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48C3D6BE-3C5C-4CD2-92E0-C328968B5ED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3" r:id="rId1"/>
    <sheet name="Sheet1" sheetId="1" r:id="rId2"/>
    <sheet name="cost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J38" i="1" s="1"/>
  <c r="J31" i="1"/>
  <c r="J30" i="1"/>
  <c r="I31" i="1"/>
  <c r="I32" i="1"/>
  <c r="I33" i="1"/>
  <c r="I34" i="1"/>
  <c r="I35" i="1"/>
  <c r="I36" i="1"/>
  <c r="I37" i="1"/>
  <c r="J5" i="1" l="1"/>
  <c r="J4" i="1"/>
  <c r="I3" i="1"/>
  <c r="I4" i="1"/>
  <c r="I5" i="1"/>
  <c r="I2" i="1"/>
  <c r="J7" i="1" s="1"/>
  <c r="I2" i="2"/>
  <c r="G2" i="2"/>
  <c r="H2" i="2" s="1"/>
  <c r="D2" i="2"/>
  <c r="F2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I84" i="2" s="1"/>
  <c r="C85" i="2"/>
  <c r="C86" i="2"/>
  <c r="C87" i="2"/>
  <c r="C88" i="2"/>
  <c r="C89" i="2"/>
  <c r="C90" i="2"/>
  <c r="C91" i="2"/>
  <c r="C92" i="2"/>
  <c r="C93" i="2"/>
  <c r="C94" i="2"/>
  <c r="C95" i="2"/>
  <c r="I95" i="2" s="1"/>
  <c r="C96" i="2"/>
  <c r="I96" i="2" s="1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I180" i="2" s="1"/>
  <c r="C181" i="2"/>
  <c r="C182" i="2"/>
  <c r="C183" i="2"/>
  <c r="C184" i="2"/>
  <c r="C185" i="2"/>
  <c r="C186" i="2"/>
  <c r="C187" i="2"/>
  <c r="C188" i="2"/>
  <c r="C189" i="2"/>
  <c r="C190" i="2"/>
  <c r="C191" i="2"/>
  <c r="I191" i="2" s="1"/>
  <c r="C192" i="2"/>
  <c r="I192" i="2" s="1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I276" i="2" s="1"/>
  <c r="C277" i="2"/>
  <c r="C278" i="2"/>
  <c r="C279" i="2"/>
  <c r="C280" i="2"/>
  <c r="C281" i="2"/>
  <c r="C282" i="2"/>
  <c r="C283" i="2"/>
  <c r="C284" i="2"/>
  <c r="C285" i="2"/>
  <c r="C286" i="2"/>
  <c r="C287" i="2"/>
  <c r="I287" i="2" s="1"/>
  <c r="C288" i="2"/>
  <c r="I288" i="2" s="1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I372" i="2" s="1"/>
  <c r="C373" i="2"/>
  <c r="C374" i="2"/>
  <c r="C375" i="2"/>
  <c r="C376" i="2"/>
  <c r="C377" i="2"/>
  <c r="C378" i="2"/>
  <c r="C379" i="2"/>
  <c r="C380" i="2"/>
  <c r="C381" i="2"/>
  <c r="C382" i="2"/>
  <c r="C383" i="2"/>
  <c r="I383" i="2" s="1"/>
  <c r="C384" i="2"/>
  <c r="I384" i="2" s="1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I445" i="2" s="1"/>
  <c r="C446" i="2"/>
  <c r="C447" i="2"/>
  <c r="C448" i="2"/>
  <c r="C449" i="2"/>
  <c r="C450" i="2"/>
  <c r="C451" i="2"/>
  <c r="C452" i="2"/>
  <c r="C453" i="2"/>
  <c r="C454" i="2"/>
  <c r="C455" i="2"/>
  <c r="I455" i="2" s="1"/>
  <c r="C456" i="2"/>
  <c r="I456" i="2" s="1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I517" i="2" s="1"/>
  <c r="C518" i="2"/>
  <c r="C519" i="2"/>
  <c r="C520" i="2"/>
  <c r="C521" i="2"/>
  <c r="C522" i="2"/>
  <c r="C523" i="2"/>
  <c r="C524" i="2"/>
  <c r="C525" i="2"/>
  <c r="I525" i="2" s="1"/>
  <c r="C526" i="2"/>
  <c r="C527" i="2"/>
  <c r="I527" i="2" s="1"/>
  <c r="C528" i="2"/>
  <c r="I528" i="2" s="1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I577" i="2" s="1"/>
  <c r="C578" i="2"/>
  <c r="C579" i="2"/>
  <c r="C580" i="2"/>
  <c r="C581" i="2"/>
  <c r="C582" i="2"/>
  <c r="C583" i="2"/>
  <c r="C584" i="2"/>
  <c r="C585" i="2"/>
  <c r="I585" i="2" s="1"/>
  <c r="C586" i="2"/>
  <c r="I586" i="2" s="1"/>
  <c r="C587" i="2"/>
  <c r="I587" i="2" s="1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I601" i="2" s="1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I635" i="2" s="1"/>
  <c r="C636" i="2"/>
  <c r="I636" i="2" s="1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I649" i="2" s="1"/>
  <c r="C650" i="2"/>
  <c r="C651" i="2"/>
  <c r="C652" i="2"/>
  <c r="C653" i="2"/>
  <c r="C654" i="2"/>
  <c r="C655" i="2"/>
  <c r="C656" i="2"/>
  <c r="C657" i="2"/>
  <c r="I657" i="2" s="1"/>
  <c r="C658" i="2"/>
  <c r="I658" i="2" s="1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I694" i="2" s="1"/>
  <c r="C695" i="2"/>
  <c r="I695" i="2" s="1"/>
  <c r="C696" i="2"/>
  <c r="C697" i="2"/>
  <c r="C698" i="2"/>
  <c r="C699" i="2"/>
  <c r="C700" i="2"/>
  <c r="C701" i="2"/>
  <c r="C702" i="2"/>
  <c r="C703" i="2"/>
  <c r="C704" i="2"/>
  <c r="C705" i="2"/>
  <c r="C706" i="2"/>
  <c r="I706" i="2" s="1"/>
  <c r="C707" i="2"/>
  <c r="I707" i="2" s="1"/>
  <c r="C708" i="2"/>
  <c r="I708" i="2" s="1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I744" i="2" s="1"/>
  <c r="C745" i="2"/>
  <c r="I745" i="2" s="1"/>
  <c r="C746" i="2"/>
  <c r="C747" i="2"/>
  <c r="C748" i="2"/>
  <c r="C749" i="2"/>
  <c r="I749" i="2" s="1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I765" i="2" s="1"/>
  <c r="C766" i="2"/>
  <c r="I766" i="2" s="1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I802" i="2" s="1"/>
  <c r="C803" i="2"/>
  <c r="I803" i="2" s="1"/>
  <c r="C804" i="2"/>
  <c r="C805" i="2"/>
  <c r="C806" i="2"/>
  <c r="C807" i="2"/>
  <c r="C808" i="2"/>
  <c r="C809" i="2"/>
  <c r="C810" i="2"/>
  <c r="C811" i="2"/>
  <c r="C812" i="2"/>
  <c r="C813" i="2"/>
  <c r="C814" i="2"/>
  <c r="I814" i="2" s="1"/>
  <c r="C815" i="2"/>
  <c r="I815" i="2" s="1"/>
  <c r="C816" i="2"/>
  <c r="I816" i="2" s="1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I852" i="2" s="1"/>
  <c r="C853" i="2"/>
  <c r="I853" i="2" s="1"/>
  <c r="C854" i="2"/>
  <c r="C855" i="2"/>
  <c r="C856" i="2"/>
  <c r="C857" i="2"/>
  <c r="I857" i="2" s="1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I873" i="2" s="1"/>
  <c r="C874" i="2"/>
  <c r="I874" i="2" s="1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I910" i="2" s="1"/>
  <c r="C911" i="2"/>
  <c r="I911" i="2" s="1"/>
  <c r="C912" i="2"/>
  <c r="C913" i="2"/>
  <c r="C914" i="2"/>
  <c r="C915" i="2"/>
  <c r="C916" i="2"/>
  <c r="C917" i="2"/>
  <c r="C918" i="2"/>
  <c r="C919" i="2"/>
  <c r="C920" i="2"/>
  <c r="C921" i="2"/>
  <c r="C922" i="2"/>
  <c r="I922" i="2" s="1"/>
  <c r="C923" i="2"/>
  <c r="I923" i="2" s="1"/>
  <c r="C924" i="2"/>
  <c r="I924" i="2" s="1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I960" i="2" s="1"/>
  <c r="C961" i="2"/>
  <c r="I961" i="2" s="1"/>
  <c r="C962" i="2"/>
  <c r="C963" i="2"/>
  <c r="C964" i="2"/>
  <c r="C965" i="2"/>
  <c r="I965" i="2" s="1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I981" i="2" s="1"/>
  <c r="C982" i="2"/>
  <c r="I982" i="2" s="1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I1009" i="2" s="1"/>
  <c r="C1010" i="2"/>
  <c r="C1011" i="2"/>
  <c r="C1012" i="2"/>
  <c r="C1013" i="2"/>
  <c r="I1013" i="2" s="1"/>
  <c r="C1014" i="2"/>
  <c r="C1015" i="2"/>
  <c r="C1016" i="2"/>
  <c r="C1017" i="2"/>
  <c r="C1018" i="2"/>
  <c r="C1019" i="2"/>
  <c r="C1020" i="2"/>
  <c r="C1021" i="2"/>
  <c r="I1021" i="2" s="1"/>
  <c r="C1022" i="2"/>
  <c r="C1023" i="2"/>
  <c r="C1024" i="2"/>
  <c r="C1025" i="2"/>
  <c r="I1025" i="2" s="1"/>
  <c r="C1026" i="2"/>
  <c r="C1027" i="2"/>
  <c r="C1028" i="2"/>
  <c r="C1029" i="2"/>
  <c r="C1030" i="2"/>
  <c r="C1031" i="2"/>
  <c r="C1032" i="2"/>
  <c r="C1033" i="2"/>
  <c r="I1033" i="2" s="1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I1081" i="2" s="1"/>
  <c r="C1082" i="2"/>
  <c r="C1083" i="2"/>
  <c r="C1084" i="2"/>
  <c r="C1085" i="2"/>
  <c r="I1085" i="2" s="1"/>
  <c r="C1086" i="2"/>
  <c r="C1087" i="2"/>
  <c r="C1088" i="2"/>
  <c r="C1089" i="2"/>
  <c r="C1090" i="2"/>
  <c r="C1091" i="2"/>
  <c r="C1092" i="2"/>
  <c r="C1093" i="2"/>
  <c r="I1093" i="2" s="1"/>
  <c r="C1094" i="2"/>
  <c r="C1095" i="2"/>
  <c r="C1096" i="2"/>
  <c r="C1097" i="2"/>
  <c r="I1097" i="2" s="1"/>
  <c r="C1098" i="2"/>
  <c r="C1099" i="2"/>
  <c r="C1100" i="2"/>
  <c r="C1101" i="2"/>
  <c r="C1102" i="2"/>
  <c r="C1103" i="2"/>
  <c r="C1104" i="2"/>
  <c r="C1105" i="2"/>
  <c r="I1105" i="2" s="1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I1153" i="2" s="1"/>
  <c r="C1154" i="2"/>
  <c r="C1155" i="2"/>
  <c r="C1156" i="2"/>
  <c r="C1157" i="2"/>
  <c r="I1157" i="2" s="1"/>
  <c r="C1158" i="2"/>
  <c r="C1159" i="2"/>
  <c r="C1160" i="2"/>
  <c r="C1161" i="2"/>
  <c r="C1162" i="2"/>
  <c r="C1163" i="2"/>
  <c r="C1164" i="2"/>
  <c r="C1165" i="2"/>
  <c r="I1165" i="2" s="1"/>
  <c r="C1166" i="2"/>
  <c r="C1167" i="2"/>
  <c r="C1168" i="2"/>
  <c r="C1169" i="2"/>
  <c r="I1169" i="2" s="1"/>
  <c r="C1170" i="2"/>
  <c r="C1171" i="2"/>
  <c r="C1172" i="2"/>
  <c r="C1173" i="2"/>
  <c r="C1174" i="2"/>
  <c r="C1175" i="2"/>
  <c r="C1176" i="2"/>
  <c r="C1177" i="2"/>
  <c r="I1177" i="2" s="1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I1225" i="2" s="1"/>
  <c r="C1226" i="2"/>
  <c r="C1227" i="2"/>
  <c r="C1228" i="2"/>
  <c r="C1229" i="2"/>
  <c r="I1229" i="2" s="1"/>
  <c r="C1230" i="2"/>
  <c r="C1231" i="2"/>
  <c r="C1232" i="2"/>
  <c r="C1233" i="2"/>
  <c r="C1234" i="2"/>
  <c r="C1235" i="2"/>
  <c r="C1236" i="2"/>
  <c r="C1237" i="2"/>
  <c r="I1237" i="2" s="1"/>
  <c r="C1238" i="2"/>
  <c r="C1239" i="2"/>
  <c r="C1240" i="2"/>
  <c r="C1241" i="2"/>
  <c r="I1241" i="2" s="1"/>
  <c r="C1242" i="2"/>
  <c r="C1243" i="2"/>
  <c r="C1244" i="2"/>
  <c r="C1245" i="2"/>
  <c r="C1246" i="2"/>
  <c r="C1247" i="2"/>
  <c r="C1248" i="2"/>
  <c r="C1249" i="2"/>
  <c r="I1249" i="2" s="1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I1297" i="2" s="1"/>
  <c r="C1298" i="2"/>
  <c r="C1299" i="2"/>
  <c r="C1300" i="2"/>
  <c r="C1301" i="2"/>
  <c r="I1301" i="2" s="1"/>
  <c r="C1302" i="2"/>
  <c r="C1303" i="2"/>
  <c r="C1304" i="2"/>
  <c r="C1305" i="2"/>
  <c r="C1306" i="2"/>
  <c r="C1307" i="2"/>
  <c r="C1308" i="2"/>
  <c r="C1309" i="2"/>
  <c r="I1309" i="2" s="1"/>
  <c r="C1310" i="2"/>
  <c r="C1311" i="2"/>
  <c r="C1312" i="2"/>
  <c r="C1313" i="2"/>
  <c r="I1313" i="2" s="1"/>
  <c r="C1314" i="2"/>
  <c r="C1315" i="2"/>
  <c r="C1316" i="2"/>
  <c r="C1317" i="2"/>
  <c r="C1318" i="2"/>
  <c r="C1319" i="2"/>
  <c r="C1320" i="2"/>
  <c r="C1321" i="2"/>
  <c r="I1321" i="2" s="1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I1369" i="2" s="1"/>
  <c r="C1370" i="2"/>
  <c r="C1371" i="2"/>
  <c r="C1372" i="2"/>
  <c r="C1373" i="2"/>
  <c r="I1373" i="2" s="1"/>
  <c r="C1374" i="2"/>
  <c r="C1375" i="2"/>
  <c r="C1376" i="2"/>
  <c r="C1377" i="2"/>
  <c r="C1378" i="2"/>
  <c r="C1379" i="2"/>
  <c r="C1380" i="2"/>
  <c r="C1381" i="2"/>
  <c r="I1381" i="2" s="1"/>
  <c r="C1382" i="2"/>
  <c r="C1383" i="2"/>
  <c r="C1384" i="2"/>
  <c r="C1385" i="2"/>
  <c r="I1385" i="2" s="1"/>
  <c r="C1386" i="2"/>
  <c r="C1387" i="2"/>
  <c r="C1388" i="2"/>
  <c r="C1389" i="2"/>
  <c r="C1390" i="2"/>
  <c r="C1391" i="2"/>
  <c r="C1392" i="2"/>
  <c r="C1393" i="2"/>
  <c r="I1393" i="2" s="1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I1441" i="2" s="1"/>
  <c r="C1442" i="2"/>
  <c r="C1443" i="2"/>
  <c r="C1444" i="2"/>
  <c r="C1445" i="2"/>
  <c r="I1445" i="2" s="1"/>
  <c r="C1446" i="2"/>
  <c r="C1447" i="2"/>
  <c r="C1448" i="2"/>
  <c r="C1449" i="2"/>
  <c r="C1450" i="2"/>
  <c r="C1451" i="2"/>
  <c r="C1452" i="2"/>
  <c r="C1453" i="2"/>
  <c r="I1453" i="2" s="1"/>
  <c r="C1454" i="2"/>
  <c r="C1455" i="2"/>
  <c r="C1456" i="2"/>
  <c r="C1457" i="2"/>
  <c r="I1457" i="2" s="1"/>
  <c r="C1458" i="2"/>
  <c r="C1459" i="2"/>
  <c r="C1460" i="2"/>
  <c r="C1461" i="2"/>
  <c r="C1462" i="2"/>
  <c r="C1463" i="2"/>
  <c r="C1464" i="2"/>
  <c r="C1465" i="2"/>
  <c r="I1465" i="2" s="1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I1513" i="2" s="1"/>
  <c r="C1514" i="2"/>
  <c r="C1515" i="2"/>
  <c r="C1516" i="2"/>
  <c r="C1517" i="2"/>
  <c r="I1517" i="2" s="1"/>
  <c r="C1518" i="2"/>
  <c r="C1519" i="2"/>
  <c r="C1520" i="2"/>
  <c r="C1521" i="2"/>
  <c r="C1522" i="2"/>
  <c r="C1523" i="2"/>
  <c r="C1524" i="2"/>
  <c r="C1525" i="2"/>
  <c r="I1525" i="2" s="1"/>
  <c r="C1526" i="2"/>
  <c r="C1527" i="2"/>
  <c r="C1528" i="2"/>
  <c r="C1529" i="2"/>
  <c r="I1529" i="2" s="1"/>
  <c r="C1530" i="2"/>
  <c r="C1531" i="2"/>
  <c r="C1532" i="2"/>
  <c r="C1533" i="2"/>
  <c r="C1534" i="2"/>
  <c r="C1535" i="2"/>
  <c r="C1536" i="2"/>
  <c r="C1537" i="2"/>
  <c r="I1537" i="2" s="1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4" i="2"/>
  <c r="C5" i="2"/>
  <c r="C6" i="2"/>
  <c r="C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2" i="1"/>
  <c r="D1297" i="2" l="1"/>
  <c r="E1297" i="2" s="1"/>
  <c r="D1309" i="2"/>
  <c r="E1309" i="2" s="1"/>
  <c r="D1153" i="2"/>
  <c r="E1153" i="2" s="1"/>
  <c r="D1097" i="2"/>
  <c r="E1097" i="2" s="1"/>
  <c r="D981" i="2"/>
  <c r="E981" i="2" s="1"/>
  <c r="D961" i="2"/>
  <c r="E961" i="2" s="1"/>
  <c r="D853" i="2"/>
  <c r="E853" i="2" s="1"/>
  <c r="D586" i="2"/>
  <c r="E586" i="2" s="1"/>
  <c r="D577" i="2"/>
  <c r="E577" i="2" s="1"/>
  <c r="D287" i="2"/>
  <c r="E287" i="2" s="1"/>
  <c r="D1465" i="2"/>
  <c r="E1465" i="2" s="1"/>
  <c r="E2" i="2"/>
  <c r="D1453" i="2"/>
  <c r="E1453" i="2" s="1"/>
  <c r="D1560" i="2"/>
  <c r="E1560" i="2" s="1"/>
  <c r="I1560" i="2"/>
  <c r="D1548" i="2"/>
  <c r="E1548" i="2" s="1"/>
  <c r="I1548" i="2"/>
  <c r="D1536" i="2"/>
  <c r="E1536" i="2" s="1"/>
  <c r="I1536" i="2"/>
  <c r="D1524" i="2"/>
  <c r="E1524" i="2" s="1"/>
  <c r="I1524" i="2"/>
  <c r="D1512" i="2"/>
  <c r="E1512" i="2" s="1"/>
  <c r="I1512" i="2"/>
  <c r="D1500" i="2"/>
  <c r="E1500" i="2" s="1"/>
  <c r="I1500" i="2"/>
  <c r="D1488" i="2"/>
  <c r="E1488" i="2" s="1"/>
  <c r="I1488" i="2"/>
  <c r="D1476" i="2"/>
  <c r="E1476" i="2" s="1"/>
  <c r="I1476" i="2"/>
  <c r="D1464" i="2"/>
  <c r="E1464" i="2" s="1"/>
  <c r="I1464" i="2"/>
  <c r="D1452" i="2"/>
  <c r="E1452" i="2" s="1"/>
  <c r="I1452" i="2"/>
  <c r="D1440" i="2"/>
  <c r="E1440" i="2" s="1"/>
  <c r="I1440" i="2"/>
  <c r="D1428" i="2"/>
  <c r="E1428" i="2" s="1"/>
  <c r="I1428" i="2"/>
  <c r="D1416" i="2"/>
  <c r="E1416" i="2" s="1"/>
  <c r="I1416" i="2"/>
  <c r="D1404" i="2"/>
  <c r="E1404" i="2" s="1"/>
  <c r="I1404" i="2"/>
  <c r="D1392" i="2"/>
  <c r="E1392" i="2" s="1"/>
  <c r="I1392" i="2"/>
  <c r="D1380" i="2"/>
  <c r="E1380" i="2" s="1"/>
  <c r="I1380" i="2"/>
  <c r="D1368" i="2"/>
  <c r="E1368" i="2" s="1"/>
  <c r="I1368" i="2"/>
  <c r="D1356" i="2"/>
  <c r="E1356" i="2" s="1"/>
  <c r="I1356" i="2"/>
  <c r="D1344" i="2"/>
  <c r="E1344" i="2" s="1"/>
  <c r="I1344" i="2"/>
  <c r="D1332" i="2"/>
  <c r="E1332" i="2" s="1"/>
  <c r="I1332" i="2"/>
  <c r="D1320" i="2"/>
  <c r="E1320" i="2" s="1"/>
  <c r="I1320" i="2"/>
  <c r="D1308" i="2"/>
  <c r="E1308" i="2" s="1"/>
  <c r="I1308" i="2"/>
  <c r="D1296" i="2"/>
  <c r="E1296" i="2" s="1"/>
  <c r="I1296" i="2"/>
  <c r="D1284" i="2"/>
  <c r="E1284" i="2" s="1"/>
  <c r="I1284" i="2"/>
  <c r="D1272" i="2"/>
  <c r="E1272" i="2" s="1"/>
  <c r="I1272" i="2"/>
  <c r="D1260" i="2"/>
  <c r="E1260" i="2" s="1"/>
  <c r="I1260" i="2"/>
  <c r="D1248" i="2"/>
  <c r="E1248" i="2" s="1"/>
  <c r="I1248" i="2"/>
  <c r="D1236" i="2"/>
  <c r="E1236" i="2" s="1"/>
  <c r="I1236" i="2"/>
  <c r="D1224" i="2"/>
  <c r="E1224" i="2" s="1"/>
  <c r="I1224" i="2"/>
  <c r="D1212" i="2"/>
  <c r="E1212" i="2" s="1"/>
  <c r="I1212" i="2"/>
  <c r="D1200" i="2"/>
  <c r="E1200" i="2" s="1"/>
  <c r="I1200" i="2"/>
  <c r="D1188" i="2"/>
  <c r="E1188" i="2" s="1"/>
  <c r="I1188" i="2"/>
  <c r="D1176" i="2"/>
  <c r="E1176" i="2" s="1"/>
  <c r="I1176" i="2"/>
  <c r="D1164" i="2"/>
  <c r="E1164" i="2" s="1"/>
  <c r="I1164" i="2"/>
  <c r="D1152" i="2"/>
  <c r="E1152" i="2" s="1"/>
  <c r="I1152" i="2"/>
  <c r="D1140" i="2"/>
  <c r="E1140" i="2" s="1"/>
  <c r="I1140" i="2"/>
  <c r="D1128" i="2"/>
  <c r="E1128" i="2" s="1"/>
  <c r="I1128" i="2"/>
  <c r="D1116" i="2"/>
  <c r="E1116" i="2" s="1"/>
  <c r="I1116" i="2"/>
  <c r="D1104" i="2"/>
  <c r="E1104" i="2" s="1"/>
  <c r="I1104" i="2"/>
  <c r="D1092" i="2"/>
  <c r="E1092" i="2" s="1"/>
  <c r="I1092" i="2"/>
  <c r="D1080" i="2"/>
  <c r="E1080" i="2" s="1"/>
  <c r="I1080" i="2"/>
  <c r="D1068" i="2"/>
  <c r="E1068" i="2" s="1"/>
  <c r="I1068" i="2"/>
  <c r="D1056" i="2"/>
  <c r="E1056" i="2" s="1"/>
  <c r="I1056" i="2"/>
  <c r="D1044" i="2"/>
  <c r="E1044" i="2" s="1"/>
  <c r="I1044" i="2"/>
  <c r="D1032" i="2"/>
  <c r="E1032" i="2" s="1"/>
  <c r="I1032" i="2"/>
  <c r="D1020" i="2"/>
  <c r="E1020" i="2" s="1"/>
  <c r="I1020" i="2"/>
  <c r="I1008" i="2"/>
  <c r="D1008" i="2"/>
  <c r="E1008" i="2" s="1"/>
  <c r="I996" i="2"/>
  <c r="D996" i="2"/>
  <c r="E996" i="2" s="1"/>
  <c r="D984" i="2"/>
  <c r="E984" i="2" s="1"/>
  <c r="I984" i="2"/>
  <c r="D972" i="2"/>
  <c r="E972" i="2" s="1"/>
  <c r="I972" i="2"/>
  <c r="D948" i="2"/>
  <c r="E948" i="2" s="1"/>
  <c r="I948" i="2"/>
  <c r="D936" i="2"/>
  <c r="E936" i="2" s="1"/>
  <c r="I936" i="2"/>
  <c r="D912" i="2"/>
  <c r="E912" i="2" s="1"/>
  <c r="I912" i="2"/>
  <c r="D900" i="2"/>
  <c r="E900" i="2" s="1"/>
  <c r="I900" i="2"/>
  <c r="I888" i="2"/>
  <c r="D888" i="2"/>
  <c r="E888" i="2" s="1"/>
  <c r="D876" i="2"/>
  <c r="E876" i="2" s="1"/>
  <c r="I876" i="2"/>
  <c r="D864" i="2"/>
  <c r="E864" i="2" s="1"/>
  <c r="I864" i="2"/>
  <c r="D840" i="2"/>
  <c r="E840" i="2" s="1"/>
  <c r="I840" i="2"/>
  <c r="D828" i="2"/>
  <c r="E828" i="2" s="1"/>
  <c r="I828" i="2"/>
  <c r="D804" i="2"/>
  <c r="E804" i="2" s="1"/>
  <c r="I804" i="2"/>
  <c r="D792" i="2"/>
  <c r="E792" i="2" s="1"/>
  <c r="I792" i="2"/>
  <c r="I780" i="2"/>
  <c r="D780" i="2"/>
  <c r="E780" i="2" s="1"/>
  <c r="D768" i="2"/>
  <c r="E768" i="2" s="1"/>
  <c r="I768" i="2"/>
  <c r="D756" i="2"/>
  <c r="E756" i="2" s="1"/>
  <c r="I756" i="2"/>
  <c r="D732" i="2"/>
  <c r="E732" i="2" s="1"/>
  <c r="I732" i="2"/>
  <c r="D720" i="2"/>
  <c r="E720" i="2" s="1"/>
  <c r="I720" i="2"/>
  <c r="D696" i="2"/>
  <c r="E696" i="2" s="1"/>
  <c r="I696" i="2"/>
  <c r="D684" i="2"/>
  <c r="E684" i="2" s="1"/>
  <c r="I684" i="2"/>
  <c r="I672" i="2"/>
  <c r="D672" i="2"/>
  <c r="E672" i="2" s="1"/>
  <c r="D660" i="2"/>
  <c r="E660" i="2" s="1"/>
  <c r="I660" i="2"/>
  <c r="D648" i="2"/>
  <c r="E648" i="2" s="1"/>
  <c r="I648" i="2"/>
  <c r="D624" i="2"/>
  <c r="E624" i="2" s="1"/>
  <c r="I624" i="2"/>
  <c r="I612" i="2"/>
  <c r="D612" i="2"/>
  <c r="E612" i="2" s="1"/>
  <c r="D600" i="2"/>
  <c r="E600" i="2" s="1"/>
  <c r="I600" i="2"/>
  <c r="D588" i="2"/>
  <c r="E588" i="2" s="1"/>
  <c r="I588" i="2"/>
  <c r="I576" i="2"/>
  <c r="D576" i="2"/>
  <c r="E576" i="2" s="1"/>
  <c r="D564" i="2"/>
  <c r="E564" i="2" s="1"/>
  <c r="I564" i="2"/>
  <c r="I552" i="2"/>
  <c r="D552" i="2"/>
  <c r="E552" i="2" s="1"/>
  <c r="D540" i="2"/>
  <c r="E540" i="2" s="1"/>
  <c r="I540" i="2"/>
  <c r="I516" i="2"/>
  <c r="D516" i="2"/>
  <c r="E516" i="2" s="1"/>
  <c r="D504" i="2"/>
  <c r="E504" i="2" s="1"/>
  <c r="I504" i="2"/>
  <c r="I492" i="2"/>
  <c r="D492" i="2"/>
  <c r="E492" i="2" s="1"/>
  <c r="I480" i="2"/>
  <c r="D480" i="2"/>
  <c r="E480" i="2" s="1"/>
  <c r="D468" i="2"/>
  <c r="E468" i="2" s="1"/>
  <c r="I468" i="2"/>
  <c r="I444" i="2"/>
  <c r="D444" i="2"/>
  <c r="E444" i="2" s="1"/>
  <c r="D432" i="2"/>
  <c r="E432" i="2" s="1"/>
  <c r="I432" i="2"/>
  <c r="I420" i="2"/>
  <c r="D420" i="2"/>
  <c r="E420" i="2" s="1"/>
  <c r="I408" i="2"/>
  <c r="D408" i="2"/>
  <c r="E408" i="2" s="1"/>
  <c r="D396" i="2"/>
  <c r="E396" i="2" s="1"/>
  <c r="I396" i="2"/>
  <c r="D360" i="2"/>
  <c r="E360" i="2" s="1"/>
  <c r="I360" i="2"/>
  <c r="D348" i="2"/>
  <c r="E348" i="2" s="1"/>
  <c r="I348" i="2"/>
  <c r="I336" i="2"/>
  <c r="D336" i="2"/>
  <c r="E336" i="2" s="1"/>
  <c r="I324" i="2"/>
  <c r="D324" i="2"/>
  <c r="E324" i="2" s="1"/>
  <c r="D312" i="2"/>
  <c r="E312" i="2" s="1"/>
  <c r="I312" i="2"/>
  <c r="D300" i="2"/>
  <c r="E300" i="2" s="1"/>
  <c r="I300" i="2"/>
  <c r="D264" i="2"/>
  <c r="E264" i="2" s="1"/>
  <c r="I264" i="2"/>
  <c r="D252" i="2"/>
  <c r="E252" i="2" s="1"/>
  <c r="I252" i="2"/>
  <c r="I240" i="2"/>
  <c r="D240" i="2"/>
  <c r="E240" i="2" s="1"/>
  <c r="I228" i="2"/>
  <c r="D228" i="2"/>
  <c r="E228" i="2" s="1"/>
  <c r="D216" i="2"/>
  <c r="E216" i="2" s="1"/>
  <c r="I216" i="2"/>
  <c r="D204" i="2"/>
  <c r="E204" i="2" s="1"/>
  <c r="I204" i="2"/>
  <c r="D168" i="2"/>
  <c r="E168" i="2" s="1"/>
  <c r="I168" i="2"/>
  <c r="D156" i="2"/>
  <c r="E156" i="2" s="1"/>
  <c r="I156" i="2"/>
  <c r="I144" i="2"/>
  <c r="D144" i="2"/>
  <c r="E144" i="2" s="1"/>
  <c r="I132" i="2"/>
  <c r="D132" i="2"/>
  <c r="E132" i="2" s="1"/>
  <c r="D120" i="2"/>
  <c r="E120" i="2" s="1"/>
  <c r="I120" i="2"/>
  <c r="D108" i="2"/>
  <c r="E108" i="2" s="1"/>
  <c r="I108" i="2"/>
  <c r="D72" i="2"/>
  <c r="E72" i="2" s="1"/>
  <c r="I72" i="2"/>
  <c r="D60" i="2"/>
  <c r="E60" i="2" s="1"/>
  <c r="I60" i="2"/>
  <c r="I48" i="2"/>
  <c r="D48" i="2"/>
  <c r="E48" i="2" s="1"/>
  <c r="I36" i="2"/>
  <c r="D36" i="2"/>
  <c r="E36" i="2" s="1"/>
  <c r="D24" i="2"/>
  <c r="E24" i="2" s="1"/>
  <c r="I24" i="2"/>
  <c r="D12" i="2"/>
  <c r="E12" i="2" s="1"/>
  <c r="I12" i="2"/>
  <c r="D708" i="2"/>
  <c r="E708" i="2" s="1"/>
  <c r="D372" i="2"/>
  <c r="E372" i="2" s="1"/>
  <c r="D1559" i="2"/>
  <c r="E1559" i="2" s="1"/>
  <c r="I1559" i="2"/>
  <c r="D1547" i="2"/>
  <c r="E1547" i="2" s="1"/>
  <c r="I1547" i="2"/>
  <c r="D1535" i="2"/>
  <c r="E1535" i="2" s="1"/>
  <c r="I1535" i="2"/>
  <c r="D1523" i="2"/>
  <c r="E1523" i="2" s="1"/>
  <c r="I1523" i="2"/>
  <c r="D1511" i="2"/>
  <c r="E1511" i="2" s="1"/>
  <c r="I1511" i="2"/>
  <c r="D1499" i="2"/>
  <c r="E1499" i="2" s="1"/>
  <c r="I1499" i="2"/>
  <c r="D1487" i="2"/>
  <c r="E1487" i="2" s="1"/>
  <c r="I1487" i="2"/>
  <c r="D1475" i="2"/>
  <c r="E1475" i="2" s="1"/>
  <c r="I1475" i="2"/>
  <c r="D1463" i="2"/>
  <c r="E1463" i="2" s="1"/>
  <c r="I1463" i="2"/>
  <c r="D1451" i="2"/>
  <c r="E1451" i="2" s="1"/>
  <c r="I1451" i="2"/>
  <c r="D1439" i="2"/>
  <c r="E1439" i="2" s="1"/>
  <c r="I1439" i="2"/>
  <c r="D1427" i="2"/>
  <c r="E1427" i="2" s="1"/>
  <c r="I1427" i="2"/>
  <c r="D1415" i="2"/>
  <c r="E1415" i="2" s="1"/>
  <c r="I1415" i="2"/>
  <c r="D1403" i="2"/>
  <c r="E1403" i="2" s="1"/>
  <c r="I1403" i="2"/>
  <c r="D1391" i="2"/>
  <c r="E1391" i="2" s="1"/>
  <c r="I1391" i="2"/>
  <c r="D1379" i="2"/>
  <c r="E1379" i="2" s="1"/>
  <c r="I1379" i="2"/>
  <c r="D1367" i="2"/>
  <c r="E1367" i="2" s="1"/>
  <c r="I1367" i="2"/>
  <c r="D1355" i="2"/>
  <c r="E1355" i="2" s="1"/>
  <c r="I1355" i="2"/>
  <c r="D1343" i="2"/>
  <c r="E1343" i="2" s="1"/>
  <c r="I1343" i="2"/>
  <c r="D1331" i="2"/>
  <c r="E1331" i="2" s="1"/>
  <c r="I1331" i="2"/>
  <c r="D1319" i="2"/>
  <c r="E1319" i="2" s="1"/>
  <c r="I1319" i="2"/>
  <c r="D1307" i="2"/>
  <c r="E1307" i="2" s="1"/>
  <c r="I1307" i="2"/>
  <c r="D1295" i="2"/>
  <c r="E1295" i="2" s="1"/>
  <c r="I1295" i="2"/>
  <c r="D1283" i="2"/>
  <c r="E1283" i="2" s="1"/>
  <c r="I1283" i="2"/>
  <c r="D1271" i="2"/>
  <c r="E1271" i="2" s="1"/>
  <c r="I1271" i="2"/>
  <c r="D1259" i="2"/>
  <c r="E1259" i="2" s="1"/>
  <c r="I1259" i="2"/>
  <c r="D1247" i="2"/>
  <c r="E1247" i="2" s="1"/>
  <c r="I1247" i="2"/>
  <c r="D1235" i="2"/>
  <c r="E1235" i="2" s="1"/>
  <c r="I1235" i="2"/>
  <c r="D1223" i="2"/>
  <c r="E1223" i="2" s="1"/>
  <c r="I1223" i="2"/>
  <c r="D1211" i="2"/>
  <c r="E1211" i="2" s="1"/>
  <c r="I1211" i="2"/>
  <c r="D1199" i="2"/>
  <c r="E1199" i="2" s="1"/>
  <c r="I1199" i="2"/>
  <c r="D1187" i="2"/>
  <c r="E1187" i="2" s="1"/>
  <c r="I1187" i="2"/>
  <c r="D1175" i="2"/>
  <c r="E1175" i="2" s="1"/>
  <c r="I1175" i="2"/>
  <c r="D1163" i="2"/>
  <c r="E1163" i="2" s="1"/>
  <c r="I1163" i="2"/>
  <c r="D1151" i="2"/>
  <c r="E1151" i="2" s="1"/>
  <c r="I1151" i="2"/>
  <c r="D1139" i="2"/>
  <c r="E1139" i="2" s="1"/>
  <c r="I1139" i="2"/>
  <c r="D1127" i="2"/>
  <c r="E1127" i="2" s="1"/>
  <c r="I1127" i="2"/>
  <c r="D1115" i="2"/>
  <c r="E1115" i="2" s="1"/>
  <c r="I1115" i="2"/>
  <c r="D1103" i="2"/>
  <c r="E1103" i="2" s="1"/>
  <c r="I1103" i="2"/>
  <c r="D1091" i="2"/>
  <c r="E1091" i="2" s="1"/>
  <c r="I1091" i="2"/>
  <c r="D1079" i="2"/>
  <c r="E1079" i="2" s="1"/>
  <c r="I1079" i="2"/>
  <c r="D1067" i="2"/>
  <c r="E1067" i="2" s="1"/>
  <c r="I1067" i="2"/>
  <c r="D1055" i="2"/>
  <c r="E1055" i="2" s="1"/>
  <c r="I1055" i="2"/>
  <c r="D1043" i="2"/>
  <c r="E1043" i="2" s="1"/>
  <c r="I1043" i="2"/>
  <c r="D1031" i="2"/>
  <c r="E1031" i="2" s="1"/>
  <c r="I1031" i="2"/>
  <c r="D1019" i="2"/>
  <c r="E1019" i="2" s="1"/>
  <c r="I1019" i="2"/>
  <c r="D1007" i="2"/>
  <c r="E1007" i="2" s="1"/>
  <c r="I1007" i="2"/>
  <c r="I995" i="2"/>
  <c r="D995" i="2"/>
  <c r="E995" i="2" s="1"/>
  <c r="I983" i="2"/>
  <c r="D983" i="2"/>
  <c r="E983" i="2" s="1"/>
  <c r="D971" i="2"/>
  <c r="E971" i="2" s="1"/>
  <c r="I971" i="2"/>
  <c r="I959" i="2"/>
  <c r="D959" i="2"/>
  <c r="E959" i="2" s="1"/>
  <c r="I947" i="2"/>
  <c r="D947" i="2"/>
  <c r="E947" i="2" s="1"/>
  <c r="D935" i="2"/>
  <c r="E935" i="2" s="1"/>
  <c r="I935" i="2"/>
  <c r="D899" i="2"/>
  <c r="E899" i="2" s="1"/>
  <c r="I899" i="2"/>
  <c r="I887" i="2"/>
  <c r="D887" i="2"/>
  <c r="E887" i="2" s="1"/>
  <c r="I875" i="2"/>
  <c r="D875" i="2"/>
  <c r="E875" i="2" s="1"/>
  <c r="D863" i="2"/>
  <c r="E863" i="2" s="1"/>
  <c r="I863" i="2"/>
  <c r="I851" i="2"/>
  <c r="D851" i="2"/>
  <c r="E851" i="2" s="1"/>
  <c r="I839" i="2"/>
  <c r="D839" i="2"/>
  <c r="E839" i="2" s="1"/>
  <c r="D827" i="2"/>
  <c r="E827" i="2" s="1"/>
  <c r="I827" i="2"/>
  <c r="D791" i="2"/>
  <c r="E791" i="2" s="1"/>
  <c r="I791" i="2"/>
  <c r="I779" i="2"/>
  <c r="D779" i="2"/>
  <c r="E779" i="2" s="1"/>
  <c r="I767" i="2"/>
  <c r="D767" i="2"/>
  <c r="E767" i="2" s="1"/>
  <c r="D755" i="2"/>
  <c r="E755" i="2" s="1"/>
  <c r="I755" i="2"/>
  <c r="I743" i="2"/>
  <c r="D743" i="2"/>
  <c r="E743" i="2" s="1"/>
  <c r="I731" i="2"/>
  <c r="D731" i="2"/>
  <c r="E731" i="2" s="1"/>
  <c r="D719" i="2"/>
  <c r="E719" i="2" s="1"/>
  <c r="I719" i="2"/>
  <c r="D683" i="2"/>
  <c r="E683" i="2" s="1"/>
  <c r="I683" i="2"/>
  <c r="I671" i="2"/>
  <c r="D671" i="2"/>
  <c r="E671" i="2" s="1"/>
  <c r="I659" i="2"/>
  <c r="D659" i="2"/>
  <c r="E659" i="2" s="1"/>
  <c r="D647" i="2"/>
  <c r="E647" i="2" s="1"/>
  <c r="I647" i="2"/>
  <c r="D623" i="2"/>
  <c r="E623" i="2" s="1"/>
  <c r="I623" i="2"/>
  <c r="I611" i="2"/>
  <c r="D611" i="2"/>
  <c r="E611" i="2" s="1"/>
  <c r="D599" i="2"/>
  <c r="E599" i="2" s="1"/>
  <c r="I599" i="2"/>
  <c r="I575" i="2"/>
  <c r="D575" i="2"/>
  <c r="E575" i="2" s="1"/>
  <c r="D563" i="2"/>
  <c r="E563" i="2" s="1"/>
  <c r="I563" i="2"/>
  <c r="I551" i="2"/>
  <c r="D551" i="2"/>
  <c r="E551" i="2" s="1"/>
  <c r="D539" i="2"/>
  <c r="E539" i="2" s="1"/>
  <c r="I539" i="2"/>
  <c r="I515" i="2"/>
  <c r="D515" i="2"/>
  <c r="E515" i="2" s="1"/>
  <c r="D503" i="2"/>
  <c r="E503" i="2" s="1"/>
  <c r="I503" i="2"/>
  <c r="I491" i="2"/>
  <c r="D491" i="2"/>
  <c r="E491" i="2" s="1"/>
  <c r="I479" i="2"/>
  <c r="D479" i="2"/>
  <c r="E479" i="2" s="1"/>
  <c r="D467" i="2"/>
  <c r="E467" i="2" s="1"/>
  <c r="I467" i="2"/>
  <c r="I443" i="2"/>
  <c r="D443" i="2"/>
  <c r="E443" i="2" s="1"/>
  <c r="D431" i="2"/>
  <c r="E431" i="2" s="1"/>
  <c r="I431" i="2"/>
  <c r="I419" i="2"/>
  <c r="D419" i="2"/>
  <c r="E419" i="2" s="1"/>
  <c r="I407" i="2"/>
  <c r="D407" i="2"/>
  <c r="E407" i="2" s="1"/>
  <c r="D395" i="2"/>
  <c r="E395" i="2" s="1"/>
  <c r="I395" i="2"/>
  <c r="I371" i="2"/>
  <c r="D371" i="2"/>
  <c r="E371" i="2" s="1"/>
  <c r="D359" i="2"/>
  <c r="E359" i="2" s="1"/>
  <c r="I359" i="2"/>
  <c r="D347" i="2"/>
  <c r="E347" i="2" s="1"/>
  <c r="I347" i="2"/>
  <c r="I335" i="2"/>
  <c r="D335" i="2"/>
  <c r="E335" i="2" s="1"/>
  <c r="I323" i="2"/>
  <c r="D323" i="2"/>
  <c r="E323" i="2" s="1"/>
  <c r="D311" i="2"/>
  <c r="E311" i="2" s="1"/>
  <c r="I311" i="2"/>
  <c r="D299" i="2"/>
  <c r="E299" i="2" s="1"/>
  <c r="I299" i="2"/>
  <c r="I275" i="2"/>
  <c r="D275" i="2"/>
  <c r="E275" i="2" s="1"/>
  <c r="D263" i="2"/>
  <c r="E263" i="2" s="1"/>
  <c r="I263" i="2"/>
  <c r="D251" i="2"/>
  <c r="E251" i="2" s="1"/>
  <c r="I251" i="2"/>
  <c r="I239" i="2"/>
  <c r="D239" i="2"/>
  <c r="E239" i="2" s="1"/>
  <c r="I227" i="2"/>
  <c r="D227" i="2"/>
  <c r="E227" i="2" s="1"/>
  <c r="D215" i="2"/>
  <c r="E215" i="2" s="1"/>
  <c r="I215" i="2"/>
  <c r="D203" i="2"/>
  <c r="E203" i="2" s="1"/>
  <c r="I203" i="2"/>
  <c r="I179" i="2"/>
  <c r="D179" i="2"/>
  <c r="E179" i="2" s="1"/>
  <c r="D167" i="2"/>
  <c r="E167" i="2" s="1"/>
  <c r="I167" i="2"/>
  <c r="D155" i="2"/>
  <c r="E155" i="2" s="1"/>
  <c r="I155" i="2"/>
  <c r="I143" i="2"/>
  <c r="D143" i="2"/>
  <c r="E143" i="2" s="1"/>
  <c r="I131" i="2"/>
  <c r="D131" i="2"/>
  <c r="E131" i="2" s="1"/>
  <c r="D119" i="2"/>
  <c r="E119" i="2" s="1"/>
  <c r="I119" i="2"/>
  <c r="D107" i="2"/>
  <c r="E107" i="2" s="1"/>
  <c r="I107" i="2"/>
  <c r="I83" i="2"/>
  <c r="D83" i="2"/>
  <c r="E83" i="2" s="1"/>
  <c r="D71" i="2"/>
  <c r="E71" i="2" s="1"/>
  <c r="I71" i="2"/>
  <c r="D59" i="2"/>
  <c r="E59" i="2" s="1"/>
  <c r="I59" i="2"/>
  <c r="I47" i="2"/>
  <c r="D47" i="2"/>
  <c r="E47" i="2" s="1"/>
  <c r="I35" i="2"/>
  <c r="D35" i="2"/>
  <c r="E35" i="2" s="1"/>
  <c r="D23" i="2"/>
  <c r="E23" i="2" s="1"/>
  <c r="I23" i="2"/>
  <c r="D11" i="2"/>
  <c r="E11" i="2" s="1"/>
  <c r="I11" i="2"/>
  <c r="D1457" i="2"/>
  <c r="E1457" i="2" s="1"/>
  <c r="D1301" i="2"/>
  <c r="E1301" i="2" s="1"/>
  <c r="D1105" i="2"/>
  <c r="E1105" i="2" s="1"/>
  <c r="D965" i="2"/>
  <c r="E965" i="2" s="1"/>
  <c r="D852" i="2"/>
  <c r="E852" i="2" s="1"/>
  <c r="D707" i="2"/>
  <c r="E707" i="2" s="1"/>
  <c r="D585" i="2"/>
  <c r="E585" i="2" s="1"/>
  <c r="D288" i="2"/>
  <c r="E288" i="2" s="1"/>
  <c r="D1558" i="2"/>
  <c r="E1558" i="2" s="1"/>
  <c r="I1558" i="2"/>
  <c r="D1546" i="2"/>
  <c r="E1546" i="2" s="1"/>
  <c r="I1546" i="2"/>
  <c r="D1534" i="2"/>
  <c r="E1534" i="2" s="1"/>
  <c r="I1534" i="2"/>
  <c r="D1522" i="2"/>
  <c r="E1522" i="2" s="1"/>
  <c r="I1522" i="2"/>
  <c r="D1510" i="2"/>
  <c r="E1510" i="2" s="1"/>
  <c r="I1510" i="2"/>
  <c r="D1498" i="2"/>
  <c r="E1498" i="2" s="1"/>
  <c r="I1498" i="2"/>
  <c r="D1486" i="2"/>
  <c r="E1486" i="2" s="1"/>
  <c r="I1486" i="2"/>
  <c r="D1474" i="2"/>
  <c r="E1474" i="2" s="1"/>
  <c r="I1474" i="2"/>
  <c r="D1462" i="2"/>
  <c r="E1462" i="2" s="1"/>
  <c r="I1462" i="2"/>
  <c r="D1450" i="2"/>
  <c r="E1450" i="2" s="1"/>
  <c r="I1450" i="2"/>
  <c r="D1438" i="2"/>
  <c r="E1438" i="2" s="1"/>
  <c r="I1438" i="2"/>
  <c r="D1426" i="2"/>
  <c r="E1426" i="2" s="1"/>
  <c r="I1426" i="2"/>
  <c r="D1414" i="2"/>
  <c r="E1414" i="2" s="1"/>
  <c r="I1414" i="2"/>
  <c r="D1402" i="2"/>
  <c r="E1402" i="2" s="1"/>
  <c r="I1402" i="2"/>
  <c r="D1390" i="2"/>
  <c r="E1390" i="2" s="1"/>
  <c r="I1390" i="2"/>
  <c r="D1378" i="2"/>
  <c r="E1378" i="2" s="1"/>
  <c r="I1378" i="2"/>
  <c r="D1366" i="2"/>
  <c r="E1366" i="2" s="1"/>
  <c r="I1366" i="2"/>
  <c r="D1354" i="2"/>
  <c r="E1354" i="2" s="1"/>
  <c r="I1354" i="2"/>
  <c r="D1342" i="2"/>
  <c r="E1342" i="2" s="1"/>
  <c r="I1342" i="2"/>
  <c r="D1330" i="2"/>
  <c r="E1330" i="2" s="1"/>
  <c r="I1330" i="2"/>
  <c r="D1318" i="2"/>
  <c r="E1318" i="2" s="1"/>
  <c r="I1318" i="2"/>
  <c r="D1306" i="2"/>
  <c r="E1306" i="2" s="1"/>
  <c r="I1306" i="2"/>
  <c r="D1294" i="2"/>
  <c r="E1294" i="2" s="1"/>
  <c r="I1294" i="2"/>
  <c r="D1282" i="2"/>
  <c r="E1282" i="2" s="1"/>
  <c r="I1282" i="2"/>
  <c r="D1270" i="2"/>
  <c r="E1270" i="2" s="1"/>
  <c r="I1270" i="2"/>
  <c r="D1258" i="2"/>
  <c r="E1258" i="2" s="1"/>
  <c r="I1258" i="2"/>
  <c r="D1246" i="2"/>
  <c r="E1246" i="2" s="1"/>
  <c r="I1246" i="2"/>
  <c r="D1234" i="2"/>
  <c r="E1234" i="2" s="1"/>
  <c r="I1234" i="2"/>
  <c r="D1222" i="2"/>
  <c r="E1222" i="2" s="1"/>
  <c r="I1222" i="2"/>
  <c r="D1210" i="2"/>
  <c r="E1210" i="2" s="1"/>
  <c r="I1210" i="2"/>
  <c r="D1198" i="2"/>
  <c r="E1198" i="2" s="1"/>
  <c r="I1198" i="2"/>
  <c r="D1186" i="2"/>
  <c r="E1186" i="2" s="1"/>
  <c r="I1186" i="2"/>
  <c r="D1174" i="2"/>
  <c r="E1174" i="2" s="1"/>
  <c r="I1174" i="2"/>
  <c r="D1162" i="2"/>
  <c r="E1162" i="2" s="1"/>
  <c r="I1162" i="2"/>
  <c r="D1150" i="2"/>
  <c r="E1150" i="2" s="1"/>
  <c r="I1150" i="2"/>
  <c r="D1138" i="2"/>
  <c r="E1138" i="2" s="1"/>
  <c r="I1138" i="2"/>
  <c r="D1126" i="2"/>
  <c r="E1126" i="2" s="1"/>
  <c r="I1126" i="2"/>
  <c r="D1114" i="2"/>
  <c r="E1114" i="2" s="1"/>
  <c r="I1114" i="2"/>
  <c r="D1102" i="2"/>
  <c r="E1102" i="2" s="1"/>
  <c r="I1102" i="2"/>
  <c r="D1090" i="2"/>
  <c r="E1090" i="2" s="1"/>
  <c r="I1090" i="2"/>
  <c r="D1078" i="2"/>
  <c r="E1078" i="2" s="1"/>
  <c r="I1078" i="2"/>
  <c r="D1066" i="2"/>
  <c r="E1066" i="2" s="1"/>
  <c r="I1066" i="2"/>
  <c r="D1054" i="2"/>
  <c r="E1054" i="2" s="1"/>
  <c r="I1054" i="2"/>
  <c r="D1042" i="2"/>
  <c r="E1042" i="2" s="1"/>
  <c r="I1042" i="2"/>
  <c r="D1030" i="2"/>
  <c r="E1030" i="2" s="1"/>
  <c r="I1030" i="2"/>
  <c r="D1018" i="2"/>
  <c r="E1018" i="2" s="1"/>
  <c r="I1018" i="2"/>
  <c r="D1006" i="2"/>
  <c r="E1006" i="2" s="1"/>
  <c r="I1006" i="2"/>
  <c r="I994" i="2"/>
  <c r="D994" i="2"/>
  <c r="E994" i="2" s="1"/>
  <c r="D970" i="2"/>
  <c r="E970" i="2" s="1"/>
  <c r="I970" i="2"/>
  <c r="I958" i="2"/>
  <c r="D958" i="2"/>
  <c r="E958" i="2" s="1"/>
  <c r="I946" i="2"/>
  <c r="D946" i="2"/>
  <c r="E946" i="2" s="1"/>
  <c r="D934" i="2"/>
  <c r="E934" i="2" s="1"/>
  <c r="I934" i="2"/>
  <c r="D898" i="2"/>
  <c r="E898" i="2" s="1"/>
  <c r="I898" i="2"/>
  <c r="I886" i="2"/>
  <c r="D886" i="2"/>
  <c r="E886" i="2" s="1"/>
  <c r="D862" i="2"/>
  <c r="E862" i="2" s="1"/>
  <c r="I862" i="2"/>
  <c r="I850" i="2"/>
  <c r="D850" i="2"/>
  <c r="E850" i="2" s="1"/>
  <c r="I838" i="2"/>
  <c r="D838" i="2"/>
  <c r="E838" i="2" s="1"/>
  <c r="D826" i="2"/>
  <c r="E826" i="2" s="1"/>
  <c r="I826" i="2"/>
  <c r="D790" i="2"/>
  <c r="E790" i="2" s="1"/>
  <c r="I790" i="2"/>
  <c r="I778" i="2"/>
  <c r="D778" i="2"/>
  <c r="E778" i="2" s="1"/>
  <c r="D754" i="2"/>
  <c r="E754" i="2" s="1"/>
  <c r="I754" i="2"/>
  <c r="I742" i="2"/>
  <c r="D742" i="2"/>
  <c r="E742" i="2" s="1"/>
  <c r="I730" i="2"/>
  <c r="D730" i="2"/>
  <c r="E730" i="2" s="1"/>
  <c r="D718" i="2"/>
  <c r="E718" i="2" s="1"/>
  <c r="I718" i="2"/>
  <c r="D682" i="2"/>
  <c r="E682" i="2" s="1"/>
  <c r="I682" i="2"/>
  <c r="I670" i="2"/>
  <c r="D670" i="2"/>
  <c r="E670" i="2" s="1"/>
  <c r="D646" i="2"/>
  <c r="E646" i="2" s="1"/>
  <c r="I646" i="2"/>
  <c r="I634" i="2"/>
  <c r="D634" i="2"/>
  <c r="E634" i="2" s="1"/>
  <c r="D622" i="2"/>
  <c r="E622" i="2" s="1"/>
  <c r="I622" i="2"/>
  <c r="I610" i="2"/>
  <c r="D610" i="2"/>
  <c r="E610" i="2" s="1"/>
  <c r="D598" i="2"/>
  <c r="E598" i="2" s="1"/>
  <c r="I598" i="2"/>
  <c r="D574" i="2"/>
  <c r="E574" i="2" s="1"/>
  <c r="I574" i="2"/>
  <c r="D562" i="2"/>
  <c r="E562" i="2" s="1"/>
  <c r="I562" i="2"/>
  <c r="I550" i="2"/>
  <c r="D550" i="2"/>
  <c r="E550" i="2" s="1"/>
  <c r="D538" i="2"/>
  <c r="E538" i="2" s="1"/>
  <c r="I538" i="2"/>
  <c r="D526" i="2"/>
  <c r="E526" i="2" s="1"/>
  <c r="I526" i="2"/>
  <c r="D514" i="2"/>
  <c r="E514" i="2" s="1"/>
  <c r="I514" i="2"/>
  <c r="D502" i="2"/>
  <c r="E502" i="2" s="1"/>
  <c r="I502" i="2"/>
  <c r="D490" i="2"/>
  <c r="E490" i="2" s="1"/>
  <c r="I490" i="2"/>
  <c r="D478" i="2"/>
  <c r="E478" i="2" s="1"/>
  <c r="I478" i="2"/>
  <c r="D466" i="2"/>
  <c r="E466" i="2" s="1"/>
  <c r="I466" i="2"/>
  <c r="D454" i="2"/>
  <c r="E454" i="2" s="1"/>
  <c r="I454" i="2"/>
  <c r="D442" i="2"/>
  <c r="E442" i="2" s="1"/>
  <c r="I442" i="2"/>
  <c r="D430" i="2"/>
  <c r="E430" i="2" s="1"/>
  <c r="I430" i="2"/>
  <c r="D418" i="2"/>
  <c r="E418" i="2" s="1"/>
  <c r="I418" i="2"/>
  <c r="D406" i="2"/>
  <c r="E406" i="2" s="1"/>
  <c r="I406" i="2"/>
  <c r="D394" i="2"/>
  <c r="E394" i="2" s="1"/>
  <c r="I394" i="2"/>
  <c r="D382" i="2"/>
  <c r="E382" i="2" s="1"/>
  <c r="I382" i="2"/>
  <c r="D370" i="2"/>
  <c r="E370" i="2" s="1"/>
  <c r="I370" i="2"/>
  <c r="D358" i="2"/>
  <c r="E358" i="2" s="1"/>
  <c r="I358" i="2"/>
  <c r="D346" i="2"/>
  <c r="E346" i="2" s="1"/>
  <c r="I346" i="2"/>
  <c r="D334" i="2"/>
  <c r="E334" i="2" s="1"/>
  <c r="I334" i="2"/>
  <c r="D322" i="2"/>
  <c r="E322" i="2" s="1"/>
  <c r="I322" i="2"/>
  <c r="D310" i="2"/>
  <c r="E310" i="2" s="1"/>
  <c r="I310" i="2"/>
  <c r="D298" i="2"/>
  <c r="E298" i="2" s="1"/>
  <c r="I298" i="2"/>
  <c r="D286" i="2"/>
  <c r="E286" i="2" s="1"/>
  <c r="I286" i="2"/>
  <c r="D274" i="2"/>
  <c r="E274" i="2" s="1"/>
  <c r="I274" i="2"/>
  <c r="D262" i="2"/>
  <c r="E262" i="2" s="1"/>
  <c r="I262" i="2"/>
  <c r="D250" i="2"/>
  <c r="E250" i="2" s="1"/>
  <c r="I250" i="2"/>
  <c r="D238" i="2"/>
  <c r="E238" i="2" s="1"/>
  <c r="I238" i="2"/>
  <c r="D226" i="2"/>
  <c r="E226" i="2" s="1"/>
  <c r="I226" i="2"/>
  <c r="D214" i="2"/>
  <c r="E214" i="2" s="1"/>
  <c r="I214" i="2"/>
  <c r="D202" i="2"/>
  <c r="E202" i="2" s="1"/>
  <c r="I202" i="2"/>
  <c r="D190" i="2"/>
  <c r="E190" i="2" s="1"/>
  <c r="I190" i="2"/>
  <c r="D178" i="2"/>
  <c r="E178" i="2" s="1"/>
  <c r="I178" i="2"/>
  <c r="D166" i="2"/>
  <c r="E166" i="2" s="1"/>
  <c r="I166" i="2"/>
  <c r="D154" i="2"/>
  <c r="E154" i="2" s="1"/>
  <c r="I154" i="2"/>
  <c r="D142" i="2"/>
  <c r="E142" i="2" s="1"/>
  <c r="I142" i="2"/>
  <c r="D130" i="2"/>
  <c r="E130" i="2" s="1"/>
  <c r="I130" i="2"/>
  <c r="D118" i="2"/>
  <c r="E118" i="2" s="1"/>
  <c r="I118" i="2"/>
  <c r="D106" i="2"/>
  <c r="E106" i="2" s="1"/>
  <c r="I106" i="2"/>
  <c r="D94" i="2"/>
  <c r="E94" i="2" s="1"/>
  <c r="I94" i="2"/>
  <c r="D82" i="2"/>
  <c r="E82" i="2" s="1"/>
  <c r="I82" i="2"/>
  <c r="D70" i="2"/>
  <c r="E70" i="2" s="1"/>
  <c r="I70" i="2"/>
  <c r="D58" i="2"/>
  <c r="E58" i="2" s="1"/>
  <c r="I58" i="2"/>
  <c r="D46" i="2"/>
  <c r="E46" i="2" s="1"/>
  <c r="I46" i="2"/>
  <c r="D34" i="2"/>
  <c r="E34" i="2" s="1"/>
  <c r="I34" i="2"/>
  <c r="D22" i="2"/>
  <c r="E22" i="2" s="1"/>
  <c r="I22" i="2"/>
  <c r="D10" i="2"/>
  <c r="E10" i="2" s="1"/>
  <c r="I10" i="2"/>
  <c r="D816" i="2"/>
  <c r="E816" i="2" s="1"/>
  <c r="D706" i="2"/>
  <c r="E706" i="2" s="1"/>
  <c r="D1557" i="2"/>
  <c r="E1557" i="2" s="1"/>
  <c r="I1557" i="2"/>
  <c r="D1545" i="2"/>
  <c r="E1545" i="2" s="1"/>
  <c r="I1545" i="2"/>
  <c r="D1533" i="2"/>
  <c r="E1533" i="2" s="1"/>
  <c r="I1533" i="2"/>
  <c r="D1521" i="2"/>
  <c r="E1521" i="2" s="1"/>
  <c r="I1521" i="2"/>
  <c r="D1509" i="2"/>
  <c r="E1509" i="2" s="1"/>
  <c r="I1509" i="2"/>
  <c r="D1497" i="2"/>
  <c r="E1497" i="2" s="1"/>
  <c r="I1497" i="2"/>
  <c r="D1485" i="2"/>
  <c r="E1485" i="2" s="1"/>
  <c r="I1485" i="2"/>
  <c r="D1473" i="2"/>
  <c r="E1473" i="2" s="1"/>
  <c r="I1473" i="2"/>
  <c r="D1461" i="2"/>
  <c r="E1461" i="2" s="1"/>
  <c r="I1461" i="2"/>
  <c r="D1449" i="2"/>
  <c r="E1449" i="2" s="1"/>
  <c r="I1449" i="2"/>
  <c r="D1437" i="2"/>
  <c r="E1437" i="2" s="1"/>
  <c r="I1437" i="2"/>
  <c r="D1425" i="2"/>
  <c r="E1425" i="2" s="1"/>
  <c r="I1425" i="2"/>
  <c r="D1413" i="2"/>
  <c r="E1413" i="2" s="1"/>
  <c r="I1413" i="2"/>
  <c r="D1401" i="2"/>
  <c r="E1401" i="2" s="1"/>
  <c r="I1401" i="2"/>
  <c r="D1389" i="2"/>
  <c r="E1389" i="2" s="1"/>
  <c r="I1389" i="2"/>
  <c r="D1377" i="2"/>
  <c r="E1377" i="2" s="1"/>
  <c r="I1377" i="2"/>
  <c r="D1365" i="2"/>
  <c r="E1365" i="2" s="1"/>
  <c r="I1365" i="2"/>
  <c r="D1353" i="2"/>
  <c r="E1353" i="2" s="1"/>
  <c r="I1353" i="2"/>
  <c r="D1341" i="2"/>
  <c r="E1341" i="2" s="1"/>
  <c r="I1341" i="2"/>
  <c r="D1329" i="2"/>
  <c r="E1329" i="2" s="1"/>
  <c r="I1329" i="2"/>
  <c r="D1317" i="2"/>
  <c r="E1317" i="2" s="1"/>
  <c r="I1317" i="2"/>
  <c r="D1305" i="2"/>
  <c r="E1305" i="2" s="1"/>
  <c r="I1305" i="2"/>
  <c r="D1293" i="2"/>
  <c r="E1293" i="2" s="1"/>
  <c r="I1293" i="2"/>
  <c r="D1281" i="2"/>
  <c r="E1281" i="2" s="1"/>
  <c r="I1281" i="2"/>
  <c r="D1269" i="2"/>
  <c r="E1269" i="2" s="1"/>
  <c r="I1269" i="2"/>
  <c r="D1257" i="2"/>
  <c r="E1257" i="2" s="1"/>
  <c r="I1257" i="2"/>
  <c r="D1245" i="2"/>
  <c r="E1245" i="2" s="1"/>
  <c r="I1245" i="2"/>
  <c r="D1233" i="2"/>
  <c r="E1233" i="2" s="1"/>
  <c r="I1233" i="2"/>
  <c r="D1221" i="2"/>
  <c r="E1221" i="2" s="1"/>
  <c r="I1221" i="2"/>
  <c r="D1209" i="2"/>
  <c r="E1209" i="2" s="1"/>
  <c r="I1209" i="2"/>
  <c r="D1197" i="2"/>
  <c r="E1197" i="2" s="1"/>
  <c r="I1197" i="2"/>
  <c r="D1185" i="2"/>
  <c r="E1185" i="2" s="1"/>
  <c r="I1185" i="2"/>
  <c r="D1173" i="2"/>
  <c r="E1173" i="2" s="1"/>
  <c r="I1173" i="2"/>
  <c r="D1161" i="2"/>
  <c r="E1161" i="2" s="1"/>
  <c r="I1161" i="2"/>
  <c r="D1149" i="2"/>
  <c r="E1149" i="2" s="1"/>
  <c r="I1149" i="2"/>
  <c r="D1137" i="2"/>
  <c r="E1137" i="2" s="1"/>
  <c r="I1137" i="2"/>
  <c r="D1125" i="2"/>
  <c r="E1125" i="2" s="1"/>
  <c r="I1125" i="2"/>
  <c r="D1113" i="2"/>
  <c r="E1113" i="2" s="1"/>
  <c r="I1113" i="2"/>
  <c r="D1101" i="2"/>
  <c r="E1101" i="2" s="1"/>
  <c r="I1101" i="2"/>
  <c r="D1089" i="2"/>
  <c r="E1089" i="2" s="1"/>
  <c r="I1089" i="2"/>
  <c r="D1077" i="2"/>
  <c r="E1077" i="2" s="1"/>
  <c r="I1077" i="2"/>
  <c r="D1065" i="2"/>
  <c r="E1065" i="2" s="1"/>
  <c r="I1065" i="2"/>
  <c r="D1053" i="2"/>
  <c r="E1053" i="2" s="1"/>
  <c r="I1053" i="2"/>
  <c r="D1041" i="2"/>
  <c r="E1041" i="2" s="1"/>
  <c r="I1041" i="2"/>
  <c r="D1029" i="2"/>
  <c r="E1029" i="2" s="1"/>
  <c r="I1029" i="2"/>
  <c r="D1017" i="2"/>
  <c r="E1017" i="2" s="1"/>
  <c r="I1017" i="2"/>
  <c r="D1005" i="2"/>
  <c r="E1005" i="2" s="1"/>
  <c r="I1005" i="2"/>
  <c r="D993" i="2"/>
  <c r="E993" i="2" s="1"/>
  <c r="I993" i="2"/>
  <c r="D969" i="2"/>
  <c r="E969" i="2" s="1"/>
  <c r="I969" i="2"/>
  <c r="D957" i="2"/>
  <c r="E957" i="2" s="1"/>
  <c r="I957" i="2"/>
  <c r="I945" i="2"/>
  <c r="D945" i="2"/>
  <c r="E945" i="2" s="1"/>
  <c r="D933" i="2"/>
  <c r="E933" i="2" s="1"/>
  <c r="I933" i="2"/>
  <c r="D921" i="2"/>
  <c r="E921" i="2" s="1"/>
  <c r="I921" i="2"/>
  <c r="I909" i="2"/>
  <c r="D909" i="2"/>
  <c r="E909" i="2" s="1"/>
  <c r="D897" i="2"/>
  <c r="E897" i="2" s="1"/>
  <c r="I897" i="2"/>
  <c r="D885" i="2"/>
  <c r="E885" i="2" s="1"/>
  <c r="I885" i="2"/>
  <c r="D861" i="2"/>
  <c r="E861" i="2" s="1"/>
  <c r="I861" i="2"/>
  <c r="D849" i="2"/>
  <c r="E849" i="2" s="1"/>
  <c r="I849" i="2"/>
  <c r="I837" i="2"/>
  <c r="D837" i="2"/>
  <c r="E837" i="2" s="1"/>
  <c r="D825" i="2"/>
  <c r="E825" i="2" s="1"/>
  <c r="I825" i="2"/>
  <c r="D813" i="2"/>
  <c r="E813" i="2" s="1"/>
  <c r="I813" i="2"/>
  <c r="I801" i="2"/>
  <c r="D801" i="2"/>
  <c r="E801" i="2" s="1"/>
  <c r="D789" i="2"/>
  <c r="E789" i="2" s="1"/>
  <c r="I789" i="2"/>
  <c r="D777" i="2"/>
  <c r="E777" i="2" s="1"/>
  <c r="I777" i="2"/>
  <c r="D753" i="2"/>
  <c r="E753" i="2" s="1"/>
  <c r="I753" i="2"/>
  <c r="D741" i="2"/>
  <c r="E741" i="2" s="1"/>
  <c r="I741" i="2"/>
  <c r="I729" i="2"/>
  <c r="D729" i="2"/>
  <c r="E729" i="2" s="1"/>
  <c r="D717" i="2"/>
  <c r="E717" i="2" s="1"/>
  <c r="I717" i="2"/>
  <c r="D705" i="2"/>
  <c r="E705" i="2" s="1"/>
  <c r="I705" i="2"/>
  <c r="I693" i="2"/>
  <c r="D693" i="2"/>
  <c r="E693" i="2" s="1"/>
  <c r="D681" i="2"/>
  <c r="E681" i="2" s="1"/>
  <c r="I681" i="2"/>
  <c r="D669" i="2"/>
  <c r="E669" i="2" s="1"/>
  <c r="I669" i="2"/>
  <c r="D645" i="2"/>
  <c r="E645" i="2" s="1"/>
  <c r="I645" i="2"/>
  <c r="I633" i="2"/>
  <c r="D633" i="2"/>
  <c r="E633" i="2" s="1"/>
  <c r="D621" i="2"/>
  <c r="E621" i="2" s="1"/>
  <c r="I621" i="2"/>
  <c r="I609" i="2"/>
  <c r="D609" i="2"/>
  <c r="E609" i="2" s="1"/>
  <c r="D597" i="2"/>
  <c r="E597" i="2" s="1"/>
  <c r="I597" i="2"/>
  <c r="D573" i="2"/>
  <c r="E573" i="2" s="1"/>
  <c r="I573" i="2"/>
  <c r="I561" i="2"/>
  <c r="D561" i="2"/>
  <c r="E561" i="2" s="1"/>
  <c r="I549" i="2"/>
  <c r="D549" i="2"/>
  <c r="E549" i="2" s="1"/>
  <c r="D537" i="2"/>
  <c r="E537" i="2" s="1"/>
  <c r="I537" i="2"/>
  <c r="D513" i="2"/>
  <c r="E513" i="2" s="1"/>
  <c r="I513" i="2"/>
  <c r="D501" i="2"/>
  <c r="E501" i="2" s="1"/>
  <c r="I501" i="2"/>
  <c r="I489" i="2"/>
  <c r="D489" i="2"/>
  <c r="E489" i="2" s="1"/>
  <c r="D477" i="2"/>
  <c r="E477" i="2" s="1"/>
  <c r="I477" i="2"/>
  <c r="D465" i="2"/>
  <c r="E465" i="2" s="1"/>
  <c r="I465" i="2"/>
  <c r="I453" i="2"/>
  <c r="D453" i="2"/>
  <c r="E453" i="2" s="1"/>
  <c r="D441" i="2"/>
  <c r="E441" i="2" s="1"/>
  <c r="I441" i="2"/>
  <c r="D429" i="2"/>
  <c r="E429" i="2" s="1"/>
  <c r="I429" i="2"/>
  <c r="I417" i="2"/>
  <c r="D417" i="2"/>
  <c r="E417" i="2" s="1"/>
  <c r="D405" i="2"/>
  <c r="E405" i="2" s="1"/>
  <c r="I405" i="2"/>
  <c r="D393" i="2"/>
  <c r="E393" i="2" s="1"/>
  <c r="I393" i="2"/>
  <c r="I381" i="2"/>
  <c r="D381" i="2"/>
  <c r="E381" i="2" s="1"/>
  <c r="I369" i="2"/>
  <c r="D369" i="2"/>
  <c r="E369" i="2" s="1"/>
  <c r="D357" i="2"/>
  <c r="E357" i="2" s="1"/>
  <c r="I357" i="2"/>
  <c r="D345" i="2"/>
  <c r="E345" i="2" s="1"/>
  <c r="I345" i="2"/>
  <c r="I333" i="2"/>
  <c r="D333" i="2"/>
  <c r="E333" i="2" s="1"/>
  <c r="I321" i="2"/>
  <c r="D321" i="2"/>
  <c r="E321" i="2" s="1"/>
  <c r="D309" i="2"/>
  <c r="E309" i="2" s="1"/>
  <c r="I309" i="2"/>
  <c r="D297" i="2"/>
  <c r="E297" i="2" s="1"/>
  <c r="I297" i="2"/>
  <c r="I285" i="2"/>
  <c r="D285" i="2"/>
  <c r="E285" i="2" s="1"/>
  <c r="I273" i="2"/>
  <c r="D273" i="2"/>
  <c r="E273" i="2" s="1"/>
  <c r="D261" i="2"/>
  <c r="E261" i="2" s="1"/>
  <c r="I261" i="2"/>
  <c r="D249" i="2"/>
  <c r="E249" i="2" s="1"/>
  <c r="I249" i="2"/>
  <c r="I237" i="2"/>
  <c r="D237" i="2"/>
  <c r="E237" i="2" s="1"/>
  <c r="I225" i="2"/>
  <c r="D225" i="2"/>
  <c r="E225" i="2" s="1"/>
  <c r="D213" i="2"/>
  <c r="E213" i="2" s="1"/>
  <c r="I213" i="2"/>
  <c r="D201" i="2"/>
  <c r="E201" i="2" s="1"/>
  <c r="I201" i="2"/>
  <c r="I189" i="2"/>
  <c r="D189" i="2"/>
  <c r="E189" i="2" s="1"/>
  <c r="I177" i="2"/>
  <c r="D177" i="2"/>
  <c r="E177" i="2" s="1"/>
  <c r="D165" i="2"/>
  <c r="E165" i="2" s="1"/>
  <c r="I165" i="2"/>
  <c r="D153" i="2"/>
  <c r="E153" i="2" s="1"/>
  <c r="I153" i="2"/>
  <c r="I141" i="2"/>
  <c r="D141" i="2"/>
  <c r="E141" i="2" s="1"/>
  <c r="I129" i="2"/>
  <c r="D129" i="2"/>
  <c r="E129" i="2" s="1"/>
  <c r="D117" i="2"/>
  <c r="E117" i="2" s="1"/>
  <c r="I117" i="2"/>
  <c r="D105" i="2"/>
  <c r="E105" i="2" s="1"/>
  <c r="I105" i="2"/>
  <c r="I93" i="2"/>
  <c r="D93" i="2"/>
  <c r="E93" i="2" s="1"/>
  <c r="I81" i="2"/>
  <c r="D81" i="2"/>
  <c r="E81" i="2" s="1"/>
  <c r="D69" i="2"/>
  <c r="E69" i="2" s="1"/>
  <c r="I69" i="2"/>
  <c r="D57" i="2"/>
  <c r="E57" i="2" s="1"/>
  <c r="I57" i="2"/>
  <c r="I45" i="2"/>
  <c r="D45" i="2"/>
  <c r="E45" i="2" s="1"/>
  <c r="I33" i="2"/>
  <c r="D33" i="2"/>
  <c r="E33" i="2" s="1"/>
  <c r="D21" i="2"/>
  <c r="E21" i="2" s="1"/>
  <c r="I21" i="2"/>
  <c r="D9" i="2"/>
  <c r="E9" i="2" s="1"/>
  <c r="I9" i="2"/>
  <c r="D1445" i="2"/>
  <c r="E1445" i="2" s="1"/>
  <c r="D1249" i="2"/>
  <c r="E1249" i="2" s="1"/>
  <c r="D1093" i="2"/>
  <c r="E1093" i="2" s="1"/>
  <c r="D960" i="2"/>
  <c r="E960" i="2" s="1"/>
  <c r="D815" i="2"/>
  <c r="E815" i="2" s="1"/>
  <c r="D695" i="2"/>
  <c r="E695" i="2" s="1"/>
  <c r="D528" i="2"/>
  <c r="E528" i="2" s="1"/>
  <c r="D276" i="2"/>
  <c r="E276" i="2" s="1"/>
  <c r="D1556" i="2"/>
  <c r="E1556" i="2" s="1"/>
  <c r="I1556" i="2"/>
  <c r="D1544" i="2"/>
  <c r="E1544" i="2" s="1"/>
  <c r="I1544" i="2"/>
  <c r="D1532" i="2"/>
  <c r="E1532" i="2" s="1"/>
  <c r="I1532" i="2"/>
  <c r="D1520" i="2"/>
  <c r="E1520" i="2" s="1"/>
  <c r="I1520" i="2"/>
  <c r="D1508" i="2"/>
  <c r="E1508" i="2" s="1"/>
  <c r="I1508" i="2"/>
  <c r="D1496" i="2"/>
  <c r="E1496" i="2" s="1"/>
  <c r="I1496" i="2"/>
  <c r="D1484" i="2"/>
  <c r="E1484" i="2" s="1"/>
  <c r="I1484" i="2"/>
  <c r="D1472" i="2"/>
  <c r="E1472" i="2" s="1"/>
  <c r="I1472" i="2"/>
  <c r="D1460" i="2"/>
  <c r="E1460" i="2" s="1"/>
  <c r="I1460" i="2"/>
  <c r="D1448" i="2"/>
  <c r="E1448" i="2" s="1"/>
  <c r="I1448" i="2"/>
  <c r="D1436" i="2"/>
  <c r="E1436" i="2" s="1"/>
  <c r="I1436" i="2"/>
  <c r="D1424" i="2"/>
  <c r="E1424" i="2" s="1"/>
  <c r="I1424" i="2"/>
  <c r="D1412" i="2"/>
  <c r="E1412" i="2" s="1"/>
  <c r="I1412" i="2"/>
  <c r="D1400" i="2"/>
  <c r="E1400" i="2" s="1"/>
  <c r="I1400" i="2"/>
  <c r="D1388" i="2"/>
  <c r="E1388" i="2" s="1"/>
  <c r="I1388" i="2"/>
  <c r="D1376" i="2"/>
  <c r="E1376" i="2" s="1"/>
  <c r="I1376" i="2"/>
  <c r="D1364" i="2"/>
  <c r="E1364" i="2" s="1"/>
  <c r="I1364" i="2"/>
  <c r="D1352" i="2"/>
  <c r="E1352" i="2" s="1"/>
  <c r="I1352" i="2"/>
  <c r="D1340" i="2"/>
  <c r="E1340" i="2" s="1"/>
  <c r="I1340" i="2"/>
  <c r="D1328" i="2"/>
  <c r="E1328" i="2" s="1"/>
  <c r="I1328" i="2"/>
  <c r="D1316" i="2"/>
  <c r="E1316" i="2" s="1"/>
  <c r="I1316" i="2"/>
  <c r="D1304" i="2"/>
  <c r="E1304" i="2" s="1"/>
  <c r="I1304" i="2"/>
  <c r="D1292" i="2"/>
  <c r="E1292" i="2" s="1"/>
  <c r="I1292" i="2"/>
  <c r="D1280" i="2"/>
  <c r="E1280" i="2" s="1"/>
  <c r="I1280" i="2"/>
  <c r="D1268" i="2"/>
  <c r="E1268" i="2" s="1"/>
  <c r="I1268" i="2"/>
  <c r="D1256" i="2"/>
  <c r="E1256" i="2" s="1"/>
  <c r="I1256" i="2"/>
  <c r="D1244" i="2"/>
  <c r="E1244" i="2" s="1"/>
  <c r="I1244" i="2"/>
  <c r="D1232" i="2"/>
  <c r="E1232" i="2" s="1"/>
  <c r="I1232" i="2"/>
  <c r="D1220" i="2"/>
  <c r="E1220" i="2" s="1"/>
  <c r="I1220" i="2"/>
  <c r="D1208" i="2"/>
  <c r="E1208" i="2" s="1"/>
  <c r="I1208" i="2"/>
  <c r="D1196" i="2"/>
  <c r="E1196" i="2" s="1"/>
  <c r="I1196" i="2"/>
  <c r="D1184" i="2"/>
  <c r="E1184" i="2" s="1"/>
  <c r="I1184" i="2"/>
  <c r="D1172" i="2"/>
  <c r="E1172" i="2" s="1"/>
  <c r="I1172" i="2"/>
  <c r="D1160" i="2"/>
  <c r="E1160" i="2" s="1"/>
  <c r="I1160" i="2"/>
  <c r="D1148" i="2"/>
  <c r="E1148" i="2" s="1"/>
  <c r="I1148" i="2"/>
  <c r="D1136" i="2"/>
  <c r="E1136" i="2" s="1"/>
  <c r="I1136" i="2"/>
  <c r="D1124" i="2"/>
  <c r="E1124" i="2" s="1"/>
  <c r="I1124" i="2"/>
  <c r="D1112" i="2"/>
  <c r="E1112" i="2" s="1"/>
  <c r="I1112" i="2"/>
  <c r="D1100" i="2"/>
  <c r="E1100" i="2" s="1"/>
  <c r="I1100" i="2"/>
  <c r="D1088" i="2"/>
  <c r="E1088" i="2" s="1"/>
  <c r="I1088" i="2"/>
  <c r="D1076" i="2"/>
  <c r="E1076" i="2" s="1"/>
  <c r="I1076" i="2"/>
  <c r="D1064" i="2"/>
  <c r="E1064" i="2" s="1"/>
  <c r="I1064" i="2"/>
  <c r="D1052" i="2"/>
  <c r="E1052" i="2" s="1"/>
  <c r="I1052" i="2"/>
  <c r="D1040" i="2"/>
  <c r="E1040" i="2" s="1"/>
  <c r="I1040" i="2"/>
  <c r="D1028" i="2"/>
  <c r="E1028" i="2" s="1"/>
  <c r="I1028" i="2"/>
  <c r="D1016" i="2"/>
  <c r="E1016" i="2" s="1"/>
  <c r="I1016" i="2"/>
  <c r="D1004" i="2"/>
  <c r="E1004" i="2" s="1"/>
  <c r="I1004" i="2"/>
  <c r="D992" i="2"/>
  <c r="E992" i="2" s="1"/>
  <c r="I992" i="2"/>
  <c r="D980" i="2"/>
  <c r="E980" i="2" s="1"/>
  <c r="I980" i="2"/>
  <c r="D968" i="2"/>
  <c r="E968" i="2" s="1"/>
  <c r="I968" i="2"/>
  <c r="D956" i="2"/>
  <c r="E956" i="2" s="1"/>
  <c r="I956" i="2"/>
  <c r="D944" i="2"/>
  <c r="E944" i="2" s="1"/>
  <c r="I944" i="2"/>
  <c r="D932" i="2"/>
  <c r="E932" i="2" s="1"/>
  <c r="I932" i="2"/>
  <c r="D920" i="2"/>
  <c r="E920" i="2" s="1"/>
  <c r="I920" i="2"/>
  <c r="D908" i="2"/>
  <c r="E908" i="2" s="1"/>
  <c r="I908" i="2"/>
  <c r="D896" i="2"/>
  <c r="E896" i="2" s="1"/>
  <c r="I896" i="2"/>
  <c r="D884" i="2"/>
  <c r="E884" i="2" s="1"/>
  <c r="I884" i="2"/>
  <c r="D872" i="2"/>
  <c r="E872" i="2" s="1"/>
  <c r="I872" i="2"/>
  <c r="D860" i="2"/>
  <c r="E860" i="2" s="1"/>
  <c r="I860" i="2"/>
  <c r="D848" i="2"/>
  <c r="E848" i="2" s="1"/>
  <c r="I848" i="2"/>
  <c r="D836" i="2"/>
  <c r="E836" i="2" s="1"/>
  <c r="I836" i="2"/>
  <c r="D824" i="2"/>
  <c r="E824" i="2" s="1"/>
  <c r="I824" i="2"/>
  <c r="D812" i="2"/>
  <c r="E812" i="2" s="1"/>
  <c r="I812" i="2"/>
  <c r="D800" i="2"/>
  <c r="E800" i="2" s="1"/>
  <c r="I800" i="2"/>
  <c r="D788" i="2"/>
  <c r="E788" i="2" s="1"/>
  <c r="I788" i="2"/>
  <c r="D776" i="2"/>
  <c r="E776" i="2" s="1"/>
  <c r="I776" i="2"/>
  <c r="D764" i="2"/>
  <c r="E764" i="2" s="1"/>
  <c r="I764" i="2"/>
  <c r="D752" i="2"/>
  <c r="E752" i="2" s="1"/>
  <c r="I752" i="2"/>
  <c r="D740" i="2"/>
  <c r="E740" i="2" s="1"/>
  <c r="I740" i="2"/>
  <c r="D728" i="2"/>
  <c r="E728" i="2" s="1"/>
  <c r="I728" i="2"/>
  <c r="D716" i="2"/>
  <c r="E716" i="2" s="1"/>
  <c r="I716" i="2"/>
  <c r="D704" i="2"/>
  <c r="E704" i="2" s="1"/>
  <c r="I704" i="2"/>
  <c r="D692" i="2"/>
  <c r="E692" i="2" s="1"/>
  <c r="I692" i="2"/>
  <c r="D680" i="2"/>
  <c r="E680" i="2" s="1"/>
  <c r="I680" i="2"/>
  <c r="D668" i="2"/>
  <c r="E668" i="2" s="1"/>
  <c r="I668" i="2"/>
  <c r="D656" i="2"/>
  <c r="E656" i="2" s="1"/>
  <c r="I656" i="2"/>
  <c r="D644" i="2"/>
  <c r="E644" i="2" s="1"/>
  <c r="I644" i="2"/>
  <c r="D632" i="2"/>
  <c r="E632" i="2" s="1"/>
  <c r="I632" i="2"/>
  <c r="D620" i="2"/>
  <c r="E620" i="2" s="1"/>
  <c r="I620" i="2"/>
  <c r="D608" i="2"/>
  <c r="E608" i="2" s="1"/>
  <c r="I608" i="2"/>
  <c r="D596" i="2"/>
  <c r="E596" i="2" s="1"/>
  <c r="I596" i="2"/>
  <c r="D584" i="2"/>
  <c r="E584" i="2" s="1"/>
  <c r="I584" i="2"/>
  <c r="D572" i="2"/>
  <c r="E572" i="2" s="1"/>
  <c r="I572" i="2"/>
  <c r="D560" i="2"/>
  <c r="E560" i="2" s="1"/>
  <c r="I560" i="2"/>
  <c r="D548" i="2"/>
  <c r="E548" i="2" s="1"/>
  <c r="I548" i="2"/>
  <c r="D536" i="2"/>
  <c r="E536" i="2" s="1"/>
  <c r="I536" i="2"/>
  <c r="D524" i="2"/>
  <c r="E524" i="2" s="1"/>
  <c r="I524" i="2"/>
  <c r="D512" i="2"/>
  <c r="E512" i="2" s="1"/>
  <c r="I512" i="2"/>
  <c r="D500" i="2"/>
  <c r="E500" i="2" s="1"/>
  <c r="I500" i="2"/>
  <c r="D488" i="2"/>
  <c r="E488" i="2" s="1"/>
  <c r="I488" i="2"/>
  <c r="D476" i="2"/>
  <c r="E476" i="2" s="1"/>
  <c r="I476" i="2"/>
  <c r="D464" i="2"/>
  <c r="E464" i="2" s="1"/>
  <c r="I464" i="2"/>
  <c r="D452" i="2"/>
  <c r="E452" i="2" s="1"/>
  <c r="I452" i="2"/>
  <c r="D440" i="2"/>
  <c r="E440" i="2" s="1"/>
  <c r="I440" i="2"/>
  <c r="D428" i="2"/>
  <c r="E428" i="2" s="1"/>
  <c r="I428" i="2"/>
  <c r="D416" i="2"/>
  <c r="E416" i="2" s="1"/>
  <c r="I416" i="2"/>
  <c r="D404" i="2"/>
  <c r="E404" i="2" s="1"/>
  <c r="I404" i="2"/>
  <c r="D392" i="2"/>
  <c r="E392" i="2" s="1"/>
  <c r="I392" i="2"/>
  <c r="D380" i="2"/>
  <c r="E380" i="2" s="1"/>
  <c r="I380" i="2"/>
  <c r="D368" i="2"/>
  <c r="E368" i="2" s="1"/>
  <c r="I368" i="2"/>
  <c r="D356" i="2"/>
  <c r="E356" i="2" s="1"/>
  <c r="I356" i="2"/>
  <c r="D344" i="2"/>
  <c r="E344" i="2" s="1"/>
  <c r="I344" i="2"/>
  <c r="D332" i="2"/>
  <c r="E332" i="2" s="1"/>
  <c r="I332" i="2"/>
  <c r="D320" i="2"/>
  <c r="E320" i="2" s="1"/>
  <c r="I320" i="2"/>
  <c r="D308" i="2"/>
  <c r="E308" i="2" s="1"/>
  <c r="I308" i="2"/>
  <c r="D296" i="2"/>
  <c r="E296" i="2" s="1"/>
  <c r="I296" i="2"/>
  <c r="D284" i="2"/>
  <c r="E284" i="2" s="1"/>
  <c r="I284" i="2"/>
  <c r="D272" i="2"/>
  <c r="E272" i="2" s="1"/>
  <c r="I272" i="2"/>
  <c r="D260" i="2"/>
  <c r="E260" i="2" s="1"/>
  <c r="I260" i="2"/>
  <c r="D248" i="2"/>
  <c r="E248" i="2" s="1"/>
  <c r="I248" i="2"/>
  <c r="D236" i="2"/>
  <c r="E236" i="2" s="1"/>
  <c r="I236" i="2"/>
  <c r="D1441" i="2"/>
  <c r="E1441" i="2" s="1"/>
  <c r="D1241" i="2"/>
  <c r="E1241" i="2" s="1"/>
  <c r="D1085" i="2"/>
  <c r="E1085" i="2" s="1"/>
  <c r="D924" i="2"/>
  <c r="E924" i="2" s="1"/>
  <c r="D814" i="2"/>
  <c r="E814" i="2" s="1"/>
  <c r="D694" i="2"/>
  <c r="E694" i="2" s="1"/>
  <c r="D527" i="2"/>
  <c r="E527" i="2" s="1"/>
  <c r="D192" i="2"/>
  <c r="E192" i="2" s="1"/>
  <c r="D3" i="2"/>
  <c r="E3" i="2" s="1"/>
  <c r="I3" i="2"/>
  <c r="G1563" i="2"/>
  <c r="H1563" i="2" s="1"/>
  <c r="G10" i="2"/>
  <c r="H10" i="2" s="1"/>
  <c r="G22" i="2"/>
  <c r="H22" i="2" s="1"/>
  <c r="G34" i="2"/>
  <c r="H34" i="2" s="1"/>
  <c r="G46" i="2"/>
  <c r="H46" i="2" s="1"/>
  <c r="G58" i="2"/>
  <c r="H58" i="2" s="1"/>
  <c r="G70" i="2"/>
  <c r="H70" i="2" s="1"/>
  <c r="G82" i="2"/>
  <c r="H82" i="2" s="1"/>
  <c r="G94" i="2"/>
  <c r="H94" i="2" s="1"/>
  <c r="G106" i="2"/>
  <c r="H106" i="2" s="1"/>
  <c r="G118" i="2"/>
  <c r="H118" i="2" s="1"/>
  <c r="G130" i="2"/>
  <c r="H130" i="2" s="1"/>
  <c r="G142" i="2"/>
  <c r="H142" i="2" s="1"/>
  <c r="G154" i="2"/>
  <c r="H154" i="2" s="1"/>
  <c r="G166" i="2"/>
  <c r="H166" i="2" s="1"/>
  <c r="G178" i="2"/>
  <c r="H178" i="2" s="1"/>
  <c r="G190" i="2"/>
  <c r="H190" i="2" s="1"/>
  <c r="G202" i="2"/>
  <c r="H202" i="2" s="1"/>
  <c r="G214" i="2"/>
  <c r="H214" i="2" s="1"/>
  <c r="G226" i="2"/>
  <c r="H226" i="2" s="1"/>
  <c r="G238" i="2"/>
  <c r="H238" i="2" s="1"/>
  <c r="G250" i="2"/>
  <c r="H250" i="2" s="1"/>
  <c r="G262" i="2"/>
  <c r="H262" i="2" s="1"/>
  <c r="G274" i="2"/>
  <c r="H274" i="2" s="1"/>
  <c r="G286" i="2"/>
  <c r="H286" i="2" s="1"/>
  <c r="G7" i="2"/>
  <c r="H7" i="2" s="1"/>
  <c r="G20" i="2"/>
  <c r="H20" i="2" s="1"/>
  <c r="G33" i="2"/>
  <c r="H33" i="2" s="1"/>
  <c r="G47" i="2"/>
  <c r="H47" i="2" s="1"/>
  <c r="G60" i="2"/>
  <c r="H60" i="2" s="1"/>
  <c r="G73" i="2"/>
  <c r="H73" i="2" s="1"/>
  <c r="G86" i="2"/>
  <c r="H86" i="2" s="1"/>
  <c r="G99" i="2"/>
  <c r="H99" i="2" s="1"/>
  <c r="G112" i="2"/>
  <c r="H112" i="2" s="1"/>
  <c r="G125" i="2"/>
  <c r="H125" i="2" s="1"/>
  <c r="G138" i="2"/>
  <c r="H138" i="2" s="1"/>
  <c r="G8" i="2"/>
  <c r="H8" i="2" s="1"/>
  <c r="G21" i="2"/>
  <c r="H21" i="2" s="1"/>
  <c r="G35" i="2"/>
  <c r="H35" i="2" s="1"/>
  <c r="G48" i="2"/>
  <c r="H48" i="2" s="1"/>
  <c r="G61" i="2"/>
  <c r="H61" i="2" s="1"/>
  <c r="G74" i="2"/>
  <c r="H74" i="2" s="1"/>
  <c r="G87" i="2"/>
  <c r="H87" i="2" s="1"/>
  <c r="G100" i="2"/>
  <c r="H100" i="2" s="1"/>
  <c r="G113" i="2"/>
  <c r="H113" i="2" s="1"/>
  <c r="G126" i="2"/>
  <c r="H126" i="2" s="1"/>
  <c r="G139" i="2"/>
  <c r="H139" i="2" s="1"/>
  <c r="G152" i="2"/>
  <c r="H152" i="2" s="1"/>
  <c r="G165" i="2"/>
  <c r="H165" i="2" s="1"/>
  <c r="G179" i="2"/>
  <c r="H179" i="2" s="1"/>
  <c r="G192" i="2"/>
  <c r="H192" i="2" s="1"/>
  <c r="G205" i="2"/>
  <c r="H205" i="2" s="1"/>
  <c r="G218" i="2"/>
  <c r="H218" i="2" s="1"/>
  <c r="G231" i="2"/>
  <c r="H231" i="2" s="1"/>
  <c r="G244" i="2"/>
  <c r="H244" i="2" s="1"/>
  <c r="G257" i="2"/>
  <c r="H257" i="2" s="1"/>
  <c r="G270" i="2"/>
  <c r="H270" i="2" s="1"/>
  <c r="G283" i="2"/>
  <c r="H283" i="2" s="1"/>
  <c r="G296" i="2"/>
  <c r="H296" i="2" s="1"/>
  <c r="G308" i="2"/>
  <c r="H308" i="2" s="1"/>
  <c r="G320" i="2"/>
  <c r="H320" i="2" s="1"/>
  <c r="G332" i="2"/>
  <c r="H332" i="2" s="1"/>
  <c r="G344" i="2"/>
  <c r="H344" i="2" s="1"/>
  <c r="G356" i="2"/>
  <c r="H356" i="2" s="1"/>
  <c r="G368" i="2"/>
  <c r="H368" i="2" s="1"/>
  <c r="G380" i="2"/>
  <c r="H380" i="2" s="1"/>
  <c r="G392" i="2"/>
  <c r="H392" i="2" s="1"/>
  <c r="G404" i="2"/>
  <c r="H404" i="2" s="1"/>
  <c r="G416" i="2"/>
  <c r="H416" i="2" s="1"/>
  <c r="G428" i="2"/>
  <c r="H428" i="2" s="1"/>
  <c r="G440" i="2"/>
  <c r="H440" i="2" s="1"/>
  <c r="G452" i="2"/>
  <c r="H452" i="2" s="1"/>
  <c r="G464" i="2"/>
  <c r="H464" i="2" s="1"/>
  <c r="G476" i="2"/>
  <c r="H476" i="2" s="1"/>
  <c r="G488" i="2"/>
  <c r="H488" i="2" s="1"/>
  <c r="G500" i="2"/>
  <c r="H500" i="2" s="1"/>
  <c r="G512" i="2"/>
  <c r="H512" i="2" s="1"/>
  <c r="G524" i="2"/>
  <c r="H524" i="2" s="1"/>
  <c r="G536" i="2"/>
  <c r="H536" i="2" s="1"/>
  <c r="G548" i="2"/>
  <c r="H548" i="2" s="1"/>
  <c r="G560" i="2"/>
  <c r="H560" i="2" s="1"/>
  <c r="G572" i="2"/>
  <c r="H572" i="2" s="1"/>
  <c r="G584" i="2"/>
  <c r="H584" i="2" s="1"/>
  <c r="G596" i="2"/>
  <c r="H596" i="2" s="1"/>
  <c r="G608" i="2"/>
  <c r="H608" i="2" s="1"/>
  <c r="G620" i="2"/>
  <c r="H620" i="2" s="1"/>
  <c r="G632" i="2"/>
  <c r="H632" i="2" s="1"/>
  <c r="G644" i="2"/>
  <c r="H644" i="2" s="1"/>
  <c r="G656" i="2"/>
  <c r="H656" i="2" s="1"/>
  <c r="G668" i="2"/>
  <c r="H668" i="2" s="1"/>
  <c r="G680" i="2"/>
  <c r="H680" i="2" s="1"/>
  <c r="G692" i="2"/>
  <c r="H692" i="2" s="1"/>
  <c r="G704" i="2"/>
  <c r="H704" i="2" s="1"/>
  <c r="G716" i="2"/>
  <c r="H716" i="2" s="1"/>
  <c r="G728" i="2"/>
  <c r="H728" i="2" s="1"/>
  <c r="G740" i="2"/>
  <c r="H740" i="2" s="1"/>
  <c r="G752" i="2"/>
  <c r="H752" i="2" s="1"/>
  <c r="G764" i="2"/>
  <c r="H764" i="2" s="1"/>
  <c r="G776" i="2"/>
  <c r="H776" i="2" s="1"/>
  <c r="G788" i="2"/>
  <c r="H788" i="2" s="1"/>
  <c r="G800" i="2"/>
  <c r="H800" i="2" s="1"/>
  <c r="G812" i="2"/>
  <c r="H812" i="2" s="1"/>
  <c r="G824" i="2"/>
  <c r="H824" i="2" s="1"/>
  <c r="G836" i="2"/>
  <c r="H836" i="2" s="1"/>
  <c r="G848" i="2"/>
  <c r="H848" i="2" s="1"/>
  <c r="G860" i="2"/>
  <c r="H860" i="2" s="1"/>
  <c r="G872" i="2"/>
  <c r="H872" i="2" s="1"/>
  <c r="G884" i="2"/>
  <c r="H884" i="2" s="1"/>
  <c r="G896" i="2"/>
  <c r="H896" i="2" s="1"/>
  <c r="G908" i="2"/>
  <c r="H908" i="2" s="1"/>
  <c r="G920" i="2"/>
  <c r="H920" i="2" s="1"/>
  <c r="G932" i="2"/>
  <c r="H932" i="2" s="1"/>
  <c r="G944" i="2"/>
  <c r="H944" i="2" s="1"/>
  <c r="G956" i="2"/>
  <c r="H956" i="2" s="1"/>
  <c r="G968" i="2"/>
  <c r="H968" i="2" s="1"/>
  <c r="G980" i="2"/>
  <c r="H980" i="2" s="1"/>
  <c r="G992" i="2"/>
  <c r="H992" i="2" s="1"/>
  <c r="G1004" i="2"/>
  <c r="H1004" i="2" s="1"/>
  <c r="G1016" i="2"/>
  <c r="H1016" i="2" s="1"/>
  <c r="G1028" i="2"/>
  <c r="H1028" i="2" s="1"/>
  <c r="G1040" i="2"/>
  <c r="H1040" i="2" s="1"/>
  <c r="G9" i="2"/>
  <c r="H9" i="2" s="1"/>
  <c r="G23" i="2"/>
  <c r="H23" i="2" s="1"/>
  <c r="G36" i="2"/>
  <c r="H36" i="2" s="1"/>
  <c r="G49" i="2"/>
  <c r="H49" i="2" s="1"/>
  <c r="G62" i="2"/>
  <c r="H62" i="2" s="1"/>
  <c r="G75" i="2"/>
  <c r="H75" i="2" s="1"/>
  <c r="G88" i="2"/>
  <c r="H88" i="2" s="1"/>
  <c r="G101" i="2"/>
  <c r="H101" i="2" s="1"/>
  <c r="G114" i="2"/>
  <c r="H114" i="2" s="1"/>
  <c r="G127" i="2"/>
  <c r="H127" i="2" s="1"/>
  <c r="G140" i="2"/>
  <c r="H140" i="2" s="1"/>
  <c r="G153" i="2"/>
  <c r="H153" i="2" s="1"/>
  <c r="G167" i="2"/>
  <c r="H167" i="2" s="1"/>
  <c r="G180" i="2"/>
  <c r="H180" i="2" s="1"/>
  <c r="G193" i="2"/>
  <c r="H193" i="2" s="1"/>
  <c r="G206" i="2"/>
  <c r="H206" i="2" s="1"/>
  <c r="G219" i="2"/>
  <c r="H219" i="2" s="1"/>
  <c r="G232" i="2"/>
  <c r="H232" i="2" s="1"/>
  <c r="G245" i="2"/>
  <c r="H245" i="2" s="1"/>
  <c r="G258" i="2"/>
  <c r="H258" i="2" s="1"/>
  <c r="G271" i="2"/>
  <c r="H271" i="2" s="1"/>
  <c r="G284" i="2"/>
  <c r="H284" i="2" s="1"/>
  <c r="G297" i="2"/>
  <c r="H297" i="2" s="1"/>
  <c r="G309" i="2"/>
  <c r="H309" i="2" s="1"/>
  <c r="G321" i="2"/>
  <c r="H321" i="2" s="1"/>
  <c r="G333" i="2"/>
  <c r="H333" i="2" s="1"/>
  <c r="G345" i="2"/>
  <c r="H345" i="2" s="1"/>
  <c r="G357" i="2"/>
  <c r="H357" i="2" s="1"/>
  <c r="G369" i="2"/>
  <c r="H369" i="2" s="1"/>
  <c r="G381" i="2"/>
  <c r="H381" i="2" s="1"/>
  <c r="G393" i="2"/>
  <c r="H393" i="2" s="1"/>
  <c r="G405" i="2"/>
  <c r="H405" i="2" s="1"/>
  <c r="G417" i="2"/>
  <c r="H417" i="2" s="1"/>
  <c r="G429" i="2"/>
  <c r="H429" i="2" s="1"/>
  <c r="G441" i="2"/>
  <c r="H441" i="2" s="1"/>
  <c r="G453" i="2"/>
  <c r="H453" i="2" s="1"/>
  <c r="G465" i="2"/>
  <c r="H465" i="2" s="1"/>
  <c r="G477" i="2"/>
  <c r="H477" i="2" s="1"/>
  <c r="G489" i="2"/>
  <c r="H489" i="2" s="1"/>
  <c r="G501" i="2"/>
  <c r="H501" i="2" s="1"/>
  <c r="G513" i="2"/>
  <c r="H513" i="2" s="1"/>
  <c r="G525" i="2"/>
  <c r="H525" i="2" s="1"/>
  <c r="G537" i="2"/>
  <c r="H537" i="2" s="1"/>
  <c r="G549" i="2"/>
  <c r="H549" i="2" s="1"/>
  <c r="G561" i="2"/>
  <c r="H561" i="2" s="1"/>
  <c r="G573" i="2"/>
  <c r="H573" i="2" s="1"/>
  <c r="G585" i="2"/>
  <c r="H585" i="2" s="1"/>
  <c r="G597" i="2"/>
  <c r="H597" i="2" s="1"/>
  <c r="G609" i="2"/>
  <c r="H609" i="2" s="1"/>
  <c r="G621" i="2"/>
  <c r="H621" i="2" s="1"/>
  <c r="G633" i="2"/>
  <c r="H633" i="2" s="1"/>
  <c r="G645" i="2"/>
  <c r="H645" i="2" s="1"/>
  <c r="G657" i="2"/>
  <c r="H657" i="2" s="1"/>
  <c r="G669" i="2"/>
  <c r="H669" i="2" s="1"/>
  <c r="G681" i="2"/>
  <c r="H681" i="2" s="1"/>
  <c r="G693" i="2"/>
  <c r="H693" i="2" s="1"/>
  <c r="G705" i="2"/>
  <c r="H705" i="2" s="1"/>
  <c r="G717" i="2"/>
  <c r="H717" i="2" s="1"/>
  <c r="G729" i="2"/>
  <c r="H729" i="2" s="1"/>
  <c r="G741" i="2"/>
  <c r="H741" i="2" s="1"/>
  <c r="G753" i="2"/>
  <c r="H753" i="2" s="1"/>
  <c r="G765" i="2"/>
  <c r="H765" i="2" s="1"/>
  <c r="G777" i="2"/>
  <c r="H777" i="2" s="1"/>
  <c r="G789" i="2"/>
  <c r="H789" i="2" s="1"/>
  <c r="G801" i="2"/>
  <c r="H801" i="2" s="1"/>
  <c r="G813" i="2"/>
  <c r="H813" i="2" s="1"/>
  <c r="G825" i="2"/>
  <c r="H825" i="2" s="1"/>
  <c r="G837" i="2"/>
  <c r="H837" i="2" s="1"/>
  <c r="G849" i="2"/>
  <c r="H849" i="2" s="1"/>
  <c r="G861" i="2"/>
  <c r="H861" i="2" s="1"/>
  <c r="G873" i="2"/>
  <c r="H873" i="2" s="1"/>
  <c r="G885" i="2"/>
  <c r="H885" i="2" s="1"/>
  <c r="G897" i="2"/>
  <c r="H897" i="2" s="1"/>
  <c r="G909" i="2"/>
  <c r="H909" i="2" s="1"/>
  <c r="G921" i="2"/>
  <c r="H921" i="2" s="1"/>
  <c r="G933" i="2"/>
  <c r="H933" i="2" s="1"/>
  <c r="G945" i="2"/>
  <c r="H945" i="2" s="1"/>
  <c r="G957" i="2"/>
  <c r="H957" i="2" s="1"/>
  <c r="G969" i="2"/>
  <c r="H969" i="2" s="1"/>
  <c r="G981" i="2"/>
  <c r="H981" i="2" s="1"/>
  <c r="G993" i="2"/>
  <c r="H993" i="2" s="1"/>
  <c r="G1005" i="2"/>
  <c r="H1005" i="2" s="1"/>
  <c r="G1017" i="2"/>
  <c r="H1017" i="2" s="1"/>
  <c r="G1029" i="2"/>
  <c r="H1029" i="2" s="1"/>
  <c r="G1041" i="2"/>
  <c r="H1041" i="2" s="1"/>
  <c r="G1053" i="2"/>
  <c r="H1053" i="2" s="1"/>
  <c r="G1065" i="2"/>
  <c r="H1065" i="2" s="1"/>
  <c r="G1077" i="2"/>
  <c r="H1077" i="2" s="1"/>
  <c r="G11" i="2"/>
  <c r="H11" i="2" s="1"/>
  <c r="G24" i="2"/>
  <c r="H24" i="2" s="1"/>
  <c r="G37" i="2"/>
  <c r="H37" i="2" s="1"/>
  <c r="G50" i="2"/>
  <c r="H50" i="2" s="1"/>
  <c r="G63" i="2"/>
  <c r="H63" i="2" s="1"/>
  <c r="G76" i="2"/>
  <c r="H76" i="2" s="1"/>
  <c r="G89" i="2"/>
  <c r="H89" i="2" s="1"/>
  <c r="G102" i="2"/>
  <c r="H102" i="2" s="1"/>
  <c r="G115" i="2"/>
  <c r="H115" i="2" s="1"/>
  <c r="G128" i="2"/>
  <c r="H128" i="2" s="1"/>
  <c r="G141" i="2"/>
  <c r="H141" i="2" s="1"/>
  <c r="G155" i="2"/>
  <c r="H155" i="2" s="1"/>
  <c r="G168" i="2"/>
  <c r="H168" i="2" s="1"/>
  <c r="G181" i="2"/>
  <c r="H181" i="2" s="1"/>
  <c r="G194" i="2"/>
  <c r="H194" i="2" s="1"/>
  <c r="G207" i="2"/>
  <c r="H207" i="2" s="1"/>
  <c r="G220" i="2"/>
  <c r="H220" i="2" s="1"/>
  <c r="G233" i="2"/>
  <c r="H233" i="2" s="1"/>
  <c r="G246" i="2"/>
  <c r="H246" i="2" s="1"/>
  <c r="G259" i="2"/>
  <c r="H259" i="2" s="1"/>
  <c r="G272" i="2"/>
  <c r="H272" i="2" s="1"/>
  <c r="G285" i="2"/>
  <c r="H285" i="2" s="1"/>
  <c r="G298" i="2"/>
  <c r="H298" i="2" s="1"/>
  <c r="G310" i="2"/>
  <c r="H310" i="2" s="1"/>
  <c r="G322" i="2"/>
  <c r="H322" i="2" s="1"/>
  <c r="G334" i="2"/>
  <c r="H334" i="2" s="1"/>
  <c r="G346" i="2"/>
  <c r="H346" i="2" s="1"/>
  <c r="G358" i="2"/>
  <c r="H358" i="2" s="1"/>
  <c r="G370" i="2"/>
  <c r="H370" i="2" s="1"/>
  <c r="G382" i="2"/>
  <c r="H382" i="2" s="1"/>
  <c r="G394" i="2"/>
  <c r="H394" i="2" s="1"/>
  <c r="G406" i="2"/>
  <c r="H406" i="2" s="1"/>
  <c r="G418" i="2"/>
  <c r="H418" i="2" s="1"/>
  <c r="G430" i="2"/>
  <c r="H430" i="2" s="1"/>
  <c r="G442" i="2"/>
  <c r="H442" i="2" s="1"/>
  <c r="G454" i="2"/>
  <c r="H454" i="2" s="1"/>
  <c r="G466" i="2"/>
  <c r="H466" i="2" s="1"/>
  <c r="G478" i="2"/>
  <c r="H478" i="2" s="1"/>
  <c r="G490" i="2"/>
  <c r="H490" i="2" s="1"/>
  <c r="G502" i="2"/>
  <c r="H502" i="2" s="1"/>
  <c r="G514" i="2"/>
  <c r="H514" i="2" s="1"/>
  <c r="G526" i="2"/>
  <c r="H526" i="2" s="1"/>
  <c r="G538" i="2"/>
  <c r="H538" i="2" s="1"/>
  <c r="G550" i="2"/>
  <c r="H550" i="2" s="1"/>
  <c r="G562" i="2"/>
  <c r="H562" i="2" s="1"/>
  <c r="G574" i="2"/>
  <c r="H574" i="2" s="1"/>
  <c r="G586" i="2"/>
  <c r="H586" i="2" s="1"/>
  <c r="G598" i="2"/>
  <c r="H598" i="2" s="1"/>
  <c r="G610" i="2"/>
  <c r="H610" i="2" s="1"/>
  <c r="G622" i="2"/>
  <c r="H622" i="2" s="1"/>
  <c r="G634" i="2"/>
  <c r="H634" i="2" s="1"/>
  <c r="G646" i="2"/>
  <c r="H646" i="2" s="1"/>
  <c r="G658" i="2"/>
  <c r="H658" i="2" s="1"/>
  <c r="G670" i="2"/>
  <c r="H670" i="2" s="1"/>
  <c r="G682" i="2"/>
  <c r="H682" i="2" s="1"/>
  <c r="G694" i="2"/>
  <c r="H694" i="2" s="1"/>
  <c r="G706" i="2"/>
  <c r="H706" i="2" s="1"/>
  <c r="G718" i="2"/>
  <c r="H718" i="2" s="1"/>
  <c r="G730" i="2"/>
  <c r="H730" i="2" s="1"/>
  <c r="G742" i="2"/>
  <c r="H742" i="2" s="1"/>
  <c r="G754" i="2"/>
  <c r="H754" i="2" s="1"/>
  <c r="G766" i="2"/>
  <c r="H766" i="2" s="1"/>
  <c r="G778" i="2"/>
  <c r="H778" i="2" s="1"/>
  <c r="G790" i="2"/>
  <c r="H790" i="2" s="1"/>
  <c r="G802" i="2"/>
  <c r="H802" i="2" s="1"/>
  <c r="G814" i="2"/>
  <c r="H814" i="2" s="1"/>
  <c r="G826" i="2"/>
  <c r="H826" i="2" s="1"/>
  <c r="G838" i="2"/>
  <c r="H838" i="2" s="1"/>
  <c r="G850" i="2"/>
  <c r="H850" i="2" s="1"/>
  <c r="G12" i="2"/>
  <c r="H12" i="2" s="1"/>
  <c r="G25" i="2"/>
  <c r="H25" i="2" s="1"/>
  <c r="G38" i="2"/>
  <c r="H38" i="2" s="1"/>
  <c r="G51" i="2"/>
  <c r="H51" i="2" s="1"/>
  <c r="G64" i="2"/>
  <c r="H64" i="2" s="1"/>
  <c r="G77" i="2"/>
  <c r="H77" i="2" s="1"/>
  <c r="G90" i="2"/>
  <c r="H90" i="2" s="1"/>
  <c r="G103" i="2"/>
  <c r="H103" i="2" s="1"/>
  <c r="G116" i="2"/>
  <c r="H116" i="2" s="1"/>
  <c r="G129" i="2"/>
  <c r="H129" i="2" s="1"/>
  <c r="G143" i="2"/>
  <c r="H143" i="2" s="1"/>
  <c r="G156" i="2"/>
  <c r="H156" i="2" s="1"/>
  <c r="G169" i="2"/>
  <c r="H169" i="2" s="1"/>
  <c r="G182" i="2"/>
  <c r="H182" i="2" s="1"/>
  <c r="G195" i="2"/>
  <c r="H195" i="2" s="1"/>
  <c r="G208" i="2"/>
  <c r="H208" i="2" s="1"/>
  <c r="G221" i="2"/>
  <c r="H221" i="2" s="1"/>
  <c r="G234" i="2"/>
  <c r="H234" i="2" s="1"/>
  <c r="G247" i="2"/>
  <c r="H247" i="2" s="1"/>
  <c r="G260" i="2"/>
  <c r="H260" i="2" s="1"/>
  <c r="G273" i="2"/>
  <c r="H273" i="2" s="1"/>
  <c r="G287" i="2"/>
  <c r="H287" i="2" s="1"/>
  <c r="G299" i="2"/>
  <c r="H299" i="2" s="1"/>
  <c r="G311" i="2"/>
  <c r="H311" i="2" s="1"/>
  <c r="G323" i="2"/>
  <c r="H323" i="2" s="1"/>
  <c r="G335" i="2"/>
  <c r="H335" i="2" s="1"/>
  <c r="G347" i="2"/>
  <c r="H347" i="2" s="1"/>
  <c r="G359" i="2"/>
  <c r="H359" i="2" s="1"/>
  <c r="G371" i="2"/>
  <c r="H371" i="2" s="1"/>
  <c r="G383" i="2"/>
  <c r="H383" i="2" s="1"/>
  <c r="G395" i="2"/>
  <c r="H395" i="2" s="1"/>
  <c r="G407" i="2"/>
  <c r="H407" i="2" s="1"/>
  <c r="G419" i="2"/>
  <c r="H419" i="2" s="1"/>
  <c r="G431" i="2"/>
  <c r="H431" i="2" s="1"/>
  <c r="G443" i="2"/>
  <c r="H443" i="2" s="1"/>
  <c r="G455" i="2"/>
  <c r="H455" i="2" s="1"/>
  <c r="G467" i="2"/>
  <c r="H467" i="2" s="1"/>
  <c r="G479" i="2"/>
  <c r="H479" i="2" s="1"/>
  <c r="G491" i="2"/>
  <c r="H491" i="2" s="1"/>
  <c r="G503" i="2"/>
  <c r="H503" i="2" s="1"/>
  <c r="G515" i="2"/>
  <c r="H515" i="2" s="1"/>
  <c r="G527" i="2"/>
  <c r="H527" i="2" s="1"/>
  <c r="G539" i="2"/>
  <c r="H539" i="2" s="1"/>
  <c r="G551" i="2"/>
  <c r="H551" i="2" s="1"/>
  <c r="G563" i="2"/>
  <c r="H563" i="2" s="1"/>
  <c r="G575" i="2"/>
  <c r="H575" i="2" s="1"/>
  <c r="G587" i="2"/>
  <c r="H587" i="2" s="1"/>
  <c r="G599" i="2"/>
  <c r="H599" i="2" s="1"/>
  <c r="G611" i="2"/>
  <c r="H611" i="2" s="1"/>
  <c r="G623" i="2"/>
  <c r="H623" i="2" s="1"/>
  <c r="G635" i="2"/>
  <c r="H635" i="2" s="1"/>
  <c r="G647" i="2"/>
  <c r="H647" i="2" s="1"/>
  <c r="G659" i="2"/>
  <c r="H659" i="2" s="1"/>
  <c r="G671" i="2"/>
  <c r="H671" i="2" s="1"/>
  <c r="G683" i="2"/>
  <c r="H683" i="2" s="1"/>
  <c r="G695" i="2"/>
  <c r="H695" i="2" s="1"/>
  <c r="G707" i="2"/>
  <c r="H707" i="2" s="1"/>
  <c r="G719" i="2"/>
  <c r="H719" i="2" s="1"/>
  <c r="G731" i="2"/>
  <c r="H731" i="2" s="1"/>
  <c r="G743" i="2"/>
  <c r="H743" i="2" s="1"/>
  <c r="G755" i="2"/>
  <c r="H755" i="2" s="1"/>
  <c r="G767" i="2"/>
  <c r="H767" i="2" s="1"/>
  <c r="G779" i="2"/>
  <c r="H779" i="2" s="1"/>
  <c r="G791" i="2"/>
  <c r="H791" i="2" s="1"/>
  <c r="G803" i="2"/>
  <c r="H803" i="2" s="1"/>
  <c r="G815" i="2"/>
  <c r="H815" i="2" s="1"/>
  <c r="G827" i="2"/>
  <c r="H827" i="2" s="1"/>
  <c r="G839" i="2"/>
  <c r="H839" i="2" s="1"/>
  <c r="G851" i="2"/>
  <c r="H851" i="2" s="1"/>
  <c r="G863" i="2"/>
  <c r="H863" i="2" s="1"/>
  <c r="G875" i="2"/>
  <c r="H875" i="2" s="1"/>
  <c r="G887" i="2"/>
  <c r="H887" i="2" s="1"/>
  <c r="G899" i="2"/>
  <c r="H899" i="2" s="1"/>
  <c r="G911" i="2"/>
  <c r="H911" i="2" s="1"/>
  <c r="G923" i="2"/>
  <c r="H923" i="2" s="1"/>
  <c r="G935" i="2"/>
  <c r="H935" i="2" s="1"/>
  <c r="G947" i="2"/>
  <c r="H947" i="2" s="1"/>
  <c r="G959" i="2"/>
  <c r="H959" i="2" s="1"/>
  <c r="G971" i="2"/>
  <c r="H971" i="2" s="1"/>
  <c r="G983" i="2"/>
  <c r="H983" i="2" s="1"/>
  <c r="G995" i="2"/>
  <c r="H995" i="2" s="1"/>
  <c r="G1007" i="2"/>
  <c r="H1007" i="2" s="1"/>
  <c r="G1019" i="2"/>
  <c r="H1019" i="2" s="1"/>
  <c r="G1031" i="2"/>
  <c r="H1031" i="2" s="1"/>
  <c r="G1043" i="2"/>
  <c r="H1043" i="2" s="1"/>
  <c r="G13" i="2"/>
  <c r="H13" i="2" s="1"/>
  <c r="G26" i="2"/>
  <c r="H26" i="2" s="1"/>
  <c r="G39" i="2"/>
  <c r="H39" i="2" s="1"/>
  <c r="G52" i="2"/>
  <c r="H52" i="2" s="1"/>
  <c r="G65" i="2"/>
  <c r="H65" i="2" s="1"/>
  <c r="G78" i="2"/>
  <c r="H78" i="2" s="1"/>
  <c r="G91" i="2"/>
  <c r="H91" i="2" s="1"/>
  <c r="G104" i="2"/>
  <c r="H104" i="2" s="1"/>
  <c r="G117" i="2"/>
  <c r="H117" i="2" s="1"/>
  <c r="G131" i="2"/>
  <c r="H131" i="2" s="1"/>
  <c r="G144" i="2"/>
  <c r="H144" i="2" s="1"/>
  <c r="G157" i="2"/>
  <c r="H157" i="2" s="1"/>
  <c r="G170" i="2"/>
  <c r="H170" i="2" s="1"/>
  <c r="G183" i="2"/>
  <c r="H183" i="2" s="1"/>
  <c r="G196" i="2"/>
  <c r="H196" i="2" s="1"/>
  <c r="G209" i="2"/>
  <c r="H209" i="2" s="1"/>
  <c r="G222" i="2"/>
  <c r="H222" i="2" s="1"/>
  <c r="G235" i="2"/>
  <c r="H235" i="2" s="1"/>
  <c r="G248" i="2"/>
  <c r="H248" i="2" s="1"/>
  <c r="G261" i="2"/>
  <c r="H261" i="2" s="1"/>
  <c r="G275" i="2"/>
  <c r="H275" i="2" s="1"/>
  <c r="G288" i="2"/>
  <c r="H288" i="2" s="1"/>
  <c r="G300" i="2"/>
  <c r="H300" i="2" s="1"/>
  <c r="G312" i="2"/>
  <c r="H312" i="2" s="1"/>
  <c r="G324" i="2"/>
  <c r="H324" i="2" s="1"/>
  <c r="G336" i="2"/>
  <c r="H336" i="2" s="1"/>
  <c r="G348" i="2"/>
  <c r="H348" i="2" s="1"/>
  <c r="G360" i="2"/>
  <c r="H360" i="2" s="1"/>
  <c r="G372" i="2"/>
  <c r="H372" i="2" s="1"/>
  <c r="G384" i="2"/>
  <c r="H384" i="2" s="1"/>
  <c r="G396" i="2"/>
  <c r="H396" i="2" s="1"/>
  <c r="G408" i="2"/>
  <c r="H408" i="2" s="1"/>
  <c r="G420" i="2"/>
  <c r="H420" i="2" s="1"/>
  <c r="G432" i="2"/>
  <c r="H432" i="2" s="1"/>
  <c r="G444" i="2"/>
  <c r="H444" i="2" s="1"/>
  <c r="G456" i="2"/>
  <c r="H456" i="2" s="1"/>
  <c r="G468" i="2"/>
  <c r="H468" i="2" s="1"/>
  <c r="G480" i="2"/>
  <c r="H480" i="2" s="1"/>
  <c r="G492" i="2"/>
  <c r="H492" i="2" s="1"/>
  <c r="G504" i="2"/>
  <c r="H504" i="2" s="1"/>
  <c r="G516" i="2"/>
  <c r="H516" i="2" s="1"/>
  <c r="G528" i="2"/>
  <c r="H528" i="2" s="1"/>
  <c r="G540" i="2"/>
  <c r="H540" i="2" s="1"/>
  <c r="G552" i="2"/>
  <c r="H552" i="2" s="1"/>
  <c r="G564" i="2"/>
  <c r="H564" i="2" s="1"/>
  <c r="G576" i="2"/>
  <c r="H576" i="2" s="1"/>
  <c r="G588" i="2"/>
  <c r="H588" i="2" s="1"/>
  <c r="G600" i="2"/>
  <c r="H600" i="2" s="1"/>
  <c r="G612" i="2"/>
  <c r="H612" i="2" s="1"/>
  <c r="G624" i="2"/>
  <c r="H624" i="2" s="1"/>
  <c r="G636" i="2"/>
  <c r="H636" i="2" s="1"/>
  <c r="G648" i="2"/>
  <c r="H648" i="2" s="1"/>
  <c r="G660" i="2"/>
  <c r="H660" i="2" s="1"/>
  <c r="G672" i="2"/>
  <c r="H672" i="2" s="1"/>
  <c r="G684" i="2"/>
  <c r="H684" i="2" s="1"/>
  <c r="G696" i="2"/>
  <c r="H696" i="2" s="1"/>
  <c r="G708" i="2"/>
  <c r="H708" i="2" s="1"/>
  <c r="G720" i="2"/>
  <c r="H720" i="2" s="1"/>
  <c r="G732" i="2"/>
  <c r="H732" i="2" s="1"/>
  <c r="G14" i="2"/>
  <c r="H14" i="2" s="1"/>
  <c r="G27" i="2"/>
  <c r="H27" i="2" s="1"/>
  <c r="G40" i="2"/>
  <c r="H40" i="2" s="1"/>
  <c r="G53" i="2"/>
  <c r="H53" i="2" s="1"/>
  <c r="G66" i="2"/>
  <c r="H66" i="2" s="1"/>
  <c r="G79" i="2"/>
  <c r="H79" i="2" s="1"/>
  <c r="G92" i="2"/>
  <c r="H92" i="2" s="1"/>
  <c r="G105" i="2"/>
  <c r="H105" i="2" s="1"/>
  <c r="G119" i="2"/>
  <c r="H119" i="2" s="1"/>
  <c r="G132" i="2"/>
  <c r="H132" i="2" s="1"/>
  <c r="G145" i="2"/>
  <c r="H145" i="2" s="1"/>
  <c r="G158" i="2"/>
  <c r="H158" i="2" s="1"/>
  <c r="G171" i="2"/>
  <c r="H171" i="2" s="1"/>
  <c r="G184" i="2"/>
  <c r="H184" i="2" s="1"/>
  <c r="G197" i="2"/>
  <c r="H197" i="2" s="1"/>
  <c r="G210" i="2"/>
  <c r="H210" i="2" s="1"/>
  <c r="G223" i="2"/>
  <c r="H223" i="2" s="1"/>
  <c r="G236" i="2"/>
  <c r="H236" i="2" s="1"/>
  <c r="G249" i="2"/>
  <c r="H249" i="2" s="1"/>
  <c r="G263" i="2"/>
  <c r="H263" i="2" s="1"/>
  <c r="G276" i="2"/>
  <c r="H276" i="2" s="1"/>
  <c r="G289" i="2"/>
  <c r="H289" i="2" s="1"/>
  <c r="G301" i="2"/>
  <c r="H301" i="2" s="1"/>
  <c r="G313" i="2"/>
  <c r="H313" i="2" s="1"/>
  <c r="G325" i="2"/>
  <c r="H325" i="2" s="1"/>
  <c r="G337" i="2"/>
  <c r="H337" i="2" s="1"/>
  <c r="G349" i="2"/>
  <c r="H349" i="2" s="1"/>
  <c r="G361" i="2"/>
  <c r="H361" i="2" s="1"/>
  <c r="G373" i="2"/>
  <c r="H373" i="2" s="1"/>
  <c r="G385" i="2"/>
  <c r="H385" i="2" s="1"/>
  <c r="G397" i="2"/>
  <c r="H397" i="2" s="1"/>
  <c r="G409" i="2"/>
  <c r="H409" i="2" s="1"/>
  <c r="G421" i="2"/>
  <c r="H421" i="2" s="1"/>
  <c r="G433" i="2"/>
  <c r="H433" i="2" s="1"/>
  <c r="G445" i="2"/>
  <c r="H445" i="2" s="1"/>
  <c r="G457" i="2"/>
  <c r="H457" i="2" s="1"/>
  <c r="G469" i="2"/>
  <c r="H469" i="2" s="1"/>
  <c r="G481" i="2"/>
  <c r="H481" i="2" s="1"/>
  <c r="G493" i="2"/>
  <c r="H493" i="2" s="1"/>
  <c r="G505" i="2"/>
  <c r="H505" i="2" s="1"/>
  <c r="G517" i="2"/>
  <c r="H517" i="2" s="1"/>
  <c r="G529" i="2"/>
  <c r="H529" i="2" s="1"/>
  <c r="G541" i="2"/>
  <c r="H541" i="2" s="1"/>
  <c r="G553" i="2"/>
  <c r="H553" i="2" s="1"/>
  <c r="G565" i="2"/>
  <c r="H565" i="2" s="1"/>
  <c r="G577" i="2"/>
  <c r="H577" i="2" s="1"/>
  <c r="G589" i="2"/>
  <c r="H589" i="2" s="1"/>
  <c r="G601" i="2"/>
  <c r="H601" i="2" s="1"/>
  <c r="G613" i="2"/>
  <c r="H613" i="2" s="1"/>
  <c r="G625" i="2"/>
  <c r="H625" i="2" s="1"/>
  <c r="G637" i="2"/>
  <c r="H637" i="2" s="1"/>
  <c r="G649" i="2"/>
  <c r="H649" i="2" s="1"/>
  <c r="G661" i="2"/>
  <c r="H661" i="2" s="1"/>
  <c r="G673" i="2"/>
  <c r="H673" i="2" s="1"/>
  <c r="G685" i="2"/>
  <c r="H685" i="2" s="1"/>
  <c r="G697" i="2"/>
  <c r="H697" i="2" s="1"/>
  <c r="G709" i="2"/>
  <c r="H709" i="2" s="1"/>
  <c r="G721" i="2"/>
  <c r="H721" i="2" s="1"/>
  <c r="G733" i="2"/>
  <c r="H733" i="2" s="1"/>
  <c r="G745" i="2"/>
  <c r="H745" i="2" s="1"/>
  <c r="G757" i="2"/>
  <c r="H757" i="2" s="1"/>
  <c r="G769" i="2"/>
  <c r="H769" i="2" s="1"/>
  <c r="G781" i="2"/>
  <c r="H781" i="2" s="1"/>
  <c r="G793" i="2"/>
  <c r="H793" i="2" s="1"/>
  <c r="G805" i="2"/>
  <c r="H805" i="2" s="1"/>
  <c r="G817" i="2"/>
  <c r="H817" i="2" s="1"/>
  <c r="G829" i="2"/>
  <c r="H829" i="2" s="1"/>
  <c r="G841" i="2"/>
  <c r="H841" i="2" s="1"/>
  <c r="G853" i="2"/>
  <c r="H853" i="2" s="1"/>
  <c r="G865" i="2"/>
  <c r="H865" i="2" s="1"/>
  <c r="G15" i="2"/>
  <c r="H15" i="2" s="1"/>
  <c r="G28" i="2"/>
  <c r="H28" i="2" s="1"/>
  <c r="G41" i="2"/>
  <c r="H41" i="2" s="1"/>
  <c r="G54" i="2"/>
  <c r="H54" i="2" s="1"/>
  <c r="G67" i="2"/>
  <c r="H67" i="2" s="1"/>
  <c r="G80" i="2"/>
  <c r="H80" i="2" s="1"/>
  <c r="G93" i="2"/>
  <c r="H93" i="2" s="1"/>
  <c r="G107" i="2"/>
  <c r="H107" i="2" s="1"/>
  <c r="G120" i="2"/>
  <c r="H120" i="2" s="1"/>
  <c r="G133" i="2"/>
  <c r="H133" i="2" s="1"/>
  <c r="G146" i="2"/>
  <c r="H146" i="2" s="1"/>
  <c r="G159" i="2"/>
  <c r="H159" i="2" s="1"/>
  <c r="G172" i="2"/>
  <c r="H172" i="2" s="1"/>
  <c r="G185" i="2"/>
  <c r="H185" i="2" s="1"/>
  <c r="G198" i="2"/>
  <c r="H198" i="2" s="1"/>
  <c r="G211" i="2"/>
  <c r="H211" i="2" s="1"/>
  <c r="G224" i="2"/>
  <c r="H224" i="2" s="1"/>
  <c r="G237" i="2"/>
  <c r="H237" i="2" s="1"/>
  <c r="G251" i="2"/>
  <c r="H251" i="2" s="1"/>
  <c r="G264" i="2"/>
  <c r="H264" i="2" s="1"/>
  <c r="G277" i="2"/>
  <c r="H277" i="2" s="1"/>
  <c r="G290" i="2"/>
  <c r="H290" i="2" s="1"/>
  <c r="G302" i="2"/>
  <c r="H302" i="2" s="1"/>
  <c r="G314" i="2"/>
  <c r="H314" i="2" s="1"/>
  <c r="G326" i="2"/>
  <c r="H326" i="2" s="1"/>
  <c r="G338" i="2"/>
  <c r="H338" i="2" s="1"/>
  <c r="G350" i="2"/>
  <c r="H350" i="2" s="1"/>
  <c r="G362" i="2"/>
  <c r="H362" i="2" s="1"/>
  <c r="G374" i="2"/>
  <c r="H374" i="2" s="1"/>
  <c r="G386" i="2"/>
  <c r="H386" i="2" s="1"/>
  <c r="G398" i="2"/>
  <c r="H398" i="2" s="1"/>
  <c r="G410" i="2"/>
  <c r="H410" i="2" s="1"/>
  <c r="G422" i="2"/>
  <c r="H422" i="2" s="1"/>
  <c r="G434" i="2"/>
  <c r="H434" i="2" s="1"/>
  <c r="G446" i="2"/>
  <c r="H446" i="2" s="1"/>
  <c r="G458" i="2"/>
  <c r="H458" i="2" s="1"/>
  <c r="G470" i="2"/>
  <c r="H470" i="2" s="1"/>
  <c r="G482" i="2"/>
  <c r="H482" i="2" s="1"/>
  <c r="G494" i="2"/>
  <c r="H494" i="2" s="1"/>
  <c r="G506" i="2"/>
  <c r="H506" i="2" s="1"/>
  <c r="G518" i="2"/>
  <c r="H518" i="2" s="1"/>
  <c r="G530" i="2"/>
  <c r="H530" i="2" s="1"/>
  <c r="G542" i="2"/>
  <c r="H542" i="2" s="1"/>
  <c r="G554" i="2"/>
  <c r="H554" i="2" s="1"/>
  <c r="G566" i="2"/>
  <c r="H566" i="2" s="1"/>
  <c r="G578" i="2"/>
  <c r="H578" i="2" s="1"/>
  <c r="G590" i="2"/>
  <c r="H590" i="2" s="1"/>
  <c r="G602" i="2"/>
  <c r="H602" i="2" s="1"/>
  <c r="G614" i="2"/>
  <c r="H614" i="2" s="1"/>
  <c r="G626" i="2"/>
  <c r="H626" i="2" s="1"/>
  <c r="G638" i="2"/>
  <c r="H638" i="2" s="1"/>
  <c r="G650" i="2"/>
  <c r="H650" i="2" s="1"/>
  <c r="G662" i="2"/>
  <c r="H662" i="2" s="1"/>
  <c r="G674" i="2"/>
  <c r="H674" i="2" s="1"/>
  <c r="G686" i="2"/>
  <c r="H686" i="2" s="1"/>
  <c r="G698" i="2"/>
  <c r="H698" i="2" s="1"/>
  <c r="G710" i="2"/>
  <c r="H710" i="2" s="1"/>
  <c r="G722" i="2"/>
  <c r="H722" i="2" s="1"/>
  <c r="G734" i="2"/>
  <c r="H734" i="2" s="1"/>
  <c r="G746" i="2"/>
  <c r="H746" i="2" s="1"/>
  <c r="G758" i="2"/>
  <c r="H758" i="2" s="1"/>
  <c r="G770" i="2"/>
  <c r="H770" i="2" s="1"/>
  <c r="G782" i="2"/>
  <c r="H782" i="2" s="1"/>
  <c r="G794" i="2"/>
  <c r="H794" i="2" s="1"/>
  <c r="G806" i="2"/>
  <c r="H806" i="2" s="1"/>
  <c r="G16" i="2"/>
  <c r="H16" i="2" s="1"/>
  <c r="G29" i="2"/>
  <c r="H29" i="2" s="1"/>
  <c r="G42" i="2"/>
  <c r="H42" i="2" s="1"/>
  <c r="G55" i="2"/>
  <c r="H55" i="2" s="1"/>
  <c r="G68" i="2"/>
  <c r="H68" i="2" s="1"/>
  <c r="G81" i="2"/>
  <c r="H81" i="2" s="1"/>
  <c r="G95" i="2"/>
  <c r="H95" i="2" s="1"/>
  <c r="G108" i="2"/>
  <c r="H108" i="2" s="1"/>
  <c r="G121" i="2"/>
  <c r="H121" i="2" s="1"/>
  <c r="G134" i="2"/>
  <c r="H134" i="2" s="1"/>
  <c r="G147" i="2"/>
  <c r="H147" i="2" s="1"/>
  <c r="G160" i="2"/>
  <c r="H160" i="2" s="1"/>
  <c r="G173" i="2"/>
  <c r="H173" i="2" s="1"/>
  <c r="G186" i="2"/>
  <c r="H186" i="2" s="1"/>
  <c r="G199" i="2"/>
  <c r="H199" i="2" s="1"/>
  <c r="G212" i="2"/>
  <c r="H212" i="2" s="1"/>
  <c r="G225" i="2"/>
  <c r="H225" i="2" s="1"/>
  <c r="G239" i="2"/>
  <c r="H239" i="2" s="1"/>
  <c r="G252" i="2"/>
  <c r="H252" i="2" s="1"/>
  <c r="G265" i="2"/>
  <c r="H265" i="2" s="1"/>
  <c r="G278" i="2"/>
  <c r="H278" i="2" s="1"/>
  <c r="G291" i="2"/>
  <c r="H291" i="2" s="1"/>
  <c r="G303" i="2"/>
  <c r="H303" i="2" s="1"/>
  <c r="G315" i="2"/>
  <c r="H315" i="2" s="1"/>
  <c r="G327" i="2"/>
  <c r="H327" i="2" s="1"/>
  <c r="G339" i="2"/>
  <c r="H339" i="2" s="1"/>
  <c r="G351" i="2"/>
  <c r="H351" i="2" s="1"/>
  <c r="G363" i="2"/>
  <c r="H363" i="2" s="1"/>
  <c r="G375" i="2"/>
  <c r="H375" i="2" s="1"/>
  <c r="G387" i="2"/>
  <c r="H387" i="2" s="1"/>
  <c r="G399" i="2"/>
  <c r="H399" i="2" s="1"/>
  <c r="G411" i="2"/>
  <c r="H411" i="2" s="1"/>
  <c r="G423" i="2"/>
  <c r="H423" i="2" s="1"/>
  <c r="G435" i="2"/>
  <c r="H435" i="2" s="1"/>
  <c r="G447" i="2"/>
  <c r="H447" i="2" s="1"/>
  <c r="G459" i="2"/>
  <c r="H459" i="2" s="1"/>
  <c r="G471" i="2"/>
  <c r="H471" i="2" s="1"/>
  <c r="G483" i="2"/>
  <c r="H483" i="2" s="1"/>
  <c r="G495" i="2"/>
  <c r="H495" i="2" s="1"/>
  <c r="G507" i="2"/>
  <c r="H507" i="2" s="1"/>
  <c r="G519" i="2"/>
  <c r="H519" i="2" s="1"/>
  <c r="G531" i="2"/>
  <c r="H531" i="2" s="1"/>
  <c r="G543" i="2"/>
  <c r="H543" i="2" s="1"/>
  <c r="G555" i="2"/>
  <c r="H555" i="2" s="1"/>
  <c r="G567" i="2"/>
  <c r="H567" i="2" s="1"/>
  <c r="G579" i="2"/>
  <c r="H579" i="2" s="1"/>
  <c r="G591" i="2"/>
  <c r="H591" i="2" s="1"/>
  <c r="G603" i="2"/>
  <c r="H603" i="2" s="1"/>
  <c r="G615" i="2"/>
  <c r="H615" i="2" s="1"/>
  <c r="G627" i="2"/>
  <c r="H627" i="2" s="1"/>
  <c r="G639" i="2"/>
  <c r="H639" i="2" s="1"/>
  <c r="G651" i="2"/>
  <c r="H651" i="2" s="1"/>
  <c r="G663" i="2"/>
  <c r="H663" i="2" s="1"/>
  <c r="G675" i="2"/>
  <c r="H675" i="2" s="1"/>
  <c r="G687" i="2"/>
  <c r="H687" i="2" s="1"/>
  <c r="G699" i="2"/>
  <c r="H699" i="2" s="1"/>
  <c r="G711" i="2"/>
  <c r="H711" i="2" s="1"/>
  <c r="G723" i="2"/>
  <c r="H723" i="2" s="1"/>
  <c r="G735" i="2"/>
  <c r="H735" i="2" s="1"/>
  <c r="G4" i="2"/>
  <c r="H4" i="2" s="1"/>
  <c r="G17" i="2"/>
  <c r="H17" i="2" s="1"/>
  <c r="G30" i="2"/>
  <c r="H30" i="2" s="1"/>
  <c r="G43" i="2"/>
  <c r="H43" i="2" s="1"/>
  <c r="G56" i="2"/>
  <c r="H56" i="2" s="1"/>
  <c r="G69" i="2"/>
  <c r="H69" i="2" s="1"/>
  <c r="G83" i="2"/>
  <c r="H83" i="2" s="1"/>
  <c r="G96" i="2"/>
  <c r="H96" i="2" s="1"/>
  <c r="G109" i="2"/>
  <c r="H109" i="2" s="1"/>
  <c r="G122" i="2"/>
  <c r="H122" i="2" s="1"/>
  <c r="G135" i="2"/>
  <c r="H135" i="2" s="1"/>
  <c r="G148" i="2"/>
  <c r="H148" i="2" s="1"/>
  <c r="G161" i="2"/>
  <c r="H161" i="2" s="1"/>
  <c r="G174" i="2"/>
  <c r="H174" i="2" s="1"/>
  <c r="G187" i="2"/>
  <c r="H187" i="2" s="1"/>
  <c r="G200" i="2"/>
  <c r="H200" i="2" s="1"/>
  <c r="G213" i="2"/>
  <c r="H213" i="2" s="1"/>
  <c r="G227" i="2"/>
  <c r="H227" i="2" s="1"/>
  <c r="G240" i="2"/>
  <c r="H240" i="2" s="1"/>
  <c r="G253" i="2"/>
  <c r="H253" i="2" s="1"/>
  <c r="G266" i="2"/>
  <c r="H266" i="2" s="1"/>
  <c r="G279" i="2"/>
  <c r="H279" i="2" s="1"/>
  <c r="G292" i="2"/>
  <c r="H292" i="2" s="1"/>
  <c r="G304" i="2"/>
  <c r="H304" i="2" s="1"/>
  <c r="G316" i="2"/>
  <c r="H316" i="2" s="1"/>
  <c r="G328" i="2"/>
  <c r="H328" i="2" s="1"/>
  <c r="G340" i="2"/>
  <c r="H340" i="2" s="1"/>
  <c r="G352" i="2"/>
  <c r="H352" i="2" s="1"/>
  <c r="G364" i="2"/>
  <c r="H364" i="2" s="1"/>
  <c r="G376" i="2"/>
  <c r="H376" i="2" s="1"/>
  <c r="G388" i="2"/>
  <c r="H388" i="2" s="1"/>
  <c r="G400" i="2"/>
  <c r="H400" i="2" s="1"/>
  <c r="G412" i="2"/>
  <c r="H412" i="2" s="1"/>
  <c r="G424" i="2"/>
  <c r="H424" i="2" s="1"/>
  <c r="G436" i="2"/>
  <c r="H436" i="2" s="1"/>
  <c r="G448" i="2"/>
  <c r="H448" i="2" s="1"/>
  <c r="G460" i="2"/>
  <c r="H460" i="2" s="1"/>
  <c r="G472" i="2"/>
  <c r="H472" i="2" s="1"/>
  <c r="G484" i="2"/>
  <c r="H484" i="2" s="1"/>
  <c r="G496" i="2"/>
  <c r="H496" i="2" s="1"/>
  <c r="G508" i="2"/>
  <c r="H508" i="2" s="1"/>
  <c r="G520" i="2"/>
  <c r="H520" i="2" s="1"/>
  <c r="G532" i="2"/>
  <c r="H532" i="2" s="1"/>
  <c r="G544" i="2"/>
  <c r="H544" i="2" s="1"/>
  <c r="G556" i="2"/>
  <c r="H556" i="2" s="1"/>
  <c r="G568" i="2"/>
  <c r="H568" i="2" s="1"/>
  <c r="G580" i="2"/>
  <c r="H580" i="2" s="1"/>
  <c r="G592" i="2"/>
  <c r="H592" i="2" s="1"/>
  <c r="G604" i="2"/>
  <c r="H604" i="2" s="1"/>
  <c r="G616" i="2"/>
  <c r="H616" i="2" s="1"/>
  <c r="G628" i="2"/>
  <c r="H628" i="2" s="1"/>
  <c r="G640" i="2"/>
  <c r="H640" i="2" s="1"/>
  <c r="G652" i="2"/>
  <c r="H652" i="2" s="1"/>
  <c r="G6" i="2"/>
  <c r="H6" i="2" s="1"/>
  <c r="G19" i="2"/>
  <c r="H19" i="2" s="1"/>
  <c r="G32" i="2"/>
  <c r="H32" i="2" s="1"/>
  <c r="G45" i="2"/>
  <c r="H45" i="2" s="1"/>
  <c r="G59" i="2"/>
  <c r="H59" i="2" s="1"/>
  <c r="G72" i="2"/>
  <c r="H72" i="2" s="1"/>
  <c r="G85" i="2"/>
  <c r="H85" i="2" s="1"/>
  <c r="G98" i="2"/>
  <c r="H98" i="2" s="1"/>
  <c r="G111" i="2"/>
  <c r="H111" i="2" s="1"/>
  <c r="G124" i="2"/>
  <c r="H124" i="2" s="1"/>
  <c r="G137" i="2"/>
  <c r="H137" i="2" s="1"/>
  <c r="G150" i="2"/>
  <c r="H150" i="2" s="1"/>
  <c r="G163" i="2"/>
  <c r="H163" i="2" s="1"/>
  <c r="G176" i="2"/>
  <c r="H176" i="2" s="1"/>
  <c r="G189" i="2"/>
  <c r="H189" i="2" s="1"/>
  <c r="G203" i="2"/>
  <c r="H203" i="2" s="1"/>
  <c r="G216" i="2"/>
  <c r="H216" i="2" s="1"/>
  <c r="G229" i="2"/>
  <c r="H229" i="2" s="1"/>
  <c r="G242" i="2"/>
  <c r="H242" i="2" s="1"/>
  <c r="G255" i="2"/>
  <c r="H255" i="2" s="1"/>
  <c r="G268" i="2"/>
  <c r="H268" i="2" s="1"/>
  <c r="G281" i="2"/>
  <c r="H281" i="2" s="1"/>
  <c r="G294" i="2"/>
  <c r="H294" i="2" s="1"/>
  <c r="G306" i="2"/>
  <c r="H306" i="2" s="1"/>
  <c r="G318" i="2"/>
  <c r="H318" i="2" s="1"/>
  <c r="G330" i="2"/>
  <c r="H330" i="2" s="1"/>
  <c r="G342" i="2"/>
  <c r="H342" i="2" s="1"/>
  <c r="G354" i="2"/>
  <c r="H354" i="2" s="1"/>
  <c r="G366" i="2"/>
  <c r="H366" i="2" s="1"/>
  <c r="G378" i="2"/>
  <c r="H378" i="2" s="1"/>
  <c r="G390" i="2"/>
  <c r="H390" i="2" s="1"/>
  <c r="G402" i="2"/>
  <c r="H402" i="2" s="1"/>
  <c r="G414" i="2"/>
  <c r="H414" i="2" s="1"/>
  <c r="G426" i="2"/>
  <c r="H426" i="2" s="1"/>
  <c r="G438" i="2"/>
  <c r="H438" i="2" s="1"/>
  <c r="G450" i="2"/>
  <c r="H450" i="2" s="1"/>
  <c r="G462" i="2"/>
  <c r="H462" i="2" s="1"/>
  <c r="G474" i="2"/>
  <c r="H474" i="2" s="1"/>
  <c r="G486" i="2"/>
  <c r="H486" i="2" s="1"/>
  <c r="G498" i="2"/>
  <c r="H498" i="2" s="1"/>
  <c r="G510" i="2"/>
  <c r="H510" i="2" s="1"/>
  <c r="G522" i="2"/>
  <c r="H522" i="2" s="1"/>
  <c r="G534" i="2"/>
  <c r="H534" i="2" s="1"/>
  <c r="G546" i="2"/>
  <c r="H546" i="2" s="1"/>
  <c r="G558" i="2"/>
  <c r="H558" i="2" s="1"/>
  <c r="G570" i="2"/>
  <c r="H570" i="2" s="1"/>
  <c r="G57" i="2"/>
  <c r="H57" i="2" s="1"/>
  <c r="G177" i="2"/>
  <c r="H177" i="2" s="1"/>
  <c r="G256" i="2"/>
  <c r="H256" i="2" s="1"/>
  <c r="G331" i="2"/>
  <c r="H331" i="2" s="1"/>
  <c r="G403" i="2"/>
  <c r="H403" i="2" s="1"/>
  <c r="G475" i="2"/>
  <c r="H475" i="2" s="1"/>
  <c r="G547" i="2"/>
  <c r="H547" i="2" s="1"/>
  <c r="G606" i="2"/>
  <c r="H606" i="2" s="1"/>
  <c r="G654" i="2"/>
  <c r="H654" i="2" s="1"/>
  <c r="G690" i="2"/>
  <c r="H690" i="2" s="1"/>
  <c r="G726" i="2"/>
  <c r="H726" i="2" s="1"/>
  <c r="G756" i="2"/>
  <c r="H756" i="2" s="1"/>
  <c r="G780" i="2"/>
  <c r="H780" i="2" s="1"/>
  <c r="G804" i="2"/>
  <c r="H804" i="2" s="1"/>
  <c r="G823" i="2"/>
  <c r="H823" i="2" s="1"/>
  <c r="G845" i="2"/>
  <c r="H845" i="2" s="1"/>
  <c r="G866" i="2"/>
  <c r="H866" i="2" s="1"/>
  <c r="G881" i="2"/>
  <c r="H881" i="2" s="1"/>
  <c r="G898" i="2"/>
  <c r="H898" i="2" s="1"/>
  <c r="G914" i="2"/>
  <c r="H914" i="2" s="1"/>
  <c r="G929" i="2"/>
  <c r="H929" i="2" s="1"/>
  <c r="G946" i="2"/>
  <c r="H946" i="2" s="1"/>
  <c r="G962" i="2"/>
  <c r="H962" i="2" s="1"/>
  <c r="G977" i="2"/>
  <c r="H977" i="2" s="1"/>
  <c r="G994" i="2"/>
  <c r="H994" i="2" s="1"/>
  <c r="G1010" i="2"/>
  <c r="H1010" i="2" s="1"/>
  <c r="G1025" i="2"/>
  <c r="H1025" i="2" s="1"/>
  <c r="G1042" i="2"/>
  <c r="H1042" i="2" s="1"/>
  <c r="G1056" i="2"/>
  <c r="H1056" i="2" s="1"/>
  <c r="G1069" i="2"/>
  <c r="H1069" i="2" s="1"/>
  <c r="G1082" i="2"/>
  <c r="H1082" i="2" s="1"/>
  <c r="G1094" i="2"/>
  <c r="H1094" i="2" s="1"/>
  <c r="G1106" i="2"/>
  <c r="H1106" i="2" s="1"/>
  <c r="G1118" i="2"/>
  <c r="H1118" i="2" s="1"/>
  <c r="G1130" i="2"/>
  <c r="H1130" i="2" s="1"/>
  <c r="G1142" i="2"/>
  <c r="H1142" i="2" s="1"/>
  <c r="G1154" i="2"/>
  <c r="H1154" i="2" s="1"/>
  <c r="G1166" i="2"/>
  <c r="H1166" i="2" s="1"/>
  <c r="G1178" i="2"/>
  <c r="H1178" i="2" s="1"/>
  <c r="G1190" i="2"/>
  <c r="H1190" i="2" s="1"/>
  <c r="G1202" i="2"/>
  <c r="H1202" i="2" s="1"/>
  <c r="G1214" i="2"/>
  <c r="H1214" i="2" s="1"/>
  <c r="G1226" i="2"/>
  <c r="H1226" i="2" s="1"/>
  <c r="G1238" i="2"/>
  <c r="H1238" i="2" s="1"/>
  <c r="G1250" i="2"/>
  <c r="H1250" i="2" s="1"/>
  <c r="G1262" i="2"/>
  <c r="H1262" i="2" s="1"/>
  <c r="G1274" i="2"/>
  <c r="H1274" i="2" s="1"/>
  <c r="G1286" i="2"/>
  <c r="H1286" i="2" s="1"/>
  <c r="G1298" i="2"/>
  <c r="H1298" i="2" s="1"/>
  <c r="G1310" i="2"/>
  <c r="H1310" i="2" s="1"/>
  <c r="G1322" i="2"/>
  <c r="H1322" i="2" s="1"/>
  <c r="G1334" i="2"/>
  <c r="H1334" i="2" s="1"/>
  <c r="G1346" i="2"/>
  <c r="H1346" i="2" s="1"/>
  <c r="G1358" i="2"/>
  <c r="H1358" i="2" s="1"/>
  <c r="G1370" i="2"/>
  <c r="H1370" i="2" s="1"/>
  <c r="G1382" i="2"/>
  <c r="H1382" i="2" s="1"/>
  <c r="G1394" i="2"/>
  <c r="H1394" i="2" s="1"/>
  <c r="G1406" i="2"/>
  <c r="H1406" i="2" s="1"/>
  <c r="G1418" i="2"/>
  <c r="H1418" i="2" s="1"/>
  <c r="G1430" i="2"/>
  <c r="H1430" i="2" s="1"/>
  <c r="G1442" i="2"/>
  <c r="H1442" i="2" s="1"/>
  <c r="G1454" i="2"/>
  <c r="H1454" i="2" s="1"/>
  <c r="G1466" i="2"/>
  <c r="H1466" i="2" s="1"/>
  <c r="G1478" i="2"/>
  <c r="H1478" i="2" s="1"/>
  <c r="G1490" i="2"/>
  <c r="H1490" i="2" s="1"/>
  <c r="G1502" i="2"/>
  <c r="H1502" i="2" s="1"/>
  <c r="G1514" i="2"/>
  <c r="H1514" i="2" s="1"/>
  <c r="G1526" i="2"/>
  <c r="H1526" i="2" s="1"/>
  <c r="G1538" i="2"/>
  <c r="H1538" i="2" s="1"/>
  <c r="G1550" i="2"/>
  <c r="H1550" i="2" s="1"/>
  <c r="G1562" i="2"/>
  <c r="H1562" i="2" s="1"/>
  <c r="G71" i="2"/>
  <c r="H71" i="2" s="1"/>
  <c r="G188" i="2"/>
  <c r="H188" i="2" s="1"/>
  <c r="G267" i="2"/>
  <c r="H267" i="2" s="1"/>
  <c r="G341" i="2"/>
  <c r="H341" i="2" s="1"/>
  <c r="G413" i="2"/>
  <c r="H413" i="2" s="1"/>
  <c r="G485" i="2"/>
  <c r="H485" i="2" s="1"/>
  <c r="G557" i="2"/>
  <c r="H557" i="2" s="1"/>
  <c r="G607" i="2"/>
  <c r="H607" i="2" s="1"/>
  <c r="G655" i="2"/>
  <c r="H655" i="2" s="1"/>
  <c r="G691" i="2"/>
  <c r="H691" i="2" s="1"/>
  <c r="G727" i="2"/>
  <c r="H727" i="2" s="1"/>
  <c r="G759" i="2"/>
  <c r="H759" i="2" s="1"/>
  <c r="G783" i="2"/>
  <c r="H783" i="2" s="1"/>
  <c r="G807" i="2"/>
  <c r="H807" i="2" s="1"/>
  <c r="G828" i="2"/>
  <c r="H828" i="2" s="1"/>
  <c r="G846" i="2"/>
  <c r="H846" i="2" s="1"/>
  <c r="G867" i="2"/>
  <c r="H867" i="2" s="1"/>
  <c r="G882" i="2"/>
  <c r="H882" i="2" s="1"/>
  <c r="G900" i="2"/>
  <c r="H900" i="2" s="1"/>
  <c r="G915" i="2"/>
  <c r="H915" i="2" s="1"/>
  <c r="G930" i="2"/>
  <c r="H930" i="2" s="1"/>
  <c r="G948" i="2"/>
  <c r="H948" i="2" s="1"/>
  <c r="G963" i="2"/>
  <c r="H963" i="2" s="1"/>
  <c r="G978" i="2"/>
  <c r="H978" i="2" s="1"/>
  <c r="G996" i="2"/>
  <c r="H996" i="2" s="1"/>
  <c r="G1011" i="2"/>
  <c r="H1011" i="2" s="1"/>
  <c r="G1026" i="2"/>
  <c r="H1026" i="2" s="1"/>
  <c r="G1044" i="2"/>
  <c r="H1044" i="2" s="1"/>
  <c r="G1057" i="2"/>
  <c r="H1057" i="2" s="1"/>
  <c r="G1070" i="2"/>
  <c r="H1070" i="2" s="1"/>
  <c r="G1083" i="2"/>
  <c r="H1083" i="2" s="1"/>
  <c r="G1095" i="2"/>
  <c r="H1095" i="2" s="1"/>
  <c r="G1107" i="2"/>
  <c r="H1107" i="2" s="1"/>
  <c r="G1119" i="2"/>
  <c r="H1119" i="2" s="1"/>
  <c r="G1131" i="2"/>
  <c r="H1131" i="2" s="1"/>
  <c r="G1143" i="2"/>
  <c r="H1143" i="2" s="1"/>
  <c r="G1155" i="2"/>
  <c r="H1155" i="2" s="1"/>
  <c r="G1167" i="2"/>
  <c r="H1167" i="2" s="1"/>
  <c r="G1179" i="2"/>
  <c r="H1179" i="2" s="1"/>
  <c r="G1191" i="2"/>
  <c r="H1191" i="2" s="1"/>
  <c r="G1203" i="2"/>
  <c r="H1203" i="2" s="1"/>
  <c r="G1215" i="2"/>
  <c r="H1215" i="2" s="1"/>
  <c r="G1227" i="2"/>
  <c r="H1227" i="2" s="1"/>
  <c r="G1239" i="2"/>
  <c r="H1239" i="2" s="1"/>
  <c r="G1251" i="2"/>
  <c r="H1251" i="2" s="1"/>
  <c r="G1263" i="2"/>
  <c r="H1263" i="2" s="1"/>
  <c r="G1275" i="2"/>
  <c r="H1275" i="2" s="1"/>
  <c r="G1287" i="2"/>
  <c r="H1287" i="2" s="1"/>
  <c r="G1299" i="2"/>
  <c r="H1299" i="2" s="1"/>
  <c r="G1311" i="2"/>
  <c r="H1311" i="2" s="1"/>
  <c r="G1323" i="2"/>
  <c r="H1323" i="2" s="1"/>
  <c r="G1335" i="2"/>
  <c r="H1335" i="2" s="1"/>
  <c r="G1347" i="2"/>
  <c r="H1347" i="2" s="1"/>
  <c r="G1359" i="2"/>
  <c r="H1359" i="2" s="1"/>
  <c r="G1371" i="2"/>
  <c r="H1371" i="2" s="1"/>
  <c r="G1383" i="2"/>
  <c r="H1383" i="2" s="1"/>
  <c r="G1395" i="2"/>
  <c r="H1395" i="2" s="1"/>
  <c r="G1407" i="2"/>
  <c r="H1407" i="2" s="1"/>
  <c r="G1419" i="2"/>
  <c r="H1419" i="2" s="1"/>
  <c r="G1431" i="2"/>
  <c r="H1431" i="2" s="1"/>
  <c r="G1443" i="2"/>
  <c r="H1443" i="2" s="1"/>
  <c r="G1455" i="2"/>
  <c r="H1455" i="2" s="1"/>
  <c r="G1467" i="2"/>
  <c r="H1467" i="2" s="1"/>
  <c r="G1479" i="2"/>
  <c r="H1479" i="2" s="1"/>
  <c r="G1491" i="2"/>
  <c r="H1491" i="2" s="1"/>
  <c r="G1503" i="2"/>
  <c r="H1503" i="2" s="1"/>
  <c r="G1515" i="2"/>
  <c r="H1515" i="2" s="1"/>
  <c r="G1527" i="2"/>
  <c r="H1527" i="2" s="1"/>
  <c r="G1539" i="2"/>
  <c r="H1539" i="2" s="1"/>
  <c r="G1551" i="2"/>
  <c r="H1551" i="2" s="1"/>
  <c r="G3" i="2"/>
  <c r="H3" i="2" s="1"/>
  <c r="G84" i="2"/>
  <c r="H84" i="2" s="1"/>
  <c r="G191" i="2"/>
  <c r="H191" i="2" s="1"/>
  <c r="G269" i="2"/>
  <c r="H269" i="2" s="1"/>
  <c r="G343" i="2"/>
  <c r="H343" i="2" s="1"/>
  <c r="G415" i="2"/>
  <c r="H415" i="2" s="1"/>
  <c r="G487" i="2"/>
  <c r="H487" i="2" s="1"/>
  <c r="G559" i="2"/>
  <c r="H559" i="2" s="1"/>
  <c r="G617" i="2"/>
  <c r="H617" i="2" s="1"/>
  <c r="G664" i="2"/>
  <c r="H664" i="2" s="1"/>
  <c r="G700" i="2"/>
  <c r="H700" i="2" s="1"/>
  <c r="G736" i="2"/>
  <c r="H736" i="2" s="1"/>
  <c r="G760" i="2"/>
  <c r="H760" i="2" s="1"/>
  <c r="G784" i="2"/>
  <c r="H784" i="2" s="1"/>
  <c r="G808" i="2"/>
  <c r="H808" i="2" s="1"/>
  <c r="G830" i="2"/>
  <c r="H830" i="2" s="1"/>
  <c r="G847" i="2"/>
  <c r="H847" i="2" s="1"/>
  <c r="G868" i="2"/>
  <c r="H868" i="2" s="1"/>
  <c r="G883" i="2"/>
  <c r="H883" i="2" s="1"/>
  <c r="G901" i="2"/>
  <c r="H901" i="2" s="1"/>
  <c r="G916" i="2"/>
  <c r="H916" i="2" s="1"/>
  <c r="G931" i="2"/>
  <c r="H931" i="2" s="1"/>
  <c r="G949" i="2"/>
  <c r="H949" i="2" s="1"/>
  <c r="G964" i="2"/>
  <c r="H964" i="2" s="1"/>
  <c r="G979" i="2"/>
  <c r="H979" i="2" s="1"/>
  <c r="G997" i="2"/>
  <c r="H997" i="2" s="1"/>
  <c r="G1012" i="2"/>
  <c r="H1012" i="2" s="1"/>
  <c r="G1027" i="2"/>
  <c r="H1027" i="2" s="1"/>
  <c r="G1045" i="2"/>
  <c r="H1045" i="2" s="1"/>
  <c r="G1058" i="2"/>
  <c r="H1058" i="2" s="1"/>
  <c r="G1071" i="2"/>
  <c r="H1071" i="2" s="1"/>
  <c r="G1084" i="2"/>
  <c r="H1084" i="2" s="1"/>
  <c r="G1096" i="2"/>
  <c r="H1096" i="2" s="1"/>
  <c r="G1108" i="2"/>
  <c r="H1108" i="2" s="1"/>
  <c r="G1120" i="2"/>
  <c r="H1120" i="2" s="1"/>
  <c r="G1132" i="2"/>
  <c r="H1132" i="2" s="1"/>
  <c r="G1144" i="2"/>
  <c r="H1144" i="2" s="1"/>
  <c r="G1156" i="2"/>
  <c r="H1156" i="2" s="1"/>
  <c r="G1168" i="2"/>
  <c r="H1168" i="2" s="1"/>
  <c r="G1180" i="2"/>
  <c r="H1180" i="2" s="1"/>
  <c r="G1192" i="2"/>
  <c r="H1192" i="2" s="1"/>
  <c r="G1204" i="2"/>
  <c r="H1204" i="2" s="1"/>
  <c r="G1216" i="2"/>
  <c r="H1216" i="2" s="1"/>
  <c r="G1228" i="2"/>
  <c r="H1228" i="2" s="1"/>
  <c r="G1240" i="2"/>
  <c r="H1240" i="2" s="1"/>
  <c r="G1252" i="2"/>
  <c r="H1252" i="2" s="1"/>
  <c r="G1264" i="2"/>
  <c r="H1264" i="2" s="1"/>
  <c r="G1276" i="2"/>
  <c r="H1276" i="2" s="1"/>
  <c r="G1288" i="2"/>
  <c r="H1288" i="2" s="1"/>
  <c r="G1300" i="2"/>
  <c r="H1300" i="2" s="1"/>
  <c r="G1312" i="2"/>
  <c r="H1312" i="2" s="1"/>
  <c r="G1324" i="2"/>
  <c r="H1324" i="2" s="1"/>
  <c r="G1336" i="2"/>
  <c r="H1336" i="2" s="1"/>
  <c r="G1348" i="2"/>
  <c r="H1348" i="2" s="1"/>
  <c r="G1360" i="2"/>
  <c r="H1360" i="2" s="1"/>
  <c r="G1372" i="2"/>
  <c r="H1372" i="2" s="1"/>
  <c r="G1384" i="2"/>
  <c r="H1384" i="2" s="1"/>
  <c r="G1396" i="2"/>
  <c r="H1396" i="2" s="1"/>
  <c r="G1408" i="2"/>
  <c r="H1408" i="2" s="1"/>
  <c r="G1420" i="2"/>
  <c r="H1420" i="2" s="1"/>
  <c r="G1432" i="2"/>
  <c r="H1432" i="2" s="1"/>
  <c r="G1444" i="2"/>
  <c r="H1444" i="2" s="1"/>
  <c r="G1456" i="2"/>
  <c r="H1456" i="2" s="1"/>
  <c r="G1468" i="2"/>
  <c r="H1468" i="2" s="1"/>
  <c r="G1480" i="2"/>
  <c r="H1480" i="2" s="1"/>
  <c r="G1492" i="2"/>
  <c r="H1492" i="2" s="1"/>
  <c r="G1504" i="2"/>
  <c r="H1504" i="2" s="1"/>
  <c r="G1516" i="2"/>
  <c r="H1516" i="2" s="1"/>
  <c r="G1528" i="2"/>
  <c r="H1528" i="2" s="1"/>
  <c r="G1540" i="2"/>
  <c r="H1540" i="2" s="1"/>
  <c r="G1552" i="2"/>
  <c r="H1552" i="2" s="1"/>
  <c r="G97" i="2"/>
  <c r="H97" i="2" s="1"/>
  <c r="G201" i="2"/>
  <c r="H201" i="2" s="1"/>
  <c r="G280" i="2"/>
  <c r="H280" i="2" s="1"/>
  <c r="G353" i="2"/>
  <c r="H353" i="2" s="1"/>
  <c r="G425" i="2"/>
  <c r="H425" i="2" s="1"/>
  <c r="G497" i="2"/>
  <c r="H497" i="2" s="1"/>
  <c r="G569" i="2"/>
  <c r="H569" i="2" s="1"/>
  <c r="G618" i="2"/>
  <c r="H618" i="2" s="1"/>
  <c r="G665" i="2"/>
  <c r="H665" i="2" s="1"/>
  <c r="G701" i="2"/>
  <c r="H701" i="2" s="1"/>
  <c r="G737" i="2"/>
  <c r="H737" i="2" s="1"/>
  <c r="G761" i="2"/>
  <c r="H761" i="2" s="1"/>
  <c r="G785" i="2"/>
  <c r="H785" i="2" s="1"/>
  <c r="G809" i="2"/>
  <c r="H809" i="2" s="1"/>
  <c r="G831" i="2"/>
  <c r="H831" i="2" s="1"/>
  <c r="G852" i="2"/>
  <c r="H852" i="2" s="1"/>
  <c r="G869" i="2"/>
  <c r="H869" i="2" s="1"/>
  <c r="G886" i="2"/>
  <c r="H886" i="2" s="1"/>
  <c r="G902" i="2"/>
  <c r="H902" i="2" s="1"/>
  <c r="G917" i="2"/>
  <c r="H917" i="2" s="1"/>
  <c r="G934" i="2"/>
  <c r="H934" i="2" s="1"/>
  <c r="G950" i="2"/>
  <c r="H950" i="2" s="1"/>
  <c r="G965" i="2"/>
  <c r="H965" i="2" s="1"/>
  <c r="G982" i="2"/>
  <c r="H982" i="2" s="1"/>
  <c r="G998" i="2"/>
  <c r="H998" i="2" s="1"/>
  <c r="G1013" i="2"/>
  <c r="H1013" i="2" s="1"/>
  <c r="G1030" i="2"/>
  <c r="H1030" i="2" s="1"/>
  <c r="G1046" i="2"/>
  <c r="H1046" i="2" s="1"/>
  <c r="G1059" i="2"/>
  <c r="H1059" i="2" s="1"/>
  <c r="G1072" i="2"/>
  <c r="H1072" i="2" s="1"/>
  <c r="G1085" i="2"/>
  <c r="H1085" i="2" s="1"/>
  <c r="G1097" i="2"/>
  <c r="H1097" i="2" s="1"/>
  <c r="G1109" i="2"/>
  <c r="H1109" i="2" s="1"/>
  <c r="G1121" i="2"/>
  <c r="H1121" i="2" s="1"/>
  <c r="G1133" i="2"/>
  <c r="H1133" i="2" s="1"/>
  <c r="G1145" i="2"/>
  <c r="H1145" i="2" s="1"/>
  <c r="G1157" i="2"/>
  <c r="H1157" i="2" s="1"/>
  <c r="G1169" i="2"/>
  <c r="H1169" i="2" s="1"/>
  <c r="G1181" i="2"/>
  <c r="H1181" i="2" s="1"/>
  <c r="G1193" i="2"/>
  <c r="H1193" i="2" s="1"/>
  <c r="G1205" i="2"/>
  <c r="H1205" i="2" s="1"/>
  <c r="G1217" i="2"/>
  <c r="H1217" i="2" s="1"/>
  <c r="G1229" i="2"/>
  <c r="H1229" i="2" s="1"/>
  <c r="G1241" i="2"/>
  <c r="H1241" i="2" s="1"/>
  <c r="G1253" i="2"/>
  <c r="H1253" i="2" s="1"/>
  <c r="G1265" i="2"/>
  <c r="H1265" i="2" s="1"/>
  <c r="G1277" i="2"/>
  <c r="H1277" i="2" s="1"/>
  <c r="G1289" i="2"/>
  <c r="H1289" i="2" s="1"/>
  <c r="G1301" i="2"/>
  <c r="H1301" i="2" s="1"/>
  <c r="G1313" i="2"/>
  <c r="H1313" i="2" s="1"/>
  <c r="G1325" i="2"/>
  <c r="H1325" i="2" s="1"/>
  <c r="G1337" i="2"/>
  <c r="H1337" i="2" s="1"/>
  <c r="G1349" i="2"/>
  <c r="H1349" i="2" s="1"/>
  <c r="G1361" i="2"/>
  <c r="H1361" i="2" s="1"/>
  <c r="G1373" i="2"/>
  <c r="H1373" i="2" s="1"/>
  <c r="G1385" i="2"/>
  <c r="H1385" i="2" s="1"/>
  <c r="G1397" i="2"/>
  <c r="H1397" i="2" s="1"/>
  <c r="G1409" i="2"/>
  <c r="H1409" i="2" s="1"/>
  <c r="G1421" i="2"/>
  <c r="H1421" i="2" s="1"/>
  <c r="G1433" i="2"/>
  <c r="H1433" i="2" s="1"/>
  <c r="G1445" i="2"/>
  <c r="H1445" i="2" s="1"/>
  <c r="G1457" i="2"/>
  <c r="H1457" i="2" s="1"/>
  <c r="G1469" i="2"/>
  <c r="H1469" i="2" s="1"/>
  <c r="G1481" i="2"/>
  <c r="H1481" i="2" s="1"/>
  <c r="G1493" i="2"/>
  <c r="H1493" i="2" s="1"/>
  <c r="G1505" i="2"/>
  <c r="H1505" i="2" s="1"/>
  <c r="G1517" i="2"/>
  <c r="H1517" i="2" s="1"/>
  <c r="G1529" i="2"/>
  <c r="H1529" i="2" s="1"/>
  <c r="G1541" i="2"/>
  <c r="H1541" i="2" s="1"/>
  <c r="G1553" i="2"/>
  <c r="H1553" i="2" s="1"/>
  <c r="G110" i="2"/>
  <c r="H110" i="2" s="1"/>
  <c r="G204" i="2"/>
  <c r="H204" i="2" s="1"/>
  <c r="G282" i="2"/>
  <c r="H282" i="2" s="1"/>
  <c r="G355" i="2"/>
  <c r="H355" i="2" s="1"/>
  <c r="G427" i="2"/>
  <c r="H427" i="2" s="1"/>
  <c r="G499" i="2"/>
  <c r="H499" i="2" s="1"/>
  <c r="G571" i="2"/>
  <c r="H571" i="2" s="1"/>
  <c r="G619" i="2"/>
  <c r="H619" i="2" s="1"/>
  <c r="G666" i="2"/>
  <c r="H666" i="2" s="1"/>
  <c r="G702" i="2"/>
  <c r="H702" i="2" s="1"/>
  <c r="G738" i="2"/>
  <c r="H738" i="2" s="1"/>
  <c r="G762" i="2"/>
  <c r="H762" i="2" s="1"/>
  <c r="G786" i="2"/>
  <c r="H786" i="2" s="1"/>
  <c r="G810" i="2"/>
  <c r="H810" i="2" s="1"/>
  <c r="G832" i="2"/>
  <c r="H832" i="2" s="1"/>
  <c r="G854" i="2"/>
  <c r="H854" i="2" s="1"/>
  <c r="G870" i="2"/>
  <c r="H870" i="2" s="1"/>
  <c r="G888" i="2"/>
  <c r="H888" i="2" s="1"/>
  <c r="G903" i="2"/>
  <c r="H903" i="2" s="1"/>
  <c r="G918" i="2"/>
  <c r="H918" i="2" s="1"/>
  <c r="G936" i="2"/>
  <c r="H936" i="2" s="1"/>
  <c r="G951" i="2"/>
  <c r="H951" i="2" s="1"/>
  <c r="G966" i="2"/>
  <c r="H966" i="2" s="1"/>
  <c r="G984" i="2"/>
  <c r="H984" i="2" s="1"/>
  <c r="G999" i="2"/>
  <c r="H999" i="2" s="1"/>
  <c r="G1014" i="2"/>
  <c r="H1014" i="2" s="1"/>
  <c r="G1032" i="2"/>
  <c r="H1032" i="2" s="1"/>
  <c r="G1047" i="2"/>
  <c r="H1047" i="2" s="1"/>
  <c r="G1060" i="2"/>
  <c r="H1060" i="2" s="1"/>
  <c r="G1073" i="2"/>
  <c r="H1073" i="2" s="1"/>
  <c r="G1086" i="2"/>
  <c r="H1086" i="2" s="1"/>
  <c r="G1098" i="2"/>
  <c r="H1098" i="2" s="1"/>
  <c r="G1110" i="2"/>
  <c r="H1110" i="2" s="1"/>
  <c r="G1122" i="2"/>
  <c r="H1122" i="2" s="1"/>
  <c r="G1134" i="2"/>
  <c r="H1134" i="2" s="1"/>
  <c r="G1146" i="2"/>
  <c r="H1146" i="2" s="1"/>
  <c r="G1158" i="2"/>
  <c r="H1158" i="2" s="1"/>
  <c r="G1170" i="2"/>
  <c r="H1170" i="2" s="1"/>
  <c r="G1182" i="2"/>
  <c r="H1182" i="2" s="1"/>
  <c r="G1194" i="2"/>
  <c r="H1194" i="2" s="1"/>
  <c r="G1206" i="2"/>
  <c r="H1206" i="2" s="1"/>
  <c r="G1218" i="2"/>
  <c r="H1218" i="2" s="1"/>
  <c r="G1230" i="2"/>
  <c r="H1230" i="2" s="1"/>
  <c r="G1242" i="2"/>
  <c r="H1242" i="2" s="1"/>
  <c r="G1254" i="2"/>
  <c r="H1254" i="2" s="1"/>
  <c r="G1266" i="2"/>
  <c r="H1266" i="2" s="1"/>
  <c r="G1278" i="2"/>
  <c r="H1278" i="2" s="1"/>
  <c r="G1290" i="2"/>
  <c r="H1290" i="2" s="1"/>
  <c r="G1302" i="2"/>
  <c r="H1302" i="2" s="1"/>
  <c r="G1314" i="2"/>
  <c r="H1314" i="2" s="1"/>
  <c r="G1326" i="2"/>
  <c r="H1326" i="2" s="1"/>
  <c r="G1338" i="2"/>
  <c r="H1338" i="2" s="1"/>
  <c r="G1350" i="2"/>
  <c r="H1350" i="2" s="1"/>
  <c r="G1362" i="2"/>
  <c r="H1362" i="2" s="1"/>
  <c r="G1374" i="2"/>
  <c r="H1374" i="2" s="1"/>
  <c r="G1386" i="2"/>
  <c r="H1386" i="2" s="1"/>
  <c r="G1398" i="2"/>
  <c r="H1398" i="2" s="1"/>
  <c r="G1410" i="2"/>
  <c r="H1410" i="2" s="1"/>
  <c r="G1422" i="2"/>
  <c r="H1422" i="2" s="1"/>
  <c r="G1434" i="2"/>
  <c r="H1434" i="2" s="1"/>
  <c r="G1446" i="2"/>
  <c r="H1446" i="2" s="1"/>
  <c r="G1458" i="2"/>
  <c r="H1458" i="2" s="1"/>
  <c r="G1470" i="2"/>
  <c r="H1470" i="2" s="1"/>
  <c r="G1482" i="2"/>
  <c r="H1482" i="2" s="1"/>
  <c r="G1494" i="2"/>
  <c r="H1494" i="2" s="1"/>
  <c r="G1506" i="2"/>
  <c r="H1506" i="2" s="1"/>
  <c r="G1518" i="2"/>
  <c r="H1518" i="2" s="1"/>
  <c r="G1530" i="2"/>
  <c r="H1530" i="2" s="1"/>
  <c r="G1542" i="2"/>
  <c r="H1542" i="2" s="1"/>
  <c r="G1554" i="2"/>
  <c r="H1554" i="2" s="1"/>
  <c r="G123" i="2"/>
  <c r="H123" i="2" s="1"/>
  <c r="G215" i="2"/>
  <c r="H215" i="2" s="1"/>
  <c r="G293" i="2"/>
  <c r="H293" i="2" s="1"/>
  <c r="G365" i="2"/>
  <c r="H365" i="2" s="1"/>
  <c r="G437" i="2"/>
  <c r="H437" i="2" s="1"/>
  <c r="G509" i="2"/>
  <c r="H509" i="2" s="1"/>
  <c r="G581" i="2"/>
  <c r="H581" i="2" s="1"/>
  <c r="G629" i="2"/>
  <c r="H629" i="2" s="1"/>
  <c r="G667" i="2"/>
  <c r="H667" i="2" s="1"/>
  <c r="G703" i="2"/>
  <c r="H703" i="2" s="1"/>
  <c r="G739" i="2"/>
  <c r="H739" i="2" s="1"/>
  <c r="G763" i="2"/>
  <c r="H763" i="2" s="1"/>
  <c r="G787" i="2"/>
  <c r="H787" i="2" s="1"/>
  <c r="G811" i="2"/>
  <c r="H811" i="2" s="1"/>
  <c r="G833" i="2"/>
  <c r="H833" i="2" s="1"/>
  <c r="G855" i="2"/>
  <c r="H855" i="2" s="1"/>
  <c r="G871" i="2"/>
  <c r="H871" i="2" s="1"/>
  <c r="G889" i="2"/>
  <c r="H889" i="2" s="1"/>
  <c r="G904" i="2"/>
  <c r="H904" i="2" s="1"/>
  <c r="G919" i="2"/>
  <c r="H919" i="2" s="1"/>
  <c r="G937" i="2"/>
  <c r="H937" i="2" s="1"/>
  <c r="G952" i="2"/>
  <c r="H952" i="2" s="1"/>
  <c r="G967" i="2"/>
  <c r="H967" i="2" s="1"/>
  <c r="G985" i="2"/>
  <c r="H985" i="2" s="1"/>
  <c r="G1000" i="2"/>
  <c r="H1000" i="2" s="1"/>
  <c r="G1015" i="2"/>
  <c r="H1015" i="2" s="1"/>
  <c r="G1033" i="2"/>
  <c r="H1033" i="2" s="1"/>
  <c r="G1048" i="2"/>
  <c r="H1048" i="2" s="1"/>
  <c r="G1061" i="2"/>
  <c r="H1061" i="2" s="1"/>
  <c r="G1074" i="2"/>
  <c r="H1074" i="2" s="1"/>
  <c r="G1087" i="2"/>
  <c r="H1087" i="2" s="1"/>
  <c r="G1099" i="2"/>
  <c r="H1099" i="2" s="1"/>
  <c r="G1111" i="2"/>
  <c r="H1111" i="2" s="1"/>
  <c r="G1123" i="2"/>
  <c r="H1123" i="2" s="1"/>
  <c r="G1135" i="2"/>
  <c r="H1135" i="2" s="1"/>
  <c r="G1147" i="2"/>
  <c r="H1147" i="2" s="1"/>
  <c r="G1159" i="2"/>
  <c r="H1159" i="2" s="1"/>
  <c r="G1171" i="2"/>
  <c r="H1171" i="2" s="1"/>
  <c r="G1183" i="2"/>
  <c r="H1183" i="2" s="1"/>
  <c r="G1195" i="2"/>
  <c r="H1195" i="2" s="1"/>
  <c r="G1207" i="2"/>
  <c r="H1207" i="2" s="1"/>
  <c r="G1219" i="2"/>
  <c r="H1219" i="2" s="1"/>
  <c r="G1231" i="2"/>
  <c r="H1231" i="2" s="1"/>
  <c r="G1243" i="2"/>
  <c r="H1243" i="2" s="1"/>
  <c r="G1255" i="2"/>
  <c r="H1255" i="2" s="1"/>
  <c r="G1267" i="2"/>
  <c r="H1267" i="2" s="1"/>
  <c r="G1279" i="2"/>
  <c r="H1279" i="2" s="1"/>
  <c r="G1291" i="2"/>
  <c r="H1291" i="2" s="1"/>
  <c r="G1303" i="2"/>
  <c r="H1303" i="2" s="1"/>
  <c r="G1315" i="2"/>
  <c r="H1315" i="2" s="1"/>
  <c r="G1327" i="2"/>
  <c r="H1327" i="2" s="1"/>
  <c r="G1339" i="2"/>
  <c r="H1339" i="2" s="1"/>
  <c r="G1351" i="2"/>
  <c r="H1351" i="2" s="1"/>
  <c r="G1363" i="2"/>
  <c r="H1363" i="2" s="1"/>
  <c r="G1375" i="2"/>
  <c r="H1375" i="2" s="1"/>
  <c r="G1387" i="2"/>
  <c r="H1387" i="2" s="1"/>
  <c r="G1399" i="2"/>
  <c r="H1399" i="2" s="1"/>
  <c r="G1411" i="2"/>
  <c r="H1411" i="2" s="1"/>
  <c r="G1423" i="2"/>
  <c r="H1423" i="2" s="1"/>
  <c r="G1435" i="2"/>
  <c r="H1435" i="2" s="1"/>
  <c r="G1447" i="2"/>
  <c r="H1447" i="2" s="1"/>
  <c r="G1459" i="2"/>
  <c r="H1459" i="2" s="1"/>
  <c r="G1471" i="2"/>
  <c r="H1471" i="2" s="1"/>
  <c r="G1483" i="2"/>
  <c r="H1483" i="2" s="1"/>
  <c r="G1495" i="2"/>
  <c r="H1495" i="2" s="1"/>
  <c r="G1507" i="2"/>
  <c r="H1507" i="2" s="1"/>
  <c r="G1519" i="2"/>
  <c r="H1519" i="2" s="1"/>
  <c r="G1531" i="2"/>
  <c r="H1531" i="2" s="1"/>
  <c r="G1543" i="2"/>
  <c r="H1543" i="2" s="1"/>
  <c r="G1555" i="2"/>
  <c r="H1555" i="2" s="1"/>
  <c r="G136" i="2"/>
  <c r="H136" i="2" s="1"/>
  <c r="G217" i="2"/>
  <c r="H217" i="2" s="1"/>
  <c r="G295" i="2"/>
  <c r="H295" i="2" s="1"/>
  <c r="G367" i="2"/>
  <c r="H367" i="2" s="1"/>
  <c r="G439" i="2"/>
  <c r="H439" i="2" s="1"/>
  <c r="G511" i="2"/>
  <c r="H511" i="2" s="1"/>
  <c r="G582" i="2"/>
  <c r="H582" i="2" s="1"/>
  <c r="G630" i="2"/>
  <c r="H630" i="2" s="1"/>
  <c r="G676" i="2"/>
  <c r="H676" i="2" s="1"/>
  <c r="G712" i="2"/>
  <c r="H712" i="2" s="1"/>
  <c r="G744" i="2"/>
  <c r="H744" i="2" s="1"/>
  <c r="G768" i="2"/>
  <c r="H768" i="2" s="1"/>
  <c r="G792" i="2"/>
  <c r="H792" i="2" s="1"/>
  <c r="G816" i="2"/>
  <c r="H816" i="2" s="1"/>
  <c r="G834" i="2"/>
  <c r="H834" i="2" s="1"/>
  <c r="G856" i="2"/>
  <c r="H856" i="2" s="1"/>
  <c r="G874" i="2"/>
  <c r="H874" i="2" s="1"/>
  <c r="G890" i="2"/>
  <c r="H890" i="2" s="1"/>
  <c r="G905" i="2"/>
  <c r="H905" i="2" s="1"/>
  <c r="G922" i="2"/>
  <c r="H922" i="2" s="1"/>
  <c r="G938" i="2"/>
  <c r="H938" i="2" s="1"/>
  <c r="G953" i="2"/>
  <c r="H953" i="2" s="1"/>
  <c r="G970" i="2"/>
  <c r="H970" i="2" s="1"/>
  <c r="G986" i="2"/>
  <c r="H986" i="2" s="1"/>
  <c r="G1001" i="2"/>
  <c r="H1001" i="2" s="1"/>
  <c r="G1018" i="2"/>
  <c r="H1018" i="2" s="1"/>
  <c r="G1034" i="2"/>
  <c r="H1034" i="2" s="1"/>
  <c r="G1049" i="2"/>
  <c r="H1049" i="2" s="1"/>
  <c r="G1062" i="2"/>
  <c r="H1062" i="2" s="1"/>
  <c r="G1075" i="2"/>
  <c r="H1075" i="2" s="1"/>
  <c r="G1088" i="2"/>
  <c r="H1088" i="2" s="1"/>
  <c r="G1100" i="2"/>
  <c r="H1100" i="2" s="1"/>
  <c r="G1112" i="2"/>
  <c r="H1112" i="2" s="1"/>
  <c r="G1124" i="2"/>
  <c r="H1124" i="2" s="1"/>
  <c r="G1136" i="2"/>
  <c r="H1136" i="2" s="1"/>
  <c r="G1148" i="2"/>
  <c r="H1148" i="2" s="1"/>
  <c r="G1160" i="2"/>
  <c r="H1160" i="2" s="1"/>
  <c r="G1172" i="2"/>
  <c r="H1172" i="2" s="1"/>
  <c r="G1184" i="2"/>
  <c r="H1184" i="2" s="1"/>
  <c r="G1196" i="2"/>
  <c r="H1196" i="2" s="1"/>
  <c r="G1208" i="2"/>
  <c r="H1208" i="2" s="1"/>
  <c r="G1220" i="2"/>
  <c r="H1220" i="2" s="1"/>
  <c r="G1232" i="2"/>
  <c r="H1232" i="2" s="1"/>
  <c r="G1244" i="2"/>
  <c r="H1244" i="2" s="1"/>
  <c r="G1256" i="2"/>
  <c r="H1256" i="2" s="1"/>
  <c r="G1268" i="2"/>
  <c r="H1268" i="2" s="1"/>
  <c r="G1280" i="2"/>
  <c r="H1280" i="2" s="1"/>
  <c r="G1292" i="2"/>
  <c r="H1292" i="2" s="1"/>
  <c r="G1304" i="2"/>
  <c r="H1304" i="2" s="1"/>
  <c r="G1316" i="2"/>
  <c r="H1316" i="2" s="1"/>
  <c r="G1328" i="2"/>
  <c r="H1328" i="2" s="1"/>
  <c r="G1340" i="2"/>
  <c r="H1340" i="2" s="1"/>
  <c r="G1352" i="2"/>
  <c r="H1352" i="2" s="1"/>
  <c r="G1364" i="2"/>
  <c r="H1364" i="2" s="1"/>
  <c r="G1376" i="2"/>
  <c r="H1376" i="2" s="1"/>
  <c r="G1388" i="2"/>
  <c r="H1388" i="2" s="1"/>
  <c r="G1400" i="2"/>
  <c r="H1400" i="2" s="1"/>
  <c r="G1412" i="2"/>
  <c r="H1412" i="2" s="1"/>
  <c r="G1424" i="2"/>
  <c r="H1424" i="2" s="1"/>
  <c r="G1436" i="2"/>
  <c r="H1436" i="2" s="1"/>
  <c r="G1448" i="2"/>
  <c r="H1448" i="2" s="1"/>
  <c r="G1460" i="2"/>
  <c r="H1460" i="2" s="1"/>
  <c r="G1472" i="2"/>
  <c r="H1472" i="2" s="1"/>
  <c r="G1484" i="2"/>
  <c r="H1484" i="2" s="1"/>
  <c r="G1496" i="2"/>
  <c r="H1496" i="2" s="1"/>
  <c r="G1508" i="2"/>
  <c r="H1508" i="2" s="1"/>
  <c r="G1520" i="2"/>
  <c r="H1520" i="2" s="1"/>
  <c r="G1532" i="2"/>
  <c r="H1532" i="2" s="1"/>
  <c r="G1544" i="2"/>
  <c r="H1544" i="2" s="1"/>
  <c r="G1556" i="2"/>
  <c r="H1556" i="2" s="1"/>
  <c r="G149" i="2"/>
  <c r="H149" i="2" s="1"/>
  <c r="G228" i="2"/>
  <c r="H228" i="2" s="1"/>
  <c r="G305" i="2"/>
  <c r="H305" i="2" s="1"/>
  <c r="G377" i="2"/>
  <c r="H377" i="2" s="1"/>
  <c r="G449" i="2"/>
  <c r="H449" i="2" s="1"/>
  <c r="G521" i="2"/>
  <c r="H521" i="2" s="1"/>
  <c r="G583" i="2"/>
  <c r="H583" i="2" s="1"/>
  <c r="G631" i="2"/>
  <c r="H631" i="2" s="1"/>
  <c r="G677" i="2"/>
  <c r="H677" i="2" s="1"/>
  <c r="G713" i="2"/>
  <c r="H713" i="2" s="1"/>
  <c r="G747" i="2"/>
  <c r="H747" i="2" s="1"/>
  <c r="G771" i="2"/>
  <c r="H771" i="2" s="1"/>
  <c r="G795" i="2"/>
  <c r="H795" i="2" s="1"/>
  <c r="G818" i="2"/>
  <c r="H818" i="2" s="1"/>
  <c r="G835" i="2"/>
  <c r="H835" i="2" s="1"/>
  <c r="G857" i="2"/>
  <c r="H857" i="2" s="1"/>
  <c r="G876" i="2"/>
  <c r="H876" i="2" s="1"/>
  <c r="G891" i="2"/>
  <c r="H891" i="2" s="1"/>
  <c r="G906" i="2"/>
  <c r="H906" i="2" s="1"/>
  <c r="G924" i="2"/>
  <c r="H924" i="2" s="1"/>
  <c r="G939" i="2"/>
  <c r="H939" i="2" s="1"/>
  <c r="G954" i="2"/>
  <c r="H954" i="2" s="1"/>
  <c r="G972" i="2"/>
  <c r="H972" i="2" s="1"/>
  <c r="G987" i="2"/>
  <c r="H987" i="2" s="1"/>
  <c r="G1002" i="2"/>
  <c r="H1002" i="2" s="1"/>
  <c r="G1020" i="2"/>
  <c r="H1020" i="2" s="1"/>
  <c r="G1035" i="2"/>
  <c r="H1035" i="2" s="1"/>
  <c r="G1050" i="2"/>
  <c r="H1050" i="2" s="1"/>
  <c r="G1063" i="2"/>
  <c r="H1063" i="2" s="1"/>
  <c r="G1076" i="2"/>
  <c r="H1076" i="2" s="1"/>
  <c r="G1089" i="2"/>
  <c r="H1089" i="2" s="1"/>
  <c r="G1101" i="2"/>
  <c r="H1101" i="2" s="1"/>
  <c r="G1113" i="2"/>
  <c r="H1113" i="2" s="1"/>
  <c r="G1125" i="2"/>
  <c r="H1125" i="2" s="1"/>
  <c r="G1137" i="2"/>
  <c r="H1137" i="2" s="1"/>
  <c r="G1149" i="2"/>
  <c r="H1149" i="2" s="1"/>
  <c r="G1161" i="2"/>
  <c r="H1161" i="2" s="1"/>
  <c r="G1173" i="2"/>
  <c r="H1173" i="2" s="1"/>
  <c r="G1185" i="2"/>
  <c r="H1185" i="2" s="1"/>
  <c r="G1197" i="2"/>
  <c r="H1197" i="2" s="1"/>
  <c r="G1209" i="2"/>
  <c r="H1209" i="2" s="1"/>
  <c r="G1221" i="2"/>
  <c r="H1221" i="2" s="1"/>
  <c r="G1233" i="2"/>
  <c r="H1233" i="2" s="1"/>
  <c r="G1245" i="2"/>
  <c r="H1245" i="2" s="1"/>
  <c r="G1257" i="2"/>
  <c r="H1257" i="2" s="1"/>
  <c r="G1269" i="2"/>
  <c r="H1269" i="2" s="1"/>
  <c r="G1281" i="2"/>
  <c r="H1281" i="2" s="1"/>
  <c r="G1293" i="2"/>
  <c r="H1293" i="2" s="1"/>
  <c r="G1305" i="2"/>
  <c r="H1305" i="2" s="1"/>
  <c r="G1317" i="2"/>
  <c r="H1317" i="2" s="1"/>
  <c r="G1329" i="2"/>
  <c r="H1329" i="2" s="1"/>
  <c r="G1341" i="2"/>
  <c r="H1341" i="2" s="1"/>
  <c r="G1353" i="2"/>
  <c r="H1353" i="2" s="1"/>
  <c r="G1365" i="2"/>
  <c r="H1365" i="2" s="1"/>
  <c r="G1377" i="2"/>
  <c r="H1377" i="2" s="1"/>
  <c r="G1389" i="2"/>
  <c r="H1389" i="2" s="1"/>
  <c r="G1401" i="2"/>
  <c r="H1401" i="2" s="1"/>
  <c r="G1413" i="2"/>
  <c r="H1413" i="2" s="1"/>
  <c r="G1425" i="2"/>
  <c r="H1425" i="2" s="1"/>
  <c r="G1437" i="2"/>
  <c r="H1437" i="2" s="1"/>
  <c r="G1449" i="2"/>
  <c r="H1449" i="2" s="1"/>
  <c r="G1461" i="2"/>
  <c r="H1461" i="2" s="1"/>
  <c r="G1473" i="2"/>
  <c r="H1473" i="2" s="1"/>
  <c r="G1485" i="2"/>
  <c r="H1485" i="2" s="1"/>
  <c r="G1497" i="2"/>
  <c r="H1497" i="2" s="1"/>
  <c r="G1509" i="2"/>
  <c r="H1509" i="2" s="1"/>
  <c r="G1521" i="2"/>
  <c r="H1521" i="2" s="1"/>
  <c r="G1533" i="2"/>
  <c r="H1533" i="2" s="1"/>
  <c r="G1545" i="2"/>
  <c r="H1545" i="2" s="1"/>
  <c r="G1557" i="2"/>
  <c r="H1557" i="2" s="1"/>
  <c r="G5" i="2"/>
  <c r="H5" i="2" s="1"/>
  <c r="G151" i="2"/>
  <c r="H151" i="2" s="1"/>
  <c r="G230" i="2"/>
  <c r="H230" i="2" s="1"/>
  <c r="G307" i="2"/>
  <c r="H307" i="2" s="1"/>
  <c r="G379" i="2"/>
  <c r="H379" i="2" s="1"/>
  <c r="G451" i="2"/>
  <c r="H451" i="2" s="1"/>
  <c r="G523" i="2"/>
  <c r="H523" i="2" s="1"/>
  <c r="G593" i="2"/>
  <c r="H593" i="2" s="1"/>
  <c r="G641" i="2"/>
  <c r="H641" i="2" s="1"/>
  <c r="G678" i="2"/>
  <c r="H678" i="2" s="1"/>
  <c r="G714" i="2"/>
  <c r="H714" i="2" s="1"/>
  <c r="G748" i="2"/>
  <c r="H748" i="2" s="1"/>
  <c r="G772" i="2"/>
  <c r="H772" i="2" s="1"/>
  <c r="G796" i="2"/>
  <c r="H796" i="2" s="1"/>
  <c r="G819" i="2"/>
  <c r="H819" i="2" s="1"/>
  <c r="G840" i="2"/>
  <c r="H840" i="2" s="1"/>
  <c r="G858" i="2"/>
  <c r="H858" i="2" s="1"/>
  <c r="G877" i="2"/>
  <c r="H877" i="2" s="1"/>
  <c r="G892" i="2"/>
  <c r="H892" i="2" s="1"/>
  <c r="G907" i="2"/>
  <c r="H907" i="2" s="1"/>
  <c r="G18" i="2"/>
  <c r="H18" i="2" s="1"/>
  <c r="G162" i="2"/>
  <c r="H162" i="2" s="1"/>
  <c r="G241" i="2"/>
  <c r="H241" i="2" s="1"/>
  <c r="G317" i="2"/>
  <c r="H317" i="2" s="1"/>
  <c r="G389" i="2"/>
  <c r="H389" i="2" s="1"/>
  <c r="G461" i="2"/>
  <c r="H461" i="2" s="1"/>
  <c r="G533" i="2"/>
  <c r="H533" i="2" s="1"/>
  <c r="G594" i="2"/>
  <c r="H594" i="2" s="1"/>
  <c r="G642" i="2"/>
  <c r="H642" i="2" s="1"/>
  <c r="G679" i="2"/>
  <c r="H679" i="2" s="1"/>
  <c r="G715" i="2"/>
  <c r="H715" i="2" s="1"/>
  <c r="G749" i="2"/>
  <c r="H749" i="2" s="1"/>
  <c r="G773" i="2"/>
  <c r="H773" i="2" s="1"/>
  <c r="G797" i="2"/>
  <c r="H797" i="2" s="1"/>
  <c r="G820" i="2"/>
  <c r="H820" i="2" s="1"/>
  <c r="G842" i="2"/>
  <c r="H842" i="2" s="1"/>
  <c r="G859" i="2"/>
  <c r="H859" i="2" s="1"/>
  <c r="G878" i="2"/>
  <c r="H878" i="2" s="1"/>
  <c r="G893" i="2"/>
  <c r="H893" i="2" s="1"/>
  <c r="G910" i="2"/>
  <c r="H910" i="2" s="1"/>
  <c r="G926" i="2"/>
  <c r="H926" i="2" s="1"/>
  <c r="G941" i="2"/>
  <c r="H941" i="2" s="1"/>
  <c r="G958" i="2"/>
  <c r="H958" i="2" s="1"/>
  <c r="G974" i="2"/>
  <c r="H974" i="2" s="1"/>
  <c r="G989" i="2"/>
  <c r="H989" i="2" s="1"/>
  <c r="G1006" i="2"/>
  <c r="H1006" i="2" s="1"/>
  <c r="G1022" i="2"/>
  <c r="H1022" i="2" s="1"/>
  <c r="G1037" i="2"/>
  <c r="H1037" i="2" s="1"/>
  <c r="G1052" i="2"/>
  <c r="H1052" i="2" s="1"/>
  <c r="G1066" i="2"/>
  <c r="H1066" i="2" s="1"/>
  <c r="G1079" i="2"/>
  <c r="H1079" i="2" s="1"/>
  <c r="G1091" i="2"/>
  <c r="H1091" i="2" s="1"/>
  <c r="G1103" i="2"/>
  <c r="H1103" i="2" s="1"/>
  <c r="G1115" i="2"/>
  <c r="H1115" i="2" s="1"/>
  <c r="G1127" i="2"/>
  <c r="H1127" i="2" s="1"/>
  <c r="G1139" i="2"/>
  <c r="H1139" i="2" s="1"/>
  <c r="G1151" i="2"/>
  <c r="H1151" i="2" s="1"/>
  <c r="G1163" i="2"/>
  <c r="H1163" i="2" s="1"/>
  <c r="G1175" i="2"/>
  <c r="H1175" i="2" s="1"/>
  <c r="G1187" i="2"/>
  <c r="H1187" i="2" s="1"/>
  <c r="G1199" i="2"/>
  <c r="H1199" i="2" s="1"/>
  <c r="G1211" i="2"/>
  <c r="H1211" i="2" s="1"/>
  <c r="G1223" i="2"/>
  <c r="H1223" i="2" s="1"/>
  <c r="G1235" i="2"/>
  <c r="H1235" i="2" s="1"/>
  <c r="G1247" i="2"/>
  <c r="H1247" i="2" s="1"/>
  <c r="G1259" i="2"/>
  <c r="H1259" i="2" s="1"/>
  <c r="G1271" i="2"/>
  <c r="H1271" i="2" s="1"/>
  <c r="G1283" i="2"/>
  <c r="H1283" i="2" s="1"/>
  <c r="G1295" i="2"/>
  <c r="H1295" i="2" s="1"/>
  <c r="G1307" i="2"/>
  <c r="H1307" i="2" s="1"/>
  <c r="G1319" i="2"/>
  <c r="H1319" i="2" s="1"/>
  <c r="G1331" i="2"/>
  <c r="H1331" i="2" s="1"/>
  <c r="G1343" i="2"/>
  <c r="H1343" i="2" s="1"/>
  <c r="G1355" i="2"/>
  <c r="H1355" i="2" s="1"/>
  <c r="G1367" i="2"/>
  <c r="H1367" i="2" s="1"/>
  <c r="G1379" i="2"/>
  <c r="H1379" i="2" s="1"/>
  <c r="G1391" i="2"/>
  <c r="H1391" i="2" s="1"/>
  <c r="G1403" i="2"/>
  <c r="H1403" i="2" s="1"/>
  <c r="G1415" i="2"/>
  <c r="H1415" i="2" s="1"/>
  <c r="G1427" i="2"/>
  <c r="H1427" i="2" s="1"/>
  <c r="G1439" i="2"/>
  <c r="H1439" i="2" s="1"/>
  <c r="G1451" i="2"/>
  <c r="H1451" i="2" s="1"/>
  <c r="G1463" i="2"/>
  <c r="H1463" i="2" s="1"/>
  <c r="G1475" i="2"/>
  <c r="H1475" i="2" s="1"/>
  <c r="G1487" i="2"/>
  <c r="H1487" i="2" s="1"/>
  <c r="G1499" i="2"/>
  <c r="H1499" i="2" s="1"/>
  <c r="G1511" i="2"/>
  <c r="H1511" i="2" s="1"/>
  <c r="G1523" i="2"/>
  <c r="H1523" i="2" s="1"/>
  <c r="G1535" i="2"/>
  <c r="H1535" i="2" s="1"/>
  <c r="G1547" i="2"/>
  <c r="H1547" i="2" s="1"/>
  <c r="G1559" i="2"/>
  <c r="H1559" i="2" s="1"/>
  <c r="G44" i="2"/>
  <c r="H44" i="2" s="1"/>
  <c r="G175" i="2"/>
  <c r="H175" i="2" s="1"/>
  <c r="G254" i="2"/>
  <c r="H254" i="2" s="1"/>
  <c r="G329" i="2"/>
  <c r="H329" i="2" s="1"/>
  <c r="G401" i="2"/>
  <c r="H401" i="2" s="1"/>
  <c r="G473" i="2"/>
  <c r="H473" i="2" s="1"/>
  <c r="G545" i="2"/>
  <c r="H545" i="2" s="1"/>
  <c r="G605" i="2"/>
  <c r="H605" i="2" s="1"/>
  <c r="G653" i="2"/>
  <c r="H653" i="2" s="1"/>
  <c r="G689" i="2"/>
  <c r="H689" i="2" s="1"/>
  <c r="G725" i="2"/>
  <c r="H725" i="2" s="1"/>
  <c r="G751" i="2"/>
  <c r="H751" i="2" s="1"/>
  <c r="G775" i="2"/>
  <c r="H775" i="2" s="1"/>
  <c r="G799" i="2"/>
  <c r="H799" i="2" s="1"/>
  <c r="G822" i="2"/>
  <c r="H822" i="2" s="1"/>
  <c r="G844" i="2"/>
  <c r="H844" i="2" s="1"/>
  <c r="G864" i="2"/>
  <c r="H864" i="2" s="1"/>
  <c r="G880" i="2"/>
  <c r="H880" i="2" s="1"/>
  <c r="G895" i="2"/>
  <c r="H895" i="2" s="1"/>
  <c r="G913" i="2"/>
  <c r="H913" i="2" s="1"/>
  <c r="G928" i="2"/>
  <c r="H928" i="2" s="1"/>
  <c r="G943" i="2"/>
  <c r="H943" i="2" s="1"/>
  <c r="G961" i="2"/>
  <c r="H961" i="2" s="1"/>
  <c r="G976" i="2"/>
  <c r="H976" i="2" s="1"/>
  <c r="G991" i="2"/>
  <c r="H991" i="2" s="1"/>
  <c r="G1009" i="2"/>
  <c r="H1009" i="2" s="1"/>
  <c r="G1024" i="2"/>
  <c r="H1024" i="2" s="1"/>
  <c r="G1039" i="2"/>
  <c r="H1039" i="2" s="1"/>
  <c r="G1055" i="2"/>
  <c r="H1055" i="2" s="1"/>
  <c r="G1068" i="2"/>
  <c r="H1068" i="2" s="1"/>
  <c r="G1081" i="2"/>
  <c r="H1081" i="2" s="1"/>
  <c r="G1093" i="2"/>
  <c r="H1093" i="2" s="1"/>
  <c r="G1105" i="2"/>
  <c r="H1105" i="2" s="1"/>
  <c r="G1117" i="2"/>
  <c r="H1117" i="2" s="1"/>
  <c r="G1129" i="2"/>
  <c r="H1129" i="2" s="1"/>
  <c r="G1141" i="2"/>
  <c r="H1141" i="2" s="1"/>
  <c r="G1153" i="2"/>
  <c r="H1153" i="2" s="1"/>
  <c r="G1165" i="2"/>
  <c r="H1165" i="2" s="1"/>
  <c r="G1177" i="2"/>
  <c r="H1177" i="2" s="1"/>
  <c r="G1189" i="2"/>
  <c r="H1189" i="2" s="1"/>
  <c r="G1201" i="2"/>
  <c r="H1201" i="2" s="1"/>
  <c r="G1213" i="2"/>
  <c r="H1213" i="2" s="1"/>
  <c r="G1225" i="2"/>
  <c r="H1225" i="2" s="1"/>
  <c r="G1237" i="2"/>
  <c r="H1237" i="2" s="1"/>
  <c r="G1249" i="2"/>
  <c r="H1249" i="2" s="1"/>
  <c r="G1261" i="2"/>
  <c r="H1261" i="2" s="1"/>
  <c r="G1273" i="2"/>
  <c r="H1273" i="2" s="1"/>
  <c r="G1285" i="2"/>
  <c r="H1285" i="2" s="1"/>
  <c r="G1297" i="2"/>
  <c r="H1297" i="2" s="1"/>
  <c r="G1309" i="2"/>
  <c r="H1309" i="2" s="1"/>
  <c r="G1321" i="2"/>
  <c r="H1321" i="2" s="1"/>
  <c r="G1333" i="2"/>
  <c r="H1333" i="2" s="1"/>
  <c r="G1345" i="2"/>
  <c r="H1345" i="2" s="1"/>
  <c r="G1357" i="2"/>
  <c r="H1357" i="2" s="1"/>
  <c r="G1369" i="2"/>
  <c r="H1369" i="2" s="1"/>
  <c r="G1381" i="2"/>
  <c r="H1381" i="2" s="1"/>
  <c r="G1393" i="2"/>
  <c r="H1393" i="2" s="1"/>
  <c r="G1405" i="2"/>
  <c r="H1405" i="2" s="1"/>
  <c r="G1417" i="2"/>
  <c r="H1417" i="2" s="1"/>
  <c r="G1429" i="2"/>
  <c r="H1429" i="2" s="1"/>
  <c r="G1441" i="2"/>
  <c r="H1441" i="2" s="1"/>
  <c r="G1453" i="2"/>
  <c r="H1453" i="2" s="1"/>
  <c r="G1465" i="2"/>
  <c r="H1465" i="2" s="1"/>
  <c r="G1477" i="2"/>
  <c r="H1477" i="2" s="1"/>
  <c r="G1489" i="2"/>
  <c r="H1489" i="2" s="1"/>
  <c r="G1501" i="2"/>
  <c r="H1501" i="2" s="1"/>
  <c r="G1513" i="2"/>
  <c r="H1513" i="2" s="1"/>
  <c r="G1525" i="2"/>
  <c r="H1525" i="2" s="1"/>
  <c r="G1537" i="2"/>
  <c r="H1537" i="2" s="1"/>
  <c r="G1549" i="2"/>
  <c r="H1549" i="2" s="1"/>
  <c r="G1561" i="2"/>
  <c r="H1561" i="2" s="1"/>
  <c r="G724" i="2"/>
  <c r="H724" i="2" s="1"/>
  <c r="G940" i="2"/>
  <c r="H940" i="2" s="1"/>
  <c r="G1036" i="2"/>
  <c r="H1036" i="2" s="1"/>
  <c r="G1114" i="2"/>
  <c r="H1114" i="2" s="1"/>
  <c r="G1186" i="2"/>
  <c r="H1186" i="2" s="1"/>
  <c r="G1258" i="2"/>
  <c r="H1258" i="2" s="1"/>
  <c r="G1330" i="2"/>
  <c r="H1330" i="2" s="1"/>
  <c r="G1402" i="2"/>
  <c r="H1402" i="2" s="1"/>
  <c r="G1474" i="2"/>
  <c r="H1474" i="2" s="1"/>
  <c r="G1546" i="2"/>
  <c r="H1546" i="2" s="1"/>
  <c r="G750" i="2"/>
  <c r="H750" i="2" s="1"/>
  <c r="G942" i="2"/>
  <c r="H942" i="2" s="1"/>
  <c r="G1038" i="2"/>
  <c r="H1038" i="2" s="1"/>
  <c r="G1116" i="2"/>
  <c r="H1116" i="2" s="1"/>
  <c r="G1188" i="2"/>
  <c r="H1188" i="2" s="1"/>
  <c r="G1260" i="2"/>
  <c r="H1260" i="2" s="1"/>
  <c r="G1332" i="2"/>
  <c r="H1332" i="2" s="1"/>
  <c r="G1404" i="2"/>
  <c r="H1404" i="2" s="1"/>
  <c r="G1476" i="2"/>
  <c r="H1476" i="2" s="1"/>
  <c r="G1548" i="2"/>
  <c r="H1548" i="2" s="1"/>
  <c r="G31" i="2"/>
  <c r="H31" i="2" s="1"/>
  <c r="G774" i="2"/>
  <c r="H774" i="2" s="1"/>
  <c r="G955" i="2"/>
  <c r="H955" i="2" s="1"/>
  <c r="G1051" i="2"/>
  <c r="H1051" i="2" s="1"/>
  <c r="G1126" i="2"/>
  <c r="H1126" i="2" s="1"/>
  <c r="G1198" i="2"/>
  <c r="H1198" i="2" s="1"/>
  <c r="G1270" i="2"/>
  <c r="H1270" i="2" s="1"/>
  <c r="G1342" i="2"/>
  <c r="H1342" i="2" s="1"/>
  <c r="G1414" i="2"/>
  <c r="H1414" i="2" s="1"/>
  <c r="G1486" i="2"/>
  <c r="H1486" i="2" s="1"/>
  <c r="G1558" i="2"/>
  <c r="H1558" i="2" s="1"/>
  <c r="G164" i="2"/>
  <c r="H164" i="2" s="1"/>
  <c r="G798" i="2"/>
  <c r="H798" i="2" s="1"/>
  <c r="G960" i="2"/>
  <c r="H960" i="2" s="1"/>
  <c r="G1054" i="2"/>
  <c r="H1054" i="2" s="1"/>
  <c r="G1128" i="2"/>
  <c r="H1128" i="2" s="1"/>
  <c r="G1200" i="2"/>
  <c r="H1200" i="2" s="1"/>
  <c r="G1272" i="2"/>
  <c r="H1272" i="2" s="1"/>
  <c r="G1344" i="2"/>
  <c r="H1344" i="2" s="1"/>
  <c r="G1416" i="2"/>
  <c r="H1416" i="2" s="1"/>
  <c r="G1488" i="2"/>
  <c r="H1488" i="2" s="1"/>
  <c r="G1560" i="2"/>
  <c r="H1560" i="2" s="1"/>
  <c r="G243" i="2"/>
  <c r="H243" i="2" s="1"/>
  <c r="G821" i="2"/>
  <c r="H821" i="2" s="1"/>
  <c r="G973" i="2"/>
  <c r="H973" i="2" s="1"/>
  <c r="G1064" i="2"/>
  <c r="H1064" i="2" s="1"/>
  <c r="G1138" i="2"/>
  <c r="H1138" i="2" s="1"/>
  <c r="G1210" i="2"/>
  <c r="H1210" i="2" s="1"/>
  <c r="G1282" i="2"/>
  <c r="H1282" i="2" s="1"/>
  <c r="G1354" i="2"/>
  <c r="H1354" i="2" s="1"/>
  <c r="G1426" i="2"/>
  <c r="H1426" i="2" s="1"/>
  <c r="G1498" i="2"/>
  <c r="H1498" i="2" s="1"/>
  <c r="G319" i="2"/>
  <c r="H319" i="2" s="1"/>
  <c r="G843" i="2"/>
  <c r="H843" i="2" s="1"/>
  <c r="G975" i="2"/>
  <c r="H975" i="2" s="1"/>
  <c r="G1067" i="2"/>
  <c r="H1067" i="2" s="1"/>
  <c r="G1140" i="2"/>
  <c r="H1140" i="2" s="1"/>
  <c r="G1212" i="2"/>
  <c r="H1212" i="2" s="1"/>
  <c r="G1284" i="2"/>
  <c r="H1284" i="2" s="1"/>
  <c r="G1356" i="2"/>
  <c r="H1356" i="2" s="1"/>
  <c r="G1428" i="2"/>
  <c r="H1428" i="2" s="1"/>
  <c r="G1500" i="2"/>
  <c r="H1500" i="2" s="1"/>
  <c r="G391" i="2"/>
  <c r="H391" i="2" s="1"/>
  <c r="G862" i="2"/>
  <c r="H862" i="2" s="1"/>
  <c r="G988" i="2"/>
  <c r="H988" i="2" s="1"/>
  <c r="G1078" i="2"/>
  <c r="H1078" i="2" s="1"/>
  <c r="G1150" i="2"/>
  <c r="H1150" i="2" s="1"/>
  <c r="G1222" i="2"/>
  <c r="H1222" i="2" s="1"/>
  <c r="G1294" i="2"/>
  <c r="H1294" i="2" s="1"/>
  <c r="G1366" i="2"/>
  <c r="H1366" i="2" s="1"/>
  <c r="G1438" i="2"/>
  <c r="H1438" i="2" s="1"/>
  <c r="G1510" i="2"/>
  <c r="H1510" i="2" s="1"/>
  <c r="G463" i="2"/>
  <c r="H463" i="2" s="1"/>
  <c r="G879" i="2"/>
  <c r="H879" i="2" s="1"/>
  <c r="G990" i="2"/>
  <c r="H990" i="2" s="1"/>
  <c r="G1080" i="2"/>
  <c r="H1080" i="2" s="1"/>
  <c r="G1152" i="2"/>
  <c r="H1152" i="2" s="1"/>
  <c r="G1224" i="2"/>
  <c r="H1224" i="2" s="1"/>
  <c r="G1296" i="2"/>
  <c r="H1296" i="2" s="1"/>
  <c r="G1368" i="2"/>
  <c r="H1368" i="2" s="1"/>
  <c r="G1440" i="2"/>
  <c r="H1440" i="2" s="1"/>
  <c r="G1512" i="2"/>
  <c r="H1512" i="2" s="1"/>
  <c r="G535" i="2"/>
  <c r="H535" i="2" s="1"/>
  <c r="G894" i="2"/>
  <c r="H894" i="2" s="1"/>
  <c r="G1003" i="2"/>
  <c r="H1003" i="2" s="1"/>
  <c r="G1090" i="2"/>
  <c r="H1090" i="2" s="1"/>
  <c r="G1162" i="2"/>
  <c r="H1162" i="2" s="1"/>
  <c r="G1234" i="2"/>
  <c r="H1234" i="2" s="1"/>
  <c r="G1306" i="2"/>
  <c r="H1306" i="2" s="1"/>
  <c r="G1378" i="2"/>
  <c r="H1378" i="2" s="1"/>
  <c r="G1450" i="2"/>
  <c r="H1450" i="2" s="1"/>
  <c r="G1522" i="2"/>
  <c r="H1522" i="2" s="1"/>
  <c r="G595" i="2"/>
  <c r="H595" i="2" s="1"/>
  <c r="G912" i="2"/>
  <c r="H912" i="2" s="1"/>
  <c r="G1008" i="2"/>
  <c r="H1008" i="2" s="1"/>
  <c r="G1092" i="2"/>
  <c r="H1092" i="2" s="1"/>
  <c r="G1164" i="2"/>
  <c r="H1164" i="2" s="1"/>
  <c r="G1236" i="2"/>
  <c r="H1236" i="2" s="1"/>
  <c r="G1308" i="2"/>
  <c r="H1308" i="2" s="1"/>
  <c r="G1380" i="2"/>
  <c r="H1380" i="2" s="1"/>
  <c r="G1452" i="2"/>
  <c r="H1452" i="2" s="1"/>
  <c r="G1524" i="2"/>
  <c r="H1524" i="2" s="1"/>
  <c r="G643" i="2"/>
  <c r="H643" i="2" s="1"/>
  <c r="G925" i="2"/>
  <c r="H925" i="2" s="1"/>
  <c r="G1021" i="2"/>
  <c r="H1021" i="2" s="1"/>
  <c r="G1102" i="2"/>
  <c r="H1102" i="2" s="1"/>
  <c r="G1174" i="2"/>
  <c r="H1174" i="2" s="1"/>
  <c r="G1246" i="2"/>
  <c r="H1246" i="2" s="1"/>
  <c r="G1318" i="2"/>
  <c r="H1318" i="2" s="1"/>
  <c r="G1390" i="2"/>
  <c r="H1390" i="2" s="1"/>
  <c r="G1462" i="2"/>
  <c r="H1462" i="2" s="1"/>
  <c r="G1534" i="2"/>
  <c r="H1534" i="2" s="1"/>
  <c r="G688" i="2"/>
  <c r="H688" i="2" s="1"/>
  <c r="G927" i="2"/>
  <c r="H927" i="2" s="1"/>
  <c r="G1023" i="2"/>
  <c r="H1023" i="2" s="1"/>
  <c r="G1104" i="2"/>
  <c r="H1104" i="2" s="1"/>
  <c r="G1176" i="2"/>
  <c r="H1176" i="2" s="1"/>
  <c r="G1248" i="2"/>
  <c r="H1248" i="2" s="1"/>
  <c r="G1320" i="2"/>
  <c r="H1320" i="2" s="1"/>
  <c r="G1392" i="2"/>
  <c r="H1392" i="2" s="1"/>
  <c r="G1464" i="2"/>
  <c r="H1464" i="2" s="1"/>
  <c r="G1536" i="2"/>
  <c r="H1536" i="2" s="1"/>
  <c r="D1555" i="2"/>
  <c r="E1555" i="2" s="1"/>
  <c r="I1555" i="2"/>
  <c r="D1543" i="2"/>
  <c r="E1543" i="2" s="1"/>
  <c r="I1543" i="2"/>
  <c r="D1531" i="2"/>
  <c r="E1531" i="2" s="1"/>
  <c r="I1531" i="2"/>
  <c r="D1519" i="2"/>
  <c r="E1519" i="2" s="1"/>
  <c r="I1519" i="2"/>
  <c r="D1507" i="2"/>
  <c r="E1507" i="2" s="1"/>
  <c r="I1507" i="2"/>
  <c r="D1495" i="2"/>
  <c r="E1495" i="2" s="1"/>
  <c r="I1495" i="2"/>
  <c r="D1483" i="2"/>
  <c r="E1483" i="2" s="1"/>
  <c r="I1483" i="2"/>
  <c r="D1471" i="2"/>
  <c r="E1471" i="2" s="1"/>
  <c r="I1471" i="2"/>
  <c r="D1459" i="2"/>
  <c r="E1459" i="2" s="1"/>
  <c r="I1459" i="2"/>
  <c r="D1447" i="2"/>
  <c r="E1447" i="2" s="1"/>
  <c r="I1447" i="2"/>
  <c r="D1435" i="2"/>
  <c r="E1435" i="2" s="1"/>
  <c r="I1435" i="2"/>
  <c r="D1423" i="2"/>
  <c r="E1423" i="2" s="1"/>
  <c r="I1423" i="2"/>
  <c r="D1411" i="2"/>
  <c r="E1411" i="2" s="1"/>
  <c r="I1411" i="2"/>
  <c r="D1399" i="2"/>
  <c r="E1399" i="2" s="1"/>
  <c r="I1399" i="2"/>
  <c r="D1387" i="2"/>
  <c r="E1387" i="2" s="1"/>
  <c r="I1387" i="2"/>
  <c r="D1375" i="2"/>
  <c r="E1375" i="2" s="1"/>
  <c r="I1375" i="2"/>
  <c r="D1363" i="2"/>
  <c r="E1363" i="2" s="1"/>
  <c r="I1363" i="2"/>
  <c r="D1351" i="2"/>
  <c r="E1351" i="2" s="1"/>
  <c r="I1351" i="2"/>
  <c r="D1339" i="2"/>
  <c r="E1339" i="2" s="1"/>
  <c r="I1339" i="2"/>
  <c r="D1327" i="2"/>
  <c r="E1327" i="2" s="1"/>
  <c r="I1327" i="2"/>
  <c r="D1315" i="2"/>
  <c r="E1315" i="2" s="1"/>
  <c r="I1315" i="2"/>
  <c r="D1303" i="2"/>
  <c r="E1303" i="2" s="1"/>
  <c r="I1303" i="2"/>
  <c r="D1291" i="2"/>
  <c r="E1291" i="2" s="1"/>
  <c r="I1291" i="2"/>
  <c r="D1279" i="2"/>
  <c r="E1279" i="2" s="1"/>
  <c r="I1279" i="2"/>
  <c r="D1267" i="2"/>
  <c r="E1267" i="2" s="1"/>
  <c r="I1267" i="2"/>
  <c r="D1255" i="2"/>
  <c r="E1255" i="2" s="1"/>
  <c r="I1255" i="2"/>
  <c r="D1243" i="2"/>
  <c r="E1243" i="2" s="1"/>
  <c r="I1243" i="2"/>
  <c r="D1231" i="2"/>
  <c r="E1231" i="2" s="1"/>
  <c r="I1231" i="2"/>
  <c r="D1219" i="2"/>
  <c r="E1219" i="2" s="1"/>
  <c r="I1219" i="2"/>
  <c r="D1207" i="2"/>
  <c r="E1207" i="2" s="1"/>
  <c r="I1207" i="2"/>
  <c r="D1195" i="2"/>
  <c r="E1195" i="2" s="1"/>
  <c r="I1195" i="2"/>
  <c r="D1183" i="2"/>
  <c r="E1183" i="2" s="1"/>
  <c r="I1183" i="2"/>
  <c r="D1171" i="2"/>
  <c r="E1171" i="2" s="1"/>
  <c r="I1171" i="2"/>
  <c r="D1159" i="2"/>
  <c r="E1159" i="2" s="1"/>
  <c r="I1159" i="2"/>
  <c r="D1147" i="2"/>
  <c r="E1147" i="2" s="1"/>
  <c r="I1147" i="2"/>
  <c r="D1135" i="2"/>
  <c r="E1135" i="2" s="1"/>
  <c r="I1135" i="2"/>
  <c r="D1123" i="2"/>
  <c r="E1123" i="2" s="1"/>
  <c r="I1123" i="2"/>
  <c r="D1111" i="2"/>
  <c r="E1111" i="2" s="1"/>
  <c r="I1111" i="2"/>
  <c r="D1099" i="2"/>
  <c r="E1099" i="2" s="1"/>
  <c r="I1099" i="2"/>
  <c r="D1087" i="2"/>
  <c r="E1087" i="2" s="1"/>
  <c r="I1087" i="2"/>
  <c r="D1075" i="2"/>
  <c r="E1075" i="2" s="1"/>
  <c r="I1075" i="2"/>
  <c r="D1063" i="2"/>
  <c r="E1063" i="2" s="1"/>
  <c r="I1063" i="2"/>
  <c r="D1051" i="2"/>
  <c r="E1051" i="2" s="1"/>
  <c r="I1051" i="2"/>
  <c r="D1039" i="2"/>
  <c r="E1039" i="2" s="1"/>
  <c r="I1039" i="2"/>
  <c r="D1027" i="2"/>
  <c r="E1027" i="2" s="1"/>
  <c r="I1027" i="2"/>
  <c r="D1015" i="2"/>
  <c r="E1015" i="2" s="1"/>
  <c r="I1015" i="2"/>
  <c r="D1003" i="2"/>
  <c r="E1003" i="2" s="1"/>
  <c r="I1003" i="2"/>
  <c r="D991" i="2"/>
  <c r="E991" i="2" s="1"/>
  <c r="I991" i="2"/>
  <c r="D979" i="2"/>
  <c r="E979" i="2" s="1"/>
  <c r="I979" i="2"/>
  <c r="D967" i="2"/>
  <c r="E967" i="2" s="1"/>
  <c r="I967" i="2"/>
  <c r="D955" i="2"/>
  <c r="E955" i="2" s="1"/>
  <c r="I955" i="2"/>
  <c r="D943" i="2"/>
  <c r="E943" i="2" s="1"/>
  <c r="I943" i="2"/>
  <c r="D931" i="2"/>
  <c r="E931" i="2" s="1"/>
  <c r="I931" i="2"/>
  <c r="D919" i="2"/>
  <c r="E919" i="2" s="1"/>
  <c r="I919" i="2"/>
  <c r="D907" i="2"/>
  <c r="E907" i="2" s="1"/>
  <c r="I907" i="2"/>
  <c r="D895" i="2"/>
  <c r="E895" i="2" s="1"/>
  <c r="I895" i="2"/>
  <c r="D883" i="2"/>
  <c r="E883" i="2" s="1"/>
  <c r="I883" i="2"/>
  <c r="D871" i="2"/>
  <c r="E871" i="2" s="1"/>
  <c r="I871" i="2"/>
  <c r="D859" i="2"/>
  <c r="E859" i="2" s="1"/>
  <c r="I859" i="2"/>
  <c r="D847" i="2"/>
  <c r="E847" i="2" s="1"/>
  <c r="I847" i="2"/>
  <c r="D835" i="2"/>
  <c r="E835" i="2" s="1"/>
  <c r="I835" i="2"/>
  <c r="D823" i="2"/>
  <c r="E823" i="2" s="1"/>
  <c r="I823" i="2"/>
  <c r="D811" i="2"/>
  <c r="E811" i="2" s="1"/>
  <c r="I811" i="2"/>
  <c r="D799" i="2"/>
  <c r="E799" i="2" s="1"/>
  <c r="I799" i="2"/>
  <c r="D787" i="2"/>
  <c r="E787" i="2" s="1"/>
  <c r="I787" i="2"/>
  <c r="D775" i="2"/>
  <c r="E775" i="2" s="1"/>
  <c r="I775" i="2"/>
  <c r="D763" i="2"/>
  <c r="E763" i="2" s="1"/>
  <c r="I763" i="2"/>
  <c r="D751" i="2"/>
  <c r="E751" i="2" s="1"/>
  <c r="I751" i="2"/>
  <c r="D739" i="2"/>
  <c r="E739" i="2" s="1"/>
  <c r="I739" i="2"/>
  <c r="D727" i="2"/>
  <c r="E727" i="2" s="1"/>
  <c r="I727" i="2"/>
  <c r="D715" i="2"/>
  <c r="E715" i="2" s="1"/>
  <c r="I715" i="2"/>
  <c r="D703" i="2"/>
  <c r="E703" i="2" s="1"/>
  <c r="I703" i="2"/>
  <c r="D691" i="2"/>
  <c r="E691" i="2" s="1"/>
  <c r="I691" i="2"/>
  <c r="D679" i="2"/>
  <c r="E679" i="2" s="1"/>
  <c r="I679" i="2"/>
  <c r="D667" i="2"/>
  <c r="E667" i="2" s="1"/>
  <c r="I667" i="2"/>
  <c r="D655" i="2"/>
  <c r="E655" i="2" s="1"/>
  <c r="I655" i="2"/>
  <c r="D643" i="2"/>
  <c r="E643" i="2" s="1"/>
  <c r="I643" i="2"/>
  <c r="D631" i="2"/>
  <c r="E631" i="2" s="1"/>
  <c r="I631" i="2"/>
  <c r="D619" i="2"/>
  <c r="E619" i="2" s="1"/>
  <c r="I619" i="2"/>
  <c r="D607" i="2"/>
  <c r="E607" i="2" s="1"/>
  <c r="I607" i="2"/>
  <c r="D595" i="2"/>
  <c r="E595" i="2" s="1"/>
  <c r="I595" i="2"/>
  <c r="D583" i="2"/>
  <c r="E583" i="2" s="1"/>
  <c r="I583" i="2"/>
  <c r="D571" i="2"/>
  <c r="E571" i="2" s="1"/>
  <c r="I571" i="2"/>
  <c r="D559" i="2"/>
  <c r="E559" i="2" s="1"/>
  <c r="I559" i="2"/>
  <c r="D547" i="2"/>
  <c r="E547" i="2" s="1"/>
  <c r="I547" i="2"/>
  <c r="D535" i="2"/>
  <c r="E535" i="2" s="1"/>
  <c r="I535" i="2"/>
  <c r="D523" i="2"/>
  <c r="E523" i="2" s="1"/>
  <c r="I523" i="2"/>
  <c r="D511" i="2"/>
  <c r="E511" i="2" s="1"/>
  <c r="I511" i="2"/>
  <c r="D499" i="2"/>
  <c r="E499" i="2" s="1"/>
  <c r="I499" i="2"/>
  <c r="D487" i="2"/>
  <c r="E487" i="2" s="1"/>
  <c r="I487" i="2"/>
  <c r="D475" i="2"/>
  <c r="E475" i="2" s="1"/>
  <c r="I475" i="2"/>
  <c r="D463" i="2"/>
  <c r="E463" i="2" s="1"/>
  <c r="I463" i="2"/>
  <c r="D451" i="2"/>
  <c r="E451" i="2" s="1"/>
  <c r="I451" i="2"/>
  <c r="D439" i="2"/>
  <c r="E439" i="2" s="1"/>
  <c r="I439" i="2"/>
  <c r="D427" i="2"/>
  <c r="E427" i="2" s="1"/>
  <c r="I427" i="2"/>
  <c r="D415" i="2"/>
  <c r="E415" i="2" s="1"/>
  <c r="I415" i="2"/>
  <c r="D403" i="2"/>
  <c r="E403" i="2" s="1"/>
  <c r="I403" i="2"/>
  <c r="D391" i="2"/>
  <c r="E391" i="2" s="1"/>
  <c r="I391" i="2"/>
  <c r="D379" i="2"/>
  <c r="E379" i="2" s="1"/>
  <c r="I379" i="2"/>
  <c r="D367" i="2"/>
  <c r="E367" i="2" s="1"/>
  <c r="I367" i="2"/>
  <c r="D355" i="2"/>
  <c r="E355" i="2" s="1"/>
  <c r="I355" i="2"/>
  <c r="D343" i="2"/>
  <c r="E343" i="2" s="1"/>
  <c r="I343" i="2"/>
  <c r="D331" i="2"/>
  <c r="E331" i="2" s="1"/>
  <c r="I331" i="2"/>
  <c r="D319" i="2"/>
  <c r="E319" i="2" s="1"/>
  <c r="I319" i="2"/>
  <c r="D307" i="2"/>
  <c r="E307" i="2" s="1"/>
  <c r="I307" i="2"/>
  <c r="D295" i="2"/>
  <c r="E295" i="2" s="1"/>
  <c r="I295" i="2"/>
  <c r="D283" i="2"/>
  <c r="E283" i="2" s="1"/>
  <c r="I283" i="2"/>
  <c r="D271" i="2"/>
  <c r="E271" i="2" s="1"/>
  <c r="I271" i="2"/>
  <c r="D259" i="2"/>
  <c r="E259" i="2" s="1"/>
  <c r="I259" i="2"/>
  <c r="D247" i="2"/>
  <c r="E247" i="2" s="1"/>
  <c r="I247" i="2"/>
  <c r="D235" i="2"/>
  <c r="E235" i="2" s="1"/>
  <c r="I235" i="2"/>
  <c r="D223" i="2"/>
  <c r="E223" i="2" s="1"/>
  <c r="I223" i="2"/>
  <c r="D211" i="2"/>
  <c r="E211" i="2" s="1"/>
  <c r="I211" i="2"/>
  <c r="D199" i="2"/>
  <c r="E199" i="2" s="1"/>
  <c r="I199" i="2"/>
  <c r="D187" i="2"/>
  <c r="E187" i="2" s="1"/>
  <c r="I187" i="2"/>
  <c r="D175" i="2"/>
  <c r="E175" i="2" s="1"/>
  <c r="I175" i="2"/>
  <c r="D163" i="2"/>
  <c r="E163" i="2" s="1"/>
  <c r="I163" i="2"/>
  <c r="D151" i="2"/>
  <c r="E151" i="2" s="1"/>
  <c r="I151" i="2"/>
  <c r="D139" i="2"/>
  <c r="E139" i="2" s="1"/>
  <c r="I139" i="2"/>
  <c r="D127" i="2"/>
  <c r="E127" i="2" s="1"/>
  <c r="I127" i="2"/>
  <c r="D115" i="2"/>
  <c r="E115" i="2" s="1"/>
  <c r="I115" i="2"/>
  <c r="D103" i="2"/>
  <c r="E103" i="2" s="1"/>
  <c r="I103" i="2"/>
  <c r="D91" i="2"/>
  <c r="E91" i="2" s="1"/>
  <c r="I91" i="2"/>
  <c r="D79" i="2"/>
  <c r="E79" i="2" s="1"/>
  <c r="I79" i="2"/>
  <c r="D67" i="2"/>
  <c r="E67" i="2" s="1"/>
  <c r="I67" i="2"/>
  <c r="D55" i="2"/>
  <c r="E55" i="2" s="1"/>
  <c r="I55" i="2"/>
  <c r="D43" i="2"/>
  <c r="E43" i="2" s="1"/>
  <c r="I43" i="2"/>
  <c r="D31" i="2"/>
  <c r="E31" i="2" s="1"/>
  <c r="I31" i="2"/>
  <c r="D1393" i="2"/>
  <c r="E1393" i="2" s="1"/>
  <c r="D1237" i="2"/>
  <c r="E1237" i="2" s="1"/>
  <c r="D1081" i="2"/>
  <c r="E1081" i="2" s="1"/>
  <c r="D923" i="2"/>
  <c r="E923" i="2" s="1"/>
  <c r="D803" i="2"/>
  <c r="E803" i="2" s="1"/>
  <c r="D658" i="2"/>
  <c r="E658" i="2" s="1"/>
  <c r="D525" i="2"/>
  <c r="E525" i="2" s="1"/>
  <c r="D191" i="2"/>
  <c r="E191" i="2" s="1"/>
  <c r="D6" i="2"/>
  <c r="E6" i="2" s="1"/>
  <c r="I6" i="2"/>
  <c r="D1554" i="2"/>
  <c r="E1554" i="2" s="1"/>
  <c r="I1554" i="2"/>
  <c r="D1542" i="2"/>
  <c r="E1542" i="2" s="1"/>
  <c r="I1542" i="2"/>
  <c r="D1530" i="2"/>
  <c r="E1530" i="2" s="1"/>
  <c r="I1530" i="2"/>
  <c r="D1518" i="2"/>
  <c r="E1518" i="2" s="1"/>
  <c r="I1518" i="2"/>
  <c r="D1506" i="2"/>
  <c r="E1506" i="2" s="1"/>
  <c r="I1506" i="2"/>
  <c r="D1494" i="2"/>
  <c r="E1494" i="2" s="1"/>
  <c r="I1494" i="2"/>
  <c r="D1482" i="2"/>
  <c r="E1482" i="2" s="1"/>
  <c r="I1482" i="2"/>
  <c r="D1470" i="2"/>
  <c r="E1470" i="2" s="1"/>
  <c r="I1470" i="2"/>
  <c r="D1458" i="2"/>
  <c r="E1458" i="2" s="1"/>
  <c r="I1458" i="2"/>
  <c r="D1446" i="2"/>
  <c r="E1446" i="2" s="1"/>
  <c r="I1446" i="2"/>
  <c r="D1434" i="2"/>
  <c r="E1434" i="2" s="1"/>
  <c r="I1434" i="2"/>
  <c r="D1422" i="2"/>
  <c r="E1422" i="2" s="1"/>
  <c r="I1422" i="2"/>
  <c r="D1410" i="2"/>
  <c r="E1410" i="2" s="1"/>
  <c r="I1410" i="2"/>
  <c r="D1398" i="2"/>
  <c r="E1398" i="2" s="1"/>
  <c r="I1398" i="2"/>
  <c r="D1386" i="2"/>
  <c r="E1386" i="2" s="1"/>
  <c r="I1386" i="2"/>
  <c r="D1374" i="2"/>
  <c r="E1374" i="2" s="1"/>
  <c r="I1374" i="2"/>
  <c r="D1362" i="2"/>
  <c r="E1362" i="2" s="1"/>
  <c r="I1362" i="2"/>
  <c r="D1350" i="2"/>
  <c r="E1350" i="2" s="1"/>
  <c r="I1350" i="2"/>
  <c r="D1338" i="2"/>
  <c r="E1338" i="2" s="1"/>
  <c r="I1338" i="2"/>
  <c r="D1326" i="2"/>
  <c r="E1326" i="2" s="1"/>
  <c r="I1326" i="2"/>
  <c r="D1314" i="2"/>
  <c r="E1314" i="2" s="1"/>
  <c r="I1314" i="2"/>
  <c r="D1302" i="2"/>
  <c r="E1302" i="2" s="1"/>
  <c r="I1302" i="2"/>
  <c r="D1290" i="2"/>
  <c r="E1290" i="2" s="1"/>
  <c r="I1290" i="2"/>
  <c r="D1278" i="2"/>
  <c r="E1278" i="2" s="1"/>
  <c r="I1278" i="2"/>
  <c r="D1266" i="2"/>
  <c r="E1266" i="2" s="1"/>
  <c r="I1266" i="2"/>
  <c r="D1254" i="2"/>
  <c r="E1254" i="2" s="1"/>
  <c r="I1254" i="2"/>
  <c r="D1242" i="2"/>
  <c r="E1242" i="2" s="1"/>
  <c r="I1242" i="2"/>
  <c r="D1230" i="2"/>
  <c r="E1230" i="2" s="1"/>
  <c r="I1230" i="2"/>
  <c r="D1218" i="2"/>
  <c r="E1218" i="2" s="1"/>
  <c r="I1218" i="2"/>
  <c r="D1206" i="2"/>
  <c r="E1206" i="2" s="1"/>
  <c r="I1206" i="2"/>
  <c r="D1194" i="2"/>
  <c r="E1194" i="2" s="1"/>
  <c r="I1194" i="2"/>
  <c r="D1182" i="2"/>
  <c r="E1182" i="2" s="1"/>
  <c r="I1182" i="2"/>
  <c r="D1170" i="2"/>
  <c r="E1170" i="2" s="1"/>
  <c r="I1170" i="2"/>
  <c r="D1158" i="2"/>
  <c r="E1158" i="2" s="1"/>
  <c r="I1158" i="2"/>
  <c r="D1146" i="2"/>
  <c r="E1146" i="2" s="1"/>
  <c r="I1146" i="2"/>
  <c r="D1134" i="2"/>
  <c r="E1134" i="2" s="1"/>
  <c r="I1134" i="2"/>
  <c r="D1122" i="2"/>
  <c r="E1122" i="2" s="1"/>
  <c r="I1122" i="2"/>
  <c r="D1110" i="2"/>
  <c r="E1110" i="2" s="1"/>
  <c r="I1110" i="2"/>
  <c r="D1098" i="2"/>
  <c r="E1098" i="2" s="1"/>
  <c r="I1098" i="2"/>
  <c r="D1086" i="2"/>
  <c r="E1086" i="2" s="1"/>
  <c r="I1086" i="2"/>
  <c r="D1074" i="2"/>
  <c r="E1074" i="2" s="1"/>
  <c r="I1074" i="2"/>
  <c r="D1062" i="2"/>
  <c r="E1062" i="2" s="1"/>
  <c r="I1062" i="2"/>
  <c r="D1050" i="2"/>
  <c r="E1050" i="2" s="1"/>
  <c r="I1050" i="2"/>
  <c r="D1038" i="2"/>
  <c r="E1038" i="2" s="1"/>
  <c r="I1038" i="2"/>
  <c r="D1026" i="2"/>
  <c r="E1026" i="2" s="1"/>
  <c r="I1026" i="2"/>
  <c r="D1014" i="2"/>
  <c r="E1014" i="2" s="1"/>
  <c r="I1014" i="2"/>
  <c r="D1002" i="2"/>
  <c r="E1002" i="2" s="1"/>
  <c r="I1002" i="2"/>
  <c r="D990" i="2"/>
  <c r="E990" i="2" s="1"/>
  <c r="I990" i="2"/>
  <c r="D978" i="2"/>
  <c r="E978" i="2" s="1"/>
  <c r="I978" i="2"/>
  <c r="D966" i="2"/>
  <c r="E966" i="2" s="1"/>
  <c r="I966" i="2"/>
  <c r="D954" i="2"/>
  <c r="E954" i="2" s="1"/>
  <c r="I954" i="2"/>
  <c r="D942" i="2"/>
  <c r="E942" i="2" s="1"/>
  <c r="I942" i="2"/>
  <c r="D930" i="2"/>
  <c r="E930" i="2" s="1"/>
  <c r="I930" i="2"/>
  <c r="D918" i="2"/>
  <c r="E918" i="2" s="1"/>
  <c r="I918" i="2"/>
  <c r="D906" i="2"/>
  <c r="E906" i="2" s="1"/>
  <c r="I906" i="2"/>
  <c r="D894" i="2"/>
  <c r="E894" i="2" s="1"/>
  <c r="I894" i="2"/>
  <c r="D882" i="2"/>
  <c r="E882" i="2" s="1"/>
  <c r="I882" i="2"/>
  <c r="D870" i="2"/>
  <c r="E870" i="2" s="1"/>
  <c r="I870" i="2"/>
  <c r="D858" i="2"/>
  <c r="E858" i="2" s="1"/>
  <c r="I858" i="2"/>
  <c r="D846" i="2"/>
  <c r="E846" i="2" s="1"/>
  <c r="I846" i="2"/>
  <c r="D834" i="2"/>
  <c r="E834" i="2" s="1"/>
  <c r="I834" i="2"/>
  <c r="D822" i="2"/>
  <c r="E822" i="2" s="1"/>
  <c r="I822" i="2"/>
  <c r="D810" i="2"/>
  <c r="E810" i="2" s="1"/>
  <c r="I810" i="2"/>
  <c r="D798" i="2"/>
  <c r="E798" i="2" s="1"/>
  <c r="I798" i="2"/>
  <c r="D786" i="2"/>
  <c r="E786" i="2" s="1"/>
  <c r="I786" i="2"/>
  <c r="D774" i="2"/>
  <c r="E774" i="2" s="1"/>
  <c r="I774" i="2"/>
  <c r="D762" i="2"/>
  <c r="E762" i="2" s="1"/>
  <c r="I762" i="2"/>
  <c r="D750" i="2"/>
  <c r="E750" i="2" s="1"/>
  <c r="I750" i="2"/>
  <c r="D738" i="2"/>
  <c r="E738" i="2" s="1"/>
  <c r="I738" i="2"/>
  <c r="D726" i="2"/>
  <c r="E726" i="2" s="1"/>
  <c r="I726" i="2"/>
  <c r="D714" i="2"/>
  <c r="E714" i="2" s="1"/>
  <c r="I714" i="2"/>
  <c r="D702" i="2"/>
  <c r="E702" i="2" s="1"/>
  <c r="I702" i="2"/>
  <c r="D690" i="2"/>
  <c r="E690" i="2" s="1"/>
  <c r="I690" i="2"/>
  <c r="D678" i="2"/>
  <c r="E678" i="2" s="1"/>
  <c r="I678" i="2"/>
  <c r="D666" i="2"/>
  <c r="E666" i="2" s="1"/>
  <c r="I666" i="2"/>
  <c r="D654" i="2"/>
  <c r="E654" i="2" s="1"/>
  <c r="I654" i="2"/>
  <c r="D642" i="2"/>
  <c r="E642" i="2" s="1"/>
  <c r="I642" i="2"/>
  <c r="D630" i="2"/>
  <c r="E630" i="2" s="1"/>
  <c r="I630" i="2"/>
  <c r="D618" i="2"/>
  <c r="E618" i="2" s="1"/>
  <c r="I618" i="2"/>
  <c r="D606" i="2"/>
  <c r="E606" i="2" s="1"/>
  <c r="I606" i="2"/>
  <c r="D594" i="2"/>
  <c r="E594" i="2" s="1"/>
  <c r="I594" i="2"/>
  <c r="D582" i="2"/>
  <c r="E582" i="2" s="1"/>
  <c r="I582" i="2"/>
  <c r="D570" i="2"/>
  <c r="E570" i="2" s="1"/>
  <c r="I570" i="2"/>
  <c r="D558" i="2"/>
  <c r="E558" i="2" s="1"/>
  <c r="I558" i="2"/>
  <c r="D546" i="2"/>
  <c r="E546" i="2" s="1"/>
  <c r="I546" i="2"/>
  <c r="D534" i="2"/>
  <c r="E534" i="2" s="1"/>
  <c r="I534" i="2"/>
  <c r="D522" i="2"/>
  <c r="E522" i="2" s="1"/>
  <c r="I522" i="2"/>
  <c r="D510" i="2"/>
  <c r="E510" i="2" s="1"/>
  <c r="I510" i="2"/>
  <c r="D498" i="2"/>
  <c r="E498" i="2" s="1"/>
  <c r="I498" i="2"/>
  <c r="D486" i="2"/>
  <c r="E486" i="2" s="1"/>
  <c r="I486" i="2"/>
  <c r="D474" i="2"/>
  <c r="E474" i="2" s="1"/>
  <c r="I474" i="2"/>
  <c r="D462" i="2"/>
  <c r="E462" i="2" s="1"/>
  <c r="I462" i="2"/>
  <c r="D450" i="2"/>
  <c r="E450" i="2" s="1"/>
  <c r="I450" i="2"/>
  <c r="D438" i="2"/>
  <c r="E438" i="2" s="1"/>
  <c r="I438" i="2"/>
  <c r="D426" i="2"/>
  <c r="E426" i="2" s="1"/>
  <c r="I426" i="2"/>
  <c r="D414" i="2"/>
  <c r="E414" i="2" s="1"/>
  <c r="I414" i="2"/>
  <c r="D402" i="2"/>
  <c r="E402" i="2" s="1"/>
  <c r="I402" i="2"/>
  <c r="D390" i="2"/>
  <c r="E390" i="2" s="1"/>
  <c r="I390" i="2"/>
  <c r="D378" i="2"/>
  <c r="E378" i="2" s="1"/>
  <c r="I378" i="2"/>
  <c r="D366" i="2"/>
  <c r="E366" i="2" s="1"/>
  <c r="I366" i="2"/>
  <c r="D354" i="2"/>
  <c r="E354" i="2" s="1"/>
  <c r="I354" i="2"/>
  <c r="D342" i="2"/>
  <c r="E342" i="2" s="1"/>
  <c r="I342" i="2"/>
  <c r="D330" i="2"/>
  <c r="E330" i="2" s="1"/>
  <c r="I330" i="2"/>
  <c r="D318" i="2"/>
  <c r="E318" i="2" s="1"/>
  <c r="I318" i="2"/>
  <c r="D306" i="2"/>
  <c r="E306" i="2" s="1"/>
  <c r="I306" i="2"/>
  <c r="D294" i="2"/>
  <c r="E294" i="2" s="1"/>
  <c r="I294" i="2"/>
  <c r="D282" i="2"/>
  <c r="E282" i="2" s="1"/>
  <c r="I282" i="2"/>
  <c r="D270" i="2"/>
  <c r="E270" i="2" s="1"/>
  <c r="I270" i="2"/>
  <c r="D258" i="2"/>
  <c r="E258" i="2" s="1"/>
  <c r="I258" i="2"/>
  <c r="D1385" i="2"/>
  <c r="E1385" i="2" s="1"/>
  <c r="D1229" i="2"/>
  <c r="E1229" i="2" s="1"/>
  <c r="D1033" i="2"/>
  <c r="E1033" i="2" s="1"/>
  <c r="D922" i="2"/>
  <c r="E922" i="2" s="1"/>
  <c r="D802" i="2"/>
  <c r="E802" i="2" s="1"/>
  <c r="D657" i="2"/>
  <c r="E657" i="2" s="1"/>
  <c r="D517" i="2"/>
  <c r="E517" i="2" s="1"/>
  <c r="D180" i="2"/>
  <c r="E180" i="2" s="1"/>
  <c r="D5" i="2"/>
  <c r="E5" i="2" s="1"/>
  <c r="I5" i="2"/>
  <c r="I1553" i="2"/>
  <c r="D1553" i="2"/>
  <c r="E1553" i="2" s="1"/>
  <c r="I1541" i="2"/>
  <c r="D1541" i="2"/>
  <c r="E1541" i="2" s="1"/>
  <c r="I1505" i="2"/>
  <c r="D1505" i="2"/>
  <c r="E1505" i="2" s="1"/>
  <c r="I1493" i="2"/>
  <c r="D1493" i="2"/>
  <c r="E1493" i="2" s="1"/>
  <c r="I1481" i="2"/>
  <c r="D1481" i="2"/>
  <c r="E1481" i="2" s="1"/>
  <c r="I1469" i="2"/>
  <c r="D1469" i="2"/>
  <c r="E1469" i="2" s="1"/>
  <c r="I1433" i="2"/>
  <c r="D1433" i="2"/>
  <c r="E1433" i="2" s="1"/>
  <c r="I1421" i="2"/>
  <c r="D1421" i="2"/>
  <c r="E1421" i="2" s="1"/>
  <c r="I1409" i="2"/>
  <c r="D1409" i="2"/>
  <c r="E1409" i="2" s="1"/>
  <c r="I1397" i="2"/>
  <c r="D1397" i="2"/>
  <c r="E1397" i="2" s="1"/>
  <c r="I1361" i="2"/>
  <c r="D1361" i="2"/>
  <c r="E1361" i="2" s="1"/>
  <c r="I1349" i="2"/>
  <c r="D1349" i="2"/>
  <c r="E1349" i="2" s="1"/>
  <c r="I1337" i="2"/>
  <c r="D1337" i="2"/>
  <c r="E1337" i="2" s="1"/>
  <c r="I1325" i="2"/>
  <c r="D1325" i="2"/>
  <c r="E1325" i="2" s="1"/>
  <c r="I1289" i="2"/>
  <c r="D1289" i="2"/>
  <c r="E1289" i="2" s="1"/>
  <c r="I1277" i="2"/>
  <c r="D1277" i="2"/>
  <c r="E1277" i="2" s="1"/>
  <c r="I1265" i="2"/>
  <c r="D1265" i="2"/>
  <c r="E1265" i="2" s="1"/>
  <c r="I1253" i="2"/>
  <c r="D1253" i="2"/>
  <c r="E1253" i="2" s="1"/>
  <c r="I1217" i="2"/>
  <c r="D1217" i="2"/>
  <c r="E1217" i="2" s="1"/>
  <c r="I1205" i="2"/>
  <c r="D1205" i="2"/>
  <c r="E1205" i="2" s="1"/>
  <c r="I1193" i="2"/>
  <c r="D1193" i="2"/>
  <c r="E1193" i="2" s="1"/>
  <c r="I1181" i="2"/>
  <c r="D1181" i="2"/>
  <c r="E1181" i="2" s="1"/>
  <c r="I1145" i="2"/>
  <c r="D1145" i="2"/>
  <c r="E1145" i="2" s="1"/>
  <c r="I1133" i="2"/>
  <c r="D1133" i="2"/>
  <c r="E1133" i="2" s="1"/>
  <c r="I1121" i="2"/>
  <c r="D1121" i="2"/>
  <c r="E1121" i="2" s="1"/>
  <c r="I1109" i="2"/>
  <c r="D1109" i="2"/>
  <c r="E1109" i="2" s="1"/>
  <c r="I1073" i="2"/>
  <c r="D1073" i="2"/>
  <c r="E1073" i="2" s="1"/>
  <c r="I1061" i="2"/>
  <c r="D1061" i="2"/>
  <c r="E1061" i="2" s="1"/>
  <c r="I1049" i="2"/>
  <c r="D1049" i="2"/>
  <c r="E1049" i="2" s="1"/>
  <c r="I1037" i="2"/>
  <c r="D1037" i="2"/>
  <c r="E1037" i="2" s="1"/>
  <c r="D1001" i="2"/>
  <c r="E1001" i="2" s="1"/>
  <c r="I1001" i="2"/>
  <c r="D989" i="2"/>
  <c r="E989" i="2" s="1"/>
  <c r="I989" i="2"/>
  <c r="D977" i="2"/>
  <c r="E977" i="2" s="1"/>
  <c r="I977" i="2"/>
  <c r="D953" i="2"/>
  <c r="E953" i="2" s="1"/>
  <c r="I953" i="2"/>
  <c r="D941" i="2"/>
  <c r="E941" i="2" s="1"/>
  <c r="I941" i="2"/>
  <c r="I929" i="2"/>
  <c r="D929" i="2"/>
  <c r="E929" i="2" s="1"/>
  <c r="D917" i="2"/>
  <c r="E917" i="2" s="1"/>
  <c r="I917" i="2"/>
  <c r="D905" i="2"/>
  <c r="E905" i="2" s="1"/>
  <c r="I905" i="2"/>
  <c r="I893" i="2"/>
  <c r="D893" i="2"/>
  <c r="E893" i="2" s="1"/>
  <c r="D881" i="2"/>
  <c r="E881" i="2" s="1"/>
  <c r="I881" i="2"/>
  <c r="D869" i="2"/>
  <c r="E869" i="2" s="1"/>
  <c r="I869" i="2"/>
  <c r="D845" i="2"/>
  <c r="E845" i="2" s="1"/>
  <c r="I845" i="2"/>
  <c r="D833" i="2"/>
  <c r="E833" i="2" s="1"/>
  <c r="I833" i="2"/>
  <c r="I821" i="2"/>
  <c r="D821" i="2"/>
  <c r="E821" i="2" s="1"/>
  <c r="D809" i="2"/>
  <c r="E809" i="2" s="1"/>
  <c r="I809" i="2"/>
  <c r="D797" i="2"/>
  <c r="E797" i="2" s="1"/>
  <c r="I797" i="2"/>
  <c r="I785" i="2"/>
  <c r="D785" i="2"/>
  <c r="E785" i="2" s="1"/>
  <c r="D773" i="2"/>
  <c r="E773" i="2" s="1"/>
  <c r="I773" i="2"/>
  <c r="D761" i="2"/>
  <c r="E761" i="2" s="1"/>
  <c r="I761" i="2"/>
  <c r="D737" i="2"/>
  <c r="E737" i="2" s="1"/>
  <c r="I737" i="2"/>
  <c r="D725" i="2"/>
  <c r="E725" i="2" s="1"/>
  <c r="I725" i="2"/>
  <c r="I713" i="2"/>
  <c r="D713" i="2"/>
  <c r="E713" i="2" s="1"/>
  <c r="D701" i="2"/>
  <c r="E701" i="2" s="1"/>
  <c r="I701" i="2"/>
  <c r="D689" i="2"/>
  <c r="E689" i="2" s="1"/>
  <c r="I689" i="2"/>
  <c r="I677" i="2"/>
  <c r="D677" i="2"/>
  <c r="E677" i="2" s="1"/>
  <c r="D665" i="2"/>
  <c r="E665" i="2" s="1"/>
  <c r="I665" i="2"/>
  <c r="D653" i="2"/>
  <c r="E653" i="2" s="1"/>
  <c r="I653" i="2"/>
  <c r="D641" i="2"/>
  <c r="E641" i="2" s="1"/>
  <c r="I641" i="2"/>
  <c r="D629" i="2"/>
  <c r="E629" i="2" s="1"/>
  <c r="I629" i="2"/>
  <c r="D617" i="2"/>
  <c r="E617" i="2" s="1"/>
  <c r="I617" i="2"/>
  <c r="D605" i="2"/>
  <c r="E605" i="2" s="1"/>
  <c r="I605" i="2"/>
  <c r="D593" i="2"/>
  <c r="E593" i="2" s="1"/>
  <c r="I593" i="2"/>
  <c r="D581" i="2"/>
  <c r="E581" i="2" s="1"/>
  <c r="I581" i="2"/>
  <c r="D569" i="2"/>
  <c r="E569" i="2" s="1"/>
  <c r="I569" i="2"/>
  <c r="D557" i="2"/>
  <c r="E557" i="2" s="1"/>
  <c r="I557" i="2"/>
  <c r="D545" i="2"/>
  <c r="E545" i="2" s="1"/>
  <c r="I545" i="2"/>
  <c r="D533" i="2"/>
  <c r="E533" i="2" s="1"/>
  <c r="I533" i="2"/>
  <c r="D521" i="2"/>
  <c r="E521" i="2" s="1"/>
  <c r="I521" i="2"/>
  <c r="D509" i="2"/>
  <c r="E509" i="2" s="1"/>
  <c r="I509" i="2"/>
  <c r="D497" i="2"/>
  <c r="E497" i="2" s="1"/>
  <c r="I497" i="2"/>
  <c r="D485" i="2"/>
  <c r="E485" i="2" s="1"/>
  <c r="I485" i="2"/>
  <c r="D473" i="2"/>
  <c r="E473" i="2" s="1"/>
  <c r="I473" i="2"/>
  <c r="D461" i="2"/>
  <c r="E461" i="2" s="1"/>
  <c r="I461" i="2"/>
  <c r="D449" i="2"/>
  <c r="E449" i="2" s="1"/>
  <c r="I449" i="2"/>
  <c r="D437" i="2"/>
  <c r="E437" i="2" s="1"/>
  <c r="I437" i="2"/>
  <c r="D425" i="2"/>
  <c r="E425" i="2" s="1"/>
  <c r="I425" i="2"/>
  <c r="D413" i="2"/>
  <c r="E413" i="2" s="1"/>
  <c r="I413" i="2"/>
  <c r="D401" i="2"/>
  <c r="E401" i="2" s="1"/>
  <c r="I401" i="2"/>
  <c r="D389" i="2"/>
  <c r="E389" i="2" s="1"/>
  <c r="I389" i="2"/>
  <c r="D377" i="2"/>
  <c r="E377" i="2" s="1"/>
  <c r="I377" i="2"/>
  <c r="D1537" i="2"/>
  <c r="E1537" i="2" s="1"/>
  <c r="D1381" i="2"/>
  <c r="E1381" i="2" s="1"/>
  <c r="D1225" i="2"/>
  <c r="E1225" i="2" s="1"/>
  <c r="D1025" i="2"/>
  <c r="E1025" i="2" s="1"/>
  <c r="D911" i="2"/>
  <c r="E911" i="2" s="1"/>
  <c r="D766" i="2"/>
  <c r="E766" i="2" s="1"/>
  <c r="D649" i="2"/>
  <c r="E649" i="2" s="1"/>
  <c r="D456" i="2"/>
  <c r="E456" i="2" s="1"/>
  <c r="D96" i="2"/>
  <c r="E96" i="2" s="1"/>
  <c r="D4" i="2"/>
  <c r="E4" i="2" s="1"/>
  <c r="I4" i="2"/>
  <c r="D1552" i="2"/>
  <c r="E1552" i="2" s="1"/>
  <c r="I1552" i="2"/>
  <c r="D1540" i="2"/>
  <c r="E1540" i="2" s="1"/>
  <c r="I1540" i="2"/>
  <c r="D1528" i="2"/>
  <c r="E1528" i="2" s="1"/>
  <c r="I1528" i="2"/>
  <c r="D1516" i="2"/>
  <c r="E1516" i="2" s="1"/>
  <c r="I1516" i="2"/>
  <c r="D1504" i="2"/>
  <c r="E1504" i="2" s="1"/>
  <c r="I1504" i="2"/>
  <c r="D1492" i="2"/>
  <c r="E1492" i="2" s="1"/>
  <c r="I1492" i="2"/>
  <c r="D1480" i="2"/>
  <c r="E1480" i="2" s="1"/>
  <c r="I1480" i="2"/>
  <c r="D1468" i="2"/>
  <c r="E1468" i="2" s="1"/>
  <c r="I1468" i="2"/>
  <c r="D1456" i="2"/>
  <c r="E1456" i="2" s="1"/>
  <c r="I1456" i="2"/>
  <c r="D1444" i="2"/>
  <c r="E1444" i="2" s="1"/>
  <c r="I1444" i="2"/>
  <c r="D1432" i="2"/>
  <c r="E1432" i="2" s="1"/>
  <c r="I1432" i="2"/>
  <c r="D1420" i="2"/>
  <c r="E1420" i="2" s="1"/>
  <c r="I1420" i="2"/>
  <c r="D1408" i="2"/>
  <c r="E1408" i="2" s="1"/>
  <c r="I1408" i="2"/>
  <c r="D1396" i="2"/>
  <c r="E1396" i="2" s="1"/>
  <c r="I1396" i="2"/>
  <c r="D1384" i="2"/>
  <c r="E1384" i="2" s="1"/>
  <c r="I1384" i="2"/>
  <c r="D1372" i="2"/>
  <c r="E1372" i="2" s="1"/>
  <c r="I1372" i="2"/>
  <c r="D1360" i="2"/>
  <c r="E1360" i="2" s="1"/>
  <c r="I1360" i="2"/>
  <c r="D1348" i="2"/>
  <c r="E1348" i="2" s="1"/>
  <c r="I1348" i="2"/>
  <c r="D1336" i="2"/>
  <c r="E1336" i="2" s="1"/>
  <c r="I1336" i="2"/>
  <c r="D1324" i="2"/>
  <c r="E1324" i="2" s="1"/>
  <c r="I1324" i="2"/>
  <c r="D1312" i="2"/>
  <c r="E1312" i="2" s="1"/>
  <c r="I1312" i="2"/>
  <c r="D1300" i="2"/>
  <c r="E1300" i="2" s="1"/>
  <c r="I1300" i="2"/>
  <c r="D1288" i="2"/>
  <c r="E1288" i="2" s="1"/>
  <c r="I1288" i="2"/>
  <c r="D1276" i="2"/>
  <c r="E1276" i="2" s="1"/>
  <c r="I1276" i="2"/>
  <c r="D1264" i="2"/>
  <c r="E1264" i="2" s="1"/>
  <c r="I1264" i="2"/>
  <c r="D1252" i="2"/>
  <c r="E1252" i="2" s="1"/>
  <c r="I1252" i="2"/>
  <c r="D1240" i="2"/>
  <c r="E1240" i="2" s="1"/>
  <c r="I1240" i="2"/>
  <c r="D1228" i="2"/>
  <c r="E1228" i="2" s="1"/>
  <c r="I1228" i="2"/>
  <c r="D1216" i="2"/>
  <c r="E1216" i="2" s="1"/>
  <c r="I1216" i="2"/>
  <c r="D1204" i="2"/>
  <c r="E1204" i="2" s="1"/>
  <c r="I1204" i="2"/>
  <c r="D1192" i="2"/>
  <c r="E1192" i="2" s="1"/>
  <c r="I1192" i="2"/>
  <c r="D1180" i="2"/>
  <c r="E1180" i="2" s="1"/>
  <c r="I1180" i="2"/>
  <c r="D1168" i="2"/>
  <c r="E1168" i="2" s="1"/>
  <c r="I1168" i="2"/>
  <c r="D1156" i="2"/>
  <c r="E1156" i="2" s="1"/>
  <c r="I1156" i="2"/>
  <c r="D1144" i="2"/>
  <c r="E1144" i="2" s="1"/>
  <c r="I1144" i="2"/>
  <c r="D1132" i="2"/>
  <c r="E1132" i="2" s="1"/>
  <c r="I1132" i="2"/>
  <c r="D1120" i="2"/>
  <c r="E1120" i="2" s="1"/>
  <c r="I1120" i="2"/>
  <c r="D1108" i="2"/>
  <c r="E1108" i="2" s="1"/>
  <c r="I1108" i="2"/>
  <c r="D1096" i="2"/>
  <c r="E1096" i="2" s="1"/>
  <c r="I1096" i="2"/>
  <c r="D1084" i="2"/>
  <c r="E1084" i="2" s="1"/>
  <c r="I1084" i="2"/>
  <c r="D1072" i="2"/>
  <c r="E1072" i="2" s="1"/>
  <c r="I1072" i="2"/>
  <c r="D1060" i="2"/>
  <c r="E1060" i="2" s="1"/>
  <c r="I1060" i="2"/>
  <c r="D1048" i="2"/>
  <c r="E1048" i="2" s="1"/>
  <c r="I1048" i="2"/>
  <c r="D1036" i="2"/>
  <c r="E1036" i="2" s="1"/>
  <c r="I1036" i="2"/>
  <c r="D1024" i="2"/>
  <c r="E1024" i="2" s="1"/>
  <c r="I1024" i="2"/>
  <c r="D1012" i="2"/>
  <c r="E1012" i="2" s="1"/>
  <c r="I1012" i="2"/>
  <c r="D1000" i="2"/>
  <c r="E1000" i="2" s="1"/>
  <c r="I1000" i="2"/>
  <c r="D988" i="2"/>
  <c r="E988" i="2" s="1"/>
  <c r="I988" i="2"/>
  <c r="D976" i="2"/>
  <c r="E976" i="2" s="1"/>
  <c r="I976" i="2"/>
  <c r="D964" i="2"/>
  <c r="E964" i="2" s="1"/>
  <c r="I964" i="2"/>
  <c r="D952" i="2"/>
  <c r="E952" i="2" s="1"/>
  <c r="I952" i="2"/>
  <c r="D940" i="2"/>
  <c r="E940" i="2" s="1"/>
  <c r="I940" i="2"/>
  <c r="D928" i="2"/>
  <c r="E928" i="2" s="1"/>
  <c r="I928" i="2"/>
  <c r="D916" i="2"/>
  <c r="E916" i="2" s="1"/>
  <c r="I916" i="2"/>
  <c r="D904" i="2"/>
  <c r="E904" i="2" s="1"/>
  <c r="I904" i="2"/>
  <c r="D892" i="2"/>
  <c r="E892" i="2" s="1"/>
  <c r="I892" i="2"/>
  <c r="D880" i="2"/>
  <c r="E880" i="2" s="1"/>
  <c r="I880" i="2"/>
  <c r="D868" i="2"/>
  <c r="E868" i="2" s="1"/>
  <c r="I868" i="2"/>
  <c r="D856" i="2"/>
  <c r="E856" i="2" s="1"/>
  <c r="I856" i="2"/>
  <c r="D844" i="2"/>
  <c r="E844" i="2" s="1"/>
  <c r="I844" i="2"/>
  <c r="D832" i="2"/>
  <c r="E832" i="2" s="1"/>
  <c r="I832" i="2"/>
  <c r="D820" i="2"/>
  <c r="E820" i="2" s="1"/>
  <c r="I820" i="2"/>
  <c r="D808" i="2"/>
  <c r="E808" i="2" s="1"/>
  <c r="I808" i="2"/>
  <c r="D796" i="2"/>
  <c r="E796" i="2" s="1"/>
  <c r="I796" i="2"/>
  <c r="D784" i="2"/>
  <c r="E784" i="2" s="1"/>
  <c r="I784" i="2"/>
  <c r="D772" i="2"/>
  <c r="E772" i="2" s="1"/>
  <c r="I772" i="2"/>
  <c r="D760" i="2"/>
  <c r="E760" i="2" s="1"/>
  <c r="I760" i="2"/>
  <c r="D748" i="2"/>
  <c r="E748" i="2" s="1"/>
  <c r="I748" i="2"/>
  <c r="D736" i="2"/>
  <c r="E736" i="2" s="1"/>
  <c r="I736" i="2"/>
  <c r="D724" i="2"/>
  <c r="E724" i="2" s="1"/>
  <c r="I724" i="2"/>
  <c r="D712" i="2"/>
  <c r="E712" i="2" s="1"/>
  <c r="I712" i="2"/>
  <c r="D700" i="2"/>
  <c r="E700" i="2" s="1"/>
  <c r="I700" i="2"/>
  <c r="D688" i="2"/>
  <c r="E688" i="2" s="1"/>
  <c r="I688" i="2"/>
  <c r="D676" i="2"/>
  <c r="E676" i="2" s="1"/>
  <c r="I676" i="2"/>
  <c r="D664" i="2"/>
  <c r="E664" i="2" s="1"/>
  <c r="I664" i="2"/>
  <c r="D652" i="2"/>
  <c r="E652" i="2" s="1"/>
  <c r="I652" i="2"/>
  <c r="D640" i="2"/>
  <c r="E640" i="2" s="1"/>
  <c r="I640" i="2"/>
  <c r="D628" i="2"/>
  <c r="E628" i="2" s="1"/>
  <c r="I628" i="2"/>
  <c r="D616" i="2"/>
  <c r="E616" i="2" s="1"/>
  <c r="I616" i="2"/>
  <c r="D604" i="2"/>
  <c r="E604" i="2" s="1"/>
  <c r="I604" i="2"/>
  <c r="D592" i="2"/>
  <c r="E592" i="2" s="1"/>
  <c r="I592" i="2"/>
  <c r="D580" i="2"/>
  <c r="E580" i="2" s="1"/>
  <c r="I580" i="2"/>
  <c r="D568" i="2"/>
  <c r="E568" i="2" s="1"/>
  <c r="I568" i="2"/>
  <c r="D1529" i="2"/>
  <c r="E1529" i="2" s="1"/>
  <c r="D1373" i="2"/>
  <c r="E1373" i="2" s="1"/>
  <c r="D1177" i="2"/>
  <c r="E1177" i="2" s="1"/>
  <c r="D1021" i="2"/>
  <c r="E1021" i="2" s="1"/>
  <c r="D910" i="2"/>
  <c r="E910" i="2" s="1"/>
  <c r="D765" i="2"/>
  <c r="E765" i="2" s="1"/>
  <c r="D636" i="2"/>
  <c r="E636" i="2" s="1"/>
  <c r="D455" i="2"/>
  <c r="E455" i="2" s="1"/>
  <c r="D95" i="2"/>
  <c r="E95" i="2" s="1"/>
  <c r="D1563" i="2"/>
  <c r="E1563" i="2" s="1"/>
  <c r="I1563" i="2"/>
  <c r="D1551" i="2"/>
  <c r="E1551" i="2" s="1"/>
  <c r="I1551" i="2"/>
  <c r="D1539" i="2"/>
  <c r="E1539" i="2" s="1"/>
  <c r="I1539" i="2"/>
  <c r="D1527" i="2"/>
  <c r="E1527" i="2" s="1"/>
  <c r="I1527" i="2"/>
  <c r="D1515" i="2"/>
  <c r="E1515" i="2" s="1"/>
  <c r="I1515" i="2"/>
  <c r="D1503" i="2"/>
  <c r="E1503" i="2" s="1"/>
  <c r="I1503" i="2"/>
  <c r="D1491" i="2"/>
  <c r="E1491" i="2" s="1"/>
  <c r="I1491" i="2"/>
  <c r="D1479" i="2"/>
  <c r="E1479" i="2" s="1"/>
  <c r="I1479" i="2"/>
  <c r="D1467" i="2"/>
  <c r="E1467" i="2" s="1"/>
  <c r="I1467" i="2"/>
  <c r="D1455" i="2"/>
  <c r="E1455" i="2" s="1"/>
  <c r="I1455" i="2"/>
  <c r="D1443" i="2"/>
  <c r="E1443" i="2" s="1"/>
  <c r="I1443" i="2"/>
  <c r="D1431" i="2"/>
  <c r="E1431" i="2" s="1"/>
  <c r="I1431" i="2"/>
  <c r="D1419" i="2"/>
  <c r="E1419" i="2" s="1"/>
  <c r="I1419" i="2"/>
  <c r="D1407" i="2"/>
  <c r="E1407" i="2" s="1"/>
  <c r="I1407" i="2"/>
  <c r="D1395" i="2"/>
  <c r="E1395" i="2" s="1"/>
  <c r="I1395" i="2"/>
  <c r="D1383" i="2"/>
  <c r="E1383" i="2" s="1"/>
  <c r="I1383" i="2"/>
  <c r="D1371" i="2"/>
  <c r="E1371" i="2" s="1"/>
  <c r="I1371" i="2"/>
  <c r="D1359" i="2"/>
  <c r="E1359" i="2" s="1"/>
  <c r="I1359" i="2"/>
  <c r="D1347" i="2"/>
  <c r="E1347" i="2" s="1"/>
  <c r="I1347" i="2"/>
  <c r="D1335" i="2"/>
  <c r="E1335" i="2" s="1"/>
  <c r="I1335" i="2"/>
  <c r="D1323" i="2"/>
  <c r="E1323" i="2" s="1"/>
  <c r="I1323" i="2"/>
  <c r="D1311" i="2"/>
  <c r="E1311" i="2" s="1"/>
  <c r="I1311" i="2"/>
  <c r="D1299" i="2"/>
  <c r="E1299" i="2" s="1"/>
  <c r="I1299" i="2"/>
  <c r="D1287" i="2"/>
  <c r="E1287" i="2" s="1"/>
  <c r="I1287" i="2"/>
  <c r="D1275" i="2"/>
  <c r="E1275" i="2" s="1"/>
  <c r="I1275" i="2"/>
  <c r="D1263" i="2"/>
  <c r="E1263" i="2" s="1"/>
  <c r="I1263" i="2"/>
  <c r="D1251" i="2"/>
  <c r="E1251" i="2" s="1"/>
  <c r="I1251" i="2"/>
  <c r="D1239" i="2"/>
  <c r="E1239" i="2" s="1"/>
  <c r="I1239" i="2"/>
  <c r="D1227" i="2"/>
  <c r="E1227" i="2" s="1"/>
  <c r="I1227" i="2"/>
  <c r="D1215" i="2"/>
  <c r="E1215" i="2" s="1"/>
  <c r="I1215" i="2"/>
  <c r="D1203" i="2"/>
  <c r="E1203" i="2" s="1"/>
  <c r="I1203" i="2"/>
  <c r="D1191" i="2"/>
  <c r="E1191" i="2" s="1"/>
  <c r="I1191" i="2"/>
  <c r="D1179" i="2"/>
  <c r="E1179" i="2" s="1"/>
  <c r="I1179" i="2"/>
  <c r="D1167" i="2"/>
  <c r="E1167" i="2" s="1"/>
  <c r="I1167" i="2"/>
  <c r="D1155" i="2"/>
  <c r="E1155" i="2" s="1"/>
  <c r="I1155" i="2"/>
  <c r="D1143" i="2"/>
  <c r="E1143" i="2" s="1"/>
  <c r="I1143" i="2"/>
  <c r="D1131" i="2"/>
  <c r="E1131" i="2" s="1"/>
  <c r="I1131" i="2"/>
  <c r="D1119" i="2"/>
  <c r="E1119" i="2" s="1"/>
  <c r="I1119" i="2"/>
  <c r="D1107" i="2"/>
  <c r="E1107" i="2" s="1"/>
  <c r="I1107" i="2"/>
  <c r="D1095" i="2"/>
  <c r="E1095" i="2" s="1"/>
  <c r="I1095" i="2"/>
  <c r="D1083" i="2"/>
  <c r="E1083" i="2" s="1"/>
  <c r="I1083" i="2"/>
  <c r="D1071" i="2"/>
  <c r="E1071" i="2" s="1"/>
  <c r="I1071" i="2"/>
  <c r="D1059" i="2"/>
  <c r="E1059" i="2" s="1"/>
  <c r="I1059" i="2"/>
  <c r="D1047" i="2"/>
  <c r="E1047" i="2" s="1"/>
  <c r="I1047" i="2"/>
  <c r="D1035" i="2"/>
  <c r="E1035" i="2" s="1"/>
  <c r="I1035" i="2"/>
  <c r="D1023" i="2"/>
  <c r="E1023" i="2" s="1"/>
  <c r="I1023" i="2"/>
  <c r="D1011" i="2"/>
  <c r="E1011" i="2" s="1"/>
  <c r="I1011" i="2"/>
  <c r="I999" i="2"/>
  <c r="D999" i="2"/>
  <c r="E999" i="2" s="1"/>
  <c r="D987" i="2"/>
  <c r="E987" i="2" s="1"/>
  <c r="I987" i="2"/>
  <c r="D975" i="2"/>
  <c r="E975" i="2" s="1"/>
  <c r="I975" i="2"/>
  <c r="D963" i="2"/>
  <c r="E963" i="2" s="1"/>
  <c r="I963" i="2"/>
  <c r="D951" i="2"/>
  <c r="E951" i="2" s="1"/>
  <c r="I951" i="2"/>
  <c r="D939" i="2"/>
  <c r="E939" i="2" s="1"/>
  <c r="I939" i="2"/>
  <c r="D927" i="2"/>
  <c r="E927" i="2" s="1"/>
  <c r="I927" i="2"/>
  <c r="D915" i="2"/>
  <c r="E915" i="2" s="1"/>
  <c r="I915" i="2"/>
  <c r="D903" i="2"/>
  <c r="E903" i="2" s="1"/>
  <c r="I903" i="2"/>
  <c r="D891" i="2"/>
  <c r="E891" i="2" s="1"/>
  <c r="I891" i="2"/>
  <c r="D879" i="2"/>
  <c r="E879" i="2" s="1"/>
  <c r="I879" i="2"/>
  <c r="D867" i="2"/>
  <c r="E867" i="2" s="1"/>
  <c r="I867" i="2"/>
  <c r="D855" i="2"/>
  <c r="E855" i="2" s="1"/>
  <c r="I855" i="2"/>
  <c r="D843" i="2"/>
  <c r="E843" i="2" s="1"/>
  <c r="I843" i="2"/>
  <c r="D831" i="2"/>
  <c r="E831" i="2" s="1"/>
  <c r="I831" i="2"/>
  <c r="D819" i="2"/>
  <c r="E819" i="2" s="1"/>
  <c r="I819" i="2"/>
  <c r="D807" i="2"/>
  <c r="E807" i="2" s="1"/>
  <c r="I807" i="2"/>
  <c r="D795" i="2"/>
  <c r="E795" i="2" s="1"/>
  <c r="I795" i="2"/>
  <c r="D783" i="2"/>
  <c r="E783" i="2" s="1"/>
  <c r="I783" i="2"/>
  <c r="D771" i="2"/>
  <c r="E771" i="2" s="1"/>
  <c r="I771" i="2"/>
  <c r="D759" i="2"/>
  <c r="E759" i="2" s="1"/>
  <c r="I759" i="2"/>
  <c r="D747" i="2"/>
  <c r="E747" i="2" s="1"/>
  <c r="I747" i="2"/>
  <c r="D735" i="2"/>
  <c r="E735" i="2" s="1"/>
  <c r="I735" i="2"/>
  <c r="D723" i="2"/>
  <c r="E723" i="2" s="1"/>
  <c r="I723" i="2"/>
  <c r="D711" i="2"/>
  <c r="E711" i="2" s="1"/>
  <c r="I711" i="2"/>
  <c r="D699" i="2"/>
  <c r="E699" i="2" s="1"/>
  <c r="I699" i="2"/>
  <c r="D687" i="2"/>
  <c r="E687" i="2" s="1"/>
  <c r="I687" i="2"/>
  <c r="D675" i="2"/>
  <c r="E675" i="2" s="1"/>
  <c r="I675" i="2"/>
  <c r="D663" i="2"/>
  <c r="E663" i="2" s="1"/>
  <c r="I663" i="2"/>
  <c r="D651" i="2"/>
  <c r="E651" i="2" s="1"/>
  <c r="I651" i="2"/>
  <c r="D639" i="2"/>
  <c r="E639" i="2" s="1"/>
  <c r="I639" i="2"/>
  <c r="D627" i="2"/>
  <c r="E627" i="2" s="1"/>
  <c r="I627" i="2"/>
  <c r="D615" i="2"/>
  <c r="E615" i="2" s="1"/>
  <c r="I615" i="2"/>
  <c r="D603" i="2"/>
  <c r="E603" i="2" s="1"/>
  <c r="I603" i="2"/>
  <c r="D591" i="2"/>
  <c r="E591" i="2" s="1"/>
  <c r="I591" i="2"/>
  <c r="D579" i="2"/>
  <c r="E579" i="2" s="1"/>
  <c r="I579" i="2"/>
  <c r="D567" i="2"/>
  <c r="E567" i="2" s="1"/>
  <c r="I567" i="2"/>
  <c r="D555" i="2"/>
  <c r="E555" i="2" s="1"/>
  <c r="I555" i="2"/>
  <c r="D543" i="2"/>
  <c r="E543" i="2" s="1"/>
  <c r="I543" i="2"/>
  <c r="D531" i="2"/>
  <c r="E531" i="2" s="1"/>
  <c r="I531" i="2"/>
  <c r="D519" i="2"/>
  <c r="E519" i="2" s="1"/>
  <c r="I519" i="2"/>
  <c r="D507" i="2"/>
  <c r="E507" i="2" s="1"/>
  <c r="I507" i="2"/>
  <c r="D495" i="2"/>
  <c r="E495" i="2" s="1"/>
  <c r="I495" i="2"/>
  <c r="D483" i="2"/>
  <c r="E483" i="2" s="1"/>
  <c r="I483" i="2"/>
  <c r="D471" i="2"/>
  <c r="E471" i="2" s="1"/>
  <c r="I471" i="2"/>
  <c r="D459" i="2"/>
  <c r="E459" i="2" s="1"/>
  <c r="I459" i="2"/>
  <c r="D447" i="2"/>
  <c r="E447" i="2" s="1"/>
  <c r="I447" i="2"/>
  <c r="D435" i="2"/>
  <c r="E435" i="2" s="1"/>
  <c r="I435" i="2"/>
  <c r="D423" i="2"/>
  <c r="E423" i="2" s="1"/>
  <c r="I423" i="2"/>
  <c r="D411" i="2"/>
  <c r="E411" i="2" s="1"/>
  <c r="I411" i="2"/>
  <c r="D399" i="2"/>
  <c r="E399" i="2" s="1"/>
  <c r="I399" i="2"/>
  <c r="D387" i="2"/>
  <c r="E387" i="2" s="1"/>
  <c r="I387" i="2"/>
  <c r="D375" i="2"/>
  <c r="E375" i="2" s="1"/>
  <c r="I375" i="2"/>
  <c r="D363" i="2"/>
  <c r="E363" i="2" s="1"/>
  <c r="I363" i="2"/>
  <c r="D1525" i="2"/>
  <c r="E1525" i="2" s="1"/>
  <c r="D1369" i="2"/>
  <c r="E1369" i="2" s="1"/>
  <c r="D1169" i="2"/>
  <c r="E1169" i="2" s="1"/>
  <c r="D1013" i="2"/>
  <c r="E1013" i="2" s="1"/>
  <c r="D874" i="2"/>
  <c r="E874" i="2" s="1"/>
  <c r="D749" i="2"/>
  <c r="E749" i="2" s="1"/>
  <c r="D635" i="2"/>
  <c r="E635" i="2" s="1"/>
  <c r="D445" i="2"/>
  <c r="E445" i="2" s="1"/>
  <c r="D84" i="2"/>
  <c r="E84" i="2" s="1"/>
  <c r="D1562" i="2"/>
  <c r="E1562" i="2" s="1"/>
  <c r="I1562" i="2"/>
  <c r="D1550" i="2"/>
  <c r="E1550" i="2" s="1"/>
  <c r="I1550" i="2"/>
  <c r="D1538" i="2"/>
  <c r="E1538" i="2" s="1"/>
  <c r="I1538" i="2"/>
  <c r="D1526" i="2"/>
  <c r="E1526" i="2" s="1"/>
  <c r="I1526" i="2"/>
  <c r="D1514" i="2"/>
  <c r="E1514" i="2" s="1"/>
  <c r="I1514" i="2"/>
  <c r="D1502" i="2"/>
  <c r="E1502" i="2" s="1"/>
  <c r="I1502" i="2"/>
  <c r="D1490" i="2"/>
  <c r="E1490" i="2" s="1"/>
  <c r="I1490" i="2"/>
  <c r="D1478" i="2"/>
  <c r="E1478" i="2" s="1"/>
  <c r="I1478" i="2"/>
  <c r="D1466" i="2"/>
  <c r="E1466" i="2" s="1"/>
  <c r="I1466" i="2"/>
  <c r="D1454" i="2"/>
  <c r="E1454" i="2" s="1"/>
  <c r="I1454" i="2"/>
  <c r="D1442" i="2"/>
  <c r="E1442" i="2" s="1"/>
  <c r="I1442" i="2"/>
  <c r="D1430" i="2"/>
  <c r="E1430" i="2" s="1"/>
  <c r="I1430" i="2"/>
  <c r="D1418" i="2"/>
  <c r="E1418" i="2" s="1"/>
  <c r="I1418" i="2"/>
  <c r="D1406" i="2"/>
  <c r="E1406" i="2" s="1"/>
  <c r="I1406" i="2"/>
  <c r="D1394" i="2"/>
  <c r="E1394" i="2" s="1"/>
  <c r="I1394" i="2"/>
  <c r="D1382" i="2"/>
  <c r="E1382" i="2" s="1"/>
  <c r="I1382" i="2"/>
  <c r="D1370" i="2"/>
  <c r="E1370" i="2" s="1"/>
  <c r="I1370" i="2"/>
  <c r="D1358" i="2"/>
  <c r="E1358" i="2" s="1"/>
  <c r="I1358" i="2"/>
  <c r="D1346" i="2"/>
  <c r="E1346" i="2" s="1"/>
  <c r="I1346" i="2"/>
  <c r="D1334" i="2"/>
  <c r="E1334" i="2" s="1"/>
  <c r="I1334" i="2"/>
  <c r="D1322" i="2"/>
  <c r="E1322" i="2" s="1"/>
  <c r="I1322" i="2"/>
  <c r="D1310" i="2"/>
  <c r="E1310" i="2" s="1"/>
  <c r="I1310" i="2"/>
  <c r="D1298" i="2"/>
  <c r="E1298" i="2" s="1"/>
  <c r="I1298" i="2"/>
  <c r="D1286" i="2"/>
  <c r="E1286" i="2" s="1"/>
  <c r="I1286" i="2"/>
  <c r="D1274" i="2"/>
  <c r="E1274" i="2" s="1"/>
  <c r="I1274" i="2"/>
  <c r="D1262" i="2"/>
  <c r="E1262" i="2" s="1"/>
  <c r="I1262" i="2"/>
  <c r="D1250" i="2"/>
  <c r="E1250" i="2" s="1"/>
  <c r="I1250" i="2"/>
  <c r="D1238" i="2"/>
  <c r="E1238" i="2" s="1"/>
  <c r="I1238" i="2"/>
  <c r="D1226" i="2"/>
  <c r="E1226" i="2" s="1"/>
  <c r="I1226" i="2"/>
  <c r="D1214" i="2"/>
  <c r="E1214" i="2" s="1"/>
  <c r="I1214" i="2"/>
  <c r="D1202" i="2"/>
  <c r="E1202" i="2" s="1"/>
  <c r="I1202" i="2"/>
  <c r="D1190" i="2"/>
  <c r="E1190" i="2" s="1"/>
  <c r="I1190" i="2"/>
  <c r="D1178" i="2"/>
  <c r="E1178" i="2" s="1"/>
  <c r="I1178" i="2"/>
  <c r="D1166" i="2"/>
  <c r="E1166" i="2" s="1"/>
  <c r="I1166" i="2"/>
  <c r="D1154" i="2"/>
  <c r="E1154" i="2" s="1"/>
  <c r="I1154" i="2"/>
  <c r="D1142" i="2"/>
  <c r="E1142" i="2" s="1"/>
  <c r="I1142" i="2"/>
  <c r="D1130" i="2"/>
  <c r="E1130" i="2" s="1"/>
  <c r="I1130" i="2"/>
  <c r="D1118" i="2"/>
  <c r="E1118" i="2" s="1"/>
  <c r="I1118" i="2"/>
  <c r="D1106" i="2"/>
  <c r="E1106" i="2" s="1"/>
  <c r="I1106" i="2"/>
  <c r="D1094" i="2"/>
  <c r="E1094" i="2" s="1"/>
  <c r="I1094" i="2"/>
  <c r="D1082" i="2"/>
  <c r="E1082" i="2" s="1"/>
  <c r="I1082" i="2"/>
  <c r="D1070" i="2"/>
  <c r="E1070" i="2" s="1"/>
  <c r="I1070" i="2"/>
  <c r="D1058" i="2"/>
  <c r="E1058" i="2" s="1"/>
  <c r="I1058" i="2"/>
  <c r="D1046" i="2"/>
  <c r="E1046" i="2" s="1"/>
  <c r="I1046" i="2"/>
  <c r="D1034" i="2"/>
  <c r="E1034" i="2" s="1"/>
  <c r="I1034" i="2"/>
  <c r="D1022" i="2"/>
  <c r="E1022" i="2" s="1"/>
  <c r="I1022" i="2"/>
  <c r="D1010" i="2"/>
  <c r="E1010" i="2" s="1"/>
  <c r="I1010" i="2"/>
  <c r="D998" i="2"/>
  <c r="E998" i="2" s="1"/>
  <c r="I998" i="2"/>
  <c r="D986" i="2"/>
  <c r="E986" i="2" s="1"/>
  <c r="I986" i="2"/>
  <c r="D974" i="2"/>
  <c r="E974" i="2" s="1"/>
  <c r="I974" i="2"/>
  <c r="D962" i="2"/>
  <c r="E962" i="2" s="1"/>
  <c r="I962" i="2"/>
  <c r="D950" i="2"/>
  <c r="E950" i="2" s="1"/>
  <c r="I950" i="2"/>
  <c r="D938" i="2"/>
  <c r="E938" i="2" s="1"/>
  <c r="I938" i="2"/>
  <c r="D926" i="2"/>
  <c r="E926" i="2" s="1"/>
  <c r="I926" i="2"/>
  <c r="D914" i="2"/>
  <c r="E914" i="2" s="1"/>
  <c r="I914" i="2"/>
  <c r="D902" i="2"/>
  <c r="E902" i="2" s="1"/>
  <c r="I902" i="2"/>
  <c r="D890" i="2"/>
  <c r="E890" i="2" s="1"/>
  <c r="I890" i="2"/>
  <c r="D878" i="2"/>
  <c r="E878" i="2" s="1"/>
  <c r="I878" i="2"/>
  <c r="D866" i="2"/>
  <c r="E866" i="2" s="1"/>
  <c r="I866" i="2"/>
  <c r="D854" i="2"/>
  <c r="E854" i="2" s="1"/>
  <c r="I854" i="2"/>
  <c r="D842" i="2"/>
  <c r="E842" i="2" s="1"/>
  <c r="I842" i="2"/>
  <c r="D830" i="2"/>
  <c r="E830" i="2" s="1"/>
  <c r="I830" i="2"/>
  <c r="D818" i="2"/>
  <c r="E818" i="2" s="1"/>
  <c r="I818" i="2"/>
  <c r="D806" i="2"/>
  <c r="E806" i="2" s="1"/>
  <c r="I806" i="2"/>
  <c r="D794" i="2"/>
  <c r="E794" i="2" s="1"/>
  <c r="I794" i="2"/>
  <c r="D782" i="2"/>
  <c r="E782" i="2" s="1"/>
  <c r="I782" i="2"/>
  <c r="D770" i="2"/>
  <c r="E770" i="2" s="1"/>
  <c r="I770" i="2"/>
  <c r="D758" i="2"/>
  <c r="E758" i="2" s="1"/>
  <c r="I758" i="2"/>
  <c r="D746" i="2"/>
  <c r="E746" i="2" s="1"/>
  <c r="I746" i="2"/>
  <c r="D734" i="2"/>
  <c r="E734" i="2" s="1"/>
  <c r="I734" i="2"/>
  <c r="D722" i="2"/>
  <c r="E722" i="2" s="1"/>
  <c r="I722" i="2"/>
  <c r="D710" i="2"/>
  <c r="E710" i="2" s="1"/>
  <c r="I710" i="2"/>
  <c r="D698" i="2"/>
  <c r="E698" i="2" s="1"/>
  <c r="I698" i="2"/>
  <c r="D686" i="2"/>
  <c r="E686" i="2" s="1"/>
  <c r="I686" i="2"/>
  <c r="D674" i="2"/>
  <c r="E674" i="2" s="1"/>
  <c r="I674" i="2"/>
  <c r="D662" i="2"/>
  <c r="E662" i="2" s="1"/>
  <c r="I662" i="2"/>
  <c r="D650" i="2"/>
  <c r="E650" i="2" s="1"/>
  <c r="I650" i="2"/>
  <c r="D638" i="2"/>
  <c r="E638" i="2" s="1"/>
  <c r="I638" i="2"/>
  <c r="D626" i="2"/>
  <c r="E626" i="2" s="1"/>
  <c r="I626" i="2"/>
  <c r="D614" i="2"/>
  <c r="E614" i="2" s="1"/>
  <c r="I614" i="2"/>
  <c r="D602" i="2"/>
  <c r="E602" i="2" s="1"/>
  <c r="I602" i="2"/>
  <c r="D590" i="2"/>
  <c r="E590" i="2" s="1"/>
  <c r="I590" i="2"/>
  <c r="D578" i="2"/>
  <c r="E578" i="2" s="1"/>
  <c r="I578" i="2"/>
  <c r="D566" i="2"/>
  <c r="E566" i="2" s="1"/>
  <c r="I566" i="2"/>
  <c r="D554" i="2"/>
  <c r="E554" i="2" s="1"/>
  <c r="I554" i="2"/>
  <c r="D1517" i="2"/>
  <c r="E1517" i="2" s="1"/>
  <c r="D1321" i="2"/>
  <c r="E1321" i="2" s="1"/>
  <c r="D1165" i="2"/>
  <c r="E1165" i="2" s="1"/>
  <c r="D1009" i="2"/>
  <c r="E1009" i="2" s="1"/>
  <c r="D873" i="2"/>
  <c r="E873" i="2" s="1"/>
  <c r="D745" i="2"/>
  <c r="E745" i="2" s="1"/>
  <c r="D601" i="2"/>
  <c r="E601" i="2" s="1"/>
  <c r="D384" i="2"/>
  <c r="E384" i="2" s="1"/>
  <c r="F3" i="2"/>
  <c r="I1561" i="2"/>
  <c r="D1561" i="2"/>
  <c r="E1561" i="2" s="1"/>
  <c r="I1549" i="2"/>
  <c r="D1549" i="2"/>
  <c r="E1549" i="2" s="1"/>
  <c r="I1501" i="2"/>
  <c r="D1501" i="2"/>
  <c r="E1501" i="2" s="1"/>
  <c r="I1489" i="2"/>
  <c r="D1489" i="2"/>
  <c r="E1489" i="2" s="1"/>
  <c r="I1477" i="2"/>
  <c r="D1477" i="2"/>
  <c r="E1477" i="2" s="1"/>
  <c r="I1429" i="2"/>
  <c r="D1429" i="2"/>
  <c r="E1429" i="2" s="1"/>
  <c r="I1417" i="2"/>
  <c r="D1417" i="2"/>
  <c r="E1417" i="2" s="1"/>
  <c r="I1405" i="2"/>
  <c r="D1405" i="2"/>
  <c r="E1405" i="2" s="1"/>
  <c r="I1357" i="2"/>
  <c r="D1357" i="2"/>
  <c r="E1357" i="2" s="1"/>
  <c r="I1345" i="2"/>
  <c r="D1345" i="2"/>
  <c r="E1345" i="2" s="1"/>
  <c r="I1333" i="2"/>
  <c r="D1333" i="2"/>
  <c r="E1333" i="2" s="1"/>
  <c r="I1285" i="2"/>
  <c r="D1285" i="2"/>
  <c r="E1285" i="2" s="1"/>
  <c r="I1273" i="2"/>
  <c r="D1273" i="2"/>
  <c r="E1273" i="2" s="1"/>
  <c r="I1261" i="2"/>
  <c r="D1261" i="2"/>
  <c r="E1261" i="2" s="1"/>
  <c r="I1213" i="2"/>
  <c r="D1213" i="2"/>
  <c r="E1213" i="2" s="1"/>
  <c r="I1201" i="2"/>
  <c r="D1201" i="2"/>
  <c r="E1201" i="2" s="1"/>
  <c r="I1189" i="2"/>
  <c r="D1189" i="2"/>
  <c r="E1189" i="2" s="1"/>
  <c r="I1141" i="2"/>
  <c r="D1141" i="2"/>
  <c r="E1141" i="2" s="1"/>
  <c r="I1129" i="2"/>
  <c r="D1129" i="2"/>
  <c r="E1129" i="2" s="1"/>
  <c r="I1117" i="2"/>
  <c r="D1117" i="2"/>
  <c r="E1117" i="2" s="1"/>
  <c r="I1069" i="2"/>
  <c r="D1069" i="2"/>
  <c r="E1069" i="2" s="1"/>
  <c r="I1057" i="2"/>
  <c r="D1057" i="2"/>
  <c r="E1057" i="2" s="1"/>
  <c r="I1045" i="2"/>
  <c r="D1045" i="2"/>
  <c r="E1045" i="2" s="1"/>
  <c r="I997" i="2"/>
  <c r="D997" i="2"/>
  <c r="E997" i="2" s="1"/>
  <c r="D985" i="2"/>
  <c r="E985" i="2" s="1"/>
  <c r="I985" i="2"/>
  <c r="D973" i="2"/>
  <c r="E973" i="2" s="1"/>
  <c r="I973" i="2"/>
  <c r="D949" i="2"/>
  <c r="E949" i="2" s="1"/>
  <c r="I949" i="2"/>
  <c r="D937" i="2"/>
  <c r="E937" i="2" s="1"/>
  <c r="I937" i="2"/>
  <c r="I925" i="2"/>
  <c r="D925" i="2"/>
  <c r="E925" i="2" s="1"/>
  <c r="D913" i="2"/>
  <c r="E913" i="2" s="1"/>
  <c r="I913" i="2"/>
  <c r="D901" i="2"/>
  <c r="E901" i="2" s="1"/>
  <c r="I901" i="2"/>
  <c r="I889" i="2"/>
  <c r="D889" i="2"/>
  <c r="E889" i="2" s="1"/>
  <c r="D877" i="2"/>
  <c r="E877" i="2" s="1"/>
  <c r="I877" i="2"/>
  <c r="D865" i="2"/>
  <c r="E865" i="2" s="1"/>
  <c r="I865" i="2"/>
  <c r="D841" i="2"/>
  <c r="E841" i="2" s="1"/>
  <c r="I841" i="2"/>
  <c r="D829" i="2"/>
  <c r="E829" i="2" s="1"/>
  <c r="I829" i="2"/>
  <c r="I817" i="2"/>
  <c r="D817" i="2"/>
  <c r="E817" i="2" s="1"/>
  <c r="D805" i="2"/>
  <c r="E805" i="2" s="1"/>
  <c r="I805" i="2"/>
  <c r="D793" i="2"/>
  <c r="E793" i="2" s="1"/>
  <c r="I793" i="2"/>
  <c r="I781" i="2"/>
  <c r="D781" i="2"/>
  <c r="E781" i="2" s="1"/>
  <c r="D769" i="2"/>
  <c r="E769" i="2" s="1"/>
  <c r="I769" i="2"/>
  <c r="D757" i="2"/>
  <c r="E757" i="2" s="1"/>
  <c r="I757" i="2"/>
  <c r="D733" i="2"/>
  <c r="E733" i="2" s="1"/>
  <c r="I733" i="2"/>
  <c r="D721" i="2"/>
  <c r="E721" i="2" s="1"/>
  <c r="I721" i="2"/>
  <c r="I709" i="2"/>
  <c r="D709" i="2"/>
  <c r="E709" i="2" s="1"/>
  <c r="D697" i="2"/>
  <c r="E697" i="2" s="1"/>
  <c r="I697" i="2"/>
  <c r="D685" i="2"/>
  <c r="E685" i="2" s="1"/>
  <c r="I685" i="2"/>
  <c r="I673" i="2"/>
  <c r="D673" i="2"/>
  <c r="E673" i="2" s="1"/>
  <c r="D661" i="2"/>
  <c r="E661" i="2" s="1"/>
  <c r="I661" i="2"/>
  <c r="D637" i="2"/>
  <c r="E637" i="2" s="1"/>
  <c r="I637" i="2"/>
  <c r="I625" i="2"/>
  <c r="D625" i="2"/>
  <c r="E625" i="2" s="1"/>
  <c r="D613" i="2"/>
  <c r="E613" i="2" s="1"/>
  <c r="I613" i="2"/>
  <c r="D589" i="2"/>
  <c r="E589" i="2" s="1"/>
  <c r="I589" i="2"/>
  <c r="D565" i="2"/>
  <c r="E565" i="2" s="1"/>
  <c r="I565" i="2"/>
  <c r="I553" i="2"/>
  <c r="D553" i="2"/>
  <c r="E553" i="2" s="1"/>
  <c r="D541" i="2"/>
  <c r="E541" i="2" s="1"/>
  <c r="I541" i="2"/>
  <c r="D529" i="2"/>
  <c r="E529" i="2" s="1"/>
  <c r="I529" i="2"/>
  <c r="D505" i="2"/>
  <c r="E505" i="2" s="1"/>
  <c r="I505" i="2"/>
  <c r="D493" i="2"/>
  <c r="E493" i="2" s="1"/>
  <c r="I493" i="2"/>
  <c r="I481" i="2"/>
  <c r="D481" i="2"/>
  <c r="E481" i="2" s="1"/>
  <c r="D469" i="2"/>
  <c r="E469" i="2" s="1"/>
  <c r="I469" i="2"/>
  <c r="D457" i="2"/>
  <c r="E457" i="2" s="1"/>
  <c r="I457" i="2"/>
  <c r="D433" i="2"/>
  <c r="E433" i="2" s="1"/>
  <c r="I433" i="2"/>
  <c r="D421" i="2"/>
  <c r="E421" i="2" s="1"/>
  <c r="I421" i="2"/>
  <c r="I409" i="2"/>
  <c r="D409" i="2"/>
  <c r="E409" i="2" s="1"/>
  <c r="D397" i="2"/>
  <c r="E397" i="2" s="1"/>
  <c r="I397" i="2"/>
  <c r="D385" i="2"/>
  <c r="E385" i="2" s="1"/>
  <c r="I385" i="2"/>
  <c r="D373" i="2"/>
  <c r="E373" i="2" s="1"/>
  <c r="I373" i="2"/>
  <c r="D361" i="2"/>
  <c r="E361" i="2" s="1"/>
  <c r="I361" i="2"/>
  <c r="D349" i="2"/>
  <c r="E349" i="2" s="1"/>
  <c r="I349" i="2"/>
  <c r="D337" i="2"/>
  <c r="E337" i="2" s="1"/>
  <c r="I337" i="2"/>
  <c r="D325" i="2"/>
  <c r="E325" i="2" s="1"/>
  <c r="I325" i="2"/>
  <c r="D313" i="2"/>
  <c r="E313" i="2" s="1"/>
  <c r="I313" i="2"/>
  <c r="D301" i="2"/>
  <c r="E301" i="2" s="1"/>
  <c r="I301" i="2"/>
  <c r="D289" i="2"/>
  <c r="E289" i="2" s="1"/>
  <c r="I289" i="2"/>
  <c r="D277" i="2"/>
  <c r="E277" i="2" s="1"/>
  <c r="I277" i="2"/>
  <c r="D265" i="2"/>
  <c r="E265" i="2" s="1"/>
  <c r="I265" i="2"/>
  <c r="D253" i="2"/>
  <c r="E253" i="2" s="1"/>
  <c r="I253" i="2"/>
  <c r="D241" i="2"/>
  <c r="E241" i="2" s="1"/>
  <c r="I241" i="2"/>
  <c r="D229" i="2"/>
  <c r="E229" i="2" s="1"/>
  <c r="I229" i="2"/>
  <c r="D217" i="2"/>
  <c r="E217" i="2" s="1"/>
  <c r="I217" i="2"/>
  <c r="D205" i="2"/>
  <c r="E205" i="2" s="1"/>
  <c r="I205" i="2"/>
  <c r="D193" i="2"/>
  <c r="E193" i="2" s="1"/>
  <c r="I193" i="2"/>
  <c r="D181" i="2"/>
  <c r="E181" i="2" s="1"/>
  <c r="I181" i="2"/>
  <c r="D169" i="2"/>
  <c r="E169" i="2" s="1"/>
  <c r="I169" i="2"/>
  <c r="D157" i="2"/>
  <c r="E157" i="2" s="1"/>
  <c r="I157" i="2"/>
  <c r="D145" i="2"/>
  <c r="E145" i="2" s="1"/>
  <c r="I145" i="2"/>
  <c r="D133" i="2"/>
  <c r="E133" i="2" s="1"/>
  <c r="I133" i="2"/>
  <c r="D121" i="2"/>
  <c r="E121" i="2" s="1"/>
  <c r="I121" i="2"/>
  <c r="D109" i="2"/>
  <c r="E109" i="2" s="1"/>
  <c r="I109" i="2"/>
  <c r="D97" i="2"/>
  <c r="E97" i="2" s="1"/>
  <c r="I97" i="2"/>
  <c r="D85" i="2"/>
  <c r="E85" i="2" s="1"/>
  <c r="I85" i="2"/>
  <c r="D73" i="2"/>
  <c r="E73" i="2" s="1"/>
  <c r="I73" i="2"/>
  <c r="D61" i="2"/>
  <c r="E61" i="2" s="1"/>
  <c r="I61" i="2"/>
  <c r="D49" i="2"/>
  <c r="E49" i="2" s="1"/>
  <c r="I49" i="2"/>
  <c r="D37" i="2"/>
  <c r="E37" i="2" s="1"/>
  <c r="I37" i="2"/>
  <c r="D25" i="2"/>
  <c r="E25" i="2" s="1"/>
  <c r="I25" i="2"/>
  <c r="D13" i="2"/>
  <c r="E13" i="2" s="1"/>
  <c r="I13" i="2"/>
  <c r="D1513" i="2"/>
  <c r="E1513" i="2" s="1"/>
  <c r="D1313" i="2"/>
  <c r="E1313" i="2" s="1"/>
  <c r="D1157" i="2"/>
  <c r="E1157" i="2" s="1"/>
  <c r="D982" i="2"/>
  <c r="E982" i="2" s="1"/>
  <c r="D857" i="2"/>
  <c r="E857" i="2" s="1"/>
  <c r="D744" i="2"/>
  <c r="E744" i="2" s="1"/>
  <c r="D587" i="2"/>
  <c r="E587" i="2" s="1"/>
  <c r="D383" i="2"/>
  <c r="E383" i="2" s="1"/>
  <c r="D224" i="2"/>
  <c r="E224" i="2" s="1"/>
  <c r="I224" i="2"/>
  <c r="D212" i="2"/>
  <c r="E212" i="2" s="1"/>
  <c r="I212" i="2"/>
  <c r="D200" i="2"/>
  <c r="E200" i="2" s="1"/>
  <c r="I200" i="2"/>
  <c r="D188" i="2"/>
  <c r="E188" i="2" s="1"/>
  <c r="I188" i="2"/>
  <c r="D176" i="2"/>
  <c r="E176" i="2" s="1"/>
  <c r="I176" i="2"/>
  <c r="D164" i="2"/>
  <c r="E164" i="2" s="1"/>
  <c r="I164" i="2"/>
  <c r="D152" i="2"/>
  <c r="E152" i="2" s="1"/>
  <c r="I152" i="2"/>
  <c r="D140" i="2"/>
  <c r="E140" i="2" s="1"/>
  <c r="I140" i="2"/>
  <c r="D128" i="2"/>
  <c r="E128" i="2" s="1"/>
  <c r="I128" i="2"/>
  <c r="D116" i="2"/>
  <c r="E116" i="2" s="1"/>
  <c r="I116" i="2"/>
  <c r="D104" i="2"/>
  <c r="E104" i="2" s="1"/>
  <c r="I104" i="2"/>
  <c r="D92" i="2"/>
  <c r="E92" i="2" s="1"/>
  <c r="I92" i="2"/>
  <c r="D80" i="2"/>
  <c r="E80" i="2" s="1"/>
  <c r="I80" i="2"/>
  <c r="D68" i="2"/>
  <c r="E68" i="2" s="1"/>
  <c r="I68" i="2"/>
  <c r="D56" i="2"/>
  <c r="E56" i="2" s="1"/>
  <c r="I56" i="2"/>
  <c r="D44" i="2"/>
  <c r="E44" i="2" s="1"/>
  <c r="I44" i="2"/>
  <c r="D32" i="2"/>
  <c r="E32" i="2" s="1"/>
  <c r="I32" i="2"/>
  <c r="D20" i="2"/>
  <c r="E20" i="2" s="1"/>
  <c r="I20" i="2"/>
  <c r="D8" i="2"/>
  <c r="E8" i="2" s="1"/>
  <c r="I8" i="2"/>
  <c r="D19" i="2"/>
  <c r="E19" i="2" s="1"/>
  <c r="I19" i="2"/>
  <c r="D7" i="2"/>
  <c r="E7" i="2" s="1"/>
  <c r="I7" i="2"/>
  <c r="D246" i="2"/>
  <c r="E246" i="2" s="1"/>
  <c r="I246" i="2"/>
  <c r="D234" i="2"/>
  <c r="E234" i="2" s="1"/>
  <c r="I234" i="2"/>
  <c r="D222" i="2"/>
  <c r="E222" i="2" s="1"/>
  <c r="I222" i="2"/>
  <c r="D210" i="2"/>
  <c r="E210" i="2" s="1"/>
  <c r="I210" i="2"/>
  <c r="D198" i="2"/>
  <c r="E198" i="2" s="1"/>
  <c r="I198" i="2"/>
  <c r="D186" i="2"/>
  <c r="E186" i="2" s="1"/>
  <c r="I186" i="2"/>
  <c r="D174" i="2"/>
  <c r="E174" i="2" s="1"/>
  <c r="I174" i="2"/>
  <c r="D162" i="2"/>
  <c r="E162" i="2" s="1"/>
  <c r="I162" i="2"/>
  <c r="D150" i="2"/>
  <c r="E150" i="2" s="1"/>
  <c r="I150" i="2"/>
  <c r="D138" i="2"/>
  <c r="E138" i="2" s="1"/>
  <c r="I138" i="2"/>
  <c r="D126" i="2"/>
  <c r="E126" i="2" s="1"/>
  <c r="I126" i="2"/>
  <c r="D114" i="2"/>
  <c r="E114" i="2" s="1"/>
  <c r="I114" i="2"/>
  <c r="D102" i="2"/>
  <c r="E102" i="2" s="1"/>
  <c r="I102" i="2"/>
  <c r="D90" i="2"/>
  <c r="E90" i="2" s="1"/>
  <c r="I90" i="2"/>
  <c r="D78" i="2"/>
  <c r="E78" i="2" s="1"/>
  <c r="I78" i="2"/>
  <c r="D66" i="2"/>
  <c r="E66" i="2" s="1"/>
  <c r="I66" i="2"/>
  <c r="D54" i="2"/>
  <c r="E54" i="2" s="1"/>
  <c r="I54" i="2"/>
  <c r="D42" i="2"/>
  <c r="E42" i="2" s="1"/>
  <c r="I42" i="2"/>
  <c r="D30" i="2"/>
  <c r="E30" i="2" s="1"/>
  <c r="I30" i="2"/>
  <c r="D18" i="2"/>
  <c r="E18" i="2" s="1"/>
  <c r="I18" i="2"/>
  <c r="D365" i="2"/>
  <c r="E365" i="2" s="1"/>
  <c r="I365" i="2"/>
  <c r="D353" i="2"/>
  <c r="E353" i="2" s="1"/>
  <c r="I353" i="2"/>
  <c r="D341" i="2"/>
  <c r="E341" i="2" s="1"/>
  <c r="I341" i="2"/>
  <c r="D329" i="2"/>
  <c r="E329" i="2" s="1"/>
  <c r="I329" i="2"/>
  <c r="D317" i="2"/>
  <c r="E317" i="2" s="1"/>
  <c r="I317" i="2"/>
  <c r="D305" i="2"/>
  <c r="E305" i="2" s="1"/>
  <c r="I305" i="2"/>
  <c r="D293" i="2"/>
  <c r="E293" i="2" s="1"/>
  <c r="I293" i="2"/>
  <c r="D281" i="2"/>
  <c r="E281" i="2" s="1"/>
  <c r="I281" i="2"/>
  <c r="D269" i="2"/>
  <c r="E269" i="2" s="1"/>
  <c r="I269" i="2"/>
  <c r="D257" i="2"/>
  <c r="E257" i="2" s="1"/>
  <c r="I257" i="2"/>
  <c r="D245" i="2"/>
  <c r="E245" i="2" s="1"/>
  <c r="I245" i="2"/>
  <c r="D233" i="2"/>
  <c r="E233" i="2" s="1"/>
  <c r="I233" i="2"/>
  <c r="D221" i="2"/>
  <c r="E221" i="2" s="1"/>
  <c r="I221" i="2"/>
  <c r="D209" i="2"/>
  <c r="E209" i="2" s="1"/>
  <c r="I209" i="2"/>
  <c r="D197" i="2"/>
  <c r="E197" i="2" s="1"/>
  <c r="I197" i="2"/>
  <c r="D185" i="2"/>
  <c r="E185" i="2" s="1"/>
  <c r="I185" i="2"/>
  <c r="D173" i="2"/>
  <c r="E173" i="2" s="1"/>
  <c r="I173" i="2"/>
  <c r="D161" i="2"/>
  <c r="E161" i="2" s="1"/>
  <c r="I161" i="2"/>
  <c r="D149" i="2"/>
  <c r="E149" i="2" s="1"/>
  <c r="I149" i="2"/>
  <c r="D137" i="2"/>
  <c r="E137" i="2" s="1"/>
  <c r="I137" i="2"/>
  <c r="D125" i="2"/>
  <c r="E125" i="2" s="1"/>
  <c r="I125" i="2"/>
  <c r="D113" i="2"/>
  <c r="E113" i="2" s="1"/>
  <c r="I113" i="2"/>
  <c r="D101" i="2"/>
  <c r="E101" i="2" s="1"/>
  <c r="I101" i="2"/>
  <c r="D89" i="2"/>
  <c r="E89" i="2" s="1"/>
  <c r="I89" i="2"/>
  <c r="D77" i="2"/>
  <c r="E77" i="2" s="1"/>
  <c r="I77" i="2"/>
  <c r="D65" i="2"/>
  <c r="E65" i="2" s="1"/>
  <c r="I65" i="2"/>
  <c r="D53" i="2"/>
  <c r="E53" i="2" s="1"/>
  <c r="I53" i="2"/>
  <c r="D41" i="2"/>
  <c r="E41" i="2" s="1"/>
  <c r="I41" i="2"/>
  <c r="D29" i="2"/>
  <c r="E29" i="2" s="1"/>
  <c r="I29" i="2"/>
  <c r="D17" i="2"/>
  <c r="E17" i="2" s="1"/>
  <c r="I17" i="2"/>
  <c r="D556" i="2"/>
  <c r="E556" i="2" s="1"/>
  <c r="I556" i="2"/>
  <c r="D544" i="2"/>
  <c r="E544" i="2" s="1"/>
  <c r="I544" i="2"/>
  <c r="D532" i="2"/>
  <c r="E532" i="2" s="1"/>
  <c r="I532" i="2"/>
  <c r="D520" i="2"/>
  <c r="E520" i="2" s="1"/>
  <c r="I520" i="2"/>
  <c r="D508" i="2"/>
  <c r="E508" i="2" s="1"/>
  <c r="I508" i="2"/>
  <c r="D496" i="2"/>
  <c r="E496" i="2" s="1"/>
  <c r="I496" i="2"/>
  <c r="D484" i="2"/>
  <c r="E484" i="2" s="1"/>
  <c r="I484" i="2"/>
  <c r="D472" i="2"/>
  <c r="E472" i="2" s="1"/>
  <c r="I472" i="2"/>
  <c r="D460" i="2"/>
  <c r="E460" i="2" s="1"/>
  <c r="I460" i="2"/>
  <c r="D448" i="2"/>
  <c r="E448" i="2" s="1"/>
  <c r="I448" i="2"/>
  <c r="D436" i="2"/>
  <c r="E436" i="2" s="1"/>
  <c r="I436" i="2"/>
  <c r="D424" i="2"/>
  <c r="E424" i="2" s="1"/>
  <c r="I424" i="2"/>
  <c r="D412" i="2"/>
  <c r="E412" i="2" s="1"/>
  <c r="I412" i="2"/>
  <c r="D400" i="2"/>
  <c r="E400" i="2" s="1"/>
  <c r="I400" i="2"/>
  <c r="D388" i="2"/>
  <c r="E388" i="2" s="1"/>
  <c r="I388" i="2"/>
  <c r="D376" i="2"/>
  <c r="E376" i="2" s="1"/>
  <c r="I376" i="2"/>
  <c r="D364" i="2"/>
  <c r="E364" i="2" s="1"/>
  <c r="I364" i="2"/>
  <c r="D352" i="2"/>
  <c r="E352" i="2" s="1"/>
  <c r="I352" i="2"/>
  <c r="D340" i="2"/>
  <c r="E340" i="2" s="1"/>
  <c r="I340" i="2"/>
  <c r="D328" i="2"/>
  <c r="E328" i="2" s="1"/>
  <c r="I328" i="2"/>
  <c r="D316" i="2"/>
  <c r="E316" i="2" s="1"/>
  <c r="I316" i="2"/>
  <c r="D304" i="2"/>
  <c r="E304" i="2" s="1"/>
  <c r="I304" i="2"/>
  <c r="D292" i="2"/>
  <c r="E292" i="2" s="1"/>
  <c r="I292" i="2"/>
  <c r="D280" i="2"/>
  <c r="E280" i="2" s="1"/>
  <c r="I280" i="2"/>
  <c r="D268" i="2"/>
  <c r="E268" i="2" s="1"/>
  <c r="I268" i="2"/>
  <c r="D256" i="2"/>
  <c r="E256" i="2" s="1"/>
  <c r="I256" i="2"/>
  <c r="D244" i="2"/>
  <c r="E244" i="2" s="1"/>
  <c r="I244" i="2"/>
  <c r="D232" i="2"/>
  <c r="E232" i="2" s="1"/>
  <c r="I232" i="2"/>
  <c r="D220" i="2"/>
  <c r="E220" i="2" s="1"/>
  <c r="I220" i="2"/>
  <c r="D208" i="2"/>
  <c r="E208" i="2" s="1"/>
  <c r="I208" i="2"/>
  <c r="D196" i="2"/>
  <c r="E196" i="2" s="1"/>
  <c r="I196" i="2"/>
  <c r="D184" i="2"/>
  <c r="E184" i="2" s="1"/>
  <c r="I184" i="2"/>
  <c r="D172" i="2"/>
  <c r="E172" i="2" s="1"/>
  <c r="I172" i="2"/>
  <c r="D160" i="2"/>
  <c r="E160" i="2" s="1"/>
  <c r="I160" i="2"/>
  <c r="D148" i="2"/>
  <c r="E148" i="2" s="1"/>
  <c r="I148" i="2"/>
  <c r="D136" i="2"/>
  <c r="E136" i="2" s="1"/>
  <c r="I136" i="2"/>
  <c r="D124" i="2"/>
  <c r="E124" i="2" s="1"/>
  <c r="I124" i="2"/>
  <c r="D112" i="2"/>
  <c r="E112" i="2" s="1"/>
  <c r="I112" i="2"/>
  <c r="D100" i="2"/>
  <c r="E100" i="2" s="1"/>
  <c r="I100" i="2"/>
  <c r="D88" i="2"/>
  <c r="E88" i="2" s="1"/>
  <c r="I88" i="2"/>
  <c r="D76" i="2"/>
  <c r="E76" i="2" s="1"/>
  <c r="I76" i="2"/>
  <c r="D64" i="2"/>
  <c r="E64" i="2" s="1"/>
  <c r="I64" i="2"/>
  <c r="D52" i="2"/>
  <c r="E52" i="2" s="1"/>
  <c r="I52" i="2"/>
  <c r="D40" i="2"/>
  <c r="E40" i="2" s="1"/>
  <c r="I40" i="2"/>
  <c r="D28" i="2"/>
  <c r="E28" i="2" s="1"/>
  <c r="I28" i="2"/>
  <c r="D16" i="2"/>
  <c r="E16" i="2" s="1"/>
  <c r="I16" i="2"/>
  <c r="D351" i="2"/>
  <c r="E351" i="2" s="1"/>
  <c r="I351" i="2"/>
  <c r="D339" i="2"/>
  <c r="E339" i="2" s="1"/>
  <c r="I339" i="2"/>
  <c r="D327" i="2"/>
  <c r="E327" i="2" s="1"/>
  <c r="I327" i="2"/>
  <c r="D315" i="2"/>
  <c r="E315" i="2" s="1"/>
  <c r="I315" i="2"/>
  <c r="D303" i="2"/>
  <c r="E303" i="2" s="1"/>
  <c r="I303" i="2"/>
  <c r="D291" i="2"/>
  <c r="E291" i="2" s="1"/>
  <c r="I291" i="2"/>
  <c r="D279" i="2"/>
  <c r="E279" i="2" s="1"/>
  <c r="I279" i="2"/>
  <c r="D267" i="2"/>
  <c r="E267" i="2" s="1"/>
  <c r="I267" i="2"/>
  <c r="D255" i="2"/>
  <c r="E255" i="2" s="1"/>
  <c r="I255" i="2"/>
  <c r="D243" i="2"/>
  <c r="E243" i="2" s="1"/>
  <c r="I243" i="2"/>
  <c r="D231" i="2"/>
  <c r="E231" i="2" s="1"/>
  <c r="I231" i="2"/>
  <c r="D219" i="2"/>
  <c r="E219" i="2" s="1"/>
  <c r="I219" i="2"/>
  <c r="D207" i="2"/>
  <c r="E207" i="2" s="1"/>
  <c r="I207" i="2"/>
  <c r="D195" i="2"/>
  <c r="E195" i="2" s="1"/>
  <c r="I195" i="2"/>
  <c r="D183" i="2"/>
  <c r="E183" i="2" s="1"/>
  <c r="I183" i="2"/>
  <c r="D171" i="2"/>
  <c r="E171" i="2" s="1"/>
  <c r="I171" i="2"/>
  <c r="D159" i="2"/>
  <c r="E159" i="2" s="1"/>
  <c r="I159" i="2"/>
  <c r="D147" i="2"/>
  <c r="E147" i="2" s="1"/>
  <c r="I147" i="2"/>
  <c r="D135" i="2"/>
  <c r="E135" i="2" s="1"/>
  <c r="I135" i="2"/>
  <c r="D123" i="2"/>
  <c r="E123" i="2" s="1"/>
  <c r="I123" i="2"/>
  <c r="D111" i="2"/>
  <c r="E111" i="2" s="1"/>
  <c r="I111" i="2"/>
  <c r="D99" i="2"/>
  <c r="E99" i="2" s="1"/>
  <c r="I99" i="2"/>
  <c r="D87" i="2"/>
  <c r="E87" i="2" s="1"/>
  <c r="I87" i="2"/>
  <c r="D75" i="2"/>
  <c r="E75" i="2" s="1"/>
  <c r="I75" i="2"/>
  <c r="D63" i="2"/>
  <c r="E63" i="2" s="1"/>
  <c r="I63" i="2"/>
  <c r="D51" i="2"/>
  <c r="E51" i="2" s="1"/>
  <c r="I51" i="2"/>
  <c r="D39" i="2"/>
  <c r="E39" i="2" s="1"/>
  <c r="I39" i="2"/>
  <c r="D27" i="2"/>
  <c r="E27" i="2" s="1"/>
  <c r="I27" i="2"/>
  <c r="D15" i="2"/>
  <c r="E15" i="2" s="1"/>
  <c r="I15" i="2"/>
  <c r="D542" i="2"/>
  <c r="E542" i="2" s="1"/>
  <c r="I542" i="2"/>
  <c r="D530" i="2"/>
  <c r="E530" i="2" s="1"/>
  <c r="I530" i="2"/>
  <c r="D518" i="2"/>
  <c r="E518" i="2" s="1"/>
  <c r="I518" i="2"/>
  <c r="D506" i="2"/>
  <c r="E506" i="2" s="1"/>
  <c r="I506" i="2"/>
  <c r="D494" i="2"/>
  <c r="E494" i="2" s="1"/>
  <c r="I494" i="2"/>
  <c r="D482" i="2"/>
  <c r="E482" i="2" s="1"/>
  <c r="I482" i="2"/>
  <c r="D470" i="2"/>
  <c r="E470" i="2" s="1"/>
  <c r="I470" i="2"/>
  <c r="D458" i="2"/>
  <c r="E458" i="2" s="1"/>
  <c r="I458" i="2"/>
  <c r="D446" i="2"/>
  <c r="E446" i="2" s="1"/>
  <c r="I446" i="2"/>
  <c r="D434" i="2"/>
  <c r="E434" i="2" s="1"/>
  <c r="I434" i="2"/>
  <c r="D422" i="2"/>
  <c r="E422" i="2" s="1"/>
  <c r="I422" i="2"/>
  <c r="D410" i="2"/>
  <c r="E410" i="2" s="1"/>
  <c r="I410" i="2"/>
  <c r="D398" i="2"/>
  <c r="E398" i="2" s="1"/>
  <c r="I398" i="2"/>
  <c r="D386" i="2"/>
  <c r="E386" i="2" s="1"/>
  <c r="I386" i="2"/>
  <c r="D374" i="2"/>
  <c r="E374" i="2" s="1"/>
  <c r="I374" i="2"/>
  <c r="D362" i="2"/>
  <c r="E362" i="2" s="1"/>
  <c r="I362" i="2"/>
  <c r="D350" i="2"/>
  <c r="E350" i="2" s="1"/>
  <c r="I350" i="2"/>
  <c r="D338" i="2"/>
  <c r="E338" i="2" s="1"/>
  <c r="I338" i="2"/>
  <c r="D326" i="2"/>
  <c r="E326" i="2" s="1"/>
  <c r="I326" i="2"/>
  <c r="D314" i="2"/>
  <c r="E314" i="2" s="1"/>
  <c r="I314" i="2"/>
  <c r="D302" i="2"/>
  <c r="E302" i="2" s="1"/>
  <c r="I302" i="2"/>
  <c r="D290" i="2"/>
  <c r="E290" i="2" s="1"/>
  <c r="I290" i="2"/>
  <c r="D278" i="2"/>
  <c r="E278" i="2" s="1"/>
  <c r="I278" i="2"/>
  <c r="D266" i="2"/>
  <c r="E266" i="2" s="1"/>
  <c r="I266" i="2"/>
  <c r="D254" i="2"/>
  <c r="E254" i="2" s="1"/>
  <c r="I254" i="2"/>
  <c r="D242" i="2"/>
  <c r="E242" i="2" s="1"/>
  <c r="I242" i="2"/>
  <c r="D230" i="2"/>
  <c r="E230" i="2" s="1"/>
  <c r="I230" i="2"/>
  <c r="D218" i="2"/>
  <c r="E218" i="2" s="1"/>
  <c r="I218" i="2"/>
  <c r="D206" i="2"/>
  <c r="E206" i="2" s="1"/>
  <c r="I206" i="2"/>
  <c r="D194" i="2"/>
  <c r="E194" i="2" s="1"/>
  <c r="I194" i="2"/>
  <c r="D182" i="2"/>
  <c r="E182" i="2" s="1"/>
  <c r="I182" i="2"/>
  <c r="D170" i="2"/>
  <c r="E170" i="2" s="1"/>
  <c r="I170" i="2"/>
  <c r="D158" i="2"/>
  <c r="E158" i="2" s="1"/>
  <c r="I158" i="2"/>
  <c r="D146" i="2"/>
  <c r="E146" i="2" s="1"/>
  <c r="I146" i="2"/>
  <c r="D134" i="2"/>
  <c r="E134" i="2" s="1"/>
  <c r="I134" i="2"/>
  <c r="D122" i="2"/>
  <c r="E122" i="2" s="1"/>
  <c r="I122" i="2"/>
  <c r="D110" i="2"/>
  <c r="E110" i="2" s="1"/>
  <c r="I110" i="2"/>
  <c r="D98" i="2"/>
  <c r="E98" i="2" s="1"/>
  <c r="I98" i="2"/>
  <c r="D86" i="2"/>
  <c r="E86" i="2" s="1"/>
  <c r="I86" i="2"/>
  <c r="D74" i="2"/>
  <c r="E74" i="2" s="1"/>
  <c r="I74" i="2"/>
  <c r="D62" i="2"/>
  <c r="E62" i="2" s="1"/>
  <c r="I62" i="2"/>
  <c r="D50" i="2"/>
  <c r="E50" i="2" s="1"/>
  <c r="I50" i="2"/>
  <c r="D38" i="2"/>
  <c r="E38" i="2" s="1"/>
  <c r="I38" i="2"/>
  <c r="D26" i="2"/>
  <c r="E26" i="2" s="1"/>
  <c r="I26" i="2"/>
  <c r="D14" i="2"/>
  <c r="E14" i="2" s="1"/>
  <c r="I14" i="2"/>
  <c r="J347" i="2" s="1"/>
  <c r="K347" i="2" s="1"/>
  <c r="J2" i="2"/>
  <c r="K2" i="2" s="1"/>
  <c r="J3" i="2"/>
  <c r="K3" i="2" s="1"/>
  <c r="J972" i="2" l="1"/>
  <c r="K972" i="2" s="1"/>
  <c r="J11" i="2"/>
  <c r="K11" i="2" s="1"/>
  <c r="J9" i="2"/>
  <c r="K9" i="2" s="1"/>
  <c r="J172" i="2"/>
  <c r="K172" i="2" s="1"/>
  <c r="J6" i="2"/>
  <c r="K6" i="2" s="1"/>
  <c r="J244" i="2"/>
  <c r="K244" i="2" s="1"/>
  <c r="J299" i="2"/>
  <c r="K299" i="2" s="1"/>
  <c r="J1191" i="2"/>
  <c r="K1191" i="2" s="1"/>
  <c r="J150" i="2"/>
  <c r="K150" i="2" s="1"/>
  <c r="J294" i="2"/>
  <c r="K294" i="2" s="1"/>
  <c r="J1298" i="2"/>
  <c r="K1298" i="2" s="1"/>
  <c r="J12" i="2"/>
  <c r="K12" i="2" s="1"/>
  <c r="F15" i="2"/>
  <c r="J853" i="2"/>
  <c r="K853" i="2" s="1"/>
  <c r="J543" i="2"/>
  <c r="K543" i="2" s="1"/>
  <c r="J1475" i="2"/>
  <c r="K1475" i="2" s="1"/>
  <c r="J589" i="2"/>
  <c r="K589" i="2" s="1"/>
  <c r="F1040" i="2"/>
  <c r="J1283" i="2"/>
  <c r="K1283" i="2" s="1"/>
  <c r="J7" i="2"/>
  <c r="K7" i="2" s="1"/>
  <c r="J684" i="2"/>
  <c r="K684" i="2" s="1"/>
  <c r="F5" i="2"/>
  <c r="J1176" i="2"/>
  <c r="K1176" i="2" s="1"/>
  <c r="J760" i="2"/>
  <c r="K760" i="2" s="1"/>
  <c r="J1205" i="2"/>
  <c r="K1205" i="2" s="1"/>
  <c r="J840" i="2"/>
  <c r="K840" i="2" s="1"/>
  <c r="J1258" i="2"/>
  <c r="K1258" i="2" s="1"/>
  <c r="J1082" i="2"/>
  <c r="K1082" i="2" s="1"/>
  <c r="J967" i="2"/>
  <c r="K967" i="2" s="1"/>
  <c r="J825" i="2"/>
  <c r="K825" i="2" s="1"/>
  <c r="J1316" i="2"/>
  <c r="K1316" i="2" s="1"/>
  <c r="J292" i="2"/>
  <c r="K292" i="2" s="1"/>
  <c r="J223" i="2"/>
  <c r="K223" i="2" s="1"/>
  <c r="J420" i="2"/>
  <c r="K420" i="2" s="1"/>
  <c r="J114" i="2"/>
  <c r="K114" i="2" s="1"/>
  <c r="J1354" i="2"/>
  <c r="K1354" i="2" s="1"/>
  <c r="J1185" i="2"/>
  <c r="K1185" i="2" s="1"/>
  <c r="J271" i="2"/>
  <c r="K271" i="2" s="1"/>
  <c r="J1332" i="2"/>
  <c r="K1332" i="2" s="1"/>
  <c r="J1382" i="2"/>
  <c r="K1382" i="2" s="1"/>
  <c r="J939" i="2"/>
  <c r="K939" i="2" s="1"/>
  <c r="J1292" i="2"/>
  <c r="K1292" i="2" s="1"/>
  <c r="J15" i="2"/>
  <c r="K15" i="2" s="1"/>
  <c r="J135" i="2"/>
  <c r="K135" i="2" s="1"/>
  <c r="J17" i="2"/>
  <c r="K17" i="2" s="1"/>
  <c r="J1099" i="2"/>
  <c r="K1099" i="2" s="1"/>
  <c r="J1275" i="2"/>
  <c r="K1275" i="2" s="1"/>
  <c r="J991" i="2"/>
  <c r="K991" i="2" s="1"/>
  <c r="J973" i="2"/>
  <c r="K973" i="2" s="1"/>
  <c r="J612" i="2"/>
  <c r="K612" i="2" s="1"/>
  <c r="J220" i="2"/>
  <c r="K220" i="2" s="1"/>
  <c r="F30" i="2"/>
  <c r="J1545" i="2"/>
  <c r="K1545" i="2" s="1"/>
  <c r="J1305" i="2"/>
  <c r="K1305" i="2" s="1"/>
  <c r="J1493" i="2"/>
  <c r="K1493" i="2" s="1"/>
  <c r="J360" i="2"/>
  <c r="K360" i="2" s="1"/>
  <c r="J802" i="2"/>
  <c r="K802" i="2" s="1"/>
  <c r="J5" i="2"/>
  <c r="K5" i="2" s="1"/>
  <c r="J570" i="2"/>
  <c r="K570" i="2" s="1"/>
  <c r="J10" i="2"/>
  <c r="K10" i="2" s="1"/>
  <c r="J116" i="2"/>
  <c r="K116" i="2" s="1"/>
  <c r="F1555" i="2"/>
  <c r="F232" i="2"/>
  <c r="J1537" i="2"/>
  <c r="K1537" i="2" s="1"/>
  <c r="J1019" i="2"/>
  <c r="K1019" i="2" s="1"/>
  <c r="J679" i="2"/>
  <c r="K679" i="2" s="1"/>
  <c r="J1151" i="2"/>
  <c r="K1151" i="2" s="1"/>
  <c r="J322" i="2"/>
  <c r="K322" i="2" s="1"/>
  <c r="F877" i="2"/>
  <c r="J1193" i="2"/>
  <c r="K1193" i="2" s="1"/>
  <c r="J1395" i="2"/>
  <c r="K1395" i="2" s="1"/>
  <c r="J1449" i="2"/>
  <c r="K1449" i="2" s="1"/>
  <c r="J4" i="2"/>
  <c r="K4" i="2" s="1"/>
  <c r="J1007" i="2"/>
  <c r="K1007" i="2" s="1"/>
  <c r="J1230" i="2"/>
  <c r="K1230" i="2" s="1"/>
  <c r="J18" i="2"/>
  <c r="K18" i="2" s="1"/>
  <c r="J136" i="2"/>
  <c r="K136" i="2" s="1"/>
  <c r="F7" i="2"/>
  <c r="J1559" i="2"/>
  <c r="K1559" i="2" s="1"/>
  <c r="J437" i="2"/>
  <c r="K437" i="2" s="1"/>
  <c r="J104" i="2"/>
  <c r="K104" i="2" s="1"/>
  <c r="J1381" i="2"/>
  <c r="K1381" i="2" s="1"/>
  <c r="J393" i="2"/>
  <c r="K393" i="2" s="1"/>
  <c r="J721" i="2"/>
  <c r="K721" i="2" s="1"/>
  <c r="J1470" i="2"/>
  <c r="K1470" i="2" s="1"/>
  <c r="J1284" i="2"/>
  <c r="K1284" i="2" s="1"/>
  <c r="J1435" i="2"/>
  <c r="K1435" i="2" s="1"/>
  <c r="J1325" i="2"/>
  <c r="K1325" i="2" s="1"/>
  <c r="J336" i="2"/>
  <c r="K336" i="2" s="1"/>
  <c r="J1218" i="2"/>
  <c r="K1218" i="2" s="1"/>
  <c r="F6" i="2"/>
  <c r="J1188" i="2"/>
  <c r="K1188" i="2" s="1"/>
  <c r="J1010" i="2"/>
  <c r="K1010" i="2" s="1"/>
  <c r="J1041" i="2"/>
  <c r="K1041" i="2" s="1"/>
  <c r="J1309" i="2"/>
  <c r="K1309" i="2" s="1"/>
  <c r="J598" i="2"/>
  <c r="K598" i="2" s="1"/>
  <c r="J333" i="2"/>
  <c r="K333" i="2" s="1"/>
  <c r="J1279" i="2"/>
  <c r="K1279" i="2" s="1"/>
  <c r="J1173" i="2"/>
  <c r="K1173" i="2" s="1"/>
  <c r="J1420" i="2"/>
  <c r="K1420" i="2" s="1"/>
  <c r="J1291" i="2"/>
  <c r="K1291" i="2" s="1"/>
  <c r="J1177" i="2"/>
  <c r="K1177" i="2" s="1"/>
  <c r="J1211" i="2"/>
  <c r="K1211" i="2" s="1"/>
  <c r="J1558" i="2"/>
  <c r="K1558" i="2" s="1"/>
  <c r="J1554" i="2"/>
  <c r="K1554" i="2" s="1"/>
  <c r="J1401" i="2"/>
  <c r="K1401" i="2" s="1"/>
  <c r="J746" i="2"/>
  <c r="K746" i="2" s="1"/>
  <c r="J1408" i="2"/>
  <c r="K1408" i="2" s="1"/>
  <c r="J176" i="2"/>
  <c r="K176" i="2" s="1"/>
  <c r="J98" i="2"/>
  <c r="K98" i="2" s="1"/>
  <c r="J280" i="2"/>
  <c r="K280" i="2" s="1"/>
  <c r="J94" i="2"/>
  <c r="K94" i="2" s="1"/>
  <c r="F1181" i="2"/>
  <c r="F55" i="2"/>
  <c r="J1521" i="2"/>
  <c r="K1521" i="2" s="1"/>
  <c r="J1236" i="2"/>
  <c r="K1236" i="2" s="1"/>
  <c r="J1525" i="2"/>
  <c r="K1525" i="2" s="1"/>
  <c r="J1274" i="2"/>
  <c r="K1274" i="2" s="1"/>
  <c r="J1368" i="2"/>
  <c r="K1368" i="2" s="1"/>
  <c r="J1547" i="2"/>
  <c r="K1547" i="2" s="1"/>
  <c r="J993" i="2"/>
  <c r="K993" i="2" s="1"/>
  <c r="J1189" i="2"/>
  <c r="K1189" i="2" s="1"/>
  <c r="J1478" i="2"/>
  <c r="K1478" i="2" s="1"/>
  <c r="J657" i="2"/>
  <c r="K657" i="2" s="1"/>
  <c r="J1005" i="2"/>
  <c r="K1005" i="2" s="1"/>
  <c r="J1167" i="2"/>
  <c r="K1167" i="2" s="1"/>
  <c r="J1358" i="2"/>
  <c r="K1358" i="2" s="1"/>
  <c r="J1516" i="2"/>
  <c r="K1516" i="2" s="1"/>
  <c r="J21" i="2"/>
  <c r="K21" i="2" s="1"/>
  <c r="J811" i="2"/>
  <c r="K811" i="2" s="1"/>
  <c r="J572" i="2"/>
  <c r="K572" i="2" s="1"/>
  <c r="J620" i="2"/>
  <c r="K620" i="2" s="1"/>
  <c r="J715" i="2"/>
  <c r="K715" i="2" s="1"/>
  <c r="J1410" i="2"/>
  <c r="K1410" i="2" s="1"/>
  <c r="J304" i="2"/>
  <c r="K304" i="2" s="1"/>
  <c r="J724" i="2"/>
  <c r="K724" i="2" s="1"/>
  <c r="J611" i="2"/>
  <c r="K611" i="2" s="1"/>
  <c r="J178" i="2"/>
  <c r="K178" i="2" s="1"/>
  <c r="J535" i="2"/>
  <c r="K535" i="2" s="1"/>
  <c r="J546" i="2"/>
  <c r="K546" i="2" s="1"/>
  <c r="J425" i="2"/>
  <c r="K425" i="2" s="1"/>
  <c r="J410" i="2"/>
  <c r="K410" i="2" s="1"/>
  <c r="F1090" i="2"/>
  <c r="F1145" i="2"/>
  <c r="F445" i="2"/>
  <c r="J530" i="2"/>
  <c r="K530" i="2" s="1"/>
  <c r="F910" i="2"/>
  <c r="F1150" i="2"/>
  <c r="F1130" i="2"/>
  <c r="J1273" i="2"/>
  <c r="K1273" i="2" s="1"/>
  <c r="J891" i="2"/>
  <c r="K891" i="2" s="1"/>
  <c r="J1289" i="2"/>
  <c r="K1289" i="2" s="1"/>
  <c r="J1226" i="2"/>
  <c r="K1226" i="2" s="1"/>
  <c r="J1320" i="2"/>
  <c r="K1320" i="2" s="1"/>
  <c r="J1511" i="2"/>
  <c r="K1511" i="2" s="1"/>
  <c r="J925" i="2"/>
  <c r="K925" i="2" s="1"/>
  <c r="J1141" i="2"/>
  <c r="K1141" i="2" s="1"/>
  <c r="J1436" i="2"/>
  <c r="K1436" i="2" s="1"/>
  <c r="J1555" i="2"/>
  <c r="K1555" i="2" s="1"/>
  <c r="J941" i="2"/>
  <c r="K941" i="2" s="1"/>
  <c r="J1119" i="2"/>
  <c r="K1119" i="2" s="1"/>
  <c r="J1343" i="2"/>
  <c r="K1343" i="2" s="1"/>
  <c r="J1445" i="2"/>
  <c r="K1445" i="2" s="1"/>
  <c r="J1473" i="2"/>
  <c r="K1473" i="2" s="1"/>
  <c r="J692" i="2"/>
  <c r="K692" i="2" s="1"/>
  <c r="J268" i="2"/>
  <c r="K268" i="2" s="1"/>
  <c r="J934" i="2"/>
  <c r="K934" i="2" s="1"/>
  <c r="J602" i="2"/>
  <c r="K602" i="2" s="1"/>
  <c r="J682" i="2"/>
  <c r="K682" i="2" s="1"/>
  <c r="J1398" i="2"/>
  <c r="K1398" i="2" s="1"/>
  <c r="J232" i="2"/>
  <c r="K232" i="2" s="1"/>
  <c r="J709" i="2"/>
  <c r="K709" i="2" s="1"/>
  <c r="J503" i="2"/>
  <c r="K503" i="2" s="1"/>
  <c r="J38" i="2"/>
  <c r="K38" i="2" s="1"/>
  <c r="J427" i="2"/>
  <c r="K427" i="2" s="1"/>
  <c r="J402" i="2"/>
  <c r="K402" i="2" s="1"/>
  <c r="J269" i="2"/>
  <c r="K269" i="2" s="1"/>
  <c r="J398" i="2"/>
  <c r="K398" i="2" s="1"/>
  <c r="F63" i="2"/>
  <c r="F377" i="2"/>
  <c r="F337" i="2"/>
  <c r="F264" i="2"/>
  <c r="J1497" i="2"/>
  <c r="K1497" i="2" s="1"/>
  <c r="J889" i="2"/>
  <c r="K889" i="2" s="1"/>
  <c r="J1126" i="2"/>
  <c r="K1126" i="2" s="1"/>
  <c r="J1421" i="2"/>
  <c r="K1421" i="2" s="1"/>
  <c r="J1543" i="2"/>
  <c r="K1543" i="2" s="1"/>
  <c r="J913" i="2"/>
  <c r="K913" i="2" s="1"/>
  <c r="J1104" i="2"/>
  <c r="K1104" i="2" s="1"/>
  <c r="J1295" i="2"/>
  <c r="K1295" i="2" s="1"/>
  <c r="J1430" i="2"/>
  <c r="K1430" i="2" s="1"/>
  <c r="J1415" i="2"/>
  <c r="K1415" i="2" s="1"/>
  <c r="J627" i="2"/>
  <c r="K627" i="2" s="1"/>
  <c r="J848" i="2"/>
  <c r="K848" i="2" s="1"/>
  <c r="J180" i="2"/>
  <c r="K180" i="2" s="1"/>
  <c r="J512" i="2"/>
  <c r="K512" i="2" s="1"/>
  <c r="J1278" i="2"/>
  <c r="K1278" i="2" s="1"/>
  <c r="J1468" i="2"/>
  <c r="K1468" i="2" s="1"/>
  <c r="J500" i="2"/>
  <c r="K500" i="2" s="1"/>
  <c r="J491" i="2"/>
  <c r="K491" i="2" s="1"/>
  <c r="J415" i="2"/>
  <c r="K415" i="2" s="1"/>
  <c r="J306" i="2"/>
  <c r="K306" i="2" s="1"/>
  <c r="J149" i="2"/>
  <c r="K149" i="2" s="1"/>
  <c r="J242" i="2"/>
  <c r="K242" i="2" s="1"/>
  <c r="J1307" i="2"/>
  <c r="K1307" i="2" s="1"/>
  <c r="J1486" i="2"/>
  <c r="K1486" i="2" s="1"/>
  <c r="J1379" i="2"/>
  <c r="K1379" i="2" s="1"/>
  <c r="J1008" i="2"/>
  <c r="K1008" i="2" s="1"/>
  <c r="J1399" i="2"/>
  <c r="K1399" i="2" s="1"/>
  <c r="J1032" i="2"/>
  <c r="K1032" i="2" s="1"/>
  <c r="J1423" i="2"/>
  <c r="K1423" i="2" s="1"/>
  <c r="J1059" i="2"/>
  <c r="K1059" i="2" s="1"/>
  <c r="J1441" i="2"/>
  <c r="K1441" i="2" s="1"/>
  <c r="J1077" i="2"/>
  <c r="K1077" i="2" s="1"/>
  <c r="J1122" i="2"/>
  <c r="K1122" i="2" s="1"/>
  <c r="J1326" i="2"/>
  <c r="K1326" i="2" s="1"/>
  <c r="J168" i="2"/>
  <c r="K168" i="2" s="1"/>
  <c r="J681" i="2"/>
  <c r="K681" i="2" s="1"/>
  <c r="J907" i="2"/>
  <c r="K907" i="2" s="1"/>
  <c r="J619" i="2"/>
  <c r="K619" i="2" s="1"/>
  <c r="J844" i="2"/>
  <c r="K844" i="2" s="1"/>
  <c r="J1040" i="2"/>
  <c r="K1040" i="2" s="1"/>
  <c r="J1244" i="2"/>
  <c r="K1244" i="2" s="1"/>
  <c r="J388" i="2"/>
  <c r="K388" i="2" s="1"/>
  <c r="J745" i="2"/>
  <c r="K745" i="2" s="1"/>
  <c r="J256" i="2"/>
  <c r="K256" i="2" s="1"/>
  <c r="J685" i="2"/>
  <c r="K685" i="2" s="1"/>
  <c r="J886" i="2"/>
  <c r="K886" i="2" s="1"/>
  <c r="J484" i="2"/>
  <c r="K484" i="2" s="1"/>
  <c r="J747" i="2"/>
  <c r="K747" i="2" s="1"/>
  <c r="J959" i="2"/>
  <c r="K959" i="2" s="1"/>
  <c r="J448" i="2"/>
  <c r="K448" i="2" s="1"/>
  <c r="J720" i="2"/>
  <c r="K720" i="2" s="1"/>
  <c r="J900" i="2"/>
  <c r="K900" i="2" s="1"/>
  <c r="J496" i="2"/>
  <c r="K496" i="2" s="1"/>
  <c r="J739" i="2"/>
  <c r="K739" i="2" s="1"/>
  <c r="J808" i="2"/>
  <c r="K808" i="2" s="1"/>
  <c r="J1116" i="2"/>
  <c r="K1116" i="2" s="1"/>
  <c r="J1341" i="2"/>
  <c r="K1341" i="2" s="1"/>
  <c r="J1527" i="2"/>
  <c r="K1527" i="2" s="1"/>
  <c r="J937" i="2"/>
  <c r="K937" i="2" s="1"/>
  <c r="J1165" i="2"/>
  <c r="K1165" i="2" s="1"/>
  <c r="J1373" i="2"/>
  <c r="K1373" i="2" s="1"/>
  <c r="J1552" i="2"/>
  <c r="K1552" i="2" s="1"/>
  <c r="J984" i="2"/>
  <c r="K984" i="2" s="1"/>
  <c r="J1199" i="2"/>
  <c r="K1199" i="2" s="1"/>
  <c r="J1403" i="2"/>
  <c r="K1403" i="2" s="1"/>
  <c r="J129" i="2"/>
  <c r="K129" i="2" s="1"/>
  <c r="J1021" i="2"/>
  <c r="K1021" i="2" s="1"/>
  <c r="J1248" i="2"/>
  <c r="K1248" i="2" s="1"/>
  <c r="J1448" i="2"/>
  <c r="K1448" i="2" s="1"/>
  <c r="J710" i="2"/>
  <c r="K710" i="2" s="1"/>
  <c r="J1090" i="2"/>
  <c r="K1090" i="2" s="1"/>
  <c r="J1297" i="2"/>
  <c r="K1297" i="2" s="1"/>
  <c r="J1491" i="2"/>
  <c r="K1491" i="2" s="1"/>
  <c r="J878" i="2"/>
  <c r="K878" i="2" s="1"/>
  <c r="J1139" i="2"/>
  <c r="K1139" i="2" s="1"/>
  <c r="J1346" i="2"/>
  <c r="K1346" i="2" s="1"/>
  <c r="J1532" i="2"/>
  <c r="K1532" i="2" s="1"/>
  <c r="J504" i="2"/>
  <c r="K504" i="2" s="1"/>
  <c r="J1061" i="2"/>
  <c r="K1061" i="2" s="1"/>
  <c r="J1270" i="2"/>
  <c r="K1270" i="2" s="1"/>
  <c r="J1452" i="2"/>
  <c r="K1452" i="2" s="1"/>
  <c r="J673" i="2"/>
  <c r="K673" i="2" s="1"/>
  <c r="J1063" i="2"/>
  <c r="K1063" i="2" s="1"/>
  <c r="J1255" i="2"/>
  <c r="K1255" i="2" s="1"/>
  <c r="J1439" i="2"/>
  <c r="K1439" i="2" s="1"/>
  <c r="J610" i="2"/>
  <c r="K610" i="2" s="1"/>
  <c r="J1047" i="2"/>
  <c r="K1047" i="2" s="1"/>
  <c r="J1239" i="2"/>
  <c r="K1239" i="2" s="1"/>
  <c r="J1426" i="2"/>
  <c r="K1426" i="2" s="1"/>
  <c r="J929" i="2"/>
  <c r="K929" i="2" s="1"/>
  <c r="J1147" i="2"/>
  <c r="K1147" i="2" s="1"/>
  <c r="J1339" i="2"/>
  <c r="K1339" i="2" s="1"/>
  <c r="J1514" i="2"/>
  <c r="K1514" i="2" s="1"/>
  <c r="J1524" i="2"/>
  <c r="K1524" i="2" s="1"/>
  <c r="J1203" i="2"/>
  <c r="K1203" i="2" s="1"/>
  <c r="J1536" i="2"/>
  <c r="K1536" i="2" s="1"/>
  <c r="J1225" i="2"/>
  <c r="K1225" i="2" s="1"/>
  <c r="J1548" i="2"/>
  <c r="K1548" i="2" s="1"/>
  <c r="J1251" i="2"/>
  <c r="K1251" i="2" s="1"/>
  <c r="J1560" i="2"/>
  <c r="K1560" i="2" s="1"/>
  <c r="J1134" i="2"/>
  <c r="K1134" i="2" s="1"/>
  <c r="J1362" i="2"/>
  <c r="K1362" i="2" s="1"/>
  <c r="J240" i="2"/>
  <c r="K240" i="2" s="1"/>
  <c r="J697" i="2"/>
  <c r="K697" i="2" s="1"/>
  <c r="J943" i="2"/>
  <c r="K943" i="2" s="1"/>
  <c r="J634" i="2"/>
  <c r="K634" i="2" s="1"/>
  <c r="J860" i="2"/>
  <c r="K860" i="2" s="1"/>
  <c r="J1076" i="2"/>
  <c r="K1076" i="2" s="1"/>
  <c r="J1256" i="2"/>
  <c r="K1256" i="2" s="1"/>
  <c r="J436" i="2"/>
  <c r="K436" i="2" s="1"/>
  <c r="J789" i="2"/>
  <c r="K789" i="2" s="1"/>
  <c r="J328" i="2"/>
  <c r="K328" i="2" s="1"/>
  <c r="J700" i="2"/>
  <c r="K700" i="2" s="1"/>
  <c r="J898" i="2"/>
  <c r="K898" i="2" s="1"/>
  <c r="J520" i="2"/>
  <c r="K520" i="2" s="1"/>
  <c r="J791" i="2"/>
  <c r="K791" i="2" s="1"/>
  <c r="J971" i="2"/>
  <c r="K971" i="2" s="1"/>
  <c r="J488" i="2"/>
  <c r="K488" i="2" s="1"/>
  <c r="J734" i="2"/>
  <c r="K734" i="2" s="1"/>
  <c r="J912" i="2"/>
  <c r="K912" i="2" s="1"/>
  <c r="J532" i="2"/>
  <c r="K532" i="2" s="1"/>
  <c r="J753" i="2"/>
  <c r="K753" i="2" s="1"/>
  <c r="J865" i="2"/>
  <c r="K865" i="2" s="1"/>
  <c r="J1149" i="2"/>
  <c r="K1149" i="2" s="1"/>
  <c r="J1356" i="2"/>
  <c r="K1356" i="2" s="1"/>
  <c r="J1539" i="2"/>
  <c r="K1539" i="2" s="1"/>
  <c r="J963" i="2"/>
  <c r="K963" i="2" s="1"/>
  <c r="J1181" i="2"/>
  <c r="K1181" i="2" s="1"/>
  <c r="J1388" i="2"/>
  <c r="K1388" i="2" s="1"/>
  <c r="J1001" i="2"/>
  <c r="K1001" i="2" s="1"/>
  <c r="J1214" i="2"/>
  <c r="K1214" i="2" s="1"/>
  <c r="J1417" i="2"/>
  <c r="K1417" i="2" s="1"/>
  <c r="J456" i="2"/>
  <c r="K456" i="2" s="1"/>
  <c r="J1056" i="2"/>
  <c r="K1056" i="2" s="1"/>
  <c r="J1263" i="2"/>
  <c r="K1263" i="2" s="1"/>
  <c r="J1462" i="2"/>
  <c r="K1462" i="2" s="1"/>
  <c r="J769" i="2"/>
  <c r="K769" i="2" s="1"/>
  <c r="J1105" i="2"/>
  <c r="K1105" i="2" s="1"/>
  <c r="J1313" i="2"/>
  <c r="K1313" i="2" s="1"/>
  <c r="J1507" i="2"/>
  <c r="K1507" i="2" s="1"/>
  <c r="J914" i="2"/>
  <c r="K914" i="2" s="1"/>
  <c r="J1154" i="2"/>
  <c r="K1154" i="2" s="1"/>
  <c r="J1363" i="2"/>
  <c r="K1363" i="2" s="1"/>
  <c r="J1544" i="2"/>
  <c r="K1544" i="2" s="1"/>
  <c r="J662" i="2"/>
  <c r="K662" i="2" s="1"/>
  <c r="J1078" i="2"/>
  <c r="K1078" i="2" s="1"/>
  <c r="J1285" i="2"/>
  <c r="K1285" i="2" s="1"/>
  <c r="J1466" i="2"/>
  <c r="K1466" i="2" s="1"/>
  <c r="J735" i="2"/>
  <c r="K735" i="2" s="1"/>
  <c r="J1079" i="2"/>
  <c r="K1079" i="2" s="1"/>
  <c r="J1271" i="2"/>
  <c r="K1271" i="2" s="1"/>
  <c r="J1453" i="2"/>
  <c r="K1453" i="2" s="1"/>
  <c r="J674" i="2"/>
  <c r="K674" i="2" s="1"/>
  <c r="J1065" i="2"/>
  <c r="K1065" i="2" s="1"/>
  <c r="J1257" i="2"/>
  <c r="K1257" i="2" s="1"/>
  <c r="J1440" i="2"/>
  <c r="K1440" i="2" s="1"/>
  <c r="J961" i="2"/>
  <c r="K961" i="2" s="1"/>
  <c r="J1163" i="2"/>
  <c r="K1163" i="2" s="1"/>
  <c r="J1355" i="2"/>
  <c r="K1355" i="2" s="1"/>
  <c r="J1526" i="2"/>
  <c r="K1526" i="2" s="1"/>
  <c r="J614" i="2"/>
  <c r="K614" i="2" s="1"/>
  <c r="J1299" i="2"/>
  <c r="K1299" i="2" s="1"/>
  <c r="J799" i="2"/>
  <c r="K799" i="2" s="1"/>
  <c r="J1321" i="2"/>
  <c r="K1321" i="2" s="1"/>
  <c r="J927" i="2"/>
  <c r="K927" i="2" s="1"/>
  <c r="J1347" i="2"/>
  <c r="K1347" i="2" s="1"/>
  <c r="J352" i="2"/>
  <c r="K352" i="2" s="1"/>
  <c r="J772" i="2"/>
  <c r="K772" i="2" s="1"/>
  <c r="J216" i="2"/>
  <c r="K216" i="2" s="1"/>
  <c r="J408" i="2"/>
  <c r="K408" i="2" s="1"/>
  <c r="J1034" i="2"/>
  <c r="K1034" i="2" s="1"/>
  <c r="J1443" i="2"/>
  <c r="K1443" i="2" s="1"/>
  <c r="J631" i="2"/>
  <c r="K631" i="2" s="1"/>
  <c r="J1277" i="2"/>
  <c r="K1277" i="2" s="1"/>
  <c r="J1488" i="2"/>
  <c r="K1488" i="2" s="1"/>
  <c r="J1118" i="2"/>
  <c r="K1118" i="2" s="1"/>
  <c r="J1327" i="2"/>
  <c r="K1327" i="2" s="1"/>
  <c r="J1517" i="2"/>
  <c r="K1517" i="2" s="1"/>
  <c r="J1152" i="2"/>
  <c r="K1152" i="2" s="1"/>
  <c r="J1359" i="2"/>
  <c r="K1359" i="2" s="1"/>
  <c r="J1542" i="2"/>
  <c r="K1542" i="2" s="1"/>
  <c r="J1201" i="2"/>
  <c r="K1201" i="2" s="1"/>
  <c r="J1419" i="2"/>
  <c r="K1419" i="2" s="1"/>
  <c r="J1058" i="2"/>
  <c r="K1058" i="2" s="1"/>
  <c r="J1267" i="2"/>
  <c r="K1267" i="2" s="1"/>
  <c r="J780" i="2"/>
  <c r="K780" i="2" s="1"/>
  <c r="J950" i="2"/>
  <c r="K950" i="2" s="1"/>
  <c r="J1380" i="2"/>
  <c r="K1380" i="2" s="1"/>
  <c r="J1546" i="2"/>
  <c r="K1546" i="2" s="1"/>
  <c r="J974" i="2"/>
  <c r="K974" i="2" s="1"/>
  <c r="J1367" i="2"/>
  <c r="K1367" i="2" s="1"/>
  <c r="J953" i="2"/>
  <c r="K953" i="2" s="1"/>
  <c r="J1161" i="2"/>
  <c r="K1161" i="2" s="1"/>
  <c r="J688" i="2"/>
  <c r="K688" i="2" s="1"/>
  <c r="J1067" i="2"/>
  <c r="K1067" i="2" s="1"/>
  <c r="J1442" i="2"/>
  <c r="K1442" i="2" s="1"/>
  <c r="J1092" i="2"/>
  <c r="K1092" i="2" s="1"/>
  <c r="J1114" i="2"/>
  <c r="K1114" i="2" s="1"/>
  <c r="J1485" i="2"/>
  <c r="K1485" i="2" s="1"/>
  <c r="J1499" i="2"/>
  <c r="K1499" i="2" s="1"/>
  <c r="J1455" i="2"/>
  <c r="K1455" i="2" s="1"/>
  <c r="J140" i="2"/>
  <c r="K140" i="2" s="1"/>
  <c r="J24" i="2"/>
  <c r="K24" i="2" s="1"/>
  <c r="J218" i="2"/>
  <c r="K218" i="2" s="1"/>
  <c r="J446" i="2"/>
  <c r="K446" i="2" s="1"/>
  <c r="J231" i="2"/>
  <c r="K231" i="2" s="1"/>
  <c r="J519" i="2"/>
  <c r="K519" i="2" s="1"/>
  <c r="J173" i="2"/>
  <c r="K173" i="2" s="1"/>
  <c r="J461" i="2"/>
  <c r="K461" i="2" s="1"/>
  <c r="J725" i="2"/>
  <c r="K725" i="2" s="1"/>
  <c r="J102" i="2"/>
  <c r="K102" i="2" s="1"/>
  <c r="J378" i="2"/>
  <c r="K378" i="2" s="1"/>
  <c r="J594" i="2"/>
  <c r="K594" i="2" s="1"/>
  <c r="J858" i="2"/>
  <c r="K858" i="2" s="1"/>
  <c r="J247" i="2"/>
  <c r="K247" i="2" s="1"/>
  <c r="J511" i="2"/>
  <c r="K511" i="2" s="1"/>
  <c r="J212" i="2"/>
  <c r="K212" i="2" s="1"/>
  <c r="J153" i="2"/>
  <c r="K153" i="2" s="1"/>
  <c r="J369" i="2"/>
  <c r="K369" i="2" s="1"/>
  <c r="J142" i="2"/>
  <c r="K142" i="2" s="1"/>
  <c r="J358" i="2"/>
  <c r="K358" i="2" s="1"/>
  <c r="J111" i="2"/>
  <c r="K111" i="2" s="1"/>
  <c r="J323" i="2"/>
  <c r="K323" i="2" s="1"/>
  <c r="J587" i="2"/>
  <c r="K587" i="2" s="1"/>
  <c r="J77" i="2"/>
  <c r="K77" i="2" s="1"/>
  <c r="J301" i="2"/>
  <c r="K301" i="2" s="1"/>
  <c r="J416" i="2"/>
  <c r="K416" i="2" s="1"/>
  <c r="J768" i="2"/>
  <c r="K768" i="2" s="1"/>
  <c r="J1012" i="2"/>
  <c r="K1012" i="2" s="1"/>
  <c r="J1216" i="2"/>
  <c r="K1216" i="2" s="1"/>
  <c r="J1444" i="2"/>
  <c r="K1444" i="2" s="1"/>
  <c r="J469" i="2"/>
  <c r="K469" i="2" s="1"/>
  <c r="J814" i="2"/>
  <c r="K814" i="2" s="1"/>
  <c r="J1026" i="2"/>
  <c r="K1026" i="2" s="1"/>
  <c r="J1254" i="2"/>
  <c r="K1254" i="2" s="1"/>
  <c r="J1434" i="2"/>
  <c r="K1434" i="2" s="1"/>
  <c r="J600" i="2"/>
  <c r="K600" i="2" s="1"/>
  <c r="J829" i="2"/>
  <c r="K829" i="2" s="1"/>
  <c r="J384" i="2"/>
  <c r="K384" i="2" s="1"/>
  <c r="J968" i="2"/>
  <c r="K968" i="2" s="1"/>
  <c r="J1148" i="2"/>
  <c r="K1148" i="2" s="1"/>
  <c r="J1364" i="2"/>
  <c r="K1364" i="2" s="1"/>
  <c r="J651" i="2"/>
  <c r="K651" i="2" s="1"/>
  <c r="J873" i="2"/>
  <c r="K873" i="2" s="1"/>
  <c r="J568" i="2"/>
  <c r="K568" i="2" s="1"/>
  <c r="J818" i="2"/>
  <c r="K818" i="2" s="1"/>
  <c r="J192" i="2"/>
  <c r="K192" i="2" s="1"/>
  <c r="J670" i="2"/>
  <c r="K670" i="2" s="1"/>
  <c r="J875" i="2"/>
  <c r="K875" i="2" s="1"/>
  <c r="J1043" i="2"/>
  <c r="K1043" i="2" s="1"/>
  <c r="J639" i="2"/>
  <c r="K639" i="2" s="1"/>
  <c r="J836" i="2"/>
  <c r="K836" i="2" s="1"/>
  <c r="J660" i="2"/>
  <c r="K660" i="2" s="1"/>
  <c r="J1245" i="2"/>
  <c r="K1245" i="2" s="1"/>
  <c r="J1069" i="2"/>
  <c r="K1069" i="2" s="1"/>
  <c r="J823" i="2"/>
  <c r="K823" i="2" s="1"/>
  <c r="J905" i="2"/>
  <c r="K905" i="2" s="1"/>
  <c r="J986" i="2"/>
  <c r="K986" i="2" s="1"/>
  <c r="J590" i="2"/>
  <c r="K590" i="2" s="1"/>
  <c r="J1464" i="2"/>
  <c r="K1464" i="2" s="1"/>
  <c r="J1174" i="2"/>
  <c r="K1174" i="2" s="1"/>
  <c r="J1175" i="2"/>
  <c r="K1175" i="2" s="1"/>
  <c r="J1535" i="2"/>
  <c r="K1535" i="2" s="1"/>
  <c r="J1353" i="2"/>
  <c r="K1353" i="2" s="1"/>
  <c r="J1259" i="2"/>
  <c r="K1259" i="2" s="1"/>
  <c r="J1471" i="2"/>
  <c r="K1471" i="2" s="1"/>
  <c r="J1140" i="2"/>
  <c r="K1140" i="2" s="1"/>
  <c r="J1162" i="2"/>
  <c r="K1162" i="2" s="1"/>
  <c r="J1269" i="2"/>
  <c r="K1269" i="2" s="1"/>
  <c r="J36" i="2"/>
  <c r="K36" i="2" s="1"/>
  <c r="J230" i="2"/>
  <c r="K230" i="2" s="1"/>
  <c r="J458" i="2"/>
  <c r="K458" i="2" s="1"/>
  <c r="J243" i="2"/>
  <c r="K243" i="2" s="1"/>
  <c r="J531" i="2"/>
  <c r="K531" i="2" s="1"/>
  <c r="J257" i="2"/>
  <c r="K257" i="2" s="1"/>
  <c r="J473" i="2"/>
  <c r="K473" i="2" s="1"/>
  <c r="J737" i="2"/>
  <c r="K737" i="2" s="1"/>
  <c r="J137" i="2"/>
  <c r="K137" i="2" s="1"/>
  <c r="J390" i="2"/>
  <c r="K390" i="2" s="1"/>
  <c r="J606" i="2"/>
  <c r="K606" i="2" s="1"/>
  <c r="J259" i="2"/>
  <c r="K259" i="2" s="1"/>
  <c r="J523" i="2"/>
  <c r="K523" i="2" s="1"/>
  <c r="J224" i="2"/>
  <c r="K224" i="2" s="1"/>
  <c r="J165" i="2"/>
  <c r="K165" i="2" s="1"/>
  <c r="J381" i="2"/>
  <c r="K381" i="2" s="1"/>
  <c r="J154" i="2"/>
  <c r="K154" i="2" s="1"/>
  <c r="J370" i="2"/>
  <c r="K370" i="2" s="1"/>
  <c r="J127" i="2"/>
  <c r="K127" i="2" s="1"/>
  <c r="J335" i="2"/>
  <c r="K335" i="2" s="1"/>
  <c r="J599" i="2"/>
  <c r="K599" i="2" s="1"/>
  <c r="J97" i="2"/>
  <c r="K97" i="2" s="1"/>
  <c r="J349" i="2"/>
  <c r="K349" i="2" s="1"/>
  <c r="J464" i="2"/>
  <c r="K464" i="2" s="1"/>
  <c r="J826" i="2"/>
  <c r="K826" i="2" s="1"/>
  <c r="J1024" i="2"/>
  <c r="K1024" i="2" s="1"/>
  <c r="J1264" i="2"/>
  <c r="K1264" i="2" s="1"/>
  <c r="J1456" i="2"/>
  <c r="K1456" i="2" s="1"/>
  <c r="J580" i="2"/>
  <c r="K580" i="2" s="1"/>
  <c r="J828" i="2"/>
  <c r="K828" i="2" s="1"/>
  <c r="J1074" i="2"/>
  <c r="K1074" i="2" s="1"/>
  <c r="J1266" i="2"/>
  <c r="K1266" i="2" s="1"/>
  <c r="J1458" i="2"/>
  <c r="K1458" i="2" s="1"/>
  <c r="J616" i="2"/>
  <c r="K616" i="2" s="1"/>
  <c r="J843" i="2"/>
  <c r="K843" i="2" s="1"/>
  <c r="J476" i="2"/>
  <c r="K476" i="2" s="1"/>
  <c r="J788" i="2"/>
  <c r="K788" i="2" s="1"/>
  <c r="J980" i="2"/>
  <c r="K980" i="2" s="1"/>
  <c r="J1172" i="2"/>
  <c r="K1172" i="2" s="1"/>
  <c r="J93" i="2"/>
  <c r="K93" i="2" s="1"/>
  <c r="J668" i="2"/>
  <c r="K668" i="2" s="1"/>
  <c r="J885" i="2"/>
  <c r="K885" i="2" s="1"/>
  <c r="J586" i="2"/>
  <c r="K586" i="2" s="1"/>
  <c r="J832" i="2"/>
  <c r="K832" i="2" s="1"/>
  <c r="J264" i="2"/>
  <c r="K264" i="2" s="1"/>
  <c r="J686" i="2"/>
  <c r="K686" i="2" s="1"/>
  <c r="J887" i="2"/>
  <c r="K887" i="2" s="1"/>
  <c r="J656" i="2"/>
  <c r="K656" i="2" s="1"/>
  <c r="J850" i="2"/>
  <c r="K850" i="2" s="1"/>
  <c r="J288" i="2"/>
  <c r="K288" i="2" s="1"/>
  <c r="J675" i="2"/>
  <c r="K675" i="2" s="1"/>
  <c r="J556" i="2"/>
  <c r="K556" i="2" s="1"/>
  <c r="J1053" i="2"/>
  <c r="K1053" i="2" s="1"/>
  <c r="J1260" i="2"/>
  <c r="K1260" i="2" s="1"/>
  <c r="J1459" i="2"/>
  <c r="K1459" i="2" s="1"/>
  <c r="J694" i="2"/>
  <c r="K694" i="2" s="1"/>
  <c r="J1085" i="2"/>
  <c r="K1085" i="2" s="1"/>
  <c r="J1502" i="2"/>
  <c r="K1502" i="2" s="1"/>
  <c r="J867" i="2"/>
  <c r="K867" i="2" s="1"/>
  <c r="F1271" i="2"/>
  <c r="F1560" i="2"/>
  <c r="F1057" i="2"/>
  <c r="F511" i="2"/>
  <c r="F1346" i="2"/>
  <c r="F843" i="2"/>
  <c r="F151" i="2"/>
  <c r="F1120" i="2"/>
  <c r="F529" i="2"/>
  <c r="F1325" i="2"/>
  <c r="F822" i="2"/>
  <c r="F907" i="2"/>
  <c r="F406" i="2"/>
  <c r="F1172" i="2"/>
  <c r="F552" i="2"/>
  <c r="F1270" i="2"/>
  <c r="F1463" i="2"/>
  <c r="F1509" i="2"/>
  <c r="F1355" i="2"/>
  <c r="F1182" i="2"/>
  <c r="F518" i="2"/>
  <c r="F472" i="2"/>
  <c r="F210" i="2"/>
  <c r="F248" i="2"/>
  <c r="F673" i="2"/>
  <c r="F900" i="2"/>
  <c r="F333" i="2"/>
  <c r="F1189" i="2"/>
  <c r="F678" i="2"/>
  <c r="F1466" i="2"/>
  <c r="F975" i="2"/>
  <c r="F384" i="2"/>
  <c r="F1240" i="2"/>
  <c r="F577" i="2"/>
  <c r="F1361" i="2"/>
  <c r="F894" i="2"/>
  <c r="F967" i="2"/>
  <c r="F469" i="2"/>
  <c r="F1208" i="2"/>
  <c r="F600" i="2"/>
  <c r="F1318" i="2"/>
  <c r="F613" i="2"/>
  <c r="F657" i="2"/>
  <c r="F1519" i="2"/>
  <c r="F1326" i="2"/>
  <c r="F616" i="2"/>
  <c r="F222" i="2"/>
  <c r="F272" i="2"/>
  <c r="F689" i="2"/>
  <c r="F912" i="2"/>
  <c r="F365" i="2"/>
  <c r="F1201" i="2"/>
  <c r="F692" i="2"/>
  <c r="F1490" i="2"/>
  <c r="F987" i="2"/>
  <c r="F401" i="2"/>
  <c r="F1264" i="2"/>
  <c r="F737" i="2"/>
  <c r="F1493" i="2"/>
  <c r="F251" i="2"/>
  <c r="F1075" i="2"/>
  <c r="F612" i="2"/>
  <c r="F1328" i="2"/>
  <c r="F742" i="2"/>
  <c r="F1438" i="2"/>
  <c r="F1242" i="2"/>
  <c r="F1254" i="2"/>
  <c r="F1026" i="2"/>
  <c r="F312" i="2"/>
  <c r="F225" i="2"/>
  <c r="F997" i="2"/>
  <c r="F1476" i="2"/>
  <c r="F1451" i="2"/>
  <c r="J957" i="2"/>
  <c r="K957" i="2" s="1"/>
  <c r="J1317" i="2"/>
  <c r="K1317" i="2" s="1"/>
  <c r="J537" i="2"/>
  <c r="K537" i="2" s="1"/>
  <c r="J1033" i="2"/>
  <c r="K1033" i="2" s="1"/>
  <c r="J1128" i="2"/>
  <c r="K1128" i="2" s="1"/>
  <c r="J1334" i="2"/>
  <c r="K1334" i="2" s="1"/>
  <c r="J1522" i="2"/>
  <c r="K1522" i="2" s="1"/>
  <c r="J881" i="2"/>
  <c r="K881" i="2" s="1"/>
  <c r="J1235" i="2"/>
  <c r="K1235" i="2" s="1"/>
  <c r="J1377" i="2"/>
  <c r="K1377" i="2" s="1"/>
  <c r="J1518" i="2"/>
  <c r="K1518" i="2" s="1"/>
  <c r="J824" i="2"/>
  <c r="K824" i="2" s="1"/>
  <c r="J1135" i="2"/>
  <c r="K1135" i="2" s="1"/>
  <c r="J1246" i="2"/>
  <c r="K1246" i="2" s="1"/>
  <c r="J1212" i="2"/>
  <c r="K1212" i="2" s="1"/>
  <c r="J40" i="2"/>
  <c r="K40" i="2" s="1"/>
  <c r="J899" i="2"/>
  <c r="K899" i="2" s="1"/>
  <c r="J637" i="2"/>
  <c r="K637" i="2" s="1"/>
  <c r="J1184" i="2"/>
  <c r="K1184" i="2" s="1"/>
  <c r="J859" i="2"/>
  <c r="K859" i="2" s="1"/>
  <c r="J1086" i="2"/>
  <c r="K1086" i="2" s="1"/>
  <c r="J1276" i="2"/>
  <c r="K1276" i="2" s="1"/>
  <c r="J361" i="2"/>
  <c r="K361" i="2" s="1"/>
  <c r="J287" i="2"/>
  <c r="K287" i="2" s="1"/>
  <c r="J321" i="2"/>
  <c r="K321" i="2" s="1"/>
  <c r="J211" i="2"/>
  <c r="K211" i="2" s="1"/>
  <c r="J66" i="2"/>
  <c r="K66" i="2" s="1"/>
  <c r="J423" i="2"/>
  <c r="K423" i="2" s="1"/>
  <c r="F911" i="2"/>
  <c r="F199" i="2"/>
  <c r="F904" i="2"/>
  <c r="F1344" i="2"/>
  <c r="F196" i="2"/>
  <c r="J1221" i="2"/>
  <c r="K1221" i="2" s="1"/>
  <c r="J1015" i="2"/>
  <c r="K1015" i="2" s="1"/>
  <c r="J1319" i="2"/>
  <c r="K1319" i="2" s="1"/>
  <c r="J1510" i="2"/>
  <c r="K1510" i="2" s="1"/>
  <c r="J841" i="2"/>
  <c r="K841" i="2" s="1"/>
  <c r="J1219" i="2"/>
  <c r="K1219" i="2" s="1"/>
  <c r="J1361" i="2"/>
  <c r="K1361" i="2" s="1"/>
  <c r="J1505" i="2"/>
  <c r="K1505" i="2" s="1"/>
  <c r="J766" i="2"/>
  <c r="K766" i="2" s="1"/>
  <c r="J1087" i="2"/>
  <c r="K1087" i="2" s="1"/>
  <c r="J1229" i="2"/>
  <c r="K1229" i="2" s="1"/>
  <c r="J1197" i="2"/>
  <c r="K1197" i="2" s="1"/>
  <c r="J948" i="2"/>
  <c r="K948" i="2" s="1"/>
  <c r="J849" i="2"/>
  <c r="K849" i="2" s="1"/>
  <c r="J517" i="2"/>
  <c r="K517" i="2" s="1"/>
  <c r="J1124" i="2"/>
  <c r="K1124" i="2" s="1"/>
  <c r="J801" i="2"/>
  <c r="K801" i="2" s="1"/>
  <c r="J990" i="2"/>
  <c r="K990" i="2" s="1"/>
  <c r="J1180" i="2"/>
  <c r="K1180" i="2" s="1"/>
  <c r="J265" i="2"/>
  <c r="K265" i="2" s="1"/>
  <c r="J143" i="2"/>
  <c r="K143" i="2" s="1"/>
  <c r="J177" i="2"/>
  <c r="K177" i="2" s="1"/>
  <c r="J31" i="2"/>
  <c r="K31" i="2" s="1"/>
  <c r="J50" i="2"/>
  <c r="K50" i="2" s="1"/>
  <c r="J411" i="2"/>
  <c r="K411" i="2" s="1"/>
  <c r="J48" i="2"/>
  <c r="K48" i="2" s="1"/>
  <c r="F311" i="2"/>
  <c r="F33" i="2"/>
  <c r="F1551" i="2"/>
  <c r="F718" i="2"/>
  <c r="J994" i="2"/>
  <c r="K994" i="2" s="1"/>
  <c r="J1091" i="2"/>
  <c r="K1091" i="2" s="1"/>
  <c r="J1117" i="2"/>
  <c r="K1117" i="2" s="1"/>
  <c r="J864" i="2"/>
  <c r="K864" i="2" s="1"/>
  <c r="J835" i="2"/>
  <c r="K835" i="2" s="1"/>
  <c r="J481" i="2"/>
  <c r="K481" i="2" s="1"/>
  <c r="J1112" i="2"/>
  <c r="K1112" i="2" s="1"/>
  <c r="J787" i="2"/>
  <c r="K787" i="2" s="1"/>
  <c r="J978" i="2"/>
  <c r="K978" i="2" s="1"/>
  <c r="J1168" i="2"/>
  <c r="K1168" i="2" s="1"/>
  <c r="J253" i="2"/>
  <c r="K253" i="2" s="1"/>
  <c r="J538" i="2"/>
  <c r="K538" i="2" s="1"/>
  <c r="J53" i="2"/>
  <c r="K53" i="2" s="1"/>
  <c r="J749" i="2"/>
  <c r="K749" i="2" s="1"/>
  <c r="J255" i="2"/>
  <c r="K255" i="2" s="1"/>
  <c r="F1007" i="2"/>
  <c r="F787" i="2"/>
  <c r="F1419" i="2"/>
  <c r="F555" i="2"/>
  <c r="F314" i="2"/>
  <c r="F1036" i="2"/>
  <c r="J1557" i="2"/>
  <c r="K1557" i="2" s="1"/>
  <c r="J1562" i="2"/>
  <c r="K1562" i="2" s="1"/>
  <c r="J1113" i="2"/>
  <c r="K1113" i="2" s="1"/>
  <c r="J949" i="2"/>
  <c r="K949" i="2" s="1"/>
  <c r="J1306" i="2"/>
  <c r="K1306" i="2" s="1"/>
  <c r="J1472" i="2"/>
  <c r="K1472" i="2" s="1"/>
  <c r="J807" i="2"/>
  <c r="K807" i="2" s="1"/>
  <c r="J1207" i="2"/>
  <c r="K1207" i="2" s="1"/>
  <c r="J1409" i="2"/>
  <c r="K1409" i="2" s="1"/>
  <c r="J879" i="2"/>
  <c r="K879" i="2" s="1"/>
  <c r="J1249" i="2"/>
  <c r="K1249" i="2" s="1"/>
  <c r="J1390" i="2"/>
  <c r="K1390" i="2" s="1"/>
  <c r="J1055" i="2"/>
  <c r="K1055" i="2" s="1"/>
  <c r="J1068" i="2"/>
  <c r="K1068" i="2" s="1"/>
  <c r="J1549" i="2"/>
  <c r="K1549" i="2" s="1"/>
  <c r="J1210" i="2"/>
  <c r="K1210" i="2" s="1"/>
  <c r="J1457" i="2"/>
  <c r="K1457" i="2" s="1"/>
  <c r="J751" i="2"/>
  <c r="K751" i="2" s="1"/>
  <c r="J975" i="2"/>
  <c r="K975" i="2" s="1"/>
  <c r="J1190" i="2"/>
  <c r="K1190" i="2" s="1"/>
  <c r="J1394" i="2"/>
  <c r="K1394" i="2" s="1"/>
  <c r="J838" i="2"/>
  <c r="K838" i="2" s="1"/>
  <c r="J1075" i="2"/>
  <c r="K1075" i="2" s="1"/>
  <c r="J1234" i="2"/>
  <c r="K1234" i="2" s="1"/>
  <c r="J1376" i="2"/>
  <c r="K1376" i="2" s="1"/>
  <c r="J1541" i="2"/>
  <c r="K1541" i="2" s="1"/>
  <c r="J903" i="2"/>
  <c r="K903" i="2" s="1"/>
  <c r="J1035" i="2"/>
  <c r="K1035" i="2" s="1"/>
  <c r="J998" i="2"/>
  <c r="K998" i="2" s="1"/>
  <c r="J792" i="2"/>
  <c r="K792" i="2" s="1"/>
  <c r="J703" i="2"/>
  <c r="K703" i="2" s="1"/>
  <c r="J897" i="2"/>
  <c r="K897" i="2" s="1"/>
  <c r="J992" i="2"/>
  <c r="K992" i="2" s="1"/>
  <c r="J633" i="2"/>
  <c r="K633" i="2" s="1"/>
  <c r="J842" i="2"/>
  <c r="K842" i="2" s="1"/>
  <c r="J1036" i="2"/>
  <c r="K1036" i="2" s="1"/>
  <c r="J113" i="2"/>
  <c r="K113" i="2" s="1"/>
  <c r="J526" i="2"/>
  <c r="K526" i="2" s="1"/>
  <c r="J774" i="2"/>
  <c r="K774" i="2" s="1"/>
  <c r="J641" i="2"/>
  <c r="K641" i="2" s="1"/>
  <c r="J195" i="2"/>
  <c r="K195" i="2" s="1"/>
  <c r="J131" i="2"/>
  <c r="K131" i="2" s="1"/>
  <c r="F801" i="2"/>
  <c r="F739" i="2"/>
  <c r="F783" i="2"/>
  <c r="F427" i="2"/>
  <c r="F218" i="2"/>
  <c r="F1004" i="2"/>
  <c r="J1337" i="2"/>
  <c r="K1337" i="2" s="1"/>
  <c r="J741" i="2"/>
  <c r="K741" i="2" s="1"/>
  <c r="J1414" i="2"/>
  <c r="K1414" i="2" s="1"/>
  <c r="J554" i="2"/>
  <c r="K554" i="2" s="1"/>
  <c r="J890" i="2"/>
  <c r="K890" i="2" s="1"/>
  <c r="J1142" i="2"/>
  <c r="K1142" i="2" s="1"/>
  <c r="J1349" i="2"/>
  <c r="K1349" i="2" s="1"/>
  <c r="J658" i="2"/>
  <c r="K658" i="2" s="1"/>
  <c r="J1023" i="2"/>
  <c r="K1023" i="2" s="1"/>
  <c r="J1169" i="2"/>
  <c r="K1169" i="2" s="1"/>
  <c r="J1329" i="2"/>
  <c r="K1329" i="2" s="1"/>
  <c r="J1529" i="2"/>
  <c r="K1529" i="2" s="1"/>
  <c r="J640" i="2"/>
  <c r="K640" i="2" s="1"/>
  <c r="J1018" i="2"/>
  <c r="K1018" i="2" s="1"/>
  <c r="J981" i="2"/>
  <c r="K981" i="2" s="1"/>
  <c r="J778" i="2"/>
  <c r="K778" i="2" s="1"/>
  <c r="J638" i="2"/>
  <c r="K638" i="2" s="1"/>
  <c r="J847" i="2"/>
  <c r="K847" i="2" s="1"/>
  <c r="J944" i="2"/>
  <c r="K944" i="2" s="1"/>
  <c r="J508" i="2"/>
  <c r="K508" i="2" s="1"/>
  <c r="J784" i="2"/>
  <c r="K784" i="2" s="1"/>
  <c r="J988" i="2"/>
  <c r="K988" i="2" s="1"/>
  <c r="J41" i="2"/>
  <c r="K41" i="2" s="1"/>
  <c r="J382" i="2"/>
  <c r="K382" i="2" s="1"/>
  <c r="J236" i="2"/>
  <c r="K236" i="2" s="1"/>
  <c r="J762" i="2"/>
  <c r="K762" i="2" s="1"/>
  <c r="J629" i="2"/>
  <c r="K629" i="2" s="1"/>
  <c r="J183" i="2"/>
  <c r="K183" i="2" s="1"/>
  <c r="J119" i="2"/>
  <c r="K119" i="2" s="1"/>
  <c r="F995" i="2"/>
  <c r="F668" i="2"/>
  <c r="F649" i="2"/>
  <c r="F261" i="2"/>
  <c r="J1241" i="2"/>
  <c r="K1241" i="2" s="1"/>
  <c r="J1533" i="2"/>
  <c r="K1533" i="2" s="1"/>
  <c r="J1400" i="2"/>
  <c r="K1400" i="2" s="1"/>
  <c r="J404" i="2"/>
  <c r="K404" i="2" s="1"/>
  <c r="J852" i="2"/>
  <c r="K852" i="2" s="1"/>
  <c r="J1127" i="2"/>
  <c r="K1127" i="2" s="1"/>
  <c r="J1333" i="2"/>
  <c r="K1333" i="2" s="1"/>
  <c r="J592" i="2"/>
  <c r="K592" i="2" s="1"/>
  <c r="J987" i="2"/>
  <c r="K987" i="2" s="1"/>
  <c r="J1153" i="2"/>
  <c r="K1153" i="2" s="1"/>
  <c r="J1311" i="2"/>
  <c r="K1311" i="2" s="1"/>
  <c r="J1489" i="2"/>
  <c r="K1489" i="2" s="1"/>
  <c r="J573" i="2"/>
  <c r="K573" i="2" s="1"/>
  <c r="J755" i="2"/>
  <c r="K755" i="2" s="1"/>
  <c r="J626" i="2"/>
  <c r="K626" i="2" s="1"/>
  <c r="J672" i="2"/>
  <c r="K672" i="2" s="1"/>
  <c r="J622" i="2"/>
  <c r="K622" i="2" s="1"/>
  <c r="J831" i="2"/>
  <c r="K831" i="2" s="1"/>
  <c r="J932" i="2"/>
  <c r="K932" i="2" s="1"/>
  <c r="J428" i="2"/>
  <c r="K428" i="2" s="1"/>
  <c r="J770" i="2"/>
  <c r="K770" i="2" s="1"/>
  <c r="J976" i="2"/>
  <c r="K976" i="2" s="1"/>
  <c r="J25" i="2"/>
  <c r="K25" i="2" s="1"/>
  <c r="J334" i="2"/>
  <c r="K334" i="2" s="1"/>
  <c r="J188" i="2"/>
  <c r="K188" i="2" s="1"/>
  <c r="J618" i="2"/>
  <c r="K618" i="2" s="1"/>
  <c r="J485" i="2"/>
  <c r="K485" i="2" s="1"/>
  <c r="F599" i="2"/>
  <c r="F624" i="2"/>
  <c r="F1262" i="2"/>
  <c r="F44" i="2"/>
  <c r="J96" i="2"/>
  <c r="K96" i="2" s="1"/>
  <c r="J170" i="2"/>
  <c r="K170" i="2" s="1"/>
  <c r="J326" i="2"/>
  <c r="K326" i="2" s="1"/>
  <c r="J482" i="2"/>
  <c r="K482" i="2" s="1"/>
  <c r="J134" i="2"/>
  <c r="K134" i="2" s="1"/>
  <c r="J291" i="2"/>
  <c r="K291" i="2" s="1"/>
  <c r="J447" i="2"/>
  <c r="K447" i="2" s="1"/>
  <c r="J603" i="2"/>
  <c r="K603" i="2" s="1"/>
  <c r="J197" i="2"/>
  <c r="K197" i="2" s="1"/>
  <c r="J353" i="2"/>
  <c r="K353" i="2" s="1"/>
  <c r="J457" i="2"/>
  <c r="K457" i="2" s="1"/>
  <c r="J596" i="2"/>
  <c r="K596" i="2" s="1"/>
  <c r="J782" i="2"/>
  <c r="K782" i="2" s="1"/>
  <c r="J940" i="2"/>
  <c r="K940" i="2" s="1"/>
  <c r="J1084" i="2"/>
  <c r="K1084" i="2" s="1"/>
  <c r="J1228" i="2"/>
  <c r="K1228" i="2" s="1"/>
  <c r="J1372" i="2"/>
  <c r="K1372" i="2" s="1"/>
  <c r="J57" i="2"/>
  <c r="K57" i="2" s="1"/>
  <c r="J505" i="2"/>
  <c r="K505" i="2" s="1"/>
  <c r="J728" i="2"/>
  <c r="K728" i="2" s="1"/>
  <c r="J894" i="2"/>
  <c r="K894" i="2" s="1"/>
  <c r="J1038" i="2"/>
  <c r="K1038" i="2" s="1"/>
  <c r="J1182" i="2"/>
  <c r="K1182" i="2" s="1"/>
  <c r="J468" i="2"/>
  <c r="K468" i="2" s="1"/>
  <c r="J1022" i="2"/>
  <c r="K1022" i="2" s="1"/>
  <c r="J1217" i="2"/>
  <c r="K1217" i="2" s="1"/>
  <c r="J1405" i="2"/>
  <c r="K1405" i="2" s="1"/>
  <c r="J204" i="2"/>
  <c r="K204" i="2" s="1"/>
  <c r="J1006" i="2"/>
  <c r="K1006" i="2" s="1"/>
  <c r="J1202" i="2"/>
  <c r="K1202" i="2" s="1"/>
  <c r="J1392" i="2"/>
  <c r="K1392" i="2" s="1"/>
  <c r="J1556" i="2"/>
  <c r="K1556" i="2" s="1"/>
  <c r="J597" i="2"/>
  <c r="K597" i="2" s="1"/>
  <c r="J1045" i="2"/>
  <c r="K1045" i="2" s="1"/>
  <c r="J1237" i="2"/>
  <c r="K1237" i="2" s="1"/>
  <c r="J1064" i="2"/>
  <c r="K1064" i="2" s="1"/>
  <c r="J1208" i="2"/>
  <c r="K1208" i="2" s="1"/>
  <c r="J1352" i="2"/>
  <c r="K1352" i="2" s="1"/>
  <c r="J585" i="2"/>
  <c r="K585" i="2" s="1"/>
  <c r="J775" i="2"/>
  <c r="K775" i="2" s="1"/>
  <c r="J100" i="2"/>
  <c r="K100" i="2" s="1"/>
  <c r="J621" i="2"/>
  <c r="K621" i="2" s="1"/>
  <c r="J804" i="2"/>
  <c r="K804" i="2" s="1"/>
  <c r="J958" i="2"/>
  <c r="K958" i="2" s="1"/>
  <c r="J588" i="2"/>
  <c r="K588" i="2" s="1"/>
  <c r="J777" i="2"/>
  <c r="K777" i="2" s="1"/>
  <c r="J935" i="2"/>
  <c r="K935" i="2" s="1"/>
  <c r="J196" i="2"/>
  <c r="K196" i="2" s="1"/>
  <c r="J1158" i="2"/>
  <c r="K1158" i="2" s="1"/>
  <c r="J1302" i="2"/>
  <c r="K1302" i="2" s="1"/>
  <c r="J1446" i="2"/>
  <c r="K1446" i="2" s="1"/>
  <c r="J472" i="2"/>
  <c r="K472" i="2" s="1"/>
  <c r="J712" i="2"/>
  <c r="K712" i="2" s="1"/>
  <c r="J883" i="2"/>
  <c r="K883" i="2" s="1"/>
  <c r="J432" i="2"/>
  <c r="K432" i="2" s="1"/>
  <c r="J698" i="2"/>
  <c r="K698" i="2" s="1"/>
  <c r="J872" i="2"/>
  <c r="K872" i="2" s="1"/>
  <c r="J1016" i="2"/>
  <c r="K1016" i="2" s="1"/>
  <c r="J1160" i="2"/>
  <c r="K1160" i="2" s="1"/>
  <c r="J1304" i="2"/>
  <c r="K1304" i="2" s="1"/>
  <c r="J480" i="2"/>
  <c r="K480" i="2" s="1"/>
  <c r="J716" i="2"/>
  <c r="K716" i="2" s="1"/>
  <c r="F768" i="2"/>
  <c r="F505" i="2"/>
  <c r="F128" i="2"/>
  <c r="F78" i="2"/>
  <c r="F388" i="2"/>
  <c r="F482" i="2"/>
  <c r="J1369" i="2"/>
  <c r="K1369" i="2" s="1"/>
  <c r="J1066" i="2"/>
  <c r="K1066" i="2" s="1"/>
  <c r="J1427" i="2"/>
  <c r="K1427" i="2" s="1"/>
  <c r="J1044" i="2"/>
  <c r="K1044" i="2" s="1"/>
  <c r="J1407" i="2"/>
  <c r="K1407" i="2" s="1"/>
  <c r="J1013" i="2"/>
  <c r="K1013" i="2" s="1"/>
  <c r="J1383" i="2"/>
  <c r="K1383" i="2" s="1"/>
  <c r="J989" i="2"/>
  <c r="K989" i="2" s="1"/>
  <c r="J1428" i="2"/>
  <c r="K1428" i="2" s="1"/>
  <c r="J1243" i="2"/>
  <c r="K1243" i="2" s="1"/>
  <c r="J1051" i="2"/>
  <c r="K1051" i="2" s="1"/>
  <c r="J625" i="2"/>
  <c r="K625" i="2" s="1"/>
  <c r="J1335" i="2"/>
  <c r="K1335" i="2" s="1"/>
  <c r="J1143" i="2"/>
  <c r="K1143" i="2" s="1"/>
  <c r="J926" i="2"/>
  <c r="K926" i="2" s="1"/>
  <c r="J1523" i="2"/>
  <c r="K1523" i="2" s="1"/>
  <c r="J1351" i="2"/>
  <c r="K1351" i="2" s="1"/>
  <c r="J1159" i="2"/>
  <c r="K1159" i="2" s="1"/>
  <c r="J951" i="2"/>
  <c r="K951" i="2" s="1"/>
  <c r="J1534" i="2"/>
  <c r="K1534" i="2" s="1"/>
  <c r="J1366" i="2"/>
  <c r="K1366" i="2" s="1"/>
  <c r="J1157" i="2"/>
  <c r="K1157" i="2" s="1"/>
  <c r="J917" i="2"/>
  <c r="K917" i="2" s="1"/>
  <c r="J722" i="2"/>
  <c r="K722" i="2" s="1"/>
  <c r="J1450" i="2"/>
  <c r="K1450" i="2" s="1"/>
  <c r="J1250" i="2"/>
  <c r="K1250" i="2" s="1"/>
  <c r="J1042" i="2"/>
  <c r="K1042" i="2" s="1"/>
  <c r="J492" i="2"/>
  <c r="K492" i="2" s="1"/>
  <c r="J1391" i="2"/>
  <c r="K1391" i="2" s="1"/>
  <c r="J1186" i="2"/>
  <c r="K1186" i="2" s="1"/>
  <c r="J969" i="2"/>
  <c r="K969" i="2" s="1"/>
  <c r="J1530" i="2"/>
  <c r="K1530" i="2" s="1"/>
  <c r="J1344" i="2"/>
  <c r="K1344" i="2" s="1"/>
  <c r="J1137" i="2"/>
  <c r="K1137" i="2" s="1"/>
  <c r="J869" i="2"/>
  <c r="K869" i="2" s="1"/>
  <c r="J1503" i="2"/>
  <c r="K1503" i="2" s="1"/>
  <c r="J1310" i="2"/>
  <c r="K1310" i="2" s="1"/>
  <c r="J1103" i="2"/>
  <c r="K1103" i="2" s="1"/>
  <c r="J765" i="2"/>
  <c r="K765" i="2" s="1"/>
  <c r="J1460" i="2"/>
  <c r="K1460" i="2" s="1"/>
  <c r="J1261" i="2"/>
  <c r="K1261" i="2" s="1"/>
  <c r="J1054" i="2"/>
  <c r="K1054" i="2" s="1"/>
  <c r="J561" i="2"/>
  <c r="K561" i="2" s="1"/>
  <c r="J1429" i="2"/>
  <c r="K1429" i="2" s="1"/>
  <c r="J1227" i="2"/>
  <c r="K1227" i="2" s="1"/>
  <c r="J1017" i="2"/>
  <c r="K1017" i="2" s="1"/>
  <c r="J839" i="2"/>
  <c r="K839" i="2" s="1"/>
  <c r="J644" i="2"/>
  <c r="K644" i="2" s="1"/>
  <c r="J144" i="2"/>
  <c r="K144" i="2" s="1"/>
  <c r="J820" i="2"/>
  <c r="K820" i="2" s="1"/>
  <c r="J608" i="2"/>
  <c r="K608" i="2" s="1"/>
  <c r="J1031" i="2"/>
  <c r="K1031" i="2" s="1"/>
  <c r="J863" i="2"/>
  <c r="K863" i="2" s="1"/>
  <c r="J655" i="2"/>
  <c r="K655" i="2" s="1"/>
  <c r="J112" i="2"/>
  <c r="K112" i="2" s="1"/>
  <c r="J776" i="2"/>
  <c r="K776" i="2" s="1"/>
  <c r="J549" i="2"/>
  <c r="K549" i="2" s="1"/>
  <c r="J861" i="2"/>
  <c r="K861" i="2" s="1"/>
  <c r="J636" i="2"/>
  <c r="K636" i="2" s="1"/>
  <c r="J1328" i="2"/>
  <c r="K1328" i="2" s="1"/>
  <c r="J1136" i="2"/>
  <c r="K1136" i="2" s="1"/>
  <c r="J956" i="2"/>
  <c r="K956" i="2" s="1"/>
  <c r="J730" i="2"/>
  <c r="K730" i="2" s="1"/>
  <c r="J316" i="2"/>
  <c r="K316" i="2" s="1"/>
  <c r="J815" i="2"/>
  <c r="K815" i="2" s="1"/>
  <c r="J541" i="2"/>
  <c r="K541" i="2" s="1"/>
  <c r="J1422" i="2"/>
  <c r="K1422" i="2" s="1"/>
  <c r="J1242" i="2"/>
  <c r="K1242" i="2" s="1"/>
  <c r="J1002" i="2"/>
  <c r="K1002" i="2" s="1"/>
  <c r="J800" i="2"/>
  <c r="K800" i="2" s="1"/>
  <c r="J376" i="2"/>
  <c r="K376" i="2" s="1"/>
  <c r="J1432" i="2"/>
  <c r="K1432" i="2" s="1"/>
  <c r="J1192" i="2"/>
  <c r="K1192" i="2" s="1"/>
  <c r="J1000" i="2"/>
  <c r="K1000" i="2" s="1"/>
  <c r="J740" i="2"/>
  <c r="K740" i="2" s="1"/>
  <c r="J364" i="2"/>
  <c r="K364" i="2" s="1"/>
  <c r="J277" i="2"/>
  <c r="K277" i="2" s="1"/>
  <c r="J61" i="2"/>
  <c r="K61" i="2" s="1"/>
  <c r="J539" i="2"/>
  <c r="K539" i="2" s="1"/>
  <c r="J311" i="2"/>
  <c r="K311" i="2" s="1"/>
  <c r="J19" i="2"/>
  <c r="K19" i="2" s="1"/>
  <c r="J346" i="2"/>
  <c r="K346" i="2" s="1"/>
  <c r="J74" i="2"/>
  <c r="K74" i="2" s="1"/>
  <c r="J345" i="2"/>
  <c r="K345" i="2" s="1"/>
  <c r="J89" i="2"/>
  <c r="K89" i="2" s="1"/>
  <c r="J200" i="2"/>
  <c r="K200" i="2" s="1"/>
  <c r="J451" i="2"/>
  <c r="K451" i="2" s="1"/>
  <c r="J235" i="2"/>
  <c r="K235" i="2" s="1"/>
  <c r="J798" i="2"/>
  <c r="K798" i="2" s="1"/>
  <c r="J582" i="2"/>
  <c r="K582" i="2" s="1"/>
  <c r="J330" i="2"/>
  <c r="K330" i="2" s="1"/>
  <c r="J86" i="2"/>
  <c r="K86" i="2" s="1"/>
  <c r="J677" i="2"/>
  <c r="K677" i="2" s="1"/>
  <c r="J449" i="2"/>
  <c r="K449" i="2" s="1"/>
  <c r="J161" i="2"/>
  <c r="K161" i="2" s="1"/>
  <c r="J507" i="2"/>
  <c r="K507" i="2" s="1"/>
  <c r="J219" i="2"/>
  <c r="K219" i="2" s="1"/>
  <c r="J434" i="2"/>
  <c r="K434" i="2" s="1"/>
  <c r="J146" i="2"/>
  <c r="K146" i="2" s="1"/>
  <c r="J128" i="2"/>
  <c r="K128" i="2" s="1"/>
  <c r="F1134" i="2"/>
  <c r="F1307" i="2"/>
  <c r="F1473" i="2"/>
  <c r="F1427" i="2"/>
  <c r="F1258" i="2"/>
  <c r="F537" i="2"/>
  <c r="F1160" i="2"/>
  <c r="F391" i="2"/>
  <c r="F895" i="2"/>
  <c r="F810" i="2"/>
  <c r="F1313" i="2"/>
  <c r="F499" i="2"/>
  <c r="F1048" i="2"/>
  <c r="F1563" i="2"/>
  <c r="F807" i="2"/>
  <c r="F1274" i="2"/>
  <c r="F463" i="2"/>
  <c r="F1021" i="2"/>
  <c r="F1488" i="2"/>
  <c r="F732" i="2"/>
  <c r="F457" i="2"/>
  <c r="F56" i="2"/>
  <c r="F42" i="2"/>
  <c r="F376" i="2"/>
  <c r="F470" i="2"/>
  <c r="J1081" i="2"/>
  <c r="K1081" i="2" s="1"/>
  <c r="J1509" i="2"/>
  <c r="K1509" i="2" s="1"/>
  <c r="J1145" i="2"/>
  <c r="K1145" i="2" s="1"/>
  <c r="J1495" i="2"/>
  <c r="K1495" i="2" s="1"/>
  <c r="J1125" i="2"/>
  <c r="K1125" i="2" s="1"/>
  <c r="J1479" i="2"/>
  <c r="K1479" i="2" s="1"/>
  <c r="J1097" i="2"/>
  <c r="K1097" i="2" s="1"/>
  <c r="J1550" i="2"/>
  <c r="K1550" i="2" s="1"/>
  <c r="J1385" i="2"/>
  <c r="K1385" i="2" s="1"/>
  <c r="J1195" i="2"/>
  <c r="K1195" i="2" s="1"/>
  <c r="J997" i="2"/>
  <c r="K997" i="2" s="1"/>
  <c r="J1469" i="2"/>
  <c r="K1469" i="2" s="1"/>
  <c r="J1287" i="2"/>
  <c r="K1287" i="2" s="1"/>
  <c r="J1095" i="2"/>
  <c r="K1095" i="2" s="1"/>
  <c r="J794" i="2"/>
  <c r="K794" i="2" s="1"/>
  <c r="J1483" i="2"/>
  <c r="K1483" i="2" s="1"/>
  <c r="J1303" i="2"/>
  <c r="K1303" i="2" s="1"/>
  <c r="J1111" i="2"/>
  <c r="K1111" i="2" s="1"/>
  <c r="J851" i="2"/>
  <c r="K851" i="2" s="1"/>
  <c r="J1496" i="2"/>
  <c r="K1496" i="2" s="1"/>
  <c r="J1318" i="2"/>
  <c r="K1318" i="2" s="1"/>
  <c r="J1109" i="2"/>
  <c r="K1109" i="2" s="1"/>
  <c r="J783" i="2"/>
  <c r="K783" i="2" s="1"/>
  <c r="J493" i="2"/>
  <c r="K493" i="2" s="1"/>
  <c r="J1406" i="2"/>
  <c r="K1406" i="2" s="1"/>
  <c r="J1187" i="2"/>
  <c r="K1187" i="2" s="1"/>
  <c r="J970" i="2"/>
  <c r="K970" i="2" s="1"/>
  <c r="J1531" i="2"/>
  <c r="K1531" i="2" s="1"/>
  <c r="J1345" i="2"/>
  <c r="K1345" i="2" s="1"/>
  <c r="J1138" i="2"/>
  <c r="K1138" i="2" s="1"/>
  <c r="J877" i="2"/>
  <c r="K877" i="2" s="1"/>
  <c r="J1490" i="2"/>
  <c r="K1490" i="2" s="1"/>
  <c r="J1296" i="2"/>
  <c r="K1296" i="2" s="1"/>
  <c r="J1089" i="2"/>
  <c r="K1089" i="2" s="1"/>
  <c r="J706" i="2"/>
  <c r="K706" i="2" s="1"/>
  <c r="J1461" i="2"/>
  <c r="K1461" i="2" s="1"/>
  <c r="J1247" i="2"/>
  <c r="K1247" i="2" s="1"/>
  <c r="J1037" i="2"/>
  <c r="K1037" i="2" s="1"/>
  <c r="J452" i="2"/>
  <c r="K452" i="2" s="1"/>
  <c r="J1416" i="2"/>
  <c r="K1416" i="2" s="1"/>
  <c r="J1213" i="2"/>
  <c r="K1213" i="2" s="1"/>
  <c r="J999" i="2"/>
  <c r="K999" i="2" s="1"/>
  <c r="J1563" i="2"/>
  <c r="K1563" i="2" s="1"/>
  <c r="J1387" i="2"/>
  <c r="K1387" i="2" s="1"/>
  <c r="J1179" i="2"/>
  <c r="K1179" i="2" s="1"/>
  <c r="J962" i="2"/>
  <c r="K962" i="2" s="1"/>
  <c r="J795" i="2"/>
  <c r="K795" i="2" s="1"/>
  <c r="J576" i="2"/>
  <c r="K576" i="2" s="1"/>
  <c r="J936" i="2"/>
  <c r="K936" i="2" s="1"/>
  <c r="J764" i="2"/>
  <c r="K764" i="2" s="1"/>
  <c r="J553" i="2"/>
  <c r="K553" i="2" s="1"/>
  <c r="J995" i="2"/>
  <c r="K995" i="2" s="1"/>
  <c r="J819" i="2"/>
  <c r="K819" i="2" s="1"/>
  <c r="J607" i="2"/>
  <c r="K607" i="2" s="1"/>
  <c r="J922" i="2"/>
  <c r="K922" i="2" s="1"/>
  <c r="J732" i="2"/>
  <c r="K732" i="2" s="1"/>
  <c r="J440" i="2"/>
  <c r="K440" i="2" s="1"/>
  <c r="J817" i="2"/>
  <c r="K817" i="2" s="1"/>
  <c r="J548" i="2"/>
  <c r="K548" i="2" s="1"/>
  <c r="J1280" i="2"/>
  <c r="K1280" i="2" s="1"/>
  <c r="J1100" i="2"/>
  <c r="K1100" i="2" s="1"/>
  <c r="J896" i="2"/>
  <c r="K896" i="2" s="1"/>
  <c r="J667" i="2"/>
  <c r="K667" i="2" s="1"/>
  <c r="J81" i="2"/>
  <c r="K81" i="2" s="1"/>
  <c r="J743" i="2"/>
  <c r="K743" i="2" s="1"/>
  <c r="J380" i="2"/>
  <c r="K380" i="2" s="1"/>
  <c r="J1386" i="2"/>
  <c r="K1386" i="2" s="1"/>
  <c r="J1170" i="2"/>
  <c r="K1170" i="2" s="1"/>
  <c r="J966" i="2"/>
  <c r="K966" i="2" s="1"/>
  <c r="J711" i="2"/>
  <c r="K711" i="2" s="1"/>
  <c r="J160" i="2"/>
  <c r="K160" i="2" s="1"/>
  <c r="J1360" i="2"/>
  <c r="K1360" i="2" s="1"/>
  <c r="J1156" i="2"/>
  <c r="K1156" i="2" s="1"/>
  <c r="J928" i="2"/>
  <c r="K928" i="2" s="1"/>
  <c r="J693" i="2"/>
  <c r="K693" i="2" s="1"/>
  <c r="J445" i="2"/>
  <c r="K445" i="2" s="1"/>
  <c r="J241" i="2"/>
  <c r="K241" i="2" s="1"/>
  <c r="J479" i="2"/>
  <c r="K479" i="2" s="1"/>
  <c r="J275" i="2"/>
  <c r="K275" i="2" s="1"/>
  <c r="J514" i="2"/>
  <c r="K514" i="2" s="1"/>
  <c r="J298" i="2"/>
  <c r="K298" i="2" s="1"/>
  <c r="J525" i="2"/>
  <c r="K525" i="2" s="1"/>
  <c r="J309" i="2"/>
  <c r="K309" i="2" s="1"/>
  <c r="J368" i="2"/>
  <c r="K368" i="2" s="1"/>
  <c r="J164" i="2"/>
  <c r="K164" i="2" s="1"/>
  <c r="J403" i="2"/>
  <c r="K403" i="2" s="1"/>
  <c r="J199" i="2"/>
  <c r="K199" i="2" s="1"/>
  <c r="J750" i="2"/>
  <c r="K750" i="2" s="1"/>
  <c r="J534" i="2"/>
  <c r="K534" i="2" s="1"/>
  <c r="J282" i="2"/>
  <c r="K282" i="2" s="1"/>
  <c r="J30" i="2"/>
  <c r="K30" i="2" s="1"/>
  <c r="J617" i="2"/>
  <c r="K617" i="2" s="1"/>
  <c r="J413" i="2"/>
  <c r="K413" i="2" s="1"/>
  <c r="J121" i="2"/>
  <c r="K121" i="2" s="1"/>
  <c r="J399" i="2"/>
  <c r="K399" i="2" s="1"/>
  <c r="J99" i="2"/>
  <c r="K99" i="2" s="1"/>
  <c r="J386" i="2"/>
  <c r="K386" i="2" s="1"/>
  <c r="J78" i="2"/>
  <c r="K78" i="2" s="1"/>
  <c r="J35" i="2"/>
  <c r="K35" i="2" s="1"/>
  <c r="J92" i="2"/>
  <c r="K92" i="2" s="1"/>
  <c r="J32" i="2"/>
  <c r="K32" i="2" s="1"/>
  <c r="F1413" i="2"/>
  <c r="F1546" i="2"/>
  <c r="F643" i="2"/>
  <c r="F407" i="2"/>
  <c r="F1078" i="2"/>
  <c r="F297" i="2"/>
  <c r="F992" i="2"/>
  <c r="F1423" i="2"/>
  <c r="F727" i="2"/>
  <c r="F610" i="2"/>
  <c r="F1121" i="2"/>
  <c r="F189" i="2"/>
  <c r="F868" i="2"/>
  <c r="F1383" i="2"/>
  <c r="F560" i="2"/>
  <c r="F1094" i="2"/>
  <c r="F179" i="2"/>
  <c r="F805" i="2"/>
  <c r="F1308" i="2"/>
  <c r="F507" i="2"/>
  <c r="F144" i="2"/>
  <c r="F19" i="2"/>
  <c r="F173" i="2"/>
  <c r="F184" i="2"/>
  <c r="F206" i="2"/>
  <c r="J977" i="2"/>
  <c r="K977" i="2" s="1"/>
  <c r="J1437" i="2"/>
  <c r="K1437" i="2" s="1"/>
  <c r="J1049" i="2"/>
  <c r="K1049" i="2" s="1"/>
  <c r="J1413" i="2"/>
  <c r="K1413" i="2" s="1"/>
  <c r="J1025" i="2"/>
  <c r="K1025" i="2" s="1"/>
  <c r="J1393" i="2"/>
  <c r="K1393" i="2" s="1"/>
  <c r="J996" i="2"/>
  <c r="K996" i="2" s="1"/>
  <c r="J1538" i="2"/>
  <c r="K1538" i="2" s="1"/>
  <c r="J1370" i="2"/>
  <c r="K1370" i="2" s="1"/>
  <c r="J1178" i="2"/>
  <c r="K1178" i="2" s="1"/>
  <c r="J979" i="2"/>
  <c r="K979" i="2" s="1"/>
  <c r="J1454" i="2"/>
  <c r="K1454" i="2" s="1"/>
  <c r="J1272" i="2"/>
  <c r="K1272" i="2" s="1"/>
  <c r="J1080" i="2"/>
  <c r="K1080" i="2" s="1"/>
  <c r="J736" i="2"/>
  <c r="K736" i="2" s="1"/>
  <c r="J1467" i="2"/>
  <c r="K1467" i="2" s="1"/>
  <c r="J1286" i="2"/>
  <c r="K1286" i="2" s="1"/>
  <c r="J1094" i="2"/>
  <c r="K1094" i="2" s="1"/>
  <c r="J793" i="2"/>
  <c r="K793" i="2" s="1"/>
  <c r="J1481" i="2"/>
  <c r="K1481" i="2" s="1"/>
  <c r="J1301" i="2"/>
  <c r="K1301" i="2" s="1"/>
  <c r="J1093" i="2"/>
  <c r="K1093" i="2" s="1"/>
  <c r="J727" i="2"/>
  <c r="K727" i="2" s="1"/>
  <c r="J208" i="2"/>
  <c r="K208" i="2" s="1"/>
  <c r="J1378" i="2"/>
  <c r="K1378" i="2" s="1"/>
  <c r="J1171" i="2"/>
  <c r="K1171" i="2" s="1"/>
  <c r="J945" i="2"/>
  <c r="K945" i="2" s="1"/>
  <c r="J1519" i="2"/>
  <c r="K1519" i="2" s="1"/>
  <c r="J1330" i="2"/>
  <c r="K1330" i="2" s="1"/>
  <c r="J1121" i="2"/>
  <c r="K1121" i="2" s="1"/>
  <c r="J827" i="2"/>
  <c r="K827" i="2" s="1"/>
  <c r="J1476" i="2"/>
  <c r="K1476" i="2" s="1"/>
  <c r="J1281" i="2"/>
  <c r="K1281" i="2" s="1"/>
  <c r="J1071" i="2"/>
  <c r="K1071" i="2" s="1"/>
  <c r="J643" i="2"/>
  <c r="K643" i="2" s="1"/>
  <c r="J1431" i="2"/>
  <c r="K1431" i="2" s="1"/>
  <c r="J1231" i="2"/>
  <c r="K1231" i="2" s="1"/>
  <c r="J1020" i="2"/>
  <c r="K1020" i="2" s="1"/>
  <c r="J28" i="2"/>
  <c r="K28" i="2" s="1"/>
  <c r="J1402" i="2"/>
  <c r="K1402" i="2" s="1"/>
  <c r="J1198" i="2"/>
  <c r="K1198" i="2" s="1"/>
  <c r="J982" i="2"/>
  <c r="K982" i="2" s="1"/>
  <c r="J1551" i="2"/>
  <c r="K1551" i="2" s="1"/>
  <c r="J1371" i="2"/>
  <c r="K1371" i="2" s="1"/>
  <c r="J1164" i="2"/>
  <c r="K1164" i="2" s="1"/>
  <c r="J933" i="2"/>
  <c r="K933" i="2" s="1"/>
  <c r="J767" i="2"/>
  <c r="K767" i="2" s="1"/>
  <c r="J559" i="2"/>
  <c r="K559" i="2" s="1"/>
  <c r="J924" i="2"/>
  <c r="K924" i="2" s="1"/>
  <c r="J748" i="2"/>
  <c r="K748" i="2" s="1"/>
  <c r="J524" i="2"/>
  <c r="K524" i="2" s="1"/>
  <c r="J983" i="2"/>
  <c r="K983" i="2" s="1"/>
  <c r="J805" i="2"/>
  <c r="K805" i="2" s="1"/>
  <c r="J552" i="2"/>
  <c r="K552" i="2" s="1"/>
  <c r="J910" i="2"/>
  <c r="K910" i="2" s="1"/>
  <c r="J717" i="2"/>
  <c r="K717" i="2" s="1"/>
  <c r="J392" i="2"/>
  <c r="K392" i="2" s="1"/>
  <c r="J803" i="2"/>
  <c r="K803" i="2" s="1"/>
  <c r="J516" i="2"/>
  <c r="K516" i="2" s="1"/>
  <c r="J1268" i="2"/>
  <c r="K1268" i="2" s="1"/>
  <c r="J1088" i="2"/>
  <c r="K1088" i="2" s="1"/>
  <c r="J884" i="2"/>
  <c r="K884" i="2" s="1"/>
  <c r="J650" i="2"/>
  <c r="K650" i="2" s="1"/>
  <c r="J955" i="2"/>
  <c r="K955" i="2" s="1"/>
  <c r="J729" i="2"/>
  <c r="K729" i="2" s="1"/>
  <c r="J312" i="2"/>
  <c r="K312" i="2" s="1"/>
  <c r="J1374" i="2"/>
  <c r="K1374" i="2" s="1"/>
  <c r="J1146" i="2"/>
  <c r="K1146" i="2" s="1"/>
  <c r="J954" i="2"/>
  <c r="K954" i="2" s="1"/>
  <c r="J680" i="2"/>
  <c r="K680" i="2" s="1"/>
  <c r="J64" i="2"/>
  <c r="K64" i="2" s="1"/>
  <c r="J1336" i="2"/>
  <c r="K1336" i="2" s="1"/>
  <c r="J1144" i="2"/>
  <c r="K1144" i="2" s="1"/>
  <c r="J904" i="2"/>
  <c r="K904" i="2" s="1"/>
  <c r="J676" i="2"/>
  <c r="K676" i="2" s="1"/>
  <c r="J421" i="2"/>
  <c r="K421" i="2" s="1"/>
  <c r="J229" i="2"/>
  <c r="K229" i="2" s="1"/>
  <c r="J695" i="2"/>
  <c r="K695" i="2" s="1"/>
  <c r="J467" i="2"/>
  <c r="K467" i="2" s="1"/>
  <c r="J215" i="2"/>
  <c r="K215" i="2" s="1"/>
  <c r="J502" i="2"/>
  <c r="K502" i="2" s="1"/>
  <c r="J250" i="2"/>
  <c r="K250" i="2" s="1"/>
  <c r="J513" i="2"/>
  <c r="K513" i="2" s="1"/>
  <c r="J261" i="2"/>
  <c r="K261" i="2" s="1"/>
  <c r="J356" i="2"/>
  <c r="K356" i="2" s="1"/>
  <c r="J105" i="2"/>
  <c r="K105" i="2" s="1"/>
  <c r="J391" i="2"/>
  <c r="K391" i="2" s="1"/>
  <c r="J138" i="2"/>
  <c r="K138" i="2" s="1"/>
  <c r="J738" i="2"/>
  <c r="K738" i="2" s="1"/>
  <c r="J486" i="2"/>
  <c r="K486" i="2" s="1"/>
  <c r="J258" i="2"/>
  <c r="K258" i="2" s="1"/>
  <c r="J833" i="2"/>
  <c r="K833" i="2" s="1"/>
  <c r="J605" i="2"/>
  <c r="K605" i="2" s="1"/>
  <c r="J329" i="2"/>
  <c r="K329" i="2" s="1"/>
  <c r="J101" i="2"/>
  <c r="K101" i="2" s="1"/>
  <c r="J387" i="2"/>
  <c r="K387" i="2" s="1"/>
  <c r="J79" i="2"/>
  <c r="K79" i="2" s="1"/>
  <c r="J374" i="2"/>
  <c r="K374" i="2" s="1"/>
  <c r="J62" i="2"/>
  <c r="K62" i="2" s="1"/>
  <c r="J23" i="2"/>
  <c r="K23" i="2" s="1"/>
  <c r="J80" i="2"/>
  <c r="K80" i="2" s="1"/>
  <c r="F74" i="2"/>
  <c r="F981" i="2"/>
  <c r="F1209" i="2"/>
  <c r="F1245" i="2"/>
  <c r="F1233" i="2"/>
  <c r="F970" i="2"/>
  <c r="F35" i="2"/>
  <c r="F872" i="2"/>
  <c r="F1303" i="2"/>
  <c r="F581" i="2"/>
  <c r="F435" i="2"/>
  <c r="F1001" i="2"/>
  <c r="F856" i="2"/>
  <c r="F1359" i="2"/>
  <c r="F543" i="2"/>
  <c r="F1082" i="2"/>
  <c r="F69" i="2"/>
  <c r="F793" i="2"/>
  <c r="F1296" i="2"/>
  <c r="F476" i="2"/>
  <c r="F132" i="2"/>
  <c r="F89" i="2"/>
  <c r="F40" i="2"/>
  <c r="F38" i="2"/>
  <c r="J942" i="2"/>
  <c r="K942" i="2" s="1"/>
  <c r="J663" i="2"/>
  <c r="K663" i="2" s="1"/>
  <c r="J372" i="2"/>
  <c r="K372" i="2" s="1"/>
  <c r="J1324" i="2"/>
  <c r="K1324" i="2" s="1"/>
  <c r="J1132" i="2"/>
  <c r="K1132" i="2" s="1"/>
  <c r="J892" i="2"/>
  <c r="K892" i="2" s="1"/>
  <c r="J661" i="2"/>
  <c r="K661" i="2" s="1"/>
  <c r="J409" i="2"/>
  <c r="K409" i="2" s="1"/>
  <c r="J217" i="2"/>
  <c r="K217" i="2" s="1"/>
  <c r="J659" i="2"/>
  <c r="K659" i="2" s="1"/>
  <c r="J455" i="2"/>
  <c r="K455" i="2" s="1"/>
  <c r="J191" i="2"/>
  <c r="K191" i="2" s="1"/>
  <c r="J490" i="2"/>
  <c r="K490" i="2" s="1"/>
  <c r="J226" i="2"/>
  <c r="K226" i="2" s="1"/>
  <c r="J489" i="2"/>
  <c r="K489" i="2" s="1"/>
  <c r="J237" i="2"/>
  <c r="K237" i="2" s="1"/>
  <c r="J344" i="2"/>
  <c r="K344" i="2" s="1"/>
  <c r="J52" i="2"/>
  <c r="K52" i="2" s="1"/>
  <c r="J379" i="2"/>
  <c r="K379" i="2" s="1"/>
  <c r="J103" i="2"/>
  <c r="K103" i="2" s="1"/>
  <c r="J726" i="2"/>
  <c r="K726" i="2" s="1"/>
  <c r="J462" i="2"/>
  <c r="K462" i="2" s="1"/>
  <c r="J246" i="2"/>
  <c r="K246" i="2" s="1"/>
  <c r="J809" i="2"/>
  <c r="K809" i="2" s="1"/>
  <c r="J593" i="2"/>
  <c r="K593" i="2" s="1"/>
  <c r="J317" i="2"/>
  <c r="K317" i="2" s="1"/>
  <c r="J85" i="2"/>
  <c r="K85" i="2" s="1"/>
  <c r="J375" i="2"/>
  <c r="K375" i="2" s="1"/>
  <c r="J63" i="2"/>
  <c r="K63" i="2" s="1"/>
  <c r="J302" i="2"/>
  <c r="K302" i="2" s="1"/>
  <c r="J42" i="2"/>
  <c r="K42" i="2" s="1"/>
  <c r="J1365" i="2"/>
  <c r="K1365" i="2" s="1"/>
  <c r="F715" i="2"/>
  <c r="F1017" i="2"/>
  <c r="F1101" i="2"/>
  <c r="F1089" i="2"/>
  <c r="F922" i="2"/>
  <c r="F1508" i="2"/>
  <c r="F824" i="2"/>
  <c r="F1267" i="2"/>
  <c r="F533" i="2"/>
  <c r="F387" i="2"/>
  <c r="F929" i="2"/>
  <c r="F1480" i="2"/>
  <c r="F723" i="2"/>
  <c r="F1239" i="2"/>
  <c r="F368" i="2"/>
  <c r="F950" i="2"/>
  <c r="F1453" i="2"/>
  <c r="F647" i="2"/>
  <c r="F1164" i="2"/>
  <c r="F315" i="2"/>
  <c r="F214" i="2"/>
  <c r="F474" i="2"/>
  <c r="F77" i="2"/>
  <c r="F231" i="2"/>
  <c r="F157" i="2"/>
  <c r="J930" i="2"/>
  <c r="K930" i="2" s="1"/>
  <c r="J648" i="2"/>
  <c r="K648" i="2" s="1"/>
  <c r="J300" i="2"/>
  <c r="K300" i="2" s="1"/>
  <c r="J1312" i="2"/>
  <c r="K1312" i="2" s="1"/>
  <c r="J1120" i="2"/>
  <c r="K1120" i="2" s="1"/>
  <c r="J880" i="2"/>
  <c r="K880" i="2" s="1"/>
  <c r="J645" i="2"/>
  <c r="K645" i="2" s="1"/>
  <c r="J397" i="2"/>
  <c r="K397" i="2" s="1"/>
  <c r="J205" i="2"/>
  <c r="K205" i="2" s="1"/>
  <c r="J647" i="2"/>
  <c r="K647" i="2" s="1"/>
  <c r="J443" i="2"/>
  <c r="K443" i="2" s="1"/>
  <c r="J179" i="2"/>
  <c r="K179" i="2" s="1"/>
  <c r="J478" i="2"/>
  <c r="K478" i="2" s="1"/>
  <c r="J214" i="2"/>
  <c r="K214" i="2" s="1"/>
  <c r="J477" i="2"/>
  <c r="K477" i="2" s="1"/>
  <c r="J225" i="2"/>
  <c r="K225" i="2" s="1"/>
  <c r="J332" i="2"/>
  <c r="K332" i="2" s="1"/>
  <c r="J33" i="2"/>
  <c r="K33" i="2" s="1"/>
  <c r="J367" i="2"/>
  <c r="K367" i="2" s="1"/>
  <c r="J87" i="2"/>
  <c r="K87" i="2" s="1"/>
  <c r="J714" i="2"/>
  <c r="K714" i="2" s="1"/>
  <c r="J450" i="2"/>
  <c r="K450" i="2" s="1"/>
  <c r="J234" i="2"/>
  <c r="K234" i="2" s="1"/>
  <c r="J785" i="2"/>
  <c r="K785" i="2" s="1"/>
  <c r="J581" i="2"/>
  <c r="K581" i="2" s="1"/>
  <c r="J305" i="2"/>
  <c r="K305" i="2" s="1"/>
  <c r="J579" i="2"/>
  <c r="K579" i="2" s="1"/>
  <c r="J363" i="2"/>
  <c r="K363" i="2" s="1"/>
  <c r="J43" i="2"/>
  <c r="K43" i="2" s="1"/>
  <c r="J290" i="2"/>
  <c r="K290" i="2" s="1"/>
  <c r="J26" i="2"/>
  <c r="K26" i="2" s="1"/>
  <c r="J130" i="2"/>
  <c r="K130" i="2" s="1"/>
  <c r="J1451" i="2"/>
  <c r="K1451" i="2" s="1"/>
  <c r="F536" i="2"/>
  <c r="F969" i="2"/>
  <c r="F1053" i="2"/>
  <c r="F1041" i="2"/>
  <c r="F1496" i="2"/>
  <c r="F812" i="2"/>
  <c r="F1255" i="2"/>
  <c r="F516" i="2"/>
  <c r="F356" i="2"/>
  <c r="F917" i="2"/>
  <c r="F1444" i="2"/>
  <c r="F680" i="2"/>
  <c r="F1167" i="2"/>
  <c r="F320" i="2"/>
  <c r="F914" i="2"/>
  <c r="F1381" i="2"/>
  <c r="F605" i="2"/>
  <c r="F1128" i="2"/>
  <c r="F175" i="2"/>
  <c r="F178" i="2"/>
  <c r="F438" i="2"/>
  <c r="F219" i="2"/>
  <c r="F145" i="2"/>
  <c r="J1512" i="2"/>
  <c r="K1512" i="2" s="1"/>
  <c r="J1155" i="2"/>
  <c r="K1155" i="2" s="1"/>
  <c r="J1498" i="2"/>
  <c r="K1498" i="2" s="1"/>
  <c r="J1129" i="2"/>
  <c r="K1129" i="2" s="1"/>
  <c r="J1484" i="2"/>
  <c r="K1484" i="2" s="1"/>
  <c r="J1107" i="2"/>
  <c r="K1107" i="2" s="1"/>
  <c r="J1465" i="2"/>
  <c r="K1465" i="2" s="1"/>
  <c r="J1500" i="2"/>
  <c r="K1500" i="2" s="1"/>
  <c r="J1322" i="2"/>
  <c r="K1322" i="2" s="1"/>
  <c r="J1130" i="2"/>
  <c r="K1130" i="2" s="1"/>
  <c r="J893" i="2"/>
  <c r="K893" i="2" s="1"/>
  <c r="J1412" i="2"/>
  <c r="K1412" i="2" s="1"/>
  <c r="J1224" i="2"/>
  <c r="K1224" i="2" s="1"/>
  <c r="J1030" i="2"/>
  <c r="K1030" i="2" s="1"/>
  <c r="J529" i="2"/>
  <c r="K529" i="2" s="1"/>
  <c r="J1425" i="2"/>
  <c r="K1425" i="2" s="1"/>
  <c r="J1238" i="2"/>
  <c r="K1238" i="2" s="1"/>
  <c r="J1046" i="2"/>
  <c r="K1046" i="2" s="1"/>
  <c r="J609" i="2"/>
  <c r="K609" i="2" s="1"/>
  <c r="J1438" i="2"/>
  <c r="K1438" i="2" s="1"/>
  <c r="J1253" i="2"/>
  <c r="K1253" i="2" s="1"/>
  <c r="J1027" i="2"/>
  <c r="K1027" i="2" s="1"/>
  <c r="J276" i="2"/>
  <c r="K276" i="2" s="1"/>
  <c r="J1520" i="2"/>
  <c r="K1520" i="2" s="1"/>
  <c r="J1331" i="2"/>
  <c r="K1331" i="2" s="1"/>
  <c r="J1123" i="2"/>
  <c r="K1123" i="2" s="1"/>
  <c r="J837" i="2"/>
  <c r="K837" i="2" s="1"/>
  <c r="J1477" i="2"/>
  <c r="K1477" i="2" s="1"/>
  <c r="J1282" i="2"/>
  <c r="K1282" i="2" s="1"/>
  <c r="J1073" i="2"/>
  <c r="K1073" i="2" s="1"/>
  <c r="J646" i="2"/>
  <c r="K646" i="2" s="1"/>
  <c r="J1433" i="2"/>
  <c r="K1433" i="2" s="1"/>
  <c r="J1215" i="2"/>
  <c r="K1215" i="2" s="1"/>
  <c r="J1003" i="2"/>
  <c r="K1003" i="2" s="1"/>
  <c r="J1389" i="2"/>
  <c r="K1389" i="2" s="1"/>
  <c r="J1183" i="2"/>
  <c r="K1183" i="2" s="1"/>
  <c r="J965" i="2"/>
  <c r="K965" i="2" s="1"/>
  <c r="J1540" i="2"/>
  <c r="K1540" i="2" s="1"/>
  <c r="J1357" i="2"/>
  <c r="K1357" i="2" s="1"/>
  <c r="J1150" i="2"/>
  <c r="K1150" i="2" s="1"/>
  <c r="J902" i="2"/>
  <c r="K902" i="2" s="1"/>
  <c r="J1515" i="2"/>
  <c r="K1515" i="2" s="1"/>
  <c r="J1308" i="2"/>
  <c r="K1308" i="2" s="1"/>
  <c r="J1101" i="2"/>
  <c r="K1101" i="2" s="1"/>
  <c r="J752" i="2"/>
  <c r="K752" i="2" s="1"/>
  <c r="J723" i="2"/>
  <c r="K723" i="2" s="1"/>
  <c r="J460" i="2"/>
  <c r="K460" i="2" s="1"/>
  <c r="J888" i="2"/>
  <c r="K888" i="2" s="1"/>
  <c r="J704" i="2"/>
  <c r="K704" i="2" s="1"/>
  <c r="J400" i="2"/>
  <c r="K400" i="2" s="1"/>
  <c r="J947" i="2"/>
  <c r="K947" i="2" s="1"/>
  <c r="J733" i="2"/>
  <c r="K733" i="2" s="1"/>
  <c r="J444" i="2"/>
  <c r="K444" i="2" s="1"/>
  <c r="J874" i="2"/>
  <c r="K874" i="2" s="1"/>
  <c r="J669" i="2"/>
  <c r="K669" i="2" s="1"/>
  <c r="J184" i="2"/>
  <c r="K184" i="2" s="1"/>
  <c r="J731" i="2"/>
  <c r="K731" i="2" s="1"/>
  <c r="J324" i="2"/>
  <c r="K324" i="2" s="1"/>
  <c r="J1232" i="2"/>
  <c r="K1232" i="2" s="1"/>
  <c r="J1028" i="2"/>
  <c r="K1028" i="2" s="1"/>
  <c r="J830" i="2"/>
  <c r="K830" i="2" s="1"/>
  <c r="J601" i="2"/>
  <c r="K601" i="2" s="1"/>
  <c r="J895" i="2"/>
  <c r="K895" i="2" s="1"/>
  <c r="J664" i="2"/>
  <c r="K664" i="2" s="1"/>
  <c r="J76" i="2"/>
  <c r="K76" i="2" s="1"/>
  <c r="J1314" i="2"/>
  <c r="K1314" i="2" s="1"/>
  <c r="J1110" i="2"/>
  <c r="K1110" i="2" s="1"/>
  <c r="J882" i="2"/>
  <c r="K882" i="2" s="1"/>
  <c r="J632" i="2"/>
  <c r="K632" i="2" s="1"/>
  <c r="J1504" i="2"/>
  <c r="K1504" i="2" s="1"/>
  <c r="J1300" i="2"/>
  <c r="K1300" i="2" s="1"/>
  <c r="J1072" i="2"/>
  <c r="K1072" i="2" s="1"/>
  <c r="J868" i="2"/>
  <c r="K868" i="2" s="1"/>
  <c r="J577" i="2"/>
  <c r="K577" i="2" s="1"/>
  <c r="J385" i="2"/>
  <c r="K385" i="2" s="1"/>
  <c r="J157" i="2"/>
  <c r="K157" i="2" s="1"/>
  <c r="J635" i="2"/>
  <c r="K635" i="2" s="1"/>
  <c r="J431" i="2"/>
  <c r="K431" i="2" s="1"/>
  <c r="J167" i="2"/>
  <c r="K167" i="2" s="1"/>
  <c r="J466" i="2"/>
  <c r="K466" i="2" s="1"/>
  <c r="J202" i="2"/>
  <c r="K202" i="2" s="1"/>
  <c r="J465" i="2"/>
  <c r="K465" i="2" s="1"/>
  <c r="J201" i="2"/>
  <c r="K201" i="2" s="1"/>
  <c r="J320" i="2"/>
  <c r="K320" i="2" s="1"/>
  <c r="J16" i="2"/>
  <c r="K16" i="2" s="1"/>
  <c r="J355" i="2"/>
  <c r="K355" i="2" s="1"/>
  <c r="J67" i="2"/>
  <c r="K67" i="2" s="1"/>
  <c r="J690" i="2"/>
  <c r="K690" i="2" s="1"/>
  <c r="J438" i="2"/>
  <c r="K438" i="2" s="1"/>
  <c r="J222" i="2"/>
  <c r="K222" i="2" s="1"/>
  <c r="J773" i="2"/>
  <c r="K773" i="2" s="1"/>
  <c r="J569" i="2"/>
  <c r="K569" i="2" s="1"/>
  <c r="J293" i="2"/>
  <c r="K293" i="2" s="1"/>
  <c r="J567" i="2"/>
  <c r="K567" i="2" s="1"/>
  <c r="J339" i="2"/>
  <c r="K339" i="2" s="1"/>
  <c r="J266" i="2"/>
  <c r="K266" i="2" s="1"/>
  <c r="J118" i="2"/>
  <c r="K118" i="2" s="1"/>
  <c r="J1513" i="2"/>
  <c r="K1513" i="2" s="1"/>
  <c r="J20" i="2"/>
  <c r="K20" i="2" s="1"/>
  <c r="F1266" i="2"/>
  <c r="F1439" i="2"/>
  <c r="F1470" i="2"/>
  <c r="F1486" i="2"/>
  <c r="F790" i="2"/>
  <c r="F1388" i="2"/>
  <c r="F699" i="2"/>
  <c r="F1135" i="2"/>
  <c r="F341" i="2"/>
  <c r="F93" i="2"/>
  <c r="F785" i="2"/>
  <c r="F1432" i="2"/>
  <c r="F651" i="2"/>
  <c r="F1155" i="2"/>
  <c r="F303" i="2"/>
  <c r="F890" i="2"/>
  <c r="F1369" i="2"/>
  <c r="F588" i="2"/>
  <c r="F1104" i="2"/>
  <c r="F129" i="2"/>
  <c r="F166" i="2"/>
  <c r="F414" i="2"/>
  <c r="F664" i="2"/>
  <c r="J1115" i="2"/>
  <c r="K1115" i="2" s="1"/>
  <c r="J855" i="2"/>
  <c r="K855" i="2" s="1"/>
  <c r="J1397" i="2"/>
  <c r="K1397" i="2" s="1"/>
  <c r="J1209" i="2"/>
  <c r="K1209" i="2" s="1"/>
  <c r="J1011" i="2"/>
  <c r="K1011" i="2" s="1"/>
  <c r="J348" i="2"/>
  <c r="K348" i="2" s="1"/>
  <c r="J1411" i="2"/>
  <c r="K1411" i="2" s="1"/>
  <c r="J1223" i="2"/>
  <c r="K1223" i="2" s="1"/>
  <c r="J1029" i="2"/>
  <c r="K1029" i="2" s="1"/>
  <c r="J528" i="2"/>
  <c r="K528" i="2" s="1"/>
  <c r="J1424" i="2"/>
  <c r="K1424" i="2" s="1"/>
  <c r="J1222" i="2"/>
  <c r="K1222" i="2" s="1"/>
  <c r="J1009" i="2"/>
  <c r="K1009" i="2" s="1"/>
  <c r="J915" i="2"/>
  <c r="K915" i="2" s="1"/>
  <c r="J1508" i="2"/>
  <c r="K1508" i="2" s="1"/>
  <c r="J1315" i="2"/>
  <c r="K1315" i="2" s="1"/>
  <c r="J1106" i="2"/>
  <c r="K1106" i="2" s="1"/>
  <c r="J779" i="2"/>
  <c r="K779" i="2" s="1"/>
  <c r="J1463" i="2"/>
  <c r="K1463" i="2" s="1"/>
  <c r="J1265" i="2"/>
  <c r="K1265" i="2" s="1"/>
  <c r="J1057" i="2"/>
  <c r="K1057" i="2" s="1"/>
  <c r="J578" i="2"/>
  <c r="K578" i="2" s="1"/>
  <c r="J1404" i="2"/>
  <c r="K1404" i="2" s="1"/>
  <c r="J1200" i="2"/>
  <c r="K1200" i="2" s="1"/>
  <c r="J985" i="2"/>
  <c r="K985" i="2" s="1"/>
  <c r="J1553" i="2"/>
  <c r="K1553" i="2" s="1"/>
  <c r="J1375" i="2"/>
  <c r="K1375" i="2" s="1"/>
  <c r="J1166" i="2"/>
  <c r="K1166" i="2" s="1"/>
  <c r="J938" i="2"/>
  <c r="K938" i="2" s="1"/>
  <c r="J1528" i="2"/>
  <c r="K1528" i="2" s="1"/>
  <c r="J1342" i="2"/>
  <c r="K1342" i="2" s="1"/>
  <c r="J1133" i="2"/>
  <c r="K1133" i="2" s="1"/>
  <c r="J866" i="2"/>
  <c r="K866" i="2" s="1"/>
  <c r="J1487" i="2"/>
  <c r="K1487" i="2" s="1"/>
  <c r="J1293" i="2"/>
  <c r="K1293" i="2" s="1"/>
  <c r="J1083" i="2"/>
  <c r="K1083" i="2" s="1"/>
  <c r="J691" i="2"/>
  <c r="K691" i="2" s="1"/>
  <c r="J708" i="2"/>
  <c r="K708" i="2" s="1"/>
  <c r="J412" i="2"/>
  <c r="K412" i="2" s="1"/>
  <c r="J876" i="2"/>
  <c r="K876" i="2" s="1"/>
  <c r="J687" i="2"/>
  <c r="K687" i="2" s="1"/>
  <c r="J340" i="2"/>
  <c r="K340" i="2" s="1"/>
  <c r="J911" i="2"/>
  <c r="K911" i="2" s="1"/>
  <c r="J718" i="2"/>
  <c r="K718" i="2" s="1"/>
  <c r="J396" i="2"/>
  <c r="K396" i="2" s="1"/>
  <c r="J862" i="2"/>
  <c r="K862" i="2" s="1"/>
  <c r="J652" i="2"/>
  <c r="K652" i="2" s="1"/>
  <c r="J909" i="2"/>
  <c r="K909" i="2" s="1"/>
  <c r="J699" i="2"/>
  <c r="K699" i="2" s="1"/>
  <c r="J252" i="2"/>
  <c r="K252" i="2" s="1"/>
  <c r="J1220" i="2"/>
  <c r="K1220" i="2" s="1"/>
  <c r="J1004" i="2"/>
  <c r="K1004" i="2" s="1"/>
  <c r="J816" i="2"/>
  <c r="K816" i="2" s="1"/>
  <c r="J584" i="2"/>
  <c r="K584" i="2" s="1"/>
  <c r="J871" i="2"/>
  <c r="K871" i="2" s="1"/>
  <c r="J649" i="2"/>
  <c r="K649" i="2" s="1"/>
  <c r="J1506" i="2"/>
  <c r="K1506" i="2" s="1"/>
  <c r="J1290" i="2"/>
  <c r="K1290" i="2" s="1"/>
  <c r="J1098" i="2"/>
  <c r="K1098" i="2" s="1"/>
  <c r="J856" i="2"/>
  <c r="K856" i="2" s="1"/>
  <c r="J615" i="2"/>
  <c r="K615" i="2" s="1"/>
  <c r="J1480" i="2"/>
  <c r="K1480" i="2" s="1"/>
  <c r="J1288" i="2"/>
  <c r="K1288" i="2" s="1"/>
  <c r="J1048" i="2"/>
  <c r="K1048" i="2" s="1"/>
  <c r="J854" i="2"/>
  <c r="K854" i="2" s="1"/>
  <c r="J536" i="2"/>
  <c r="K536" i="2" s="1"/>
  <c r="J373" i="2"/>
  <c r="K373" i="2" s="1"/>
  <c r="J132" i="2"/>
  <c r="K132" i="2" s="1"/>
  <c r="J623" i="2"/>
  <c r="K623" i="2" s="1"/>
  <c r="J371" i="2"/>
  <c r="K371" i="2" s="1"/>
  <c r="J155" i="2"/>
  <c r="K155" i="2" s="1"/>
  <c r="J406" i="2"/>
  <c r="K406" i="2" s="1"/>
  <c r="J190" i="2"/>
  <c r="K190" i="2" s="1"/>
  <c r="J417" i="2"/>
  <c r="K417" i="2" s="1"/>
  <c r="J189" i="2"/>
  <c r="K189" i="2" s="1"/>
  <c r="J272" i="2"/>
  <c r="K272" i="2" s="1"/>
  <c r="J547" i="2"/>
  <c r="K547" i="2" s="1"/>
  <c r="J295" i="2"/>
  <c r="K295" i="2" s="1"/>
  <c r="J51" i="2"/>
  <c r="K51" i="2" s="1"/>
  <c r="J642" i="2"/>
  <c r="K642" i="2" s="1"/>
  <c r="J426" i="2"/>
  <c r="K426" i="2" s="1"/>
  <c r="J174" i="2"/>
  <c r="K174" i="2" s="1"/>
  <c r="J761" i="2"/>
  <c r="K761" i="2" s="1"/>
  <c r="J521" i="2"/>
  <c r="K521" i="2" s="1"/>
  <c r="J281" i="2"/>
  <c r="K281" i="2" s="1"/>
  <c r="J555" i="2"/>
  <c r="K555" i="2" s="1"/>
  <c r="J267" i="2"/>
  <c r="K267" i="2" s="1"/>
  <c r="J542" i="2"/>
  <c r="K542" i="2" s="1"/>
  <c r="J254" i="2"/>
  <c r="K254" i="2" s="1"/>
  <c r="J60" i="2"/>
  <c r="K60" i="2" s="1"/>
  <c r="J106" i="2"/>
  <c r="K106" i="2" s="1"/>
  <c r="J1561" i="2"/>
  <c r="K1561" i="2" s="1"/>
  <c r="F1305" i="2"/>
  <c r="F1019" i="2"/>
  <c r="F327" i="2"/>
  <c r="F1362" i="2"/>
  <c r="F1077" i="2"/>
  <c r="F567" i="2"/>
  <c r="F1422" i="2"/>
  <c r="F871" i="2"/>
  <c r="F1039" i="2"/>
  <c r="F1219" i="2"/>
  <c r="F1399" i="2"/>
  <c r="F358" i="2"/>
  <c r="F583" i="2"/>
  <c r="F776" i="2"/>
  <c r="F956" i="2"/>
  <c r="F1136" i="2"/>
  <c r="F1304" i="2"/>
  <c r="F1472" i="2"/>
  <c r="F235" i="2"/>
  <c r="F489" i="2"/>
  <c r="F716" i="2"/>
  <c r="F886" i="2"/>
  <c r="F1054" i="2"/>
  <c r="F1222" i="2"/>
  <c r="F1402" i="2"/>
  <c r="F945" i="2"/>
  <c r="F1559" i="2"/>
  <c r="F1331" i="2"/>
  <c r="F1098" i="2"/>
  <c r="F887" i="2"/>
  <c r="F253" i="2"/>
  <c r="F1391" i="2"/>
  <c r="F1158" i="2"/>
  <c r="F825" i="2"/>
  <c r="F1482" i="2"/>
  <c r="F1211" i="2"/>
  <c r="F921" i="2"/>
  <c r="F1521" i="2"/>
  <c r="F1269" i="2"/>
  <c r="F1038" i="2"/>
  <c r="F1319" i="2"/>
  <c r="F883" i="2"/>
  <c r="F1051" i="2"/>
  <c r="F1231" i="2"/>
  <c r="F1411" i="2"/>
  <c r="F373" i="2"/>
  <c r="F598" i="2"/>
  <c r="F788" i="2"/>
  <c r="F968" i="2"/>
  <c r="F1148" i="2"/>
  <c r="F1316" i="2"/>
  <c r="F1484" i="2"/>
  <c r="F259" i="2"/>
  <c r="F504" i="2"/>
  <c r="F730" i="2"/>
  <c r="F898" i="2"/>
  <c r="F1066" i="2"/>
  <c r="F1234" i="2"/>
  <c r="F1414" i="2"/>
  <c r="F993" i="2"/>
  <c r="F165" i="2"/>
  <c r="F1379" i="2"/>
  <c r="F1146" i="2"/>
  <c r="F957" i="2"/>
  <c r="F455" i="2"/>
  <c r="F1437" i="2"/>
  <c r="F1206" i="2"/>
  <c r="F909" i="2"/>
  <c r="F1518" i="2"/>
  <c r="F1259" i="2"/>
  <c r="F978" i="2"/>
  <c r="F1554" i="2"/>
  <c r="F1365" i="2"/>
  <c r="F1086" i="2"/>
  <c r="F359" i="2"/>
  <c r="F1517" i="2"/>
  <c r="F404" i="2"/>
  <c r="F639" i="2"/>
  <c r="F834" i="2"/>
  <c r="F309" i="2"/>
  <c r="F549" i="2"/>
  <c r="F751" i="2"/>
  <c r="F931" i="2"/>
  <c r="F1111" i="2"/>
  <c r="F1279" i="2"/>
  <c r="F105" i="2"/>
  <c r="F421" i="2"/>
  <c r="F656" i="2"/>
  <c r="F848" i="2"/>
  <c r="F1016" i="2"/>
  <c r="F1184" i="2"/>
  <c r="F1352" i="2"/>
  <c r="F1532" i="2"/>
  <c r="F345" i="2"/>
  <c r="F569" i="2"/>
  <c r="F766" i="2"/>
  <c r="F934" i="2"/>
  <c r="F1114" i="2"/>
  <c r="F1294" i="2"/>
  <c r="F1462" i="2"/>
  <c r="F1137" i="2"/>
  <c r="F765" i="2"/>
  <c r="F1534" i="2"/>
  <c r="F1386" i="2"/>
  <c r="F1149" i="2"/>
  <c r="F897" i="2"/>
  <c r="F1543" i="2"/>
  <c r="F1350" i="2"/>
  <c r="F1065" i="2"/>
  <c r="F503" i="2"/>
  <c r="F1447" i="2"/>
  <c r="F1170" i="2"/>
  <c r="F851" i="2"/>
  <c r="F1487" i="2"/>
  <c r="F1230" i="2"/>
  <c r="F81" i="2"/>
  <c r="F465" i="2"/>
  <c r="F708" i="2"/>
  <c r="F892" i="2"/>
  <c r="F1096" i="2"/>
  <c r="F1288" i="2"/>
  <c r="F1468" i="2"/>
  <c r="F307" i="2"/>
  <c r="F562" i="2"/>
  <c r="F773" i="2"/>
  <c r="F977" i="2"/>
  <c r="F1169" i="2"/>
  <c r="F1349" i="2"/>
  <c r="F1553" i="2"/>
  <c r="F419" i="2"/>
  <c r="F654" i="2"/>
  <c r="F870" i="2"/>
  <c r="F324" i="2"/>
  <c r="F564" i="2"/>
  <c r="F763" i="2"/>
  <c r="F943" i="2"/>
  <c r="F1123" i="2"/>
  <c r="F1291" i="2"/>
  <c r="F163" i="2"/>
  <c r="F439" i="2"/>
  <c r="F670" i="2"/>
  <c r="F860" i="2"/>
  <c r="F1028" i="2"/>
  <c r="F1196" i="2"/>
  <c r="F1364" i="2"/>
  <c r="F1544" i="2"/>
  <c r="F360" i="2"/>
  <c r="F585" i="2"/>
  <c r="F778" i="2"/>
  <c r="F946" i="2"/>
  <c r="F1126" i="2"/>
  <c r="F1306" i="2"/>
  <c r="F1474" i="2"/>
  <c r="F1185" i="2"/>
  <c r="F875" i="2"/>
  <c r="F201" i="2"/>
  <c r="F1434" i="2"/>
  <c r="F1197" i="2"/>
  <c r="F959" i="2"/>
  <c r="F277" i="2"/>
  <c r="F1398" i="2"/>
  <c r="F1113" i="2"/>
  <c r="F837" i="2"/>
  <c r="F1483" i="2"/>
  <c r="F1218" i="2"/>
  <c r="F923" i="2"/>
  <c r="F1523" i="2"/>
  <c r="F1278" i="2"/>
  <c r="F1122" i="2"/>
  <c r="F1302" i="2"/>
  <c r="F1290" i="2"/>
  <c r="F1450" i="2"/>
  <c r="F754" i="2"/>
  <c r="F1340" i="2"/>
  <c r="F627" i="2"/>
  <c r="F1087" i="2"/>
  <c r="F293" i="2"/>
  <c r="F1505" i="2"/>
  <c r="F749" i="2"/>
  <c r="F1300" i="2"/>
  <c r="F497" i="2"/>
  <c r="F1023" i="2"/>
  <c r="F1526" i="2"/>
  <c r="F770" i="2"/>
  <c r="F1237" i="2"/>
  <c r="F413" i="2"/>
  <c r="F984" i="2"/>
  <c r="F731" i="2"/>
  <c r="F34" i="2"/>
  <c r="F294" i="2"/>
  <c r="F628" i="2"/>
  <c r="F27" i="2"/>
  <c r="J1014" i="2"/>
  <c r="K1014" i="2" s="1"/>
  <c r="J870" i="2"/>
  <c r="K870" i="2" s="1"/>
  <c r="J696" i="2"/>
  <c r="K696" i="2" s="1"/>
  <c r="J424" i="2"/>
  <c r="K424" i="2" s="1"/>
  <c r="J1492" i="2"/>
  <c r="K1492" i="2" s="1"/>
  <c r="J1348" i="2"/>
  <c r="K1348" i="2" s="1"/>
  <c r="J1204" i="2"/>
  <c r="K1204" i="2" s="1"/>
  <c r="J1060" i="2"/>
  <c r="K1060" i="2" s="1"/>
  <c r="J916" i="2"/>
  <c r="K916" i="2" s="1"/>
  <c r="J754" i="2"/>
  <c r="K754" i="2" s="1"/>
  <c r="J560" i="2"/>
  <c r="K560" i="2" s="1"/>
  <c r="J433" i="2"/>
  <c r="K433" i="2" s="1"/>
  <c r="J289" i="2"/>
  <c r="K289" i="2" s="1"/>
  <c r="J145" i="2"/>
  <c r="K145" i="2" s="1"/>
  <c r="J683" i="2"/>
  <c r="K683" i="2" s="1"/>
  <c r="J515" i="2"/>
  <c r="K515" i="2" s="1"/>
  <c r="J359" i="2"/>
  <c r="K359" i="2" s="1"/>
  <c r="J203" i="2"/>
  <c r="K203" i="2" s="1"/>
  <c r="J550" i="2"/>
  <c r="K550" i="2" s="1"/>
  <c r="J394" i="2"/>
  <c r="K394" i="2" s="1"/>
  <c r="J238" i="2"/>
  <c r="K238" i="2" s="1"/>
  <c r="J54" i="2"/>
  <c r="K54" i="2" s="1"/>
  <c r="J405" i="2"/>
  <c r="K405" i="2" s="1"/>
  <c r="J249" i="2"/>
  <c r="K249" i="2" s="1"/>
  <c r="J73" i="2"/>
  <c r="K73" i="2" s="1"/>
  <c r="J260" i="2"/>
  <c r="K260" i="2" s="1"/>
  <c r="J69" i="2"/>
  <c r="K69" i="2" s="1"/>
  <c r="J439" i="2"/>
  <c r="K439" i="2" s="1"/>
  <c r="J283" i="2"/>
  <c r="K283" i="2" s="1"/>
  <c r="J123" i="2"/>
  <c r="K123" i="2" s="1"/>
  <c r="J786" i="2"/>
  <c r="K786" i="2" s="1"/>
  <c r="J630" i="2"/>
  <c r="K630" i="2" s="1"/>
  <c r="J474" i="2"/>
  <c r="K474" i="2" s="1"/>
  <c r="J318" i="2"/>
  <c r="K318" i="2" s="1"/>
  <c r="J162" i="2"/>
  <c r="K162" i="2" s="1"/>
  <c r="J821" i="2"/>
  <c r="K821" i="2" s="1"/>
  <c r="J665" i="2"/>
  <c r="K665" i="2" s="1"/>
  <c r="J497" i="2"/>
  <c r="K497" i="2" s="1"/>
  <c r="J341" i="2"/>
  <c r="K341" i="2" s="1"/>
  <c r="J185" i="2"/>
  <c r="K185" i="2" s="1"/>
  <c r="J591" i="2"/>
  <c r="K591" i="2" s="1"/>
  <c r="J435" i="2"/>
  <c r="K435" i="2" s="1"/>
  <c r="J279" i="2"/>
  <c r="K279" i="2" s="1"/>
  <c r="J115" i="2"/>
  <c r="K115" i="2" s="1"/>
  <c r="J470" i="2"/>
  <c r="K470" i="2" s="1"/>
  <c r="J314" i="2"/>
  <c r="K314" i="2" s="1"/>
  <c r="J158" i="2"/>
  <c r="K158" i="2" s="1"/>
  <c r="J84" i="2"/>
  <c r="K84" i="2" s="1"/>
  <c r="J47" i="2"/>
  <c r="K47" i="2" s="1"/>
  <c r="J22" i="2"/>
  <c r="K22" i="2" s="1"/>
  <c r="J8" i="2"/>
  <c r="K8" i="2" s="1"/>
  <c r="F1374" i="2"/>
  <c r="F375" i="2"/>
  <c r="F1029" i="2"/>
  <c r="F1314" i="2"/>
  <c r="F1547" i="2"/>
  <c r="F971" i="2"/>
  <c r="F1257" i="2"/>
  <c r="F1511" i="2"/>
  <c r="F813" i="2"/>
  <c r="F1055" i="2"/>
  <c r="F1293" i="2"/>
  <c r="F1506" i="2"/>
  <c r="F777" i="2"/>
  <c r="F1043" i="2"/>
  <c r="F1281" i="2"/>
  <c r="F1498" i="2"/>
  <c r="F1330" i="2"/>
  <c r="F1162" i="2"/>
  <c r="F982" i="2"/>
  <c r="F802" i="2"/>
  <c r="F615" i="2"/>
  <c r="F393" i="2"/>
  <c r="F107" i="2"/>
  <c r="F1400" i="2"/>
  <c r="F1220" i="2"/>
  <c r="F1052" i="2"/>
  <c r="F884" i="2"/>
  <c r="F714" i="2"/>
  <c r="F487" i="2"/>
  <c r="F228" i="2"/>
  <c r="F1315" i="2"/>
  <c r="F1147" i="2"/>
  <c r="F979" i="2"/>
  <c r="F799" i="2"/>
  <c r="F597" i="2"/>
  <c r="F357" i="2"/>
  <c r="F906" i="2"/>
  <c r="F682" i="2"/>
  <c r="F452" i="2"/>
  <c r="F155" i="2"/>
  <c r="F1373" i="2"/>
  <c r="F1193" i="2"/>
  <c r="F1013" i="2"/>
  <c r="F797" i="2"/>
  <c r="F595" i="2"/>
  <c r="F355" i="2"/>
  <c r="F1492" i="2"/>
  <c r="F1312" i="2"/>
  <c r="F1132" i="2"/>
  <c r="F916" i="2"/>
  <c r="F736" i="2"/>
  <c r="F513" i="2"/>
  <c r="F187" i="2"/>
  <c r="F1431" i="2"/>
  <c r="F1251" i="2"/>
  <c r="F1035" i="2"/>
  <c r="F855" i="2"/>
  <c r="F665" i="2"/>
  <c r="F383" i="2"/>
  <c r="F1538" i="2"/>
  <c r="F1358" i="2"/>
  <c r="F1142" i="2"/>
  <c r="F962" i="2"/>
  <c r="F782" i="2"/>
  <c r="F526" i="2"/>
  <c r="F286" i="2"/>
  <c r="F1465" i="2"/>
  <c r="F1249" i="2"/>
  <c r="F1069" i="2"/>
  <c r="F889" i="2"/>
  <c r="F661" i="2"/>
  <c r="F429" i="2"/>
  <c r="F59" i="2"/>
  <c r="F1356" i="2"/>
  <c r="F1176" i="2"/>
  <c r="F996" i="2"/>
  <c r="F780" i="2"/>
  <c r="F572" i="2"/>
  <c r="F332" i="2"/>
  <c r="F743" i="2"/>
  <c r="F523" i="2"/>
  <c r="F283" i="2"/>
  <c r="F12" i="2"/>
  <c r="F46" i="2"/>
  <c r="F140" i="2"/>
  <c r="F67" i="2"/>
  <c r="F486" i="2"/>
  <c r="F306" i="2"/>
  <c r="F90" i="2"/>
  <c r="F185" i="2"/>
  <c r="F676" i="2"/>
  <c r="F484" i="2"/>
  <c r="F244" i="2"/>
  <c r="F52" i="2"/>
  <c r="F75" i="2"/>
  <c r="F590" i="2"/>
  <c r="F326" i="2"/>
  <c r="F62" i="2"/>
  <c r="F1407" i="2"/>
  <c r="F1215" i="2"/>
  <c r="F1011" i="2"/>
  <c r="F831" i="2"/>
  <c r="F621" i="2"/>
  <c r="F351" i="2"/>
  <c r="F1514" i="2"/>
  <c r="F1322" i="2"/>
  <c r="F1118" i="2"/>
  <c r="F938" i="2"/>
  <c r="F746" i="2"/>
  <c r="F493" i="2"/>
  <c r="F240" i="2"/>
  <c r="F1429" i="2"/>
  <c r="F1225" i="2"/>
  <c r="F1045" i="2"/>
  <c r="F853" i="2"/>
  <c r="F633" i="2"/>
  <c r="F396" i="2"/>
  <c r="F1536" i="2"/>
  <c r="F1332" i="2"/>
  <c r="F1152" i="2"/>
  <c r="F960" i="2"/>
  <c r="F756" i="2"/>
  <c r="F539" i="2"/>
  <c r="F284" i="2"/>
  <c r="F717" i="2"/>
  <c r="F490" i="2"/>
  <c r="F204" i="2"/>
  <c r="F202" i="2"/>
  <c r="F22" i="2"/>
  <c r="F104" i="2"/>
  <c r="F43" i="2"/>
  <c r="F462" i="2"/>
  <c r="F270" i="2"/>
  <c r="F66" i="2"/>
  <c r="F161" i="2"/>
  <c r="F652" i="2"/>
  <c r="F460" i="2"/>
  <c r="F220" i="2"/>
  <c r="F28" i="2"/>
  <c r="F51" i="2"/>
  <c r="F506" i="2"/>
  <c r="F302" i="2"/>
  <c r="F26" i="2"/>
  <c r="F1337" i="2"/>
  <c r="F1157" i="2"/>
  <c r="F941" i="2"/>
  <c r="F761" i="2"/>
  <c r="F547" i="2"/>
  <c r="F249" i="2"/>
  <c r="F1456" i="2"/>
  <c r="F1276" i="2"/>
  <c r="F1060" i="2"/>
  <c r="F880" i="2"/>
  <c r="F694" i="2"/>
  <c r="F417" i="2"/>
  <c r="F9" i="2"/>
  <c r="F1395" i="2"/>
  <c r="F1179" i="2"/>
  <c r="F999" i="2"/>
  <c r="F819" i="2"/>
  <c r="F575" i="2"/>
  <c r="F335" i="2"/>
  <c r="F1502" i="2"/>
  <c r="F1286" i="2"/>
  <c r="F1106" i="2"/>
  <c r="F926" i="2"/>
  <c r="F706" i="2"/>
  <c r="F478" i="2"/>
  <c r="F215" i="2"/>
  <c r="F1393" i="2"/>
  <c r="F1213" i="2"/>
  <c r="F1033" i="2"/>
  <c r="F817" i="2"/>
  <c r="F619" i="2"/>
  <c r="F381" i="2"/>
  <c r="F1500" i="2"/>
  <c r="F1320" i="2"/>
  <c r="F1140" i="2"/>
  <c r="F924" i="2"/>
  <c r="F744" i="2"/>
  <c r="F524" i="2"/>
  <c r="F211" i="2"/>
  <c r="F703" i="2"/>
  <c r="F475" i="2"/>
  <c r="F47" i="2"/>
  <c r="F190" i="2"/>
  <c r="F10" i="2"/>
  <c r="F68" i="2"/>
  <c r="F31" i="2"/>
  <c r="F450" i="2"/>
  <c r="F234" i="2"/>
  <c r="F54" i="2"/>
  <c r="F149" i="2"/>
  <c r="F640" i="2"/>
  <c r="F448" i="2"/>
  <c r="F208" i="2"/>
  <c r="F16" i="2"/>
  <c r="F39" i="2"/>
  <c r="F494" i="2"/>
  <c r="F230" i="2"/>
  <c r="F14" i="2"/>
  <c r="F713" i="2"/>
  <c r="F501" i="2"/>
  <c r="F156" i="2"/>
  <c r="F798" i="2"/>
  <c r="F596" i="2"/>
  <c r="F308" i="2"/>
  <c r="F1481" i="2"/>
  <c r="F1301" i="2"/>
  <c r="F1085" i="2"/>
  <c r="F905" i="2"/>
  <c r="F725" i="2"/>
  <c r="F451" i="2"/>
  <c r="F153" i="2"/>
  <c r="F1420" i="2"/>
  <c r="F1204" i="2"/>
  <c r="F1024" i="2"/>
  <c r="F844" i="2"/>
  <c r="F608" i="2"/>
  <c r="F369" i="2"/>
  <c r="F1539" i="2"/>
  <c r="F1323" i="2"/>
  <c r="F1143" i="2"/>
  <c r="F963" i="2"/>
  <c r="F747" i="2"/>
  <c r="F527" i="2"/>
  <c r="F287" i="2"/>
  <c r="F1430" i="2"/>
  <c r="F1250" i="2"/>
  <c r="F1070" i="2"/>
  <c r="F854" i="2"/>
  <c r="F663" i="2"/>
  <c r="F430" i="2"/>
  <c r="F1537" i="2"/>
  <c r="F1357" i="2"/>
  <c r="F1177" i="2"/>
  <c r="F961" i="2"/>
  <c r="F781" i="2"/>
  <c r="F573" i="2"/>
  <c r="F285" i="2"/>
  <c r="F1464" i="2"/>
  <c r="F1284" i="2"/>
  <c r="F1068" i="2"/>
  <c r="F888" i="2"/>
  <c r="F704" i="2"/>
  <c r="F428" i="2"/>
  <c r="F57" i="2"/>
  <c r="F659" i="2"/>
  <c r="F379" i="2"/>
  <c r="F120" i="2"/>
  <c r="F154" i="2"/>
  <c r="F212" i="2"/>
  <c r="F32" i="2"/>
  <c r="F594" i="2"/>
  <c r="F378" i="2"/>
  <c r="F198" i="2"/>
  <c r="F18" i="2"/>
  <c r="F65" i="2"/>
  <c r="F604" i="2"/>
  <c r="F364" i="2"/>
  <c r="F172" i="2"/>
  <c r="F207" i="2"/>
  <c r="F662" i="2"/>
  <c r="F458" i="2"/>
  <c r="F194" i="2"/>
  <c r="F133" i="2"/>
  <c r="F697" i="2"/>
  <c r="F485" i="2"/>
  <c r="F95" i="2"/>
  <c r="F786" i="2"/>
  <c r="F579" i="2"/>
  <c r="F291" i="2"/>
  <c r="F1469" i="2"/>
  <c r="F1289" i="2"/>
  <c r="F1073" i="2"/>
  <c r="F893" i="2"/>
  <c r="F709" i="2"/>
  <c r="F433" i="2"/>
  <c r="F83" i="2"/>
  <c r="F1408" i="2"/>
  <c r="F1192" i="2"/>
  <c r="F1012" i="2"/>
  <c r="F832" i="2"/>
  <c r="F593" i="2"/>
  <c r="F353" i="2"/>
  <c r="F1527" i="2"/>
  <c r="F1311" i="2"/>
  <c r="F1131" i="2"/>
  <c r="F951" i="2"/>
  <c r="F735" i="2"/>
  <c r="F512" i="2"/>
  <c r="F265" i="2"/>
  <c r="F1418" i="2"/>
  <c r="F1238" i="2"/>
  <c r="F1058" i="2"/>
  <c r="F842" i="2"/>
  <c r="F648" i="2"/>
  <c r="F415" i="2"/>
  <c r="F1525" i="2"/>
  <c r="F1345" i="2"/>
  <c r="F1165" i="2"/>
  <c r="F949" i="2"/>
  <c r="F769" i="2"/>
  <c r="F557" i="2"/>
  <c r="F263" i="2"/>
  <c r="F1452" i="2"/>
  <c r="F1272" i="2"/>
  <c r="F1056" i="2"/>
  <c r="F876" i="2"/>
  <c r="F690" i="2"/>
  <c r="F411" i="2"/>
  <c r="F839" i="2"/>
  <c r="F645" i="2"/>
  <c r="F361" i="2"/>
  <c r="F108" i="2"/>
  <c r="F142" i="2"/>
  <c r="F200" i="2"/>
  <c r="F20" i="2"/>
  <c r="F582" i="2"/>
  <c r="F366" i="2"/>
  <c r="F186" i="2"/>
  <c r="F53" i="2"/>
  <c r="F592" i="2"/>
  <c r="F352" i="2"/>
  <c r="F160" i="2"/>
  <c r="F195" i="2"/>
  <c r="F650" i="2"/>
  <c r="F446" i="2"/>
  <c r="F182" i="2"/>
  <c r="F109" i="2"/>
  <c r="J920" i="2"/>
  <c r="K920" i="2" s="1"/>
  <c r="J758" i="2"/>
  <c r="K758" i="2" s="1"/>
  <c r="J565" i="2"/>
  <c r="K565" i="2" s="1"/>
  <c r="J931" i="2"/>
  <c r="K931" i="2" s="1"/>
  <c r="J771" i="2"/>
  <c r="K771" i="2" s="1"/>
  <c r="J583" i="2"/>
  <c r="K583" i="2" s="1"/>
  <c r="J1494" i="2"/>
  <c r="K1494" i="2" s="1"/>
  <c r="J1350" i="2"/>
  <c r="K1350" i="2" s="1"/>
  <c r="J1206" i="2"/>
  <c r="K1206" i="2" s="1"/>
  <c r="J1062" i="2"/>
  <c r="K1062" i="2" s="1"/>
  <c r="J918" i="2"/>
  <c r="K918" i="2" s="1"/>
  <c r="J756" i="2"/>
  <c r="K756" i="2" s="1"/>
  <c r="J562" i="2"/>
  <c r="K562" i="2" s="1"/>
  <c r="J228" i="2"/>
  <c r="K228" i="2" s="1"/>
  <c r="J1396" i="2"/>
  <c r="K1396" i="2" s="1"/>
  <c r="J1252" i="2"/>
  <c r="K1252" i="2" s="1"/>
  <c r="J1108" i="2"/>
  <c r="K1108" i="2" s="1"/>
  <c r="J964" i="2"/>
  <c r="K964" i="2" s="1"/>
  <c r="J812" i="2"/>
  <c r="K812" i="2" s="1"/>
  <c r="J628" i="2"/>
  <c r="K628" i="2" s="1"/>
  <c r="J148" i="2"/>
  <c r="K148" i="2" s="1"/>
  <c r="J337" i="2"/>
  <c r="K337" i="2" s="1"/>
  <c r="J193" i="2"/>
  <c r="K193" i="2" s="1"/>
  <c r="J575" i="2"/>
  <c r="K575" i="2" s="1"/>
  <c r="J419" i="2"/>
  <c r="K419" i="2" s="1"/>
  <c r="J263" i="2"/>
  <c r="K263" i="2" s="1"/>
  <c r="J91" i="2"/>
  <c r="K91" i="2" s="1"/>
  <c r="J442" i="2"/>
  <c r="K442" i="2" s="1"/>
  <c r="J286" i="2"/>
  <c r="K286" i="2" s="1"/>
  <c r="J126" i="2"/>
  <c r="K126" i="2" s="1"/>
  <c r="J453" i="2"/>
  <c r="K453" i="2" s="1"/>
  <c r="J297" i="2"/>
  <c r="K297" i="2" s="1"/>
  <c r="J141" i="2"/>
  <c r="K141" i="2" s="1"/>
  <c r="J308" i="2"/>
  <c r="K308" i="2" s="1"/>
  <c r="J152" i="2"/>
  <c r="K152" i="2" s="1"/>
  <c r="J499" i="2"/>
  <c r="K499" i="2" s="1"/>
  <c r="J343" i="2"/>
  <c r="K343" i="2" s="1"/>
  <c r="J187" i="2"/>
  <c r="K187" i="2" s="1"/>
  <c r="J834" i="2"/>
  <c r="K834" i="2" s="1"/>
  <c r="J678" i="2"/>
  <c r="K678" i="2" s="1"/>
  <c r="J522" i="2"/>
  <c r="K522" i="2" s="1"/>
  <c r="J366" i="2"/>
  <c r="K366" i="2" s="1"/>
  <c r="J210" i="2"/>
  <c r="K210" i="2" s="1"/>
  <c r="J14" i="2"/>
  <c r="K14" i="2" s="1"/>
  <c r="J713" i="2"/>
  <c r="K713" i="2" s="1"/>
  <c r="J557" i="2"/>
  <c r="K557" i="2" s="1"/>
  <c r="J401" i="2"/>
  <c r="K401" i="2" s="1"/>
  <c r="J245" i="2"/>
  <c r="K245" i="2" s="1"/>
  <c r="J65" i="2"/>
  <c r="K65" i="2" s="1"/>
  <c r="J483" i="2"/>
  <c r="K483" i="2" s="1"/>
  <c r="J327" i="2"/>
  <c r="K327" i="2" s="1"/>
  <c r="J171" i="2"/>
  <c r="K171" i="2" s="1"/>
  <c r="J518" i="2"/>
  <c r="K518" i="2" s="1"/>
  <c r="J362" i="2"/>
  <c r="K362" i="2" s="1"/>
  <c r="J206" i="2"/>
  <c r="K206" i="2" s="1"/>
  <c r="J107" i="2"/>
  <c r="K107" i="2" s="1"/>
  <c r="J82" i="2"/>
  <c r="K82" i="2" s="1"/>
  <c r="J68" i="2"/>
  <c r="K68" i="2" s="1"/>
  <c r="F1558" i="2"/>
  <c r="F935" i="2"/>
  <c r="F1221" i="2"/>
  <c r="F1485" i="2"/>
  <c r="F849" i="2"/>
  <c r="F1163" i="2"/>
  <c r="F1446" i="2"/>
  <c r="F671" i="2"/>
  <c r="F1110" i="2"/>
  <c r="F1343" i="2"/>
  <c r="F1507" i="2"/>
  <c r="F629" i="2"/>
  <c r="F1050" i="2"/>
  <c r="F1283" i="2"/>
  <c r="F1533" i="2"/>
  <c r="F753" i="2"/>
  <c r="F1378" i="2"/>
  <c r="F1210" i="2"/>
  <c r="F1042" i="2"/>
  <c r="F874" i="2"/>
  <c r="F687" i="2"/>
  <c r="F456" i="2"/>
  <c r="F203" i="2"/>
  <c r="F1460" i="2"/>
  <c r="F1292" i="2"/>
  <c r="F1112" i="2"/>
  <c r="F932" i="2"/>
  <c r="F764" i="2"/>
  <c r="F565" i="2"/>
  <c r="F343" i="2"/>
  <c r="F1375" i="2"/>
  <c r="F1195" i="2"/>
  <c r="F1027" i="2"/>
  <c r="F859" i="2"/>
  <c r="F683" i="2"/>
  <c r="F453" i="2"/>
  <c r="F23" i="2"/>
  <c r="F774" i="2"/>
  <c r="F548" i="2"/>
  <c r="F274" i="2"/>
  <c r="F1457" i="2"/>
  <c r="F1265" i="2"/>
  <c r="F1061" i="2"/>
  <c r="F881" i="2"/>
  <c r="F681" i="2"/>
  <c r="F418" i="2"/>
  <c r="F11" i="2"/>
  <c r="F1384" i="2"/>
  <c r="F1180" i="2"/>
  <c r="F1000" i="2"/>
  <c r="F808" i="2"/>
  <c r="F576" i="2"/>
  <c r="F336" i="2"/>
  <c r="F1503" i="2"/>
  <c r="F1299" i="2"/>
  <c r="F1119" i="2"/>
  <c r="F927" i="2"/>
  <c r="F721" i="2"/>
  <c r="F495" i="2"/>
  <c r="F216" i="2"/>
  <c r="F1406" i="2"/>
  <c r="F1226" i="2"/>
  <c r="F1034" i="2"/>
  <c r="F830" i="2"/>
  <c r="F634" i="2"/>
  <c r="F382" i="2"/>
  <c r="F1513" i="2"/>
  <c r="F1333" i="2"/>
  <c r="F1141" i="2"/>
  <c r="F937" i="2"/>
  <c r="F757" i="2"/>
  <c r="F525" i="2"/>
  <c r="F239" i="2"/>
  <c r="F1440" i="2"/>
  <c r="F1248" i="2"/>
  <c r="F1044" i="2"/>
  <c r="F864" i="2"/>
  <c r="F660" i="2"/>
  <c r="F395" i="2"/>
  <c r="F827" i="2"/>
  <c r="F617" i="2"/>
  <c r="F346" i="2"/>
  <c r="F96" i="2"/>
  <c r="F118" i="2"/>
  <c r="F188" i="2"/>
  <c r="F8" i="2"/>
  <c r="F558" i="2"/>
  <c r="F354" i="2"/>
  <c r="F174" i="2"/>
  <c r="F233" i="2"/>
  <c r="F41" i="2"/>
  <c r="F532" i="2"/>
  <c r="F340" i="2"/>
  <c r="F100" i="2"/>
  <c r="F183" i="2"/>
  <c r="F638" i="2"/>
  <c r="F374" i="2"/>
  <c r="F170" i="2"/>
  <c r="F97" i="2"/>
  <c r="J1418" i="2"/>
  <c r="K1418" i="2" s="1"/>
  <c r="J1233" i="2"/>
  <c r="K1233" i="2" s="1"/>
  <c r="J1039" i="2"/>
  <c r="K1039" i="2" s="1"/>
  <c r="J574" i="2"/>
  <c r="K574" i="2" s="1"/>
  <c r="J1447" i="2"/>
  <c r="K1447" i="2" s="1"/>
  <c r="J1262" i="2"/>
  <c r="K1262" i="2" s="1"/>
  <c r="J1070" i="2"/>
  <c r="K1070" i="2" s="1"/>
  <c r="J705" i="2"/>
  <c r="K705" i="2" s="1"/>
  <c r="J1474" i="2"/>
  <c r="K1474" i="2" s="1"/>
  <c r="J1294" i="2"/>
  <c r="K1294" i="2" s="1"/>
  <c r="J1102" i="2"/>
  <c r="K1102" i="2" s="1"/>
  <c r="J813" i="2"/>
  <c r="K813" i="2" s="1"/>
  <c r="J1501" i="2"/>
  <c r="K1501" i="2" s="1"/>
  <c r="J1323" i="2"/>
  <c r="K1323" i="2" s="1"/>
  <c r="J1131" i="2"/>
  <c r="K1131" i="2" s="1"/>
  <c r="J901" i="2"/>
  <c r="K901" i="2" s="1"/>
  <c r="J781" i="2"/>
  <c r="K781" i="2" s="1"/>
  <c r="J595" i="2"/>
  <c r="K595" i="2" s="1"/>
  <c r="J960" i="2"/>
  <c r="K960" i="2" s="1"/>
  <c r="J806" i="2"/>
  <c r="K806" i="2" s="1"/>
  <c r="J624" i="2"/>
  <c r="K624" i="2" s="1"/>
  <c r="J117" i="2"/>
  <c r="K117" i="2" s="1"/>
  <c r="J923" i="2"/>
  <c r="K923" i="2" s="1"/>
  <c r="J763" i="2"/>
  <c r="K763" i="2" s="1"/>
  <c r="J571" i="2"/>
  <c r="K571" i="2" s="1"/>
  <c r="J946" i="2"/>
  <c r="K946" i="2" s="1"/>
  <c r="J790" i="2"/>
  <c r="K790" i="2" s="1"/>
  <c r="J604" i="2"/>
  <c r="K604" i="2" s="1"/>
  <c r="J921" i="2"/>
  <c r="K921" i="2" s="1"/>
  <c r="J759" i="2"/>
  <c r="K759" i="2" s="1"/>
  <c r="J566" i="2"/>
  <c r="K566" i="2" s="1"/>
  <c r="J1340" i="2"/>
  <c r="K1340" i="2" s="1"/>
  <c r="J1196" i="2"/>
  <c r="K1196" i="2" s="1"/>
  <c r="J1052" i="2"/>
  <c r="K1052" i="2" s="1"/>
  <c r="J908" i="2"/>
  <c r="K908" i="2" s="1"/>
  <c r="J744" i="2"/>
  <c r="K744" i="2" s="1"/>
  <c r="J544" i="2"/>
  <c r="K544" i="2" s="1"/>
  <c r="J919" i="2"/>
  <c r="K919" i="2" s="1"/>
  <c r="J757" i="2"/>
  <c r="K757" i="2" s="1"/>
  <c r="J564" i="2"/>
  <c r="K564" i="2" s="1"/>
  <c r="J1482" i="2"/>
  <c r="K1482" i="2" s="1"/>
  <c r="J1338" i="2"/>
  <c r="K1338" i="2" s="1"/>
  <c r="J1194" i="2"/>
  <c r="K1194" i="2" s="1"/>
  <c r="J1050" i="2"/>
  <c r="K1050" i="2" s="1"/>
  <c r="J906" i="2"/>
  <c r="K906" i="2" s="1"/>
  <c r="J742" i="2"/>
  <c r="K742" i="2" s="1"/>
  <c r="J540" i="2"/>
  <c r="K540" i="2" s="1"/>
  <c r="J156" i="2"/>
  <c r="K156" i="2" s="1"/>
  <c r="J1384" i="2"/>
  <c r="K1384" i="2" s="1"/>
  <c r="J1240" i="2"/>
  <c r="K1240" i="2" s="1"/>
  <c r="J1096" i="2"/>
  <c r="K1096" i="2" s="1"/>
  <c r="J952" i="2"/>
  <c r="K952" i="2" s="1"/>
  <c r="J796" i="2"/>
  <c r="K796" i="2" s="1"/>
  <c r="J613" i="2"/>
  <c r="K613" i="2" s="1"/>
  <c r="J45" i="2"/>
  <c r="K45" i="2" s="1"/>
  <c r="J325" i="2"/>
  <c r="K325" i="2" s="1"/>
  <c r="J181" i="2"/>
  <c r="K181" i="2" s="1"/>
  <c r="J719" i="2"/>
  <c r="K719" i="2" s="1"/>
  <c r="J563" i="2"/>
  <c r="K563" i="2" s="1"/>
  <c r="J407" i="2"/>
  <c r="K407" i="2" s="1"/>
  <c r="J251" i="2"/>
  <c r="K251" i="2" s="1"/>
  <c r="J55" i="2"/>
  <c r="K55" i="2" s="1"/>
  <c r="J430" i="2"/>
  <c r="K430" i="2" s="1"/>
  <c r="J274" i="2"/>
  <c r="K274" i="2" s="1"/>
  <c r="J110" i="2"/>
  <c r="K110" i="2" s="1"/>
  <c r="J441" i="2"/>
  <c r="K441" i="2" s="1"/>
  <c r="J285" i="2"/>
  <c r="K285" i="2" s="1"/>
  <c r="J125" i="2"/>
  <c r="K125" i="2" s="1"/>
  <c r="J296" i="2"/>
  <c r="K296" i="2" s="1"/>
  <c r="J139" i="2"/>
  <c r="K139" i="2" s="1"/>
  <c r="J487" i="2"/>
  <c r="K487" i="2" s="1"/>
  <c r="J331" i="2"/>
  <c r="K331" i="2" s="1"/>
  <c r="J163" i="2"/>
  <c r="K163" i="2" s="1"/>
  <c r="J822" i="2"/>
  <c r="K822" i="2" s="1"/>
  <c r="J666" i="2"/>
  <c r="K666" i="2" s="1"/>
  <c r="J510" i="2"/>
  <c r="K510" i="2" s="1"/>
  <c r="J354" i="2"/>
  <c r="K354" i="2" s="1"/>
  <c r="J198" i="2"/>
  <c r="K198" i="2" s="1"/>
  <c r="J857" i="2"/>
  <c r="K857" i="2" s="1"/>
  <c r="J701" i="2"/>
  <c r="K701" i="2" s="1"/>
  <c r="J545" i="2"/>
  <c r="K545" i="2" s="1"/>
  <c r="J389" i="2"/>
  <c r="K389" i="2" s="1"/>
  <c r="J233" i="2"/>
  <c r="K233" i="2" s="1"/>
  <c r="J29" i="2"/>
  <c r="K29" i="2" s="1"/>
  <c r="J471" i="2"/>
  <c r="K471" i="2" s="1"/>
  <c r="J315" i="2"/>
  <c r="K315" i="2" s="1"/>
  <c r="J159" i="2"/>
  <c r="K159" i="2" s="1"/>
  <c r="J506" i="2"/>
  <c r="K506" i="2" s="1"/>
  <c r="J350" i="2"/>
  <c r="K350" i="2" s="1"/>
  <c r="J194" i="2"/>
  <c r="K194" i="2" s="1"/>
  <c r="J120" i="2"/>
  <c r="K120" i="2" s="1"/>
  <c r="J95" i="2"/>
  <c r="K95" i="2" s="1"/>
  <c r="J70" i="2"/>
  <c r="K70" i="2" s="1"/>
  <c r="J56" i="2"/>
  <c r="K56" i="2" s="1"/>
  <c r="F1495" i="2"/>
  <c r="F863" i="2"/>
  <c r="F1173" i="2"/>
  <c r="F1449" i="2"/>
  <c r="F701" i="2"/>
  <c r="F1115" i="2"/>
  <c r="F1401" i="2"/>
  <c r="F488" i="2"/>
  <c r="F1062" i="2"/>
  <c r="F1295" i="2"/>
  <c r="F1471" i="2"/>
  <c r="F440" i="2"/>
  <c r="F1002" i="2"/>
  <c r="F1235" i="2"/>
  <c r="F1497" i="2"/>
  <c r="F584" i="2"/>
  <c r="F1366" i="2"/>
  <c r="F1198" i="2"/>
  <c r="F1030" i="2"/>
  <c r="F862" i="2"/>
  <c r="F672" i="2"/>
  <c r="F441" i="2"/>
  <c r="F167" i="2"/>
  <c r="F1448" i="2"/>
  <c r="F1280" i="2"/>
  <c r="F1100" i="2"/>
  <c r="F920" i="2"/>
  <c r="F752" i="2"/>
  <c r="F550" i="2"/>
  <c r="F325" i="2"/>
  <c r="F1363" i="2"/>
  <c r="F1183" i="2"/>
  <c r="F1015" i="2"/>
  <c r="F847" i="2"/>
  <c r="F669" i="2"/>
  <c r="F405" i="2"/>
  <c r="F942" i="2"/>
  <c r="F762" i="2"/>
  <c r="F500" i="2"/>
  <c r="F250" i="2"/>
  <c r="F1445" i="2"/>
  <c r="F1229" i="2"/>
  <c r="F1049" i="2"/>
  <c r="F869" i="2"/>
  <c r="F637" i="2"/>
  <c r="F403" i="2"/>
  <c r="F1348" i="2"/>
  <c r="F1168" i="2"/>
  <c r="F988" i="2"/>
  <c r="F772" i="2"/>
  <c r="F561" i="2"/>
  <c r="F321" i="2"/>
  <c r="F1467" i="2"/>
  <c r="F1287" i="2"/>
  <c r="F1107" i="2"/>
  <c r="F891" i="2"/>
  <c r="F707" i="2"/>
  <c r="F479" i="2"/>
  <c r="F71" i="2"/>
  <c r="F1394" i="2"/>
  <c r="F1214" i="2"/>
  <c r="F998" i="2"/>
  <c r="F818" i="2"/>
  <c r="F620" i="2"/>
  <c r="F334" i="2"/>
  <c r="F1501" i="2"/>
  <c r="F1321" i="2"/>
  <c r="F1105" i="2"/>
  <c r="F925" i="2"/>
  <c r="F745" i="2"/>
  <c r="F477" i="2"/>
  <c r="F213" i="2"/>
  <c r="F1428" i="2"/>
  <c r="F1212" i="2"/>
  <c r="F1032" i="2"/>
  <c r="F852" i="2"/>
  <c r="F618" i="2"/>
  <c r="F380" i="2"/>
  <c r="F815" i="2"/>
  <c r="F571" i="2"/>
  <c r="F331" i="2"/>
  <c r="F84" i="2"/>
  <c r="F82" i="2"/>
  <c r="F176" i="2"/>
  <c r="F139" i="2"/>
  <c r="F522" i="2"/>
  <c r="F342" i="2"/>
  <c r="F162" i="2"/>
  <c r="F221" i="2"/>
  <c r="F29" i="2"/>
  <c r="F520" i="2"/>
  <c r="F328" i="2"/>
  <c r="F88" i="2"/>
  <c r="F171" i="2"/>
  <c r="F626" i="2"/>
  <c r="F362" i="2"/>
  <c r="F158" i="2"/>
  <c r="F85" i="2"/>
  <c r="J313" i="2"/>
  <c r="K313" i="2" s="1"/>
  <c r="J169" i="2"/>
  <c r="K169" i="2" s="1"/>
  <c r="J707" i="2"/>
  <c r="K707" i="2" s="1"/>
  <c r="J551" i="2"/>
  <c r="K551" i="2" s="1"/>
  <c r="J395" i="2"/>
  <c r="K395" i="2" s="1"/>
  <c r="J227" i="2"/>
  <c r="K227" i="2" s="1"/>
  <c r="J39" i="2"/>
  <c r="K39" i="2" s="1"/>
  <c r="J418" i="2"/>
  <c r="K418" i="2" s="1"/>
  <c r="J262" i="2"/>
  <c r="K262" i="2" s="1"/>
  <c r="J90" i="2"/>
  <c r="K90" i="2" s="1"/>
  <c r="J429" i="2"/>
  <c r="K429" i="2" s="1"/>
  <c r="J273" i="2"/>
  <c r="K273" i="2" s="1"/>
  <c r="J109" i="2"/>
  <c r="K109" i="2" s="1"/>
  <c r="J284" i="2"/>
  <c r="K284" i="2" s="1"/>
  <c r="J124" i="2"/>
  <c r="K124" i="2" s="1"/>
  <c r="J475" i="2"/>
  <c r="K475" i="2" s="1"/>
  <c r="J307" i="2"/>
  <c r="K307" i="2" s="1"/>
  <c r="J151" i="2"/>
  <c r="K151" i="2" s="1"/>
  <c r="J810" i="2"/>
  <c r="K810" i="2" s="1"/>
  <c r="J654" i="2"/>
  <c r="K654" i="2" s="1"/>
  <c r="J498" i="2"/>
  <c r="K498" i="2" s="1"/>
  <c r="J342" i="2"/>
  <c r="K342" i="2" s="1"/>
  <c r="J186" i="2"/>
  <c r="K186" i="2" s="1"/>
  <c r="J845" i="2"/>
  <c r="K845" i="2" s="1"/>
  <c r="J689" i="2"/>
  <c r="K689" i="2" s="1"/>
  <c r="J533" i="2"/>
  <c r="K533" i="2" s="1"/>
  <c r="J377" i="2"/>
  <c r="K377" i="2" s="1"/>
  <c r="J209" i="2"/>
  <c r="K209" i="2" s="1"/>
  <c r="J13" i="2"/>
  <c r="K13" i="2" s="1"/>
  <c r="J459" i="2"/>
  <c r="K459" i="2" s="1"/>
  <c r="J303" i="2"/>
  <c r="K303" i="2" s="1"/>
  <c r="J147" i="2"/>
  <c r="K147" i="2" s="1"/>
  <c r="J494" i="2"/>
  <c r="K494" i="2" s="1"/>
  <c r="J338" i="2"/>
  <c r="K338" i="2" s="1"/>
  <c r="J182" i="2"/>
  <c r="K182" i="2" s="1"/>
  <c r="J108" i="2"/>
  <c r="K108" i="2" s="1"/>
  <c r="J83" i="2"/>
  <c r="K83" i="2" s="1"/>
  <c r="J58" i="2"/>
  <c r="K58" i="2" s="1"/>
  <c r="F1459" i="2"/>
  <c r="F741" i="2"/>
  <c r="F1125" i="2"/>
  <c r="F1410" i="2"/>
  <c r="F519" i="2"/>
  <c r="F1067" i="2"/>
  <c r="F1353" i="2"/>
  <c r="F296" i="2"/>
  <c r="F1014" i="2"/>
  <c r="F1199" i="2"/>
  <c r="F1389" i="2"/>
  <c r="F229" i="2"/>
  <c r="F954" i="2"/>
  <c r="F1187" i="2"/>
  <c r="F1425" i="2"/>
  <c r="F1522" i="2"/>
  <c r="F1354" i="2"/>
  <c r="F1186" i="2"/>
  <c r="F1018" i="2"/>
  <c r="F838" i="2"/>
  <c r="F644" i="2"/>
  <c r="F425" i="2"/>
  <c r="F117" i="2"/>
  <c r="F1436" i="2"/>
  <c r="F1256" i="2"/>
  <c r="F1076" i="2"/>
  <c r="F908" i="2"/>
  <c r="F740" i="2"/>
  <c r="F535" i="2"/>
  <c r="F295" i="2"/>
  <c r="F1339" i="2"/>
  <c r="F1171" i="2"/>
  <c r="F1003" i="2"/>
  <c r="F835" i="2"/>
  <c r="F641" i="2"/>
  <c r="F389" i="2"/>
  <c r="F930" i="2"/>
  <c r="F750" i="2"/>
  <c r="F483" i="2"/>
  <c r="F226" i="2"/>
  <c r="F1433" i="2"/>
  <c r="F1217" i="2"/>
  <c r="F1037" i="2"/>
  <c r="F857" i="2"/>
  <c r="F623" i="2"/>
  <c r="F385" i="2"/>
  <c r="F1552" i="2"/>
  <c r="F1336" i="2"/>
  <c r="F1156" i="2"/>
  <c r="F976" i="2"/>
  <c r="F760" i="2"/>
  <c r="F545" i="2"/>
  <c r="F305" i="2"/>
  <c r="F1455" i="2"/>
  <c r="F1275" i="2"/>
  <c r="F1095" i="2"/>
  <c r="F879" i="2"/>
  <c r="F693" i="2"/>
  <c r="F464" i="2"/>
  <c r="F1562" i="2"/>
  <c r="F1382" i="2"/>
  <c r="F1202" i="2"/>
  <c r="F986" i="2"/>
  <c r="F806" i="2"/>
  <c r="F606" i="2"/>
  <c r="F319" i="2"/>
  <c r="F1489" i="2"/>
  <c r="F1309" i="2"/>
  <c r="F1093" i="2"/>
  <c r="F913" i="2"/>
  <c r="F733" i="2"/>
  <c r="F461" i="2"/>
  <c r="F177" i="2"/>
  <c r="F1416" i="2"/>
  <c r="F1200" i="2"/>
  <c r="F1020" i="2"/>
  <c r="F840" i="2"/>
  <c r="F603" i="2"/>
  <c r="F363" i="2"/>
  <c r="F803" i="2"/>
  <c r="F553" i="2"/>
  <c r="F313" i="2"/>
  <c r="F72" i="2"/>
  <c r="F70" i="2"/>
  <c r="F164" i="2"/>
  <c r="F127" i="2"/>
  <c r="F510" i="2"/>
  <c r="F330" i="2"/>
  <c r="F150" i="2"/>
  <c r="F209" i="2"/>
  <c r="F17" i="2"/>
  <c r="F508" i="2"/>
  <c r="F316" i="2"/>
  <c r="F76" i="2"/>
  <c r="F159" i="2"/>
  <c r="F614" i="2"/>
  <c r="F350" i="2"/>
  <c r="F86" i="2"/>
  <c r="J44" i="2"/>
  <c r="K44" i="2" s="1"/>
  <c r="J46" i="2"/>
  <c r="K46" i="2" s="1"/>
  <c r="J59" i="2"/>
  <c r="K59" i="2" s="1"/>
  <c r="J72" i="2"/>
  <c r="K72" i="2" s="1"/>
  <c r="J133" i="2"/>
  <c r="K133" i="2" s="1"/>
  <c r="J278" i="2"/>
  <c r="K278" i="2" s="1"/>
  <c r="J422" i="2"/>
  <c r="K422" i="2" s="1"/>
  <c r="J27" i="2"/>
  <c r="K27" i="2" s="1"/>
  <c r="J207" i="2"/>
  <c r="K207" i="2" s="1"/>
  <c r="J351" i="2"/>
  <c r="K351" i="2" s="1"/>
  <c r="J495" i="2"/>
  <c r="K495" i="2" s="1"/>
  <c r="J49" i="2"/>
  <c r="K49" i="2" s="1"/>
  <c r="J221" i="2"/>
  <c r="K221" i="2" s="1"/>
  <c r="J365" i="2"/>
  <c r="K365" i="2" s="1"/>
  <c r="J509" i="2"/>
  <c r="K509" i="2" s="1"/>
  <c r="J653" i="2"/>
  <c r="K653" i="2" s="1"/>
  <c r="J797" i="2"/>
  <c r="K797" i="2" s="1"/>
  <c r="J122" i="2"/>
  <c r="K122" i="2" s="1"/>
  <c r="J270" i="2"/>
  <c r="K270" i="2" s="1"/>
  <c r="J414" i="2"/>
  <c r="K414" i="2" s="1"/>
  <c r="J558" i="2"/>
  <c r="K558" i="2" s="1"/>
  <c r="J702" i="2"/>
  <c r="K702" i="2" s="1"/>
  <c r="J846" i="2"/>
  <c r="K846" i="2" s="1"/>
  <c r="J175" i="2"/>
  <c r="K175" i="2" s="1"/>
  <c r="J319" i="2"/>
  <c r="K319" i="2" s="1"/>
  <c r="J463" i="2"/>
  <c r="K463" i="2" s="1"/>
  <c r="J88" i="2"/>
  <c r="K88" i="2" s="1"/>
  <c r="J248" i="2"/>
  <c r="K248" i="2" s="1"/>
  <c r="J37" i="2"/>
  <c r="K37" i="2" s="1"/>
  <c r="J213" i="2"/>
  <c r="K213" i="2" s="1"/>
  <c r="J357" i="2"/>
  <c r="K357" i="2" s="1"/>
  <c r="J501" i="2"/>
  <c r="K501" i="2" s="1"/>
  <c r="J166" i="2"/>
  <c r="K166" i="2" s="1"/>
  <c r="J310" i="2"/>
  <c r="K310" i="2" s="1"/>
  <c r="J454" i="2"/>
  <c r="K454" i="2" s="1"/>
  <c r="J75" i="2"/>
  <c r="K75" i="2" s="1"/>
  <c r="J239" i="2"/>
  <c r="K239" i="2" s="1"/>
  <c r="J383" i="2"/>
  <c r="K383" i="2" s="1"/>
  <c r="J527" i="2"/>
  <c r="K527" i="2" s="1"/>
  <c r="J671" i="2"/>
  <c r="K671" i="2" s="1"/>
  <c r="J71" i="2"/>
  <c r="K71" i="2" s="1"/>
  <c r="J34" i="2"/>
  <c r="K34" i="2" s="1"/>
  <c r="F1545" i="2"/>
  <c r="F966" i="2"/>
  <c r="F1151" i="2"/>
  <c r="F1341" i="2"/>
  <c r="F1535" i="2"/>
  <c r="F885" i="2"/>
  <c r="F1139" i="2"/>
  <c r="F1377" i="2"/>
  <c r="F1510" i="2"/>
  <c r="F1342" i="2"/>
  <c r="F1174" i="2"/>
  <c r="F1006" i="2"/>
  <c r="F826" i="2"/>
  <c r="F630" i="2"/>
  <c r="F408" i="2"/>
  <c r="F45" i="2"/>
  <c r="F1424" i="2"/>
  <c r="F1244" i="2"/>
  <c r="F1064" i="2"/>
  <c r="F896" i="2"/>
  <c r="F728" i="2"/>
  <c r="F517" i="2"/>
  <c r="F276" i="2"/>
  <c r="F1327" i="2"/>
  <c r="F1159" i="2"/>
  <c r="F991" i="2"/>
  <c r="F823" i="2"/>
  <c r="F625" i="2"/>
  <c r="F372" i="2"/>
  <c r="F918" i="2"/>
  <c r="F726" i="2"/>
  <c r="F467" i="2"/>
  <c r="F191" i="2"/>
  <c r="F1409" i="2"/>
  <c r="F1205" i="2"/>
  <c r="F1025" i="2"/>
  <c r="F833" i="2"/>
  <c r="F609" i="2"/>
  <c r="F370" i="2"/>
  <c r="F1528" i="2"/>
  <c r="F1324" i="2"/>
  <c r="F1144" i="2"/>
  <c r="F952" i="2"/>
  <c r="F748" i="2"/>
  <c r="F528" i="2"/>
  <c r="F271" i="2"/>
  <c r="F1443" i="2"/>
  <c r="F1263" i="2"/>
  <c r="F1071" i="2"/>
  <c r="F867" i="2"/>
  <c r="F679" i="2"/>
  <c r="F431" i="2"/>
  <c r="F1550" i="2"/>
  <c r="F1370" i="2"/>
  <c r="F1178" i="2"/>
  <c r="F974" i="2"/>
  <c r="F794" i="2"/>
  <c r="F574" i="2"/>
  <c r="F301" i="2"/>
  <c r="F1477" i="2"/>
  <c r="F1285" i="2"/>
  <c r="F1081" i="2"/>
  <c r="F901" i="2"/>
  <c r="F705" i="2"/>
  <c r="F444" i="2"/>
  <c r="F131" i="2"/>
  <c r="F1392" i="2"/>
  <c r="F1188" i="2"/>
  <c r="F1008" i="2"/>
  <c r="F816" i="2"/>
  <c r="F587" i="2"/>
  <c r="F347" i="2"/>
  <c r="F779" i="2"/>
  <c r="F538" i="2"/>
  <c r="F298" i="2"/>
  <c r="F48" i="2"/>
  <c r="F58" i="2"/>
  <c r="F152" i="2"/>
  <c r="F103" i="2"/>
  <c r="F498" i="2"/>
  <c r="F318" i="2"/>
  <c r="F126" i="2"/>
  <c r="F197" i="2"/>
  <c r="F496" i="2"/>
  <c r="F304" i="2"/>
  <c r="F64" i="2"/>
  <c r="F87" i="2"/>
  <c r="F602" i="2"/>
  <c r="F338" i="2"/>
  <c r="F1530" i="2"/>
  <c r="F983" i="2"/>
  <c r="F1494" i="2"/>
  <c r="F13" i="2"/>
  <c r="F933" i="2"/>
  <c r="F1367" i="2"/>
  <c r="F25" i="2"/>
  <c r="F169" i="2"/>
  <c r="F98" i="2"/>
  <c r="F242" i="2"/>
  <c r="F386" i="2"/>
  <c r="F530" i="2"/>
  <c r="F674" i="2"/>
  <c r="F99" i="2"/>
  <c r="F243" i="2"/>
  <c r="F112" i="2"/>
  <c r="F256" i="2"/>
  <c r="F400" i="2"/>
  <c r="F544" i="2"/>
  <c r="F688" i="2"/>
  <c r="F101" i="2"/>
  <c r="F245" i="2"/>
  <c r="F102" i="2"/>
  <c r="F246" i="2"/>
  <c r="F390" i="2"/>
  <c r="F534" i="2"/>
  <c r="F79" i="2"/>
  <c r="F80" i="2"/>
  <c r="F224" i="2"/>
  <c r="F94" i="2"/>
  <c r="F24" i="2"/>
  <c r="F119" i="2"/>
  <c r="F394" i="2"/>
  <c r="F586" i="2"/>
  <c r="F755" i="2"/>
  <c r="F238" i="2"/>
  <c r="F443" i="2"/>
  <c r="F632" i="2"/>
  <c r="F792" i="2"/>
  <c r="F936" i="2"/>
  <c r="F1080" i="2"/>
  <c r="F1224" i="2"/>
  <c r="F1368" i="2"/>
  <c r="F1512" i="2"/>
  <c r="F300" i="2"/>
  <c r="F492" i="2"/>
  <c r="F677" i="2"/>
  <c r="F829" i="2"/>
  <c r="F973" i="2"/>
  <c r="F1117" i="2"/>
  <c r="F1261" i="2"/>
  <c r="F1405" i="2"/>
  <c r="F1549" i="2"/>
  <c r="F349" i="2"/>
  <c r="F541" i="2"/>
  <c r="F720" i="2"/>
  <c r="F866" i="2"/>
  <c r="F1010" i="2"/>
  <c r="F1154" i="2"/>
  <c r="F1298" i="2"/>
  <c r="F1442" i="2"/>
  <c r="F143" i="2"/>
  <c r="F399" i="2"/>
  <c r="F591" i="2"/>
  <c r="F759" i="2"/>
  <c r="F903" i="2"/>
  <c r="F1047" i="2"/>
  <c r="F1191" i="2"/>
  <c r="F1335" i="2"/>
  <c r="F1479" i="2"/>
  <c r="F223" i="2"/>
  <c r="F432" i="2"/>
  <c r="F622" i="2"/>
  <c r="F784" i="2"/>
  <c r="F928" i="2"/>
  <c r="F1072" i="2"/>
  <c r="F1216" i="2"/>
  <c r="F1360" i="2"/>
  <c r="F1504" i="2"/>
  <c r="F273" i="2"/>
  <c r="F466" i="2"/>
  <c r="F653" i="2"/>
  <c r="F809" i="2"/>
  <c r="F953" i="2"/>
  <c r="F1097" i="2"/>
  <c r="F1241" i="2"/>
  <c r="F1385" i="2"/>
  <c r="F1529" i="2"/>
  <c r="F323" i="2"/>
  <c r="F515" i="2"/>
  <c r="F696" i="2"/>
  <c r="F846" i="2"/>
  <c r="F192" i="2"/>
  <c r="F420" i="2"/>
  <c r="F611" i="2"/>
  <c r="F775" i="2"/>
  <c r="F919" i="2"/>
  <c r="F1063" i="2"/>
  <c r="F1207" i="2"/>
  <c r="F1351" i="2"/>
  <c r="F252" i="2"/>
  <c r="F454" i="2"/>
  <c r="F642" i="2"/>
  <c r="F800" i="2"/>
  <c r="F944" i="2"/>
  <c r="F1088" i="2"/>
  <c r="F1232" i="2"/>
  <c r="F1376" i="2"/>
  <c r="F1520" i="2"/>
  <c r="F279" i="2"/>
  <c r="F473" i="2"/>
  <c r="F658" i="2"/>
  <c r="F814" i="2"/>
  <c r="F958" i="2"/>
  <c r="F1102" i="2"/>
  <c r="F1246" i="2"/>
  <c r="F1390" i="2"/>
  <c r="F392" i="2"/>
  <c r="F1329" i="2"/>
  <c r="F947" i="2"/>
  <c r="F1499" i="2"/>
  <c r="F1194" i="2"/>
  <c r="F789" i="2"/>
  <c r="F1435" i="2"/>
  <c r="F1103" i="2"/>
  <c r="F471" i="2"/>
  <c r="F37" i="2"/>
  <c r="F181" i="2"/>
  <c r="F110" i="2"/>
  <c r="F254" i="2"/>
  <c r="F398" i="2"/>
  <c r="F542" i="2"/>
  <c r="F686" i="2"/>
  <c r="F111" i="2"/>
  <c r="F255" i="2"/>
  <c r="F124" i="2"/>
  <c r="F268" i="2"/>
  <c r="F412" i="2"/>
  <c r="F556" i="2"/>
  <c r="F700" i="2"/>
  <c r="F113" i="2"/>
  <c r="F257" i="2"/>
  <c r="F114" i="2"/>
  <c r="F258" i="2"/>
  <c r="F402" i="2"/>
  <c r="F546" i="2"/>
  <c r="F91" i="2"/>
  <c r="F92" i="2"/>
  <c r="F236" i="2"/>
  <c r="F106" i="2"/>
  <c r="F36" i="2"/>
  <c r="F168" i="2"/>
  <c r="F409" i="2"/>
  <c r="F601" i="2"/>
  <c r="F767" i="2"/>
  <c r="F262" i="2"/>
  <c r="F459" i="2"/>
  <c r="F646" i="2"/>
  <c r="F804" i="2"/>
  <c r="F948" i="2"/>
  <c r="F1092" i="2"/>
  <c r="F1236" i="2"/>
  <c r="F1380" i="2"/>
  <c r="F1524" i="2"/>
  <c r="F317" i="2"/>
  <c r="F509" i="2"/>
  <c r="F691" i="2"/>
  <c r="F841" i="2"/>
  <c r="F985" i="2"/>
  <c r="F1129" i="2"/>
  <c r="F1273" i="2"/>
  <c r="F1417" i="2"/>
  <c r="F1561" i="2"/>
  <c r="F367" i="2"/>
  <c r="F559" i="2"/>
  <c r="F734" i="2"/>
  <c r="F878" i="2"/>
  <c r="F1022" i="2"/>
  <c r="F1166" i="2"/>
  <c r="F1310" i="2"/>
  <c r="F1454" i="2"/>
  <c r="F180" i="2"/>
  <c r="F416" i="2"/>
  <c r="F607" i="2"/>
  <c r="F771" i="2"/>
  <c r="F915" i="2"/>
  <c r="F1059" i="2"/>
  <c r="F1203" i="2"/>
  <c r="F1347" i="2"/>
  <c r="F1491" i="2"/>
  <c r="F247" i="2"/>
  <c r="F449" i="2"/>
  <c r="F636" i="2"/>
  <c r="F796" i="2"/>
  <c r="F940" i="2"/>
  <c r="F1084" i="2"/>
  <c r="F1228" i="2"/>
  <c r="F1372" i="2"/>
  <c r="F1516" i="2"/>
  <c r="F289" i="2"/>
  <c r="F481" i="2"/>
  <c r="F667" i="2"/>
  <c r="F821" i="2"/>
  <c r="F965" i="2"/>
  <c r="F1109" i="2"/>
  <c r="F1253" i="2"/>
  <c r="F1397" i="2"/>
  <c r="F1541" i="2"/>
  <c r="F339" i="2"/>
  <c r="F531" i="2"/>
  <c r="F711" i="2"/>
  <c r="F858" i="2"/>
  <c r="F227" i="2"/>
  <c r="F437" i="2"/>
  <c r="F49" i="2"/>
  <c r="F193" i="2"/>
  <c r="F122" i="2"/>
  <c r="F266" i="2"/>
  <c r="F410" i="2"/>
  <c r="F554" i="2"/>
  <c r="F698" i="2"/>
  <c r="F123" i="2"/>
  <c r="F267" i="2"/>
  <c r="F136" i="2"/>
  <c r="F280" i="2"/>
  <c r="F424" i="2"/>
  <c r="F568" i="2"/>
  <c r="F712" i="2"/>
  <c r="F125" i="2"/>
  <c r="F269" i="2"/>
  <c r="F1415" i="2"/>
  <c r="F61" i="2"/>
  <c r="F205" i="2"/>
  <c r="F134" i="2"/>
  <c r="F278" i="2"/>
  <c r="F422" i="2"/>
  <c r="F566" i="2"/>
  <c r="F710" i="2"/>
  <c r="F135" i="2"/>
  <c r="F4" i="2"/>
  <c r="F148" i="2"/>
  <c r="F292" i="2"/>
  <c r="F436" i="2"/>
  <c r="F580" i="2"/>
  <c r="F724" i="2"/>
  <c r="F137" i="2"/>
  <c r="F281" i="2"/>
  <c r="F138" i="2"/>
  <c r="F282" i="2"/>
  <c r="F426" i="2"/>
  <c r="F570" i="2"/>
  <c r="F115" i="2"/>
  <c r="F116" i="2"/>
  <c r="F260" i="2"/>
  <c r="F130" i="2"/>
  <c r="F60" i="2"/>
  <c r="F237" i="2"/>
  <c r="F442" i="2"/>
  <c r="F631" i="2"/>
  <c r="F791" i="2"/>
  <c r="F299" i="2"/>
  <c r="F491" i="2"/>
  <c r="F675" i="2"/>
  <c r="F828" i="2"/>
  <c r="F972" i="2"/>
  <c r="F1116" i="2"/>
  <c r="F1260" i="2"/>
  <c r="F1404" i="2"/>
  <c r="F1548" i="2"/>
  <c r="F348" i="2"/>
  <c r="F540" i="2"/>
  <c r="F719" i="2"/>
  <c r="F865" i="2"/>
  <c r="F1009" i="2"/>
  <c r="F1153" i="2"/>
  <c r="F1297" i="2"/>
  <c r="F1441" i="2"/>
  <c r="F141" i="2"/>
  <c r="F397" i="2"/>
  <c r="F589" i="2"/>
  <c r="F758" i="2"/>
  <c r="F902" i="2"/>
  <c r="F1046" i="2"/>
  <c r="F1190" i="2"/>
  <c r="F1334" i="2"/>
  <c r="F1478" i="2"/>
  <c r="F241" i="2"/>
  <c r="F447" i="2"/>
  <c r="F635" i="2"/>
  <c r="F795" i="2"/>
  <c r="F939" i="2"/>
  <c r="F1083" i="2"/>
  <c r="F1227" i="2"/>
  <c r="F1371" i="2"/>
  <c r="F1515" i="2"/>
  <c r="F288" i="2"/>
  <c r="F480" i="2"/>
  <c r="F666" i="2"/>
  <c r="F820" i="2"/>
  <c r="F964" i="2"/>
  <c r="F1108" i="2"/>
  <c r="F1252" i="2"/>
  <c r="F1396" i="2"/>
  <c r="F1540" i="2"/>
  <c r="F322" i="2"/>
  <c r="F514" i="2"/>
  <c r="F695" i="2"/>
  <c r="F845" i="2"/>
  <c r="F989" i="2"/>
  <c r="F1133" i="2"/>
  <c r="F1277" i="2"/>
  <c r="F1421" i="2"/>
  <c r="F21" i="2"/>
  <c r="F371" i="2"/>
  <c r="F563" i="2"/>
  <c r="F738" i="2"/>
  <c r="F882" i="2"/>
  <c r="F275" i="2"/>
  <c r="F468" i="2"/>
  <c r="F655" i="2"/>
  <c r="F811" i="2"/>
  <c r="F955" i="2"/>
  <c r="F1099" i="2"/>
  <c r="F1243" i="2"/>
  <c r="F1387" i="2"/>
  <c r="F310" i="2"/>
  <c r="F502" i="2"/>
  <c r="F684" i="2"/>
  <c r="F836" i="2"/>
  <c r="F980" i="2"/>
  <c r="F1124" i="2"/>
  <c r="F1268" i="2"/>
  <c r="F1412" i="2"/>
  <c r="F1556" i="2"/>
  <c r="F329" i="2"/>
  <c r="F521" i="2"/>
  <c r="F702" i="2"/>
  <c r="F850" i="2"/>
  <c r="F994" i="2"/>
  <c r="F1138" i="2"/>
  <c r="F1282" i="2"/>
  <c r="F1426" i="2"/>
  <c r="F873" i="2"/>
  <c r="F1461" i="2"/>
  <c r="F1091" i="2"/>
  <c r="F423" i="2"/>
  <c r="F1338" i="2"/>
  <c r="F1005" i="2"/>
  <c r="F1542" i="2"/>
  <c r="F1247" i="2"/>
  <c r="F899" i="2"/>
  <c r="F1475" i="2"/>
  <c r="F1161" i="2"/>
  <c r="F685" i="2"/>
  <c r="F1403" i="2"/>
  <c r="F1074" i="2"/>
  <c r="F344" i="2"/>
  <c r="F1317" i="2"/>
  <c r="F990" i="2"/>
  <c r="F1531" i="2"/>
  <c r="F1458" i="2"/>
  <c r="F729" i="2"/>
  <c r="F73" i="2"/>
  <c r="F217" i="2"/>
  <c r="F146" i="2"/>
  <c r="F290" i="2"/>
  <c r="F434" i="2"/>
  <c r="F578" i="2"/>
  <c r="F722" i="2"/>
  <c r="F147" i="2"/>
  <c r="F861" i="2"/>
  <c r="F121" i="2"/>
  <c r="F50" i="2"/>
  <c r="F1557" i="2"/>
  <c r="F1127" i="2"/>
  <c r="F1175" i="2"/>
  <c r="F1223" i="2"/>
  <c r="F1031" i="2"/>
  <c r="F1079" i="2"/>
  <c r="F551" i="2"/>
</calcChain>
</file>

<file path=xl/sharedStrings.xml><?xml version="1.0" encoding="utf-8"?>
<sst xmlns="http://schemas.openxmlformats.org/spreadsheetml/2006/main" count="62485" uniqueCount="27826">
  <si>
    <t>Price_t</t>
  </si>
  <si>
    <t>Price_t1</t>
  </si>
  <si>
    <t>Num</t>
  </si>
  <si>
    <t>Symbol</t>
  </si>
  <si>
    <t>No</t>
  </si>
  <si>
    <t>Lot</t>
  </si>
  <si>
    <t>Code</t>
  </si>
  <si>
    <t>Date</t>
  </si>
  <si>
    <t>Delta</t>
  </si>
  <si>
    <t>Gamma</t>
  </si>
  <si>
    <t>K</t>
  </si>
  <si>
    <t>Maturity</t>
  </si>
  <si>
    <t>T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</si>
  <si>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</si>
  <si>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</si>
  <si>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</si>
  <si>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</si>
  <si>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</si>
  <si>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</si>
  <si>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</si>
  <si>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-7200000</t>
  </si>
  <si>
    <t>-7110000</t>
  </si>
  <si>
    <t>4260000</t>
  </si>
  <si>
    <t>4510000</t>
  </si>
  <si>
    <t>-6140000</t>
  </si>
  <si>
    <t>-8140000</t>
  </si>
  <si>
    <t>3720000</t>
  </si>
  <si>
    <t>4960000</t>
  </si>
  <si>
    <t>-5480000</t>
  </si>
  <si>
    <t>-7980000</t>
  </si>
  <si>
    <t>3260000</t>
  </si>
  <si>
    <t>4670000</t>
  </si>
  <si>
    <t>-5000000</t>
  </si>
  <si>
    <t>-7580000</t>
  </si>
  <si>
    <t>2890000</t>
  </si>
  <si>
    <t>4270000</t>
  </si>
  <si>
    <t>-2940000</t>
  </si>
  <si>
    <t>-4740000</t>
  </si>
  <si>
    <t>1310000</t>
  </si>
  <si>
    <t>2020000</t>
  </si>
  <si>
    <t>-2450000</t>
  </si>
  <si>
    <t>-4180000</t>
  </si>
  <si>
    <t>900000</t>
  </si>
  <si>
    <t>1450000</t>
  </si>
  <si>
    <t>-2600000</t>
  </si>
  <si>
    <t>-3260000</t>
  </si>
  <si>
    <t>830000</t>
  </si>
  <si>
    <t>1060000</t>
  </si>
  <si>
    <t>-3410000</t>
  </si>
  <si>
    <t>-2770000</t>
  </si>
  <si>
    <t>1550000</t>
  </si>
  <si>
    <t>1440000</t>
  </si>
  <si>
    <t>-180000</t>
  </si>
  <si>
    <t>-200000</t>
  </si>
  <si>
    <t>-690000</t>
  </si>
  <si>
    <t>-810000</t>
  </si>
  <si>
    <t>-160000</t>
  </si>
  <si>
    <t>-750000</t>
  </si>
  <si>
    <t>-70000</t>
  </si>
  <si>
    <t>-840000</t>
  </si>
  <si>
    <t>-910000</t>
  </si>
  <si>
    <t>-130000</t>
  </si>
  <si>
    <t>-770000</t>
  </si>
  <si>
    <t>-970000</t>
  </si>
  <si>
    <t>-90000</t>
  </si>
  <si>
    <t>-110000</t>
  </si>
  <si>
    <t>-1020000</t>
  </si>
  <si>
    <t>-60000</t>
  </si>
  <si>
    <t>-930000</t>
  </si>
  <si>
    <t>-960000</t>
  </si>
  <si>
    <t>-2210000</t>
  </si>
  <si>
    <t>-2130000</t>
  </si>
  <si>
    <t>370000</t>
  </si>
  <si>
    <t>400000</t>
  </si>
  <si>
    <t>10000</t>
  </si>
  <si>
    <t>20000</t>
  </si>
  <si>
    <t>-1300000</t>
  </si>
  <si>
    <t>-350000</t>
  </si>
  <si>
    <t>-430000</t>
  </si>
  <si>
    <t>-260000</t>
  </si>
  <si>
    <t>-320000</t>
  </si>
  <si>
    <t>-240000</t>
  </si>
  <si>
    <t>-360000</t>
  </si>
  <si>
    <t>-300000</t>
  </si>
  <si>
    <t>-420000</t>
  </si>
  <si>
    <t>120000</t>
  </si>
  <si>
    <t>-1030000</t>
  </si>
  <si>
    <t>-1150000</t>
  </si>
  <si>
    <t>-250000</t>
  </si>
  <si>
    <t>-280000</t>
  </si>
  <si>
    <t>-340000</t>
  </si>
  <si>
    <t>-400000</t>
  </si>
  <si>
    <t>140000</t>
  </si>
  <si>
    <t>170000</t>
  </si>
  <si>
    <t>-1010000</t>
  </si>
  <si>
    <t>-1240000</t>
  </si>
  <si>
    <t>-580000</t>
  </si>
  <si>
    <t>130000</t>
  </si>
  <si>
    <t>160000</t>
  </si>
  <si>
    <t>-990000</t>
  </si>
  <si>
    <t>-1220000</t>
  </si>
  <si>
    <t>-730000</t>
  </si>
  <si>
    <t>-610000</t>
  </si>
  <si>
    <t>-790000</t>
  </si>
  <si>
    <t>-870000</t>
  </si>
  <si>
    <t>-3940000</t>
  </si>
  <si>
    <t>-3680000</t>
  </si>
  <si>
    <t>1470000</t>
  </si>
  <si>
    <t>1620000</t>
  </si>
  <si>
    <t>-1660000</t>
  </si>
  <si>
    <t>-1700000</t>
  </si>
  <si>
    <t>290000</t>
  </si>
  <si>
    <t>340000</t>
  </si>
  <si>
    <t>-1920000</t>
  </si>
  <si>
    <t>-1510000</t>
  </si>
  <si>
    <t>300000</t>
  </si>
  <si>
    <t>-1610000</t>
  </si>
  <si>
    <t>310000</t>
  </si>
  <si>
    <t>350000</t>
  </si>
  <si>
    <t>-3530000</t>
  </si>
  <si>
    <t>-3890000</t>
  </si>
  <si>
    <t>1520000</t>
  </si>
  <si>
    <t>1780000</t>
  </si>
  <si>
    <t>-1310000</t>
  </si>
  <si>
    <t>-1330000</t>
  </si>
  <si>
    <t>60000</t>
  </si>
  <si>
    <t>70000</t>
  </si>
  <si>
    <t>-950000</t>
  </si>
  <si>
    <t>-1070000</t>
  </si>
  <si>
    <t>-140000</t>
  </si>
  <si>
    <t>-170000</t>
  </si>
  <si>
    <t>-1350000</t>
  </si>
  <si>
    <t>-1340000</t>
  </si>
  <si>
    <t>440000</t>
  </si>
  <si>
    <t>-1430000</t>
  </si>
  <si>
    <t>280000</t>
  </si>
  <si>
    <t>380000</t>
  </si>
  <si>
    <t>-980000</t>
  </si>
  <si>
    <t>-660000</t>
  </si>
  <si>
    <t>100000</t>
  </si>
  <si>
    <t>-1540000</t>
  </si>
  <si>
    <t>-2320000</t>
  </si>
  <si>
    <t>490000</t>
  </si>
  <si>
    <t>670000</t>
  </si>
  <si>
    <t>-1830000</t>
  </si>
  <si>
    <t>-1650000</t>
  </si>
  <si>
    <t>470000</t>
  </si>
  <si>
    <t>-1890000</t>
  </si>
  <si>
    <t>150000</t>
  </si>
  <si>
    <t>230000</t>
  </si>
  <si>
    <t>-830000</t>
  </si>
  <si>
    <t>-1900000</t>
  </si>
  <si>
    <t>90000</t>
  </si>
  <si>
    <t>-2020000</t>
  </si>
  <si>
    <t>30000</t>
  </si>
  <si>
    <t>-630000</t>
  </si>
  <si>
    <t>-380000</t>
  </si>
  <si>
    <t>-560000</t>
  </si>
  <si>
    <t>-1990000</t>
  </si>
  <si>
    <t>-2300000</t>
  </si>
  <si>
    <t>890000</t>
  </si>
  <si>
    <t>1070000</t>
  </si>
  <si>
    <t>-1690000</t>
  </si>
  <si>
    <t>740000</t>
  </si>
  <si>
    <t>1050000</t>
  </si>
  <si>
    <t>-1680000</t>
  </si>
  <si>
    <t>-2400000</t>
  </si>
  <si>
    <t>1030000</t>
  </si>
  <si>
    <t>-1490000</t>
  </si>
  <si>
    <t>-1810000</t>
  </si>
  <si>
    <t>520000</t>
  </si>
  <si>
    <t>650000</t>
  </si>
  <si>
    <t>-1530000</t>
  </si>
  <si>
    <t>530000</t>
  </si>
  <si>
    <t>-1140000</t>
  </si>
  <si>
    <t>420000</t>
  </si>
  <si>
    <t>-1080000</t>
  </si>
  <si>
    <t>-1390000</t>
  </si>
  <si>
    <t>180000</t>
  </si>
  <si>
    <t>-1180000</t>
  </si>
  <si>
    <t>110000</t>
  </si>
  <si>
    <t>-2380000</t>
  </si>
  <si>
    <t>-2860000</t>
  </si>
  <si>
    <t>960000</t>
  </si>
  <si>
    <t>1170000</t>
  </si>
  <si>
    <t>-2640000</t>
  </si>
  <si>
    <t>-2810000</t>
  </si>
  <si>
    <t>750000</t>
  </si>
  <si>
    <t>-2630000</t>
  </si>
  <si>
    <t>-2530000</t>
  </si>
  <si>
    <t>570000</t>
  </si>
  <si>
    <t>600000</t>
  </si>
  <si>
    <t>-2870000</t>
  </si>
  <si>
    <t>-2010000</t>
  </si>
  <si>
    <t>-2500000</t>
  </si>
  <si>
    <t>-1850000</t>
  </si>
  <si>
    <t>200000</t>
  </si>
  <si>
    <t>-1950000</t>
  </si>
  <si>
    <t>-80000</t>
  </si>
  <si>
    <t>-210000</t>
  </si>
  <si>
    <t>-1520000</t>
  </si>
  <si>
    <t>-1210000</t>
  </si>
  <si>
    <t>-470000</t>
  </si>
  <si>
    <t>-450000</t>
  </si>
  <si>
    <t>-2880000</t>
  </si>
  <si>
    <t>-1110000</t>
  </si>
  <si>
    <t>-220000</t>
  </si>
  <si>
    <t>-190000</t>
  </si>
  <si>
    <t>-1270000</t>
  </si>
  <si>
    <t>-1190000</t>
  </si>
  <si>
    <t>-1230000</t>
  </si>
  <si>
    <t>-270000</t>
  </si>
  <si>
    <t>-710000</t>
  </si>
  <si>
    <t>-820000</t>
  </si>
  <si>
    <t>-20000</t>
  </si>
  <si>
    <t>-1880000</t>
  </si>
  <si>
    <t>-2970000</t>
  </si>
  <si>
    <t>-3350000</t>
  </si>
  <si>
    <t>820000</t>
  </si>
  <si>
    <t>1020000</t>
  </si>
  <si>
    <t>-3040000</t>
  </si>
  <si>
    <t>770000</t>
  </si>
  <si>
    <t>-2520000</t>
  </si>
  <si>
    <t>-2490000</t>
  </si>
  <si>
    <t>510000</t>
  </si>
  <si>
    <t>590000</t>
  </si>
  <si>
    <t>-1590000</t>
  </si>
  <si>
    <t>-1560000</t>
  </si>
  <si>
    <t>50000</t>
  </si>
  <si>
    <t>-1570000</t>
  </si>
  <si>
    <t>-780000</t>
  </si>
  <si>
    <t>-1280000</t>
  </si>
  <si>
    <t>-1040000</t>
  </si>
  <si>
    <t>-1930000</t>
  </si>
  <si>
    <t>-2800000</t>
  </si>
  <si>
    <t>240000</t>
  </si>
  <si>
    <t>360000</t>
  </si>
  <si>
    <t>-1720000</t>
  </si>
  <si>
    <t>-2250000</t>
  </si>
  <si>
    <t>-2180000</t>
  </si>
  <si>
    <t>-1760000</t>
  </si>
  <si>
    <t>-1470000</t>
  </si>
  <si>
    <t>-30000</t>
  </si>
  <si>
    <t>-1670000</t>
  </si>
  <si>
    <t>-1780000</t>
  </si>
  <si>
    <t>-1450000</t>
  </si>
  <si>
    <t>-1600000</t>
  </si>
  <si>
    <t>-650000</t>
  </si>
  <si>
    <t>-1250000</t>
  </si>
  <si>
    <t>-1050000</t>
  </si>
  <si>
    <t>-460000</t>
  </si>
  <si>
    <t>-1090000</t>
  </si>
  <si>
    <t>-920000</t>
  </si>
  <si>
    <t>-1320000</t>
  </si>
  <si>
    <t>-1910000</t>
  </si>
  <si>
    <t>210000</t>
  </si>
  <si>
    <t>80000</t>
  </si>
  <si>
    <t>-310000</t>
  </si>
  <si>
    <t>-740000</t>
  </si>
  <si>
    <t>-640000</t>
  </si>
  <si>
    <t>-1860000</t>
  </si>
  <si>
    <t>-2330000</t>
  </si>
  <si>
    <t>-2620000</t>
  </si>
  <si>
    <t>460000</t>
  </si>
  <si>
    <t>-2510000</t>
  </si>
  <si>
    <t>270000</t>
  </si>
  <si>
    <t>-2000000</t>
  </si>
  <si>
    <t>-100000</t>
  </si>
  <si>
    <t>-1170000</t>
  </si>
  <si>
    <t>-530000</t>
  </si>
  <si>
    <t>-1710000</t>
  </si>
  <si>
    <t>-410000</t>
  </si>
  <si>
    <t>-490000</t>
  </si>
  <si>
    <t>-1740000</t>
  </si>
  <si>
    <t>-1840000</t>
  </si>
  <si>
    <t>-330000</t>
  </si>
  <si>
    <t>-890000</t>
  </si>
  <si>
    <t>-230000</t>
  </si>
  <si>
    <t>-1360000</t>
  </si>
  <si>
    <t>-1200000</t>
  </si>
  <si>
    <t>-1410000</t>
  </si>
  <si>
    <t>-7880000</t>
  </si>
  <si>
    <t>-7990000</t>
  </si>
  <si>
    <t>4720000</t>
  </si>
  <si>
    <t>5130000</t>
  </si>
  <si>
    <t>-7490000</t>
  </si>
  <si>
    <t>-7180000</t>
  </si>
  <si>
    <t>4330000</t>
  </si>
  <si>
    <t>-5730000</t>
  </si>
  <si>
    <t>-5920000</t>
  </si>
  <si>
    <t>3100000</t>
  </si>
  <si>
    <t>3390000</t>
  </si>
  <si>
    <t>-4820000</t>
  </si>
  <si>
    <t>-7050000</t>
  </si>
  <si>
    <t>2700000</t>
  </si>
  <si>
    <t>3830000</t>
  </si>
  <si>
    <t>-5050000</t>
  </si>
  <si>
    <t>-5450000</t>
  </si>
  <si>
    <t>2580000</t>
  </si>
  <si>
    <t>2920000</t>
  </si>
  <si>
    <t>-3440000</t>
  </si>
  <si>
    <t>-3800000</t>
  </si>
  <si>
    <t>1240000</t>
  </si>
  <si>
    <t>-3570000</t>
  </si>
  <si>
    <t>1140000</t>
  </si>
  <si>
    <t>1290000</t>
  </si>
  <si>
    <t>-3850000</t>
  </si>
  <si>
    <t>930000</t>
  </si>
  <si>
    <t>1250000</t>
  </si>
  <si>
    <t>-670000</t>
  </si>
  <si>
    <t>-590000</t>
  </si>
  <si>
    <t>-1960000</t>
  </si>
  <si>
    <t>40000</t>
  </si>
  <si>
    <t>-2660000</t>
  </si>
  <si>
    <t>-4190000</t>
  </si>
  <si>
    <t>710000</t>
  </si>
  <si>
    <t>-3140000</t>
  </si>
  <si>
    <t>-3130000</t>
  </si>
  <si>
    <t>660000</t>
  </si>
  <si>
    <t>700000</t>
  </si>
  <si>
    <t>-3200000</t>
  </si>
  <si>
    <t>-2580000</t>
  </si>
  <si>
    <t>-2820000</t>
  </si>
  <si>
    <t>320000</t>
  </si>
  <si>
    <t>-1100000</t>
  </si>
  <si>
    <t>-570000</t>
  </si>
  <si>
    <t>-2370000</t>
  </si>
  <si>
    <t>-2040000</t>
  </si>
  <si>
    <t>-1500000</t>
  </si>
  <si>
    <t>-540000</t>
  </si>
  <si>
    <t>-150000</t>
  </si>
  <si>
    <t>-1440000</t>
  </si>
  <si>
    <t>-1730000</t>
  </si>
  <si>
    <t>-1630000</t>
  </si>
  <si>
    <t>-880000</t>
  </si>
  <si>
    <t>-2080000</t>
  </si>
  <si>
    <t>-4720000</t>
  </si>
  <si>
    <t>-3010000</t>
  </si>
  <si>
    <t>800000</t>
  </si>
  <si>
    <t>780000</t>
  </si>
  <si>
    <t>-4890000</t>
  </si>
  <si>
    <t>-3880000</t>
  </si>
  <si>
    <t>-4080000</t>
  </si>
  <si>
    <t>-4580000</t>
  </si>
  <si>
    <t>850000</t>
  </si>
  <si>
    <t>1120000</t>
  </si>
  <si>
    <t>-5010000</t>
  </si>
  <si>
    <t>-6100000</t>
  </si>
  <si>
    <t>1810000</t>
  </si>
  <si>
    <t>2730000</t>
  </si>
  <si>
    <t>-4710000</t>
  </si>
  <si>
    <t>1760000</t>
  </si>
  <si>
    <t>2340000</t>
  </si>
  <si>
    <t>-3870000</t>
  </si>
  <si>
    <t>720000</t>
  </si>
  <si>
    <t>910000</t>
  </si>
  <si>
    <t>-5530000</t>
  </si>
  <si>
    <t>-7430000</t>
  </si>
  <si>
    <t>2210000</t>
  </si>
  <si>
    <t>2940000</t>
  </si>
  <si>
    <t>-5020000</t>
  </si>
  <si>
    <t>-7170000</t>
  </si>
  <si>
    <t>1900000</t>
  </si>
  <si>
    <t>2610000</t>
  </si>
  <si>
    <t>-3600000</t>
  </si>
  <si>
    <t>-3510000</t>
  </si>
  <si>
    <t>410000</t>
  </si>
  <si>
    <t>-2850000</t>
  </si>
  <si>
    <t>-4100000</t>
  </si>
  <si>
    <t>260000</t>
  </si>
  <si>
    <t>-2900000</t>
  </si>
  <si>
    <t>-3030000</t>
  </si>
  <si>
    <t>-2610000</t>
  </si>
  <si>
    <t>-2070000</t>
  </si>
  <si>
    <t>-760000</t>
  </si>
  <si>
    <t>-2230000</t>
  </si>
  <si>
    <t>-1620000</t>
  </si>
  <si>
    <t>-6200000</t>
  </si>
  <si>
    <t>-7590000</t>
  </si>
  <si>
    <t>2840000</t>
  </si>
  <si>
    <t>3620000</t>
  </si>
  <si>
    <t>-7400000</t>
  </si>
  <si>
    <t>2240000</t>
  </si>
  <si>
    <t>3200000</t>
  </si>
  <si>
    <t>-5630000</t>
  </si>
  <si>
    <t>-5340000</t>
  </si>
  <si>
    <t>2170000</t>
  </si>
  <si>
    <t>-6370000</t>
  </si>
  <si>
    <t>-6340000</t>
  </si>
  <si>
    <t>3210000</t>
  </si>
  <si>
    <t>3420000</t>
  </si>
  <si>
    <t>-6550000</t>
  </si>
  <si>
    <t>-5640000</t>
  </si>
  <si>
    <t>3120000</t>
  </si>
  <si>
    <t>2990000</t>
  </si>
  <si>
    <t>-6070000</t>
  </si>
  <si>
    <t>-5190000</t>
  </si>
  <si>
    <t>3130000</t>
  </si>
  <si>
    <t>3000000</t>
  </si>
  <si>
    <t>-6150000</t>
  </si>
  <si>
    <t>-5400000</t>
  </si>
  <si>
    <t>3150000</t>
  </si>
  <si>
    <t>3080000</t>
  </si>
  <si>
    <t>-4940000</t>
  </si>
  <si>
    <t>-5270000</t>
  </si>
  <si>
    <t>2470000</t>
  </si>
  <si>
    <t>2770000</t>
  </si>
  <si>
    <t>970000</t>
  </si>
  <si>
    <t>1590000</t>
  </si>
  <si>
    <t>-3960000</t>
  </si>
  <si>
    <t>920000</t>
  </si>
  <si>
    <t>1230000</t>
  </si>
  <si>
    <t>-3000000</t>
  </si>
  <si>
    <t>-2470000</t>
  </si>
  <si>
    <t>550000</t>
  </si>
  <si>
    <t>-3310000</t>
  </si>
  <si>
    <t>-620000</t>
  </si>
  <si>
    <t>-720000</t>
  </si>
  <si>
    <t>-900000</t>
  </si>
  <si>
    <t>-520000</t>
  </si>
  <si>
    <t>-1290000</t>
  </si>
  <si>
    <t>220000</t>
  </si>
  <si>
    <t>-860000</t>
  </si>
  <si>
    <t>0</t>
  </si>
  <si>
    <t>-10000</t>
  </si>
  <si>
    <t>-4560000</t>
  </si>
  <si>
    <t>-5040000</t>
  </si>
  <si>
    <t>3270000</t>
  </si>
  <si>
    <t>-4460000</t>
  </si>
  <si>
    <t>-4800000</t>
  </si>
  <si>
    <t>-6960000</t>
  </si>
  <si>
    <t>-4790000</t>
  </si>
  <si>
    <t>4780000</t>
  </si>
  <si>
    <t>3920000</t>
  </si>
  <si>
    <t>-6860000</t>
  </si>
  <si>
    <t>5120000</t>
  </si>
  <si>
    <t>4130000</t>
  </si>
  <si>
    <t>-5350000</t>
  </si>
  <si>
    <t>-3490000</t>
  </si>
  <si>
    <t>4120000</t>
  </si>
  <si>
    <t>3280000</t>
  </si>
  <si>
    <t>-5330000</t>
  </si>
  <si>
    <t>-4600000</t>
  </si>
  <si>
    <t>4110000</t>
  </si>
  <si>
    <t>4000000</t>
  </si>
  <si>
    <t>-6680000</t>
  </si>
  <si>
    <t>-4920000</t>
  </si>
  <si>
    <t>5630000</t>
  </si>
  <si>
    <t>4940000</t>
  </si>
  <si>
    <t>-3070000</t>
  </si>
  <si>
    <t>2620000</t>
  </si>
  <si>
    <t>2680000</t>
  </si>
  <si>
    <t>-1420000</t>
  </si>
  <si>
    <t>540000</t>
  </si>
  <si>
    <t>-480000</t>
  </si>
  <si>
    <t>-290000</t>
  </si>
  <si>
    <t>-500000</t>
  </si>
  <si>
    <t>-1120000</t>
  </si>
  <si>
    <t>-1160000</t>
  </si>
  <si>
    <t>-50000</t>
  </si>
  <si>
    <t>-1060000</t>
  </si>
  <si>
    <t>-2410000</t>
  </si>
  <si>
    <t>-2680000</t>
  </si>
  <si>
    <t>870000</t>
  </si>
  <si>
    <t>1080000</t>
  </si>
  <si>
    <t>1010000</t>
  </si>
  <si>
    <t>-2260000</t>
  </si>
  <si>
    <t>810000</t>
  </si>
  <si>
    <t>-2740000</t>
  </si>
  <si>
    <t>1400000</t>
  </si>
  <si>
    <t>1580000</t>
  </si>
  <si>
    <t>-800000</t>
  </si>
  <si>
    <t>-1480000</t>
  </si>
  <si>
    <t>330000</t>
  </si>
  <si>
    <t>-850000</t>
  </si>
  <si>
    <t>-600000</t>
  </si>
  <si>
    <t>-1460000</t>
  </si>
  <si>
    <t>-1260000</t>
  </si>
  <si>
    <t>-700000</t>
  </si>
  <si>
    <t>-1750000</t>
  </si>
  <si>
    <t>-3340000</t>
  </si>
  <si>
    <t>-3380000</t>
  </si>
  <si>
    <t>1040000</t>
  </si>
  <si>
    <t>1160000</t>
  </si>
  <si>
    <t>-3100000</t>
  </si>
  <si>
    <t>1100000</t>
  </si>
  <si>
    <t>-4060000</t>
  </si>
  <si>
    <t>-3630000</t>
  </si>
  <si>
    <t>1630000</t>
  </si>
  <si>
    <t>-4400000</t>
  </si>
  <si>
    <t>-4240000</t>
  </si>
  <si>
    <t>2310000</t>
  </si>
  <si>
    <t>2400000</t>
  </si>
  <si>
    <t>-2760000</t>
  </si>
  <si>
    <t>-3430000</t>
  </si>
  <si>
    <t>1200000</t>
  </si>
  <si>
    <t>1500000</t>
  </si>
  <si>
    <t>-2420000</t>
  </si>
  <si>
    <t>-3660000</t>
  </si>
  <si>
    <t>1480000</t>
  </si>
  <si>
    <t>-2980000</t>
  </si>
  <si>
    <t>1800000</t>
  </si>
  <si>
    <t>2440000</t>
  </si>
  <si>
    <t>-2890000</t>
  </si>
  <si>
    <t>-3760000</t>
  </si>
  <si>
    <t>1680000</t>
  </si>
  <si>
    <t>2160000</t>
  </si>
  <si>
    <t>-1640000</t>
  </si>
  <si>
    <t>190000</t>
  </si>
  <si>
    <t>-2200000</t>
  </si>
  <si>
    <t>-2160000</t>
  </si>
  <si>
    <t>790000</t>
  </si>
  <si>
    <t>-2560000</t>
  </si>
  <si>
    <t>450000</t>
  </si>
  <si>
    <t>-2270000</t>
  </si>
  <si>
    <t>-1820000</t>
  </si>
  <si>
    <t>-440000</t>
  </si>
  <si>
    <t>-370000</t>
  </si>
  <si>
    <t>-1770000</t>
  </si>
  <si>
    <t>580000</t>
  </si>
  <si>
    <t>-2280000</t>
  </si>
  <si>
    <t>640000</t>
  </si>
  <si>
    <t>-1940000</t>
  </si>
  <si>
    <t>-2550000</t>
  </si>
  <si>
    <t>-2090000</t>
  </si>
  <si>
    <t>-1790000</t>
  </si>
  <si>
    <t>560000</t>
  </si>
  <si>
    <t>500000</t>
  </si>
  <si>
    <t>-1980000</t>
  </si>
  <si>
    <t>-4150000</t>
  </si>
  <si>
    <t>-4000000</t>
  </si>
  <si>
    <t>-4610000</t>
  </si>
  <si>
    <t>1210000</t>
  </si>
  <si>
    <t>-4550000</t>
  </si>
  <si>
    <t>-4090000</t>
  </si>
  <si>
    <t>990000</t>
  </si>
  <si>
    <t>-3790000</t>
  </si>
  <si>
    <t>840000</t>
  </si>
  <si>
    <t>-2050000</t>
  </si>
  <si>
    <t>-550000</t>
  </si>
  <si>
    <t>-680000</t>
  </si>
  <si>
    <t>-1580000</t>
  </si>
  <si>
    <t>-2100000</t>
  </si>
  <si>
    <t>-4630000</t>
  </si>
  <si>
    <t>-4760000</t>
  </si>
  <si>
    <t>1720000</t>
  </si>
  <si>
    <t>1940000</t>
  </si>
  <si>
    <t>-5080000</t>
  </si>
  <si>
    <t>1740000</t>
  </si>
  <si>
    <t>1710000</t>
  </si>
  <si>
    <t>-4730000</t>
  </si>
  <si>
    <t>-3910000</t>
  </si>
  <si>
    <t>1490000</t>
  </si>
  <si>
    <t>-6600000</t>
  </si>
  <si>
    <t>-6610000</t>
  </si>
  <si>
    <t>4060000</t>
  </si>
  <si>
    <t>4320000</t>
  </si>
  <si>
    <t>-6420000</t>
  </si>
  <si>
    <t>-6720000</t>
  </si>
  <si>
    <t>4150000</t>
  </si>
  <si>
    <t>4570000</t>
  </si>
  <si>
    <t>-6850000</t>
  </si>
  <si>
    <t>4100000</t>
  </si>
  <si>
    <t>3750000</t>
  </si>
  <si>
    <t>-7380000</t>
  </si>
  <si>
    <t>4200000</t>
  </si>
  <si>
    <t>3340000</t>
  </si>
  <si>
    <t>-2840000</t>
  </si>
  <si>
    <t>1270000</t>
  </si>
  <si>
    <t>1530000</t>
  </si>
  <si>
    <t>1110000</t>
  </si>
  <si>
    <t>-3460000</t>
  </si>
  <si>
    <t>2100000</t>
  </si>
  <si>
    <t>2720000</t>
  </si>
  <si>
    <t>-2540000</t>
  </si>
  <si>
    <t>-4120000</t>
  </si>
  <si>
    <t>2670000</t>
  </si>
  <si>
    <t>3930000</t>
  </si>
  <si>
    <t>-3110000</t>
  </si>
  <si>
    <t>-4300000</t>
  </si>
  <si>
    <t>3460000</t>
  </si>
  <si>
    <t>4580000</t>
  </si>
  <si>
    <t>-3810000</t>
  </si>
  <si>
    <t>3140000</t>
  </si>
  <si>
    <t>-5310000</t>
  </si>
  <si>
    <t>-3690000</t>
  </si>
  <si>
    <t>4810000</t>
  </si>
  <si>
    <t>-3720000</t>
  </si>
  <si>
    <t>-3540000</t>
  </si>
  <si>
    <t>3790000</t>
  </si>
  <si>
    <t>3960000</t>
  </si>
  <si>
    <t>-3650000</t>
  </si>
  <si>
    <t>3730000</t>
  </si>
  <si>
    <t>-2690000</t>
  </si>
  <si>
    <t>4310000</t>
  </si>
  <si>
    <t>2860000</t>
  </si>
  <si>
    <t>-4330000</t>
  </si>
  <si>
    <t>2630000</t>
  </si>
  <si>
    <t>4290000</t>
  </si>
  <si>
    <t>-2650000</t>
  </si>
  <si>
    <t>2800000</t>
  </si>
  <si>
    <t>3290000</t>
  </si>
  <si>
    <t>-2750000</t>
  </si>
  <si>
    <t>2570000</t>
  </si>
  <si>
    <t>3330000</t>
  </si>
  <si>
    <t>2530000</t>
  </si>
  <si>
    <t>2490000</t>
  </si>
  <si>
    <t>2600000</t>
  </si>
  <si>
    <t>2230000</t>
  </si>
  <si>
    <t>2740000</t>
  </si>
  <si>
    <t>-4160000</t>
  </si>
  <si>
    <t>4620000</t>
  </si>
  <si>
    <t>-3750000</t>
  </si>
  <si>
    <t>-4320000</t>
  </si>
  <si>
    <t>3990000</t>
  </si>
  <si>
    <t>4740000</t>
  </si>
  <si>
    <t>-3830000</t>
  </si>
  <si>
    <t>4090000</t>
  </si>
  <si>
    <t>4360000</t>
  </si>
  <si>
    <t>-2990000</t>
  </si>
  <si>
    <t>3480000</t>
  </si>
  <si>
    <t>3590000</t>
  </si>
  <si>
    <t>-3090000</t>
  </si>
  <si>
    <t>3570000</t>
  </si>
  <si>
    <t>-2120000</t>
  </si>
  <si>
    <t>-2570000</t>
  </si>
  <si>
    <t>2810000</t>
  </si>
  <si>
    <t>3360000</t>
  </si>
  <si>
    <t>2790000</t>
  </si>
  <si>
    <t>1750000</t>
  </si>
  <si>
    <t>-3020000</t>
  </si>
  <si>
    <t>3880000</t>
  </si>
  <si>
    <t>2200000</t>
  </si>
  <si>
    <t>-3740000</t>
  </si>
  <si>
    <t>2060000</t>
  </si>
  <si>
    <t>-3500000</t>
  </si>
  <si>
    <t>2030000</t>
  </si>
  <si>
    <t>4160000</t>
  </si>
  <si>
    <t>-3560000</t>
  </si>
  <si>
    <t>1860000</t>
  </si>
  <si>
    <t>-3120000</t>
  </si>
  <si>
    <t>1880000</t>
  </si>
  <si>
    <t>3840000</t>
  </si>
  <si>
    <t>3540000</t>
  </si>
  <si>
    <t>-510000</t>
  </si>
  <si>
    <t>-4350000</t>
  </si>
  <si>
    <t>1640000</t>
  </si>
  <si>
    <t>4030000</t>
  </si>
  <si>
    <t>-1970000</t>
  </si>
  <si>
    <t>-1550000</t>
  </si>
  <si>
    <t>1660000</t>
  </si>
  <si>
    <t>1600000</t>
  </si>
  <si>
    <t>-3550000</t>
  </si>
  <si>
    <t>-3710000</t>
  </si>
  <si>
    <t>-4270000</t>
  </si>
  <si>
    <t>1960000</t>
  </si>
  <si>
    <t>4560000</t>
  </si>
  <si>
    <t>690000</t>
  </si>
  <si>
    <t>1130000</t>
  </si>
  <si>
    <t>1180000</t>
  </si>
  <si>
    <t>1330000</t>
  </si>
  <si>
    <t>2450000</t>
  </si>
  <si>
    <t>2550000</t>
  </si>
  <si>
    <t>2500000</t>
  </si>
  <si>
    <t>2430000</t>
  </si>
  <si>
    <t>2390000</t>
  </si>
  <si>
    <t>2300000</t>
  </si>
  <si>
    <t>2130000</t>
  </si>
  <si>
    <t>2050000</t>
  </si>
  <si>
    <t>1690000</t>
  </si>
  <si>
    <t>-40000</t>
  </si>
  <si>
    <t>-2440000</t>
  </si>
  <si>
    <t>-3450000</t>
  </si>
  <si>
    <t>2360000</t>
  </si>
  <si>
    <t>3550000</t>
  </si>
  <si>
    <t>-4170000</t>
  </si>
  <si>
    <t>-5960000</t>
  </si>
  <si>
    <t>4350000</t>
  </si>
  <si>
    <t>6060000</t>
  </si>
  <si>
    <t>-5060000</t>
  </si>
  <si>
    <t>-4840000</t>
  </si>
  <si>
    <t>5020000</t>
  </si>
  <si>
    <t>5200000</t>
  </si>
  <si>
    <t>-4020000</t>
  </si>
  <si>
    <t>-5300000</t>
  </si>
  <si>
    <t>4210000</t>
  </si>
  <si>
    <t>5510000</t>
  </si>
  <si>
    <t>-5430000</t>
  </si>
  <si>
    <t>5580000</t>
  </si>
  <si>
    <t>-3050000</t>
  </si>
  <si>
    <t>-4590000</t>
  </si>
  <si>
    <t>2880000</t>
  </si>
  <si>
    <t>5010000</t>
  </si>
  <si>
    <t>-5200000</t>
  </si>
  <si>
    <t>5490000</t>
  </si>
  <si>
    <t>2980000</t>
  </si>
  <si>
    <t>-2830000</t>
  </si>
  <si>
    <t>3320000</t>
  </si>
  <si>
    <t>-2150000</t>
  </si>
  <si>
    <t>3040000</t>
  </si>
  <si>
    <t>-2950000</t>
  </si>
  <si>
    <t>3430000</t>
  </si>
  <si>
    <t>2750000</t>
  </si>
  <si>
    <t>-120000</t>
  </si>
  <si>
    <t>1190000</t>
  </si>
  <si>
    <t>2870000</t>
  </si>
  <si>
    <t>1280000</t>
  </si>
  <si>
    <t>2780000</t>
  </si>
  <si>
    <t>4180000</t>
  </si>
  <si>
    <t>3610000</t>
  </si>
  <si>
    <t>1980000</t>
  </si>
  <si>
    <t>2070000</t>
  </si>
  <si>
    <t>1830000</t>
  </si>
  <si>
    <t>3090000</t>
  </si>
  <si>
    <t>2180000</t>
  </si>
  <si>
    <t>-2220000</t>
  </si>
  <si>
    <t>3980000</t>
  </si>
  <si>
    <t>-2910000</t>
  </si>
  <si>
    <t>-2710000</t>
  </si>
  <si>
    <t>-2350000</t>
  </si>
  <si>
    <t>2590000</t>
  </si>
  <si>
    <t>2640000</t>
  </si>
  <si>
    <t>2690000</t>
  </si>
  <si>
    <t>2560000</t>
  </si>
  <si>
    <t>-2170000</t>
  </si>
  <si>
    <t>2710000</t>
  </si>
  <si>
    <t>1840000</t>
  </si>
  <si>
    <t>3170000</t>
  </si>
  <si>
    <t>3160000</t>
  </si>
  <si>
    <t>-2780000</t>
  </si>
  <si>
    <t>1090000</t>
  </si>
  <si>
    <t>1870000</t>
  </si>
  <si>
    <t>1430000</t>
  </si>
  <si>
    <t>1220000</t>
  </si>
  <si>
    <t>1770000</t>
  </si>
  <si>
    <t>1670000</t>
  </si>
  <si>
    <t>-1370000</t>
  </si>
  <si>
    <t>1610000</t>
  </si>
  <si>
    <t>1930000</t>
  </si>
  <si>
    <t>2190000</t>
  </si>
  <si>
    <t>-3640000</t>
  </si>
  <si>
    <t>5550000</t>
  </si>
  <si>
    <t>3810000</t>
  </si>
  <si>
    <t>5380000</t>
  </si>
  <si>
    <t>-5160000</t>
  </si>
  <si>
    <t>3630000</t>
  </si>
  <si>
    <t>-4520000</t>
  </si>
  <si>
    <t>-3280000</t>
  </si>
  <si>
    <t>3310000</t>
  </si>
  <si>
    <t>5280000</t>
  </si>
  <si>
    <t>-3390000</t>
  </si>
  <si>
    <t>5470000</t>
  </si>
  <si>
    <t>3370000</t>
  </si>
  <si>
    <t>4830000</t>
  </si>
  <si>
    <t>-4130000</t>
  </si>
  <si>
    <t>5100000</t>
  </si>
  <si>
    <t>4840000</t>
  </si>
  <si>
    <t>-3470000</t>
  </si>
  <si>
    <t>-3220000</t>
  </si>
  <si>
    <t>4920000</t>
  </si>
  <si>
    <t>4460000</t>
  </si>
  <si>
    <t>2270000</t>
  </si>
  <si>
    <t>2420000</t>
  </si>
  <si>
    <t>2660000</t>
  </si>
  <si>
    <t>2260000</t>
  </si>
  <si>
    <t>2320000</t>
  </si>
  <si>
    <t>2000000</t>
  </si>
  <si>
    <t>2140000</t>
  </si>
  <si>
    <t>3110000</t>
  </si>
  <si>
    <t>-3920000</t>
  </si>
  <si>
    <t>-2460000</t>
  </si>
  <si>
    <t>3770000</t>
  </si>
  <si>
    <t>2250000</t>
  </si>
  <si>
    <t>3450000</t>
  </si>
  <si>
    <t>-1130000</t>
  </si>
  <si>
    <t>-2390000</t>
  </si>
  <si>
    <t>2510000</t>
  </si>
  <si>
    <t>1260000</t>
  </si>
  <si>
    <t>2960000</t>
  </si>
  <si>
    <t>3780000</t>
  </si>
  <si>
    <t>2090000</t>
  </si>
  <si>
    <t>-2360000</t>
  </si>
  <si>
    <t>3070000</t>
  </si>
  <si>
    <t>2910000</t>
  </si>
  <si>
    <t>-2480000</t>
  </si>
  <si>
    <t>1970000</t>
  </si>
  <si>
    <t>1820000</t>
  </si>
  <si>
    <t>3300000</t>
  </si>
  <si>
    <t>-940000</t>
  </si>
  <si>
    <t>1650000</t>
  </si>
  <si>
    <t>-2190000</t>
  </si>
  <si>
    <t>1730000</t>
  </si>
  <si>
    <t>2970000</t>
  </si>
  <si>
    <t>1420000</t>
  </si>
  <si>
    <t>3800000</t>
  </si>
  <si>
    <t>1460000</t>
  </si>
  <si>
    <t>2370000</t>
  </si>
  <si>
    <t>1850000</t>
  </si>
  <si>
    <t>1920000</t>
  </si>
  <si>
    <t>2410000</t>
  </si>
  <si>
    <t>4610000</t>
  </si>
  <si>
    <t>3530000</t>
  </si>
  <si>
    <t>3680000</t>
  </si>
  <si>
    <t>-1400140</t>
  </si>
  <si>
    <t>-5529020</t>
  </si>
  <si>
    <t>1931580</t>
  </si>
  <si>
    <t>5580120</t>
  </si>
  <si>
    <t>143080</t>
  </si>
  <si>
    <t>275940</t>
  </si>
  <si>
    <t>930020</t>
  </si>
  <si>
    <t>1563660</t>
  </si>
  <si>
    <t>132860</t>
  </si>
  <si>
    <t>367920</t>
  </si>
  <si>
    <t>838040</t>
  </si>
  <si>
    <t>1819160</t>
  </si>
  <si>
    <t>61320</t>
  </si>
  <si>
    <t>112420</t>
  </si>
  <si>
    <t>1022000</t>
  </si>
  <si>
    <t>1686300</t>
  </si>
  <si>
    <t>357700</t>
  </si>
  <si>
    <t>235060</t>
  </si>
  <si>
    <t>1349040</t>
  </si>
  <si>
    <t>1103760</t>
  </si>
  <si>
    <t>562100</t>
  </si>
  <si>
    <t>327040</t>
  </si>
  <si>
    <t>1338820</t>
  </si>
  <si>
    <t>1011780</t>
  </si>
  <si>
    <t>623420</t>
  </si>
  <si>
    <t>419020</t>
  </si>
  <si>
    <t>1216180</t>
  </si>
  <si>
    <t>797160</t>
  </si>
  <si>
    <t>582540</t>
  </si>
  <si>
    <t>1073100</t>
  </si>
  <si>
    <t>960680</t>
  </si>
  <si>
    <t>439460</t>
  </si>
  <si>
    <t>715400</t>
  </si>
  <si>
    <t>909580</t>
  </si>
  <si>
    <t>1369480</t>
  </si>
  <si>
    <t>306600</t>
  </si>
  <si>
    <t>163520</t>
  </si>
  <si>
    <t>1604540</t>
  </si>
  <si>
    <t>1246840</t>
  </si>
  <si>
    <t>173740</t>
  </si>
  <si>
    <t>71540</t>
  </si>
  <si>
    <t>1880480</t>
  </si>
  <si>
    <t>1236620</t>
  </si>
  <si>
    <t>1410000</t>
  </si>
  <si>
    <t>-1800000</t>
  </si>
  <si>
    <t>2480000</t>
  </si>
  <si>
    <t>2220000</t>
  </si>
  <si>
    <t>2280000</t>
  </si>
  <si>
    <t>2080000</t>
  </si>
  <si>
    <t>-2430000</t>
  </si>
  <si>
    <t>2290000</t>
  </si>
  <si>
    <t>2350000</t>
  </si>
  <si>
    <t>-2590000</t>
  </si>
  <si>
    <t>4140000</t>
  </si>
  <si>
    <t>3740000</t>
  </si>
  <si>
    <t>3970000</t>
  </si>
  <si>
    <t>-4110000</t>
  </si>
  <si>
    <t>4440000</t>
  </si>
  <si>
    <t>4250000</t>
  </si>
  <si>
    <t>-3360000</t>
  </si>
  <si>
    <t>3900000</t>
  </si>
  <si>
    <t>-3270000</t>
  </si>
  <si>
    <t>3220000</t>
  </si>
  <si>
    <t>-4250000</t>
  </si>
  <si>
    <t>1380000</t>
  </si>
  <si>
    <t>4280000</t>
  </si>
  <si>
    <t>-390000</t>
  </si>
  <si>
    <t>-5950000</t>
  </si>
  <si>
    <t>4530000</t>
  </si>
  <si>
    <t>1370000</t>
  </si>
  <si>
    <t>3850000</t>
  </si>
  <si>
    <t>-12900000</t>
  </si>
  <si>
    <t>5000000</t>
  </si>
  <si>
    <t>-6310000</t>
  </si>
  <si>
    <t>3640000</t>
  </si>
  <si>
    <t>-2920000</t>
  </si>
  <si>
    <t>2760000</t>
  </si>
  <si>
    <t>2330000</t>
  </si>
  <si>
    <t>-3370000</t>
  </si>
  <si>
    <t>1510000</t>
  </si>
  <si>
    <t>1700000</t>
  </si>
  <si>
    <t>3760000</t>
  </si>
  <si>
    <t>250000</t>
  </si>
  <si>
    <t>760000</t>
  </si>
  <si>
    <t>3470000</t>
  </si>
  <si>
    <t>390000</t>
  </si>
  <si>
    <t>3010000</t>
  </si>
  <si>
    <t>2010000</t>
  </si>
  <si>
    <t>1390000</t>
  </si>
  <si>
    <t>1560000</t>
  </si>
  <si>
    <t>-2720000</t>
  </si>
  <si>
    <t>2540000</t>
  </si>
  <si>
    <t>-3210000</t>
  </si>
  <si>
    <t>-2140000</t>
  </si>
  <si>
    <t>-2700000</t>
  </si>
  <si>
    <t>2900000</t>
  </si>
  <si>
    <t>4630000</t>
  </si>
  <si>
    <t>1790000</t>
  </si>
  <si>
    <t>4710000</t>
  </si>
  <si>
    <t>-4230000</t>
  </si>
  <si>
    <t>4070000</t>
  </si>
  <si>
    <t>-1000000</t>
  </si>
  <si>
    <t>3860000</t>
  </si>
  <si>
    <t>3490000</t>
  </si>
  <si>
    <t>-3330000</t>
  </si>
  <si>
    <t>-2110000</t>
  </si>
  <si>
    <t>2460000</t>
  </si>
  <si>
    <t>-1870000</t>
  </si>
  <si>
    <t>1890000</t>
  </si>
  <si>
    <t>-4360000</t>
  </si>
  <si>
    <t>-5380000</t>
  </si>
  <si>
    <t>3520000</t>
  </si>
  <si>
    <t>3020000</t>
  </si>
  <si>
    <t>1950000</t>
  </si>
  <si>
    <t>-3320000</t>
  </si>
  <si>
    <t>3050000</t>
  </si>
  <si>
    <t>4080000</t>
  </si>
  <si>
    <t>3410000</t>
  </si>
  <si>
    <t>4230000</t>
  </si>
  <si>
    <t>2950000</t>
  </si>
  <si>
    <t>610000</t>
  </si>
  <si>
    <t>1000000</t>
  </si>
  <si>
    <t>1150000</t>
  </si>
  <si>
    <t>630000</t>
  </si>
  <si>
    <t>3060000</t>
  </si>
  <si>
    <t>-3250000</t>
  </si>
  <si>
    <t>1990000</t>
  </si>
  <si>
    <t>1300000</t>
  </si>
  <si>
    <t>1570000</t>
  </si>
  <si>
    <t>2120000</t>
  </si>
  <si>
    <t>3400000</t>
  </si>
  <si>
    <t>950000</t>
  </si>
  <si>
    <t>2650000</t>
  </si>
  <si>
    <t>-1380000</t>
  </si>
  <si>
    <t>480000</t>
  </si>
  <si>
    <t>2380000</t>
  </si>
  <si>
    <t>2830000</t>
  </si>
  <si>
    <t>-2310000</t>
  </si>
  <si>
    <t>860000</t>
  </si>
  <si>
    <t>1350000</t>
  </si>
  <si>
    <t>1360000</t>
  </si>
  <si>
    <t>3380000</t>
  </si>
  <si>
    <t>2040000</t>
  </si>
  <si>
    <t>1540000</t>
  </si>
  <si>
    <t>3180000</t>
  </si>
  <si>
    <t>-2340000</t>
  </si>
  <si>
    <t>-2060000</t>
  </si>
  <si>
    <t>2110000</t>
  </si>
  <si>
    <t>3350000</t>
  </si>
  <si>
    <t>-3610000</t>
  </si>
  <si>
    <t>3510000</t>
  </si>
  <si>
    <t>1340000</t>
  </si>
  <si>
    <t>1320000</t>
  </si>
  <si>
    <t>1910000</t>
  </si>
  <si>
    <t>880000</t>
  </si>
  <si>
    <t>430000</t>
  </si>
  <si>
    <t>620000</t>
  </si>
  <si>
    <t>-4040000</t>
  </si>
  <si>
    <t>-3970000</t>
  </si>
  <si>
    <t>-4050000</t>
  </si>
  <si>
    <t>980000</t>
  </si>
  <si>
    <t>-6890000</t>
  </si>
  <si>
    <t>-5130000</t>
  </si>
  <si>
    <t>5050000</t>
  </si>
  <si>
    <t>-7340000</t>
  </si>
  <si>
    <t>6500000</t>
  </si>
  <si>
    <t>6350000</t>
  </si>
  <si>
    <t>-5770000</t>
  </si>
  <si>
    <t>5410000</t>
  </si>
  <si>
    <t>6940000</t>
  </si>
  <si>
    <t>730000</t>
  </si>
  <si>
    <t>-2030000</t>
  </si>
  <si>
    <t>-2930000</t>
  </si>
  <si>
    <t>-3580000</t>
  </si>
  <si>
    <t>-3080000</t>
  </si>
  <si>
    <t>-1400000</t>
  </si>
  <si>
    <t>3030000</t>
  </si>
  <si>
    <t>3230000</t>
  </si>
  <si>
    <t>2930000</t>
  </si>
  <si>
    <t>-3300000</t>
  </si>
  <si>
    <t>940000</t>
  </si>
  <si>
    <t>-4970000</t>
  </si>
  <si>
    <t>4640000</t>
  </si>
  <si>
    <t>-4780000</t>
  </si>
  <si>
    <t>-2960000</t>
  </si>
  <si>
    <t>-4030000</t>
  </si>
  <si>
    <t>4400000</t>
  </si>
  <si>
    <t>-3170000</t>
  </si>
  <si>
    <t>3190000</t>
  </si>
  <si>
    <t>-2730000</t>
  </si>
  <si>
    <t>3650000</t>
  </si>
  <si>
    <t>-3700000</t>
  </si>
  <si>
    <t>-3730000</t>
  </si>
  <si>
    <t>-5110000</t>
  </si>
  <si>
    <t>-3670000</t>
  </si>
  <si>
    <t>-4470000</t>
  </si>
  <si>
    <t>-2290000</t>
  </si>
  <si>
    <t>-3590000</t>
  </si>
  <si>
    <t>-3240000</t>
  </si>
  <si>
    <t>-3420000</t>
  </si>
  <si>
    <t>-5680000</t>
  </si>
  <si>
    <t>-3770000</t>
  </si>
  <si>
    <t>2150000</t>
  </si>
  <si>
    <t>-6010000</t>
  </si>
  <si>
    <t>-4420000</t>
  </si>
  <si>
    <t>4890000</t>
  </si>
  <si>
    <t>-3860000</t>
  </si>
  <si>
    <t>-4220000</t>
  </si>
  <si>
    <t>-3820000</t>
  </si>
  <si>
    <t>-5820000</t>
  </si>
  <si>
    <t>3950000</t>
  </si>
  <si>
    <t>5800000</t>
  </si>
  <si>
    <t>-4430000</t>
  </si>
  <si>
    <t>4420000</t>
  </si>
  <si>
    <t>4950000</t>
  </si>
  <si>
    <t>-4370000</t>
  </si>
  <si>
    <t>3580000</t>
  </si>
  <si>
    <t>-5910000</t>
  </si>
  <si>
    <t>5670000</t>
  </si>
  <si>
    <t>-5240000</t>
  </si>
  <si>
    <t>5210000</t>
  </si>
  <si>
    <t>3240000</t>
  </si>
  <si>
    <t>2520000</t>
  </si>
  <si>
    <t>-2670000</t>
  </si>
  <si>
    <t>-3060000</t>
  </si>
  <si>
    <t>-5070000</t>
  </si>
  <si>
    <t>6300000</t>
  </si>
  <si>
    <t>-5980000</t>
  </si>
  <si>
    <t>-4950000</t>
  </si>
  <si>
    <t>6190000</t>
  </si>
  <si>
    <t>-3190000</t>
  </si>
  <si>
    <t>3940000</t>
  </si>
  <si>
    <t>4340000</t>
  </si>
  <si>
    <t>-4260000</t>
  </si>
  <si>
    <t>4020000</t>
  </si>
  <si>
    <t>3440000</t>
  </si>
  <si>
    <t>2820000</t>
  </si>
  <si>
    <t>3820000</t>
  </si>
  <si>
    <t>5150000</t>
  </si>
  <si>
    <t>-6130000</t>
  </si>
  <si>
    <t>-5370000</t>
  </si>
  <si>
    <t>4300000</t>
  </si>
  <si>
    <t>-7010000</t>
  </si>
  <si>
    <t>4650000</t>
  </si>
  <si>
    <t>-5870000</t>
  </si>
  <si>
    <t>680000</t>
  </si>
  <si>
    <t>-4390000</t>
  </si>
  <si>
    <t>4480000</t>
  </si>
  <si>
    <t>-4880000</t>
  </si>
  <si>
    <t>3690000</t>
  </si>
  <si>
    <t>-1869992</t>
  </si>
  <si>
    <t>2307001</t>
  </si>
  <si>
    <t>2530587</t>
  </si>
  <si>
    <t>-1646406</t>
  </si>
  <si>
    <t>-1991948</t>
  </si>
  <si>
    <t>2124067</t>
  </si>
  <si>
    <t>2652543</t>
  </si>
  <si>
    <t>-1687058</t>
  </si>
  <si>
    <t>-1809014</t>
  </si>
  <si>
    <t>2164719</t>
  </si>
  <si>
    <t>2500098</t>
  </si>
  <si>
    <t>721573</t>
  </si>
  <si>
    <t>1117930</t>
  </si>
  <si>
    <t>508150</t>
  </si>
  <si>
    <t>741899</t>
  </si>
  <si>
    <t>-1168745</t>
  </si>
  <si>
    <t>-2550913</t>
  </si>
  <si>
    <t>1707384</t>
  </si>
  <si>
    <t>3089552</t>
  </si>
  <si>
    <t>-1077278</t>
  </si>
  <si>
    <t>-2235860</t>
  </si>
  <si>
    <t>1666732</t>
  </si>
  <si>
    <t>2845640</t>
  </si>
  <si>
    <t>-965485</t>
  </si>
  <si>
    <t>-2296838</t>
  </si>
  <si>
    <t>1565102</t>
  </si>
  <si>
    <t>2906618</t>
  </si>
  <si>
    <t>-802877</t>
  </si>
  <si>
    <t>-2845640</t>
  </si>
  <si>
    <t>1412657</t>
  </si>
  <si>
    <t>3221671</t>
  </si>
  <si>
    <t>-843529</t>
  </si>
  <si>
    <t>-2327327</t>
  </si>
  <si>
    <t>1483798</t>
  </si>
  <si>
    <t>-4450000</t>
  </si>
  <si>
    <t>4470000</t>
  </si>
  <si>
    <t>4550000</t>
  </si>
  <si>
    <t>-2790000</t>
  </si>
  <si>
    <t>-3950000</t>
  </si>
  <si>
    <t>4050000</t>
  </si>
  <si>
    <t>-4210000</t>
  </si>
  <si>
    <t>-2240000</t>
  </si>
  <si>
    <t>-3290000</t>
  </si>
  <si>
    <t>-3160000</t>
  </si>
  <si>
    <t>-3620000</t>
  </si>
  <si>
    <t>-3150000</t>
  </si>
  <si>
    <t>-1684070</t>
  </si>
  <si>
    <t>-2373930</t>
  </si>
  <si>
    <t>1856535</t>
  </si>
  <si>
    <t>2536250</t>
  </si>
  <si>
    <t>option</t>
  </si>
  <si>
    <t>-720</t>
  </si>
  <si>
    <t>-711</t>
  </si>
  <si>
    <t>426</t>
  </si>
  <si>
    <t>451</t>
  </si>
  <si>
    <t>-614</t>
  </si>
  <si>
    <t>-814</t>
  </si>
  <si>
    <t>372</t>
  </si>
  <si>
    <t>496</t>
  </si>
  <si>
    <t>-548</t>
  </si>
  <si>
    <t>-798</t>
  </si>
  <si>
    <t>326</t>
  </si>
  <si>
    <t>467</t>
  </si>
  <si>
    <t>-500</t>
  </si>
  <si>
    <t>-758</t>
  </si>
  <si>
    <t>289</t>
  </si>
  <si>
    <t>427</t>
  </si>
  <si>
    <t>-294</t>
  </si>
  <si>
    <t>-474</t>
  </si>
  <si>
    <t>131</t>
  </si>
  <si>
    <t>202</t>
  </si>
  <si>
    <t>-245</t>
  </si>
  <si>
    <t>-418</t>
  </si>
  <si>
    <t>90</t>
  </si>
  <si>
    <t>145</t>
  </si>
  <si>
    <t>-260</t>
  </si>
  <si>
    <t>-326</t>
  </si>
  <si>
    <t>83</t>
  </si>
  <si>
    <t>106</t>
  </si>
  <si>
    <t>-341</t>
  </si>
  <si>
    <t>-277</t>
  </si>
  <si>
    <t>155</t>
  </si>
  <si>
    <t>144</t>
  </si>
  <si>
    <t>-18</t>
  </si>
  <si>
    <t>-20</t>
  </si>
  <si>
    <t>-69</t>
  </si>
  <si>
    <t>-81</t>
  </si>
  <si>
    <t>-16</t>
  </si>
  <si>
    <t>-75</t>
  </si>
  <si>
    <t>-7</t>
  </si>
  <si>
    <t>-84</t>
  </si>
  <si>
    <t>-91</t>
  </si>
  <si>
    <t>-13</t>
  </si>
  <si>
    <t>-77</t>
  </si>
  <si>
    <t>-97</t>
  </si>
  <si>
    <t>-9</t>
  </si>
  <si>
    <t>-11</t>
  </si>
  <si>
    <t>-102</t>
  </si>
  <si>
    <t>-6</t>
  </si>
  <si>
    <t>-93</t>
  </si>
  <si>
    <t>-96</t>
  </si>
  <si>
    <t>-221</t>
  </si>
  <si>
    <t>-213</t>
  </si>
  <si>
    <t>37</t>
  </si>
  <si>
    <t>40</t>
  </si>
  <si>
    <t>1</t>
  </si>
  <si>
    <t>2</t>
  </si>
  <si>
    <t>-130</t>
  </si>
  <si>
    <t>-35</t>
  </si>
  <si>
    <t>-43</t>
  </si>
  <si>
    <t>-26</t>
  </si>
  <si>
    <t>-32</t>
  </si>
  <si>
    <t>-24</t>
  </si>
  <si>
    <t>-36</t>
  </si>
  <si>
    <t>-30</t>
  </si>
  <si>
    <t>-42</t>
  </si>
  <si>
    <t>12</t>
  </si>
  <si>
    <t>-103</t>
  </si>
  <si>
    <t>-115</t>
  </si>
  <si>
    <t>-25</t>
  </si>
  <si>
    <t>-28</t>
  </si>
  <si>
    <t>-34</t>
  </si>
  <si>
    <t>-40</t>
  </si>
  <si>
    <t>14</t>
  </si>
  <si>
    <t>17</t>
  </si>
  <si>
    <t>-101</t>
  </si>
  <si>
    <t>-124</t>
  </si>
  <si>
    <t>-58</t>
  </si>
  <si>
    <t>13</t>
  </si>
  <si>
    <t>16</t>
  </si>
  <si>
    <t>-99</t>
  </si>
  <si>
    <t>-122</t>
  </si>
  <si>
    <t>-73</t>
  </si>
  <si>
    <t>-61</t>
  </si>
  <si>
    <t>-79</t>
  </si>
  <si>
    <t>-87</t>
  </si>
  <si>
    <t>-394</t>
  </si>
  <si>
    <t>-368</t>
  </si>
  <si>
    <t>147</t>
  </si>
  <si>
    <t>162</t>
  </si>
  <si>
    <t>-166</t>
  </si>
  <si>
    <t>-170</t>
  </si>
  <si>
    <t>29</t>
  </si>
  <si>
    <t>34</t>
  </si>
  <si>
    <t>-192</t>
  </si>
  <si>
    <t>-151</t>
  </si>
  <si>
    <t>30</t>
  </si>
  <si>
    <t>-161</t>
  </si>
  <si>
    <t>31</t>
  </si>
  <si>
    <t>35</t>
  </si>
  <si>
    <t>-353</t>
  </si>
  <si>
    <t>-389</t>
  </si>
  <si>
    <t>152</t>
  </si>
  <si>
    <t>178</t>
  </si>
  <si>
    <t>-131</t>
  </si>
  <si>
    <t>-133</t>
  </si>
  <si>
    <t>6</t>
  </si>
  <si>
    <t>7</t>
  </si>
  <si>
    <t>-95</t>
  </si>
  <si>
    <t>-107</t>
  </si>
  <si>
    <t>-14</t>
  </si>
  <si>
    <t>-17</t>
  </si>
  <si>
    <t>-135</t>
  </si>
  <si>
    <t>-134</t>
  </si>
  <si>
    <t>44</t>
  </si>
  <si>
    <t>-143</t>
  </si>
  <si>
    <t>28</t>
  </si>
  <si>
    <t>38</t>
  </si>
  <si>
    <t>-98</t>
  </si>
  <si>
    <t>-66</t>
  </si>
  <si>
    <t>10</t>
  </si>
  <si>
    <t>-154</t>
  </si>
  <si>
    <t>-232</t>
  </si>
  <si>
    <t>49</t>
  </si>
  <si>
    <t>67</t>
  </si>
  <si>
    <t>-183</t>
  </si>
  <si>
    <t>-165</t>
  </si>
  <si>
    <t>47</t>
  </si>
  <si>
    <t>-189</t>
  </si>
  <si>
    <t>15</t>
  </si>
  <si>
    <t>23</t>
  </si>
  <si>
    <t>-83</t>
  </si>
  <si>
    <t>-190</t>
  </si>
  <si>
    <t>9</t>
  </si>
  <si>
    <t>-202</t>
  </si>
  <si>
    <t>3</t>
  </si>
  <si>
    <t>-63</t>
  </si>
  <si>
    <t>-38</t>
  </si>
  <si>
    <t>-56</t>
  </si>
  <si>
    <t>-199</t>
  </si>
  <si>
    <t>-230</t>
  </si>
  <si>
    <t>89</t>
  </si>
  <si>
    <t>107</t>
  </si>
  <si>
    <t>-169</t>
  </si>
  <si>
    <t>74</t>
  </si>
  <si>
    <t>105</t>
  </si>
  <si>
    <t>-168</t>
  </si>
  <si>
    <t>-240</t>
  </si>
  <si>
    <t>103</t>
  </si>
  <si>
    <t>-149</t>
  </si>
  <si>
    <t>-181</t>
  </si>
  <si>
    <t>52</t>
  </si>
  <si>
    <t>65</t>
  </si>
  <si>
    <t>-153</t>
  </si>
  <si>
    <t>53</t>
  </si>
  <si>
    <t>-114</t>
  </si>
  <si>
    <t>42</t>
  </si>
  <si>
    <t>-108</t>
  </si>
  <si>
    <t>-139</t>
  </si>
  <si>
    <t>18</t>
  </si>
  <si>
    <t>-118</t>
  </si>
  <si>
    <t>11</t>
  </si>
  <si>
    <t>-238</t>
  </si>
  <si>
    <t>-286</t>
  </si>
  <si>
    <t>96</t>
  </si>
  <si>
    <t>117</t>
  </si>
  <si>
    <t>-264</t>
  </si>
  <si>
    <t>-281</t>
  </si>
  <si>
    <t>75</t>
  </si>
  <si>
    <t>-263</t>
  </si>
  <si>
    <t>-253</t>
  </si>
  <si>
    <t>57</t>
  </si>
  <si>
    <t>60</t>
  </si>
  <si>
    <t>-287</t>
  </si>
  <si>
    <t>-201</t>
  </si>
  <si>
    <t>-250</t>
  </si>
  <si>
    <t>-185</t>
  </si>
  <si>
    <t>20</t>
  </si>
  <si>
    <t>-195</t>
  </si>
  <si>
    <t>-8</t>
  </si>
  <si>
    <t>-21</t>
  </si>
  <si>
    <t>-152</t>
  </si>
  <si>
    <t>-121</t>
  </si>
  <si>
    <t>-47</t>
  </si>
  <si>
    <t>-45</t>
  </si>
  <si>
    <t>-288</t>
  </si>
  <si>
    <t>-111</t>
  </si>
  <si>
    <t>-22</t>
  </si>
  <si>
    <t>-19</t>
  </si>
  <si>
    <t>-127</t>
  </si>
  <si>
    <t>-119</t>
  </si>
  <si>
    <t>-123</t>
  </si>
  <si>
    <t>-27</t>
  </si>
  <si>
    <t>-71</t>
  </si>
  <si>
    <t>-82</t>
  </si>
  <si>
    <t>-2</t>
  </si>
  <si>
    <t>-188</t>
  </si>
  <si>
    <t>-297</t>
  </si>
  <si>
    <t>-335</t>
  </si>
  <si>
    <t>82</t>
  </si>
  <si>
    <t>102</t>
  </si>
  <si>
    <t>-304</t>
  </si>
  <si>
    <t>77</t>
  </si>
  <si>
    <t>-252</t>
  </si>
  <si>
    <t>-249</t>
  </si>
  <si>
    <t>51</t>
  </si>
  <si>
    <t>59</t>
  </si>
  <si>
    <t>-159</t>
  </si>
  <si>
    <t>-156</t>
  </si>
  <si>
    <t>5</t>
  </si>
  <si>
    <t>-157</t>
  </si>
  <si>
    <t>-78</t>
  </si>
  <si>
    <t>-128</t>
  </si>
  <si>
    <t>-104</t>
  </si>
  <si>
    <t>-193</t>
  </si>
  <si>
    <t>-280</t>
  </si>
  <si>
    <t>24</t>
  </si>
  <si>
    <t>36</t>
  </si>
  <si>
    <t>-172</t>
  </si>
  <si>
    <t>-225</t>
  </si>
  <si>
    <t>-218</t>
  </si>
  <si>
    <t>-176</t>
  </si>
  <si>
    <t>-147</t>
  </si>
  <si>
    <t>-3</t>
  </si>
  <si>
    <t>-167</t>
  </si>
  <si>
    <t>-178</t>
  </si>
  <si>
    <t>-145</t>
  </si>
  <si>
    <t>-160</t>
  </si>
  <si>
    <t>-65</t>
  </si>
  <si>
    <t>-125</t>
  </si>
  <si>
    <t>-105</t>
  </si>
  <si>
    <t>-46</t>
  </si>
  <si>
    <t>-109</t>
  </si>
  <si>
    <t>-92</t>
  </si>
  <si>
    <t>-132</t>
  </si>
  <si>
    <t>-191</t>
  </si>
  <si>
    <t>21</t>
  </si>
  <si>
    <t>8</t>
  </si>
  <si>
    <t>-31</t>
  </si>
  <si>
    <t>-74</t>
  </si>
  <si>
    <t>-64</t>
  </si>
  <si>
    <t>-186</t>
  </si>
  <si>
    <t>-233</t>
  </si>
  <si>
    <t>-262</t>
  </si>
  <si>
    <t>46</t>
  </si>
  <si>
    <t>-251</t>
  </si>
  <si>
    <t>27</t>
  </si>
  <si>
    <t>-200</t>
  </si>
  <si>
    <t>-10</t>
  </si>
  <si>
    <t>-117</t>
  </si>
  <si>
    <t>-53</t>
  </si>
  <si>
    <t>-171</t>
  </si>
  <si>
    <t>-41</t>
  </si>
  <si>
    <t>-49</t>
  </si>
  <si>
    <t>-174</t>
  </si>
  <si>
    <t>-184</t>
  </si>
  <si>
    <t>-33</t>
  </si>
  <si>
    <t>-89</t>
  </si>
  <si>
    <t>-23</t>
  </si>
  <si>
    <t>-136</t>
  </si>
  <si>
    <t>-120</t>
  </si>
  <si>
    <t>-141</t>
  </si>
  <si>
    <t>-788</t>
  </si>
  <si>
    <t>-799</t>
  </si>
  <si>
    <t>472</t>
  </si>
  <si>
    <t>513</t>
  </si>
  <si>
    <t>-749</t>
  </si>
  <si>
    <t>-718</t>
  </si>
  <si>
    <t>433</t>
  </si>
  <si>
    <t>-573</t>
  </si>
  <si>
    <t>-592</t>
  </si>
  <si>
    <t>310</t>
  </si>
  <si>
    <t>339</t>
  </si>
  <si>
    <t>-482</t>
  </si>
  <si>
    <t>-705</t>
  </si>
  <si>
    <t>270</t>
  </si>
  <si>
    <t>383</t>
  </si>
  <si>
    <t>-505</t>
  </si>
  <si>
    <t>-545</t>
  </si>
  <si>
    <t>258</t>
  </si>
  <si>
    <t>292</t>
  </si>
  <si>
    <t>-344</t>
  </si>
  <si>
    <t>-380</t>
  </si>
  <si>
    <t>124</t>
  </si>
  <si>
    <t>-357</t>
  </si>
  <si>
    <t>114</t>
  </si>
  <si>
    <t>129</t>
  </si>
  <si>
    <t>-385</t>
  </si>
  <si>
    <t>93</t>
  </si>
  <si>
    <t>125</t>
  </si>
  <si>
    <t>-67</t>
  </si>
  <si>
    <t>-59</t>
  </si>
  <si>
    <t>-196</t>
  </si>
  <si>
    <t>4</t>
  </si>
  <si>
    <t>-266</t>
  </si>
  <si>
    <t>-419</t>
  </si>
  <si>
    <t>71</t>
  </si>
  <si>
    <t>-314</t>
  </si>
  <si>
    <t>-313</t>
  </si>
  <si>
    <t>66</t>
  </si>
  <si>
    <t>70</t>
  </si>
  <si>
    <t>-320</t>
  </si>
  <si>
    <t>-258</t>
  </si>
  <si>
    <t>-282</t>
  </si>
  <si>
    <t>32</t>
  </si>
  <si>
    <t>-110</t>
  </si>
  <si>
    <t>-57</t>
  </si>
  <si>
    <t>-237</t>
  </si>
  <si>
    <t>-204</t>
  </si>
  <si>
    <t>-150</t>
  </si>
  <si>
    <t>-54</t>
  </si>
  <si>
    <t>-15</t>
  </si>
  <si>
    <t>-144</t>
  </si>
  <si>
    <t>-173</t>
  </si>
  <si>
    <t>-163</t>
  </si>
  <si>
    <t>-88</t>
  </si>
  <si>
    <t>-208</t>
  </si>
  <si>
    <t>-472</t>
  </si>
  <si>
    <t>-301</t>
  </si>
  <si>
    <t>80</t>
  </si>
  <si>
    <t>78</t>
  </si>
  <si>
    <t>-489</t>
  </si>
  <si>
    <t>-388</t>
  </si>
  <si>
    <t>-408</t>
  </si>
  <si>
    <t>-458</t>
  </si>
  <si>
    <t>85</t>
  </si>
  <si>
    <t>112</t>
  </si>
  <si>
    <t>-501</t>
  </si>
  <si>
    <t>-610</t>
  </si>
  <si>
    <t>181</t>
  </si>
  <si>
    <t>273</t>
  </si>
  <si>
    <t>-471</t>
  </si>
  <si>
    <t>176</t>
  </si>
  <si>
    <t>234</t>
  </si>
  <si>
    <t>-387</t>
  </si>
  <si>
    <t>72</t>
  </si>
  <si>
    <t>91</t>
  </si>
  <si>
    <t>-553</t>
  </si>
  <si>
    <t>-743</t>
  </si>
  <si>
    <t>221</t>
  </si>
  <si>
    <t>294</t>
  </si>
  <si>
    <t>-502</t>
  </si>
  <si>
    <t>-717</t>
  </si>
  <si>
    <t>190</t>
  </si>
  <si>
    <t>261</t>
  </si>
  <si>
    <t>-360</t>
  </si>
  <si>
    <t>-351</t>
  </si>
  <si>
    <t>41</t>
  </si>
  <si>
    <t>-285</t>
  </si>
  <si>
    <t>-410</t>
  </si>
  <si>
    <t>26</t>
  </si>
  <si>
    <t>-290</t>
  </si>
  <si>
    <t>-303</t>
  </si>
  <si>
    <t>-261</t>
  </si>
  <si>
    <t>-207</t>
  </si>
  <si>
    <t>-76</t>
  </si>
  <si>
    <t>-223</t>
  </si>
  <si>
    <t>-162</t>
  </si>
  <si>
    <t>-620</t>
  </si>
  <si>
    <t>-759</t>
  </si>
  <si>
    <t>284</t>
  </si>
  <si>
    <t>362</t>
  </si>
  <si>
    <t>-740</t>
  </si>
  <si>
    <t>224</t>
  </si>
  <si>
    <t>320</t>
  </si>
  <si>
    <t>-563</t>
  </si>
  <si>
    <t>-534</t>
  </si>
  <si>
    <t>217</t>
  </si>
  <si>
    <t>-637</t>
  </si>
  <si>
    <t>-634</t>
  </si>
  <si>
    <t>321</t>
  </si>
  <si>
    <t>342</t>
  </si>
  <si>
    <t>-655</t>
  </si>
  <si>
    <t>-564</t>
  </si>
  <si>
    <t>312</t>
  </si>
  <si>
    <t>299</t>
  </si>
  <si>
    <t>-607</t>
  </si>
  <si>
    <t>-519</t>
  </si>
  <si>
    <t>313</t>
  </si>
  <si>
    <t>300</t>
  </si>
  <si>
    <t>-615</t>
  </si>
  <si>
    <t>-540</t>
  </si>
  <si>
    <t>315</t>
  </si>
  <si>
    <t>308</t>
  </si>
  <si>
    <t>-494</t>
  </si>
  <si>
    <t>-527</t>
  </si>
  <si>
    <t>247</t>
  </si>
  <si>
    <t>277</t>
  </si>
  <si>
    <t>97</t>
  </si>
  <si>
    <t>159</t>
  </si>
  <si>
    <t>-396</t>
  </si>
  <si>
    <t>92</t>
  </si>
  <si>
    <t>123</t>
  </si>
  <si>
    <t>-300</t>
  </si>
  <si>
    <t>-247</t>
  </si>
  <si>
    <t>55</t>
  </si>
  <si>
    <t>-331</t>
  </si>
  <si>
    <t>-62</t>
  </si>
  <si>
    <t>-72</t>
  </si>
  <si>
    <t>-90</t>
  </si>
  <si>
    <t>-52</t>
  </si>
  <si>
    <t>-129</t>
  </si>
  <si>
    <t>22</t>
  </si>
  <si>
    <t>-86</t>
  </si>
  <si>
    <t>-1</t>
  </si>
  <si>
    <t>-456</t>
  </si>
  <si>
    <t>-504</t>
  </si>
  <si>
    <t>327</t>
  </si>
  <si>
    <t>-446</t>
  </si>
  <si>
    <t>-480</t>
  </si>
  <si>
    <t>-696</t>
  </si>
  <si>
    <t>-479</t>
  </si>
  <si>
    <t>478</t>
  </si>
  <si>
    <t>392</t>
  </si>
  <si>
    <t>-686</t>
  </si>
  <si>
    <t>512</t>
  </si>
  <si>
    <t>413</t>
  </si>
  <si>
    <t>-535</t>
  </si>
  <si>
    <t>-349</t>
  </si>
  <si>
    <t>412</t>
  </si>
  <si>
    <t>328</t>
  </si>
  <si>
    <t>-533</t>
  </si>
  <si>
    <t>-460</t>
  </si>
  <si>
    <t>411</t>
  </si>
  <si>
    <t>400</t>
  </si>
  <si>
    <t>-668</t>
  </si>
  <si>
    <t>-492</t>
  </si>
  <si>
    <t>563</t>
  </si>
  <si>
    <t>494</t>
  </si>
  <si>
    <t>-307</t>
  </si>
  <si>
    <t>262</t>
  </si>
  <si>
    <t>268</t>
  </si>
  <si>
    <t>-142</t>
  </si>
  <si>
    <t>54</t>
  </si>
  <si>
    <t>-48</t>
  </si>
  <si>
    <t>-29</t>
  </si>
  <si>
    <t>-50</t>
  </si>
  <si>
    <t>-112</t>
  </si>
  <si>
    <t>-116</t>
  </si>
  <si>
    <t>-5</t>
  </si>
  <si>
    <t>-106</t>
  </si>
  <si>
    <t>-241</t>
  </si>
  <si>
    <t>-268</t>
  </si>
  <si>
    <t>87</t>
  </si>
  <si>
    <t>108</t>
  </si>
  <si>
    <t>101</t>
  </si>
  <si>
    <t>-226</t>
  </si>
  <si>
    <t>81</t>
  </si>
  <si>
    <t>-274</t>
  </si>
  <si>
    <t>140</t>
  </si>
  <si>
    <t>158</t>
  </si>
  <si>
    <t>-80</t>
  </si>
  <si>
    <t>-148</t>
  </si>
  <si>
    <t>33</t>
  </si>
  <si>
    <t>-85</t>
  </si>
  <si>
    <t>-60</t>
  </si>
  <si>
    <t>-146</t>
  </si>
  <si>
    <t>-126</t>
  </si>
  <si>
    <t>-70</t>
  </si>
  <si>
    <t>-175</t>
  </si>
  <si>
    <t>-334</t>
  </si>
  <si>
    <t>-338</t>
  </si>
  <si>
    <t>104</t>
  </si>
  <si>
    <t>116</t>
  </si>
  <si>
    <t>-310</t>
  </si>
  <si>
    <t>110</t>
  </si>
  <si>
    <t>-406</t>
  </si>
  <si>
    <t>-363</t>
  </si>
  <si>
    <t>163</t>
  </si>
  <si>
    <t>-440</t>
  </si>
  <si>
    <t>-424</t>
  </si>
  <si>
    <t>231</t>
  </si>
  <si>
    <t>240</t>
  </si>
  <si>
    <t>-276</t>
  </si>
  <si>
    <t>-343</t>
  </si>
  <si>
    <t>120</t>
  </si>
  <si>
    <t>150</t>
  </si>
  <si>
    <t>-242</t>
  </si>
  <si>
    <t>-366</t>
  </si>
  <si>
    <t>148</t>
  </si>
  <si>
    <t>-298</t>
  </si>
  <si>
    <t>180</t>
  </si>
  <si>
    <t>244</t>
  </si>
  <si>
    <t>-289</t>
  </si>
  <si>
    <t>-376</t>
  </si>
  <si>
    <t>168</t>
  </si>
  <si>
    <t>216</t>
  </si>
  <si>
    <t>-164</t>
  </si>
  <si>
    <t>19</t>
  </si>
  <si>
    <t>-220</t>
  </si>
  <si>
    <t>-216</t>
  </si>
  <si>
    <t>79</t>
  </si>
  <si>
    <t>-256</t>
  </si>
  <si>
    <t>45</t>
  </si>
  <si>
    <t>-227</t>
  </si>
  <si>
    <t>-182</t>
  </si>
  <si>
    <t>-44</t>
  </si>
  <si>
    <t>-37</t>
  </si>
  <si>
    <t>-177</t>
  </si>
  <si>
    <t>58</t>
  </si>
  <si>
    <t>-228</t>
  </si>
  <si>
    <t>64</t>
  </si>
  <si>
    <t>-194</t>
  </si>
  <si>
    <t>-255</t>
  </si>
  <si>
    <t>-209</t>
  </si>
  <si>
    <t>-179</t>
  </si>
  <si>
    <t>56</t>
  </si>
  <si>
    <t>50</t>
  </si>
  <si>
    <t>-198</t>
  </si>
  <si>
    <t>-415</t>
  </si>
  <si>
    <t>-400</t>
  </si>
  <si>
    <t>-461</t>
  </si>
  <si>
    <t>121</t>
  </si>
  <si>
    <t>-455</t>
  </si>
  <si>
    <t>-409</t>
  </si>
  <si>
    <t>99</t>
  </si>
  <si>
    <t>-379</t>
  </si>
  <si>
    <t>84</t>
  </si>
  <si>
    <t>-205</t>
  </si>
  <si>
    <t>-55</t>
  </si>
  <si>
    <t>-68</t>
  </si>
  <si>
    <t>-158</t>
  </si>
  <si>
    <t>-210</t>
  </si>
  <si>
    <t>-463</t>
  </si>
  <si>
    <t>-476</t>
  </si>
  <si>
    <t>172</t>
  </si>
  <si>
    <t>194</t>
  </si>
  <si>
    <t>-508</t>
  </si>
  <si>
    <t>174</t>
  </si>
  <si>
    <t>171</t>
  </si>
  <si>
    <t>-473</t>
  </si>
  <si>
    <t>-391</t>
  </si>
  <si>
    <t>149</t>
  </si>
  <si>
    <t>-660</t>
  </si>
  <si>
    <t>-661</t>
  </si>
  <si>
    <t>406</t>
  </si>
  <si>
    <t>432</t>
  </si>
  <si>
    <t>-642</t>
  </si>
  <si>
    <t>-672</t>
  </si>
  <si>
    <t>415</t>
  </si>
  <si>
    <t>457</t>
  </si>
  <si>
    <t>-685</t>
  </si>
  <si>
    <t>410</t>
  </si>
  <si>
    <t>375</t>
  </si>
  <si>
    <t>-738</t>
  </si>
  <si>
    <t>420</t>
  </si>
  <si>
    <t>334</t>
  </si>
  <si>
    <t>-284</t>
  </si>
  <si>
    <t>127</t>
  </si>
  <si>
    <t>153</t>
  </si>
  <si>
    <t>111</t>
  </si>
  <si>
    <t>-346</t>
  </si>
  <si>
    <t>210</t>
  </si>
  <si>
    <t>272</t>
  </si>
  <si>
    <t>-254</t>
  </si>
  <si>
    <t>-412</t>
  </si>
  <si>
    <t>267</t>
  </si>
  <si>
    <t>393</t>
  </si>
  <si>
    <t>-311</t>
  </si>
  <si>
    <t>-430</t>
  </si>
  <si>
    <t>346</t>
  </si>
  <si>
    <t>458</t>
  </si>
  <si>
    <t>-381</t>
  </si>
  <si>
    <t>314</t>
  </si>
  <si>
    <t>-531</t>
  </si>
  <si>
    <t>-369</t>
  </si>
  <si>
    <t>481</t>
  </si>
  <si>
    <t>-372</t>
  </si>
  <si>
    <t>-354</t>
  </si>
  <si>
    <t>379</t>
  </si>
  <si>
    <t>396</t>
  </si>
  <si>
    <t>-365</t>
  </si>
  <si>
    <t>373</t>
  </si>
  <si>
    <t>-269</t>
  </si>
  <si>
    <t>431</t>
  </si>
  <si>
    <t>286</t>
  </si>
  <si>
    <t>-433</t>
  </si>
  <si>
    <t>263</t>
  </si>
  <si>
    <t>429</t>
  </si>
  <si>
    <t>-265</t>
  </si>
  <si>
    <t>280</t>
  </si>
  <si>
    <t>329</t>
  </si>
  <si>
    <t>-275</t>
  </si>
  <si>
    <t>257</t>
  </si>
  <si>
    <t>333</t>
  </si>
  <si>
    <t>253</t>
  </si>
  <si>
    <t>249</t>
  </si>
  <si>
    <t>260</t>
  </si>
  <si>
    <t>223</t>
  </si>
  <si>
    <t>274</t>
  </si>
  <si>
    <t>-416</t>
  </si>
  <si>
    <t>462</t>
  </si>
  <si>
    <t>-375</t>
  </si>
  <si>
    <t>-432</t>
  </si>
  <si>
    <t>399</t>
  </si>
  <si>
    <t>474</t>
  </si>
  <si>
    <t>-383</t>
  </si>
  <si>
    <t>409</t>
  </si>
  <si>
    <t>436</t>
  </si>
  <si>
    <t>-299</t>
  </si>
  <si>
    <t>348</t>
  </si>
  <si>
    <t>359</t>
  </si>
  <si>
    <t>-309</t>
  </si>
  <si>
    <t>357</t>
  </si>
  <si>
    <t>-212</t>
  </si>
  <si>
    <t>-257</t>
  </si>
  <si>
    <t>281</t>
  </si>
  <si>
    <t>336</t>
  </si>
  <si>
    <t>279</t>
  </si>
  <si>
    <t>175</t>
  </si>
  <si>
    <t>-302</t>
  </si>
  <si>
    <t>388</t>
  </si>
  <si>
    <t>220</t>
  </si>
  <si>
    <t>-374</t>
  </si>
  <si>
    <t>206</t>
  </si>
  <si>
    <t>-350</t>
  </si>
  <si>
    <t>203</t>
  </si>
  <si>
    <t>416</t>
  </si>
  <si>
    <t>-356</t>
  </si>
  <si>
    <t>186</t>
  </si>
  <si>
    <t>-312</t>
  </si>
  <si>
    <t>188</t>
  </si>
  <si>
    <t>384</t>
  </si>
  <si>
    <t>354</t>
  </si>
  <si>
    <t>-51</t>
  </si>
  <si>
    <t>-435</t>
  </si>
  <si>
    <t>164</t>
  </si>
  <si>
    <t>403</t>
  </si>
  <si>
    <t>-197</t>
  </si>
  <si>
    <t>-155</t>
  </si>
  <si>
    <t>166</t>
  </si>
  <si>
    <t>160</t>
  </si>
  <si>
    <t>-355</t>
  </si>
  <si>
    <t>-371</t>
  </si>
  <si>
    <t>-427</t>
  </si>
  <si>
    <t>196</t>
  </si>
  <si>
    <t>456</t>
  </si>
  <si>
    <t>69</t>
  </si>
  <si>
    <t>113</t>
  </si>
  <si>
    <t>118</t>
  </si>
  <si>
    <t>133</t>
  </si>
  <si>
    <t>245</t>
  </si>
  <si>
    <t>255</t>
  </si>
  <si>
    <t>250</t>
  </si>
  <si>
    <t>243</t>
  </si>
  <si>
    <t>239</t>
  </si>
  <si>
    <t>230</t>
  </si>
  <si>
    <t>213</t>
  </si>
  <si>
    <t>205</t>
  </si>
  <si>
    <t>169</t>
  </si>
  <si>
    <t>-4</t>
  </si>
  <si>
    <t>-244</t>
  </si>
  <si>
    <t>-345</t>
  </si>
  <si>
    <t>236</t>
  </si>
  <si>
    <t>355</t>
  </si>
  <si>
    <t>-417</t>
  </si>
  <si>
    <t>-596</t>
  </si>
  <si>
    <t>435</t>
  </si>
  <si>
    <t>606</t>
  </si>
  <si>
    <t>-506</t>
  </si>
  <si>
    <t>-484</t>
  </si>
  <si>
    <t>502</t>
  </si>
  <si>
    <t>520</t>
  </si>
  <si>
    <t>-402</t>
  </si>
  <si>
    <t>-530</t>
  </si>
  <si>
    <t>421</t>
  </si>
  <si>
    <t>551</t>
  </si>
  <si>
    <t>-543</t>
  </si>
  <si>
    <t>558</t>
  </si>
  <si>
    <t>-305</t>
  </si>
  <si>
    <t>-459</t>
  </si>
  <si>
    <t>288</t>
  </si>
  <si>
    <t>501</t>
  </si>
  <si>
    <t>-520</t>
  </si>
  <si>
    <t>549</t>
  </si>
  <si>
    <t>298</t>
  </si>
  <si>
    <t>-283</t>
  </si>
  <si>
    <t>332</t>
  </si>
  <si>
    <t>-215</t>
  </si>
  <si>
    <t>304</t>
  </si>
  <si>
    <t>-295</t>
  </si>
  <si>
    <t>343</t>
  </si>
  <si>
    <t>275</t>
  </si>
  <si>
    <t>-12</t>
  </si>
  <si>
    <t>119</t>
  </si>
  <si>
    <t>287</t>
  </si>
  <si>
    <t>128</t>
  </si>
  <si>
    <t>278</t>
  </si>
  <si>
    <t>418</t>
  </si>
  <si>
    <t>361</t>
  </si>
  <si>
    <t>198</t>
  </si>
  <si>
    <t>207</t>
  </si>
  <si>
    <t>183</t>
  </si>
  <si>
    <t>309</t>
  </si>
  <si>
    <t>218</t>
  </si>
  <si>
    <t>-222</t>
  </si>
  <si>
    <t>398</t>
  </si>
  <si>
    <t>-291</t>
  </si>
  <si>
    <t>-271</t>
  </si>
  <si>
    <t>-235</t>
  </si>
  <si>
    <t>259</t>
  </si>
  <si>
    <t>264</t>
  </si>
  <si>
    <t>269</t>
  </si>
  <si>
    <t>256</t>
  </si>
  <si>
    <t>-217</t>
  </si>
  <si>
    <t>271</t>
  </si>
  <si>
    <t>184</t>
  </si>
  <si>
    <t>317</t>
  </si>
  <si>
    <t>316</t>
  </si>
  <si>
    <t>-278</t>
  </si>
  <si>
    <t>109</t>
  </si>
  <si>
    <t>187</t>
  </si>
  <si>
    <t>143</t>
  </si>
  <si>
    <t>122</t>
  </si>
  <si>
    <t>177</t>
  </si>
  <si>
    <t>167</t>
  </si>
  <si>
    <t>-137</t>
  </si>
  <si>
    <t>161</t>
  </si>
  <si>
    <t>193</t>
  </si>
  <si>
    <t>219</t>
  </si>
  <si>
    <t>-364</t>
  </si>
  <si>
    <t>555</t>
  </si>
  <si>
    <t>381</t>
  </si>
  <si>
    <t>538</t>
  </si>
  <si>
    <t>-516</t>
  </si>
  <si>
    <t>363</t>
  </si>
  <si>
    <t>-452</t>
  </si>
  <si>
    <t>-328</t>
  </si>
  <si>
    <t>331</t>
  </si>
  <si>
    <t>528</t>
  </si>
  <si>
    <t>-339</t>
  </si>
  <si>
    <t>547</t>
  </si>
  <si>
    <t>337</t>
  </si>
  <si>
    <t>483</t>
  </si>
  <si>
    <t>-413</t>
  </si>
  <si>
    <t>510</t>
  </si>
  <si>
    <t>484</t>
  </si>
  <si>
    <t>-347</t>
  </si>
  <si>
    <t>-322</t>
  </si>
  <si>
    <t>492</t>
  </si>
  <si>
    <t>446</t>
  </si>
  <si>
    <t>227</t>
  </si>
  <si>
    <t>242</t>
  </si>
  <si>
    <t>266</t>
  </si>
  <si>
    <t>226</t>
  </si>
  <si>
    <t>232</t>
  </si>
  <si>
    <t>200</t>
  </si>
  <si>
    <t>214</t>
  </si>
  <si>
    <t>311</t>
  </si>
  <si>
    <t>-392</t>
  </si>
  <si>
    <t>-246</t>
  </si>
  <si>
    <t>377</t>
  </si>
  <si>
    <t>225</t>
  </si>
  <si>
    <t>345</t>
  </si>
  <si>
    <t>-113</t>
  </si>
  <si>
    <t>-239</t>
  </si>
  <si>
    <t>251</t>
  </si>
  <si>
    <t>126</t>
  </si>
  <si>
    <t>296</t>
  </si>
  <si>
    <t>378</t>
  </si>
  <si>
    <t>209</t>
  </si>
  <si>
    <t>-236</t>
  </si>
  <si>
    <t>307</t>
  </si>
  <si>
    <t>291</t>
  </si>
  <si>
    <t>-248</t>
  </si>
  <si>
    <t>197</t>
  </si>
  <si>
    <t>182</t>
  </si>
  <si>
    <t>330</t>
  </si>
  <si>
    <t>-94</t>
  </si>
  <si>
    <t>165</t>
  </si>
  <si>
    <t>-219</t>
  </si>
  <si>
    <t>173</t>
  </si>
  <si>
    <t>297</t>
  </si>
  <si>
    <t>142</t>
  </si>
  <si>
    <t>380</t>
  </si>
  <si>
    <t>146</t>
  </si>
  <si>
    <t>237</t>
  </si>
  <si>
    <t>185</t>
  </si>
  <si>
    <t>192</t>
  </si>
  <si>
    <t>241</t>
  </si>
  <si>
    <t>461</t>
  </si>
  <si>
    <t>353</t>
  </si>
  <si>
    <t>368</t>
  </si>
  <si>
    <t>-541</t>
  </si>
  <si>
    <t>189</t>
  </si>
  <si>
    <t>546</t>
  </si>
  <si>
    <t>100</t>
  </si>
  <si>
    <t>132</t>
  </si>
  <si>
    <t>61</t>
  </si>
  <si>
    <t>94</t>
  </si>
  <si>
    <t>43</t>
  </si>
  <si>
    <t>134</t>
  </si>
  <si>
    <t>157</t>
  </si>
  <si>
    <t>141</t>
  </si>
  <si>
    <t>-180</t>
  </si>
  <si>
    <t>248</t>
  </si>
  <si>
    <t>222</t>
  </si>
  <si>
    <t>228</t>
  </si>
  <si>
    <t>208</t>
  </si>
  <si>
    <t>-243</t>
  </si>
  <si>
    <t>229</t>
  </si>
  <si>
    <t>235</t>
  </si>
  <si>
    <t>-259</t>
  </si>
  <si>
    <t>414</t>
  </si>
  <si>
    <t>374</t>
  </si>
  <si>
    <t>397</t>
  </si>
  <si>
    <t>-411</t>
  </si>
  <si>
    <t>444</t>
  </si>
  <si>
    <t>425</t>
  </si>
  <si>
    <t>-336</t>
  </si>
  <si>
    <t>390</t>
  </si>
  <si>
    <t>-327</t>
  </si>
  <si>
    <t>322</t>
  </si>
  <si>
    <t>-425</t>
  </si>
  <si>
    <t>138</t>
  </si>
  <si>
    <t>428</t>
  </si>
  <si>
    <t>-39</t>
  </si>
  <si>
    <t>-595</t>
  </si>
  <si>
    <t>453</t>
  </si>
  <si>
    <t>137</t>
  </si>
  <si>
    <t>385</t>
  </si>
  <si>
    <t>-1290</t>
  </si>
  <si>
    <t>500</t>
  </si>
  <si>
    <t>-631</t>
  </si>
  <si>
    <t>364</t>
  </si>
  <si>
    <t>-292</t>
  </si>
  <si>
    <t>276</t>
  </si>
  <si>
    <t>233</t>
  </si>
  <si>
    <t>-337</t>
  </si>
  <si>
    <t>151</t>
  </si>
  <si>
    <t>170</t>
  </si>
  <si>
    <t>376</t>
  </si>
  <si>
    <t>25</t>
  </si>
  <si>
    <t>76</t>
  </si>
  <si>
    <t>347</t>
  </si>
  <si>
    <t>39</t>
  </si>
  <si>
    <t>301</t>
  </si>
  <si>
    <t>201</t>
  </si>
  <si>
    <t>139</t>
  </si>
  <si>
    <t>156</t>
  </si>
  <si>
    <t>-272</t>
  </si>
  <si>
    <t>254</t>
  </si>
  <si>
    <t>-321</t>
  </si>
  <si>
    <t>-214</t>
  </si>
  <si>
    <t>-270</t>
  </si>
  <si>
    <t>290</t>
  </si>
  <si>
    <t>463</t>
  </si>
  <si>
    <t>179</t>
  </si>
  <si>
    <t>471</t>
  </si>
  <si>
    <t>-423</t>
  </si>
  <si>
    <t>407</t>
  </si>
  <si>
    <t>-100</t>
  </si>
  <si>
    <t>386</t>
  </si>
  <si>
    <t>349</t>
  </si>
  <si>
    <t>-333</t>
  </si>
  <si>
    <t>-211</t>
  </si>
  <si>
    <t>246</t>
  </si>
  <si>
    <t>-187</t>
  </si>
  <si>
    <t>-436</t>
  </si>
  <si>
    <t>-538</t>
  </si>
  <si>
    <t>352</t>
  </si>
  <si>
    <t>302</t>
  </si>
  <si>
    <t>195</t>
  </si>
  <si>
    <t>-332</t>
  </si>
  <si>
    <t>305</t>
  </si>
  <si>
    <t>408</t>
  </si>
  <si>
    <t>341</t>
  </si>
  <si>
    <t>423</t>
  </si>
  <si>
    <t>295</t>
  </si>
  <si>
    <t>115</t>
  </si>
  <si>
    <t>63</t>
  </si>
  <si>
    <t>306</t>
  </si>
  <si>
    <t>-325</t>
  </si>
  <si>
    <t>199</t>
  </si>
  <si>
    <t>130</t>
  </si>
  <si>
    <t>212</t>
  </si>
  <si>
    <t>340</t>
  </si>
  <si>
    <t>95</t>
  </si>
  <si>
    <t>265</t>
  </si>
  <si>
    <t>-138</t>
  </si>
  <si>
    <t>48</t>
  </si>
  <si>
    <t>238</t>
  </si>
  <si>
    <t>283</t>
  </si>
  <si>
    <t>-231</t>
  </si>
  <si>
    <t>86</t>
  </si>
  <si>
    <t>135</t>
  </si>
  <si>
    <t>136</t>
  </si>
  <si>
    <t>338</t>
  </si>
  <si>
    <t>204</t>
  </si>
  <si>
    <t>154</t>
  </si>
  <si>
    <t>318</t>
  </si>
  <si>
    <t>-234</t>
  </si>
  <si>
    <t>-206</t>
  </si>
  <si>
    <t>211</t>
  </si>
  <si>
    <t>335</t>
  </si>
  <si>
    <t>-361</t>
  </si>
  <si>
    <t>351</t>
  </si>
  <si>
    <t>191</t>
  </si>
  <si>
    <t>88</t>
  </si>
  <si>
    <t>62</t>
  </si>
  <si>
    <t>-404</t>
  </si>
  <si>
    <t>-397</t>
  </si>
  <si>
    <t>-405</t>
  </si>
  <si>
    <t>98</t>
  </si>
  <si>
    <t>-689</t>
  </si>
  <si>
    <t>-513</t>
  </si>
  <si>
    <t>505</t>
  </si>
  <si>
    <t>-734</t>
  </si>
  <si>
    <t>650</t>
  </si>
  <si>
    <t>635</t>
  </si>
  <si>
    <t>-577</t>
  </si>
  <si>
    <t>541</t>
  </si>
  <si>
    <t>694</t>
  </si>
  <si>
    <t>73</t>
  </si>
  <si>
    <t>-203</t>
  </si>
  <si>
    <t>-293</t>
  </si>
  <si>
    <t>-358</t>
  </si>
  <si>
    <t>-308</t>
  </si>
  <si>
    <t>-140</t>
  </si>
  <si>
    <t>303</t>
  </si>
  <si>
    <t>323</t>
  </si>
  <si>
    <t>293</t>
  </si>
  <si>
    <t>-330</t>
  </si>
  <si>
    <t>-497</t>
  </si>
  <si>
    <t>464</t>
  </si>
  <si>
    <t>-478</t>
  </si>
  <si>
    <t>-296</t>
  </si>
  <si>
    <t>-403</t>
  </si>
  <si>
    <t>440</t>
  </si>
  <si>
    <t>-317</t>
  </si>
  <si>
    <t>319</t>
  </si>
  <si>
    <t>-273</t>
  </si>
  <si>
    <t>365</t>
  </si>
  <si>
    <t>-370</t>
  </si>
  <si>
    <t>-373</t>
  </si>
  <si>
    <t>-511</t>
  </si>
  <si>
    <t>-367</t>
  </si>
  <si>
    <t>-447</t>
  </si>
  <si>
    <t>-229</t>
  </si>
  <si>
    <t>-359</t>
  </si>
  <si>
    <t>-324</t>
  </si>
  <si>
    <t>-342</t>
  </si>
  <si>
    <t>-568</t>
  </si>
  <si>
    <t>-377</t>
  </si>
  <si>
    <t>215</t>
  </si>
  <si>
    <t>-601</t>
  </si>
  <si>
    <t>-442</t>
  </si>
  <si>
    <t>489</t>
  </si>
  <si>
    <t>-386</t>
  </si>
  <si>
    <t>-422</t>
  </si>
  <si>
    <t>-382</t>
  </si>
  <si>
    <t>-582</t>
  </si>
  <si>
    <t>395</t>
  </si>
  <si>
    <t>580</t>
  </si>
  <si>
    <t>-443</t>
  </si>
  <si>
    <t>442</t>
  </si>
  <si>
    <t>495</t>
  </si>
  <si>
    <t>-437</t>
  </si>
  <si>
    <t>358</t>
  </si>
  <si>
    <t>-591</t>
  </si>
  <si>
    <t>567</t>
  </si>
  <si>
    <t>-524</t>
  </si>
  <si>
    <t>521</t>
  </si>
  <si>
    <t>324</t>
  </si>
  <si>
    <t>252</t>
  </si>
  <si>
    <t>-267</t>
  </si>
  <si>
    <t>-306</t>
  </si>
  <si>
    <t>-507</t>
  </si>
  <si>
    <t>630</t>
  </si>
  <si>
    <t>-598</t>
  </si>
  <si>
    <t>-495</t>
  </si>
  <si>
    <t>619</t>
  </si>
  <si>
    <t>-319</t>
  </si>
  <si>
    <t>394</t>
  </si>
  <si>
    <t>434</t>
  </si>
  <si>
    <t>-426</t>
  </si>
  <si>
    <t>402</t>
  </si>
  <si>
    <t>344</t>
  </si>
  <si>
    <t>282</t>
  </si>
  <si>
    <t>382</t>
  </si>
  <si>
    <t>515</t>
  </si>
  <si>
    <t>-613</t>
  </si>
  <si>
    <t>-537</t>
  </si>
  <si>
    <t>430</t>
  </si>
  <si>
    <t>-701</t>
  </si>
  <si>
    <t>465</t>
  </si>
  <si>
    <t>-587</t>
  </si>
  <si>
    <t>68</t>
  </si>
  <si>
    <t>-439</t>
  </si>
  <si>
    <t>448</t>
  </si>
  <si>
    <t>-488</t>
  </si>
  <si>
    <t>369</t>
  </si>
  <si>
    <t>-445</t>
  </si>
  <si>
    <t>447</t>
  </si>
  <si>
    <t>455</t>
  </si>
  <si>
    <t>-279</t>
  </si>
  <si>
    <t>-395</t>
  </si>
  <si>
    <t>405</t>
  </si>
  <si>
    <t>-421</t>
  </si>
  <si>
    <t>-224</t>
  </si>
  <si>
    <t>-329</t>
  </si>
  <si>
    <t>-316</t>
  </si>
  <si>
    <t>-362</t>
  </si>
  <si>
    <t>-315</t>
  </si>
  <si>
    <t>10000004</t>
  </si>
  <si>
    <t>10000009</t>
  </si>
  <si>
    <t>10000014</t>
  </si>
  <si>
    <t>10000019</t>
  </si>
  <si>
    <t>10000005</t>
  </si>
  <si>
    <t>10000010</t>
  </si>
  <si>
    <t>10000015</t>
  </si>
  <si>
    <t>10000020</t>
  </si>
  <si>
    <t>10000041</t>
  </si>
  <si>
    <t>10000042</t>
  </si>
  <si>
    <t>10000043</t>
  </si>
  <si>
    <t>10000044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</si>
  <si>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</si>
  <si>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</si>
  <si>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</si>
  <si>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</si>
  <si>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</si>
  <si>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</si>
  <si>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</si>
  <si>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</si>
  <si>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</si>
  <si>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</si>
  <si>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10000085</t>
  </si>
  <si>
    <t>10000086</t>
  </si>
  <si>
    <t>10000075</t>
  </si>
  <si>
    <t>10000076</t>
  </si>
  <si>
    <t>10000077</t>
  </si>
  <si>
    <t>10000078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</si>
  <si>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</si>
  <si>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</si>
  <si>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</si>
  <si>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</si>
  <si>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</si>
  <si>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</si>
  <si>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</si>
  <si>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</si>
  <si>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</si>
  <si>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</si>
  <si>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</si>
  <si>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</si>
  <si>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</si>
  <si>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</si>
  <si>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10000151</t>
  </si>
  <si>
    <t>10000152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</si>
  <si>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</si>
  <si>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</si>
  <si>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</si>
  <si>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</si>
  <si>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</si>
  <si>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</si>
  <si>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</si>
  <si>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</si>
  <si>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</si>
  <si>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</si>
  <si>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</si>
  <si>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</si>
  <si>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10000173</t>
  </si>
  <si>
    <t>10000174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</si>
  <si>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</si>
  <si>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</si>
  <si>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</si>
  <si>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</si>
  <si>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</si>
  <si>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</si>
  <si>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</si>
  <si>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</si>
  <si>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</si>
  <si>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</si>
  <si>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10000123</t>
  </si>
  <si>
    <t>10000124</t>
  </si>
  <si>
    <t>10000229</t>
  </si>
  <si>
    <t>10000230</t>
  </si>
  <si>
    <t>10000218</t>
  </si>
  <si>
    <t>10000220</t>
  </si>
  <si>
    <t>10000149</t>
  </si>
  <si>
    <t>10000150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</si>
  <si>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</si>
  <si>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</si>
  <si>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</si>
  <si>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</si>
  <si>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</si>
  <si>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</si>
  <si>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</si>
  <si>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</si>
  <si>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</si>
  <si>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</si>
  <si>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</si>
  <si>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</si>
  <si>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</si>
  <si>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</si>
  <si>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</si>
  <si>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</si>
  <si>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</si>
  <si>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</si>
  <si>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</si>
  <si>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</si>
  <si>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</si>
  <si>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</si>
  <si>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</si>
  <si>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</si>
  <si>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</si>
  <si>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</si>
  <si>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</si>
  <si>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</si>
  <si>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</si>
  <si>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</si>
  <si>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</si>
  <si>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</si>
  <si>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</si>
  <si>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</si>
  <si>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</si>
  <si>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</si>
  <si>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</si>
  <si>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</si>
  <si>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</si>
  <si>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</si>
  <si>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</si>
  <si>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</si>
  <si>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</si>
  <si>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</si>
  <si>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10000329</t>
  </si>
  <si>
    <t>10000330</t>
  </si>
  <si>
    <t>10000032</t>
  </si>
  <si>
    <t>10000037</t>
  </si>
  <si>
    <t>10000339</t>
  </si>
  <si>
    <t>10000340</t>
  </si>
  <si>
    <t>10000341</t>
  </si>
  <si>
    <t>10000343</t>
  </si>
  <si>
    <t>10000357</t>
  </si>
  <si>
    <t>10000361</t>
  </si>
  <si>
    <t>10000365</t>
  </si>
  <si>
    <t>10000369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</si>
  <si>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</si>
  <si>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</si>
  <si>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</si>
  <si>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</si>
  <si>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</si>
  <si>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</si>
  <si>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</si>
  <si>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</si>
  <si>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</si>
  <si>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</si>
  <si>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10000342</t>
  </si>
  <si>
    <t>10000344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</si>
  <si>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</si>
  <si>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</si>
  <si>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</si>
  <si>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</si>
  <si>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</si>
  <si>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</si>
  <si>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</si>
  <si>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</si>
  <si>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10000425</t>
  </si>
  <si>
    <t>10000426</t>
  </si>
  <si>
    <t>10000441</t>
  </si>
  <si>
    <t>10000443</t>
  </si>
  <si>
    <t>10000319</t>
  </si>
  <si>
    <t>10000320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</si>
  <si>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</si>
  <si>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</si>
  <si>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</si>
  <si>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</si>
  <si>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</si>
  <si>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</si>
  <si>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</si>
  <si>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</si>
  <si>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</si>
  <si>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</si>
  <si>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</si>
  <si>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</si>
  <si>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</si>
  <si>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</si>
  <si>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10000308</t>
  </si>
  <si>
    <t>10000313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</si>
  <si>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</si>
  <si>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</si>
  <si>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</si>
  <si>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</si>
  <si>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</si>
  <si>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</si>
  <si>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</si>
  <si>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</si>
  <si>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10000309</t>
  </si>
  <si>
    <t>10000314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</si>
  <si>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</si>
  <si>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</si>
  <si>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</si>
  <si>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</si>
  <si>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</si>
  <si>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</si>
  <si>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</si>
  <si>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</si>
  <si>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</si>
  <si>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</si>
  <si>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</si>
  <si>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</si>
  <si>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</si>
  <si>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</si>
  <si>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</si>
  <si>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</si>
  <si>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10000525</t>
  </si>
  <si>
    <t>10000526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</si>
  <si>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</si>
  <si>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</si>
  <si>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</si>
  <si>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</si>
  <si>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</si>
  <si>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</si>
  <si>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</si>
  <si>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</si>
  <si>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</si>
  <si>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</si>
  <si>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</si>
  <si>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</si>
  <si>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10000529</t>
  </si>
  <si>
    <t>10000530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</si>
  <si>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</si>
  <si>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</si>
  <si>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</si>
  <si>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</si>
  <si>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</si>
  <si>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</si>
  <si>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</si>
  <si>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</si>
  <si>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</si>
  <si>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</si>
  <si>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10000449</t>
  </si>
  <si>
    <t>10000454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</si>
  <si>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</si>
  <si>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</si>
  <si>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</si>
  <si>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</si>
  <si>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</si>
  <si>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</si>
  <si>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</si>
  <si>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</si>
  <si>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10000571</t>
  </si>
  <si>
    <t>10000572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</si>
  <si>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</si>
  <si>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</si>
  <si>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</si>
  <si>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</si>
  <si>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</si>
  <si>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</si>
  <si>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</si>
  <si>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</si>
  <si>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</si>
  <si>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</si>
  <si>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</si>
  <si>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</si>
  <si>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</si>
  <si>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</si>
  <si>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</si>
  <si>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</si>
  <si>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</si>
  <si>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</si>
  <si>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</si>
  <si>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</si>
  <si>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</si>
  <si>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</si>
  <si>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</si>
  <si>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</si>
  <si>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</si>
  <si>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</si>
  <si>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</si>
  <si>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</si>
  <si>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10000661</t>
  </si>
  <si>
    <t>10000662</t>
  </si>
  <si>
    <t>10000700</t>
  </si>
  <si>
    <t>10000705</t>
  </si>
  <si>
    <t>10000618</t>
  </si>
  <si>
    <t>10000623</t>
  </si>
  <si>
    <t>10000716</t>
  </si>
  <si>
    <t>10000721</t>
  </si>
  <si>
    <t>10000717</t>
  </si>
  <si>
    <t>10000722</t>
  </si>
  <si>
    <t>10000723</t>
  </si>
  <si>
    <t>10000724</t>
  </si>
  <si>
    <t>10000669</t>
  </si>
  <si>
    <t>10000670</t>
  </si>
  <si>
    <t>10000695</t>
  </si>
  <si>
    <t>10000697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</si>
  <si>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</si>
  <si>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</si>
  <si>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</si>
  <si>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</si>
  <si>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</si>
  <si>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</si>
  <si>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</si>
  <si>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</si>
  <si>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</si>
  <si>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</si>
  <si>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</si>
  <si>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</si>
  <si>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10000787</t>
  </si>
  <si>
    <t>10000792</t>
  </si>
  <si>
    <t>10000833</t>
  </si>
  <si>
    <t>10000838</t>
  </si>
  <si>
    <t>10000788</t>
  </si>
  <si>
    <t>10000793</t>
  </si>
  <si>
    <t>10000834</t>
  </si>
  <si>
    <t>10000839</t>
  </si>
  <si>
    <t>10000799</t>
  </si>
  <si>
    <t>10000804</t>
  </si>
  <si>
    <t>10000859</t>
  </si>
  <si>
    <t>10000864</t>
  </si>
  <si>
    <t>10000858</t>
  </si>
  <si>
    <t>10000863</t>
  </si>
  <si>
    <t>10000798</t>
  </si>
  <si>
    <t>10000803</t>
  </si>
  <si>
    <t>10000871</t>
  </si>
  <si>
    <t>10000876</t>
  </si>
  <si>
    <t>10000845</t>
  </si>
  <si>
    <t>10000850</t>
  </si>
  <si>
    <t>10000846</t>
  </si>
  <si>
    <t>10000851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</si>
  <si>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</si>
  <si>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</si>
  <si>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</si>
  <si>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</si>
  <si>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</si>
  <si>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</si>
  <si>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</si>
  <si>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</si>
  <si>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</si>
  <si>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</si>
  <si>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10000913</t>
  </si>
  <si>
    <t>10000914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</si>
  <si>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</si>
  <si>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</si>
  <si>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</si>
  <si>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</si>
  <si>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</si>
  <si>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</si>
  <si>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</si>
  <si>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</si>
  <si>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</si>
  <si>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</si>
  <si>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</si>
  <si>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</si>
  <si>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</si>
  <si>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</si>
  <si>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</si>
  <si>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</si>
  <si>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</si>
  <si>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</si>
  <si>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</si>
  <si>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</si>
  <si>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10000931</t>
  </si>
  <si>
    <t>10000932</t>
  </si>
  <si>
    <t>10000951</t>
  </si>
  <si>
    <t>10000952</t>
  </si>
  <si>
    <t>10000993</t>
  </si>
  <si>
    <t>10000998</t>
  </si>
  <si>
    <t>10000957</t>
  </si>
  <si>
    <t>10000958</t>
  </si>
  <si>
    <t>10000994</t>
  </si>
  <si>
    <t>10000999</t>
  </si>
  <si>
    <t>10000959</t>
  </si>
  <si>
    <t>10000960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</si>
  <si>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</si>
  <si>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</si>
  <si>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</si>
  <si>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</si>
  <si>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</si>
  <si>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</si>
  <si>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</si>
  <si>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</si>
  <si>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</si>
  <si>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</si>
  <si>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</si>
  <si>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</si>
  <si>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</si>
  <si>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</si>
  <si>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</si>
  <si>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</si>
  <si>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</si>
  <si>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</si>
  <si>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10001043</t>
  </si>
  <si>
    <t>10001044</t>
  </si>
  <si>
    <t>10001045</t>
  </si>
  <si>
    <t>10001046</t>
  </si>
  <si>
    <t>10001047</t>
  </si>
  <si>
    <t>10001048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</si>
  <si>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</si>
  <si>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</si>
  <si>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</si>
  <si>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</si>
  <si>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</si>
  <si>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</si>
  <si>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</si>
  <si>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</si>
  <si>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</si>
  <si>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</si>
  <si>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10001107</t>
  </si>
  <si>
    <t>10001112</t>
  </si>
  <si>
    <t>10001106</t>
  </si>
  <si>
    <t>10001111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</si>
  <si>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</si>
  <si>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</si>
  <si>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</si>
  <si>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</si>
  <si>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</si>
  <si>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</si>
  <si>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</si>
  <si>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</si>
  <si>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</si>
  <si>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</si>
  <si>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</si>
  <si>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</si>
  <si>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</si>
  <si>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</si>
  <si>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</si>
  <si>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</si>
  <si>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</si>
  <si>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</si>
  <si>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</si>
  <si>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</si>
  <si>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10001118</t>
  </si>
  <si>
    <t>10001123</t>
  </si>
  <si>
    <t>10001116</t>
  </si>
  <si>
    <t>10001121</t>
  </si>
  <si>
    <t>10001252</t>
  </si>
  <si>
    <t>10001261</t>
  </si>
  <si>
    <t>10001250</t>
  </si>
  <si>
    <t>10001259</t>
  </si>
  <si>
    <t>10001249</t>
  </si>
  <si>
    <t>10001258</t>
  </si>
  <si>
    <t>10001131</t>
  </si>
  <si>
    <t>10001132</t>
  </si>
  <si>
    <t>10001248</t>
  </si>
  <si>
    <t>10001257</t>
  </si>
  <si>
    <t>10001139</t>
  </si>
  <si>
    <t>10001140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</si>
  <si>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</si>
  <si>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</si>
  <si>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</si>
  <si>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</si>
  <si>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</si>
  <si>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</si>
  <si>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</si>
  <si>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</si>
  <si>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</si>
  <si>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</si>
  <si>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10001233</t>
  </si>
  <si>
    <t>10001234</t>
  </si>
  <si>
    <t>10001242</t>
  </si>
  <si>
    <t>10001245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</si>
  <si>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</si>
  <si>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</si>
  <si>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</si>
  <si>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</si>
  <si>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</si>
  <si>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</si>
  <si>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</si>
  <si>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</si>
  <si>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10001275</t>
  </si>
  <si>
    <t>10001276</t>
  </si>
  <si>
    <t>10001335</t>
  </si>
  <si>
    <t>10001344</t>
  </si>
  <si>
    <t>10001311</t>
  </si>
  <si>
    <t>10001312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</si>
  <si>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</si>
  <si>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</si>
  <si>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</si>
  <si>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</si>
  <si>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</si>
  <si>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</si>
  <si>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</si>
  <si>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</si>
  <si>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</si>
  <si>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</si>
  <si>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</si>
  <si>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</si>
  <si>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10001392</t>
  </si>
  <si>
    <t>10001401</t>
  </si>
  <si>
    <t>10001241</t>
  </si>
  <si>
    <t>10001244</t>
  </si>
  <si>
    <t>10001281</t>
  </si>
  <si>
    <t>10001282</t>
  </si>
  <si>
    <t>10001331</t>
  </si>
  <si>
    <t>10001332</t>
  </si>
  <si>
    <t>10001447</t>
  </si>
  <si>
    <t>10001456</t>
  </si>
  <si>
    <t>10001448</t>
  </si>
  <si>
    <t>10001457</t>
  </si>
  <si>
    <t>10001446</t>
  </si>
  <si>
    <t>10001455</t>
  </si>
  <si>
    <t>10001450</t>
  </si>
  <si>
    <t>10001459</t>
  </si>
  <si>
    <t>10001315</t>
  </si>
  <si>
    <t>10001324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</si>
  <si>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</si>
  <si>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</si>
  <si>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</si>
  <si>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</si>
  <si>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</si>
  <si>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</si>
  <si>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</si>
  <si>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</si>
  <si>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10001472</t>
  </si>
  <si>
    <t>10001481</t>
  </si>
  <si>
    <t>10001313</t>
  </si>
  <si>
    <t>10001322</t>
  </si>
  <si>
    <t>10001314</t>
  </si>
  <si>
    <t>10001323</t>
  </si>
  <si>
    <t>10001418</t>
  </si>
  <si>
    <t>10001427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</si>
  <si>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</si>
  <si>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</si>
  <si>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</si>
  <si>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</si>
  <si>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</si>
  <si>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</si>
  <si>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</si>
  <si>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</si>
  <si>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</si>
  <si>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</si>
  <si>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</si>
  <si>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</si>
  <si>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</si>
  <si>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</si>
  <si>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10001545</t>
  </si>
  <si>
    <t>10001554</t>
  </si>
  <si>
    <t>10001563</t>
  </si>
  <si>
    <t>10001572</t>
  </si>
  <si>
    <t>10001580</t>
  </si>
  <si>
    <t>10001589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</si>
  <si>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</si>
  <si>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</si>
  <si>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</si>
  <si>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</si>
  <si>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</si>
  <si>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</si>
  <si>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</si>
  <si>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</si>
  <si>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</si>
  <si>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</si>
  <si>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</si>
  <si>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</si>
  <si>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</si>
  <si>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</si>
  <si>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</si>
  <si>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</si>
  <si>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</si>
  <si>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</si>
  <si>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</si>
  <si>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</si>
  <si>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</si>
  <si>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</si>
  <si>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</si>
  <si>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</si>
  <si>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10001675</t>
  </si>
  <si>
    <t>10001676</t>
  </si>
  <si>
    <t>10001586</t>
  </si>
  <si>
    <t>10001595</t>
  </si>
  <si>
    <t>10001713</t>
  </si>
  <si>
    <t>10001714</t>
  </si>
  <si>
    <t>10001715</t>
  </si>
  <si>
    <t>10001716</t>
  </si>
  <si>
    <t>10001705</t>
  </si>
  <si>
    <t>10001706</t>
  </si>
  <si>
    <t>10001707</t>
  </si>
  <si>
    <t>10001708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</si>
  <si>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</si>
  <si>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</si>
  <si>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</si>
  <si>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</si>
  <si>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</si>
  <si>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</si>
  <si>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</si>
  <si>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</si>
  <si>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</si>
  <si>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</si>
  <si>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</si>
  <si>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</si>
  <si>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10001621</t>
  </si>
  <si>
    <t>10001622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</si>
  <si>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</si>
  <si>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</si>
  <si>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</si>
  <si>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</si>
  <si>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</si>
  <si>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</si>
  <si>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</si>
  <si>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</si>
  <si>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</si>
  <si>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</si>
  <si>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</si>
  <si>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</si>
  <si>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</si>
  <si>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</si>
  <si>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</si>
  <si>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</si>
  <si>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</si>
  <si>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</si>
  <si>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</si>
  <si>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</si>
  <si>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10001778</t>
  </si>
  <si>
    <t>10001787</t>
  </si>
  <si>
    <t>10001701</t>
  </si>
  <si>
    <t>10001702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</si>
  <si>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</si>
  <si>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</si>
  <si>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</si>
  <si>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</si>
  <si>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</si>
  <si>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</si>
  <si>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</si>
  <si>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</si>
  <si>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</si>
  <si>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</si>
  <si>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10001745</t>
  </si>
  <si>
    <t>10001749</t>
  </si>
  <si>
    <t>10001888</t>
  </si>
  <si>
    <t>10001897</t>
  </si>
  <si>
    <t>10001744</t>
  </si>
  <si>
    <t>10001748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</si>
  <si>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</si>
  <si>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</si>
  <si>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</si>
  <si>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</si>
  <si>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</si>
  <si>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</si>
  <si>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</si>
  <si>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</si>
  <si>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</si>
  <si>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</si>
  <si>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10001830</t>
  </si>
  <si>
    <t>10001839</t>
  </si>
  <si>
    <t>10001943</t>
  </si>
  <si>
    <t>10001952</t>
  </si>
  <si>
    <t>10001944</t>
  </si>
  <si>
    <t>10001953</t>
  </si>
  <si>
    <t>10001832</t>
  </si>
  <si>
    <t>10001841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</si>
  <si>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</si>
  <si>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</si>
  <si>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</si>
  <si>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</si>
  <si>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</si>
  <si>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</si>
  <si>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</si>
  <si>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</si>
  <si>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10001914</t>
  </si>
  <si>
    <t>10001923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</si>
  <si>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</si>
  <si>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</si>
  <si>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</si>
  <si>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</si>
  <si>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</si>
  <si>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</si>
  <si>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</si>
  <si>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</si>
  <si>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</si>
  <si>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</si>
  <si>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10002071</t>
  </si>
  <si>
    <t>10002080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</si>
  <si>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</si>
  <si>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</si>
  <si>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</si>
  <si>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</si>
  <si>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</si>
  <si>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</si>
  <si>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</si>
  <si>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</si>
  <si>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</si>
  <si>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</si>
  <si>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</si>
  <si>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</si>
  <si>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</si>
  <si>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</si>
  <si>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</si>
  <si>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</si>
  <si>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</si>
  <si>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</si>
  <si>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</si>
  <si>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</si>
  <si>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</si>
  <si>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</si>
  <si>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</si>
  <si>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</si>
  <si>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10002087</t>
  </si>
  <si>
    <t>10002096</t>
  </si>
  <si>
    <t>10002337</t>
  </si>
  <si>
    <t>10002346</t>
  </si>
  <si>
    <t>10002335</t>
  </si>
  <si>
    <t>10002344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</si>
  <si>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</si>
  <si>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</si>
  <si>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</si>
  <si>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</si>
  <si>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</si>
  <si>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</si>
  <si>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</si>
  <si>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</si>
  <si>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</si>
  <si>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</si>
  <si>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10002292</t>
  </si>
  <si>
    <t>10002296</t>
  </si>
  <si>
    <t>10002294</t>
  </si>
  <si>
    <t>10002298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</si>
  <si>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</si>
  <si>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</si>
  <si>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</si>
  <si>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</si>
  <si>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</si>
  <si>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</si>
  <si>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</si>
  <si>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</si>
  <si>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</si>
  <si>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</si>
  <si>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</si>
  <si>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</si>
  <si>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</si>
  <si>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</si>
  <si>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</si>
  <si>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</si>
  <si>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10002231</t>
  </si>
  <si>
    <t>10002240</t>
  </si>
  <si>
    <t>10002531</t>
  </si>
  <si>
    <t>10002540</t>
  </si>
  <si>
    <t>10002532</t>
  </si>
  <si>
    <t>10002541</t>
  </si>
  <si>
    <t>10002533</t>
  </si>
  <si>
    <t>10002542</t>
  </si>
  <si>
    <t>10002088</t>
  </si>
  <si>
    <t>10002097</t>
  </si>
  <si>
    <t>10002534</t>
  </si>
  <si>
    <t>10002543</t>
  </si>
  <si>
    <t>10002233</t>
  </si>
  <si>
    <t>10002242</t>
  </si>
  <si>
    <t>10002234</t>
  </si>
  <si>
    <t>10002243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</si>
  <si>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</si>
  <si>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</si>
  <si>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</si>
  <si>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</si>
  <si>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</si>
  <si>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</si>
  <si>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</si>
  <si>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</si>
  <si>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10002625</t>
  </si>
  <si>
    <t>10002626</t>
  </si>
  <si>
    <t>10002623</t>
  </si>
  <si>
    <t>10002624</t>
  </si>
  <si>
    <t>10002569</t>
  </si>
  <si>
    <t>10002570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</si>
  <si>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</si>
  <si>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</si>
  <si>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</si>
  <si>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</si>
  <si>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</si>
  <si>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</si>
  <si>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</si>
  <si>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</si>
  <si>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10002579</t>
  </si>
  <si>
    <t>10002580</t>
  </si>
  <si>
    <t>10002775</t>
  </si>
  <si>
    <t>10002784</t>
  </si>
  <si>
    <t>10002776</t>
  </si>
  <si>
    <t>10002785</t>
  </si>
  <si>
    <t>10002627</t>
  </si>
  <si>
    <t>10002628</t>
  </si>
  <si>
    <t>10002819</t>
  </si>
  <si>
    <t>10002828</t>
  </si>
  <si>
    <t>10002820</t>
  </si>
  <si>
    <t>10002829</t>
  </si>
  <si>
    <t>10002643</t>
  </si>
  <si>
    <t>10002644</t>
  </si>
  <si>
    <t>10002731</t>
  </si>
  <si>
    <t>10002740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</si>
  <si>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</si>
  <si>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</si>
  <si>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</si>
  <si>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</si>
  <si>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</si>
  <si>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</si>
  <si>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</si>
  <si>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</si>
  <si>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</si>
  <si>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</si>
  <si>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10002989</t>
  </si>
  <si>
    <t>10002998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</si>
  <si>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</si>
  <si>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</si>
  <si>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</si>
  <si>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</si>
  <si>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</si>
  <si>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</si>
  <si>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</si>
  <si>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</si>
  <si>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</si>
  <si>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</si>
  <si>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</si>
  <si>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</si>
  <si>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10002993</t>
  </si>
  <si>
    <t>10003002</t>
  </si>
  <si>
    <t>10002992</t>
  </si>
  <si>
    <t>10003001</t>
  </si>
  <si>
    <t>10003053</t>
  </si>
  <si>
    <t>10003062</t>
  </si>
  <si>
    <t>10003083</t>
  </si>
  <si>
    <t>10003084</t>
  </si>
  <si>
    <t>10003025</t>
  </si>
  <si>
    <t>10003026</t>
  </si>
  <si>
    <t>10003011</t>
  </si>
  <si>
    <t>10003020</t>
  </si>
  <si>
    <t>10003010</t>
  </si>
  <si>
    <t>10003019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</si>
  <si>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</si>
  <si>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</si>
  <si>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</si>
  <si>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</si>
  <si>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</si>
  <si>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</si>
  <si>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</si>
  <si>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</si>
  <si>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</si>
  <si>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</si>
  <si>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10003264</t>
  </si>
  <si>
    <t>10003273</t>
  </si>
  <si>
    <t>10003007</t>
  </si>
  <si>
    <t>10003016</t>
  </si>
  <si>
    <t>10003329</t>
  </si>
  <si>
    <t>10003338</t>
  </si>
  <si>
    <t>10003330</t>
  </si>
  <si>
    <t>10003339</t>
  </si>
  <si>
    <t>10003328</t>
  </si>
  <si>
    <t>10003337</t>
  </si>
  <si>
    <t>10003006</t>
  </si>
  <si>
    <t>10003015</t>
  </si>
  <si>
    <t>10003206</t>
  </si>
  <si>
    <t>10003215</t>
  </si>
  <si>
    <t>10003008</t>
  </si>
  <si>
    <t>10003017</t>
  </si>
  <si>
    <t>10003207</t>
  </si>
  <si>
    <t>10003216</t>
  </si>
  <si>
    <t>10003420</t>
  </si>
  <si>
    <t>10003429</t>
  </si>
  <si>
    <t>10003419</t>
  </si>
  <si>
    <t>10003428</t>
  </si>
  <si>
    <t>10003418</t>
  </si>
  <si>
    <t>10003427</t>
  </si>
  <si>
    <t>10003205</t>
  </si>
  <si>
    <t>10003214</t>
  </si>
  <si>
    <t>10003465</t>
  </si>
  <si>
    <t>10003474</t>
  </si>
  <si>
    <t>10003417</t>
  </si>
  <si>
    <t>10003426</t>
  </si>
  <si>
    <t>10003464</t>
  </si>
  <si>
    <t>10003473</t>
  </si>
  <si>
    <t>-3576881.21847972</t>
  </si>
  <si>
    <t>3577829.79675128</t>
  </si>
  <si>
    <t>2191666.26235115</t>
  </si>
  <si>
    <t>-2189714.82553904</t>
  </si>
  <si>
    <t>-3500623.83615913</t>
  </si>
  <si>
    <t>3499107.81330044</t>
  </si>
  <si>
    <t>2126398.02743186</t>
  </si>
  <si>
    <t>-2124802.63009086</t>
  </si>
  <si>
    <t>-3247455.42885332</t>
  </si>
  <si>
    <t>3251041.18207125</t>
  </si>
  <si>
    <t>1919766.83768126</t>
  </si>
  <si>
    <t>-1919904.56074494</t>
  </si>
  <si>
    <t>-3013606.43756509</t>
  </si>
  <si>
    <t>3011372.64065132</t>
  </si>
  <si>
    <t>1723826.13707646</t>
  </si>
  <si>
    <t>-1723031.97047873</t>
  </si>
  <si>
    <t>-1815499.51781226</t>
  </si>
  <si>
    <t>1812970.16515982</t>
  </si>
  <si>
    <t>796005.556820012</t>
  </si>
  <si>
    <t>-792571.584140134</t>
  </si>
  <si>
    <t>-1545142.89337307</t>
  </si>
  <si>
    <t>1543797.02273492</t>
  </si>
  <si>
    <t>554958.772357028</t>
  </si>
  <si>
    <t>-555899.755647011</t>
  </si>
  <si>
    <t>-1447045.01059747</t>
  </si>
  <si>
    <t>1445628.17902009</t>
  </si>
  <si>
    <t>465090.695397634</t>
  </si>
  <si>
    <t>-466028.750456034</t>
  </si>
  <si>
    <t>-1527771.75483548</t>
  </si>
  <si>
    <t>1528965.46601341</t>
  </si>
  <si>
    <t>747565.171061553</t>
  </si>
  <si>
    <t>-745487.841078299</t>
  </si>
  <si>
    <t>-94777.0993394726</t>
  </si>
  <si>
    <t>94692.1118450304</t>
  </si>
  <si>
    <t>-371116.076679183</t>
  </si>
  <si>
    <t>374341.996941829</t>
  </si>
  <si>
    <t>-79583.4116651137</t>
  </si>
  <si>
    <t>80416.5883348863</t>
  </si>
  <si>
    <t>-388267.508202605</t>
  </si>
  <si>
    <t>390671.091141187</t>
  </si>
  <si>
    <t>-35098.5919197721</t>
  </si>
  <si>
    <t>34901.4080802279</t>
  </si>
  <si>
    <t>-437649.127262597</t>
  </si>
  <si>
    <t>435880.112132187</t>
  </si>
  <si>
    <t>-72686.6058575990</t>
  </si>
  <si>
    <t>70539.5620214166</t>
  </si>
  <si>
    <t>-430807.561455433</t>
  </si>
  <si>
    <t>427294.370634065</t>
  </si>
  <si>
    <t>-49927.1664786044</t>
  </si>
  <si>
    <t>48977.9076372612</t>
  </si>
  <si>
    <t>-450578.251473700</t>
  </si>
  <si>
    <t>452605.164810896</t>
  </si>
  <si>
    <t>-33570.3081837924</t>
  </si>
  <si>
    <t>31225.4501281779</t>
  </si>
  <si>
    <t>-472054.757744515</t>
  </si>
  <si>
    <t>472717.669425017</t>
  </si>
  <si>
    <t>-1085459.13916614</t>
  </si>
  <si>
    <t>1083833.49935571</t>
  </si>
  <si>
    <t>190680.833112167</t>
  </si>
  <si>
    <t>-193858.558797658</t>
  </si>
  <si>
    <t>6548.66304151510</t>
  </si>
  <si>
    <t>-6902.67391696980</t>
  </si>
  <si>
    <t>-498961.361295242</t>
  </si>
  <si>
    <t>499197.815205167</t>
  </si>
  <si>
    <t>-192136.141916647</t>
  </si>
  <si>
    <t>193947.025645263</t>
  </si>
  <si>
    <t>-143218.983956746</t>
  </si>
  <si>
    <t>143730.481284005</t>
  </si>
  <si>
    <t>-145146.288275470</t>
  </si>
  <si>
    <t>142280.567586796</t>
  </si>
  <si>
    <t>-174830.524702039</t>
  </si>
  <si>
    <t>175237.265417145</t>
  </si>
  <si>
    <t>61402.5740609068</t>
  </si>
  <si>
    <t>-58597.4259390933</t>
  </si>
  <si>
    <t>-544823.606096412</t>
  </si>
  <si>
    <t>541701.799018569</t>
  </si>
  <si>
    <t>-133902.335431507</t>
  </si>
  <si>
    <t>130029.384316712</t>
  </si>
  <si>
    <t>-184374.785244300</t>
  </si>
  <si>
    <t>183088.487947882</t>
  </si>
  <si>
    <t>77699.1275674201</t>
  </si>
  <si>
    <t>-75651.0593824184</t>
  </si>
  <si>
    <t>-556323.687574277</t>
  </si>
  <si>
    <t>556988.740007819</t>
  </si>
  <si>
    <t>-75735.2708171680</t>
  </si>
  <si>
    <t>77874.3845064363</t>
  </si>
  <si>
    <t>-221383.605766878</t>
  </si>
  <si>
    <t>223326.412931141</t>
  </si>
  <si>
    <t>72791.8606667090</t>
  </si>
  <si>
    <t>-70410.0176409736</t>
  </si>
  <si>
    <t>-545728.550478964</t>
  </si>
  <si>
    <t>547486.028702690</t>
  </si>
  <si>
    <t>-331524.926939549</t>
  </si>
  <si>
    <t>332972.321324487</t>
  </si>
  <si>
    <t>-389262.449899166</t>
  </si>
  <si>
    <t>390626.837116440</t>
  </si>
  <si>
    <t>-283151.329233158</t>
  </si>
  <si>
    <t>283472.246588459</t>
  </si>
  <si>
    <t>-410181.091402566</t>
  </si>
  <si>
    <t>409589.996642620</t>
  </si>
  <si>
    <t>-1902528.08440729</t>
  </si>
  <si>
    <t>1903019.45415766</t>
  </si>
  <si>
    <t>770493.054597914</t>
  </si>
  <si>
    <t>-770885.205136993</t>
  </si>
  <si>
    <t>-838585.171471952</t>
  </si>
  <si>
    <t>841207.956926314</t>
  </si>
  <si>
    <t>155740.707959203</t>
  </si>
  <si>
    <t>-157407.445840935</t>
  </si>
  <si>
    <t>-845049.108710052</t>
  </si>
  <si>
    <t>845404.086379074</t>
  </si>
  <si>
    <t>150364.384754145</t>
  </si>
  <si>
    <t>-149635.615245855</t>
  </si>
  <si>
    <t>-826425.389930639</t>
  </si>
  <si>
    <t>827376.917464543</t>
  </si>
  <si>
    <t>164924.202461547</t>
  </si>
  <si>
    <t>-163795.255285350</t>
  </si>
  <si>
    <t>-1851458.36643001</t>
  </si>
  <si>
    <t>1849724.34974144</t>
  </si>
  <si>
    <t>819857.970030291</t>
  </si>
  <si>
    <t>-819903.166675054</t>
  </si>
  <si>
    <t>-660737.328100226</t>
  </si>
  <si>
    <t>659175.079104351</t>
  </si>
  <si>
    <t>31613.6466903949</t>
  </si>
  <si>
    <t>-33117.4121945393</t>
  </si>
  <si>
    <t>-326311.713838674</t>
  </si>
  <si>
    <t>327652.274631426</t>
  </si>
  <si>
    <t>9681.16473689862</t>
  </si>
  <si>
    <t>-10318.8352631014</t>
  </si>
  <si>
    <t>-504662.537464874</t>
  </si>
  <si>
    <t>501590.615697458</t>
  </si>
  <si>
    <t>-76109.0663235503</t>
  </si>
  <si>
    <t>77581.8480356889</t>
  </si>
  <si>
    <t>-670373.804420102</t>
  </si>
  <si>
    <t>674591.927464492</t>
  </si>
  <si>
    <t>209025.394089125</t>
  </si>
  <si>
    <t>-210072.066501962</t>
  </si>
  <si>
    <t>-598822.884669538</t>
  </si>
  <si>
    <t>598624.538759767</t>
  </si>
  <si>
    <t>160459.768719039</t>
  </si>
  <si>
    <t>-162233.171024161</t>
  </si>
  <si>
    <t>-488258.300689079</t>
  </si>
  <si>
    <t>486723.926868973</t>
  </si>
  <si>
    <t>68233.5388406178</t>
  </si>
  <si>
    <t>-66517.7274024116</t>
  </si>
  <si>
    <t>-430826.252184416</t>
  </si>
  <si>
    <t>430568.859532310</t>
  </si>
  <si>
    <t>36510.9132989254</t>
  </si>
  <si>
    <t>-39148.4778351244</t>
  </si>
  <si>
    <t>-925682.127284601</t>
  </si>
  <si>
    <t>925465.886168653</t>
  </si>
  <si>
    <t>283629.097735736</t>
  </si>
  <si>
    <t>-282180.621463382</t>
  </si>
  <si>
    <t>-868672.195505855</t>
  </si>
  <si>
    <t>866770.971265212</t>
  </si>
  <si>
    <t>241488.252150147</t>
  </si>
  <si>
    <t>-238235.652013677</t>
  </si>
  <si>
    <t>-635790.938773595</t>
  </si>
  <si>
    <t>638286.589289485</t>
  </si>
  <si>
    <t>90295.3269077579</t>
  </si>
  <si>
    <t>-91547.1654081045</t>
  </si>
  <si>
    <t>-578866.826563272</t>
  </si>
  <si>
    <t>574883.168108172</t>
  </si>
  <si>
    <t>55355.5762494911</t>
  </si>
  <si>
    <t>-53891.3258341249</t>
  </si>
  <si>
    <t>-496819.503202024</t>
  </si>
  <si>
    <t>499431.217472592</t>
  </si>
  <si>
    <t>12729.0778297898</t>
  </si>
  <si>
    <t>-10906.3832553153</t>
  </si>
  <si>
    <t>-428417.977810804</t>
  </si>
  <si>
    <t>425562.046843859</t>
  </si>
  <si>
    <t>-227422.367263688</t>
  </si>
  <si>
    <t>224851.248242986</t>
  </si>
  <si>
    <t>-165775.262551983</t>
  </si>
  <si>
    <t>164278.739750481</t>
  </si>
  <si>
    <t>-131677.685894666</t>
  </si>
  <si>
    <t>129812.396800135</t>
  </si>
  <si>
    <t>-1066394.68014374</t>
  </si>
  <si>
    <t>1067483.53551226</t>
  </si>
  <si>
    <t>485035.047612253</t>
  </si>
  <si>
    <t>-486867.976466168</t>
  </si>
  <si>
    <t>-999639.067580226</t>
  </si>
  <si>
    <t>1000819.10321210</t>
  </si>
  <si>
    <t>433972.442544152</t>
  </si>
  <si>
    <t>-434228.290984649</t>
  </si>
  <si>
    <t>-987809.291740602</t>
  </si>
  <si>
    <t>988843.868941998</t>
  </si>
  <si>
    <t>431891.481675455</t>
  </si>
  <si>
    <t>-428853.748478759</t>
  </si>
  <si>
    <t>-817547.920665689</t>
  </si>
  <si>
    <t>816871.317849062</t>
  </si>
  <si>
    <t>288063.653231229</t>
  </si>
  <si>
    <t>-289920.433460963</t>
  </si>
  <si>
    <t>-793899.390925805</t>
  </si>
  <si>
    <t>793838.746596072</t>
  </si>
  <si>
    <t>262152.731048763</t>
  </si>
  <si>
    <t>-262805.870277223</t>
  </si>
  <si>
    <t>-702963.427816155</t>
  </si>
  <si>
    <t>701558.707979331</t>
  </si>
  <si>
    <t>186711.634755919</t>
  </si>
  <si>
    <t>-186921.069886187</t>
  </si>
  <si>
    <t>-710064.919573205</t>
  </si>
  <si>
    <t>709429.220571354</t>
  </si>
  <si>
    <t>176746.484105385</t>
  </si>
  <si>
    <t>-180537.021534640</t>
  </si>
  <si>
    <t>-606744.011021599</t>
  </si>
  <si>
    <t>609097.985814794</t>
  </si>
  <si>
    <t>101178.008029912</t>
  </si>
  <si>
    <t>-100716.989739557</t>
  </si>
  <si>
    <t>-563027.892082714</t>
  </si>
  <si>
    <t>564839.895687405</t>
  </si>
  <si>
    <t>58643.4881707065</t>
  </si>
  <si>
    <t>-60694.0594346196</t>
  </si>
  <si>
    <t>-1298701.74184433</t>
  </si>
  <si>
    <t>1299375.21778370</t>
  </si>
  <si>
    <t>527643.509414272</t>
  </si>
  <si>
    <t>-526934.472901356</t>
  </si>
  <si>
    <t>-1361563.33223078</t>
  </si>
  <si>
    <t>1360760.24107254</t>
  </si>
  <si>
    <t>355084.864261530</t>
  </si>
  <si>
    <t>-352516.942990824</t>
  </si>
  <si>
    <t>-1289144.36157143</t>
  </si>
  <si>
    <t>1289872.53430581</t>
  </si>
  <si>
    <t>292556.332240806</t>
  </si>
  <si>
    <t>-292045.966062309</t>
  </si>
  <si>
    <t>-1181991.77075716</t>
  </si>
  <si>
    <t>1182193.91664742</t>
  </si>
  <si>
    <t>203473.295621403</t>
  </si>
  <si>
    <t>-204273.062872425</t>
  </si>
  <si>
    <t>-1064716.15405538</t>
  </si>
  <si>
    <t>1062110.04599902</t>
  </si>
  <si>
    <t>108667.275502570</t>
  </si>
  <si>
    <t>-105506.716954287</t>
  </si>
  <si>
    <t>-894090.613107211</t>
  </si>
  <si>
    <t>893347.457236933</t>
  </si>
  <si>
    <t>-43654.6813456630</t>
  </si>
  <si>
    <t>40888.4834861291</t>
  </si>
  <si>
    <t>-780917.244766168</t>
  </si>
  <si>
    <t>780275.494279656</t>
  </si>
  <si>
    <t>-120085.726949907</t>
  </si>
  <si>
    <t>119885.697400124</t>
  </si>
  <si>
    <t>-725113.814226681</t>
  </si>
  <si>
    <t>726902.498832180</t>
  </si>
  <si>
    <t>-177408.127474230</t>
  </si>
  <si>
    <t>177523.068883649</t>
  </si>
  <si>
    <t>-673147.366837958</t>
  </si>
  <si>
    <t>670590.520613292</t>
  </si>
  <si>
    <t>-230037.744023468</t>
  </si>
  <si>
    <t>229751.096147743</t>
  </si>
  <si>
    <t>-801443.770730964</t>
  </si>
  <si>
    <t>801110.213364108</t>
  </si>
  <si>
    <t>39325.1863422086</t>
  </si>
  <si>
    <t>-42472.3695604540</t>
  </si>
  <si>
    <t>-666566.363045015</t>
  </si>
  <si>
    <t>663433.636954985</t>
  </si>
  <si>
    <t>-114820.669078477</t>
  </si>
  <si>
    <t>114741.088278025</t>
  </si>
  <si>
    <t>-79212.9307782567</t>
  </si>
  <si>
    <t>81632.5773212846</t>
  </si>
  <si>
    <t>-613622.982705545</t>
  </si>
  <si>
    <t>615030.433527875</t>
  </si>
  <si>
    <t>-44523.9977957500</t>
  </si>
  <si>
    <t>41666.5468572500</t>
  </si>
  <si>
    <t>-637856.578395480</t>
  </si>
  <si>
    <t>640102.562837263</t>
  </si>
  <si>
    <t>-141859.429931673</t>
  </si>
  <si>
    <t>142378.411187030</t>
  </si>
  <si>
    <t>-378821.719555561</t>
  </si>
  <si>
    <t>382487.591499212</t>
  </si>
  <si>
    <t>-16584.2140028498</t>
  </si>
  <si>
    <t>13663.1439886008</t>
  </si>
  <si>
    <t>-632366.242209999</t>
  </si>
  <si>
    <t>628580.489100213</t>
  </si>
  <si>
    <t>-1574006.63522799</t>
  </si>
  <si>
    <t>1574605.31043307</t>
  </si>
  <si>
    <t>454206.982041640</t>
  </si>
  <si>
    <t>-455010.827216497</t>
  </si>
  <si>
    <t>-1357784.41504432</t>
  </si>
  <si>
    <t>1355238.92990419</t>
  </si>
  <si>
    <t>337932.388598340</t>
  </si>
  <si>
    <t>-336320.101298797</t>
  </si>
  <si>
    <t>-1253987.45579175</t>
  </si>
  <si>
    <t>1250940.96630101</t>
  </si>
  <si>
    <t>272374.514302245</t>
  </si>
  <si>
    <t>-274900.071689559</t>
  </si>
  <si>
    <t>-788824.969215580</t>
  </si>
  <si>
    <t>786058.520769620</t>
  </si>
  <si>
    <t>25765.8923253281</t>
  </si>
  <si>
    <t>-29080.9292096062</t>
  </si>
  <si>
    <t>-748727.091180668</t>
  </si>
  <si>
    <t>748038.381918245</t>
  </si>
  <si>
    <t>-10043.4153342492</t>
  </si>
  <si>
    <t>9956.58466575080</t>
  </si>
  <si>
    <t>-45460.8783665731</t>
  </si>
  <si>
    <t>45572.6544620785</t>
  </si>
  <si>
    <t>-484266.322180912</t>
  </si>
  <si>
    <t>485306.548215940</t>
  </si>
  <si>
    <t>-32136.4075822853</t>
  </si>
  <si>
    <t>32507.5244873338</t>
  </si>
  <si>
    <t>-505578.333477439</t>
  </si>
  <si>
    <t>506567.795526928</t>
  </si>
  <si>
    <t>15284.2715326341</t>
  </si>
  <si>
    <t>-14715.7284673659</t>
  </si>
  <si>
    <t>-546769.654189997</t>
  </si>
  <si>
    <t>545398.940078368</t>
  </si>
  <si>
    <t>-720449.526021831</t>
  </si>
  <si>
    <t>720897.751980753</t>
  </si>
  <si>
    <t>-53959.2430865145</t>
  </si>
  <si>
    <t>56063.3996431997</t>
  </si>
  <si>
    <t>-1056996.87376158</t>
  </si>
  <si>
    <t>1059063.97262798</t>
  </si>
  <si>
    <t>142874.489749634</t>
  </si>
  <si>
    <t>-145688.265375549</t>
  </si>
  <si>
    <t>-974581.729722383</t>
  </si>
  <si>
    <t>975111.109374790</t>
  </si>
  <si>
    <t>61485.2957238832</t>
  </si>
  <si>
    <t>-61745.9872605123</t>
  </si>
  <si>
    <t>-971515.743811156</t>
  </si>
  <si>
    <t>975657.014170809</t>
  </si>
  <si>
    <t>34080.7759192022</t>
  </si>
  <si>
    <t>-30787.9063549695</t>
  </si>
  <si>
    <t>-927790.723212413</t>
  </si>
  <si>
    <t>928788.744792759</t>
  </si>
  <si>
    <t>-13257.1739139334</t>
  </si>
  <si>
    <t>11161.8840573777</t>
  </si>
  <si>
    <t>-861613.809832857</t>
  </si>
  <si>
    <t>861633.184729051</t>
  </si>
  <si>
    <t>-84525.6609479388</t>
  </si>
  <si>
    <t>80191.4852428150</t>
  </si>
  <si>
    <t>-786775.489462387</t>
  </si>
  <si>
    <t>786721.488361858</t>
  </si>
  <si>
    <t>-141120.966409575</t>
  </si>
  <si>
    <t>137168.115681259</t>
  </si>
  <si>
    <t>-449917.407081713</t>
  </si>
  <si>
    <t>452845.020961576</t>
  </si>
  <si>
    <t>-377294.147888105</t>
  </si>
  <si>
    <t>374413.641753219</t>
  </si>
  <si>
    <t>-428984.029479095</t>
  </si>
  <si>
    <t>425030.712540202</t>
  </si>
  <si>
    <t>-422923.844524710</t>
  </si>
  <si>
    <t>424549.244012753</t>
  </si>
  <si>
    <t>-345731.407826800</t>
  </si>
  <si>
    <t>345289.876349453</t>
  </si>
  <si>
    <t>-465526.385418326</t>
  </si>
  <si>
    <t>463734.557074717</t>
  </si>
  <si>
    <t>-438060.073088093</t>
  </si>
  <si>
    <t>437508.173502044</t>
  </si>
  <si>
    <t>-486156.183718939</t>
  </si>
  <si>
    <t>481967.082719746</t>
  </si>
  <si>
    <t>-541187.980194561</t>
  </si>
  <si>
    <t>543512.897981716</t>
  </si>
  <si>
    <t>-514699.189973881</t>
  </si>
  <si>
    <t>510147.902044596</t>
  </si>
  <si>
    <t>-946553.701236870</t>
  </si>
  <si>
    <t>948313.634384651</t>
  </si>
  <si>
    <t>111154.459318911</t>
  </si>
  <si>
    <t>-112966.332206959</t>
  </si>
  <si>
    <t>-829243.058680236</t>
  </si>
  <si>
    <t>834039.961219579</t>
  </si>
  <si>
    <t>44642.7558010859</t>
  </si>
  <si>
    <t>-48616.2107735069</t>
  </si>
  <si>
    <t>-137767.232907906</t>
  </si>
  <si>
    <t>139168.631194196</t>
  </si>
  <si>
    <t>-427161.862896254</t>
  </si>
  <si>
    <t>427434.560544930</t>
  </si>
  <si>
    <t>-333680.891045221</t>
  </si>
  <si>
    <t>334938.724949210</t>
  </si>
  <si>
    <t>-349675.128252766</t>
  </si>
  <si>
    <t>349360.932361337</t>
  </si>
  <si>
    <t>-1003149.20580438</t>
  </si>
  <si>
    <t>1004265.98459486</t>
  </si>
  <si>
    <t>43886.0071516237</t>
  </si>
  <si>
    <t>-40628.2419544233</t>
  </si>
  <si>
    <t>-1233522.29680754</t>
  </si>
  <si>
    <t>1232949.17698037</t>
  </si>
  <si>
    <t>207545.946724031</t>
  </si>
  <si>
    <t>-208760.169755120</t>
  </si>
  <si>
    <t>-1250386.78572551</t>
  </si>
  <si>
    <t>1249569.94691927</t>
  </si>
  <si>
    <t>180143.610871559</t>
  </si>
  <si>
    <t>-178663.023143551</t>
  </si>
  <si>
    <t>-1208509.55491650</t>
  </si>
  <si>
    <t>1205946.04640948</t>
  </si>
  <si>
    <t>128041.738857693</t>
  </si>
  <si>
    <t>-125953.043785095</t>
  </si>
  <si>
    <t>-986599.425694284</t>
  </si>
  <si>
    <t>988065.559948073</t>
  </si>
  <si>
    <t>-47031.9367876699</t>
  </si>
  <si>
    <t>47742.2924581446</t>
  </si>
  <si>
    <t>-939828.911939458</t>
  </si>
  <si>
    <t>938814.316916309</t>
  </si>
  <si>
    <t>-85978.3147122943</t>
  </si>
  <si>
    <t>83274.3959486689</t>
  </si>
  <si>
    <t>-683687.260954800</t>
  </si>
  <si>
    <t>685825.657627846</t>
  </si>
  <si>
    <t>-229460.355842483</t>
  </si>
  <si>
    <t>225965.028508710</t>
  </si>
  <si>
    <t>-809559.491839822</t>
  </si>
  <si>
    <t>805198.215002552</t>
  </si>
  <si>
    <t>-223832.723296246</t>
  </si>
  <si>
    <t>222492.598987414</t>
  </si>
  <si>
    <t>-894510.889822663</t>
  </si>
  <si>
    <t>894080.438348448</t>
  </si>
  <si>
    <t>-151681.839706349</t>
  </si>
  <si>
    <t>151232.117488946</t>
  </si>
  <si>
    <t>-217592.894782268</t>
  </si>
  <si>
    <t>215871.386341846</t>
  </si>
  <si>
    <t>-490686.893693008</t>
  </si>
  <si>
    <t>489046.388623170</t>
  </si>
  <si>
    <t>-124359.530230570</t>
  </si>
  <si>
    <t>124064.103877662</t>
  </si>
  <si>
    <t>-574745.835991789</t>
  </si>
  <si>
    <t>573831.040693488</t>
  </si>
  <si>
    <t>-124154.471171232</t>
  </si>
  <si>
    <t>124253.446885945</t>
  </si>
  <si>
    <t>-603615.264208415</t>
  </si>
  <si>
    <t>606865.358418858</t>
  </si>
  <si>
    <t>-56600.6601203708</t>
  </si>
  <si>
    <t>53399.3398796292</t>
  </si>
  <si>
    <t>-647767.151984181</t>
  </si>
  <si>
    <t>648873.596418588</t>
  </si>
  <si>
    <t>-529090.467198827</t>
  </si>
  <si>
    <t>530033.778702026</t>
  </si>
  <si>
    <t>-482371.838240241</t>
  </si>
  <si>
    <t>480439.612366692</t>
  </si>
  <si>
    <t>-646545.466599545</t>
  </si>
  <si>
    <t>646099.693621463</t>
  </si>
  <si>
    <t>-445687.471714496</t>
  </si>
  <si>
    <t>449136.328237276</t>
  </si>
  <si>
    <t>-3968495.91699767</t>
  </si>
  <si>
    <t>3966106.29735896</t>
  </si>
  <si>
    <t>2458356.64424236</t>
  </si>
  <si>
    <t>-2458099.66420269</t>
  </si>
  <si>
    <t>-3665336.06583919</t>
  </si>
  <si>
    <t>3666366.76198593</t>
  </si>
  <si>
    <t>2207964.22177231</t>
  </si>
  <si>
    <t>-2210249.73667596</t>
  </si>
  <si>
    <t>-2911055.90745021</t>
  </si>
  <si>
    <t>2912416.93331496</t>
  </si>
  <si>
    <t>1620927.56230933</t>
  </si>
  <si>
    <t>-1617437.27863593</t>
  </si>
  <si>
    <t>-2861616.98429424</t>
  </si>
  <si>
    <t>2864439.88811735</t>
  </si>
  <si>
    <t>1583317.76592018</t>
  </si>
  <si>
    <t>-1584034.42834285</t>
  </si>
  <si>
    <t>-2620141.91720115</t>
  </si>
  <si>
    <t>2622322.08935718</t>
  </si>
  <si>
    <t>1369251.49680870</t>
  </si>
  <si>
    <t>-1370304.50748783</t>
  </si>
  <si>
    <t>-1804960.79841742</t>
  </si>
  <si>
    <t>1806147.95523657</t>
  </si>
  <si>
    <t>668583.044658954</t>
  </si>
  <si>
    <t>-668189.181648804</t>
  </si>
  <si>
    <t>-1744867.57635933</t>
  </si>
  <si>
    <t>1743261.80422205</t>
  </si>
  <si>
    <t>604120.782247494</t>
  </si>
  <si>
    <t>-606389.641140994</t>
  </si>
  <si>
    <t>-1642833.88949477</t>
  </si>
  <si>
    <t>1646198.44092166</t>
  </si>
  <si>
    <t>532842.564366193</t>
  </si>
  <si>
    <t>-533813.757572322</t>
  </si>
  <si>
    <t>-327978.601193690</t>
  </si>
  <si>
    <t>331811.804812092</t>
  </si>
  <si>
    <t>-421779.788999346</t>
  </si>
  <si>
    <t>422501.931183620</t>
  </si>
  <si>
    <t>-306576.832490020</t>
  </si>
  <si>
    <t>307374.482548263</t>
  </si>
  <si>
    <t>-451600.009680261</t>
  </si>
  <si>
    <t>448251.675495463</t>
  </si>
  <si>
    <t>-1038178.78524200</t>
  </si>
  <si>
    <t>1039262.25381253</t>
  </si>
  <si>
    <t>19904.8069876283</t>
  </si>
  <si>
    <t>-20095.1930123717</t>
  </si>
  <si>
    <t>-1627830.32182886</t>
  </si>
  <si>
    <t>1625861.25997634</t>
  </si>
  <si>
    <t>420892.559072124</t>
  </si>
  <si>
    <t>-419409.386134806</t>
  </si>
  <si>
    <t>-1568197.17005489</t>
  </si>
  <si>
    <t>1566797.08844847</t>
  </si>
  <si>
    <t>341817.041826562</t>
  </si>
  <si>
    <t>-337466.773820313</t>
  </si>
  <si>
    <t>-1430192.58134557</t>
  </si>
  <si>
    <t>1426907.23129014</t>
  </si>
  <si>
    <t>222585.872378482</t>
  </si>
  <si>
    <t>-227091.774246670</t>
  </si>
  <si>
    <t>-1329948.46633188</t>
  </si>
  <si>
    <t>1325794.95017693</t>
  </si>
  <si>
    <t>145062.041060164</t>
  </si>
  <si>
    <t>-148074.618002768</t>
  </si>
  <si>
    <t>-322607.053806492</t>
  </si>
  <si>
    <t>323960.087450450</t>
  </si>
  <si>
    <t>-492771.078082950</t>
  </si>
  <si>
    <t>490957.094504219</t>
  </si>
  <si>
    <t>-291268.329307529</t>
  </si>
  <si>
    <t>288605.173380862</t>
  </si>
  <si>
    <t>-531909.663200953</t>
  </si>
  <si>
    <t>531941.136387332</t>
  </si>
  <si>
    <t>-988457.723372355</t>
  </si>
  <si>
    <t>985150.399789333</t>
  </si>
  <si>
    <t>-146269.466588394</t>
  </si>
  <si>
    <t>147885.643081451</t>
  </si>
  <si>
    <t>-911901.049036130</t>
  </si>
  <si>
    <t>912432.975044306</t>
  </si>
  <si>
    <t>-210809.402730432</t>
  </si>
  <si>
    <t>214093.141519112</t>
  </si>
  <si>
    <t>-836943.037788901</t>
  </si>
  <si>
    <t>839255.496482447</t>
  </si>
  <si>
    <t>-273187.882172836</t>
  </si>
  <si>
    <t>276568.827904765</t>
  </si>
  <si>
    <t>-408490.123338662</t>
  </si>
  <si>
    <t>411423.700776433</t>
  </si>
  <si>
    <t>-569426.930105696</t>
  </si>
  <si>
    <t>568332.067132313</t>
  </si>
  <si>
    <t>-82638.1479500833</t>
  </si>
  <si>
    <t>85325.0125965612</t>
  </si>
  <si>
    <t>-785887.379290953</t>
  </si>
  <si>
    <t>785843.634601842</t>
  </si>
  <si>
    <t>-68019.6467853691</t>
  </si>
  <si>
    <t>68695.1234421232</t>
  </si>
  <si>
    <t>-799850.959655522</t>
  </si>
  <si>
    <t>798187.191257280</t>
  </si>
  <si>
    <t>-571970.981469533</t>
  </si>
  <si>
    <t>571205.850494976</t>
  </si>
  <si>
    <t>-623810.589851762</t>
  </si>
  <si>
    <t>622513.104169466</t>
  </si>
  <si>
    <t>-56106.5393600689</t>
  </si>
  <si>
    <t>56489.1010665518</t>
  </si>
  <si>
    <t>-891844.357499351</t>
  </si>
  <si>
    <t>890874.190000865</t>
  </si>
  <si>
    <t>-1839486.86536815</t>
  </si>
  <si>
    <t>1836937.40153430</t>
  </si>
  <si>
    <t>394801.416101485</t>
  </si>
  <si>
    <t>-395068.619301052</t>
  </si>
  <si>
    <t>-2162931.25497940</t>
  </si>
  <si>
    <t>2163809.14737831</t>
  </si>
  <si>
    <t>487109.631595414</t>
  </si>
  <si>
    <t>-485750.726637288</t>
  </si>
  <si>
    <t>-2157953.42108322</t>
  </si>
  <si>
    <t>2157591.50280364</t>
  </si>
  <si>
    <t>482762.754963984</t>
  </si>
  <si>
    <t>-483889.075812162</t>
  </si>
  <si>
    <t>-2750222.58701945</t>
  </si>
  <si>
    <t>2751425.59265097</t>
  </si>
  <si>
    <t>1087562.78676713</t>
  </si>
  <si>
    <t>-1089642.86857775</t>
  </si>
  <si>
    <t>-2623778.69515605</t>
  </si>
  <si>
    <t>2622172.00099282</t>
  </si>
  <si>
    <t>1003539.82547057</t>
  </si>
  <si>
    <t>-1005748.18659026</t>
  </si>
  <si>
    <t>-1770041.66364344</t>
  </si>
  <si>
    <t>1768754.22138034</t>
  </si>
  <si>
    <t>400671.595481310</t>
  </si>
  <si>
    <t>-403595.622377788</t>
  </si>
  <si>
    <t>-3169957.28935113</t>
  </si>
  <si>
    <t>3170907.29477778</t>
  </si>
  <si>
    <t>1262729.33089555</t>
  </si>
  <si>
    <t>-1260170.03039235</t>
  </si>
  <si>
    <t>-2951456.00536913</t>
  </si>
  <si>
    <t>2954474.19153453</t>
  </si>
  <si>
    <t>1101458.76580770</t>
  </si>
  <si>
    <t>-1096943.48486416</t>
  </si>
  <si>
    <t>-1776144.32758477</t>
  </si>
  <si>
    <t>1778259.28060485</t>
  </si>
  <si>
    <t>213345.970045847</t>
  </si>
  <si>
    <t>-211043.349219091</t>
  </si>
  <si>
    <t>-1680313.92138708</t>
  </si>
  <si>
    <t>1682706.28853087</t>
  </si>
  <si>
    <t>149146.110970993</t>
  </si>
  <si>
    <t>-149226.389077509</t>
  </si>
  <si>
    <t>-1573232.97797867</t>
  </si>
  <si>
    <t>1573820.19163910</t>
  </si>
  <si>
    <t>65693.1117132968</t>
  </si>
  <si>
    <t>-67883.6103583790</t>
  </si>
  <si>
    <t>-1411755.86372978</t>
  </si>
  <si>
    <t>1409689.29276469</t>
  </si>
  <si>
    <t>-48845.4843077071</t>
  </si>
  <si>
    <t>45727.2396581032</t>
  </si>
  <si>
    <t>-1319092.97084424</t>
  </si>
  <si>
    <t>1315702.00981073</t>
  </si>
  <si>
    <t>-130707.138943856</t>
  </si>
  <si>
    <t>128836.289940636</t>
  </si>
  <si>
    <t>-821507.384650186</t>
  </si>
  <si>
    <t>819617.436598613</t>
  </si>
  <si>
    <t>-434539.622608366</t>
  </si>
  <si>
    <t>436802.085446666</t>
  </si>
  <si>
    <t>-857880.394887195</t>
  </si>
  <si>
    <t>855267.377177937</t>
  </si>
  <si>
    <t>-470420.476992970</t>
  </si>
  <si>
    <t>467096.742905310</t>
  </si>
  <si>
    <t>-823546.521628467</t>
  </si>
  <si>
    <t>826124.956039700</t>
  </si>
  <si>
    <t>-471760.575288538</t>
  </si>
  <si>
    <t>475344.963493069</t>
  </si>
  <si>
    <t>-801372.091003144</t>
  </si>
  <si>
    <t>803507.680864721</t>
  </si>
  <si>
    <t>-544609.299234646</t>
  </si>
  <si>
    <t>541941.073670055</t>
  </si>
  <si>
    <t>-672352.765703413</t>
  </si>
  <si>
    <t>672629.676343577</t>
  </si>
  <si>
    <t>-622898.104901556</t>
  </si>
  <si>
    <t>623198.730110124</t>
  </si>
  <si>
    <t>-3411393.48958642</t>
  </si>
  <si>
    <t>3413794.09903856</t>
  </si>
  <si>
    <t>1590825.77156629</t>
  </si>
  <si>
    <t>-1592257.29117254</t>
  </si>
  <si>
    <t>-2991775.75965849</t>
  </si>
  <si>
    <t>2989812.62520461</t>
  </si>
  <si>
    <t>1316640.46379265</t>
  </si>
  <si>
    <t>-1319085.05172479</t>
  </si>
  <si>
    <t>-2739381.83012067</t>
  </si>
  <si>
    <t>2741723.09540953</t>
  </si>
  <si>
    <t>1126234.43825471</t>
  </si>
  <si>
    <t>-1125535.21404792</t>
  </si>
  <si>
    <t>-3179034.82986579</t>
  </si>
  <si>
    <t>3175937.07671129</t>
  </si>
  <si>
    <t>1655336.31614572</t>
  </si>
  <si>
    <t>-1656370.65382605</t>
  </si>
  <si>
    <t>-3031288.89639465</t>
  </si>
  <si>
    <t>3029852.00371514</t>
  </si>
  <si>
    <t>1526456.60950657</t>
  </si>
  <si>
    <t>-1527145.74922287</t>
  </si>
  <si>
    <t>-2797872.95764730</t>
  </si>
  <si>
    <t>2797749.48102315</t>
  </si>
  <si>
    <t>1530004.35588340</t>
  </si>
  <si>
    <t>-1533542.15091048</t>
  </si>
  <si>
    <t>-2876964.81188184</t>
  </si>
  <si>
    <t>2873884.55542083</t>
  </si>
  <si>
    <t>1556677.81699934</t>
  </si>
  <si>
    <t>-1557915.02337842</t>
  </si>
  <si>
    <t>-2550436.53806486</t>
  </si>
  <si>
    <t>2549190.17093080</t>
  </si>
  <si>
    <t>1305793.70465876</t>
  </si>
  <si>
    <t>-1305607.86967419</t>
  </si>
  <si>
    <t>-1722783.58891754</t>
  </si>
  <si>
    <t>1719094.03955494</t>
  </si>
  <si>
    <t>602557.710076028</t>
  </si>
  <si>
    <t>-602302.310287748</t>
  </si>
  <si>
    <t>-1647567.80970787</t>
  </si>
  <si>
    <t>1646394.13955916</t>
  </si>
  <si>
    <t>526624.911385179</t>
  </si>
  <si>
    <t>-525925.390213294</t>
  </si>
  <si>
    <t>-492139.302482884</t>
  </si>
  <si>
    <t>491634.963373784</t>
  </si>
  <si>
    <t>-229157.155446656</t>
  </si>
  <si>
    <t>230658.082089048</t>
  </si>
  <si>
    <t>-1353222.18128095</t>
  </si>
  <si>
    <t>1355847.07074535</t>
  </si>
  <si>
    <t>270019.443076378</t>
  </si>
  <si>
    <t>-269799.445762763</t>
  </si>
  <si>
    <t>-1253588.48547550</t>
  </si>
  <si>
    <t>1254970.16898474</t>
  </si>
  <si>
    <t>188619.278963303</t>
  </si>
  <si>
    <t>-187308.202743992</t>
  </si>
  <si>
    <t>-365951.652595818</t>
  </si>
  <si>
    <t>366315.523152554</t>
  </si>
  <si>
    <t>-333241.851851678</t>
  </si>
  <si>
    <t>333009.462365794</t>
  </si>
  <si>
    <t>47402.3037374680</t>
  </si>
  <si>
    <t>-44821.8323609815</t>
  </si>
  <si>
    <t>-565772.730675259</t>
  </si>
  <si>
    <t>565636.359099655</t>
  </si>
  <si>
    <t>-535109.047916396</t>
  </si>
  <si>
    <t>535173.396389285</t>
  </si>
  <si>
    <t>-295499.784334639</t>
  </si>
  <si>
    <t>297894.516940575</t>
  </si>
  <si>
    <t>-895639.669562966</t>
  </si>
  <si>
    <t>891981.780024760</t>
  </si>
  <si>
    <t>146457.209453221</t>
  </si>
  <si>
    <t>-148109.418365734</t>
  </si>
  <si>
    <t>-786540.461069819</t>
  </si>
  <si>
    <t>788362.998944934</t>
  </si>
  <si>
    <t>97100.9976821055</t>
  </si>
  <si>
    <t>-94339.8853525694</t>
  </si>
  <si>
    <t>-600388.185355800</t>
  </si>
  <si>
    <t>600729.664118555</t>
  </si>
  <si>
    <t>3924.01163754931</t>
  </si>
  <si>
    <t>-505165.732483066</t>
  </si>
  <si>
    <t>504423.530850952</t>
  </si>
  <si>
    <t>-68427.2855807413</t>
  </si>
  <si>
    <t>71045.4397145293</t>
  </si>
  <si>
    <t>-2394112.92924581</t>
  </si>
  <si>
    <t>2393875.18346516</t>
  </si>
  <si>
    <t>1518758.78880652</t>
  </si>
  <si>
    <t>-1521288.29598686</t>
  </si>
  <si>
    <t>-2313383.13797433</t>
  </si>
  <si>
    <t>2310260.29993794</t>
  </si>
  <si>
    <t>1447154.49256420</t>
  </si>
  <si>
    <t>-1447312.88018398</t>
  </si>
  <si>
    <t>-2835078.73916685</t>
  </si>
  <si>
    <t>2838846.67232626</t>
  </si>
  <si>
    <t>2155383.11950290</t>
  </si>
  <si>
    <t>-2152405.47521938</t>
  </si>
  <si>
    <t>-2747334.89709806</t>
  </si>
  <si>
    <t>2745773.49435727</t>
  </si>
  <si>
    <t>2287729.00588052</t>
  </si>
  <si>
    <t>-2284624.84486590</t>
  </si>
  <si>
    <t>-2111712.62296448</t>
  </si>
  <si>
    <t>2112452.88707551</t>
  </si>
  <si>
    <t>1827134.42461774</t>
  </si>
  <si>
    <t>-1825388.12797423</t>
  </si>
  <si>
    <t>-2469929.60723390</t>
  </si>
  <si>
    <t>2468353.43465742</t>
  </si>
  <si>
    <t>2027406.90007569</t>
  </si>
  <si>
    <t>-2026854.59846649</t>
  </si>
  <si>
    <t>-2831688.91826156</t>
  </si>
  <si>
    <t>2834384.80870556</t>
  </si>
  <si>
    <t>2631559.84006631</t>
  </si>
  <si>
    <t>-2630958.15098977</t>
  </si>
  <si>
    <t>-1476337.23087554</t>
  </si>
  <si>
    <t>1479458.92247710</t>
  </si>
  <si>
    <t>1325415.81738821</t>
  </si>
  <si>
    <t>-1324231.14862580</t>
  </si>
  <si>
    <t>-508547.665764841</t>
  </si>
  <si>
    <t>505901.664068261</t>
  </si>
  <si>
    <t>330501.937326760</t>
  </si>
  <si>
    <t>-329765.469022693</t>
  </si>
  <si>
    <t>-232844.950842797</t>
  </si>
  <si>
    <t>231632.052434350</t>
  </si>
  <si>
    <t>-84803.3268199597</t>
  </si>
  <si>
    <t>84596.2573275453</t>
  </si>
  <si>
    <t>-178043.472536780</t>
  </si>
  <si>
    <t>181446.785888667</t>
  </si>
  <si>
    <t>-123645.702813692</t>
  </si>
  <si>
    <t>127475.391084550</t>
  </si>
  <si>
    <t>-516312.705075015</t>
  </si>
  <si>
    <t>512468.461030661</t>
  </si>
  <si>
    <t>62843.6478624499</t>
  </si>
  <si>
    <t>-64304.1165512047</t>
  </si>
  <si>
    <t>-316205.613816342</t>
  </si>
  <si>
    <t>320200.214350379</t>
  </si>
  <si>
    <t>-59562.5935599465</t>
  </si>
  <si>
    <t>59607.8439746086</t>
  </si>
  <si>
    <t>-308833.468103921</t>
  </si>
  <si>
    <t>309362.056725975</t>
  </si>
  <si>
    <t>-77027.9695693836</t>
  </si>
  <si>
    <t>76565.2015310959</t>
  </si>
  <si>
    <t>-739182.430743367</t>
  </si>
  <si>
    <t>739721.907716810</t>
  </si>
  <si>
    <t>149020.181888000</t>
  </si>
  <si>
    <t>-145841.191150345</t>
  </si>
  <si>
    <t>-569812.829071050</t>
  </si>
  <si>
    <t>569836.712747841</t>
  </si>
  <si>
    <t>15804.5869238809</t>
  </si>
  <si>
    <t>-14195.4130761191</t>
  </si>
  <si>
    <t>-518929.819493489</t>
  </si>
  <si>
    <t>520242.666477195</t>
  </si>
  <si>
    <t>-26461.8324791836</t>
  </si>
  <si>
    <t>28245.8010249797</t>
  </si>
  <si>
    <t>-457464.412435440</t>
  </si>
  <si>
    <t>460428.137667258</t>
  </si>
  <si>
    <t>-68936.4006311043</t>
  </si>
  <si>
    <t>71063.5993688956</t>
  </si>
  <si>
    <t>-407911.984452647</t>
  </si>
  <si>
    <t>407072.158873145</t>
  </si>
  <si>
    <t>-100431.890420513</t>
  </si>
  <si>
    <t>102306.043499245</t>
  </si>
  <si>
    <t>-366039.979955166</t>
  </si>
  <si>
    <t>364516.218157152</t>
  </si>
  <si>
    <t>-138805.632627664</t>
  </si>
  <si>
    <t>137881.015541697</t>
  </si>
  <si>
    <t>-1269254.67596354</t>
  </si>
  <si>
    <t>1268546.66739325</t>
  </si>
  <si>
    <t>481479.171558395</t>
  </si>
  <si>
    <t>-482301.718065440</t>
  </si>
  <si>
    <t>-1240486.76446071</t>
  </si>
  <si>
    <t>1239133.96783821</t>
  </si>
  <si>
    <t>461816.671568811</t>
  </si>
  <si>
    <t>-461253.131430001</t>
  </si>
  <si>
    <t>-1218145.35738285</t>
  </si>
  <si>
    <t>1217033.74181826</t>
  </si>
  <si>
    <t>453008.869449126</t>
  </si>
  <si>
    <t>-453951.684527655</t>
  </si>
  <si>
    <t>-1410273.68509668</t>
  </si>
  <si>
    <t>1407374.56686848</t>
  </si>
  <si>
    <t>744210.150662412</t>
  </si>
  <si>
    <t>-740105.687109564</t>
  </si>
  <si>
    <t>-672176.856883485</t>
  </si>
  <si>
    <t>675662.995502482</t>
  </si>
  <si>
    <t>-87196.8338212370</t>
  </si>
  <si>
    <t>87647.4347243873</t>
  </si>
  <si>
    <t>-437742.367665378</t>
  </si>
  <si>
    <t>436384.683896902</t>
  </si>
  <si>
    <t>-400782.651178856</t>
  </si>
  <si>
    <t>399217.348821144</t>
  </si>
  <si>
    <t>-395432.324703296</t>
  </si>
  <si>
    <t>394669.421927787</t>
  </si>
  <si>
    <t>-429214.448003295</t>
  </si>
  <si>
    <t>429758.001538636</t>
  </si>
  <si>
    <t>21939.9411703429</t>
  </si>
  <si>
    <t>-22575.0735370714</t>
  </si>
  <si>
    <t>-663398.503034962</t>
  </si>
  <si>
    <t>661808.512923547</t>
  </si>
  <si>
    <t>-157920.878380756</t>
  </si>
  <si>
    <t>159405.836437019</t>
  </si>
  <si>
    <t>-340991.954106135</t>
  </si>
  <si>
    <t>342009.862708609</t>
  </si>
  <si>
    <t>169790.994692593</t>
  </si>
  <si>
    <t>-169918.641992704</t>
  </si>
  <si>
    <t>-780473.400521554</t>
  </si>
  <si>
    <t>778649.085125320</t>
  </si>
  <si>
    <t>4847.05921878321</t>
  </si>
  <si>
    <t>-5152.94078121679</t>
  </si>
  <si>
    <t>-473145.698146511</t>
  </si>
  <si>
    <t>471139.861736830</t>
  </si>
  <si>
    <t>15926.1433356534</t>
  </si>
  <si>
    <t>-18055.3924982600</t>
  </si>
  <si>
    <t>-485251.454423121</t>
  </si>
  <si>
    <t>485404.977379769</t>
  </si>
  <si>
    <t>-208053.870068210</t>
  </si>
  <si>
    <t>209223.906685711</t>
  </si>
  <si>
    <t>-365474.637339809</t>
  </si>
  <si>
    <t>364819.096591203</t>
  </si>
  <si>
    <t>-351717.077314831</t>
  </si>
  <si>
    <t>350682.530023769</t>
  </si>
  <si>
    <t>-288983.650475290</t>
  </si>
  <si>
    <t>291286.426679755</t>
  </si>
  <si>
    <t>-317428.543084253</t>
  </si>
  <si>
    <t>315735.633058878</t>
  </si>
  <si>
    <t>-334167.815246270</t>
  </si>
  <si>
    <t>335268.011507806</t>
  </si>
  <si>
    <t>-260972.641921562</t>
  </si>
  <si>
    <t>263368.209098962</t>
  </si>
  <si>
    <t>-625276.569967383</t>
  </si>
  <si>
    <t>622473.585181304</t>
  </si>
  <si>
    <t>-262986.154637225</t>
  </si>
  <si>
    <t>258660.535615141</t>
  </si>
  <si>
    <t>-654000.348354545</t>
  </si>
  <si>
    <t>654087.912553877</t>
  </si>
  <si>
    <t>-227662.411898710</t>
  </si>
  <si>
    <t>229421.114220626</t>
  </si>
  <si>
    <t>-681747.490610261</t>
  </si>
  <si>
    <t>680154.378571706</t>
  </si>
  <si>
    <t>-217744.749620034</t>
  </si>
  <si>
    <t>221517.655178058</t>
  </si>
  <si>
    <t>-691911.570719381</t>
  </si>
  <si>
    <t>692285.288719473</t>
  </si>
  <si>
    <t>-169869.485951506</t>
  </si>
  <si>
    <t>169876.689782808</t>
  </si>
  <si>
    <t>-714453.794030715</t>
  </si>
  <si>
    <t>716699.058220040</t>
  </si>
  <si>
    <t>-598560.571741738</t>
  </si>
  <si>
    <t>598433.052285447</t>
  </si>
  <si>
    <t>-119225.146666910</t>
  </si>
  <si>
    <t>119097.553939107</t>
  </si>
  <si>
    <t>-1679169.86575979</t>
  </si>
  <si>
    <t>1680720.31548859</t>
  </si>
  <si>
    <t>548922.772352456</t>
  </si>
  <si>
    <t>-547739.984683799</t>
  </si>
  <si>
    <t>-1624648.45775457</t>
  </si>
  <si>
    <t>1622886.69646997</t>
  </si>
  <si>
    <t>503317.012251044</t>
  </si>
  <si>
    <t>-504678.802713819</t>
  </si>
  <si>
    <t>-1916325.70455699</t>
  </si>
  <si>
    <t>1916634.89962023</t>
  </si>
  <si>
    <t>807062.857213762</t>
  </si>
  <si>
    <t>-802742.366276146</t>
  </si>
  <si>
    <t>-2158842.10344477</t>
  </si>
  <si>
    <t>2159661.24577140</t>
  </si>
  <si>
    <t>1175939.60828764</t>
  </si>
  <si>
    <t>-1178244.56281804</t>
  </si>
  <si>
    <t>-1528654.47525643</t>
  </si>
  <si>
    <t>1530259.11227190</t>
  </si>
  <si>
    <t>666185.375672283</t>
  </si>
  <si>
    <t>-667268.280409646</t>
  </si>
  <si>
    <t>-1457235.52648806</t>
  </si>
  <si>
    <t>1456081.80704698</t>
  </si>
  <si>
    <t>607238.122425996</t>
  </si>
  <si>
    <t>-607463.668747112</t>
  </si>
  <si>
    <t>-1739404.61038707</t>
  </si>
  <si>
    <t>1740164.00287989</t>
  </si>
  <si>
    <t>1036620.96724917</t>
  </si>
  <si>
    <t>-1034802.68884001</t>
  </si>
  <si>
    <t>-1633378.07480919</t>
  </si>
  <si>
    <t>1634912.95457351</t>
  </si>
  <si>
    <t>944957.740088015</t>
  </si>
  <si>
    <t>-945054.334172552</t>
  </si>
  <si>
    <t>-170260.898203221</t>
  </si>
  <si>
    <t>168656.979374915</t>
  </si>
  <si>
    <t>-375409.706660550</t>
  </si>
  <si>
    <t>379584.830583976</t>
  </si>
  <si>
    <t>166157.885513303</t>
  </si>
  <si>
    <t>-168729.111119441</t>
  </si>
  <si>
    <t>-848714.634985600</t>
  </si>
  <si>
    <t>850383.454894612</t>
  </si>
  <si>
    <t>163069.379811628</t>
  </si>
  <si>
    <t>-161945.963688613</t>
  </si>
  <si>
    <t>-839692.398689503</t>
  </si>
  <si>
    <t>840791.679002033</t>
  </si>
  <si>
    <t>33199.2597191288</t>
  </si>
  <si>
    <t>-31543.4916693182</t>
  </si>
  <si>
    <t>-811841.584070833</t>
  </si>
  <si>
    <t>813030.932996170</t>
  </si>
  <si>
    <t>28128.3038900460</t>
  </si>
  <si>
    <t>-30620.3745539356</t>
  </si>
  <si>
    <t>-802246.248603792</t>
  </si>
  <si>
    <t>803349.206332210</t>
  </si>
  <si>
    <t>110729.206189808</t>
  </si>
  <si>
    <t>-108475.823108683</t>
  </si>
  <si>
    <t>-914230.945119238</t>
  </si>
  <si>
    <t>912930.054310015</t>
  </si>
  <si>
    <t>119822.532110381</t>
  </si>
  <si>
    <t>-120266.201834429</t>
  </si>
  <si>
    <t>-922590.157381322</t>
  </si>
  <si>
    <t>923460.159598170</t>
  </si>
  <si>
    <t>165767.709319811</t>
  </si>
  <si>
    <t>-165553.158505566</t>
  </si>
  <si>
    <t>-970762.965463133</t>
  </si>
  <si>
    <t>968609.087840700</t>
  </si>
  <si>
    <t>290626.960198845</t>
  </si>
  <si>
    <t>-290879.785745462</t>
  </si>
  <si>
    <t>-1034503.78039929</t>
  </si>
  <si>
    <t>1037971.44952749</t>
  </si>
  <si>
    <t>267493.181983059</t>
  </si>
  <si>
    <t>-267618.285011551</t>
  </si>
  <si>
    <t>-1062623.85119619</t>
  </si>
  <si>
    <t>1063767.53198574</t>
  </si>
  <si>
    <t>-259676.943248919</t>
  </si>
  <si>
    <t>262128.407316588</t>
  </si>
  <si>
    <t>-819708.427663725</t>
  </si>
  <si>
    <t>818920.023506071</t>
  </si>
  <si>
    <t>276335.967578545</t>
  </si>
  <si>
    <t>-273645.776040868</t>
  </si>
  <si>
    <t>-1061896.55320603</t>
  </si>
  <si>
    <t>1061018.01408323</t>
  </si>
  <si>
    <t>-202404.829618632</t>
  </si>
  <si>
    <t>199795.938729787</t>
  </si>
  <si>
    <t>-875802.022381214</t>
  </si>
  <si>
    <t>879097.942750145</t>
  </si>
  <si>
    <t>271996.211413109</t>
  </si>
  <si>
    <t>-270830.917550543</t>
  </si>
  <si>
    <t>-1119006.74489361</t>
  </si>
  <si>
    <t>1120302.10074662</t>
  </si>
  <si>
    <t>247171.799400840</t>
  </si>
  <si>
    <t>-244525.120958656</t>
  </si>
  <si>
    <t>-1102622.85522323</t>
  </si>
  <si>
    <t>1100676.14390760</t>
  </si>
  <si>
    <t>214424.433628384</t>
  </si>
  <si>
    <t>-213505.335584453</t>
  </si>
  <si>
    <t>-911796.654928527</t>
  </si>
  <si>
    <t>913669.747653937</t>
  </si>
  <si>
    <t>-807430.618881516</t>
  </si>
  <si>
    <t>806802.171566045</t>
  </si>
  <si>
    <t>81323.5417263697</t>
  </si>
  <si>
    <t>-77833.3193767811</t>
  </si>
  <si>
    <t>-870673.907144684</t>
  </si>
  <si>
    <t>873144.251075950</t>
  </si>
  <si>
    <t>83422.3343873190</t>
  </si>
  <si>
    <t>-78530.9115040807</t>
  </si>
  <si>
    <t>-898275.687887946</t>
  </si>
  <si>
    <t>897274.377625192</t>
  </si>
  <si>
    <t>11627.4284649595</t>
  </si>
  <si>
    <t>-8372.57153504050</t>
  </si>
  <si>
    <t>-828275.475627017</t>
  </si>
  <si>
    <t>828376.960088414</t>
  </si>
  <si>
    <t>55495.5323818553</t>
  </si>
  <si>
    <t>-54504.4676181447</t>
  </si>
  <si>
    <t>-898568.816088252</t>
  </si>
  <si>
    <t>897843.387066329</t>
  </si>
  <si>
    <t>225790.984726713</t>
  </si>
  <si>
    <t>-227255.390929055</t>
  </si>
  <si>
    <t>-1004956.36344838</t>
  </si>
  <si>
    <t>1005840.88307739</t>
  </si>
  <si>
    <t>233313.417525395</t>
  </si>
  <si>
    <t>-234871.116448415</t>
  </si>
  <si>
    <t>-1028333.75423251</t>
  </si>
  <si>
    <t>1029379.96233586</t>
  </si>
  <si>
    <t>-1197423.08623242</t>
  </si>
  <si>
    <t>1197579.82258371</t>
  </si>
  <si>
    <t>-93846.1562285673</t>
  </si>
  <si>
    <t>90961.5351857199</t>
  </si>
  <si>
    <t>-1755626.36516034</t>
  </si>
  <si>
    <t>1753339.00808704</t>
  </si>
  <si>
    <t>232947.867778718</t>
  </si>
  <si>
    <t>-233190.613169493</t>
  </si>
  <si>
    <t>-778667.256008684</t>
  </si>
  <si>
    <t>780796.773167446</t>
  </si>
  <si>
    <t>-625365.703479801</t>
  </si>
  <si>
    <t>626317.034795514</t>
  </si>
  <si>
    <t>-735503.624126601</t>
  </si>
  <si>
    <t>732700.346005328</t>
  </si>
  <si>
    <t>-652099.541774634</t>
  </si>
  <si>
    <t>653074.501571756</t>
  </si>
  <si>
    <t>-647422.612011352</t>
  </si>
  <si>
    <t>645574.467520206</t>
  </si>
  <si>
    <t>-712660.879766305</t>
  </si>
  <si>
    <t>713606.237168945</t>
  </si>
  <si>
    <t>-560511.809069011</t>
  </si>
  <si>
    <t>560744.418489383</t>
  </si>
  <si>
    <t>-784280.156033918</t>
  </si>
  <si>
    <t>783457.554183551</t>
  </si>
  <si>
    <t>-481272.176015857</t>
  </si>
  <si>
    <t>480285.787980900</t>
  </si>
  <si>
    <t>-848610.985427710</t>
  </si>
  <si>
    <t>850044.380228495</t>
  </si>
  <si>
    <t>-2139876.17709113</t>
  </si>
  <si>
    <t>2143792.70590247</t>
  </si>
  <si>
    <t>538224.185239174</t>
  </si>
  <si>
    <t>-538606.944186185</t>
  </si>
  <si>
    <t>-2155350.35889420</t>
  </si>
  <si>
    <t>2152553.19387312</t>
  </si>
  <si>
    <t>519681.213448410</t>
  </si>
  <si>
    <t>-522576.429501766</t>
  </si>
  <si>
    <t>-1918784.58429202</t>
  </si>
  <si>
    <t>1920541.49756638</t>
  </si>
  <si>
    <t>395281.058295178</t>
  </si>
  <si>
    <t>-391302.582475744</t>
  </si>
  <si>
    <t>-1005422.46173957</t>
  </si>
  <si>
    <t>1008909.03695398</t>
  </si>
  <si>
    <t>-118406.146143323</t>
  </si>
  <si>
    <t>121297.667235518</t>
  </si>
  <si>
    <t>-895087.558227343</t>
  </si>
  <si>
    <t>893933.817493346</t>
  </si>
  <si>
    <t>-196770.845905589</t>
  </si>
  <si>
    <t>199502.299448725</t>
  </si>
  <si>
    <t>43818.5175073769</t>
  </si>
  <si>
    <t>-41050.2066601095</t>
  </si>
  <si>
    <t>-836576.885320776</t>
  </si>
  <si>
    <t>837231.752913046</t>
  </si>
  <si>
    <t>-231368.097642554</t>
  </si>
  <si>
    <t>231868.865741489</t>
  </si>
  <si>
    <t>-387857.594338975</t>
  </si>
  <si>
    <t>390955.278164019</t>
  </si>
  <si>
    <t>-780213.738529614</t>
  </si>
  <si>
    <t>777563.737435305</t>
  </si>
  <si>
    <t>148241.586406010</t>
  </si>
  <si>
    <t>-145875.386479060</t>
  </si>
  <si>
    <t>-873076.064493670</t>
  </si>
  <si>
    <t>871411.258090718</t>
  </si>
  <si>
    <t>152752.465533800</t>
  </si>
  <si>
    <t>-152621.491355747</t>
  </si>
  <si>
    <t>-854017.716294311</t>
  </si>
  <si>
    <t>853667.494906964</t>
  </si>
  <si>
    <t>-272805.919856466</t>
  </si>
  <si>
    <t>270384.467117461</t>
  </si>
  <si>
    <t>-642009.382299071</t>
  </si>
  <si>
    <t>638557.399407179</t>
  </si>
  <si>
    <t>-195474.884575616</t>
  </si>
  <si>
    <t>195533.979691813</t>
  </si>
  <si>
    <t>-692171.832098001</t>
  </si>
  <si>
    <t>690868.703483869</t>
  </si>
  <si>
    <t>-953047.834692380</t>
  </si>
  <si>
    <t>956342.598369144</t>
  </si>
  <si>
    <t>-300147.507358050</t>
  </si>
  <si>
    <t>299822.991170340</t>
  </si>
  <si>
    <t>-198968.781648306</t>
  </si>
  <si>
    <t>199856.567301831</t>
  </si>
  <si>
    <t>-730668.777777672</t>
  </si>
  <si>
    <t>731900.739837484</t>
  </si>
  <si>
    <t>-908009.834495716</t>
  </si>
  <si>
    <t>905944.520653393</t>
  </si>
  <si>
    <t>-380508.827269064</t>
  </si>
  <si>
    <t>379088.940857416</t>
  </si>
  <si>
    <t>-691610.105875487</t>
  </si>
  <si>
    <t>692901.366806431</t>
  </si>
  <si>
    <t>-552458.473823599</t>
  </si>
  <si>
    <t>555167.256678435</t>
  </si>
  <si>
    <t>-602142.820850892</t>
  </si>
  <si>
    <t>597857.179149108</t>
  </si>
  <si>
    <t>-613046.794479758</t>
  </si>
  <si>
    <t>609316.327406760</t>
  </si>
  <si>
    <t>-478134.835940535</t>
  </si>
  <si>
    <t>480914.067318138</t>
  </si>
  <si>
    <t>-657448.450614288</t>
  </si>
  <si>
    <t>653389.895809389</t>
  </si>
  <si>
    <t>-433565.405795467</t>
  </si>
  <si>
    <t>430002.370504002</t>
  </si>
  <si>
    <t>-698356.490758672</t>
  </si>
  <si>
    <t>700424.634710981</t>
  </si>
  <si>
    <t>-357019.907231140</t>
  </si>
  <si>
    <t>360574.764155936</t>
  </si>
  <si>
    <t>-739146.955660103</t>
  </si>
  <si>
    <t>738792.803750252</t>
  </si>
  <si>
    <t>-2348763.25859704</t>
  </si>
  <si>
    <t>2345288.74494127</t>
  </si>
  <si>
    <t>910670.548677072</t>
  </si>
  <si>
    <t>-912848.334631674</t>
  </si>
  <si>
    <t>-2294128.09053679</t>
  </si>
  <si>
    <t>2292311.92550319</t>
  </si>
  <si>
    <t>860952.351668798</t>
  </si>
  <si>
    <t>-863891.654394457</t>
  </si>
  <si>
    <t>-2140193.89556494</t>
  </si>
  <si>
    <t>2140833.37597063</t>
  </si>
  <si>
    <t>753133.889506398</t>
  </si>
  <si>
    <t>-751730.595154913</t>
  </si>
  <si>
    <t>-3301841.68757315</t>
  </si>
  <si>
    <t>3303155.52199113</t>
  </si>
  <si>
    <t>2092976.70197606</t>
  </si>
  <si>
    <t>-2092990.30725700</t>
  </si>
  <si>
    <t>-3284726.94305577</t>
  </si>
  <si>
    <t>3281781.14371732</t>
  </si>
  <si>
    <t>2174037.16294770</t>
  </si>
  <si>
    <t>-2175939.79887446</t>
  </si>
  <si>
    <t>-3059664.11981216</t>
  </si>
  <si>
    <t>3059935.38940712</t>
  </si>
  <si>
    <t>1957464.34310393</t>
  </si>
  <si>
    <t>-1959636.27155128</t>
  </si>
  <si>
    <t>-2943468.11808596</t>
  </si>
  <si>
    <t>2939653.23882922</t>
  </si>
  <si>
    <t>1861868.03386544</t>
  </si>
  <si>
    <t>-1859371.61116415</t>
  </si>
  <si>
    <t>-1295119.73363405</t>
  </si>
  <si>
    <t>1294563.00692407</t>
  </si>
  <si>
    <t>695188.500564675</t>
  </si>
  <si>
    <t>-692489.444201612</t>
  </si>
  <si>
    <t>-1038389.59886043</t>
  </si>
  <si>
    <t>1037728.90967470</t>
  </si>
  <si>
    <t>506496.547216400</t>
  </si>
  <si>
    <t>-505471.862999781</t>
  </si>
  <si>
    <t>-1491214.09633035</t>
  </si>
  <si>
    <t>1490686.72774695</t>
  </si>
  <si>
    <t>1184818.22241316</t>
  </si>
  <si>
    <t>-1185378.30239820</t>
  </si>
  <si>
    <t>-1570719.57631776</t>
  </si>
  <si>
    <t>1572218.63998851</t>
  </si>
  <si>
    <t>1590364.93611429</t>
  </si>
  <si>
    <t>-1589125.76819133</t>
  </si>
  <si>
    <t>-1806345.53226576</t>
  </si>
  <si>
    <t>1802480.45378047</t>
  </si>
  <si>
    <t>1972295.67631680</t>
  </si>
  <si>
    <t>-1969273.35331475</t>
  </si>
  <si>
    <t>-1805554.21011268</t>
  </si>
  <si>
    <t>1804527.31215578</t>
  </si>
  <si>
    <t>1571651.02614830</t>
  </si>
  <si>
    <t>-1568348.97385170</t>
  </si>
  <si>
    <t>-2177056.09805901</t>
  </si>
  <si>
    <t>2177130.50812848</t>
  </si>
  <si>
    <t>2212816.16951765</t>
  </si>
  <si>
    <t>-2213815.73908059</t>
  </si>
  <si>
    <t>-1813031.83078694</t>
  </si>
  <si>
    <t>1814695.51586404</t>
  </si>
  <si>
    <t>1936399.46175743</t>
  </si>
  <si>
    <t>-1936743.57030094</t>
  </si>
  <si>
    <t>-1735637.52636899</t>
  </si>
  <si>
    <t>1736038.29800510</t>
  </si>
  <si>
    <t>1881185.70996635</t>
  </si>
  <si>
    <t>-1878553.93008781</t>
  </si>
  <si>
    <t>-1639851.88697496</t>
  </si>
  <si>
    <t>1635732.56266726</t>
  </si>
  <si>
    <t>1794671.98237821</t>
  </si>
  <si>
    <t>-1798624.59608763</t>
  </si>
  <si>
    <t>-1528774.54101860</t>
  </si>
  <si>
    <t>1526274.03950212</t>
  </si>
  <si>
    <t>1721338.50516705</t>
  </si>
  <si>
    <t>-1719936.24394348</t>
  </si>
  <si>
    <t>-1391546.90460689</t>
  </si>
  <si>
    <t>1390781.41612301</t>
  </si>
  <si>
    <t>1629185.89109454</t>
  </si>
  <si>
    <t>-1632506.66433629</t>
  </si>
  <si>
    <t>-1221844.99860567</t>
  </si>
  <si>
    <t>1217305.64322786</t>
  </si>
  <si>
    <t>1513460.45713334</t>
  </si>
  <si>
    <t>-1511683.96286832</t>
  </si>
  <si>
    <t>-1123745.55584138</t>
  </si>
  <si>
    <t>1123526.16917695</t>
  </si>
  <si>
    <t>1449454.32517429</t>
  </si>
  <si>
    <t>-1451913.26738118</t>
  </si>
  <si>
    <t>-830733.263380075</t>
  </si>
  <si>
    <t>834101.259180283</t>
  </si>
  <si>
    <t>1314131.66119592</t>
  </si>
  <si>
    <t>-1311984.41301784</t>
  </si>
  <si>
    <t>-755261.611887130</t>
  </si>
  <si>
    <t>754984.934375878</t>
  </si>
  <si>
    <t>1271627.21569790</t>
  </si>
  <si>
    <t>-1272196.48160058</t>
  </si>
  <si>
    <t>-677685.087537096</t>
  </si>
  <si>
    <t>676848.060013575</t>
  </si>
  <si>
    <t>1230785.24257880</t>
  </si>
  <si>
    <t>-1227734.72436507</t>
  </si>
  <si>
    <t>-2065050.66357738</t>
  </si>
  <si>
    <t>2064729.08280929</t>
  </si>
  <si>
    <t>2217816.34931252</t>
  </si>
  <si>
    <t>-2214762.55074558</t>
  </si>
  <si>
    <t>-2007928.93796936</t>
  </si>
  <si>
    <t>2006865.86345929</t>
  </si>
  <si>
    <t>2167448.71487544</t>
  </si>
  <si>
    <t>-2165136.11315550</t>
  </si>
  <si>
    <t>-1929801.08489046</t>
  </si>
  <si>
    <t>1929964.48454229</t>
  </si>
  <si>
    <t>2108637.19758032</t>
  </si>
  <si>
    <t>-2112161.81382636</t>
  </si>
  <si>
    <t>-1448173.82413962</t>
  </si>
  <si>
    <t>1449007.20875173</t>
  </si>
  <si>
    <t>1767347.48386654</t>
  </si>
  <si>
    <t>-1766788.08417216</t>
  </si>
  <si>
    <t>-1307111.89140155</t>
  </si>
  <si>
    <t>1309759.22541051</t>
  </si>
  <si>
    <t>1673640.14131789</t>
  </si>
  <si>
    <t>-1673258.69883716</t>
  </si>
  <si>
    <t>-1191352.28426338</t>
  </si>
  <si>
    <t>1189642.76021594</t>
  </si>
  <si>
    <t>1570072.92023147</t>
  </si>
  <si>
    <t>-1569343.16634518</t>
  </si>
  <si>
    <t>-1161681.31936056</t>
  </si>
  <si>
    <t>1161735.38171857</t>
  </si>
  <si>
    <t>1551004.41312550</t>
  </si>
  <si>
    <t>-1552323.08654402</t>
  </si>
  <si>
    <t>-1131005.45631614</t>
  </si>
  <si>
    <t>1128946.60175233</t>
  </si>
  <si>
    <t>1531194.01947366</t>
  </si>
  <si>
    <t>-1529106.08347634</t>
  </si>
  <si>
    <t>-234191.812144609</t>
  </si>
  <si>
    <t>235155.194056878</t>
  </si>
  <si>
    <t>967747.498062067</t>
  </si>
  <si>
    <t>-966642.904253814</t>
  </si>
  <si>
    <t>-371192.006373314</t>
  </si>
  <si>
    <t>367501.273309085</t>
  </si>
  <si>
    <t>1085987.24080510</t>
  </si>
  <si>
    <t>-1085186.56645567</t>
  </si>
  <si>
    <t>-1018776.07952375</t>
  </si>
  <si>
    <t>1022140.41547941</t>
  </si>
  <si>
    <t>1483071.07350325</t>
  </si>
  <si>
    <t>-1482368.43116975</t>
  </si>
  <si>
    <t>-948899.987961469</t>
  </si>
  <si>
    <t>950240.939916845</t>
  </si>
  <si>
    <t>1433655.49582154</t>
  </si>
  <si>
    <t>-1431670.86916976</t>
  </si>
  <si>
    <t>-892099.118596096</t>
  </si>
  <si>
    <t>888332.732009062</t>
  </si>
  <si>
    <t>1393506.40402081</t>
  </si>
  <si>
    <t>-1394459.90226713</t>
  </si>
  <si>
    <t>-836858.561839595</t>
  </si>
  <si>
    <t>837268.212328563</t>
  </si>
  <si>
    <t>1365073.01275569</t>
  </si>
  <si>
    <t>-1362608.99849081</t>
  </si>
  <si>
    <t>-693169.964113265</t>
  </si>
  <si>
    <t>690598.753205555</t>
  </si>
  <si>
    <t>1277540.99696882</t>
  </si>
  <si>
    <t>-1280783.50666533</t>
  </si>
  <si>
    <t>-655340.670157261</t>
  </si>
  <si>
    <t>656550.733866680</t>
  </si>
  <si>
    <t>1260818.98425010</t>
  </si>
  <si>
    <t>-1264710.15982959</t>
  </si>
  <si>
    <t>-591138.101134138</t>
  </si>
  <si>
    <t>592406.785063892</t>
  </si>
  <si>
    <t>1229282.20953952</t>
  </si>
  <si>
    <t>-1230213.90388148</t>
  </si>
  <si>
    <t>-558363.089985617</t>
  </si>
  <si>
    <t>559561.555264342</t>
  </si>
  <si>
    <t>1218986.79617035</t>
  </si>
  <si>
    <t>-1219992.87180482</t>
  </si>
  <si>
    <t>-456740.827691631</t>
  </si>
  <si>
    <t>454269.410865504</t>
  </si>
  <si>
    <t>1165669.77379121</t>
  </si>
  <si>
    <t>-1165579.76318378</t>
  </si>
  <si>
    <t>-548831.385176553</t>
  </si>
  <si>
    <t>547371.277897619</t>
  </si>
  <si>
    <t>783016.709902355</t>
  </si>
  <si>
    <t>-785469.032867227</t>
  </si>
  <si>
    <t>-553754.895856346</t>
  </si>
  <si>
    <t>551953.385375190</t>
  </si>
  <si>
    <t>781919.542456976</t>
  </si>
  <si>
    <t>-782866.913954022</t>
  </si>
  <si>
    <t>-538877.717855142</t>
  </si>
  <si>
    <t>535300.678396958</t>
  </si>
  <si>
    <t>776324.255116715</t>
  </si>
  <si>
    <t>-772196.010828079</t>
  </si>
  <si>
    <t>-1144775.69868782</t>
  </si>
  <si>
    <t>1145293.65068534</t>
  </si>
  <si>
    <t>1484120.45838211</t>
  </si>
  <si>
    <t>-1483722.98602348</t>
  </si>
  <si>
    <t>-1108990.80008315</t>
  </si>
  <si>
    <t>1105977.29853893</t>
  </si>
  <si>
    <t>1454563.87097200</t>
  </si>
  <si>
    <t>-1456180.04961958</t>
  </si>
  <si>
    <t>-997281.425397494</t>
  </si>
  <si>
    <t>994314.087348231</t>
  </si>
  <si>
    <t>1370200.33646058</t>
  </si>
  <si>
    <t>-1372186.97231621</t>
  </si>
  <si>
    <t>300658.436040178</t>
  </si>
  <si>
    <t>-298576.753079769</t>
  </si>
  <si>
    <t>546300.975363250</t>
  </si>
  <si>
    <t>-546003.897727770</t>
  </si>
  <si>
    <t>275445.461836178</t>
  </si>
  <si>
    <t>-279051.667734147</t>
  </si>
  <si>
    <t>578102.715225100</t>
  </si>
  <si>
    <t>-576317.518614497</t>
  </si>
  <si>
    <t>283265.262281425</t>
  </si>
  <si>
    <t>-279782.351651407</t>
  </si>
  <si>
    <t>586292.975739066</t>
  </si>
  <si>
    <t>-583598.524679225</t>
  </si>
  <si>
    <t>253984.057327463</t>
  </si>
  <si>
    <t>-252784.613765735</t>
  </si>
  <si>
    <t>606532.536539628</t>
  </si>
  <si>
    <t>-603253.807569635</t>
  </si>
  <si>
    <t>74282.4981687918</t>
  </si>
  <si>
    <t>-75002.8141023071</t>
  </si>
  <si>
    <t>741186.394189469</t>
  </si>
  <si>
    <t>-743687.352867889</t>
  </si>
  <si>
    <t>-838444.819976948</t>
  </si>
  <si>
    <t>841052.099009355</t>
  </si>
  <si>
    <t>1248433.66939833</t>
  </si>
  <si>
    <t>-1250609.85429970</t>
  </si>
  <si>
    <t>-805352.870385179</t>
  </si>
  <si>
    <t>806279.708549367</t>
  </si>
  <si>
    <t>1233921.83384978</t>
  </si>
  <si>
    <t>-1230627.97749802</t>
  </si>
  <si>
    <t>-676886.431272926</t>
  </si>
  <si>
    <t>675026.797131673</t>
  </si>
  <si>
    <t>1171781.65786053</t>
  </si>
  <si>
    <t>-1172344.01126393</t>
  </si>
  <si>
    <t>-631066.795336333</t>
  </si>
  <si>
    <t>631563.495996727</t>
  </si>
  <si>
    <t>1139047.60157257</t>
  </si>
  <si>
    <t>-1139827.87612545</t>
  </si>
  <si>
    <t>-58895.3344731280</t>
  </si>
  <si>
    <t>61656.9982903080</t>
  </si>
  <si>
    <t>899458.422232800</t>
  </si>
  <si>
    <t>-897568.896514225</t>
  </si>
  <si>
    <t>-47708.7838867684</t>
  </si>
  <si>
    <t>46990.2401258129</t>
  </si>
  <si>
    <t>908377.845094947</t>
  </si>
  <si>
    <t>-906496.700363257</t>
  </si>
  <si>
    <t>-18011.6097598061</t>
  </si>
  <si>
    <t>15984.5203202586</t>
  </si>
  <si>
    <t>899145.405560986</t>
  </si>
  <si>
    <t>-902350.290340231</t>
  </si>
  <si>
    <t>-1021327.40700633</t>
  </si>
  <si>
    <t>1024068.82210486</t>
  </si>
  <si>
    <t>1186338.75231262</t>
  </si>
  <si>
    <t>-1183847.85658612</t>
  </si>
  <si>
    <t>-1473682.51305566</t>
  </si>
  <si>
    <t>1471710.24511984</t>
  </si>
  <si>
    <t>1453024.03809970</t>
  </si>
  <si>
    <t>-1455833.11845812</t>
  </si>
  <si>
    <t>-1420852.17667884</t>
  </si>
  <si>
    <t>1421926.04467596</t>
  </si>
  <si>
    <t>1417572.92635606</t>
  </si>
  <si>
    <t>-1417633.94552372</t>
  </si>
  <si>
    <t>-2454266.20309787</t>
  </si>
  <si>
    <t>2452223.84401360</t>
  </si>
  <si>
    <t>2533577.15991985</t>
  </si>
  <si>
    <t>-2530464.92204269</t>
  </si>
  <si>
    <t>-2473364.82280744</t>
  </si>
  <si>
    <t>2474172.77818419</t>
  </si>
  <si>
    <t>2553661.57823329</t>
  </si>
  <si>
    <t>-2554772.86716871</t>
  </si>
  <si>
    <t>-2285577.20633315</t>
  </si>
  <si>
    <t>2286676.81752097</t>
  </si>
  <si>
    <t>2384987.33947223</t>
  </si>
  <si>
    <t>-2388555.76235345</t>
  </si>
  <si>
    <t>-2214538.56650838</t>
  </si>
  <si>
    <t>2214774.22028328</t>
  </si>
  <si>
    <t>2326495.31178361</t>
  </si>
  <si>
    <t>-2326405.05269360</t>
  </si>
  <si>
    <t>-1036039.67577087</t>
  </si>
  <si>
    <t>1037311.45789735</t>
  </si>
  <si>
    <t>1477350.23772634</t>
  </si>
  <si>
    <t>-1474614.97824558</t>
  </si>
  <si>
    <t>-1531682.65303068</t>
  </si>
  <si>
    <t>1533294.18373442</t>
  </si>
  <si>
    <t>1828304.19298895</t>
  </si>
  <si>
    <t>-1829512.49761297</t>
  </si>
  <si>
    <t>-1309963.58280649</t>
  </si>
  <si>
    <t>1307536.78251785</t>
  </si>
  <si>
    <t>1665129.46247450</t>
  </si>
  <si>
    <t>-1665079.18452511</t>
  </si>
  <si>
    <t>-1276782.83483728</t>
  </si>
  <si>
    <t>1280141.42556143</t>
  </si>
  <si>
    <t>1634134.71862269</t>
  </si>
  <si>
    <t>-1634773.07693491</t>
  </si>
  <si>
    <t>-1244828.61620042</t>
  </si>
  <si>
    <t>1249092.64518482</t>
  </si>
  <si>
    <t>1602973.92733844</t>
  </si>
  <si>
    <t>-1601808.47419090</t>
  </si>
  <si>
    <t>-1205953.22755952</t>
  </si>
  <si>
    <t>1206921.12770494</t>
  </si>
  <si>
    <t>1575653.60207496</t>
  </si>
  <si>
    <t>-1576216.62463106</t>
  </si>
  <si>
    <t>-1168168.16111349</t>
  </si>
  <si>
    <t>1168921.27093985</t>
  </si>
  <si>
    <t>1545509.36859198</t>
  </si>
  <si>
    <t>-1543710.67499375</t>
  </si>
  <si>
    <t>-1129559.95306957</t>
  </si>
  <si>
    <t>1129289.92741786</t>
  </si>
  <si>
    <t>1526634.70717206</t>
  </si>
  <si>
    <t>-1526021.73623231</t>
  </si>
  <si>
    <t>-1026836.19295200</t>
  </si>
  <si>
    <t>1023514.92141539</t>
  </si>
  <si>
    <t>1445915.25784178</t>
  </si>
  <si>
    <t>-1446569.84075993</t>
  </si>
  <si>
    <t>-30384.6796472297</t>
  </si>
  <si>
    <t>28845.9610583108</t>
  </si>
  <si>
    <t>812054.171075540</t>
  </si>
  <si>
    <t>-809883.919123842</t>
  </si>
  <si>
    <t>-125635.435109098</t>
  </si>
  <si>
    <t>122423.762423837</t>
  </si>
  <si>
    <t>870984.415693767</t>
  </si>
  <si>
    <t>-870219.781567111</t>
  </si>
  <si>
    <t>-115842.531586527</t>
  </si>
  <si>
    <t>111581.063484010</t>
  </si>
  <si>
    <t>875842.682651421</t>
  </si>
  <si>
    <t>-877779.173616445</t>
  </si>
  <si>
    <t>-746991.859027610</t>
  </si>
  <si>
    <t>749743.029144953</t>
  </si>
  <si>
    <t>1248213.75494172</t>
  </si>
  <si>
    <t>-1248801.40693462</t>
  </si>
  <si>
    <t>-657585.991955152</t>
  </si>
  <si>
    <t>656471.321564775</t>
  </si>
  <si>
    <t>1201025.91299597</t>
  </si>
  <si>
    <t>-1201275.80782476</t>
  </si>
  <si>
    <t>-655796.590725068</t>
  </si>
  <si>
    <t>654320.501789033</t>
  </si>
  <si>
    <t>1206065.25891258</t>
  </si>
  <si>
    <t>-1203898.48613599</t>
  </si>
  <si>
    <t>-618261.305690582</t>
  </si>
  <si>
    <t>620576.149401058</t>
  </si>
  <si>
    <t>1190253.37368551</t>
  </si>
  <si>
    <t>-1189995.43656066</t>
  </si>
  <si>
    <t>-544981.444147832</t>
  </si>
  <si>
    <t>545524.879208092</t>
  </si>
  <si>
    <t>1150136.79560483</t>
  </si>
  <si>
    <t>-1147965.73856889</t>
  </si>
  <si>
    <t>-531860.140644294</t>
  </si>
  <si>
    <t>532569.660286268</t>
  </si>
  <si>
    <t>1153819.55772330</t>
  </si>
  <si>
    <t>-1153276.18512749</t>
  </si>
  <si>
    <t>-1187868.74786326</t>
  </si>
  <si>
    <t>1185556.16799490</t>
  </si>
  <si>
    <t>1477083.64364232</t>
  </si>
  <si>
    <t>-1476558.26730595</t>
  </si>
  <si>
    <t>-1122125.97257164</t>
  </si>
  <si>
    <t>1121110.92463983</t>
  </si>
  <si>
    <t>1420432.29109570</t>
  </si>
  <si>
    <t>-1421936.41694078</t>
  </si>
  <si>
    <t>-1129567.02009318</t>
  </si>
  <si>
    <t>1133221.60623181</t>
  </si>
  <si>
    <t>1432032.77230034</t>
  </si>
  <si>
    <t>-1431784.85763908</t>
  </si>
  <si>
    <t>-1110066.14123280</t>
  </si>
  <si>
    <t>1109851.46662719</t>
  </si>
  <si>
    <t>1416439.20977204</t>
  </si>
  <si>
    <t>-1413979.86784889</t>
  </si>
  <si>
    <t>-1101836.07428570</t>
  </si>
  <si>
    <t>1099123.29730850</t>
  </si>
  <si>
    <t>1409689.79954718</t>
  </si>
  <si>
    <t>-1412726.49475047</t>
  </si>
  <si>
    <t>-1028861.14972924</t>
  </si>
  <si>
    <t>1030174.14077472</t>
  </si>
  <si>
    <t>1366601.05214858</t>
  </si>
  <si>
    <t>-1368393.08319154</t>
  </si>
  <si>
    <t>-969592.879869914</t>
  </si>
  <si>
    <t>969729.893817630</t>
  </si>
  <si>
    <t>1328951.63917235</t>
  </si>
  <si>
    <t>-1325980.40171723</t>
  </si>
  <si>
    <t>-941361.914142386</t>
  </si>
  <si>
    <t>944424.178716647</t>
  </si>
  <si>
    <t>1311265.91087355</t>
  </si>
  <si>
    <t>-1312103.81716124</t>
  </si>
  <si>
    <t>-911875.210473824</t>
  </si>
  <si>
    <t>916053.994217216</t>
  </si>
  <si>
    <t>1293474.23082583</t>
  </si>
  <si>
    <t>-1291076.99256834</t>
  </si>
  <si>
    <t>-888551.642551312</t>
  </si>
  <si>
    <t>890003.092014334</t>
  </si>
  <si>
    <t>1267094.37510469</t>
  </si>
  <si>
    <t>-1269812.97692843</t>
  </si>
  <si>
    <t>-799327.773426064</t>
  </si>
  <si>
    <t>796391.170532879</t>
  </si>
  <si>
    <t>1204077.89664903</t>
  </si>
  <si>
    <t>-1203753.75977530</t>
  </si>
  <si>
    <t>-745891.274356762</t>
  </si>
  <si>
    <t>742463.834762751</t>
  </si>
  <si>
    <t>1164363.29455846</t>
  </si>
  <si>
    <t>-1164004.54144004</t>
  </si>
  <si>
    <t>-669849.678924589</t>
  </si>
  <si>
    <t>672360.770580986</t>
  </si>
  <si>
    <t>1121599.37328377</t>
  </si>
  <si>
    <t>-1123072.40254211</t>
  </si>
  <si>
    <t>-621781.197874954</t>
  </si>
  <si>
    <t>619310.337384536</t>
  </si>
  <si>
    <t>1094632.71254127</t>
  </si>
  <si>
    <t>-1092856.75912950</t>
  </si>
  <si>
    <t>133782.057958715</t>
  </si>
  <si>
    <t>-133147.757466202</t>
  </si>
  <si>
    <t>688952.639439661</t>
  </si>
  <si>
    <t>-688035.380043884</t>
  </si>
  <si>
    <t>73600.7438079124</t>
  </si>
  <si>
    <t>-76843.9072498411</t>
  </si>
  <si>
    <t>738241.864010252</t>
  </si>
  <si>
    <t>-740009.238212640</t>
  </si>
  <si>
    <t>69006.7786241196</t>
  </si>
  <si>
    <t>-71179.9694661492</t>
  </si>
  <si>
    <t>748813.607722953</t>
  </si>
  <si>
    <t>-749096.597205153</t>
  </si>
  <si>
    <t>-76767.9991567748</t>
  </si>
  <si>
    <t>73232.0008432252</t>
  </si>
  <si>
    <t>835583.496262309</t>
  </si>
  <si>
    <t>-833934.944060578</t>
  </si>
  <si>
    <t>-80105.8208998641</t>
  </si>
  <si>
    <t>80974.6582843106</t>
  </si>
  <si>
    <t>844861.836212592</t>
  </si>
  <si>
    <t>-844901.013757293</t>
  </si>
  <si>
    <t>-72766.6655077547</t>
  </si>
  <si>
    <t>76838.0965625660</t>
  </si>
  <si>
    <t>850556.704098787</t>
  </si>
  <si>
    <t>-847807.728488247</t>
  </si>
  <si>
    <t>-714395.180914425</t>
  </si>
  <si>
    <t>713140.001441100</t>
  </si>
  <si>
    <t>845145.638167429</t>
  </si>
  <si>
    <t>-845615.381404954</t>
  </si>
  <si>
    <t>-1057546.47029644</t>
  </si>
  <si>
    <t>1056517.96596591</t>
  </si>
  <si>
    <t>1024008.99121030</t>
  </si>
  <si>
    <t>-1028041.61101007</t>
  </si>
  <si>
    <t>-1025010.04556774</t>
  </si>
  <si>
    <t>1023807.59440527</t>
  </si>
  <si>
    <t>1009717.26751828</t>
  </si>
  <si>
    <t>-1009486.07520826</t>
  </si>
  <si>
    <t>-2168035.96772013</t>
  </si>
  <si>
    <t>2164925.06121471</t>
  </si>
  <si>
    <t>2269102.05386618</t>
  </si>
  <si>
    <t>-2270438.43777154</t>
  </si>
  <si>
    <t>-2114137.75899116</t>
  </si>
  <si>
    <t>2110870.88245249</t>
  </si>
  <si>
    <t>2230565.72362990</t>
  </si>
  <si>
    <t>-2230277.27214465</t>
  </si>
  <si>
    <t>-1953212.25520258</t>
  </si>
  <si>
    <t>1951417.34857827</t>
  </si>
  <si>
    <t>2106894.53709688</t>
  </si>
  <si>
    <t>-2106333.17459329</t>
  </si>
  <si>
    <t>-1902339.96256163</t>
  </si>
  <si>
    <t>1899540.91212342</t>
  </si>
  <si>
    <t>2033716.64662430</t>
  </si>
  <si>
    <t>-2035884.01988631</t>
  </si>
  <si>
    <t>-1850537.64264657</t>
  </si>
  <si>
    <t>1852420.92927160</t>
  </si>
  <si>
    <t>1979518.78301154</t>
  </si>
  <si>
    <t>-1977107.17965383</t>
  </si>
  <si>
    <t>-1815642.84446271</t>
  </si>
  <si>
    <t>1817622.32744926</t>
  </si>
  <si>
    <t>1985227.98085155</t>
  </si>
  <si>
    <t>-1984702.92358665</t>
  </si>
  <si>
    <t>-1772994.51491523</t>
  </si>
  <si>
    <t>1774887.90765463</t>
  </si>
  <si>
    <t>1924130.48485511</t>
  </si>
  <si>
    <t>-1924250.65606438</t>
  </si>
  <si>
    <t>-1621472.61186902</t>
  </si>
  <si>
    <t>1622429.60747649</t>
  </si>
  <si>
    <t>1807006.19766995</t>
  </si>
  <si>
    <t>-1803225.69558244</t>
  </si>
  <si>
    <t>-1572348.07559529</t>
  </si>
  <si>
    <t>1569527.67234626</t>
  </si>
  <si>
    <t>1752343.07108374</t>
  </si>
  <si>
    <t>-1752759.54517514</t>
  </si>
  <si>
    <t>-1514827.37709626</t>
  </si>
  <si>
    <t>1514532.20543625</t>
  </si>
  <si>
    <t>1698690.92149156</t>
  </si>
  <si>
    <t>-1698544.15693669</t>
  </si>
  <si>
    <t>-1462077.12174518</t>
  </si>
  <si>
    <t>1461310.22923101</t>
  </si>
  <si>
    <t>1656352.92748193</t>
  </si>
  <si>
    <t>-1660297.43871556</t>
  </si>
  <si>
    <t>-1414837.45648986</t>
  </si>
  <si>
    <t>1415921.80507171</t>
  </si>
  <si>
    <t>1647217.57810701</t>
  </si>
  <si>
    <t>-1645214.40675967</t>
  </si>
  <si>
    <t>-1154125.94548824</t>
  </si>
  <si>
    <t>1151486.68134302</t>
  </si>
  <si>
    <t>1552885.77582719</t>
  </si>
  <si>
    <t>-1549708.24726439</t>
  </si>
  <si>
    <t>-1025057.71193819</t>
  </si>
  <si>
    <t>1024911.75414296</t>
  </si>
  <si>
    <t>1419614.29825464</t>
  </si>
  <si>
    <t>-1419507.30376109</t>
  </si>
  <si>
    <t>-919928.716836676</t>
  </si>
  <si>
    <t>921003.427575931</t>
  </si>
  <si>
    <t>1372685.67244915</t>
  </si>
  <si>
    <t>-1369422.98368220</t>
  </si>
  <si>
    <t>-749512.528139559</t>
  </si>
  <si>
    <t>749521.197050895</t>
  </si>
  <si>
    <t>1250880.63483295</t>
  </si>
  <si>
    <t>-1251223.49949972</t>
  </si>
  <si>
    <t>-693339.272579911</t>
  </si>
  <si>
    <t>693414.709817003</t>
  </si>
  <si>
    <t>1221976.62267060</t>
  </si>
  <si>
    <t>-1221779.26043776</t>
  </si>
  <si>
    <t>-643684.810232416</t>
  </si>
  <si>
    <t>642209.473944916</t>
  </si>
  <si>
    <t>1192253.87540951</t>
  </si>
  <si>
    <t>-1191008.57512243</t>
  </si>
  <si>
    <t>-593296.556260986</t>
  </si>
  <si>
    <t>591893.026131144</t>
  </si>
  <si>
    <t>1152503.92699671</t>
  </si>
  <si>
    <t>-1156832.13964949</t>
  </si>
  <si>
    <t>-544496.953587973</t>
  </si>
  <si>
    <t>540352.963328062</t>
  </si>
  <si>
    <t>1134996.24340097</t>
  </si>
  <si>
    <t>-1136499.57521946</t>
  </si>
  <si>
    <t>-854173.382134184</t>
  </si>
  <si>
    <t>852913.308932908</t>
  </si>
  <si>
    <t>1036773.27675693</t>
  </si>
  <si>
    <t>-1034929.10395914</t>
  </si>
  <si>
    <t>-841999.354632682</t>
  </si>
  <si>
    <t>844180.575540339</t>
  </si>
  <si>
    <t>1012530.32285457</t>
  </si>
  <si>
    <t>-1010687.13061485</t>
  </si>
  <si>
    <t>-814104.264620745</t>
  </si>
  <si>
    <t>816120.063540728</t>
  </si>
  <si>
    <t>1016353.18330329</t>
  </si>
  <si>
    <t>-1017734.13661489</t>
  </si>
  <si>
    <t>-1508870.11472587</t>
  </si>
  <si>
    <t>1513107.01984040</t>
  </si>
  <si>
    <t>1790504.43089875</t>
  </si>
  <si>
    <t>-1788764.98057241</t>
  </si>
  <si>
    <t>-1470048.11228260</t>
  </si>
  <si>
    <t>1470560.55440449</t>
  </si>
  <si>
    <t>1751660.27542196</t>
  </si>
  <si>
    <t>-1750655.41097352</t>
  </si>
  <si>
    <t>-918715.432219142</t>
  </si>
  <si>
    <t>918807.612968097</t>
  </si>
  <si>
    <t>1348244.86810711</t>
  </si>
  <si>
    <t>-1350628.79754624</t>
  </si>
  <si>
    <t>-873850.851902514</t>
  </si>
  <si>
    <t>874571.674923751</t>
  </si>
  <si>
    <t>1316128.14555453</t>
  </si>
  <si>
    <t>-1318243.14452436</t>
  </si>
  <si>
    <t>-853975.050957547</t>
  </si>
  <si>
    <t>854987.513109174</t>
  </si>
  <si>
    <t>1308087.96982338</t>
  </si>
  <si>
    <t>-1309386.86046068</t>
  </si>
  <si>
    <t>-820975.319264071</t>
  </si>
  <si>
    <t>818740.547821481</t>
  </si>
  <si>
    <t>1284783.72780889</t>
  </si>
  <si>
    <t>-1288545.94953406</t>
  </si>
  <si>
    <t>-768205.928566217</t>
  </si>
  <si>
    <t>765210.469669682</t>
  </si>
  <si>
    <t>1250385.93772825</t>
  </si>
  <si>
    <t>-1248107.41368247</t>
  </si>
  <si>
    <t>-682289.049797315</t>
  </si>
  <si>
    <t>681191.242261959</t>
  </si>
  <si>
    <t>1207304.05033805</t>
  </si>
  <si>
    <t>-1211066.13677924</t>
  </si>
  <si>
    <t>122842.831469474</t>
  </si>
  <si>
    <t>-124922.975240419</t>
  </si>
  <si>
    <t>784432.342587265</t>
  </si>
  <si>
    <t>-782872.649215758</t>
  </si>
  <si>
    <t>-16265.4830625205</t>
  </si>
  <si>
    <t>13070.8092811783</t>
  </si>
  <si>
    <t>866804.575881431</t>
  </si>
  <si>
    <t>-868356.008499180</t>
  </si>
  <si>
    <t>-25938.4620692077</t>
  </si>
  <si>
    <t>29784.6114924771</t>
  </si>
  <si>
    <t>884308.146406945</t>
  </si>
  <si>
    <t>-882577.687805907</t>
  </si>
  <si>
    <t>-19222.9018994000</t>
  </si>
  <si>
    <t>19038.9034647008</t>
  </si>
  <si>
    <t>852240.462662985</t>
  </si>
  <si>
    <t>-851391.864667196</t>
  </si>
  <si>
    <t>699802.724391834</t>
  </si>
  <si>
    <t>-697059.339067684</t>
  </si>
  <si>
    <t>152974.494558287</t>
  </si>
  <si>
    <t>-152294.634522999</t>
  </si>
  <si>
    <t>-1056859.11694331</t>
  </si>
  <si>
    <t>1060464.00304074</t>
  </si>
  <si>
    <t>1354657.96685523</t>
  </si>
  <si>
    <t>-1354093.25007486</t>
  </si>
  <si>
    <t>-1052723.36964012</t>
  </si>
  <si>
    <t>1053626.68866423</t>
  </si>
  <si>
    <t>1350372.95459799</t>
  </si>
  <si>
    <t>-1350121.92976721</t>
  </si>
  <si>
    <t>-1039196.72718299</t>
  </si>
  <si>
    <t>1041449.31389685</t>
  </si>
  <si>
    <t>1345046.60766440</t>
  </si>
  <si>
    <t>-1342262.30730974</t>
  </si>
  <si>
    <t>-1011674.95372320</t>
  </si>
  <si>
    <t>1011100.06170240</t>
  </si>
  <si>
    <t>1319004.89068311</t>
  </si>
  <si>
    <t>-1321326.81242252</t>
  </si>
  <si>
    <t>-940354.618205606</t>
  </si>
  <si>
    <t>937764.680489321</t>
  </si>
  <si>
    <t>1271430.85310529</t>
  </si>
  <si>
    <t>-1272892.13162106</t>
  </si>
  <si>
    <t>-868830.454230511</t>
  </si>
  <si>
    <t>872015.278737561</t>
  </si>
  <si>
    <t>1221228.62682174</t>
  </si>
  <si>
    <t>-1220079.24258995</t>
  </si>
  <si>
    <t>-878371.394184874</t>
  </si>
  <si>
    <t>881694.135818044</t>
  </si>
  <si>
    <t>1231158.05934929</t>
  </si>
  <si>
    <t>-1235626.97786648</t>
  </si>
  <si>
    <t>-820925.918276016</t>
  </si>
  <si>
    <t>818392.933678778</t>
  </si>
  <si>
    <t>1183565.06082512</t>
  </si>
  <si>
    <t>-1181500.30008519</t>
  </si>
  <si>
    <t>-802338.091180430</t>
  </si>
  <si>
    <t>801133.963801617</t>
  </si>
  <si>
    <t>1174403.99951570</t>
  </si>
  <si>
    <t>-1170586.15472428</t>
  </si>
  <si>
    <t>-705993.689201717</t>
  </si>
  <si>
    <t>706997.790071409</t>
  </si>
  <si>
    <t>1109835.47011044</t>
  </si>
  <si>
    <t>-1109792.57959127</t>
  </si>
  <si>
    <t>-633874.812535656</t>
  </si>
  <si>
    <t>636429.447885244</t>
  </si>
  <si>
    <t>1063900.32922559</t>
  </si>
  <si>
    <t>-1065552.53529394</t>
  </si>
  <si>
    <t>-671474.894792937</t>
  </si>
  <si>
    <t>673989.670519039</t>
  </si>
  <si>
    <t>1093745.34290799</t>
  </si>
  <si>
    <t>-1092298.45755102</t>
  </si>
  <si>
    <t>-578300.882096199</t>
  </si>
  <si>
    <t>581778.777420274</t>
  </si>
  <si>
    <t>1034786.43652482</t>
  </si>
  <si>
    <t>-1030853.19803217</t>
  </si>
  <si>
    <t>132976.843330892</t>
  </si>
  <si>
    <t>-132039.697147042</t>
  </si>
  <si>
    <t>666435.849504403</t>
  </si>
  <si>
    <t>-664147.506082838</t>
  </si>
  <si>
    <t>37335.2405125927</t>
  </si>
  <si>
    <t>-37994.2784622219</t>
  </si>
  <si>
    <t>728434.009437284</t>
  </si>
  <si>
    <t>-728504.673144750</t>
  </si>
  <si>
    <t>13803.0712390698</t>
  </si>
  <si>
    <t>-15492.3219023256</t>
  </si>
  <si>
    <t>754240.411344204</t>
  </si>
  <si>
    <t>-758120.970540943</t>
  </si>
  <si>
    <t>-453809.832422037</t>
  </si>
  <si>
    <t>455265.105621290</t>
  </si>
  <si>
    <t>966390.362419810</t>
  </si>
  <si>
    <t>-964275.946800404</t>
  </si>
  <si>
    <t>-398104.527501393</t>
  </si>
  <si>
    <t>398504.429322369</t>
  </si>
  <si>
    <t>934049.211506102</t>
  </si>
  <si>
    <t>-936624.691838448</t>
  </si>
  <si>
    <t>-374472.293971183</t>
  </si>
  <si>
    <t>375614.082484690</t>
  </si>
  <si>
    <t>930460.494976422</t>
  </si>
  <si>
    <t>-928698.448958091</t>
  </si>
  <si>
    <t>-567360.013780943</t>
  </si>
  <si>
    <t>565812.948533730</t>
  </si>
  <si>
    <t>783325.078814025</t>
  </si>
  <si>
    <t>-784771.338498257</t>
  </si>
  <si>
    <t>-563469.482507861</t>
  </si>
  <si>
    <t>565789.895478750</t>
  </si>
  <si>
    <t>759654.414410678</t>
  </si>
  <si>
    <t>-760573.126620345</t>
  </si>
  <si>
    <t>-547305.366036444</t>
  </si>
  <si>
    <t>548190.021871768</t>
  </si>
  <si>
    <t>745931.916187905</t>
  </si>
  <si>
    <t>-746074.361409199</t>
  </si>
  <si>
    <t>-1295001.91161133</t>
  </si>
  <si>
    <t>1299153.78980303</t>
  </si>
  <si>
    <t>1582778.08819246</t>
  </si>
  <si>
    <t>-1582362.24623765</t>
  </si>
  <si>
    <t>-1307646.14693672</t>
  </si>
  <si>
    <t>1305407.00111558</t>
  </si>
  <si>
    <t>1581674.02219562</t>
  </si>
  <si>
    <t>-1584596.06329250</t>
  </si>
  <si>
    <t>-1218312.92270595</t>
  </si>
  <si>
    <t>1217103.03994251</t>
  </si>
  <si>
    <t>1509707.82652621</t>
  </si>
  <si>
    <t>-1509794.99936858</t>
  </si>
  <si>
    <t>-1117751.38171782</t>
  </si>
  <si>
    <t>1115125.85759604</t>
  </si>
  <si>
    <t>1434105.87092094</t>
  </si>
  <si>
    <t>-1437147.48400618</t>
  </si>
  <si>
    <t>92976.5360712316</t>
  </si>
  <si>
    <t>-96628.1090054819</t>
  </si>
  <si>
    <t>583324.750722155</t>
  </si>
  <si>
    <t>-582905.199335279</t>
  </si>
  <si>
    <t>97080.9413873318</t>
  </si>
  <si>
    <t>-99080.4700043121</t>
  </si>
  <si>
    <t>575221.274064884</t>
  </si>
  <si>
    <t>-570508.941664032</t>
  </si>
  <si>
    <t>39430.3627153009</t>
  </si>
  <si>
    <t>-40131.0016886150</t>
  </si>
  <si>
    <t>635467.555771258</t>
  </si>
  <si>
    <t>-637778.532977424</t>
  </si>
  <si>
    <t>141560.066324780</t>
  </si>
  <si>
    <t>-142034.813558002</t>
  </si>
  <si>
    <t>607326.918164313</t>
  </si>
  <si>
    <t>-606856.157865562</t>
  </si>
  <si>
    <t>205592.580640064</t>
  </si>
  <si>
    <t>-207422.498536690</t>
  </si>
  <si>
    <t>576290.638119521</t>
  </si>
  <si>
    <t>-576262.647527996</t>
  </si>
  <si>
    <t>249391.131938102</t>
  </si>
  <si>
    <t>-251396.452303898</t>
  </si>
  <si>
    <t>553666.933867397</t>
  </si>
  <si>
    <t>-551166.332328805</t>
  </si>
  <si>
    <t>336840.584596997</t>
  </si>
  <si>
    <t>-336387.265102195</t>
  </si>
  <si>
    <t>506390.759779784</t>
  </si>
  <si>
    <t>-507339.700768575</t>
  </si>
  <si>
    <t>271328.208573877</t>
  </si>
  <si>
    <t>-273702.916275085</t>
  </si>
  <si>
    <t>543276.117921534</t>
  </si>
  <si>
    <t>-543282.162183792</t>
  </si>
  <si>
    <t>125054.470715642</t>
  </si>
  <si>
    <t>-128532.117538527</t>
  </si>
  <si>
    <t>677800.968654159</t>
  </si>
  <si>
    <t>-681355.463713814</t>
  </si>
  <si>
    <t>109532.631733365</t>
  </si>
  <si>
    <t>-105102.596408872</t>
  </si>
  <si>
    <t>702172.477778605</t>
  </si>
  <si>
    <t>-701202.787968218</t>
  </si>
  <si>
    <t>49777.8455660483</t>
  </si>
  <si>
    <t>-51043.2400610389</t>
  </si>
  <si>
    <t>744495.812102856</t>
  </si>
  <si>
    <t>-747033.080084535</t>
  </si>
  <si>
    <t>28420.2445717971</t>
  </si>
  <si>
    <t>-25895.7065138434</t>
  </si>
  <si>
    <t>793048.500603623</t>
  </si>
  <si>
    <t>-791973.201352795</t>
  </si>
  <si>
    <t>-852223.570333922</t>
  </si>
  <si>
    <t>853084.921851198</t>
  </si>
  <si>
    <t>1289072.87411622</t>
  </si>
  <si>
    <t>-1289789.10145380</t>
  </si>
  <si>
    <t>-726100.138057141</t>
  </si>
  <si>
    <t>726989.623232236</t>
  </si>
  <si>
    <t>1217588.30432363</t>
  </si>
  <si>
    <t>-1216561.09007422</t>
  </si>
  <si>
    <t>-666822.825938446</t>
  </si>
  <si>
    <t>669476.104763387</t>
  </si>
  <si>
    <t>1194919.68268571</t>
  </si>
  <si>
    <t>-1195783.12912653</t>
  </si>
  <si>
    <t>-124371.200382639</t>
  </si>
  <si>
    <t>125628.799617361</t>
  </si>
  <si>
    <t>936071.176516120</t>
  </si>
  <si>
    <t>-938752.286796676</t>
  </si>
  <si>
    <t>-577150.356637279</t>
  </si>
  <si>
    <t>574020.178962102</t>
  </si>
  <si>
    <t>1136657.54339344</t>
  </si>
  <si>
    <t>-1138335.15465329</t>
  </si>
  <si>
    <t>-606566.233481086</t>
  </si>
  <si>
    <t>604290.705493268</t>
  </si>
  <si>
    <t>1155007.87621591</t>
  </si>
  <si>
    <t>-1155993.69902727</t>
  </si>
  <si>
    <t>-1162811.51049209</t>
  </si>
  <si>
    <t>1162900.46166108</t>
  </si>
  <si>
    <t>1250314.96371590</t>
  </si>
  <si>
    <t>-1248530.06540667</t>
  </si>
  <si>
    <t>-1131960.36005248</t>
  </si>
  <si>
    <t>1134375.59961254</t>
  </si>
  <si>
    <t>1226898.20469082</t>
  </si>
  <si>
    <t>-1228243.23997642</t>
  </si>
  <si>
    <t>-1105964.46368157</t>
  </si>
  <si>
    <t>1105864.31856934</t>
  </si>
  <si>
    <t>1215197.96584286</t>
  </si>
  <si>
    <t>-1214160.67272695</t>
  </si>
  <si>
    <t>-1741323.61112795</t>
  </si>
  <si>
    <t>1737819.40060798</t>
  </si>
  <si>
    <t>1932341.34558491</t>
  </si>
  <si>
    <t>-1930368.19540643</t>
  </si>
  <si>
    <t>-1686512.71071666</t>
  </si>
  <si>
    <t>1685151.12317299</t>
  </si>
  <si>
    <t>1883542.98762352</t>
  </si>
  <si>
    <t>-1886197.16481264</t>
  </si>
  <si>
    <t>-1507394.20999704</t>
  </si>
  <si>
    <t>1509511.18489187</t>
  </si>
  <si>
    <t>1729909.55395963</t>
  </si>
  <si>
    <t>-1732950.83738770</t>
  </si>
  <si>
    <t>-1380231.64105776</t>
  </si>
  <si>
    <t>1382715.36310222</t>
  </si>
  <si>
    <t>1640588.69700773</t>
  </si>
  <si>
    <t>-1638379.30203296</t>
  </si>
  <si>
    <t>-1346495.77867472</t>
  </si>
  <si>
    <t>1345647.94787552</t>
  </si>
  <si>
    <t>1609035.88337165</t>
  </si>
  <si>
    <t>-1609690.15276852</t>
  </si>
  <si>
    <t>-1313930.56961846</t>
  </si>
  <si>
    <t>1316108.00281573</t>
  </si>
  <si>
    <t>1588689.60911531</t>
  </si>
  <si>
    <t>-1588100.94195907</t>
  </si>
  <si>
    <t>-1166199.28402301</t>
  </si>
  <si>
    <t>1163109.58079822</t>
  </si>
  <si>
    <t>1475191.20160680</t>
  </si>
  <si>
    <t>-1477851.25389133</t>
  </si>
  <si>
    <t>-1083956.28407448</t>
  </si>
  <si>
    <t>1084699.76593585</t>
  </si>
  <si>
    <t>1426327.66191261</t>
  </si>
  <si>
    <t>-1427364.04888258</t>
  </si>
  <si>
    <t>-1040603.75267446</t>
  </si>
  <si>
    <t>1040321.77307828</t>
  </si>
  <si>
    <t>1402921.31742234</t>
  </si>
  <si>
    <t>-1398824.92620310</t>
  </si>
  <si>
    <t>-996856.811417527</t>
  </si>
  <si>
    <t>997122.165556776</t>
  </si>
  <si>
    <t>1375945.57171393</t>
  </si>
  <si>
    <t>-1374180.38226553</t>
  </si>
  <si>
    <t>-940139.545782518</t>
  </si>
  <si>
    <t>940365.474567601</t>
  </si>
  <si>
    <t>1329544.63307543</t>
  </si>
  <si>
    <t>-1334038.00947010</t>
  </si>
  <si>
    <t>-455660.549235375</t>
  </si>
  <si>
    <t>452828.756371874</t>
  </si>
  <si>
    <t>1043658.61961041</t>
  </si>
  <si>
    <t>-1043145.73048366</t>
  </si>
  <si>
    <t>-460697.450534597</t>
  </si>
  <si>
    <t>459502.209067436</t>
  </si>
  <si>
    <t>1061368.64397224</t>
  </si>
  <si>
    <t>-1058563.67254700</t>
  </si>
  <si>
    <t>-366028.594922358</t>
  </si>
  <si>
    <t>365717.590287107</t>
  </si>
  <si>
    <t>998231.956396080</t>
  </si>
  <si>
    <t>-997194.716816999</t>
  </si>
  <si>
    <t>-361681.021111534</t>
  </si>
  <si>
    <t>364988.273912638</t>
  </si>
  <si>
    <t>1009179.23651702</t>
  </si>
  <si>
    <t>-1013985.35723320</t>
  </si>
  <si>
    <t>-264483.320396103</t>
  </si>
  <si>
    <t>263574.692186200</t>
  </si>
  <si>
    <t>948841.901683920</t>
  </si>
  <si>
    <t>-945120.078273845</t>
  </si>
  <si>
    <t>-1152847.97225081</t>
  </si>
  <si>
    <t>1150800.91850880</t>
  </si>
  <si>
    <t>1588556.51014883</t>
  </si>
  <si>
    <t>-1586788.81667194</t>
  </si>
  <si>
    <t>-1235882.15970483</t>
  </si>
  <si>
    <t>1234282.49763359</t>
  </si>
  <si>
    <t>1550995.15648317</t>
  </si>
  <si>
    <t>-1549028.75200047</t>
  </si>
  <si>
    <t>-1194521.38366128</t>
  </si>
  <si>
    <t>1193266.11866785</t>
  </si>
  <si>
    <t>1516822.60862156</t>
  </si>
  <si>
    <t>-1515867.14684680</t>
  </si>
  <si>
    <t>-1141284.36843474</t>
  </si>
  <si>
    <t>1139998.47730845</t>
  </si>
  <si>
    <t>1474554.40748693</t>
  </si>
  <si>
    <t>-1471446.49100157</t>
  </si>
  <si>
    <t>-974327.138450683</t>
  </si>
  <si>
    <t>975583.146676075</t>
  </si>
  <si>
    <t>1364257.45867223</t>
  </si>
  <si>
    <t>-1365169.82880220</t>
  </si>
  <si>
    <t>-884317.717504182</t>
  </si>
  <si>
    <t>882039.876904263</t>
  </si>
  <si>
    <t>1303747.63164569</t>
  </si>
  <si>
    <t>-1304899.53862980</t>
  </si>
  <si>
    <t>-846897.399934969</t>
  </si>
  <si>
    <t>850005.786279997</t>
  </si>
  <si>
    <t>1286275.54282107</t>
  </si>
  <si>
    <t>-1286839.10934827</t>
  </si>
  <si>
    <t>-814148.414701493</t>
  </si>
  <si>
    <t>815321.019747201</t>
  </si>
  <si>
    <t>1255150.28736374</t>
  </si>
  <si>
    <t>-1254760.17955821</t>
  </si>
  <si>
    <t>-772448.038578089</t>
  </si>
  <si>
    <t>770069.281895882</t>
  </si>
  <si>
    <t>1225284.36926459</t>
  </si>
  <si>
    <t>-1223277.47254365</t>
  </si>
  <si>
    <t>-712065.828314716</t>
  </si>
  <si>
    <t>712475.142330658</t>
  </si>
  <si>
    <t>1180350.42024747</t>
  </si>
  <si>
    <t>-1182149.23528739</t>
  </si>
  <si>
    <t>-559060.114851112</t>
  </si>
  <si>
    <t>558011.064107094</t>
  </si>
  <si>
    <t>1088324.68393887</t>
  </si>
  <si>
    <t>-1090548.16689127</t>
  </si>
  <si>
    <t>-553583.474765093</t>
  </si>
  <si>
    <t>554721.750783024</t>
  </si>
  <si>
    <t>1090725.18318035</t>
  </si>
  <si>
    <t>-1095091.80593439</t>
  </si>
  <si>
    <t>-518102.431716869</t>
  </si>
  <si>
    <t>514638.029854787</t>
  </si>
  <si>
    <t>1071937.24338450</t>
  </si>
  <si>
    <t>-1076125.51323100</t>
  </si>
  <si>
    <t>-455517.264615611</t>
  </si>
  <si>
    <t>453517.129845067</t>
  </si>
  <si>
    <t>1041015.07173941</t>
  </si>
  <si>
    <t>-1043569.11189110</t>
  </si>
  <si>
    <t>-449099.754913007</t>
  </si>
  <si>
    <t>447422.449422641</t>
  </si>
  <si>
    <t>1051854.19015988</t>
  </si>
  <si>
    <t>-1052283.78538748</t>
  </si>
  <si>
    <t>783875.749501147</t>
  </si>
  <si>
    <t>-782855.739268369</t>
  </si>
  <si>
    <t>28237.6639483946</t>
  </si>
  <si>
    <t>-30467.2704722475</t>
  </si>
  <si>
    <t>629383.902154745</t>
  </si>
  <si>
    <t>-631429.025582029</t>
  </si>
  <si>
    <t>112232.248879135</t>
  </si>
  <si>
    <t>-109709.688901082</t>
  </si>
  <si>
    <t>631419.218546240</t>
  </si>
  <si>
    <t>-634444.645331055</t>
  </si>
  <si>
    <t>108666.131724196</t>
  </si>
  <si>
    <t>-107018.247731321</t>
  </si>
  <si>
    <t>726443.645595108</t>
  </si>
  <si>
    <t>-730044.075853233</t>
  </si>
  <si>
    <t>114055.369958170</t>
  </si>
  <si>
    <t>-110903.559170446</t>
  </si>
  <si>
    <t>621785.794629189</t>
  </si>
  <si>
    <t>-626012.359228080</t>
  </si>
  <si>
    <t>198581.982739487</t>
  </si>
  <si>
    <t>-201104.943247805</t>
  </si>
  <si>
    <t>-851162.310176978</t>
  </si>
  <si>
    <t>850867.117908186</t>
  </si>
  <si>
    <t>1201395.02957510</t>
  </si>
  <si>
    <t>-1205158.90600694</t>
  </si>
  <si>
    <t>-829515.044696653</t>
  </si>
  <si>
    <t>825779.659575930</t>
  </si>
  <si>
    <t>1187079.24667468</t>
  </si>
  <si>
    <t>-1187018.16495602</t>
  </si>
  <si>
    <t>-806070.227078033</t>
  </si>
  <si>
    <t>804899.680696437</t>
  </si>
  <si>
    <t>1172067.35106025</t>
  </si>
  <si>
    <t>-1173448.16470024</t>
  </si>
  <si>
    <t>-816528.241016395</t>
  </si>
  <si>
    <t>815358.050766897</t>
  </si>
  <si>
    <t>1144394.01883302</t>
  </si>
  <si>
    <t>-1143665.00230853</t>
  </si>
  <si>
    <t>-797794.289928045</t>
  </si>
  <si>
    <t>797177.882963699</t>
  </si>
  <si>
    <t>1164741.18033173</t>
  </si>
  <si>
    <t>-1166463.80883656</t>
  </si>
  <si>
    <t>-710375.208437943</t>
  </si>
  <si>
    <t>706944.626111650</t>
  </si>
  <si>
    <t>1110588.79162846</t>
  </si>
  <si>
    <t>-1109721.29192110</t>
  </si>
  <si>
    <t>-677456.934040925</t>
  </si>
  <si>
    <t>681414.326724170</t>
  </si>
  <si>
    <t>1085929.86640385</t>
  </si>
  <si>
    <t>-1085958.09947274</t>
  </si>
  <si>
    <t>-651500.178041313</t>
  </si>
  <si>
    <t>652639.386211464</t>
  </si>
  <si>
    <t>1070096.02686626</t>
  </si>
  <si>
    <t>-1071291.39019106</t>
  </si>
  <si>
    <t>-632116.646981705</t>
  </si>
  <si>
    <t>628926.966270111</t>
  </si>
  <si>
    <t>1067119.77752386</t>
  </si>
  <si>
    <t>-1065863.03838044</t>
  </si>
  <si>
    <t>-594347.429144790</t>
  </si>
  <si>
    <t>598353.155992232</t>
  </si>
  <si>
    <t>1055310.55008876</t>
  </si>
  <si>
    <t>-1054157.80454852</t>
  </si>
  <si>
    <t>-519241.083916943</t>
  </si>
  <si>
    <t>516541.175300740</t>
  </si>
  <si>
    <t>996497.071563600</t>
  </si>
  <si>
    <t>-997235.087112863</t>
  </si>
  <si>
    <t>-489408.865375959</t>
  </si>
  <si>
    <t>485297.463027740</t>
  </si>
  <si>
    <t>985700.723934396</t>
  </si>
  <si>
    <t>-985471.805901678</t>
  </si>
  <si>
    <t>-449646.829534102</t>
  </si>
  <si>
    <t>449326.524809311</t>
  </si>
  <si>
    <t>966539.125439415</t>
  </si>
  <si>
    <t>-964625.989666910</t>
  </si>
  <si>
    <t>-381060.304414439</t>
  </si>
  <si>
    <t>383391.320394047</t>
  </si>
  <si>
    <t>923390.657545706</t>
  </si>
  <si>
    <t>-926504.881420037</t>
  </si>
  <si>
    <t>109219.940609714</t>
  </si>
  <si>
    <t>-107186.706260191</t>
  </si>
  <si>
    <t>771304.043887564</t>
  </si>
  <si>
    <t>-768398.481273290</t>
  </si>
  <si>
    <t>-733750.232143859</t>
  </si>
  <si>
    <t>731789.309479869</t>
  </si>
  <si>
    <t>953556.772806084</t>
  </si>
  <si>
    <t>-954325.838789748</t>
  </si>
  <si>
    <t>-673701.032201710</t>
  </si>
  <si>
    <t>670215.700103673</t>
  </si>
  <si>
    <t>908630.213366087</t>
  </si>
  <si>
    <t>-912011.133371961</t>
  </si>
  <si>
    <t>1034129.69701088</t>
  </si>
  <si>
    <t>-1034711.37809545</t>
  </si>
  <si>
    <t>-99710.2931118049</t>
  </si>
  <si>
    <t>99793.8865606367</t>
  </si>
  <si>
    <t>-1341561.03240927</t>
  </si>
  <si>
    <t>1343001.50635728</t>
  </si>
  <si>
    <t>1642057.57497711</t>
  </si>
  <si>
    <t>-1641901.22486345</t>
  </si>
  <si>
    <t>-1307329.33432832</t>
  </si>
  <si>
    <t>1304202.14459417</t>
  </si>
  <si>
    <t>1598940.75552822</t>
  </si>
  <si>
    <t>-1600541.70713311</t>
  </si>
  <si>
    <t>-1238280.44745819</t>
  </si>
  <si>
    <t>1242237.50676199</t>
  </si>
  <si>
    <t>1549721.16112509</t>
  </si>
  <si>
    <t>-1551696.76327644</t>
  </si>
  <si>
    <t>-1217017.98082214</t>
  </si>
  <si>
    <t>1213914.50691363</t>
  </si>
  <si>
    <t>1533204.85608790</t>
  </si>
  <si>
    <t>-1534679.13672872</t>
  </si>
  <si>
    <t>-1195439.17169697</t>
  </si>
  <si>
    <t>1191735.62449448</t>
  </si>
  <si>
    <t>1521239.82352705</t>
  </si>
  <si>
    <t>-1519773.91972893</t>
  </si>
  <si>
    <t>-1175531.38452341</t>
  </si>
  <si>
    <t>1178123.57493616</t>
  </si>
  <si>
    <t>1514117.94810778</t>
  </si>
  <si>
    <t>-1514912.44982702</t>
  </si>
  <si>
    <t>-1136277.73637636</t>
  </si>
  <si>
    <t>1135063.96248770</t>
  </si>
  <si>
    <t>1475360.53794878</t>
  </si>
  <si>
    <t>-1475098.33438771</t>
  </si>
  <si>
    <t>-940193.138756846</t>
  </si>
  <si>
    <t>942628.032548659</t>
  </si>
  <si>
    <t>1327638.91394071</t>
  </si>
  <si>
    <t>-1325178.40239489</t>
  </si>
  <si>
    <t>-905991.540473366</t>
  </si>
  <si>
    <t>906014.019285848</t>
  </si>
  <si>
    <t>1297026.42928594</t>
  </si>
  <si>
    <t>-1297153.92070572</t>
  </si>
  <si>
    <t>-872247.985570971</t>
  </si>
  <si>
    <t>875810.019122537</t>
  </si>
  <si>
    <t>1278234.55029075</t>
  </si>
  <si>
    <t>-1278320.82394444</t>
  </si>
  <si>
    <t>-812966.550557455</t>
  </si>
  <si>
    <t>814339.620196474</t>
  </si>
  <si>
    <t>1237146.82715757</t>
  </si>
  <si>
    <t>-1241242.92891499</t>
  </si>
  <si>
    <t>-770850.882607033</t>
  </si>
  <si>
    <t>772555.979496419</t>
  </si>
  <si>
    <t>1213753.37387831</t>
  </si>
  <si>
    <t>-1212637.26722172</t>
  </si>
  <si>
    <t>-756339.271557108</t>
  </si>
  <si>
    <t>755348.258172965</t>
  </si>
  <si>
    <t>1203948.40635599</t>
  </si>
  <si>
    <t>-1204433.80083765</t>
  </si>
  <si>
    <t>-738827.212830769</t>
  </si>
  <si>
    <t>738452.507001480</t>
  </si>
  <si>
    <t>1196907.09624892</t>
  </si>
  <si>
    <t>-1194831.99675344</t>
  </si>
  <si>
    <t>-745574.263026302</t>
  </si>
  <si>
    <t>744533.804552087</t>
  </si>
  <si>
    <t>1209824.90311752</t>
  </si>
  <si>
    <t>-1212910.73632489</t>
  </si>
  <si>
    <t>-636885.258871602</t>
  </si>
  <si>
    <t>637121.700926957</t>
  </si>
  <si>
    <t>1145479.88468795</t>
  </si>
  <si>
    <t>-1144091.29688062</t>
  </si>
  <si>
    <t>-592630.374513064</t>
  </si>
  <si>
    <t>593935.214452958</t>
  </si>
  <si>
    <t>1135095.68112281</t>
  </si>
  <si>
    <t>-1138413.88698947</t>
  </si>
  <si>
    <t>-486955.958570987</t>
  </si>
  <si>
    <t>486647.178262624</t>
  </si>
  <si>
    <t>1102149.69990712</t>
  </si>
  <si>
    <t>-1104513.80394797</t>
  </si>
  <si>
    <t>-479830.145581363</t>
  </si>
  <si>
    <t>479007.255800737</t>
  </si>
  <si>
    <t>1091689.46350784</t>
  </si>
  <si>
    <t>-1093648.96881428</t>
  </si>
  <si>
    <t>-459722.388555283</t>
  </si>
  <si>
    <t>461406.156437653</t>
  </si>
  <si>
    <t>1071383.38350311</t>
  </si>
  <si>
    <t>-1072185.78567205</t>
  </si>
  <si>
    <t>-1015303.16557152</t>
  </si>
  <si>
    <t>1016586.19072167</t>
  </si>
  <si>
    <t>1330055.91060840</t>
  </si>
  <si>
    <t>-1329944.08939160</t>
  </si>
  <si>
    <t>-996459.830111183</t>
  </si>
  <si>
    <t>997008.746138685</t>
  </si>
  <si>
    <t>1306405.33623497</t>
  </si>
  <si>
    <t>-1308345.16744083</t>
  </si>
  <si>
    <t>-956693.951895767</t>
  </si>
  <si>
    <t>958199.354601643</t>
  </si>
  <si>
    <t>1281549.77993731</t>
  </si>
  <si>
    <t>-1281248.42609056</t>
  </si>
  <si>
    <t>-937268.650927349</t>
  </si>
  <si>
    <t>937716.820620137</t>
  </si>
  <si>
    <t>1267096.04857018</t>
  </si>
  <si>
    <t>-1263624.01092730</t>
  </si>
  <si>
    <t>-914765.566571871</t>
  </si>
  <si>
    <t>918541.978305437</t>
  </si>
  <si>
    <t>1255919.48447728</t>
  </si>
  <si>
    <t>-1255475.26674145</t>
  </si>
  <si>
    <t>-826068.531614500</t>
  </si>
  <si>
    <t>828824.116337324</t>
  </si>
  <si>
    <t>1199184.77880630</t>
  </si>
  <si>
    <t>-1200130.05746531</t>
  </si>
  <si>
    <t>-790407.432553373</t>
  </si>
  <si>
    <t>789099.084433087</t>
  </si>
  <si>
    <t>1183225.90805313</t>
  </si>
  <si>
    <t>-1183709.60303253</t>
  </si>
  <si>
    <t>-741942.631163200</t>
  </si>
  <si>
    <t>743158.378325754</t>
  </si>
  <si>
    <t>1160214.61868856</t>
  </si>
  <si>
    <t>-1161493.14640486</t>
  </si>
  <si>
    <t>-622051.669882891</t>
  </si>
  <si>
    <t>619363.672422588</t>
  </si>
  <si>
    <t>1100595.05547165</t>
  </si>
  <si>
    <t>-1102152.45692379</t>
  </si>
  <si>
    <t>-579523.678675330</t>
  </si>
  <si>
    <t>580944.755799892</t>
  </si>
  <si>
    <t>1073437.89607236</t>
  </si>
  <si>
    <t>-1072798.10461968</t>
  </si>
  <si>
    <t>-534503.090823034</t>
  </si>
  <si>
    <t>531383.490039853</t>
  </si>
  <si>
    <t>1048450.88844998</t>
  </si>
  <si>
    <t>-1046195.50460498</t>
  </si>
  <si>
    <t>-547929.462282984</t>
  </si>
  <si>
    <t>546735.410675237</t>
  </si>
  <si>
    <t>1050741.21648393</t>
  </si>
  <si>
    <t>-1049836.63624532</t>
  </si>
  <si>
    <t>-587727.615316369</t>
  </si>
  <si>
    <t>589808.086969316</t>
  </si>
  <si>
    <t>1055932.74670095</t>
  </si>
  <si>
    <t>-1054752.67127528</t>
  </si>
  <si>
    <t>-567239.572249492</t>
  </si>
  <si>
    <t>570672.318998216</t>
  </si>
  <si>
    <t>1015186.73222628</t>
  </si>
  <si>
    <t>-1011643.68542117</t>
  </si>
  <si>
    <t>-470094.058299509</t>
  </si>
  <si>
    <t>466152.787212428</t>
  </si>
  <si>
    <t>959971.670038373</t>
  </si>
  <si>
    <t>-957730.405749785</t>
  </si>
  <si>
    <t>-403876.566643850</t>
  </si>
  <si>
    <t>405064.779874823</t>
  </si>
  <si>
    <t>923405.725929106</t>
  </si>
  <si>
    <t>-922302.229976204</t>
  </si>
  <si>
    <t>288365.717627720</t>
  </si>
  <si>
    <t>-287349.835328498</t>
  </si>
  <si>
    <t>657535.899263356</t>
  </si>
  <si>
    <t>-657166.378923669</t>
  </si>
  <si>
    <t>240973.154910112</t>
  </si>
  <si>
    <t>-238072.657706400</t>
  </si>
  <si>
    <t>702676.806667166</t>
  </si>
  <si>
    <t>-700573.687466027</t>
  </si>
  <si>
    <t>-375971.099709681</t>
  </si>
  <si>
    <t>375980.856204120</t>
  </si>
  <si>
    <t>931576.273094052</t>
  </si>
  <si>
    <t>-930550.518687654</t>
  </si>
  <si>
    <t>-507244.416736555</t>
  </si>
  <si>
    <t>505294.510250681</t>
  </si>
  <si>
    <t>707869.889349137</t>
  </si>
  <si>
    <t>-703682.280548002</t>
  </si>
  <si>
    <t>1744081.29804356</t>
  </si>
  <si>
    <t>-1746933.87015813</t>
  </si>
  <si>
    <t>-488021.126733871</t>
  </si>
  <si>
    <t>487466.989478327</t>
  </si>
  <si>
    <t>1723989.97911469</t>
  </si>
  <si>
    <t>-1720266.05694101</t>
  </si>
  <si>
    <t>-459937.872995552</t>
  </si>
  <si>
    <t>459053.019201391</t>
  </si>
  <si>
    <t>1349574.54540054</t>
  </si>
  <si>
    <t>-1348489.04095508</t>
  </si>
  <si>
    <t>-391807.228332645</t>
  </si>
  <si>
    <t>391679.217787544</t>
  </si>
  <si>
    <t>2059119.28577211</t>
  </si>
  <si>
    <t>-2059994.05102200</t>
  </si>
  <si>
    <t>-900867.277589255</t>
  </si>
  <si>
    <t>902693.301765522</t>
  </si>
  <si>
    <t>1378596.36416331</t>
  </si>
  <si>
    <t>-1380488.83506839</t>
  </si>
  <si>
    <t>-345080.193318337</t>
  </si>
  <si>
    <t>342774.949358418</t>
  </si>
  <si>
    <t>1237538.48757896</t>
  </si>
  <si>
    <t>-1238692.68430915</t>
  </si>
  <si>
    <t>-248800.592587650</t>
  </si>
  <si>
    <t>245674.474484492</t>
  </si>
  <si>
    <t>1114872.46923126</t>
  </si>
  <si>
    <t>-1112640.34400434</t>
  </si>
  <si>
    <t>-122171.427227969</t>
  </si>
  <si>
    <t>120634.287796648</t>
  </si>
  <si>
    <t>1325940.00243281</t>
  </si>
  <si>
    <t>-1328797.68417975</t>
  </si>
  <si>
    <t>-203635.161841876</t>
  </si>
  <si>
    <t>205479.180533316</t>
  </si>
  <si>
    <t>1059144.09491505</t>
  </si>
  <si>
    <t>-1060999.91987044</t>
  </si>
  <si>
    <t>-17038.0772412454</t>
  </si>
  <si>
    <t>17282.5636783395</t>
  </si>
  <si>
    <t>688397.918804618</t>
  </si>
  <si>
    <t>-689837.212511063</t>
  </si>
  <si>
    <t>223168.147940046</t>
  </si>
  <si>
    <t>-221049.799304492</t>
  </si>
  <si>
    <t>534933.367636883</t>
  </si>
  <si>
    <t>-534826.627217585</t>
  </si>
  <si>
    <t>346334.786693364</t>
  </si>
  <si>
    <t>-346701.927374777</t>
  </si>
  <si>
    <t>360872.995696377</t>
  </si>
  <si>
    <t>-357282.786371751</t>
  </si>
  <si>
    <t>460904.692385069</t>
  </si>
  <si>
    <t>-457621.624261066</t>
  </si>
  <si>
    <t>-906277.359679592</t>
  </si>
  <si>
    <t>907583.042071077</t>
  </si>
  <si>
    <t>1259459.20730813</t>
  </si>
  <si>
    <t>-1259091.04001735</t>
  </si>
  <si>
    <t>-1098692.88712490</t>
  </si>
  <si>
    <t>1096937.13037917</t>
  </si>
  <si>
    <t>1373308.62721801</t>
  </si>
  <si>
    <t>-1371333.77234107</t>
  </si>
  <si>
    <t>-640983.077157519</t>
  </si>
  <si>
    <t>638813.764473612</t>
  </si>
  <si>
    <t>1114525.22897102</t>
  </si>
  <si>
    <t>-1118469.67527517</t>
  </si>
  <si>
    <t>-610131.263030274</t>
  </si>
  <si>
    <t>609881.378725649</t>
  </si>
  <si>
    <t>1104572.44248834</t>
  </si>
  <si>
    <t>-1106198.23407495</t>
  </si>
  <si>
    <t>-962212.752060752</t>
  </si>
  <si>
    <t>964390.316823621</t>
  </si>
  <si>
    <t>1307129.50981960</t>
  </si>
  <si>
    <t>-1310473.56249284</t>
  </si>
  <si>
    <t>-514133.898691385</t>
  </si>
  <si>
    <t>515866.101308615</t>
  </si>
  <si>
    <t>1042262.11236269</t>
  </si>
  <si>
    <t>-1040761.79273018</t>
  </si>
  <si>
    <t>-482941.020493861</t>
  </si>
  <si>
    <t>480700.151739596</t>
  </si>
  <si>
    <t>1030563.57337806</t>
  </si>
  <si>
    <t>-1031672.19111105</t>
  </si>
  <si>
    <t>145648.524681773</t>
  </si>
  <si>
    <t>-146092.065445518</t>
  </si>
  <si>
    <t>736743.857953607</t>
  </si>
  <si>
    <t>-736565.724214514</t>
  </si>
  <si>
    <t>104725.551997147</t>
  </si>
  <si>
    <t>-102622.082139799</t>
  </si>
  <si>
    <t>757253.819056656</t>
  </si>
  <si>
    <t>-761006.047372212</t>
  </si>
  <si>
    <t>-419846.511053563</t>
  </si>
  <si>
    <t>423210.421637189</t>
  </si>
  <si>
    <t>977186.393009115</t>
  </si>
  <si>
    <t>-977050.948091867</t>
  </si>
  <si>
    <t>-718927.569098775</t>
  </si>
  <si>
    <t>721920.526291572</t>
  </si>
  <si>
    <t>892716.494332284</t>
  </si>
  <si>
    <t>-892978.889638326</t>
  </si>
  <si>
    <t>-627640.377137062</t>
  </si>
  <si>
    <t>630434.423415453</t>
  </si>
  <si>
    <t>834990.020781267</t>
  </si>
  <si>
    <t>-837261.707205591</t>
  </si>
  <si>
    <t>-634051.093578200</t>
  </si>
  <si>
    <t>631976.278837677</t>
  </si>
  <si>
    <t>838316.885013336</t>
  </si>
  <si>
    <t>-839752.738774761</t>
  </si>
  <si>
    <t>-1169956.23398246</t>
  </si>
  <si>
    <t>1173539.07913589</t>
  </si>
  <si>
    <t>1448319.90106751</t>
  </si>
  <si>
    <t>-1444515.33532599</t>
  </si>
  <si>
    <t>-1154381.38269835</t>
  </si>
  <si>
    <t>1153595.25019277</t>
  </si>
  <si>
    <t>1434557.63901157</t>
  </si>
  <si>
    <t>-1433267.75296801</t>
  </si>
  <si>
    <t>-1075580.85004701</t>
  </si>
  <si>
    <t>1074378.23189787</t>
  </si>
  <si>
    <t>1380125.85229693</t>
  </si>
  <si>
    <t>-1381844.46995915</t>
  </si>
  <si>
    <t>-1033843.87150178</t>
  </si>
  <si>
    <t>1036387.63022376</t>
  </si>
  <si>
    <t>1363112.09381914</t>
  </si>
  <si>
    <t>-1365706.28900750</t>
  </si>
  <si>
    <t>411852.333812070</t>
  </si>
  <si>
    <t>-411174.810886506</t>
  </si>
  <si>
    <t>389977.696982773</t>
  </si>
  <si>
    <t>-392759.713479603</t>
  </si>
  <si>
    <t>415370.501740783</t>
  </si>
  <si>
    <t>-418048.429977818</t>
  </si>
  <si>
    <t>393599.363278336</t>
  </si>
  <si>
    <t>-394462.518033329</t>
  </si>
  <si>
    <t>360556.568231136</t>
  </si>
  <si>
    <t>-363942.056187359</t>
  </si>
  <si>
    <t>445762.369519839</t>
  </si>
  <si>
    <t>-446548.211734966</t>
  </si>
  <si>
    <t>256100.608218763</t>
  </si>
  <si>
    <t>-254319.804182539</t>
  </si>
  <si>
    <t>533885.278129476</t>
  </si>
  <si>
    <t>-532056.540394005</t>
  </si>
  <si>
    <t>286216.787667476</t>
  </si>
  <si>
    <t>-283237.353402866</t>
  </si>
  <si>
    <t>531186.585966815</t>
  </si>
  <si>
    <t>-529027.470357707</t>
  </si>
  <si>
    <t>-796558.417366176</t>
  </si>
  <si>
    <t>798073.480169933</t>
  </si>
  <si>
    <t>1169372.35764766</t>
  </si>
  <si>
    <t>-1169760.44854081</t>
  </si>
  <si>
    <t>104781.327094762</t>
  </si>
  <si>
    <t>-103140.399222482</t>
  </si>
  <si>
    <t>627452.376256773</t>
  </si>
  <si>
    <t>-631120.849528881</t>
  </si>
  <si>
    <t>-697319.286348116</t>
  </si>
  <si>
    <t>698177.964514273</t>
  </si>
  <si>
    <t>1088878.91371813</t>
  </si>
  <si>
    <t>-1088647.33177135</t>
  </si>
  <si>
    <t>-584791.476454732</t>
  </si>
  <si>
    <t>587062.404777522</t>
  </si>
  <si>
    <t>1019939.08448800</t>
  </si>
  <si>
    <t>-1021783.99163061</t>
  </si>
  <si>
    <t>-554983.708390885</t>
  </si>
  <si>
    <t>556475.787549009</t>
  </si>
  <si>
    <t>1007770.18171572</t>
  </si>
  <si>
    <t>-1009972.16315073</t>
  </si>
  <si>
    <t>-514684.337301053</t>
  </si>
  <si>
    <t>514896.234995657</t>
  </si>
  <si>
    <t>978099.842314095</t>
  </si>
  <si>
    <t>-977597.383246300</t>
  </si>
  <si>
    <t>-465032.124670832</t>
  </si>
  <si>
    <t>465738.750519739</t>
  </si>
  <si>
    <t>953032.189843738</t>
  </si>
  <si>
    <t>-950863.981130924</t>
  </si>
  <si>
    <t>-87987.5735187447</t>
  </si>
  <si>
    <t>87635.6127502340</t>
  </si>
  <si>
    <t>809927.182576401</t>
  </si>
  <si>
    <t>-811148.545319791</t>
  </si>
  <si>
    <t>488554.522034334</t>
  </si>
  <si>
    <t>-490914.512795172</t>
  </si>
  <si>
    <t>216132.367928746</t>
  </si>
  <si>
    <t>-213990.931780005</t>
  </si>
  <si>
    <t>553044.406788219</t>
  </si>
  <si>
    <t>-552571.031305298</t>
  </si>
  <si>
    <t>187893.864932107</t>
  </si>
  <si>
    <t>-187027.922502160</t>
  </si>
  <si>
    <t>-988710.496520993</t>
  </si>
  <si>
    <t>985238.753882440</t>
  </si>
  <si>
    <t>1223145.24708336</t>
  </si>
  <si>
    <t>-1221064.82208833</t>
  </si>
  <si>
    <t>-957534.364599157</t>
  </si>
  <si>
    <t>958906.530520845</t>
  </si>
  <si>
    <t>1199081.80948186</t>
  </si>
  <si>
    <t>-1199860.30519087</t>
  </si>
  <si>
    <t>-933810.840351072</t>
  </si>
  <si>
    <t>931278.692214754</t>
  </si>
  <si>
    <t>1181849.01140733</t>
  </si>
  <si>
    <t>-1183048.24503898</t>
  </si>
  <si>
    <t>-859894.538423752</t>
  </si>
  <si>
    <t>863175.693546968</t>
  </si>
  <si>
    <t>1129050.91156441</t>
  </si>
  <si>
    <t>-1130949.08843559</t>
  </si>
  <si>
    <t>-820683.407015165</t>
  </si>
  <si>
    <t>822213.566004439</t>
  </si>
  <si>
    <t>1089376.24256888</t>
  </si>
  <si>
    <t>-1088228.94549721</t>
  </si>
  <si>
    <t>-775579.531316752</t>
  </si>
  <si>
    <t>778727.592015643</t>
  </si>
  <si>
    <t>1055826.81901838</t>
  </si>
  <si>
    <t>-1059172.91091441</t>
  </si>
  <si>
    <t>309923.977020304</t>
  </si>
  <si>
    <t>-313916.328904335</t>
  </si>
  <si>
    <t>413931.585597046</t>
  </si>
  <si>
    <t>-410197.690303138</t>
  </si>
  <si>
    <t>346916.287958841</t>
  </si>
  <si>
    <t>-347817.658273551</t>
  </si>
  <si>
    <t>399616.630586558</t>
  </si>
  <si>
    <t>-401497.124488467</t>
  </si>
  <si>
    <t>228734.221806397</t>
  </si>
  <si>
    <t>-227806.642719100</t>
  </si>
  <si>
    <t>499119.609844988</t>
  </si>
  <si>
    <t>-499955.318883846</t>
  </si>
  <si>
    <t>-670888.338004809</t>
  </si>
  <si>
    <t>670038.627091957</t>
  </si>
  <si>
    <t>999662.299980172</t>
  </si>
  <si>
    <t>-999884.368984759</t>
  </si>
  <si>
    <t>-632368.817639073</t>
  </si>
  <si>
    <t>635165.800727831</t>
  </si>
  <si>
    <t>985542.986443598</t>
  </si>
  <si>
    <t>-986858.306957391</t>
  </si>
  <si>
    <t>-597381.533415207</t>
  </si>
  <si>
    <t>598347.123348204</t>
  </si>
  <si>
    <t>968610.322678913</t>
  </si>
  <si>
    <t>-972554.231431338</t>
  </si>
  <si>
    <t>-603301.129618187</t>
  </si>
  <si>
    <t>602982.282980356</t>
  </si>
  <si>
    <t>971800.420531932</t>
  </si>
  <si>
    <t>-970112.660214023</t>
  </si>
  <si>
    <t>158708.195375977</t>
  </si>
  <si>
    <t>-156317.880758928</t>
  </si>
  <si>
    <t>596382.649628702</t>
  </si>
  <si>
    <t>-596217.600156424</t>
  </si>
  <si>
    <t>173576.206806848</t>
  </si>
  <si>
    <t>-170644.138028893</t>
  </si>
  <si>
    <t>611397.763284799</t>
  </si>
  <si>
    <t>-613047.338897787</t>
  </si>
  <si>
    <t>21818.5582814114</t>
  </si>
  <si>
    <t>-22545.1533748709</t>
  </si>
  <si>
    <t>692287.097984295</t>
  </si>
  <si>
    <t>-692261.170472165</t>
  </si>
  <si>
    <t>-10721.4743756332</t>
  </si>
  <si>
    <t>9278.52562436684</t>
  </si>
  <si>
    <t>705698.804183740</t>
  </si>
  <si>
    <t>-704416.310493381</t>
  </si>
  <si>
    <t>-355013.860334361</t>
  </si>
  <si>
    <t>356269.602319008</t>
  </si>
  <si>
    <t>832027.502880572</t>
  </si>
  <si>
    <t>-831674.013639162</t>
  </si>
  <si>
    <t>-541177.081648240</t>
  </si>
  <si>
    <t>543101.879770724</t>
  </si>
  <si>
    <t>686007.907900368</t>
  </si>
  <si>
    <t>-683669.239162265</t>
  </si>
  <si>
    <t>-517640.555415014</t>
  </si>
  <si>
    <t>520485.155870370</t>
  </si>
  <si>
    <t>664202.379706650</t>
  </si>
  <si>
    <t>-664205.330068415</t>
  </si>
  <si>
    <t>-521330.030737333</t>
  </si>
  <si>
    <t>521074.024725774</t>
  </si>
  <si>
    <t>665721.214245798</t>
  </si>
  <si>
    <t>-665193.936282938</t>
  </si>
  <si>
    <t>-1299615.22580248</t>
  </si>
  <si>
    <t>1299290.84929062</t>
  </si>
  <si>
    <t>1525992.69731116</t>
  </si>
  <si>
    <t>-1524656.36082312</t>
  </si>
  <si>
    <t>919048.987198852</t>
  </si>
  <si>
    <t>-918772.937045366</t>
  </si>
  <si>
    <t>-124770.238804345</t>
  </si>
  <si>
    <t>121201.514249015</t>
  </si>
  <si>
    <t>853682.416953366</t>
  </si>
  <si>
    <t>-855723.631866655</t>
  </si>
  <si>
    <t>-63983.5409201575</t>
  </si>
  <si>
    <t>64829.6263437165</t>
  </si>
  <si>
    <t>679801.459733324</t>
  </si>
  <si>
    <t>-680397.080533351</t>
  </si>
  <si>
    <t>70679.1840369758</t>
  </si>
  <si>
    <t>-67917.7730270418</t>
  </si>
  <si>
    <t>635717.458334546</t>
  </si>
  <si>
    <t>-636703.426877076</t>
  </si>
  <si>
    <t>122284.552266434</t>
  </si>
  <si>
    <t>-120458.943987027</t>
  </si>
  <si>
    <t>623990.374407772</t>
  </si>
  <si>
    <t>-624814.117535268</t>
  </si>
  <si>
    <t>141682.078550151</t>
  </si>
  <si>
    <t>-143380.302114363</t>
  </si>
  <si>
    <t>-1084121.31415495</t>
  </si>
  <si>
    <t>1083749.69987412</t>
  </si>
  <si>
    <t>1337198.43095888</t>
  </si>
  <si>
    <t>-1339181.38075791</t>
  </si>
  <si>
    <t>-991170.023600093</t>
  </si>
  <si>
    <t>991157.675869742</t>
  </si>
  <si>
    <t>1267119.38397623</t>
  </si>
  <si>
    <t>-1268532.11020277</t>
  </si>
  <si>
    <t>-939976.816906088</t>
  </si>
  <si>
    <t>942134.865326103</t>
  </si>
  <si>
    <t>1225531.24444078</t>
  </si>
  <si>
    <t>-1228243.10222889</t>
  </si>
  <si>
    <t>-948452.641443123</t>
  </si>
  <si>
    <t>944164.037121442</t>
  </si>
  <si>
    <t>1234702.80712280</t>
  </si>
  <si>
    <t>-1235883.98205222</t>
  </si>
  <si>
    <t>-934700.301228264</t>
  </si>
  <si>
    <t>935243.318997568</t>
  </si>
  <si>
    <t>1230751.72541191</t>
  </si>
  <si>
    <t>-1232498.08287566</t>
  </si>
  <si>
    <t>-903460.724841571</t>
  </si>
  <si>
    <t>905355.291937976</t>
  </si>
  <si>
    <t>1212132.43532407</t>
  </si>
  <si>
    <t>-1212030.62384435</t>
  </si>
  <si>
    <t>-791951.238910016</t>
  </si>
  <si>
    <t>792982.133948752</t>
  </si>
  <si>
    <t>1141705.79202616</t>
  </si>
  <si>
    <t>-1142950.57224290</t>
  </si>
  <si>
    <t>-760559.041413657</t>
  </si>
  <si>
    <t>764330.514054945</t>
  </si>
  <si>
    <t>1111472.46175064</t>
  </si>
  <si>
    <t>-1112875.39250768</t>
  </si>
  <si>
    <t>-733460.541226184</t>
  </si>
  <si>
    <t>734986.502698541</t>
  </si>
  <si>
    <t>1100111.70876418</t>
  </si>
  <si>
    <t>-1099470.45597045</t>
  </si>
  <si>
    <t>-695763.832825501</t>
  </si>
  <si>
    <t>691886.262516286</t>
  </si>
  <si>
    <t>1084577.74907102</t>
  </si>
  <si>
    <t>-1084682.58813098</t>
  </si>
  <si>
    <t>-661242.692702098</t>
  </si>
  <si>
    <t>661040.067449710</t>
  </si>
  <si>
    <t>1065874.38176309</t>
  </si>
  <si>
    <t>-1066600.27763380</t>
  </si>
  <si>
    <t>-565037.816560923</t>
  </si>
  <si>
    <t>569229.200891493</t>
  </si>
  <si>
    <t>1003734.83873468</t>
  </si>
  <si>
    <t>-1003602.38529977</t>
  </si>
  <si>
    <t>-518928.659081191</t>
  </si>
  <si>
    <t>522312.891778594</t>
  </si>
  <si>
    <t>984811.840379985</t>
  </si>
  <si>
    <t>-987241.095686792</t>
  </si>
  <si>
    <t>-468773.335103285</t>
  </si>
  <si>
    <t>471188.478440289</t>
  </si>
  <si>
    <t>961291.607274857</t>
  </si>
  <si>
    <t>-959714.500961126</t>
  </si>
  <si>
    <t>-444412.085283240</t>
  </si>
  <si>
    <t>443346.924181039</t>
  </si>
  <si>
    <t>944617.726830045</t>
  </si>
  <si>
    <t>-944456.723753850</t>
  </si>
  <si>
    <t>-400285.379230625</t>
  </si>
  <si>
    <t>401021.409667270</t>
  </si>
  <si>
    <t>925792.772265860</t>
  </si>
  <si>
    <t>-924984.535239492</t>
  </si>
  <si>
    <t>-520808.185942424</t>
  </si>
  <si>
    <t>522127.551199399</t>
  </si>
  <si>
    <t>751633.517719756</t>
  </si>
  <si>
    <t>-751346.008522193</t>
  </si>
  <si>
    <t>-486768.487466751</t>
  </si>
  <si>
    <t>487374.866897720</t>
  </si>
  <si>
    <t>732688.140671598</t>
  </si>
  <si>
    <t>-732973.656085628</t>
  </si>
  <si>
    <t>-464186.284683693</t>
  </si>
  <si>
    <t>466627.173547080</t>
  </si>
  <si>
    <t>730204.867454473</t>
  </si>
  <si>
    <t>-729306.976776030</t>
  </si>
  <si>
    <t>-931567.981133060</t>
  </si>
  <si>
    <t>931276.807265180</t>
  </si>
  <si>
    <t>1243360.71894138</t>
  </si>
  <si>
    <t>-1242790.74335792</t>
  </si>
  <si>
    <t>-939270.585267735</t>
  </si>
  <si>
    <t>938950.861406319</t>
  </si>
  <si>
    <t>1201485.02348653</t>
  </si>
  <si>
    <t>-1201530.20953832</t>
  </si>
  <si>
    <t>-732038.609805995</t>
  </si>
  <si>
    <t>727821.192895162</t>
  </si>
  <si>
    <t>987979.938002267</t>
  </si>
  <si>
    <t>-987163.581444464</t>
  </si>
  <si>
    <t>-707413.889855296</t>
  </si>
  <si>
    <t>707568.990358496</t>
  </si>
  <si>
    <t>987567.889103851</t>
  </si>
  <si>
    <t>-985496.385756704</t>
  </si>
  <si>
    <t>-658906.535741684</t>
  </si>
  <si>
    <t>658310.386018550</t>
  </si>
  <si>
    <t>1039331.04806122</t>
  </si>
  <si>
    <t>-1040012.20372043</t>
  </si>
  <si>
    <t>-599078.255966631</t>
  </si>
  <si>
    <t>598433.461033450</t>
  </si>
  <si>
    <t>998238.209462627</t>
  </si>
  <si>
    <t>-997971.560708150</t>
  </si>
  <si>
    <t>-566769.701507919</t>
  </si>
  <si>
    <t>565715.966006801</t>
  </si>
  <si>
    <t>977309.488469143</t>
  </si>
  <si>
    <t>-977545.806977081</t>
  </si>
  <si>
    <t>-433787.073857180</t>
  </si>
  <si>
    <t>435936.978250441</t>
  </si>
  <si>
    <t>897575.158183999</t>
  </si>
  <si>
    <t>-898769.136247660</t>
  </si>
  <si>
    <t>-407958.557072611</t>
  </si>
  <si>
    <t>408412.193408422</t>
  </si>
  <si>
    <t>891122.775040103</t>
  </si>
  <si>
    <t>-886686.561410955</t>
  </si>
  <si>
    <t>-454898.002038983</t>
  </si>
  <si>
    <t>451549.454197343</t>
  </si>
  <si>
    <t>919361.454523704</t>
  </si>
  <si>
    <t>-919876.455726487</t>
  </si>
  <si>
    <t>-409166.116292451</t>
  </si>
  <si>
    <t>411270.170639046</t>
  </si>
  <si>
    <t>897348.643205569</t>
  </si>
  <si>
    <t>-895985.116072919</t>
  </si>
  <si>
    <t>-374321.867536400</t>
  </si>
  <si>
    <t>376033.214094775</t>
  </si>
  <si>
    <t>893843.084880104</t>
  </si>
  <si>
    <t>-895910.353459788</t>
  </si>
  <si>
    <t>-826422.704339348</t>
  </si>
  <si>
    <t>823371.851453212</t>
  </si>
  <si>
    <t>1090359.50448074</t>
  </si>
  <si>
    <t>-1089514.36894543</t>
  </si>
  <si>
    <t>-796011.671879744</t>
  </si>
  <si>
    <t>800409.304859024</t>
  </si>
  <si>
    <t>1064054.53652546</t>
  </si>
  <si>
    <t>-1061465.93705465</t>
  </si>
  <si>
    <t>-786707.601757715</t>
  </si>
  <si>
    <t>784061.662301948</t>
  </si>
  <si>
    <t>1056759.94198588</t>
  </si>
  <si>
    <t>-1053724.88818147</t>
  </si>
  <si>
    <t>-731719.637911882</t>
  </si>
  <si>
    <t>729640.247769163</t>
  </si>
  <si>
    <t>1006128.00522132</t>
  </si>
  <si>
    <t>-1005383.47636394</t>
  </si>
  <si>
    <t>725155.168104710</t>
  </si>
  <si>
    <t>-723391.193434164</t>
  </si>
  <si>
    <t>46373.1477654724</t>
  </si>
  <si>
    <t>-43878.4398641227</t>
  </si>
  <si>
    <t>496869.403729705</t>
  </si>
  <si>
    <t>-494823.658303675</t>
  </si>
  <si>
    <t>233147.993105423</t>
  </si>
  <si>
    <t>-231871.589833543</t>
  </si>
  <si>
    <t>626163.400317468</t>
  </si>
  <si>
    <t>-626520.064525192</t>
  </si>
  <si>
    <t>166099.596755117</t>
  </si>
  <si>
    <t>-166624.680225877</t>
  </si>
  <si>
    <t>685840.438045763</t>
  </si>
  <si>
    <t>-683552.723584770</t>
  </si>
  <si>
    <t>144738.329356899</t>
  </si>
  <si>
    <t>-143818.955182819</t>
  </si>
  <si>
    <t>573763.806354592</t>
  </si>
  <si>
    <t>-574075.847613172</t>
  </si>
  <si>
    <t>217670.291694234</t>
  </si>
  <si>
    <t>-220935.523468931</t>
  </si>
  <si>
    <t>-653269.282364874</t>
  </si>
  <si>
    <t>653999.613925153</t>
  </si>
  <si>
    <t>953442.466383962</t>
  </si>
  <si>
    <t>-953427.033313208</t>
  </si>
  <si>
    <t>-594558.689511822</t>
  </si>
  <si>
    <t>594111.794358865</t>
  </si>
  <si>
    <t>923962.618435788</t>
  </si>
  <si>
    <t>-920996.737972547</t>
  </si>
  <si>
    <t>-545531.837546483</t>
  </si>
  <si>
    <t>547458.204157661</t>
  </si>
  <si>
    <t>879930.196507937</t>
  </si>
  <si>
    <t>-880139.606984126</t>
  </si>
  <si>
    <t>-530386.103768017</t>
  </si>
  <si>
    <t>526867.360799309</t>
  </si>
  <si>
    <t>869536.669821068</t>
  </si>
  <si>
    <t>-867477.398367668</t>
  </si>
  <si>
    <t>-477175.232920637</t>
  </si>
  <si>
    <t>481063.671060839</t>
  </si>
  <si>
    <t>835348.453600071</t>
  </si>
  <si>
    <t>-838262.659464235</t>
  </si>
  <si>
    <t>261948.873889454</t>
  </si>
  <si>
    <t>-265952.338844980</t>
  </si>
  <si>
    <t>455407.037318494</t>
  </si>
  <si>
    <t>-455687.880173705</t>
  </si>
  <si>
    <t>-399081.569560909</t>
  </si>
  <si>
    <t>399960.962221610</t>
  </si>
  <si>
    <t>787646.287348159</t>
  </si>
  <si>
    <t>-787583.288453793</t>
  </si>
  <si>
    <t>-400930.681425057</t>
  </si>
  <si>
    <t>399271.499983364</t>
  </si>
  <si>
    <t>792610.306706074</t>
  </si>
  <si>
    <t>-792308.521066669</t>
  </si>
  <si>
    <t>-383634.274226743</t>
  </si>
  <si>
    <t>383083.187686209</t>
  </si>
  <si>
    <t>789017.371938823</t>
  </si>
  <si>
    <t>-788339.648389721</t>
  </si>
  <si>
    <t>8174.85368147865</t>
  </si>
  <si>
    <t>-9125.73159260676</t>
  </si>
  <si>
    <t>617020.641942944</t>
  </si>
  <si>
    <t>-614934.696581294</t>
  </si>
  <si>
    <t>25206.6701705363</t>
  </si>
  <si>
    <t>-23195.5532196425</t>
  </si>
  <si>
    <t>626372.755640313</t>
  </si>
  <si>
    <t>-622822.026869180</t>
  </si>
  <si>
    <t>468398.679172846</t>
  </si>
  <si>
    <t>-467728.773667220</t>
  </si>
  <si>
    <t>104254.373549638</t>
  </si>
  <si>
    <t>-100994.168600483</t>
  </si>
  <si>
    <t>501023.378829934</t>
  </si>
  <si>
    <t>-501821.423514734</t>
  </si>
  <si>
    <t>73017.7279694882</t>
  </si>
  <si>
    <t>-70602.5193309770</t>
  </si>
  <si>
    <t>424360.366569345</t>
  </si>
  <si>
    <t>-421451.718159535</t>
  </si>
  <si>
    <t>104743.898179258</t>
  </si>
  <si>
    <t>-108614.644369782</t>
  </si>
  <si>
    <t>548223.566361836</t>
  </si>
  <si>
    <t>-546158.509976396</t>
  </si>
  <si>
    <t>101056.747052544</t>
  </si>
  <si>
    <t>-102986.924465475</t>
  </si>
  <si>
    <t>422209.218676238</t>
  </si>
  <si>
    <t>-422530.207154742</t>
  </si>
  <si>
    <t>201197.677361756</t>
  </si>
  <si>
    <t>-202328.944038013</t>
  </si>
  <si>
    <t>280941.271254056</t>
  </si>
  <si>
    <t>-278213.503208481</t>
  </si>
  <si>
    <t>327839.453043885</t>
  </si>
  <si>
    <t>-325419.621902596</t>
  </si>
  <si>
    <t>464586.207786130</t>
  </si>
  <si>
    <t>-463653.234210622</t>
  </si>
  <si>
    <t>215392.962181660</t>
  </si>
  <si>
    <t>-216913.269436549</t>
  </si>
  <si>
    <t>-1204689.24497409</t>
  </si>
  <si>
    <t>1205148.59193011</t>
  </si>
  <si>
    <t>1403944.07855367</t>
  </si>
  <si>
    <t>-1403567.61328881</t>
  </si>
  <si>
    <t>-1605486.39241664</t>
  </si>
  <si>
    <t>1609143.26086849</t>
  </si>
  <si>
    <t>1697232.33598876</t>
  </si>
  <si>
    <t>-1697206.01674875</t>
  </si>
  <si>
    <t>-2002967.00407432</t>
  </si>
  <si>
    <t>2001737.86975865</t>
  </si>
  <si>
    <t>1960258.29494423</t>
  </si>
  <si>
    <t>-1963353.73307112</t>
  </si>
  <si>
    <t>-1813654.15767965</t>
  </si>
  <si>
    <t>1810579.46993824</t>
  </si>
  <si>
    <t>1799684.86867090</t>
  </si>
  <si>
    <t>-1799653.95522445</t>
  </si>
  <si>
    <t>-1052121.87523020</t>
  </si>
  <si>
    <t>1051012.99055568</t>
  </si>
  <si>
    <t>1275419.56120971</t>
  </si>
  <si>
    <t>-1275978.89245241</t>
  </si>
  <si>
    <t>692907.596952123</t>
  </si>
  <si>
    <t>-692735.401133355</t>
  </si>
  <si>
    <t>-155329.154399087</t>
  </si>
  <si>
    <t>154378.917750856</t>
  </si>
  <si>
    <t>808224.742057018</t>
  </si>
  <si>
    <t>-811276.211072906</t>
  </si>
  <si>
    <t>-217047.947187437</t>
  </si>
  <si>
    <t>221188.938590012</t>
  </si>
  <si>
    <t>823651.603792960</t>
  </si>
  <si>
    <t>-821797.861609386</t>
  </si>
  <si>
    <t>-222293.018102196</t>
  </si>
  <si>
    <t>219309.130174052</t>
  </si>
  <si>
    <t>664736.024018367</t>
  </si>
  <si>
    <t>-669131.704124281</t>
  </si>
  <si>
    <t>-101423.670526842</t>
  </si>
  <si>
    <t>102508.576578026</t>
  </si>
  <si>
    <t>692838.196303222</t>
  </si>
  <si>
    <t>-691689.811185630</t>
  </si>
  <si>
    <t>-90220.1615300347</t>
  </si>
  <si>
    <t>89165.7018193730</t>
  </si>
  <si>
    <t>955048.928193690</t>
  </si>
  <si>
    <t>-952275.609006568</t>
  </si>
  <si>
    <t>-548264.447743069</t>
  </si>
  <si>
    <t>549743.387298959</t>
  </si>
  <si>
    <t>651502.974150838</t>
  </si>
  <si>
    <t>-651164.764123888</t>
  </si>
  <si>
    <t>-37633.0704142840</t>
  </si>
  <si>
    <t>41614.6237530634</t>
  </si>
  <si>
    <t>667660.611128862</t>
  </si>
  <si>
    <t>-665428.004590681</t>
  </si>
  <si>
    <t>-32756.9978809143</t>
  </si>
  <si>
    <t>31922.5732449306</t>
  </si>
  <si>
    <t>409259.374625579</t>
  </si>
  <si>
    <t>-407671.875267443</t>
  </si>
  <si>
    <t>145996.795117553</t>
  </si>
  <si>
    <t>-143736.324556951</t>
  </si>
  <si>
    <t>407318.983168461</t>
  </si>
  <si>
    <t>-403823.055726097</t>
  </si>
  <si>
    <t>156234.999274527</t>
  </si>
  <si>
    <t>-155900.186179352</t>
  </si>
  <si>
    <t>246270.599230227</t>
  </si>
  <si>
    <t>-249862.827754050</t>
  </si>
  <si>
    <t>238218.223317702</t>
  </si>
  <si>
    <t>-238628.120606390</t>
  </si>
  <si>
    <t>44423.8969386846</t>
  </si>
  <si>
    <t>-41536.2748301744</t>
  </si>
  <si>
    <t>678861.944013118</t>
  </si>
  <si>
    <t>-679922.228164113</t>
  </si>
  <si>
    <t>-424609.912486261</t>
  </si>
  <si>
    <t>422446.264990323</t>
  </si>
  <si>
    <t>882908.116266395</t>
  </si>
  <si>
    <t>-883881.142922722</t>
  </si>
  <si>
    <t>-999005.805503717</t>
  </si>
  <si>
    <t>998191.098227634</t>
  </si>
  <si>
    <t>1004065.34837371</t>
  </si>
  <si>
    <t>-1001803.52521626</t>
  </si>
  <si>
    <t>-956939.788091443</t>
  </si>
  <si>
    <t>959806.518876552</t>
  </si>
  <si>
    <t>977355.519928674</t>
  </si>
  <si>
    <t>-978504.787502685</t>
  </si>
  <si>
    <t>-354738.368409178</t>
  </si>
  <si>
    <t>354699.350407764</t>
  </si>
  <si>
    <t>640929.606951518</t>
  </si>
  <si>
    <t>-638272.032063683</t>
  </si>
  <si>
    <t>-618765.169514064</t>
  </si>
  <si>
    <t>619815.679438701</t>
  </si>
  <si>
    <t>939628.398860132</t>
  </si>
  <si>
    <t>-938685.422873761</t>
  </si>
  <si>
    <t>-607363.061054494</t>
  </si>
  <si>
    <t>606617.070050774</t>
  </si>
  <si>
    <t>933485.801887761</t>
  </si>
  <si>
    <t>-929297.202400116</t>
  </si>
  <si>
    <t>974975.536566902</t>
  </si>
  <si>
    <t>-974691.008841708</t>
  </si>
  <si>
    <t>-335891.784691662</t>
  </si>
  <si>
    <t>334537.072723894</t>
  </si>
  <si>
    <t>708839.552169788</t>
  </si>
  <si>
    <t>-710002.507553238</t>
  </si>
  <si>
    <t>113914.593248886</t>
  </si>
  <si>
    <t>-111911.028776448</t>
  </si>
  <si>
    <t>-778882.162564538</t>
  </si>
  <si>
    <t>778432.250287090</t>
  </si>
  <si>
    <t>1019945.95194218</t>
  </si>
  <si>
    <t>-1018007.44725416</t>
  </si>
  <si>
    <t>-966720.868250703</t>
  </si>
  <si>
    <t>965783.632423200</t>
  </si>
  <si>
    <t>1125445.07800839</t>
  </si>
  <si>
    <t>-1125789.57136003</t>
  </si>
  <si>
    <t>-829039.699151364</t>
  </si>
  <si>
    <t>832787.154556086</t>
  </si>
  <si>
    <t>1034223.27447974</t>
  </si>
  <si>
    <t>-1032542.52407448</t>
  </si>
  <si>
    <t>-816376.691768191</t>
  </si>
  <si>
    <t>812788.418747882</t>
  </si>
  <si>
    <t>1010710.51705169</t>
  </si>
  <si>
    <t>-1014174.22088410</t>
  </si>
  <si>
    <t>-746901.008977561</t>
  </si>
  <si>
    <t>744757.520797993</t>
  </si>
  <si>
    <t>964520.292693000</t>
  </si>
  <si>
    <t>-966318.387933678</t>
  </si>
  <si>
    <t>-669121.610502969</t>
  </si>
  <si>
    <t>670826.998002931</t>
  </si>
  <si>
    <t>924819.891857691</t>
  </si>
  <si>
    <t>-925627.298512632</t>
  </si>
  <si>
    <t>-587242.346083278</t>
  </si>
  <si>
    <t>587950.623994336</t>
  </si>
  <si>
    <t>873271.465172722</t>
  </si>
  <si>
    <t>-873824.462279051</t>
  </si>
  <si>
    <t>-413327.949630278</t>
  </si>
  <si>
    <t>417660.061471324</t>
  </si>
  <si>
    <t>778165.257984420</t>
  </si>
  <si>
    <t>-776727.387390460</t>
  </si>
  <si>
    <t>-472818.688223960</t>
  </si>
  <si>
    <t>472351.359915853</t>
  </si>
  <si>
    <t>806281.381271499</t>
  </si>
  <si>
    <t>-806766.283665814</t>
  </si>
  <si>
    <t>-443294.001509184</t>
  </si>
  <si>
    <t>445679.341804193</t>
  </si>
  <si>
    <t>789040.008275947</t>
  </si>
  <si>
    <t>-788665.889017270</t>
  </si>
  <si>
    <t>-478213.634558396</t>
  </si>
  <si>
    <t>482381.820588806</t>
  </si>
  <si>
    <t>782841.587320756</t>
  </si>
  <si>
    <t>-783229.512282197</t>
  </si>
  <si>
    <t>-425853.934897478</t>
  </si>
  <si>
    <t>426344.621149180</t>
  </si>
  <si>
    <t>754429.018733941</t>
  </si>
  <si>
    <t>-755508.285569960</t>
  </si>
  <si>
    <t>-1841063.35190534</t>
  </si>
  <si>
    <t>1839179.44415527</t>
  </si>
  <si>
    <t>1858781.86969478</t>
  </si>
  <si>
    <t>-1857194.40749705</t>
  </si>
  <si>
    <t>-1680798.13264849</t>
  </si>
  <si>
    <t>1680798.94787159</t>
  </si>
  <si>
    <t>1736988.57634250</t>
  </si>
  <si>
    <t>-1736107.28007330</t>
  </si>
  <si>
    <t>-1641912.07084123</t>
  </si>
  <si>
    <t>1643000.21223867</t>
  </si>
  <si>
    <t>1704952.31964727</t>
  </si>
  <si>
    <t>-1703456.12456646</t>
  </si>
  <si>
    <t>-1724358.79489473</t>
  </si>
  <si>
    <t>1725467.37945424</t>
  </si>
  <si>
    <t>1761733.41054188</t>
  </si>
  <si>
    <t>-1758284.38657794</t>
  </si>
  <si>
    <t>-1258873.65266838</t>
  </si>
  <si>
    <t>1262663.40085865</t>
  </si>
  <si>
    <t>1410343.85519629</t>
  </si>
  <si>
    <t>-1410177.20052981</t>
  </si>
  <si>
    <t>-1025451.86181091</t>
  </si>
  <si>
    <t>1026278.21285347</t>
  </si>
  <si>
    <t>1240373.26951306</t>
  </si>
  <si>
    <t>-1239885.89855750</t>
  </si>
  <si>
    <t>328184.515487611</t>
  </si>
  <si>
    <t>-330259.302338950</t>
  </si>
  <si>
    <t>283860.670648737</t>
  </si>
  <si>
    <t>-280821.777833095</t>
  </si>
  <si>
    <t>140226.175696646</t>
  </si>
  <si>
    <t>-141346.251096419</t>
  </si>
  <si>
    <t>409848.347540205</t>
  </si>
  <si>
    <t>-410357.337050282</t>
  </si>
  <si>
    <t>158009.408093698</t>
  </si>
  <si>
    <t>-160564.909149842</t>
  </si>
  <si>
    <t>395115.182721249</t>
  </si>
  <si>
    <t>-395362.017473934</t>
  </si>
  <si>
    <t>111586.981826673</t>
  </si>
  <si>
    <t>-114980.918161653</t>
  </si>
  <si>
    <t>425294.330674837</t>
  </si>
  <si>
    <t>-426056.562567119</t>
  </si>
  <si>
    <t>-32329.5001409910</t>
  </si>
  <si>
    <t>28764.3744712836</t>
  </si>
  <si>
    <t>520080.733941317</t>
  </si>
  <si>
    <t>-519195.596340772</t>
  </si>
  <si>
    <t>-134786.445037109</t>
  </si>
  <si>
    <t>135900.841827067</t>
  </si>
  <si>
    <t>632653.671846843</t>
  </si>
  <si>
    <t>-630939.442698284</t>
  </si>
  <si>
    <t>-632604.677106392</t>
  </si>
  <si>
    <t>633302.313823704</t>
  </si>
  <si>
    <t>704201.021192031</t>
  </si>
  <si>
    <t>-701082.480571485</t>
  </si>
  <si>
    <t>-360997.255082310</t>
  </si>
  <si>
    <t>363947.912795530</t>
  </si>
  <si>
    <t>233422.138939498</t>
  </si>
  <si>
    <t>-235829.226488102</t>
  </si>
  <si>
    <t>-122024.383346994</t>
  </si>
  <si>
    <t>122059.392738180</t>
  </si>
  <si>
    <t>-232804.397569521</t>
  </si>
  <si>
    <t>233883.156371033</t>
  </si>
  <si>
    <t>-365085.157077196</t>
  </si>
  <si>
    <t>363621.829459044</t>
  </si>
  <si>
    <t>-208925.571949777</t>
  </si>
  <si>
    <t>208932.032365642</t>
  </si>
  <si>
    <t>19264.0854407813</t>
  </si>
  <si>
    <t>-17893.1909320312</t>
  </si>
  <si>
    <t>-431331.642699895</t>
  </si>
  <si>
    <t>435664.614933967</t>
  </si>
  <si>
    <t>28116.9380170099</t>
  </si>
  <si>
    <t>-26259.6743795881</t>
  </si>
  <si>
    <t>-441754.263515396</t>
  </si>
  <si>
    <t>445225.561834747</t>
  </si>
  <si>
    <t>48576.1309391694</t>
  </si>
  <si>
    <t>-51063.7872238498</t>
  </si>
  <si>
    <t>-485510.746616459</t>
  </si>
  <si>
    <t>488844.410420278</t>
  </si>
  <si>
    <t>-85896.9400979830</t>
  </si>
  <si>
    <t>83365.9423897691</t>
  </si>
  <si>
    <t>-670426.560427201</t>
  </si>
  <si>
    <t>670626.791755070</t>
  </si>
  <si>
    <t>-878229.956035190</t>
  </si>
  <si>
    <t>881235.724795936</t>
  </si>
  <si>
    <t>74554.9513551971</t>
  </si>
  <si>
    <t>-72505.0636124346</t>
  </si>
  <si>
    <t>-1356755.51038247</t>
  </si>
  <si>
    <t>1356990.84431887</t>
  </si>
  <si>
    <t>417322.284434356</t>
  </si>
  <si>
    <t>-415134.670503502</t>
  </si>
  <si>
    <t>-1252832.87862055</t>
  </si>
  <si>
    <t>1253835.46376337</t>
  </si>
  <si>
    <t>225672.507867157</t>
  </si>
  <si>
    <t>-227530.373722397</t>
  </si>
  <si>
    <t>-1432302.08866830</t>
  </si>
  <si>
    <t>1434543.31488180</t>
  </si>
  <si>
    <t>453486.229368851</t>
  </si>
  <si>
    <t>-450747.507598828</t>
  </si>
  <si>
    <t>-1398877.21737659</t>
  </si>
  <si>
    <t>1398074.61744215</t>
  </si>
  <si>
    <t>401882.803742864</t>
  </si>
  <si>
    <t>-400669.493124028</t>
  </si>
  <si>
    <t>-1423520.42826130</t>
  </si>
  <si>
    <t>1425493.23809630</t>
  </si>
  <si>
    <t>565845.981342668</t>
  </si>
  <si>
    <t>-564300.214691547</t>
  </si>
  <si>
    <t>-639383.650219495</t>
  </si>
  <si>
    <t>639445.327534267</t>
  </si>
  <si>
    <t>-155581.047849966</t>
  </si>
  <si>
    <t>154046.882293370</t>
  </si>
  <si>
    <t>-818527.279340674</t>
  </si>
  <si>
    <t>817494.613290493</t>
  </si>
  <si>
    <t>142109.790766574</t>
  </si>
  <si>
    <t>-142790.546846066</t>
  </si>
  <si>
    <t>-746452.283482007</t>
  </si>
  <si>
    <t>742174.904547752</t>
  </si>
  <si>
    <t>89294.3271665256</t>
  </si>
  <si>
    <t>-90200.4578727067</t>
  </si>
  <si>
    <t>-701024.788984820</t>
  </si>
  <si>
    <t>703380.921608160</t>
  </si>
  <si>
    <t>43314.1967813246</t>
  </si>
  <si>
    <t>-45857.2540233442</t>
  </si>
  <si>
    <t>-573229.039067016</t>
  </si>
  <si>
    <t>575697.188370935</t>
  </si>
  <si>
    <t>-65280.9249895153</t>
  </si>
  <si>
    <t>68398.8437631058</t>
  </si>
  <si>
    <t>-531296.298421403</t>
  </si>
  <si>
    <t>527257.421061059</t>
  </si>
  <si>
    <t>-111966.200284025</t>
  </si>
  <si>
    <t>107769.991045020</t>
  </si>
  <si>
    <t>-442139.964489664</t>
  </si>
  <si>
    <t>445240.023673557</t>
  </si>
  <si>
    <t>-171718.086334772</t>
  </si>
  <si>
    <t>171487.060467225</t>
  </si>
  <si>
    <t>-510752.863173561</t>
  </si>
  <si>
    <t>507794.522726331</t>
  </si>
  <si>
    <t>71974.3293702094</t>
  </si>
  <si>
    <t>-72884.6471033471</t>
  </si>
  <si>
    <t>-632234.020786742</t>
  </si>
  <si>
    <t>633040.109800473</t>
  </si>
  <si>
    <t>462462.133613952</t>
  </si>
  <si>
    <t>-464434.694381352</t>
  </si>
  <si>
    <t>-735687.728756733</t>
  </si>
  <si>
    <t>735507.857897145</t>
  </si>
  <si>
    <t>818083.510355556</t>
  </si>
  <si>
    <t>-815609.875850733</t>
  </si>
  <si>
    <t>-820001.782021710</t>
  </si>
  <si>
    <t>819045.921884086</t>
  </si>
  <si>
    <t>1074939.65093029</t>
  </si>
  <si>
    <t>-1075915.42980915</t>
  </si>
  <si>
    <t>-619446.582111696</t>
  </si>
  <si>
    <t>622257.748641068</t>
  </si>
  <si>
    <t>978253.287949656</t>
  </si>
  <si>
    <t>-980876.843568330</t>
  </si>
  <si>
    <t>-542275.242700235</t>
  </si>
  <si>
    <t>540389.681798605</t>
  </si>
  <si>
    <t>955982.792041162</t>
  </si>
  <si>
    <t>-955325.269052926</t>
  </si>
  <si>
    <t>-541272.675894767</t>
  </si>
  <si>
    <t>538969.309469310</t>
  </si>
  <si>
    <t>960720.847107490</t>
  </si>
  <si>
    <t>-960534.149911552</t>
  </si>
  <si>
    <t>-1018154.93130392</t>
  </si>
  <si>
    <t>1019400.37219492</t>
  </si>
  <si>
    <t>1029850.41130283</t>
  </si>
  <si>
    <t>-1033398.76884451</t>
  </si>
  <si>
    <t>-989019.546992175</t>
  </si>
  <si>
    <t>990920.347952470</t>
  </si>
  <si>
    <t>1009320.19162417</t>
  </si>
  <si>
    <t>-1009618.07566985</t>
  </si>
  <si>
    <t>-999688.955504928</t>
  </si>
  <si>
    <t>999858.501308025</t>
  </si>
  <si>
    <t>1020438.12919434</t>
  </si>
  <si>
    <t>-1019968.84663057</t>
  </si>
  <si>
    <t>-821732.273208301</t>
  </si>
  <si>
    <t>820413.100573452</t>
  </si>
  <si>
    <t>879198.971033885</t>
  </si>
  <si>
    <t>-880308.579103668</t>
  </si>
  <si>
    <t>-1225748.30046895</t>
  </si>
  <si>
    <t>1225170.85751790</t>
  </si>
  <si>
    <t>1153851.69575183</t>
  </si>
  <si>
    <t>-1152302.94843644</t>
  </si>
  <si>
    <t>-1111089.34347158</t>
  </si>
  <si>
    <t>1108657.38583541</t>
  </si>
  <si>
    <t>1050096.72200090</t>
  </si>
  <si>
    <t>-1050543.64785940</t>
  </si>
  <si>
    <t>-1446916.73428395</t>
  </si>
  <si>
    <t>1448011.21640060</t>
  </si>
  <si>
    <t>1588571.42875288</t>
  </si>
  <si>
    <t>-1588901.46137472</t>
  </si>
  <si>
    <t>-1371025.51083141</t>
  </si>
  <si>
    <t>1368812.34930343</t>
  </si>
  <si>
    <t>1530002.82363654</t>
  </si>
  <si>
    <t>-1531749.44318006</t>
  </si>
  <si>
    <t>-1643441.57395480</t>
  </si>
  <si>
    <t>1643386.71392118</t>
  </si>
  <si>
    <t>1656634.98824563</t>
  </si>
  <si>
    <t>-1655809.11084784</t>
  </si>
  <si>
    <t>-817454.234196567</t>
  </si>
  <si>
    <t>816990.243235547</t>
  </si>
  <si>
    <t>810160.964559942</t>
  </si>
  <si>
    <t>-809110.430781982</t>
  </si>
  <si>
    <t>-771995.410301734</t>
  </si>
  <si>
    <t>772455.416952397</t>
  </si>
  <si>
    <t>781312.204167420</t>
  </si>
  <si>
    <t>-779464.916697142</t>
  </si>
  <si>
    <t>-759997.719743312</t>
  </si>
  <si>
    <t>758976.522294806</t>
  </si>
  <si>
    <t>769806.941988701</t>
  </si>
  <si>
    <t>-768528.162575816</t>
  </si>
  <si>
    <t>-714141.295914607</t>
  </si>
  <si>
    <t>713158.249839469</t>
  </si>
  <si>
    <t>741019.481522485</t>
  </si>
  <si>
    <t>-743335.376737157</t>
  </si>
  <si>
    <t>-194305.018671238</t>
  </si>
  <si>
    <t>197913.449920466</t>
  </si>
  <si>
    <t>97941.2842869375</t>
  </si>
  <si>
    <t>-95735.1683319063</t>
  </si>
  <si>
    <t>-396054.016910611</t>
  </si>
  <si>
    <t>395113.751493171</t>
  </si>
  <si>
    <t>-37881.8839044840</t>
  </si>
  <si>
    <t>42118.1160955160</t>
  </si>
  <si>
    <t>-527612.317047231</t>
  </si>
  <si>
    <t>524673.588245738</t>
  </si>
  <si>
    <t>5130.31340948819</t>
  </si>
  <si>
    <t>-4869.68659051181</t>
  </si>
  <si>
    <t>-461153.984932247</t>
  </si>
  <si>
    <t>460631.600487810</t>
  </si>
  <si>
    <t>-29617.6200312950</t>
  </si>
  <si>
    <t>32611.8079499280</t>
  </si>
  <si>
    <t>-425561.709547215</t>
  </si>
  <si>
    <t>427604.765494534</t>
  </si>
  <si>
    <t>-69679.1316260134</t>
  </si>
  <si>
    <t>70320.8683739866</t>
  </si>
  <si>
    <t>-1880882.93711620</t>
  </si>
  <si>
    <t>1883328.90735436</t>
  </si>
  <si>
    <t>1110520.63241382</t>
  </si>
  <si>
    <t>-1111849.20948272</t>
  </si>
  <si>
    <t>-870082.999845088</t>
  </si>
  <si>
    <t>871262.967524785</t>
  </si>
  <si>
    <t>420655.198732533</t>
  </si>
  <si>
    <t>-418600.617877626</t>
  </si>
  <si>
    <t>-774387.244821702</t>
  </si>
  <si>
    <t>770139.490546005</t>
  </si>
  <si>
    <t>349154.254281275</t>
  </si>
  <si>
    <t>-348524.017927056</t>
  </si>
  <si>
    <t>-269820.645000726</t>
  </si>
  <si>
    <t>266031.378408596</t>
  </si>
  <si>
    <t>9246.51318011702</t>
  </si>
  <si>
    <t>-5376.74340994149</t>
  </si>
  <si>
    <t>-257297.985506331</t>
  </si>
  <si>
    <t>257656.955954329</t>
  </si>
  <si>
    <t>-5260.31126884018</t>
  </si>
  <si>
    <t>4739.68873115982</t>
  </si>
  <si>
    <t>-838317.632229227</t>
  </si>
  <si>
    <t>840788.824735200</t>
  </si>
  <si>
    <t>632074.905475169</t>
  </si>
  <si>
    <t>-632940.233284473</t>
  </si>
  <si>
    <t>-1594803.01882143</t>
  </si>
  <si>
    <t>1592820.74587686</t>
  </si>
  <si>
    <t>1263244.62948497</t>
  </si>
  <si>
    <t>-1264262.97997269</t>
  </si>
  <si>
    <t>-1538683.73765195</t>
  </si>
  <si>
    <t>1542486.06005632</t>
  </si>
  <si>
    <t>1226257.71949510</t>
  </si>
  <si>
    <t>-1223556.96824984</t>
  </si>
  <si>
    <t>-1110481.50522659</t>
  </si>
  <si>
    <t>1108766.20506067</t>
  </si>
  <si>
    <t>625979.556760035</t>
  </si>
  <si>
    <t>-622458.565289670</t>
  </si>
  <si>
    <t>-666362.232790204</t>
  </si>
  <si>
    <t>662907.830344518</t>
  </si>
  <si>
    <t>180219.059476998</t>
  </si>
  <si>
    <t>-179094.330045097</t>
  </si>
  <si>
    <t>-626822.279214820</t>
  </si>
  <si>
    <t>629682.268502507</t>
  </si>
  <si>
    <t>144888.966698217</t>
  </si>
  <si>
    <t>-146102.465344571</t>
  </si>
  <si>
    <t>-805650.346279802</t>
  </si>
  <si>
    <t>804265.634277597</t>
  </si>
  <si>
    <t>545983.443922228</t>
  </si>
  <si>
    <t>-549108.179214767</t>
  </si>
  <si>
    <t>-834891.658117323</t>
  </si>
  <si>
    <t>832337.218734512</t>
  </si>
  <si>
    <t>742264.807598517</t>
  </si>
  <si>
    <t>-742216.832965050</t>
  </si>
  <si>
    <t>-667050.068056357</t>
  </si>
  <si>
    <t>662618.843461066</t>
  </si>
  <si>
    <t>632702.066420774</t>
  </si>
  <si>
    <t>-635425.425092061</t>
  </si>
  <si>
    <t>-610507.507462486</t>
  </si>
  <si>
    <t>608592.686918858</t>
  </si>
  <si>
    <t>600228.589409232</t>
  </si>
  <si>
    <t>-599619.017651279</t>
  </si>
  <si>
    <t>-764860.154042446</t>
  </si>
  <si>
    <t>764101.803368167</t>
  </si>
  <si>
    <t>993285.214193556</t>
  </si>
  <si>
    <t>-994783.176327534</t>
  </si>
  <si>
    <t>-661990.055487918</t>
  </si>
  <si>
    <t>662683.267896859</t>
  </si>
  <si>
    <t>952095.064055596</t>
  </si>
  <si>
    <t>-947647.594155987</t>
  </si>
  <si>
    <t>-331964.229201525</t>
  </si>
  <si>
    <t>333123.175364586</t>
  </si>
  <si>
    <t>463690.501141851</t>
  </si>
  <si>
    <t>-465730.118142589</t>
  </si>
  <si>
    <t>-980907.503408806</t>
  </si>
  <si>
    <t>976290.555150539</t>
  </si>
  <si>
    <t>917140.566518023</t>
  </si>
  <si>
    <t>-919199.681241878</t>
  </si>
  <si>
    <t>-963177.486702508</t>
  </si>
  <si>
    <t>965476.976255562</t>
  </si>
  <si>
    <t>910305.869197098</t>
  </si>
  <si>
    <t>-908264.420678772</t>
  </si>
  <si>
    <t>-976713.072943552</t>
  </si>
  <si>
    <t>976829.581130717</t>
  </si>
  <si>
    <t>909098.703093541</t>
  </si>
  <si>
    <t>-909031.964098346</t>
  </si>
  <si>
    <t>-2009491.75772756</t>
  </si>
  <si>
    <t>2007427.11799962</t>
  </si>
  <si>
    <t>2067336.69561519</t>
  </si>
  <si>
    <t>-2068299.66014626</t>
  </si>
  <si>
    <t>-1830869.50461122</t>
  </si>
  <si>
    <t>1826239.80467590</t>
  </si>
  <si>
    <t>1932764.46662284</t>
  </si>
  <si>
    <t>-1934044.41672145</t>
  </si>
  <si>
    <t>-1696282.69229525</t>
  </si>
  <si>
    <t>1696722.50907566</t>
  </si>
  <si>
    <t>1805158.48090621</t>
  </si>
  <si>
    <t>-1804347.28235708</t>
  </si>
  <si>
    <t>-1229963.18535896</t>
  </si>
  <si>
    <t>1229842.68464394</t>
  </si>
  <si>
    <t>1481521.70310810</t>
  </si>
  <si>
    <t>-1481542.29341766</t>
  </si>
  <si>
    <t>-1286966.35750777</t>
  </si>
  <si>
    <t>1286129.81463840</t>
  </si>
  <si>
    <t>1516970.69141302</t>
  </si>
  <si>
    <t>-1518681.63832416</t>
  </si>
  <si>
    <t>-851410.812240760</t>
  </si>
  <si>
    <t>851520.201076135</t>
  </si>
  <si>
    <t>902168.493330062</t>
  </si>
  <si>
    <t>-899354.257915529</t>
  </si>
  <si>
    <t>-828826.333219274</t>
  </si>
  <si>
    <t>830958.390360744</t>
  </si>
  <si>
    <t>881993.154517473</t>
  </si>
  <si>
    <t>-883507.578927083</t>
  </si>
  <si>
    <t>-746773.530579003</t>
  </si>
  <si>
    <t>748082.401538012</t>
  </si>
  <si>
    <t>810370.129537103</t>
  </si>
  <si>
    <t>-812375.285561809</t>
  </si>
  <si>
    <t>-1058792.36375773</t>
  </si>
  <si>
    <t>1058473.22906399</t>
  </si>
  <si>
    <t>1328475.58646330</t>
  </si>
  <si>
    <t>-1328107.43040158</t>
  </si>
  <si>
    <t>-1022348.13864126</t>
  </si>
  <si>
    <t>1024665.87270311</t>
  </si>
  <si>
    <t>1306439.16100203</t>
  </si>
  <si>
    <t>-1305383.91580907</t>
  </si>
  <si>
    <t>-979525.932273962</t>
  </si>
  <si>
    <t>983311.827247565</t>
  </si>
  <si>
    <t>1268674.86131768</t>
  </si>
  <si>
    <t>-1273308.03604244</t>
  </si>
  <si>
    <t>-660074.899050281</t>
  </si>
  <si>
    <t>659430.961563793</t>
  </si>
  <si>
    <t>750109.581502957</t>
  </si>
  <si>
    <t>-748565.424880544</t>
  </si>
  <si>
    <t>-1170177.49270340</t>
  </si>
  <si>
    <t>1169019.76361508</t>
  </si>
  <si>
    <t>1379042.86761281</t>
  </si>
  <si>
    <t>-1380773.71692681</t>
  </si>
  <si>
    <t>-781675.842727585</t>
  </si>
  <si>
    <t>781487.777169297</t>
  </si>
  <si>
    <t>802386.820798216</t>
  </si>
  <si>
    <t>-802674.591070778</t>
  </si>
  <si>
    <t>-1056269.68581201</t>
  </si>
  <si>
    <t>1058966.64929867</t>
  </si>
  <si>
    <t>1297880.91047005</t>
  </si>
  <si>
    <t>-1299479.40438380</t>
  </si>
  <si>
    <t>-987666.092896356</t>
  </si>
  <si>
    <t>990433.268640611</t>
  </si>
  <si>
    <t>1253596.29302948</t>
  </si>
  <si>
    <t>-1255497.93943598</t>
  </si>
  <si>
    <t>-1127828.97654765</t>
  </si>
  <si>
    <t>1129256.37030448</t>
  </si>
  <si>
    <t>1326853.67709910</t>
  </si>
  <si>
    <t>-1324944.22170141</t>
  </si>
  <si>
    <t>-531801.472165437</t>
  </si>
  <si>
    <t>530358.455201289</t>
  </si>
  <si>
    <t>639341.431706967</t>
  </si>
  <si>
    <t>-639421.205696777</t>
  </si>
  <si>
    <t>-484900.229632078</t>
  </si>
  <si>
    <t>484352.483512290</t>
  </si>
  <si>
    <t>611750.276545186</t>
  </si>
  <si>
    <t>-612789.453008347</t>
  </si>
  <si>
    <t>-665645.903463669</t>
  </si>
  <si>
    <t>665348.647406681</t>
  </si>
  <si>
    <t>1071203.82959647</t>
  </si>
  <si>
    <t>-1072887.43484940</t>
  </si>
  <si>
    <t>-591674.187242710</t>
  </si>
  <si>
    <t>588269.916744562</t>
  </si>
  <si>
    <t>1033016.19035627</t>
  </si>
  <si>
    <t>-1031033.01276701</t>
  </si>
  <si>
    <t>-944585.270025528</t>
  </si>
  <si>
    <t>945708.507027333</t>
  </si>
  <si>
    <t>776670.594915830</t>
  </si>
  <si>
    <t>-777063.738152918</t>
  </si>
  <si>
    <t>-936490.470596014</t>
  </si>
  <si>
    <t>939187.343039559</t>
  </si>
  <si>
    <t>777669.951249627</t>
  </si>
  <si>
    <t>-777312.823258440</t>
  </si>
  <si>
    <t>-1155824.06047155</t>
  </si>
  <si>
    <t>1155899.77886437</t>
  </si>
  <si>
    <t>641437.014956690</t>
  </si>
  <si>
    <t>-641635.799338587</t>
  </si>
  <si>
    <t>-2030623.89985293</t>
  </si>
  <si>
    <t>2029376.10014707</t>
  </si>
  <si>
    <t>1749614.25324789</t>
  </si>
  <si>
    <t>-1749377.37370393</t>
  </si>
  <si>
    <t>-934360.112279933</t>
  </si>
  <si>
    <t>937079.783347172</t>
  </si>
  <si>
    <t>977353.784400868</t>
  </si>
  <si>
    <t>-975345.812375296</t>
  </si>
  <si>
    <t>-523677.533798821</t>
  </si>
  <si>
    <t>522701.541375737</t>
  </si>
  <si>
    <t>353903.637759873</t>
  </si>
  <si>
    <t>-356877.089792102</t>
  </si>
  <si>
    <t>-259500.998550158</t>
  </si>
  <si>
    <t>255647.766599112</t>
  </si>
  <si>
    <t>-36571.9396167193</t>
  </si>
  <si>
    <t>37999.5528353706</t>
  </si>
  <si>
    <t>-220893.001386538</t>
  </si>
  <si>
    <t>218924.465341752</t>
  </si>
  <si>
    <t>-72066.9230129765</t>
  </si>
  <si>
    <t>72785.4396289537</t>
  </si>
  <si>
    <t>-201941.971617207</t>
  </si>
  <si>
    <t>202983.442324676</t>
  </si>
  <si>
    <t>-87727.6662826473</t>
  </si>
  <si>
    <t>87111.8827595499</t>
  </si>
  <si>
    <t>-180985.252503350</t>
  </si>
  <si>
    <t>178522.121244976</t>
  </si>
  <si>
    <t>-123194.551852209</t>
  </si>
  <si>
    <t>124007.783068272</t>
  </si>
  <si>
    <t>45735.5153148942</t>
  </si>
  <si>
    <t>-44264.4846851058</t>
  </si>
  <si>
    <t>-510690.358651393</t>
  </si>
  <si>
    <t>511396.301707727</t>
  </si>
  <si>
    <t>59677.8927917322</t>
  </si>
  <si>
    <t>-60322.1072082678</t>
  </si>
  <si>
    <t>-525501.845979992</t>
  </si>
  <si>
    <t>522874.245427533</t>
  </si>
  <si>
    <t>62670.8268296071</t>
  </si>
  <si>
    <t>-63134.8077472899</t>
  </si>
  <si>
    <t>-538554.896937695</t>
  </si>
  <si>
    <t>538265.909066476</t>
  </si>
  <si>
    <t>53487.0997561537</t>
  </si>
  <si>
    <t>-55815.4802926156</t>
  </si>
  <si>
    <t>-525785.145516283</t>
  </si>
  <si>
    <t>526646.476965232</t>
  </si>
  <si>
    <t>60315.5082660438</t>
  </si>
  <si>
    <t>-58718.0356855846</t>
  </si>
  <si>
    <t>-532677.598364811</t>
  </si>
  <si>
    <t>536508.925717397</t>
  </si>
  <si>
    <t>-466352.052404851</t>
  </si>
  <si>
    <t>466476.197305799</t>
  </si>
  <si>
    <t>-296725.676685490</t>
  </si>
  <si>
    <t>297926.443485951</t>
  </si>
  <si>
    <t>-418295.798071047</t>
  </si>
  <si>
    <t>418833.317028977</t>
  </si>
  <si>
    <t>-341572.453166464</t>
  </si>
  <si>
    <t>337292.824565913</t>
  </si>
  <si>
    <t>-336298.053610824</t>
  </si>
  <si>
    <t>334987.747610694</t>
  </si>
  <si>
    <t>-393493.698858285</t>
  </si>
  <si>
    <t>394350.042324178</t>
  </si>
  <si>
    <t>-298473.807605413</t>
  </si>
  <si>
    <t>296323.810704361</t>
  </si>
  <si>
    <t>-427116.805943265</t>
  </si>
  <si>
    <t>425594.874651062</t>
  </si>
  <si>
    <t>-282011.788974307</t>
  </si>
  <si>
    <t>280222.001186021</t>
  </si>
  <si>
    <t>-431247.836758149</t>
  </si>
  <si>
    <t>427943.461878335</t>
  </si>
  <si>
    <t>-1602467.99850353</t>
  </si>
  <si>
    <t>1604900.49665617</t>
  </si>
  <si>
    <t>703342.382971664</t>
  </si>
  <si>
    <t>-705445.093351765</t>
  </si>
  <si>
    <t>-1496033.48603172</t>
  </si>
  <si>
    <t>1500647.92174898</t>
  </si>
  <si>
    <t>626793.190350818</t>
  </si>
  <si>
    <t>-627895.222659599</t>
  </si>
  <si>
    <t>-1419299.12035505</t>
  </si>
  <si>
    <t>1416841.05557393</t>
  </si>
  <si>
    <t>558518.402180390</t>
  </si>
  <si>
    <t>-558764.353737141</t>
  </si>
  <si>
    <t>-131733.286677724</t>
  </si>
  <si>
    <t>132380.994037747</t>
  </si>
  <si>
    <t>-306863.201756645</t>
  </si>
  <si>
    <t>303136.798243355</t>
  </si>
  <si>
    <t>-1468710.86545010</t>
  </si>
  <si>
    <t>1469031.21380819</t>
  </si>
  <si>
    <t>762011.640036388</t>
  </si>
  <si>
    <t>-762975.125489689</t>
  </si>
  <si>
    <t>-1261065.96944893</t>
  </si>
  <si>
    <t>1263095.87383916</t>
  </si>
  <si>
    <t>610066.122337598</t>
  </si>
  <si>
    <t>-613403.410704450</t>
  </si>
  <si>
    <t>-923442.797764846</t>
  </si>
  <si>
    <t>926114.033078072</t>
  </si>
  <si>
    <t>390712.530263232</t>
  </si>
  <si>
    <t>-391768.378218267</t>
  </si>
  <si>
    <t>-1023106.99809320</t>
  </si>
  <si>
    <t>1019282.64799830</t>
  </si>
  <si>
    <t>435574.241085825</t>
  </si>
  <si>
    <t>-438803.744732656</t>
  </si>
  <si>
    <t>-1462131.73453605</t>
  </si>
  <si>
    <t>1464554.62070866</t>
  </si>
  <si>
    <t>664012.977087863</t>
  </si>
  <si>
    <t>-665711.817504874</t>
  </si>
  <si>
    <t>-1427655.55820822</t>
  </si>
  <si>
    <t>1427236.61032589</t>
  </si>
  <si>
    <t>635356.318891379</t>
  </si>
  <si>
    <t>-635203.674026681</t>
  </si>
  <si>
    <t>-1212330.45453769</t>
  </si>
  <si>
    <t>1208317.82782819</t>
  </si>
  <si>
    <t>483738.999646600</t>
  </si>
  <si>
    <t>-480321.361395794</t>
  </si>
  <si>
    <t>-471354.620769937</t>
  </si>
  <si>
    <t>467149.758490760</t>
  </si>
  <si>
    <t>35372.0288266436</t>
  </si>
  <si>
    <t>-36941.9567600346</t>
  </si>
  <si>
    <t>-466893.826253525</t>
  </si>
  <si>
    <t>468073.129344916</t>
  </si>
  <si>
    <t>20879.4531708209</t>
  </si>
  <si>
    <t>-23900.6835364739</t>
  </si>
  <si>
    <t>-140653.837749201</t>
  </si>
  <si>
    <t>138927.359454562</t>
  </si>
  <si>
    <t>-149887.997931382</t>
  </si>
  <si>
    <t>153346.288152300</t>
  </si>
  <si>
    <t>-114524.174271084</t>
  </si>
  <si>
    <t>115064.537158817</t>
  </si>
  <si>
    <t>-171224.523444740</t>
  </si>
  <si>
    <t>167372.411124667</t>
  </si>
  <si>
    <t>-90455.0705253012</t>
  </si>
  <si>
    <t>88326.0882782037</t>
  </si>
  <si>
    <t>-199032.553028867</t>
  </si>
  <si>
    <t>195530.804509831</t>
  </si>
  <si>
    <t>-283145.041317169</t>
  </si>
  <si>
    <t>284525.625204252</t>
  </si>
  <si>
    <t>-117037.564715330</t>
  </si>
  <si>
    <t>117006.943050510</t>
  </si>
  <si>
    <t>-170300.493999384</t>
  </si>
  <si>
    <t>173090.053813213</t>
  </si>
  <si>
    <t>-431837.048822259</t>
  </si>
  <si>
    <t>432591.467633846</t>
  </si>
  <si>
    <t>-522357.783389306</t>
  </si>
  <si>
    <t>524326.121654415</t>
  </si>
  <si>
    <t>-306407.225847589</t>
  </si>
  <si>
    <t>305212.685860686</t>
  </si>
  <si>
    <t>-571284.363504770</t>
  </si>
  <si>
    <t>568777.335606576</t>
  </si>
  <si>
    <t>-56617.7600014184</t>
  </si>
  <si>
    <t>52818.5333321513</t>
  </si>
  <si>
    <t>-2042397.25473545</t>
  </si>
  <si>
    <t>2045030.67254578</t>
  </si>
  <si>
    <t>955696.138427638</t>
  </si>
  <si>
    <t>-955898.518023193</t>
  </si>
  <si>
    <t>-933806.390100449</t>
  </si>
  <si>
    <t>933210.754865019</t>
  </si>
  <si>
    <t>358664.201594372</t>
  </si>
  <si>
    <t>-360727.007683352</t>
  </si>
  <si>
    <t>-1853880.47359715</t>
  </si>
  <si>
    <t>1854560.40547030</t>
  </si>
  <si>
    <t>839411.442581821</t>
  </si>
  <si>
    <t>-840421.291676970</t>
  </si>
  <si>
    <t>-2015298.33458401</t>
  </si>
  <si>
    <t>2015399.57613338</t>
  </si>
  <si>
    <t>1290831.77579052</t>
  </si>
  <si>
    <t>-1288925.39397656</t>
  </si>
  <si>
    <t>-1904742.01085683</t>
  </si>
  <si>
    <t>1907751.17396385</t>
  </si>
  <si>
    <t>1200180.05234042</t>
  </si>
  <si>
    <t>-1201292.62084289</t>
  </si>
  <si>
    <t>-1768818.55320464</t>
  </si>
  <si>
    <t>1770946.36969763</t>
  </si>
  <si>
    <t>1068836.70570639</t>
  </si>
  <si>
    <t>-1071073.92285242</t>
  </si>
  <si>
    <t>-1715151.53495491</t>
  </si>
  <si>
    <t>1715536.10635313</t>
  </si>
  <si>
    <t>1019014.70874361</t>
  </si>
  <si>
    <t>-1017307.86090466</t>
  </si>
  <si>
    <t>-1653152.97280326</t>
  </si>
  <si>
    <t>1656873.20856401</t>
  </si>
  <si>
    <t>959395.833518082</t>
  </si>
  <si>
    <t>-961733.756842954</t>
  </si>
  <si>
    <t>-1510425.06973656</t>
  </si>
  <si>
    <t>1510913.35347260</t>
  </si>
  <si>
    <t>845742.744218808</t>
  </si>
  <si>
    <t>-848935.616732724</t>
  </si>
  <si>
    <t>-1387279.38093177</t>
  </si>
  <si>
    <t>1390362.94336375</t>
  </si>
  <si>
    <t>770246.728640073</t>
  </si>
  <si>
    <t>-772707.733953932</t>
  </si>
  <si>
    <t>-1194402.28206341</t>
  </si>
  <si>
    <t>1193918.40255562</t>
  </si>
  <si>
    <t>607042.754672102</t>
  </si>
  <si>
    <t>-604933.420278217</t>
  </si>
  <si>
    <t>-1166929.74762670</t>
  </si>
  <si>
    <t>1167947.13825766</t>
  </si>
  <si>
    <t>572536.586812802</t>
  </si>
  <si>
    <t>-571850.465626405</t>
  </si>
  <si>
    <t>-207095.511141214</t>
  </si>
  <si>
    <t>207353.012891894</t>
  </si>
  <si>
    <t>-71105.0182199412</t>
  </si>
  <si>
    <t>68894.9817800588</t>
  </si>
  <si>
    <t>-574140.421818890</t>
  </si>
  <si>
    <t>572202.707739769</t>
  </si>
  <si>
    <t>512478.187306592</t>
  </si>
  <si>
    <t>-511392.542395259</t>
  </si>
  <si>
    <t>-146800.258210645</t>
  </si>
  <si>
    <t>148093.083729710</t>
  </si>
  <si>
    <t>-118182.330905922</t>
  </si>
  <si>
    <t>116679.306880777</t>
  </si>
  <si>
    <t>-442445.944696936</t>
  </si>
  <si>
    <t>440560.455980883</t>
  </si>
  <si>
    <t>49827.2727325489</t>
  </si>
  <si>
    <t>-49232.2314006418</t>
  </si>
  <si>
    <t>-417471.779290369</t>
  </si>
  <si>
    <t>416758.357790473</t>
  </si>
  <si>
    <t>21224.3680665434</t>
  </si>
  <si>
    <t>-23469.5399168207</t>
  </si>
  <si>
    <t>-1012257.22679621</t>
  </si>
  <si>
    <t>1015498.62324494</t>
  </si>
  <si>
    <t>737197.578099750</t>
  </si>
  <si>
    <t>-736977.144063814</t>
  </si>
  <si>
    <t>-813289.630825700</t>
  </si>
  <si>
    <t>816779.446744775</t>
  </si>
  <si>
    <t>839870.713542338</t>
  </si>
  <si>
    <t>-836749.790631229</t>
  </si>
  <si>
    <t>-759259.658372138</t>
  </si>
  <si>
    <t>763749.681373773</t>
  </si>
  <si>
    <t>802537.447379918</t>
  </si>
  <si>
    <t>-802182.914358331</t>
  </si>
  <si>
    <t>-901415.577122679</t>
  </si>
  <si>
    <t>898427.136530356</t>
  </si>
  <si>
    <t>1246182.02036032</t>
  </si>
  <si>
    <t>-1245073.43328911</t>
  </si>
  <si>
    <t>-417031.994088049</t>
  </si>
  <si>
    <t>416757.304184606</t>
  </si>
  <si>
    <t>593304.855417018</t>
  </si>
  <si>
    <t>-591528.949174147</t>
  </si>
  <si>
    <t>-359213.673952759</t>
  </si>
  <si>
    <t>362998.782498464</t>
  </si>
  <si>
    <t>557378.545405572</t>
  </si>
  <si>
    <t>-560921.392647130</t>
  </si>
  <si>
    <t>-328151.192956291</t>
  </si>
  <si>
    <t>326863.613303065</t>
  </si>
  <si>
    <t>539572.697755144</t>
  </si>
  <si>
    <t>-540053.840940158</t>
  </si>
  <si>
    <t>-142432.105770788</t>
  </si>
  <si>
    <t>142332.270328602</t>
  </si>
  <si>
    <t>58611.7916976141</t>
  </si>
  <si>
    <t>-56272.5242771871</t>
  </si>
  <si>
    <t>-314852.076312604</t>
  </si>
  <si>
    <t>313283.635784831</t>
  </si>
  <si>
    <t>16468.3138628291</t>
  </si>
  <si>
    <t>-18042.2481828945</t>
  </si>
  <si>
    <t>-293609.701485182</t>
  </si>
  <si>
    <t>296390.298514818</t>
  </si>
  <si>
    <t>6000.17082592175</t>
  </si>
  <si>
    <t>-3999.82917407825</t>
  </si>
  <si>
    <t>-282880.804577386</t>
  </si>
  <si>
    <t>285407.275880353</t>
  </si>
  <si>
    <t>-5038.90608852236</t>
  </si>
  <si>
    <t>4961.09391147764</t>
  </si>
  <si>
    <t>-274239.994643069</t>
  </si>
  <si>
    <t>270912.006428318</t>
  </si>
  <si>
    <t>-16632.0670221590</t>
  </si>
  <si>
    <t>13367.9329778410</t>
  </si>
  <si>
    <t>23771.0667958759</t>
  </si>
  <si>
    <t>-20983.1465632993</t>
  </si>
  <si>
    <t>-562371.923112483</t>
  </si>
  <si>
    <t>562065.716746040</t>
  </si>
  <si>
    <t>116396.916329956</t>
  </si>
  <si>
    <t>-118542.348177437</t>
  </si>
  <si>
    <t>-729338.981004099</t>
  </si>
  <si>
    <t>730814.912640324</t>
  </si>
  <si>
    <t>121177.278564657</t>
  </si>
  <si>
    <t>-118822.721435343</t>
  </si>
  <si>
    <t>-733997.885363867</t>
  </si>
  <si>
    <t>736232.589088034</t>
  </si>
  <si>
    <t>87910.2988372703</t>
  </si>
  <si>
    <t>-86973.6066536892</t>
  </si>
  <si>
    <t>-754129.116535641</t>
  </si>
  <si>
    <t>753460.197957961</t>
  </si>
  <si>
    <t>89573.9538706795</t>
  </si>
  <si>
    <t>-90046.5109452152</t>
  </si>
  <si>
    <t>-740982.986535272</t>
  </si>
  <si>
    <t>740476.858689597</t>
  </si>
  <si>
    <t>146870.841020648</t>
  </si>
  <si>
    <t>-147938.130972999</t>
  </si>
  <si>
    <t>-794698.731763287</t>
  </si>
  <si>
    <t>795237.251848753</t>
  </si>
  <si>
    <t>145866.598134241</t>
  </si>
  <si>
    <t>-145786.762612063</t>
  </si>
  <si>
    <t>-799140.602033403</t>
  </si>
  <si>
    <t>800121.618506248</t>
  </si>
  <si>
    <t>145122.825581398</t>
  </si>
  <si>
    <t>-143922.165318500</t>
  </si>
  <si>
    <t>-801778.386069482</t>
  </si>
  <si>
    <t>800292.233773397</t>
  </si>
  <si>
    <t>-181806.880209016</t>
  </si>
  <si>
    <t>183951.082153728</t>
  </si>
  <si>
    <t>-698534.897265692</t>
  </si>
  <si>
    <t>699946.189721296</t>
  </si>
  <si>
    <t>138844.069060694</t>
  </si>
  <si>
    <t>-137313.288310769</t>
  </si>
  <si>
    <t>-802841.231875936</t>
  </si>
  <si>
    <t>801388.282455582</t>
  </si>
  <si>
    <t>21155.7780496157</t>
  </si>
  <si>
    <t>-23555.2774379804</t>
  </si>
  <si>
    <t>-587803.864121089</t>
  </si>
  <si>
    <t>585127.607858914</t>
  </si>
  <si>
    <t>-104245.259978994</t>
  </si>
  <si>
    <t>103808.369499112</t>
  </si>
  <si>
    <t>-515704.745650481</t>
  </si>
  <si>
    <t>516755.371016604</t>
  </si>
  <si>
    <t>-68571.8041239705</t>
  </si>
  <si>
    <t>68570.9278347060</t>
  </si>
  <si>
    <t>-542681.091037438</t>
  </si>
  <si>
    <t>544521.067771005</t>
  </si>
  <si>
    <t>-23303.7558558758</t>
  </si>
  <si>
    <t>25044.3662161862</t>
  </si>
  <si>
    <t>-579205.792490641</t>
  </si>
  <si>
    <t>580696.006362916</t>
  </si>
  <si>
    <t>-11139.8897702492</t>
  </si>
  <si>
    <t>13290.1653446262</t>
  </si>
  <si>
    <t>-599316.740851976</t>
  </si>
  <si>
    <t>598251.619104031</t>
  </si>
  <si>
    <t>29547.1686213779</t>
  </si>
  <si>
    <t>-25377.3594821851</t>
  </si>
  <si>
    <t>-667275.998075242</t>
  </si>
  <si>
    <t>666793.755874553</t>
  </si>
  <si>
    <t>-1500214.86574309</t>
  </si>
  <si>
    <t>1499955.00040709</t>
  </si>
  <si>
    <t>428597.315628967</t>
  </si>
  <si>
    <t>-425644.905189860</t>
  </si>
  <si>
    <t>-1408327.68054226</t>
  </si>
  <si>
    <t>1404487.92158309</t>
  </si>
  <si>
    <t>362354.646402684</t>
  </si>
  <si>
    <t>-364389.542182551</t>
  </si>
  <si>
    <t>-1308329.95781829</t>
  </si>
  <si>
    <t>1309198.19017267</t>
  </si>
  <si>
    <t>273559.140906285</t>
  </si>
  <si>
    <t>-276257.848094332</t>
  </si>
  <si>
    <t>87436.3608138785</t>
  </si>
  <si>
    <t>-87420.3238441286</t>
  </si>
  <si>
    <t>-687928.956228227</t>
  </si>
  <si>
    <t>687402.864543684</t>
  </si>
  <si>
    <t>-1244208.38173553</t>
  </si>
  <si>
    <t>1243977.87722513</t>
  </si>
  <si>
    <t>182081.756523083</t>
  </si>
  <si>
    <t>-182293.118991898</t>
  </si>
  <si>
    <t>-1776428.10880143</t>
  </si>
  <si>
    <t>1775441.48457588</t>
  </si>
  <si>
    <t>513809.017012634</t>
  </si>
  <si>
    <t>-512626.980882710</t>
  </si>
  <si>
    <t>-1703456.78813285</t>
  </si>
  <si>
    <t>1702618.38619765</t>
  </si>
  <si>
    <t>437850.733143382</t>
  </si>
  <si>
    <t>-437116.499808993</t>
  </si>
  <si>
    <t>-1612006.85247089</t>
  </si>
  <si>
    <t>1607289.99317042</t>
  </si>
  <si>
    <t>355704.576642903</t>
  </si>
  <si>
    <t>-358519.729397466</t>
  </si>
  <si>
    <t>-1576935.13501068</t>
  </si>
  <si>
    <t>1575058.61294216</t>
  </si>
  <si>
    <t>297566.922153616</t>
  </si>
  <si>
    <t>-297389.570691238</t>
  </si>
  <si>
    <t>-1227729.71540015</t>
  </si>
  <si>
    <t>1226784.77459102</t>
  </si>
  <si>
    <t>15492.2871984394</t>
  </si>
  <si>
    <t>-14507.7128015606</t>
  </si>
  <si>
    <t>-1130063.66028709</t>
  </si>
  <si>
    <t>1128049.40340908</t>
  </si>
  <si>
    <t>-60090.7909848900</t>
  </si>
  <si>
    <t>58983.6106542209</t>
  </si>
  <si>
    <t>-1084094.04611044</t>
  </si>
  <si>
    <t>1081973.41719981</t>
  </si>
  <si>
    <t>-117801.510314504</t>
  </si>
  <si>
    <t>117106.885948601</t>
  </si>
  <si>
    <t>-1015595.19873015</t>
  </si>
  <si>
    <t>1011473.49253554</t>
  </si>
  <si>
    <t>-172465.177606839</t>
  </si>
  <si>
    <t>175197.601591879</t>
  </si>
  <si>
    <t>-871976.392745138</t>
  </si>
  <si>
    <t>872694.208464006</t>
  </si>
  <si>
    <t>-276459.896635527</t>
  </si>
  <si>
    <t>274753.062781733</t>
  </si>
  <si>
    <t>-734087.660547224</t>
  </si>
  <si>
    <t>734891.690641914</t>
  </si>
  <si>
    <t>-144589.395728299</t>
  </si>
  <si>
    <t>143115.906407551</t>
  </si>
  <si>
    <t>-848749.763899647</t>
  </si>
  <si>
    <t>851041.908388457</t>
  </si>
  <si>
    <t>131122.902684509</t>
  </si>
  <si>
    <t>-133142.348993350</t>
  </si>
  <si>
    <t>-671841.916100705</t>
  </si>
  <si>
    <t>668111.297471158</t>
  </si>
  <si>
    <t>31256.1452799303</t>
  </si>
  <si>
    <t>-28743.8547200697</t>
  </si>
  <si>
    <t>-599154.536725311</t>
  </si>
  <si>
    <t>601182.592820899</t>
  </si>
  <si>
    <t>-24463.8370344093</t>
  </si>
  <si>
    <t>20428.9303724726</t>
  </si>
  <si>
    <t>-422616.358806202</t>
  </si>
  <si>
    <t>423113.270926484</t>
  </si>
  <si>
    <t>-402012.525984881</t>
  </si>
  <si>
    <t>402721.175559997</t>
  </si>
  <si>
    <t>-1797195.16976898</t>
  </si>
  <si>
    <t>1798371.43467122</t>
  </si>
  <si>
    <t>760514.874304391</t>
  </si>
  <si>
    <t>-763133.850494590</t>
  </si>
  <si>
    <t>-1523886.39193231</t>
  </si>
  <si>
    <t>1520747.38970251</t>
  </si>
  <si>
    <t>610975.109733503</t>
  </si>
  <si>
    <t>-612555.136098049</t>
  </si>
  <si>
    <t>-1063974.10979136</t>
  </si>
  <si>
    <t>1064643.82289590</t>
  </si>
  <si>
    <t>383139.389970166</t>
  </si>
  <si>
    <t>-385335.147801270</t>
  </si>
  <si>
    <t>-1401254.61672716</t>
  </si>
  <si>
    <t>1396938.66767521</t>
  </si>
  <si>
    <t>783587.650040953</t>
  </si>
  <si>
    <t>-781311.030986469</t>
  </si>
  <si>
    <t>-2308689.25117629</t>
  </si>
  <si>
    <t>2308957.59725416</t>
  </si>
  <si>
    <t>1735993.78294340</t>
  </si>
  <si>
    <t>-1736599.28287096</t>
  </si>
  <si>
    <t>-1169298.55395996</t>
  </si>
  <si>
    <t>1170116.70330453</t>
  </si>
  <si>
    <t>1121183.49366953</t>
  </si>
  <si>
    <t>-1122438.32559292</t>
  </si>
  <si>
    <t>-1103290.65241843</t>
  </si>
  <si>
    <t>1103795.15735753</t>
  </si>
  <si>
    <t>1070046.03744170</t>
  </si>
  <si>
    <t>-1074454.80491806</t>
  </si>
  <si>
    <t>-1063838.01889480</t>
  </si>
  <si>
    <t>1063667.15284807</t>
  </si>
  <si>
    <t>1042809.38337829</t>
  </si>
  <si>
    <t>-1042424.35026357</t>
  </si>
  <si>
    <t>-740001.238743210</t>
  </si>
  <si>
    <t>740852.638839430</t>
  </si>
  <si>
    <t>833958.424244833</t>
  </si>
  <si>
    <t>-835057.174550247</t>
  </si>
  <si>
    <t>-713248.050821246</t>
  </si>
  <si>
    <t>714091.498836093</t>
  </si>
  <si>
    <t>813540.808544230</t>
  </si>
  <si>
    <t>-813381.697721583</t>
  </si>
  <si>
    <t>-1098957.32338784</t>
  </si>
  <si>
    <t>1096400.52424105</t>
  </si>
  <si>
    <t>1051651.64782388</t>
  </si>
  <si>
    <t>-1050840.26813409</t>
  </si>
  <si>
    <t>-1381961.48693487</t>
  </si>
  <si>
    <t>1380255.07134362</t>
  </si>
  <si>
    <t>1584930.30516124</t>
  </si>
  <si>
    <t>-1582661.12152573</t>
  </si>
  <si>
    <t>-1309740.48074564</t>
  </si>
  <si>
    <t>1311703.35111439</t>
  </si>
  <si>
    <t>1531704.97993634</t>
  </si>
  <si>
    <t>-1529355.94478063</t>
  </si>
  <si>
    <t>-1267705.56437854</t>
  </si>
  <si>
    <t>1265080.53370902</t>
  </si>
  <si>
    <t>1472069.19364126</t>
  </si>
  <si>
    <t>-1472741.87073955</t>
  </si>
  <si>
    <t>-692704.537774685</t>
  </si>
  <si>
    <t>694370.669692443</t>
  </si>
  <si>
    <t>773902.156149486</t>
  </si>
  <si>
    <t>-775300.573115551</t>
  </si>
  <si>
    <t>-824530.403989720</t>
  </si>
  <si>
    <t>825213.452731945</t>
  </si>
  <si>
    <t>1225641.66608657</t>
  </si>
  <si>
    <t>-1226106.91100165</t>
  </si>
  <si>
    <t>-789810.728948035</t>
  </si>
  <si>
    <t>789926.272412242</t>
  </si>
  <si>
    <t>1207918.89391019</t>
  </si>
  <si>
    <t>-1206993.68502697</t>
  </si>
  <si>
    <t>-680328.114201181</t>
  </si>
  <si>
    <t>677054.664238292</t>
  </si>
  <si>
    <t>1171388.31561541</t>
  </si>
  <si>
    <t>-1172265.76611693</t>
  </si>
  <si>
    <t>-671498.747450556</t>
  </si>
  <si>
    <t>672320.445482453</t>
  </si>
  <si>
    <t>1170297.92452133</t>
  </si>
  <si>
    <t>-1167132.60245279</t>
  </si>
  <si>
    <t>-720409.102070831</t>
  </si>
  <si>
    <t>721707.909534429</t>
  </si>
  <si>
    <t>1211815.75479491</t>
  </si>
  <si>
    <t>-1214161.23096890</t>
  </si>
  <si>
    <t>-1690937.92858125</t>
  </si>
  <si>
    <t>1691057.42671669</t>
  </si>
  <si>
    <t>1518157.41756522</t>
  </si>
  <si>
    <t>-1518886.57816618</t>
  </si>
  <si>
    <t>-1372663.47797808</t>
  </si>
  <si>
    <t>1376962.35248187</t>
  </si>
  <si>
    <t>1315556.20588434</t>
  </si>
  <si>
    <t>-1313355.08561336</t>
  </si>
  <si>
    <t>-1346741.65524117</t>
  </si>
  <si>
    <t>1349823.07913361</t>
  </si>
  <si>
    <t>1305579.80026773</t>
  </si>
  <si>
    <t>-1303097.94356453</t>
  </si>
  <si>
    <t>-1792352.78226443</t>
  </si>
  <si>
    <t>1795360.76867905</t>
  </si>
  <si>
    <t>1837718.73711047</t>
  </si>
  <si>
    <t>-1833386.18215299</t>
  </si>
  <si>
    <t>-1770613.78182866</t>
  </si>
  <si>
    <t>1770024.07601562</t>
  </si>
  <si>
    <t>1789915.61014743</t>
  </si>
  <si>
    <t>-1790636.93305252</t>
  </si>
  <si>
    <t>-1191116.85216000</t>
  </si>
  <si>
    <t>1191456.40412663</t>
  </si>
  <si>
    <t>1471198.43628631</t>
  </si>
  <si>
    <t>-1469856.51194298</t>
  </si>
  <si>
    <t>-1159725.43678589</t>
  </si>
  <si>
    <t>1158986.41703630</t>
  </si>
  <si>
    <t>1433660.65159124</t>
  </si>
  <si>
    <t>-1430278.38351037</t>
  </si>
  <si>
    <t>-940146.365164420</t>
  </si>
  <si>
    <t>937867.226631252</t>
  </si>
  <si>
    <t>1258985.52165552</t>
  </si>
  <si>
    <t>-1258399.92933432</t>
  </si>
  <si>
    <t>-1107096.58354501</t>
  </si>
  <si>
    <t>1104738.44571504</t>
  </si>
  <si>
    <t>1343267.02435800</t>
  </si>
  <si>
    <t>-1343691.56464414</t>
  </si>
  <si>
    <t>-1032459.51613596</t>
  </si>
  <si>
    <t>1034528.66347120</t>
  </si>
  <si>
    <t>1298440.84213427</t>
  </si>
  <si>
    <t>-1299197.55162362</t>
  </si>
  <si>
    <t>-756880.380249860</t>
  </si>
  <si>
    <t>758891.787691574</t>
  </si>
  <si>
    <t>1139815.66743945</t>
  </si>
  <si>
    <t>-1136276.15387764</t>
  </si>
  <si>
    <t>-720250.935889725</t>
  </si>
  <si>
    <t>721165.466271809</t>
  </si>
  <si>
    <t>1114584.75774514</t>
  </si>
  <si>
    <t>-1115703.69989264</t>
  </si>
  <si>
    <t>-839180.247975769</t>
  </si>
  <si>
    <t>840639.319566065</t>
  </si>
  <si>
    <t>1170155.47111094</t>
  </si>
  <si>
    <t>-1169163.77478962</t>
  </si>
  <si>
    <t>-587265.344704751</t>
  </si>
  <si>
    <t>589867.975406004</t>
  </si>
  <si>
    <t>1042920.64669313</t>
  </si>
  <si>
    <t>-1041580.04288265</t>
  </si>
  <si>
    <t>-558098.041933979</t>
  </si>
  <si>
    <t>554657.085749202</t>
  </si>
  <si>
    <t>1009763.05390188</t>
  </si>
  <si>
    <t>-1007358.41368501</t>
  </si>
  <si>
    <t>-639891.478470922</t>
  </si>
  <si>
    <t>639486.525951192</t>
  </si>
  <si>
    <t>1039088.02105928</t>
  </si>
  <si>
    <t>-1037203.13071203</t>
  </si>
  <si>
    <t>-600981.444672247</t>
  </si>
  <si>
    <t>598842.363351829</t>
  </si>
  <si>
    <t>1021140.12653797</t>
  </si>
  <si>
    <t>-1019634.06499633</t>
  </si>
  <si>
    <t>-433230.565002761</t>
  </si>
  <si>
    <t>431135.422158282</t>
  </si>
  <si>
    <t>939516.077846380</t>
  </si>
  <si>
    <t>-936994.719375230</t>
  </si>
  <si>
    <t>-2305658.53464187</t>
  </si>
  <si>
    <t>2307190.40010060</t>
  </si>
  <si>
    <t>2348875.11029486</t>
  </si>
  <si>
    <t>-2351018.82538982</t>
  </si>
  <si>
    <t>-2283146.29259437</t>
  </si>
  <si>
    <t>2282546.49252382</t>
  </si>
  <si>
    <t>2334462.44294245</t>
  </si>
  <si>
    <t>-2335613.32747395</t>
  </si>
  <si>
    <t>-2177815.73687559</t>
  </si>
  <si>
    <t>2182171.31720774</t>
  </si>
  <si>
    <t>2256520.80625810</t>
  </si>
  <si>
    <t>-2253038.49421437</t>
  </si>
  <si>
    <t>-1034263.41330252</t>
  </si>
  <si>
    <t>1037972.56253611</t>
  </si>
  <si>
    <t>1397105.04710389</t>
  </si>
  <si>
    <t>-1399107.99020313</t>
  </si>
  <si>
    <t>-993289.707600073</t>
  </si>
  <si>
    <t>991303.488402450</t>
  </si>
  <si>
    <t>1353902.48496241</t>
  </si>
  <si>
    <t>-1356618.85496999</t>
  </si>
  <si>
    <t>-1402453.31934710</t>
  </si>
  <si>
    <t>1406582.32769694</t>
  </si>
  <si>
    <t>1653523.12819400</t>
  </si>
  <si>
    <t>-1654619.43514997</t>
  </si>
  <si>
    <t>-1766251.60567675</t>
  </si>
  <si>
    <t>1767719.44859143</t>
  </si>
  <si>
    <t>1909535.79349511</t>
  </si>
  <si>
    <t>-1910601.40655651</t>
  </si>
  <si>
    <t>-1763970.37649792</t>
  </si>
  <si>
    <t>1765110.98765072</t>
  </si>
  <si>
    <t>1902249.06326512</t>
  </si>
  <si>
    <t>-1906427.46012958</t>
  </si>
  <si>
    <t>-1278384.27382149</t>
  </si>
  <si>
    <t>1278662.62001047</t>
  </si>
  <si>
    <t>1543861.92348638</t>
  </si>
  <si>
    <t>-1548022.85093872</t>
  </si>
  <si>
    <t>-1213077.49429156</t>
  </si>
  <si>
    <t>1215038.06665909</t>
  </si>
  <si>
    <t>1497898.94380435</t>
  </si>
  <si>
    <t>-1496092.83959971</t>
  </si>
  <si>
    <t>-1112915.43131908</t>
  </si>
  <si>
    <t>1112852.55467422</t>
  </si>
  <si>
    <t>1383781.79365689</t>
  </si>
  <si>
    <t>-1385733.47086840</t>
  </si>
  <si>
    <t>-1048058.66842036</t>
  </si>
  <si>
    <t>1048688.53000131</t>
  </si>
  <si>
    <t>1343662.93241527</t>
  </si>
  <si>
    <t>-1340999.82854750</t>
  </si>
  <si>
    <t>-1009504.09867243</t>
  </si>
  <si>
    <t>1007653.26268182</t>
  </si>
  <si>
    <t>1300927.72810064</t>
  </si>
  <si>
    <t>-1297600.99583131</t>
  </si>
  <si>
    <t>-1157810.39188651</t>
  </si>
  <si>
    <t>1156271.65979873</t>
  </si>
  <si>
    <t>1378898.00670927</t>
  </si>
  <si>
    <t>-1376072.18623751</t>
  </si>
  <si>
    <t>-782702.434731267</t>
  </si>
  <si>
    <t>781103.360679936</t>
  </si>
  <si>
    <t>1190426.81343993</t>
  </si>
  <si>
    <t>-1190713.03959442</t>
  </si>
  <si>
    <t>-425844.121347259</t>
  </si>
  <si>
    <t>426084.855388418</t>
  </si>
  <si>
    <t>595262.540206076</t>
  </si>
  <si>
    <t>-591301.169517032</t>
  </si>
  <si>
    <t>-625358.629000206</t>
  </si>
  <si>
    <t>626783.353940849</t>
  </si>
  <si>
    <t>1069218.28327200</t>
  </si>
  <si>
    <t>-1071381.68072826</t>
  </si>
  <si>
    <t>-699328.580912651</t>
  </si>
  <si>
    <t>697931.912131288</t>
  </si>
  <si>
    <t>1098063.42104726</t>
  </si>
  <si>
    <t>-1097405.00291610</t>
  </si>
  <si>
    <t>-530076.085329854</t>
  </si>
  <si>
    <t>530697.317276360</t>
  </si>
  <si>
    <t>1022589.40110775</t>
  </si>
  <si>
    <t>-1021227.77378731</t>
  </si>
  <si>
    <t>-294508.455231131</t>
  </si>
  <si>
    <t>295006.666761896</t>
  </si>
  <si>
    <t>514139.177463885</t>
  </si>
  <si>
    <t>-511001.792436741</t>
  </si>
  <si>
    <t>-497467.046646552</t>
  </si>
  <si>
    <t>496457.309135919</t>
  </si>
  <si>
    <t>248598.013725204</t>
  </si>
  <si>
    <t>-247952.573128713</t>
  </si>
  <si>
    <t>-422258.668027573</t>
  </si>
  <si>
    <t>422471.285508272</t>
  </si>
  <si>
    <t>5360.14987700569</t>
  </si>
  <si>
    <t>-4639.85012299431</t>
  </si>
  <si>
    <t>-271356.644521503</t>
  </si>
  <si>
    <t>268643.355478497</t>
  </si>
  <si>
    <t>-270855.745824789</t>
  </si>
  <si>
    <t>270390.219926749</t>
  </si>
  <si>
    <t>40129.9392928903</t>
  </si>
  <si>
    <t>-39870.0607071097</t>
  </si>
  <si>
    <t>-618227.462643246</t>
  </si>
  <si>
    <t>615015.838501382</t>
  </si>
  <si>
    <t>36986.5419248246</t>
  </si>
  <si>
    <t>-37729.6663716290</t>
  </si>
  <si>
    <t>-608385.924431914</t>
  </si>
  <si>
    <t>604703.043357693</t>
  </si>
  <si>
    <t>280253.982261385</t>
  </si>
  <si>
    <t>-281274.902705427</t>
  </si>
  <si>
    <t>-782000.535287632</t>
  </si>
  <si>
    <t>781327.894672065</t>
  </si>
  <si>
    <t>-566810.243328310</t>
  </si>
  <si>
    <t>568708.714254670</t>
  </si>
  <si>
    <t>-222022.910854678</t>
  </si>
  <si>
    <t>222471.361431653</t>
  </si>
  <si>
    <t>-931084.507314246</t>
  </si>
  <si>
    <t>931311.684556667</t>
  </si>
  <si>
    <t>5672.71651102882</t>
  </si>
  <si>
    <t>-8654.56697794237</t>
  </si>
  <si>
    <t>-968791.546564346</t>
  </si>
  <si>
    <t>965099.441440924</t>
  </si>
  <si>
    <t>4852.70361330887</t>
  </si>
  <si>
    <t>-5147.29638669113</t>
  </si>
  <si>
    <t>-1176539.07036515</t>
  </si>
  <si>
    <t>1177504.86216350</t>
  </si>
  <si>
    <t>97148.4987927057</t>
  </si>
  <si>
    <t>-98563.7957510452</t>
  </si>
  <si>
    <t>-951114.714184864</t>
  </si>
  <si>
    <t>954379.920281971</t>
  </si>
  <si>
    <t>-89377.6576502880</t>
  </si>
  <si>
    <t>88912.7687795776</t>
  </si>
  <si>
    <t>-885478.819423115</t>
  </si>
  <si>
    <t>886390.696510140</t>
  </si>
  <si>
    <t>-154343.507502993</t>
  </si>
  <si>
    <t>154367.732841421</t>
  </si>
  <si>
    <t>-818369.028541904</t>
  </si>
  <si>
    <t>818608.176317810</t>
  </si>
  <si>
    <t>-210710.364705936</t>
  </si>
  <si>
    <t>211469.826244281</t>
  </si>
  <si>
    <t>-706819.840581514</t>
  </si>
  <si>
    <t>705241.123017704</t>
  </si>
  <si>
    <t>-290053.348918292</t>
  </si>
  <si>
    <t>289746.899419420</t>
  </si>
  <si>
    <t>-647120.660694796</t>
  </si>
  <si>
    <t>650308.518952891</t>
  </si>
  <si>
    <t>-329074.872514805</t>
  </si>
  <si>
    <t>325362.460478196</t>
  </si>
  <si>
    <t>-489470.257988001</t>
  </si>
  <si>
    <t>492600.015492408</t>
  </si>
  <si>
    <t>-455826.098791614</t>
  </si>
  <si>
    <t>455320.048458398</t>
  </si>
  <si>
    <t>-402763.910585941</t>
  </si>
  <si>
    <t>405143.280998618</t>
  </si>
  <si>
    <t>-524616.306969640</t>
  </si>
  <si>
    <t>525010.244216005</t>
  </si>
  <si>
    <t>-355554.850396399</t>
  </si>
  <si>
    <t>353927.607159568</t>
  </si>
  <si>
    <t>-562612.011865910</t>
  </si>
  <si>
    <t>566095.363409986</t>
  </si>
  <si>
    <t>-311580.264573157</t>
  </si>
  <si>
    <t>308635.006316568</t>
  </si>
  <si>
    <t>-605607.620910574</t>
  </si>
  <si>
    <t>604320.372874845</t>
  </si>
  <si>
    <t>-261841.332325148</t>
  </si>
  <si>
    <t>265439.111783235</t>
  </si>
  <si>
    <t>-645790.809389850</t>
  </si>
  <si>
    <t>647583.200196035</t>
  </si>
  <si>
    <t>-1721164.99192589</t>
  </si>
  <si>
    <t>1721703.42447731</t>
  </si>
  <si>
    <t>667530.473443955</t>
  </si>
  <si>
    <t>-670208.933854874</t>
  </si>
  <si>
    <t>-1757273.58651837</t>
  </si>
  <si>
    <t>1756859.33414145</t>
  </si>
  <si>
    <t>829022.582577204</t>
  </si>
  <si>
    <t>-832612.630443100</t>
  </si>
  <si>
    <t>-1520841.00742502</t>
  </si>
  <si>
    <t>1522457.78068276</t>
  </si>
  <si>
    <t>694203.976254081</t>
  </si>
  <si>
    <t>-694832.660087477</t>
  </si>
  <si>
    <t>-1933353.60899610</t>
  </si>
  <si>
    <t>1931332.22987607</t>
  </si>
  <si>
    <t>1156619.42944235</t>
  </si>
  <si>
    <t>-1154857.81072086</t>
  </si>
  <si>
    <t>-663835.328873495</t>
  </si>
  <si>
    <t>664890.084840921</t>
  </si>
  <si>
    <t>78547.1424695821</t>
  </si>
  <si>
    <t>-74621.3270012217</t>
  </si>
  <si>
    <t>-28716.0955510988</t>
  </si>
  <si>
    <t>29797.4662284617</t>
  </si>
  <si>
    <t>-369224.135655315</t>
  </si>
  <si>
    <t>367168.437989203</t>
  </si>
  <si>
    <t>-502217.769991297</t>
  </si>
  <si>
    <t>502278.646716116</t>
  </si>
  <si>
    <t>-56523.5288226126</t>
  </si>
  <si>
    <t>56519.4125306036</t>
  </si>
  <si>
    <t>-476449.210285278</t>
  </si>
  <si>
    <t>476429.439246947</t>
  </si>
  <si>
    <t>-80103.5431064252</t>
  </si>
  <si>
    <t>83875.7482722898</t>
  </si>
  <si>
    <t>-1318641.96268275</t>
  </si>
  <si>
    <t>1322155.10864475</t>
  </si>
  <si>
    <t>464929.277931822</t>
  </si>
  <si>
    <t>-464974.577135495</t>
  </si>
  <si>
    <t>-1207275.12455703</t>
  </si>
  <si>
    <t>1206435.33603627</t>
  </si>
  <si>
    <t>549879.967278120</t>
  </si>
  <si>
    <t>-547133.961414953</t>
  </si>
  <si>
    <t>-894388.954286638</t>
  </si>
  <si>
    <t>894148.988569532</t>
  </si>
  <si>
    <t>355100.022980113</t>
  </si>
  <si>
    <t>-354396.453331042</t>
  </si>
  <si>
    <t>-857199.373785501</t>
  </si>
  <si>
    <t>854663.965381854</t>
  </si>
  <si>
    <t>306288.904281191</t>
  </si>
  <si>
    <t>-310177.758187575</t>
  </si>
  <si>
    <t>-861180.425685805</t>
  </si>
  <si>
    <t>861609.039053040</t>
  </si>
  <si>
    <t>275654.559030232</t>
  </si>
  <si>
    <t>-275693.624824303</t>
  </si>
  <si>
    <t>-803699.432584435</t>
  </si>
  <si>
    <t>801789.780099893</t>
  </si>
  <si>
    <t>228222.707397980</t>
  </si>
  <si>
    <t>-226526.843072212</t>
  </si>
  <si>
    <t>-628196.757452297</t>
  </si>
  <si>
    <t>628643.468596590</t>
  </si>
  <si>
    <t>93094.2122467598</t>
  </si>
  <si>
    <t>-89071.0763834211</t>
  </si>
  <si>
    <t>-243432.076649221</t>
  </si>
  <si>
    <t>244260.041416677</t>
  </si>
  <si>
    <t>-100355.703219260</t>
  </si>
  <si>
    <t>100649.750817499</t>
  </si>
  <si>
    <t>-202710.671014841</t>
  </si>
  <si>
    <t>204678.426585890</t>
  </si>
  <si>
    <t>-129006.296430153</t>
  </si>
  <si>
    <t>127275.819895473</t>
  </si>
  <si>
    <t>-181904.078257385</t>
  </si>
  <si>
    <t>179454.655401624</t>
  </si>
  <si>
    <t>-149370.795705742</t>
  </si>
  <si>
    <t>148931.222355501</t>
  </si>
  <si>
    <t>-140280.398808191</t>
  </si>
  <si>
    <t>143353.370454606</t>
  </si>
  <si>
    <t>-165939.032930581</t>
  </si>
  <si>
    <t>161397.056773285</t>
  </si>
  <si>
    <t>-140794.127310546</t>
  </si>
  <si>
    <t>137545.237718600</t>
  </si>
  <si>
    <t>-241596.715606657</t>
  </si>
  <si>
    <t>238985.774382891</t>
  </si>
  <si>
    <t>-870571.047895044</t>
  </si>
  <si>
    <t>871070.991825073</t>
  </si>
  <si>
    <t>416542.995663851</t>
  </si>
  <si>
    <t>-417932.778767974</t>
  </si>
  <si>
    <t>-738380.762642979</t>
  </si>
  <si>
    <t>735887.479518238</t>
  </si>
  <si>
    <t>318883.201112273</t>
  </si>
  <si>
    <t>-319642.977948769</t>
  </si>
  <si>
    <t>-756895.727977201</t>
  </si>
  <si>
    <t>754483.417618240</t>
  </si>
  <si>
    <t>325040.530910285</t>
  </si>
  <si>
    <t>-324364.873920179</t>
  </si>
  <si>
    <t>-1705968.61657538</t>
  </si>
  <si>
    <t>1703781.10919233</t>
  </si>
  <si>
    <t>936199.552543959</t>
  </si>
  <si>
    <t>-933272.201177433</t>
  </si>
  <si>
    <t>-1524545.55549416</t>
  </si>
  <si>
    <t>1522982.50112199</t>
  </si>
  <si>
    <t>799296.908241964</t>
  </si>
  <si>
    <t>-801277.106207352</t>
  </si>
  <si>
    <t>-1231201.24656737</t>
  </si>
  <si>
    <t>1231128.24539021</t>
  </si>
  <si>
    <t>606463.342561873</t>
  </si>
  <si>
    <t>-604450.147389696</t>
  </si>
  <si>
    <t>-393258.205240148</t>
  </si>
  <si>
    <t>391016.992614182</t>
  </si>
  <si>
    <t>-180462.621447186</t>
  </si>
  <si>
    <t>184069.153857341</t>
  </si>
  <si>
    <t>-363982.738932508</t>
  </si>
  <si>
    <t>365854.632389993</t>
  </si>
  <si>
    <t>-202603.857846206</t>
  </si>
  <si>
    <t>206616.259297773</t>
  </si>
  <si>
    <t>-20162.3042039211</t>
  </si>
  <si>
    <t>19837.6957960789</t>
  </si>
  <si>
    <t>-405314.985612377</t>
  </si>
  <si>
    <t>407310.535549813</t>
  </si>
  <si>
    <t>-14278.6686248669</t>
  </si>
  <si>
    <t>15721.3313751331</t>
  </si>
  <si>
    <t>-419766.267102286</t>
  </si>
  <si>
    <t>419757.329624432</t>
  </si>
  <si>
    <t>100255.409301715</t>
  </si>
  <si>
    <t>-103415.782875791</t>
  </si>
  <si>
    <t>-678873.071715059</t>
  </si>
  <si>
    <t>681069.549444717</t>
  </si>
  <si>
    <t>145152.433629846</t>
  </si>
  <si>
    <t>-142271.349555231</t>
  </si>
  <si>
    <t>-722038.369099493</t>
  </si>
  <si>
    <t>725821.248040367</t>
  </si>
  <si>
    <t>141650.300320055</t>
  </si>
  <si>
    <t>-141109.257310703</t>
  </si>
  <si>
    <t>-735798.628126639</t>
  </si>
  <si>
    <t>732492.006456378</t>
  </si>
  <si>
    <t>131696.691394983</t>
  </si>
  <si>
    <t>-132495.763771980</t>
  </si>
  <si>
    <t>-722508.411115019</t>
  </si>
  <si>
    <t>719643.364610514</t>
  </si>
  <si>
    <t>122808.462753810</t>
  </si>
  <si>
    <t>-123506.459593904</t>
  </si>
  <si>
    <t>-718625.652354154</t>
  </si>
  <si>
    <t>717535.841721081</t>
  </si>
  <si>
    <t>112322.096040443</t>
  </si>
  <si>
    <t>-116409.661214882</t>
  </si>
  <si>
    <t>-734629.363923652</t>
  </si>
  <si>
    <t>734291.397078926</t>
  </si>
  <si>
    <t>-1170202.73741289</t>
  </si>
  <si>
    <t>1172746.49153875</t>
  </si>
  <si>
    <t>237759.751613109</t>
  </si>
  <si>
    <t>-236947.282895470</t>
  </si>
  <si>
    <t>-1628853.04777688</t>
  </si>
  <si>
    <t>1632480.66244565</t>
  </si>
  <si>
    <t>478494.348928898</t>
  </si>
  <si>
    <t>-478555.886398006</t>
  </si>
  <si>
    <t>-1606334.45092982</t>
  </si>
  <si>
    <t>1605842.19173756</t>
  </si>
  <si>
    <t>450661.748652620</t>
  </si>
  <si>
    <t>-454139.726751594</t>
  </si>
  <si>
    <t>-1604583.10390510</t>
  </si>
  <si>
    <t>1605520.42183630</t>
  </si>
  <si>
    <t>809214.082424912</t>
  </si>
  <si>
    <t>-810733.568725089</t>
  </si>
  <si>
    <t>-1153255.06429920</t>
  </si>
  <si>
    <t>1156101.58541713</t>
  </si>
  <si>
    <t>277273.918266703</t>
  </si>
  <si>
    <t>-281336.581552161</t>
  </si>
  <si>
    <t>-1015402.77883219</t>
  </si>
  <si>
    <t>1016798.68609118</t>
  </si>
  <si>
    <t>151057.899870893</t>
  </si>
  <si>
    <t>-154184.203871065</t>
  </si>
  <si>
    <t>-971210.589473308</t>
  </si>
  <si>
    <t>973184.115790038</t>
  </si>
  <si>
    <t>117794.781147291</t>
  </si>
  <si>
    <t>-119197.567336429</t>
  </si>
  <si>
    <t>-876451.380368751</t>
  </si>
  <si>
    <t>875736.729793477</t>
  </si>
  <si>
    <t>49114.8283399732</t>
  </si>
  <si>
    <t>-46327.7574900402</t>
  </si>
  <si>
    <t>-1085078.68532548</t>
  </si>
  <si>
    <t>1083491.34524782</t>
  </si>
  <si>
    <t>370448.168522570</t>
  </si>
  <si>
    <t>-370302.717676186</t>
  </si>
  <si>
    <t>-999235.161610809</t>
  </si>
  <si>
    <t>996834.227641316</t>
  </si>
  <si>
    <t>297888.593535268</t>
  </si>
  <si>
    <t>-295292.350176391</t>
  </si>
  <si>
    <t>-1124876.97385484</t>
  </si>
  <si>
    <t>1122162.87092647</t>
  </si>
  <si>
    <t>575167.570070328</t>
  </si>
  <si>
    <t>-576058.260734023</t>
  </si>
  <si>
    <t>-1062765.73713928</t>
  </si>
  <si>
    <t>1060960.09356859</t>
  </si>
  <si>
    <t>517224.963624510</t>
  </si>
  <si>
    <t>-518872.827086776</t>
  </si>
  <si>
    <t>-1015247.54554316</t>
  </si>
  <si>
    <t>1014864.88226400</t>
  </si>
  <si>
    <t>476559.588608621</t>
  </si>
  <si>
    <t>-475933.872060140</t>
  </si>
  <si>
    <t>-933977.386038818</t>
  </si>
  <si>
    <t>937260.259463986</t>
  </si>
  <si>
    <t>411259.533300071</t>
  </si>
  <si>
    <t>-412982.131618337</t>
  </si>
  <si>
    <t>-988467.949726334</t>
  </si>
  <si>
    <t>987802.426346148</t>
  </si>
  <si>
    <t>731313.053747183</t>
  </si>
  <si>
    <t>-732357.309143153</t>
  </si>
  <si>
    <t>-663565.552077922</t>
  </si>
  <si>
    <t>663339.132999329</t>
  </si>
  <si>
    <t>845280.194416680</t>
  </si>
  <si>
    <t>-846770.948554428</t>
  </si>
  <si>
    <t>-796201.541232844</t>
  </si>
  <si>
    <t>794159.874654849</t>
  </si>
  <si>
    <t>1117812.63346868</t>
  </si>
  <si>
    <t>-1119467.99375279</t>
  </si>
  <si>
    <t>-760643.719927388</t>
  </si>
  <si>
    <t>759356.280072612</t>
  </si>
  <si>
    <t>1097071.77488683</t>
  </si>
  <si>
    <t>-1098445.19893347</t>
  </si>
  <si>
    <t>-710128.931301524</t>
  </si>
  <si>
    <t>708637.185111166</t>
  </si>
  <si>
    <t>1066207.35210064</t>
  </si>
  <si>
    <t>-1068527.07083536</t>
  </si>
  <si>
    <t>-601648.485101787</t>
  </si>
  <si>
    <t>602857.935021019</t>
  </si>
  <si>
    <t>999862.889223420</t>
  </si>
  <si>
    <t>-998460.674521878</t>
  </si>
  <si>
    <t>-777430.237453888</t>
  </si>
  <si>
    <t>776921.395459571</t>
  </si>
  <si>
    <t>1074587.97406074</t>
  </si>
  <si>
    <t>-1073035.63372103</t>
  </si>
  <si>
    <t>-718482.455371473</t>
  </si>
  <si>
    <t>717719.707207918</t>
  </si>
  <si>
    <t>1025166.18158687</t>
  </si>
  <si>
    <t>-1027833.03449789</t>
  </si>
  <si>
    <t>-294763.086286519</t>
  </si>
  <si>
    <t>292362.282980896</t>
  </si>
  <si>
    <t>468887.769817948</t>
  </si>
  <si>
    <t>-470269.511247923</t>
  </si>
  <si>
    <t>-530842.042522169</t>
  </si>
  <si>
    <t>530148.491949949</t>
  </si>
  <si>
    <t>911440.872481255</t>
  </si>
  <si>
    <t>-909162.288198082</t>
  </si>
  <si>
    <t>-940245.841643316</t>
  </si>
  <si>
    <t>942988.984783884</t>
  </si>
  <si>
    <t>951353.562742738</t>
  </si>
  <si>
    <t>-952810.197172090</t>
  </si>
  <si>
    <t>-486725.656280078</t>
  </si>
  <si>
    <t>485044.253669393</t>
  </si>
  <si>
    <t>490053.287084618</t>
  </si>
  <si>
    <t>-489946.712915382</t>
  </si>
  <si>
    <t>-475497.131629575</t>
  </si>
  <si>
    <t>476893.099482870</t>
  </si>
  <si>
    <t>480052.711893135</t>
  </si>
  <si>
    <t>-479845.282166517</t>
  </si>
  <si>
    <t>-1035438.78388222</t>
  </si>
  <si>
    <t>1036595.17513802</t>
  </si>
  <si>
    <t>942088.306130843</t>
  </si>
  <si>
    <t>-940730.420492934</t>
  </si>
  <si>
    <t>-1008072.57416680</t>
  </si>
  <si>
    <t>1009286.29765336</t>
  </si>
  <si>
    <t>915741.735637795</t>
  </si>
  <si>
    <t>-916281.969659414</t>
  </si>
  <si>
    <t>-892711.361275947</t>
  </si>
  <si>
    <t>891986.694044127</t>
  </si>
  <si>
    <t>826635.768538365</t>
  </si>
  <si>
    <t>-825455.678974542</t>
  </si>
  <si>
    <t>-604381.968724718</t>
  </si>
  <si>
    <t>606349.748606482</t>
  </si>
  <si>
    <t>383852.583104549</t>
  </si>
  <si>
    <t>-384342.641669484</t>
  </si>
  <si>
    <t>-469114.258940198</t>
  </si>
  <si>
    <t>468142.901766337</t>
  </si>
  <si>
    <t>125880.163981128</t>
  </si>
  <si>
    <t>-128182.607266852</t>
  </si>
  <si>
    <t>-442022.209037753</t>
  </si>
  <si>
    <t>442939.959538475</t>
  </si>
  <si>
    <t>104621.752530983</t>
  </si>
  <si>
    <t>-104692.010373634</t>
  </si>
  <si>
    <t>-416607.336936067</t>
  </si>
  <si>
    <t>413029.973684249</t>
  </si>
  <si>
    <t>84139.0555254650</t>
  </si>
  <si>
    <t>-83791.4167118026</t>
  </si>
  <si>
    <t>-408439.739609227</t>
  </si>
  <si>
    <t>409396.763532542</t>
  </si>
  <si>
    <t>58692.0080835689</t>
  </si>
  <si>
    <t>-56198.9925900619</t>
  </si>
  <si>
    <t>-642348.413018426</t>
  </si>
  <si>
    <t>637727.797528481</t>
  </si>
  <si>
    <t>178806.563567747</t>
  </si>
  <si>
    <t>-180015.179965700</t>
  </si>
  <si>
    <t>-750574.919876168</t>
  </si>
  <si>
    <t>755176.953173134</t>
  </si>
  <si>
    <t>523786.605894091</t>
  </si>
  <si>
    <t>-524321.923055027</t>
  </si>
  <si>
    <t>-835396.004433858</t>
  </si>
  <si>
    <t>835634.322021637</t>
  </si>
  <si>
    <t>731173.601145731</t>
  </si>
  <si>
    <t>-730952.260389528</t>
  </si>
  <si>
    <t>-792376.710129979</t>
  </si>
  <si>
    <t>791861.789690453</t>
  </si>
  <si>
    <t>695648.935434098</t>
  </si>
  <si>
    <t>-697245.554940715</t>
  </si>
  <si>
    <t>-650079.310074811</t>
  </si>
  <si>
    <t>652500.634122416</t>
  </si>
  <si>
    <t>603201.803798971</t>
  </si>
  <si>
    <t>-600709.199392544</t>
  </si>
  <si>
    <t>-442253.163808512</t>
  </si>
  <si>
    <t>441745.705731952</t>
  </si>
  <si>
    <t>191953.735913907</t>
  </si>
  <si>
    <t>-192442.794279636</t>
  </si>
  <si>
    <t>-689321.554861727</t>
  </si>
  <si>
    <t>689906.650445367</t>
  </si>
  <si>
    <t>603019.892625354</t>
  </si>
  <si>
    <t>-604441.007831758</t>
  </si>
  <si>
    <t>-730060.574543623</t>
  </si>
  <si>
    <t>731595.377006021</t>
  </si>
  <si>
    <t>934591.199091248</t>
  </si>
  <si>
    <t>-936076.167360852</t>
  </si>
  <si>
    <t>-594259.277243385</t>
  </si>
  <si>
    <t>594545.809412004</t>
  </si>
  <si>
    <t>854004.153375225</t>
  </si>
  <si>
    <t>-855782.730568557</t>
  </si>
  <si>
    <t>-2778397.82872878</t>
  </si>
  <si>
    <t>2779515.93631628</t>
  </si>
  <si>
    <t>2591541.24477288</t>
  </si>
  <si>
    <t>-2589384.12680247</t>
  </si>
  <si>
    <t>-2708711.64394563</t>
  </si>
  <si>
    <t>2707839.02382427</t>
  </si>
  <si>
    <t>2530242.57766522</t>
  </si>
  <si>
    <t>-2530607.11314306</t>
  </si>
  <si>
    <t>-1713013.73279189</t>
  </si>
  <si>
    <t>1717748.91891602</t>
  </si>
  <si>
    <t>1785497.10757692</t>
  </si>
  <si>
    <t>-1788667.09362291</t>
  </si>
  <si>
    <t>-1663998.78935922</t>
  </si>
  <si>
    <t>1659525.69422100</t>
  </si>
  <si>
    <t>1738922.56332628</t>
  </si>
  <si>
    <t>-1737612.43971170</t>
  </si>
  <si>
    <t>-1574164.35905410</t>
  </si>
  <si>
    <t>1577623.93217181</t>
  </si>
  <si>
    <t>1671544.52740484</t>
  </si>
  <si>
    <t>-1672903.21730257</t>
  </si>
  <si>
    <t>-1470369.62355591</t>
  </si>
  <si>
    <t>1472812.59941057</t>
  </si>
  <si>
    <t>1582186.98603079</t>
  </si>
  <si>
    <t>-1583068.32036638</t>
  </si>
  <si>
    <t>-1293876.81301660</t>
  </si>
  <si>
    <t>1291999.42488568</t>
  </si>
  <si>
    <t>1447027.67045471</t>
  </si>
  <si>
    <t>-1448452.65356235</t>
  </si>
  <si>
    <t>-1323822.89295803</t>
  </si>
  <si>
    <t>1322510.98693503</t>
  </si>
  <si>
    <t>1473989.65028661</t>
  </si>
  <si>
    <t>-1474680.46628453</t>
  </si>
  <si>
    <t>-1298930.55558608</t>
  </si>
  <si>
    <t>1299931.45480934</t>
  </si>
  <si>
    <t>1461503.02450935</t>
  </si>
  <si>
    <t>-1463485.04042072</t>
  </si>
  <si>
    <t>-1044423.89928193</t>
  </si>
  <si>
    <t>1044380.95582470</t>
  </si>
  <si>
    <t>1286712.33451018</t>
  </si>
  <si>
    <t>-1286645.19398133</t>
  </si>
  <si>
    <t>-1006502.98937723</t>
  </si>
  <si>
    <t>1009309.88429492</t>
  </si>
  <si>
    <t>1269105.44656396</t>
  </si>
  <si>
    <t>-1270848.32164438</t>
  </si>
  <si>
    <t>-1184668.00275044</t>
  </si>
  <si>
    <t>1187538.23198103</t>
  </si>
  <si>
    <t>1399045.22770138</t>
  </si>
  <si>
    <t>-1397027.16373964</t>
  </si>
  <si>
    <t>-1184161.46126662</t>
  </si>
  <si>
    <t>1183171.53212222</t>
  </si>
  <si>
    <t>1389867.60403370</t>
  </si>
  <si>
    <t>-1388814.70755305</t>
  </si>
  <si>
    <t>-908293.706046174</t>
  </si>
  <si>
    <t>904498.868503228</t>
  </si>
  <si>
    <t>1192208.48576608</t>
  </si>
  <si>
    <t>-1190242.37223672</t>
  </si>
  <si>
    <t>-1123936.46263085</t>
  </si>
  <si>
    <t>1124686.75162872</t>
  </si>
  <si>
    <t>1332103.82632446</t>
  </si>
  <si>
    <t>-1329929.56719212</t>
  </si>
  <si>
    <t>-808060.899896541</t>
  </si>
  <si>
    <t>805848.039708971</t>
  </si>
  <si>
    <t>1115033.69466143</t>
  </si>
  <si>
    <t>-1111287.97657276</t>
  </si>
  <si>
    <t>-1006623.41746824</t>
  </si>
  <si>
    <t>1008341.05587782</t>
  </si>
  <si>
    <t>1236557.08728219</t>
  </si>
  <si>
    <t>-1237967.91431217</t>
  </si>
  <si>
    <t>-961810.032486022</t>
  </si>
  <si>
    <t>961612.906779506</t>
  </si>
  <si>
    <t>1203455.72225715</t>
  </si>
  <si>
    <t>-1202798.83304921</t>
  </si>
  <si>
    <t>-912407.370939814</t>
  </si>
  <si>
    <t>913927.326746331</t>
  </si>
  <si>
    <t>1168625.51268822</t>
  </si>
  <si>
    <t>-1164449.01037144</t>
  </si>
  <si>
    <t>-860739.807516092</t>
  </si>
  <si>
    <t>858964.449456512</t>
  </si>
  <si>
    <t>1130071.75259687</t>
  </si>
  <si>
    <t>-1127360.01706555</t>
  </si>
  <si>
    <t>-724391.448781555</t>
  </si>
  <si>
    <t>724989.213913735</t>
  </si>
  <si>
    <t>1031288.59219457</t>
  </si>
  <si>
    <t>-1031729.33571717</t>
  </si>
  <si>
    <t>-667780.920706126</t>
  </si>
  <si>
    <t>670589.277907250</t>
  </si>
  <si>
    <t>1002279.29416768</t>
  </si>
  <si>
    <t>-1000058.32202405</t>
  </si>
  <si>
    <t>-616108.283990402</t>
  </si>
  <si>
    <t>613611.015529097</t>
  </si>
  <si>
    <t>974228.106849721</t>
  </si>
  <si>
    <t>-973467.216488299</t>
  </si>
  <si>
    <t>-558507.889421387</t>
  </si>
  <si>
    <t>562283.814540498</t>
  </si>
  <si>
    <t>940862.519380605</t>
  </si>
  <si>
    <t>-943675.285735050</t>
  </si>
  <si>
    <t>-510876.523817992</t>
  </si>
  <si>
    <t>510680.058250553</t>
  </si>
  <si>
    <t>902142.948914179</t>
  </si>
  <si>
    <t>-898490.953272994</t>
  </si>
  <si>
    <t>-690866.706947188</t>
  </si>
  <si>
    <t>690777.195399939</t>
  </si>
  <si>
    <t>532632.118323296</t>
  </si>
  <si>
    <t>-529823.842235606</t>
  </si>
  <si>
    <t>-680719.825194199</t>
  </si>
  <si>
    <t>682730.376413942</t>
  </si>
  <si>
    <t>514949.722926403</t>
  </si>
  <si>
    <t>-517575.415610395</t>
  </si>
  <si>
    <t>-669460.155152789</t>
  </si>
  <si>
    <t>665799.258851756</t>
  </si>
  <si>
    <t>512500.250457828</t>
  </si>
  <si>
    <t>-512360.779950205</t>
  </si>
  <si>
    <t>-1175556.33273125</t>
  </si>
  <si>
    <t>1177543.36880132</t>
  </si>
  <si>
    <t>1109318.12593098</t>
  </si>
  <si>
    <t>-1112205.49344968</t>
  </si>
  <si>
    <t>-1511817.03868625</t>
  </si>
  <si>
    <t>1509977.79950850</t>
  </si>
  <si>
    <t>1603515.25006730</t>
  </si>
  <si>
    <t>-1604724.56374101</t>
  </si>
  <si>
    <t>-1346919.38027355</t>
  </si>
  <si>
    <t>1347322.49718069</t>
  </si>
  <si>
    <t>1459614.44631086</t>
  </si>
  <si>
    <t>-1458716.75817157</t>
  </si>
  <si>
    <t>-1243639.66171961</t>
  </si>
  <si>
    <t>1243785.37558589</t>
  </si>
  <si>
    <t>1379184.94606828</t>
  </si>
  <si>
    <t>-1380977.23797502</t>
  </si>
  <si>
    <t>-1165566.98554382</t>
  </si>
  <si>
    <t>1169266.51485264</t>
  </si>
  <si>
    <t>1340480.60188445</t>
  </si>
  <si>
    <t>-1338592.39814166</t>
  </si>
  <si>
    <t>-1074888.01305455</t>
  </si>
  <si>
    <t>1075390.78497278</t>
  </si>
  <si>
    <t>1273967.58391358</t>
  </si>
  <si>
    <t>-1272064.83217284</t>
  </si>
  <si>
    <t>-1157730.48053761</t>
  </si>
  <si>
    <t>1155971.70714914</t>
  </si>
  <si>
    <t>1322585.60189132</t>
  </si>
  <si>
    <t>-1323418.06194364</t>
  </si>
  <si>
    <t>-1017582.35576253</t>
  </si>
  <si>
    <t>1017065.70424239</t>
  </si>
  <si>
    <t>1219819.06875208</t>
  </si>
  <si>
    <t>-1217542.39328958</t>
  </si>
  <si>
    <t>-960316.032663094</t>
  </si>
  <si>
    <t>962395.644956570</t>
  </si>
  <si>
    <t>1183079.50033780</t>
  </si>
  <si>
    <t>-1178992.72917023</t>
  </si>
  <si>
    <t>-930594.776490750</t>
  </si>
  <si>
    <t>929985.579187034</t>
  </si>
  <si>
    <t>1153828.82035868</t>
  </si>
  <si>
    <t>-1154725.65443798</t>
  </si>
  <si>
    <t>-661331.209265335</t>
  </si>
  <si>
    <t>659408.524726032</t>
  </si>
  <si>
    <t>985193.279143130</t>
  </si>
  <si>
    <t>-985081.001587556</t>
  </si>
  <si>
    <t>-527586.209335748</t>
  </si>
  <si>
    <t>530463.708964071</t>
  </si>
  <si>
    <t>910018.279784863</t>
  </si>
  <si>
    <t>-908176.000025569</t>
  </si>
  <si>
    <t>-498789.888034677</t>
  </si>
  <si>
    <t>501580.148778601</t>
  </si>
  <si>
    <t>904543.854016833</t>
  </si>
  <si>
    <t>-900257.033327803</t>
  </si>
  <si>
    <t>-508192.001246233</t>
  </si>
  <si>
    <t>510708.977354961</t>
  </si>
  <si>
    <t>903288.589933308</t>
  </si>
  <si>
    <t>-900353.503201075</t>
  </si>
  <si>
    <t>-451460.215797077</t>
  </si>
  <si>
    <t>450780.888411530</t>
  </si>
  <si>
    <t>871668.699469079</t>
  </si>
  <si>
    <t>-870331.218189999</t>
  </si>
  <si>
    <t>-318718.356390940</t>
  </si>
  <si>
    <t>318179.003566436</t>
  </si>
  <si>
    <t>808373.938264242</t>
  </si>
  <si>
    <t>-806888.909851515</t>
  </si>
  <si>
    <t>-596027.353302223</t>
  </si>
  <si>
    <t>596164.457596255</t>
  </si>
  <si>
    <t>762216.585091901</t>
  </si>
  <si>
    <t>-761432.406355214</t>
  </si>
  <si>
    <t>-562480.733752000</t>
  </si>
  <si>
    <t>567362.321682233</t>
  </si>
  <si>
    <t>741004.857714225</t>
  </si>
  <si>
    <t>-740164.838273623</t>
  </si>
  <si>
    <t>-532717.747938743</t>
  </si>
  <si>
    <t>534085.819058851</t>
  </si>
  <si>
    <t>724201.295132769</t>
  </si>
  <si>
    <t>-720769.529206587</t>
  </si>
  <si>
    <t>-827070.731880336</t>
  </si>
  <si>
    <t>825377.764864518</t>
  </si>
  <si>
    <t>1067157.13653251</t>
  </si>
  <si>
    <t>-1065902.14880805</t>
  </si>
  <si>
    <t>-801793.547383682</t>
  </si>
  <si>
    <t>798666.599123289</t>
  </si>
  <si>
    <t>1048225.63035881</t>
  </si>
  <si>
    <t>-1044232.36252314</t>
  </si>
  <si>
    <t>-777476.822291124</t>
  </si>
  <si>
    <t>777377.525326581</t>
  </si>
  <si>
    <t>1020307.73100028</t>
  </si>
  <si>
    <t>-1022814.62369399</t>
  </si>
  <si>
    <t>-591077.677629199</t>
  </si>
  <si>
    <t>591812.892136493</t>
  </si>
  <si>
    <t>892133.221327042</t>
  </si>
  <si>
    <t>-892019.587753013</t>
  </si>
  <si>
    <t>-560399.016369269</t>
  </si>
  <si>
    <t>562933.550713219</t>
  </si>
  <si>
    <t>872270.035910752</t>
  </si>
  <si>
    <t>-872571.463003761</t>
  </si>
  <si>
    <t>-519596.867339371</t>
  </si>
  <si>
    <t>520491.469549133</t>
  </si>
  <si>
    <t>847275.890285894</t>
  </si>
  <si>
    <t>-847738.826957141</t>
  </si>
  <si>
    <t>44588.8775894246</t>
  </si>
  <si>
    <t>-48700.1016951784</t>
  </si>
  <si>
    <t>514305.443901482</t>
  </si>
  <si>
    <t>-511703.776186601</t>
  </si>
  <si>
    <t>71594.8982714251</t>
  </si>
  <si>
    <t>-72463.5006648365</t>
  </si>
  <si>
    <t>552246.333707005</t>
  </si>
  <si>
    <t>-555300.396672729</t>
  </si>
  <si>
    <t>-385003.582094564</t>
  </si>
  <si>
    <t>385636.333765656</t>
  </si>
  <si>
    <t>766645.973697620</t>
  </si>
  <si>
    <t>-767009.461595159</t>
  </si>
  <si>
    <t>-341884.765249154</t>
  </si>
  <si>
    <t>343621.488614551</t>
  </si>
  <si>
    <t>752694.104695957</t>
  </si>
  <si>
    <t>-751486.322587211</t>
  </si>
  <si>
    <t>-318001.551049558</t>
  </si>
  <si>
    <t>317935.083600114</t>
  </si>
  <si>
    <t>738764.806655935</t>
  </si>
  <si>
    <t>-736665.736124528</t>
  </si>
  <si>
    <t>-228699.850854266</t>
  </si>
  <si>
    <t>231383.365116951</t>
  </si>
  <si>
    <t>712264.930362993</t>
  </si>
  <si>
    <t>-712796.399047180</t>
  </si>
  <si>
    <t>-1176492.63381853</t>
  </si>
  <si>
    <t>1178530.03634446</t>
  </si>
  <si>
    <t>1417667.84055860</t>
  </si>
  <si>
    <t>-1416519.00218579</t>
  </si>
  <si>
    <t>-1154586.01732597</t>
  </si>
  <si>
    <t>1150765.66885293</t>
  </si>
  <si>
    <t>1395052.21730795</t>
  </si>
  <si>
    <t>-1393817.40197180</t>
  </si>
  <si>
    <t>-1162498.61492845</t>
  </si>
  <si>
    <t>1165358.74494452</t>
  </si>
  <si>
    <t>1369659.13655995</t>
  </si>
  <si>
    <t>-1369973.12648934</t>
  </si>
  <si>
    <t>-1134189.84508337</t>
  </si>
  <si>
    <t>1134211.30294079</t>
  </si>
  <si>
    <t>1342474.25134734</t>
  </si>
  <si>
    <t>-1341938.55033312</t>
  </si>
  <si>
    <t>-1104120.94055738</t>
  </si>
  <si>
    <t>1105814.68475672</t>
  </si>
  <si>
    <t>1317427.40177107</t>
  </si>
  <si>
    <t>-1317960.85461275</t>
  </si>
  <si>
    <t>-1028154.13989384</t>
  </si>
  <si>
    <t>1024750.31088545</t>
  </si>
  <si>
    <t>1249639.50676909</t>
  </si>
  <si>
    <t>-1253776.31265738</t>
  </si>
  <si>
    <t>-1003779.64544833</t>
  </si>
  <si>
    <t>1004096.20515738</t>
  </si>
  <si>
    <t>1237611.21893889</t>
  </si>
  <si>
    <t>-1238530.16698948</t>
  </si>
  <si>
    <t>-999109.442262621</t>
  </si>
  <si>
    <t>999305.810795366</t>
  </si>
  <si>
    <t>1239461.27546651</t>
  </si>
  <si>
    <t>-1241344.44330311</t>
  </si>
  <si>
    <t>-972711.919118234</t>
  </si>
  <si>
    <t>975095.153874043</t>
  </si>
  <si>
    <t>1218108.46404546</t>
  </si>
  <si>
    <t>-1215973.88516687</t>
  </si>
  <si>
    <t>431227.249871558</t>
  </si>
  <si>
    <t>-430570.169839842</t>
  </si>
  <si>
    <t>212480.509329808</t>
  </si>
  <si>
    <t>-213913.721470099</t>
  </si>
  <si>
    <t>334093.290504362</t>
  </si>
  <si>
    <t>-331354.450911747</t>
  </si>
  <si>
    <t>291852.351602977</t>
  </si>
  <si>
    <t>-289294.959462036</t>
  </si>
  <si>
    <t>199002.688368937</t>
  </si>
  <si>
    <t>-200808.671001237</t>
  </si>
  <si>
    <t>361590.037313989</t>
  </si>
  <si>
    <t>-361549.645520345</t>
  </si>
  <si>
    <t>-716614.021893748</t>
  </si>
  <si>
    <t>718282.658261394</t>
  </si>
  <si>
    <t>1020320.72149242</t>
  </si>
  <si>
    <t>-1017093.30887422</t>
  </si>
  <si>
    <t>-694896.091528205</t>
  </si>
  <si>
    <t>693465.522644885</t>
  </si>
  <si>
    <t>998855.046953164</t>
  </si>
  <si>
    <t>-1002080.30351004</t>
  </si>
  <si>
    <t>-717787.269565758</t>
  </si>
  <si>
    <t>718727.992268400</t>
  </si>
  <si>
    <t>1019159.31837268</t>
  </si>
  <si>
    <t>-1022838.37957788</t>
  </si>
  <si>
    <t>-719022.578557595</t>
  </si>
  <si>
    <t>718206.641283517</t>
  </si>
  <si>
    <t>1029897.17537816</t>
  </si>
  <si>
    <t>-1028617.48506764</t>
  </si>
  <si>
    <t>-685070.539844403</t>
  </si>
  <si>
    <t>682747.566256028</t>
  </si>
  <si>
    <t>1006069.81312855</t>
  </si>
  <si>
    <t>-1002872.30189204</t>
  </si>
  <si>
    <t>-656967.998481673</t>
  </si>
  <si>
    <t>656219.067832856</t>
  </si>
  <si>
    <t>989779.159067469</t>
  </si>
  <si>
    <t>-989782.421237156</t>
  </si>
  <si>
    <t>-628761.175563849</t>
  </si>
  <si>
    <t>632675.114517156</t>
  </si>
  <si>
    <t>972714.022738783</t>
  </si>
  <si>
    <t>-972965.088291482</t>
  </si>
  <si>
    <t>-611979.008018798</t>
  </si>
  <si>
    <t>609706.123305309</t>
  </si>
  <si>
    <t>962809.380432643</t>
  </si>
  <si>
    <t>-962621.671928082</t>
  </si>
  <si>
    <t>-482296.420198407</t>
  </si>
  <si>
    <t>484646.126731616</t>
  </si>
  <si>
    <t>886943.656466405</t>
  </si>
  <si>
    <t>-885015.636692937</t>
  </si>
  <si>
    <t>-417338.680778299</t>
  </si>
  <si>
    <t>416690.422475471</t>
  </si>
  <si>
    <t>843130.712772958</t>
  </si>
  <si>
    <t>-842173.218067606</t>
  </si>
  <si>
    <t>-56428.6518020188</t>
  </si>
  <si>
    <t>52222.0971968597</t>
  </si>
  <si>
    <t>691425.567816952</t>
  </si>
  <si>
    <t>-691457.035377704</t>
  </si>
  <si>
    <t>-56129.8898773963</t>
  </si>
  <si>
    <t>58547.6009457201</t>
  </si>
  <si>
    <t>711665.759010921</t>
  </si>
  <si>
    <t>-711921.256705758</t>
  </si>
  <si>
    <t>-59676.1942640275</t>
  </si>
  <si>
    <t>62949.6587817064</t>
  </si>
  <si>
    <t>723348.884305337</t>
  </si>
  <si>
    <t>-724221.551206454</t>
  </si>
  <si>
    <t>569506.100047196</t>
  </si>
  <si>
    <t>-570154.396379690</t>
  </si>
  <si>
    <t>77332.4308255067</t>
  </si>
  <si>
    <t>-80572.5889386342</t>
  </si>
  <si>
    <t>543769.358499636</t>
  </si>
  <si>
    <t>-541195.740032775</t>
  </si>
  <si>
    <t>99085.0224217099</t>
  </si>
  <si>
    <t>-98896.0837067990</t>
  </si>
  <si>
    <t>-409372.500914074</t>
  </si>
  <si>
    <t>409524.381503390</t>
  </si>
  <si>
    <t>567039.350979836</t>
  </si>
  <si>
    <t>-565753.903137906</t>
  </si>
  <si>
    <t>-1002330.38029103</t>
  </si>
  <si>
    <t>1000896.03628033</t>
  </si>
  <si>
    <t>1244286.75829538</t>
  </si>
  <si>
    <t>-1246213.32602848</t>
  </si>
  <si>
    <t>494291.007864958</t>
  </si>
  <si>
    <t>-494100.526726495</t>
  </si>
  <si>
    <t>208160.415150618</t>
  </si>
  <si>
    <t>-211685.418256669</t>
  </si>
  <si>
    <t>-934908.487510573</t>
  </si>
  <si>
    <t>935083.512489427</t>
  </si>
  <si>
    <t>1207209.46059916</t>
  </si>
  <si>
    <t>-1206379.26568639</t>
  </si>
  <si>
    <t>-901637.833522164</t>
  </si>
  <si>
    <t>901077.534750962</t>
  </si>
  <si>
    <t>1179197.74874023</t>
  </si>
  <si>
    <t>-1179956.33769760</t>
  </si>
  <si>
    <t>-872870.835997486</t>
  </si>
  <si>
    <t>873044.067424383</t>
  </si>
  <si>
    <t>1159552.46638413</t>
  </si>
  <si>
    <t>-1160896.55995072</t>
  </si>
  <si>
    <t>438273.075485023</t>
  </si>
  <si>
    <t>-438915.376009119</t>
  </si>
  <si>
    <t>301499.700344947</t>
  </si>
  <si>
    <t>-301709.437496378</t>
  </si>
  <si>
    <t>-802383.786986450</t>
  </si>
  <si>
    <t>799623.169273053</t>
  </si>
  <si>
    <t>1099483.55055484</t>
  </si>
  <si>
    <t>-1100010.33709125</t>
  </si>
  <si>
    <t>-726634.576761102</t>
  </si>
  <si>
    <t>727750.501061865</t>
  </si>
  <si>
    <t>1052057.55657566</t>
  </si>
  <si>
    <t>-1049444.17170010</t>
  </si>
  <si>
    <t>-680624.455170472</t>
  </si>
  <si>
    <t>677668.243489194</t>
  </si>
  <si>
    <t>1017049.09300564</t>
  </si>
  <si>
    <t>-1017812.54156096</t>
  </si>
  <si>
    <t>-625750.083175704</t>
  </si>
  <si>
    <t>627791.603934214</t>
  </si>
  <si>
    <t>982199.483716320</t>
  </si>
  <si>
    <t>-981690.882459905</t>
  </si>
  <si>
    <t>-619518.300242910</t>
  </si>
  <si>
    <t>618053.617402091</t>
  </si>
  <si>
    <t>983188.908033887</t>
  </si>
  <si>
    <t>-980645.207550056</t>
  </si>
  <si>
    <t>160834.485486458</t>
  </si>
  <si>
    <t>-163600.886885820</t>
  </si>
  <si>
    <t>539675.735377465</t>
  </si>
  <si>
    <t>-540174.402932813</t>
  </si>
  <si>
    <t>150960.170862733</t>
  </si>
  <si>
    <t>-153192.345155648</t>
  </si>
  <si>
    <t>582728.191144659</t>
  </si>
  <si>
    <t>-581713.554857768</t>
  </si>
  <si>
    <t>80953.1839508259</t>
  </si>
  <si>
    <t>-78093.6320983483</t>
  </si>
  <si>
    <t>615120.857745204</t>
  </si>
  <si>
    <t>-613822.033009931</t>
  </si>
  <si>
    <t>-19008.4288726693</t>
  </si>
  <si>
    <t>21983.1422546614</t>
  </si>
  <si>
    <t>673857.627713047</t>
  </si>
  <si>
    <t>-674880.058111073</t>
  </si>
  <si>
    <t>-59329.5863207939</t>
  </si>
  <si>
    <t>56938.5791508886</t>
  </si>
  <si>
    <t>701491.010955020</t>
  </si>
  <si>
    <t>-703535.937300700</t>
  </si>
  <si>
    <t>-389862.654233366</t>
  </si>
  <si>
    <t>389886.948963768</t>
  </si>
  <si>
    <t>845497.228418405</t>
  </si>
  <si>
    <t>-843324.794063365</t>
  </si>
  <si>
    <t>-574883.012012540</t>
  </si>
  <si>
    <t>574703.021564435</t>
  </si>
  <si>
    <t>743059.810473257</t>
  </si>
  <si>
    <t>-741492.935743412</t>
  </si>
  <si>
    <t>-555716.465920484</t>
  </si>
  <si>
    <t>552942.070839202</t>
  </si>
  <si>
    <t>726758.154671708</t>
  </si>
  <si>
    <t>-728980.030293891</t>
  </si>
  <si>
    <t>-540553.222549993</t>
  </si>
  <si>
    <t>544043.591396256</t>
  </si>
  <si>
    <t>721997.820624521</t>
  </si>
  <si>
    <t>-722579.720902785</t>
  </si>
  <si>
    <t>-845330.962294240</t>
  </si>
  <si>
    <t>841614.530536346</t>
  </si>
  <si>
    <t>1059933.71159504</t>
  </si>
  <si>
    <t>-1061523.25508639</t>
  </si>
  <si>
    <t>-820982.062974452</t>
  </si>
  <si>
    <t>818468.179614915</t>
  </si>
  <si>
    <t>1043471.29086404</t>
  </si>
  <si>
    <t>-1041947.89991078</t>
  </si>
  <si>
    <t>-708272.667446809</t>
  </si>
  <si>
    <t>709631.839809167</t>
  </si>
  <si>
    <t>961727.435994624</t>
  </si>
  <si>
    <t>-959467.561213812</t>
  </si>
  <si>
    <t>-644177.711639785</t>
  </si>
  <si>
    <t>645396.448736886</t>
  </si>
  <si>
    <t>917604.710363350</t>
  </si>
  <si>
    <t>-915110.905541224</t>
  </si>
  <si>
    <t>-563049.878948129</t>
  </si>
  <si>
    <t>565844.633922177</t>
  </si>
  <si>
    <t>861494.312933148</t>
  </si>
  <si>
    <t>-858608.174900616</t>
  </si>
  <si>
    <t>-572350.302706686</t>
  </si>
  <si>
    <t>574607.941852854</t>
  </si>
  <si>
    <t>869190.468291920</t>
  </si>
  <si>
    <t>-866579.118067444</t>
  </si>
  <si>
    <t>-549498.537045913</t>
  </si>
  <si>
    <t>549321.908420327</t>
  </si>
  <si>
    <t>852859.966475953</t>
  </si>
  <si>
    <t>-852332.493161813</t>
  </si>
  <si>
    <t>-505469.483818439</t>
  </si>
  <si>
    <t>503802.815694737</t>
  </si>
  <si>
    <t>823296.775662536</t>
  </si>
  <si>
    <t>-825095.242352866</t>
  </si>
  <si>
    <t>-537260.056969718</t>
  </si>
  <si>
    <t>538022.205966107</t>
  </si>
  <si>
    <t>849515.476213925</t>
  </si>
  <si>
    <t>-849197.085957981</t>
  </si>
  <si>
    <t>-484888.920128571</t>
  </si>
  <si>
    <t>481548.017462143</t>
  </si>
  <si>
    <t>809862.431892019</t>
  </si>
  <si>
    <t>-811956.946733163</t>
  </si>
  <si>
    <t>-449710.436835013</t>
  </si>
  <si>
    <t>449775.786877435</t>
  </si>
  <si>
    <t>795317.315375053</t>
  </si>
  <si>
    <t>-794312.996314604</t>
  </si>
  <si>
    <t>-332824.336556545</t>
  </si>
  <si>
    <t>335921.395342710</t>
  </si>
  <si>
    <t>725435.124818749</t>
  </si>
  <si>
    <t>-728062.963745529</t>
  </si>
  <si>
    <t>-278528.865422617</t>
  </si>
  <si>
    <t>275307.229857202</t>
  </si>
  <si>
    <t>694530.820313442</t>
  </si>
  <si>
    <t>-693809.170254897</t>
  </si>
  <si>
    <t>-318375.840558585</t>
  </si>
  <si>
    <t>318116.441963317</t>
  </si>
  <si>
    <t>732490.645964777</t>
  </si>
  <si>
    <t>-731783.463585943</t>
  </si>
  <si>
    <t>-300110.792589268</t>
  </si>
  <si>
    <t>299446.037053659</t>
  </si>
  <si>
    <t>727263.715854964</t>
  </si>
  <si>
    <t>-725069.028520352</t>
  </si>
  <si>
    <t>-258191.270065332</t>
  </si>
  <si>
    <t>254469.839477346</t>
  </si>
  <si>
    <t>703285.173008760</t>
  </si>
  <si>
    <t>-704533.067940274</t>
  </si>
  <si>
    <t>-1085069.49935982</t>
  </si>
  <si>
    <t>1084509.86306723</t>
  </si>
  <si>
    <t>1346603.30024335</t>
  </si>
  <si>
    <t>-1346949.34255042</t>
  </si>
  <si>
    <t>-1200483.52675963</t>
  </si>
  <si>
    <t>1199395.59155046</t>
  </si>
  <si>
    <t>1349957.80013540</t>
  </si>
  <si>
    <t>-1354112.27466159</t>
  </si>
  <si>
    <t>-1167405.92368152</t>
  </si>
  <si>
    <t>1165957.60151243</t>
  </si>
  <si>
    <t>1317919.45235237</t>
  </si>
  <si>
    <t>-1321246.11398343</t>
  </si>
  <si>
    <t>330929.956728575</t>
  </si>
  <si>
    <t>-330596.610755059</t>
  </si>
  <si>
    <t>272160.722017257</t>
  </si>
  <si>
    <t>-269508.529279588</t>
  </si>
  <si>
    <t>8793.60137317464</t>
  </si>
  <si>
    <t>-11206.3986268254</t>
  </si>
  <si>
    <t>303421.485292674</t>
  </si>
  <si>
    <t>-302396.106619349</t>
  </si>
  <si>
    <t>-632081.992517379</t>
  </si>
  <si>
    <t>630403.121642207</t>
  </si>
  <si>
    <t>422556.752776556</t>
  </si>
  <si>
    <t>-421677.591566337</t>
  </si>
  <si>
    <t>-256451.072046765</t>
  </si>
  <si>
    <t>257380.451213769</t>
  </si>
  <si>
    <t>-138858.537699660</t>
  </si>
  <si>
    <t>135119.323334994</t>
  </si>
  <si>
    <t>101732.189556261</t>
  </si>
  <si>
    <t>-100393.838887851</t>
  </si>
  <si>
    <t>-669942.737675303</t>
  </si>
  <si>
    <t>667905.756277840</t>
  </si>
  <si>
    <t>107661.178967059</t>
  </si>
  <si>
    <t>-108508.231549411</t>
  </si>
  <si>
    <t>-680456.424831053</t>
  </si>
  <si>
    <t>682013.698739645</t>
  </si>
  <si>
    <t>-184146.868913689</t>
  </si>
  <si>
    <t>184859.609952171</t>
  </si>
  <si>
    <t>-515532.115891793</t>
  </si>
  <si>
    <t>517603.529410711</t>
  </si>
  <si>
    <t>-176935.065794059</t>
  </si>
  <si>
    <t>176393.072361849</t>
  </si>
  <si>
    <t>-530893.488797160</t>
  </si>
  <si>
    <t>527850.547074724</t>
  </si>
  <si>
    <t>-147243.201251479</t>
  </si>
  <si>
    <t>147522.989073451</t>
  </si>
  <si>
    <t>-551618.790859639</t>
  </si>
  <si>
    <t>548567.670132928</t>
  </si>
  <si>
    <t>-129860.900129457</t>
  </si>
  <si>
    <t>131111.417993518</t>
  </si>
  <si>
    <t>-574749.766822427</t>
  </si>
  <si>
    <t>577460.705403908</t>
  </si>
  <si>
    <t>-98708.9569293243</t>
  </si>
  <si>
    <t>95743.2803985947</t>
  </si>
  <si>
    <t>-593858.003598608</t>
  </si>
  <si>
    <t>594973.892414390</t>
  </si>
  <si>
    <t>101728.939569262</t>
  </si>
  <si>
    <t>-102143.188553819</t>
  </si>
  <si>
    <t>-720376.237488903</t>
  </si>
  <si>
    <t>719623.762511097</t>
  </si>
  <si>
    <t>-61322.7940316447</t>
  </si>
  <si>
    <t>59338.6029841776</t>
  </si>
  <si>
    <t>-654262.363621784</t>
  </si>
  <si>
    <t>652779.077407103</t>
  </si>
  <si>
    <t>-42673.3404417534</t>
  </si>
  <si>
    <t>40304.6121038061</t>
  </si>
  <si>
    <t>-673563.787314710</t>
  </si>
  <si>
    <t>671714.676615914</t>
  </si>
  <si>
    <t>-47794.0542178985</t>
  </si>
  <si>
    <t>44283.1754503895</t>
  </si>
  <si>
    <t>-672960.377656303</t>
  </si>
  <si>
    <t>671975.518488214</t>
  </si>
  <si>
    <t>-22218.6918715528</t>
  </si>
  <si>
    <t>26671.9621926708</t>
  </si>
  <si>
    <t>-693111.668979116</t>
  </si>
  <si>
    <t>692344.828001199</t>
  </si>
  <si>
    <t>-752606.960217583</t>
  </si>
  <si>
    <t>753589.113923548</t>
  </si>
  <si>
    <t>-4279.07350975442</t>
  </si>
  <si>
    <t>-753237.339334242</t>
  </si>
  <si>
    <t>754425.777410510</t>
  </si>
  <si>
    <t>-5431.80093488789</t>
  </si>
  <si>
    <t>4568.19906511211</t>
  </si>
  <si>
    <t>-735141.680808979</t>
  </si>
  <si>
    <t>734578.548685946</t>
  </si>
  <si>
    <t>-21483.7262297586</t>
  </si>
  <si>
    <t>23145.3422128018</t>
  </si>
  <si>
    <t>-588134.990558786</t>
  </si>
  <si>
    <t>590592.378524808</t>
  </si>
  <si>
    <t>-142140.542108445</t>
  </si>
  <si>
    <t>142066.064323950</t>
  </si>
  <si>
    <t>-775507.121276852</t>
  </si>
  <si>
    <t>771694.771565032</t>
  </si>
  <si>
    <t>-38716.5082454185</t>
  </si>
  <si>
    <t>40221.6322558905</t>
  </si>
  <si>
    <t>-87934.3822841550</t>
  </si>
  <si>
    <t>86893.0069932477</t>
  </si>
  <si>
    <t>-232188.168269944</t>
  </si>
  <si>
    <t>231426.812608472</t>
  </si>
  <si>
    <t>-204199.006523132</t>
  </si>
  <si>
    <t>203559.045078478</t>
  </si>
  <si>
    <t>-37877.7317008644</t>
  </si>
  <si>
    <t>41300.0592417457</t>
  </si>
  <si>
    <t>-156964.708015035</t>
  </si>
  <si>
    <t>156299.290534741</t>
  </si>
  <si>
    <t>-72059.0197419557</t>
  </si>
  <si>
    <t>71911.4703870665</t>
  </si>
  <si>
    <t>-158741.048869277</t>
  </si>
  <si>
    <t>160093.477948152</t>
  </si>
  <si>
    <t>-69598.6450344159</t>
  </si>
  <si>
    <t>69693.8711141355</t>
  </si>
  <si>
    <t>-143357.442770573</t>
  </si>
  <si>
    <t>140885.913953428</t>
  </si>
  <si>
    <t>-106645.906909047</t>
  </si>
  <si>
    <t>105571.990363671</t>
  </si>
  <si>
    <t>43706.0341915359</t>
  </si>
  <si>
    <t>-45367.4572605801</t>
  </si>
  <si>
    <t>-447243.315653484</t>
  </si>
  <si>
    <t>445489.695926324</t>
  </si>
  <si>
    <t>38193.5612726045</t>
  </si>
  <si>
    <t>-40893.9926495085</t>
  </si>
  <si>
    <t>-441324.281471264</t>
  </si>
  <si>
    <t>441500.551818363</t>
  </si>
  <si>
    <t>44396.4943582809</t>
  </si>
  <si>
    <t>-44482.8045133753</t>
  </si>
  <si>
    <t>-456610.788195105</t>
  </si>
  <si>
    <t>452534.581264157</t>
  </si>
  <si>
    <t>-270740.006826647</t>
  </si>
  <si>
    <t>267758.941260369</t>
  </si>
  <si>
    <t>-287513.055196157</t>
  </si>
  <si>
    <t>287442.856116191</t>
  </si>
  <si>
    <t>-256399.205403049</t>
  </si>
  <si>
    <t>253600.794596951</t>
  </si>
  <si>
    <t>-312198.625341726</t>
  </si>
  <si>
    <t>311784.822546463</t>
  </si>
  <si>
    <t>-89549.5105958889</t>
  </si>
  <si>
    <t>89876.7536773626</t>
  </si>
  <si>
    <t>-688257.867099177</t>
  </si>
  <si>
    <t>686559.974067753</t>
  </si>
  <si>
    <t>-550814.615251065</t>
  </si>
  <si>
    <t>547481.627316529</t>
  </si>
  <si>
    <t>-484033.548799642</t>
  </si>
  <si>
    <t>485008.464128337</t>
  </si>
  <si>
    <t>-516365.822341914</t>
  </si>
  <si>
    <t>516370.829797130</t>
  </si>
  <si>
    <t>-539941.424396893</t>
  </si>
  <si>
    <t>536464.821113155</t>
  </si>
  <si>
    <t>-470549.924430763</t>
  </si>
  <si>
    <t>470072.136373051</t>
  </si>
  <si>
    <t>-597473.817769677</t>
  </si>
  <si>
    <t>595894.621919115</t>
  </si>
  <si>
    <t>-24545.0063390338</t>
  </si>
  <si>
    <t>27046.2389066908</t>
  </si>
  <si>
    <t>-781087.419300016</t>
  </si>
  <si>
    <t>781190.322652153</t>
  </si>
  <si>
    <t>-861249.524471396</t>
  </si>
  <si>
    <t>859833.708879000</t>
  </si>
  <si>
    <t>5458.09574676072</t>
  </si>
  <si>
    <t>-4541.90425323928</t>
  </si>
  <si>
    <t>-255908.013090422</t>
  </si>
  <si>
    <t>254476.160614779</t>
  </si>
  <si>
    <t>-329390.643154886</t>
  </si>
  <si>
    <t>329238.819401792</t>
  </si>
  <si>
    <t>-267277.634985671</t>
  </si>
  <si>
    <t>267679.390769317</t>
  </si>
  <si>
    <t>-316899.734781423</t>
  </si>
  <si>
    <t>317863.998025332</t>
  </si>
  <si>
    <t>-107218.133470030</t>
  </si>
  <si>
    <t>107655.418051335</t>
  </si>
  <si>
    <t>-496800.864503100</t>
  </si>
  <si>
    <t>497590.843512204</t>
  </si>
  <si>
    <t>-842719.585394864</t>
  </si>
  <si>
    <t>841528.674618687</t>
  </si>
  <si>
    <t>-21110.8205349149</t>
  </si>
  <si>
    <t>18889.1794650851</t>
  </si>
  <si>
    <t>-1958714.71168922</t>
  </si>
  <si>
    <t>1958212.64229877</t>
  </si>
  <si>
    <t>650318.625772711</t>
  </si>
  <si>
    <t>-648957.659623853</t>
  </si>
  <si>
    <t>-1716701.62329758</t>
  </si>
  <si>
    <t>1717230.69348430</t>
  </si>
  <si>
    <t>477437.063598847</t>
  </si>
  <si>
    <t>-472562.936401153</t>
  </si>
  <si>
    <t>-1634741.58668964</t>
  </si>
  <si>
    <t>1636154.11764506</t>
  </si>
  <si>
    <t>402491.429655554</t>
  </si>
  <si>
    <t>-402477.600340194</t>
  </si>
  <si>
    <t>-1546925.29044450</t>
  </si>
  <si>
    <t>1545754.82526913</t>
  </si>
  <si>
    <t>334487.834829262</t>
  </si>
  <si>
    <t>-336167.549313934</t>
  </si>
  <si>
    <t>-1379565.54665152</t>
  </si>
  <si>
    <t>1380114.33144405</t>
  </si>
  <si>
    <t>214581.090892816</t>
  </si>
  <si>
    <t>-214484.168532275</t>
  </si>
  <si>
    <t>-1104379.82171773</t>
  </si>
  <si>
    <t>1103120.73377258</t>
  </si>
  <si>
    <t>-5845.56484589494</t>
  </si>
  <si>
    <t>4154.43515410506</t>
  </si>
  <si>
    <t>-959816.288381689</t>
  </si>
  <si>
    <t>961749.110752602</t>
  </si>
  <si>
    <t>-108074.467593422</t>
  </si>
  <si>
    <t>107796.753166550</t>
  </si>
  <si>
    <t>-850951.258529899</t>
  </si>
  <si>
    <t>852452.312633378</t>
  </si>
  <si>
    <t>-180611.362475238</t>
  </si>
  <si>
    <t>179474.561727896</t>
  </si>
  <si>
    <t>-784999.659267621</t>
  </si>
  <si>
    <t>784127.546605832</t>
  </si>
  <si>
    <t>-238630.094580423</t>
  </si>
  <si>
    <t>234066.212280398</t>
  </si>
  <si>
    <t>-731773.757901055</t>
  </si>
  <si>
    <t>732339.363148418</t>
  </si>
  <si>
    <t>-107427.546656605</t>
  </si>
  <si>
    <t>108647.964925520</t>
  </si>
  <si>
    <t>-561192.822567831</t>
  </si>
  <si>
    <t>560822.593263987</t>
  </si>
  <si>
    <t>22274.7031342049</t>
  </si>
  <si>
    <t>-22156.6210822439</t>
  </si>
  <si>
    <t>-426454.898412539</t>
  </si>
  <si>
    <t>427855.047466224</t>
  </si>
  <si>
    <t>-47230.3873876331</t>
  </si>
  <si>
    <t>47521.7917915188</t>
  </si>
  <si>
    <t>-381781.499654016</t>
  </si>
  <si>
    <t>381609.315447654</t>
  </si>
  <si>
    <t>-79209.8299712766</t>
  </si>
  <si>
    <t>80228.8593658865</t>
  </si>
  <si>
    <t>-306044.555942052</t>
  </si>
  <si>
    <t>306594.409013050</t>
  </si>
  <si>
    <t>-90588.5408657521</t>
  </si>
  <si>
    <t>87136.8067302303</t>
  </si>
  <si>
    <t>-1775791.93599623</t>
  </si>
  <si>
    <t>1778700.98535732</t>
  </si>
  <si>
    <t>1181058.62590850</t>
  </si>
  <si>
    <t>-1184018.77317635</t>
  </si>
  <si>
    <t>-2150670.96271180</t>
  </si>
  <si>
    <t>2153985.13684744</t>
  </si>
  <si>
    <t>1724115.26894992</t>
  </si>
  <si>
    <t>-1723938.95082140</t>
  </si>
  <si>
    <t>-2237193.20787293</t>
  </si>
  <si>
    <t>2236560.41436464</t>
  </si>
  <si>
    <t>2045102.28088537</t>
  </si>
  <si>
    <t>-2044500.63702306</t>
  </si>
  <si>
    <t>-1782802.61139569</t>
  </si>
  <si>
    <t>1784503.50137452</t>
  </si>
  <si>
    <t>1866653.11294591</t>
  </si>
  <si>
    <t>-1867791.00879090</t>
  </si>
  <si>
    <t>-1654560.86906594</t>
  </si>
  <si>
    <t>1657089.98276721</t>
  </si>
  <si>
    <t>1775404.51745652</t>
  </si>
  <si>
    <t>-1777927.94655988</t>
  </si>
  <si>
    <t>-1194936.68933670</t>
  </si>
  <si>
    <t>1196243.21868498</t>
  </si>
  <si>
    <t>1421773.49808904</t>
  </si>
  <si>
    <t>-1423140.20993288</t>
  </si>
  <si>
    <t>-1158966.29619096</t>
  </si>
  <si>
    <t>1158223.74636531</t>
  </si>
  <si>
    <t>1387478.11536845</t>
  </si>
  <si>
    <t>-1388687.54901249</t>
  </si>
  <si>
    <t>-1428049.62182394</t>
  </si>
  <si>
    <t>1431127.17035716</t>
  </si>
  <si>
    <t>1575907.48073948</t>
  </si>
  <si>
    <t>-1578094.03674491</t>
  </si>
  <si>
    <t>-1399739.38457068</t>
  </si>
  <si>
    <t>1403471.46648558</t>
  </si>
  <si>
    <t>1549897.63751316</t>
  </si>
  <si>
    <t>-1549671.25344086</t>
  </si>
  <si>
    <t>-1426596.31837840</t>
  </si>
  <si>
    <t>1423050.56846461</t>
  </si>
  <si>
    <t>1534473.53951545</t>
  </si>
  <si>
    <t>-1532194.90900202</t>
  </si>
  <si>
    <t>-1354530.45530620</t>
  </si>
  <si>
    <t>1357057.01320205</t>
  </si>
  <si>
    <t>1484745.40690671</t>
  </si>
  <si>
    <t>-1485222.52953311</t>
  </si>
  <si>
    <t>-1072347.14413393</t>
  </si>
  <si>
    <t>1071377.27168879</t>
  </si>
  <si>
    <t>1293103.31747688</t>
  </si>
  <si>
    <t>-1291454.44062748</t>
  </si>
  <si>
    <t>-923740.050489138</t>
  </si>
  <si>
    <t>922052.412040975</t>
  </si>
  <si>
    <t>1186631.12406895</t>
  </si>
  <si>
    <t>-1184320.91868472</t>
  </si>
  <si>
    <t>-1033107.16863562</t>
  </si>
  <si>
    <t>1035305.32234192</t>
  </si>
  <si>
    <t>1250709.76966377</t>
  </si>
  <si>
    <t>-1249862.21064800</t>
  </si>
  <si>
    <t>-990053.227333231</t>
  </si>
  <si>
    <t>988823.244368355</t>
  </si>
  <si>
    <t>1217811.26043267</t>
  </si>
  <si>
    <t>-1218183.90881002</t>
  </si>
  <si>
    <t>-685209.351339629</t>
  </si>
  <si>
    <t>688474.762701054</t>
  </si>
  <si>
    <t>1048073.64352482</t>
  </si>
  <si>
    <t>-1050529.50782482</t>
  </si>
  <si>
    <t>-637604.481108529</t>
  </si>
  <si>
    <t>638907.969828942</t>
  </si>
  <si>
    <t>1026366.63666965</t>
  </si>
  <si>
    <t>-1030471.62890810</t>
  </si>
  <si>
    <t>-546399.193897867</t>
  </si>
  <si>
    <t>548392.213358536</t>
  </si>
  <si>
    <t>967972.216628872</t>
  </si>
  <si>
    <t>-965628.721392909</t>
  </si>
  <si>
    <t>-516804.745092255</t>
  </si>
  <si>
    <t>515186.559030043</t>
  </si>
  <si>
    <t>942556.315080555</t>
  </si>
  <si>
    <t>-940947.960583646</t>
  </si>
  <si>
    <t>-480370.596752301</t>
  </si>
  <si>
    <t>479629.403247699</t>
  </si>
  <si>
    <t>926029.446527386</t>
  </si>
  <si>
    <t>-926717.018249954</t>
  </si>
  <si>
    <t>-502789.614902627</t>
  </si>
  <si>
    <t>501470.009037025</t>
  </si>
  <si>
    <t>934920.172533048</t>
  </si>
  <si>
    <t>-937270.248170918</t>
  </si>
  <si>
    <t>-501520.237804867</t>
  </si>
  <si>
    <t>500272.587886201</t>
  </si>
  <si>
    <t>946789.925634787</t>
  </si>
  <si>
    <t>-947480.845402893</t>
  </si>
  <si>
    <t>-691912.565590163</t>
  </si>
  <si>
    <t>690261.698196873</t>
  </si>
  <si>
    <t>743001.855500634</t>
  </si>
  <si>
    <t>-741977.861691930</t>
  </si>
  <si>
    <t>-681424.671600644</t>
  </si>
  <si>
    <t>684057.539673695</t>
  </si>
  <si>
    <t>725316.994690644</t>
  </si>
  <si>
    <t>-722891.713114193</t>
  </si>
  <si>
    <t>-674687.351743413</t>
  </si>
  <si>
    <t>674646.880941083</t>
  </si>
  <si>
    <t>716766.850532937</t>
  </si>
  <si>
    <t>-718907.637639659</t>
  </si>
  <si>
    <t>-1096293.05949576</t>
  </si>
  <si>
    <t>1098307.67108364</t>
  </si>
  <si>
    <t>1346017.24069974</t>
  </si>
  <si>
    <t>-1343095.06687421</t>
  </si>
  <si>
    <t>-1343383.91806607</t>
  </si>
  <si>
    <t>1347370.86390985</t>
  </si>
  <si>
    <t>1514523.25820787</t>
  </si>
  <si>
    <t>-1515354.83330118</t>
  </si>
  <si>
    <t>-995796.114348939</t>
  </si>
  <si>
    <t>996548.881360329</t>
  </si>
  <si>
    <t>1256461.24807797</t>
  </si>
  <si>
    <t>-1252940.00807902</t>
  </si>
  <si>
    <t>-953948.440510919</t>
  </si>
  <si>
    <t>953757.310646834</t>
  </si>
  <si>
    <t>1219166.07849816</t>
  </si>
  <si>
    <t>-1217108.97970825</t>
  </si>
  <si>
    <t>-911696.243295036</t>
  </si>
  <si>
    <t>915315.102759139</t>
  </si>
  <si>
    <t>1189574.11052384</t>
  </si>
  <si>
    <t>-1190746.37190646</t>
  </si>
  <si>
    <t>-896120.187224491</t>
  </si>
  <si>
    <t>892911.731418437</t>
  </si>
  <si>
    <t>1174412.19465594</t>
  </si>
  <si>
    <t>-1176006.01027078</t>
  </si>
  <si>
    <t>-846085.114702337</t>
  </si>
  <si>
    <t>848970.682192234</t>
  </si>
  <si>
    <t>1139078.07686265</t>
  </si>
  <si>
    <t>-1140649.80454211</t>
  </si>
  <si>
    <t>-980361.565874543</t>
  </si>
  <si>
    <t>980898.480126231</t>
  </si>
  <si>
    <t>1213623.17569455</t>
  </si>
  <si>
    <t>-1212359.79939574</t>
  </si>
  <si>
    <t>-926138.938400866</t>
  </si>
  <si>
    <t>928091.508625576</t>
  </si>
  <si>
    <t>1169835.58817664</t>
  </si>
  <si>
    <t>-1173845.25389315</t>
  </si>
  <si>
    <t>-906472.272502384</t>
  </si>
  <si>
    <t>905519.364475544</t>
  </si>
  <si>
    <t>1158709.65146958</t>
  </si>
  <si>
    <t>-1156442.42819452</t>
  </si>
  <si>
    <t>-884382.361643529</t>
  </si>
  <si>
    <t>882751.281636471</t>
  </si>
  <si>
    <t>1148690.10619627</t>
  </si>
  <si>
    <t>-1151394.05309596</t>
  </si>
  <si>
    <t>-832304.516397143</t>
  </si>
  <si>
    <t>830564.581135088</t>
  </si>
  <si>
    <t>1109349.28073693</t>
  </si>
  <si>
    <t>-1110611.35925640</t>
  </si>
  <si>
    <t>-728267.303464988</t>
  </si>
  <si>
    <t>726595.294564909</t>
  </si>
  <si>
    <t>1051147.76213503</t>
  </si>
  <si>
    <t>-1051181.22095844</t>
  </si>
  <si>
    <t>-410011.141318357</t>
  </si>
  <si>
    <t>409813.235003367</t>
  </si>
  <si>
    <t>880656.110629377</t>
  </si>
  <si>
    <t>-884888.269381158</t>
  </si>
  <si>
    <t>-600529.080353172</t>
  </si>
  <si>
    <t>598730.207152387</t>
  </si>
  <si>
    <t>967606.918512062</t>
  </si>
  <si>
    <t>-970735.347875467</t>
  </si>
  <si>
    <t>-517413.598472435</t>
  </si>
  <si>
    <t>520146.652146600</t>
  </si>
  <si>
    <t>924801.398331100</t>
  </si>
  <si>
    <t>-925662.580488894</t>
  </si>
  <si>
    <t>-500571.009827887</t>
  </si>
  <si>
    <t>499428.789404662</t>
  </si>
  <si>
    <t>908564.702243538</t>
  </si>
  <si>
    <t>-909096.616278210</t>
  </si>
  <si>
    <t>-798704.397856768</t>
  </si>
  <si>
    <t>796310.634748178</t>
  </si>
  <si>
    <t>874503.574718609</t>
  </si>
  <si>
    <t>-874234.388433857</t>
  </si>
  <si>
    <t>-781030.333180431</t>
  </si>
  <si>
    <t>782607.429243556</t>
  </si>
  <si>
    <t>858293.370834927</t>
  </si>
  <si>
    <t>-855122.607467723</t>
  </si>
  <si>
    <t>-757606.923554605</t>
  </si>
  <si>
    <t>757420.706412960</t>
  </si>
  <si>
    <t>845537.240515074</t>
  </si>
  <si>
    <t>-842075.417203938</t>
  </si>
  <si>
    <t>-1009918.74238474</t>
  </si>
  <si>
    <t>1006321.10041336</t>
  </si>
  <si>
    <t>1168415.75006728</t>
  </si>
  <si>
    <t>-1171554.93018965</t>
  </si>
  <si>
    <t>-970923.588975450</t>
  </si>
  <si>
    <t>975144.094809621</t>
  </si>
  <si>
    <t>1138344.99847969</t>
  </si>
  <si>
    <t>-1140883.61838679</t>
  </si>
  <si>
    <t>-477955.799119192</t>
  </si>
  <si>
    <t>478389.645814075</t>
  </si>
  <si>
    <t>815580.947260253</t>
  </si>
  <si>
    <t>-813541.555609403</t>
  </si>
  <si>
    <t>-493566.296849234</t>
  </si>
  <si>
    <t>492747.729363768</t>
  </si>
  <si>
    <t>814559.714923563</t>
  </si>
  <si>
    <t>-815184.969924035</t>
  </si>
  <si>
    <t>-217076.076601460</t>
  </si>
  <si>
    <t>217986.448916369</t>
  </si>
  <si>
    <t>380343.839485356</t>
  </si>
  <si>
    <t>-382497.525523924</t>
  </si>
  <si>
    <t>-163961.227559137</t>
  </si>
  <si>
    <t>160890.637196121</t>
  </si>
  <si>
    <t>-155457.594420108</t>
  </si>
  <si>
    <t>157739.372059183</t>
  </si>
  <si>
    <t>34141.2382636860</t>
  </si>
  <si>
    <t>-34394.0713022355</t>
  </si>
  <si>
    <t>-514088.067022898</t>
  </si>
  <si>
    <t>511071.279665498</t>
  </si>
  <si>
    <t>40006.6447505926</t>
  </si>
  <si>
    <t>-38883.7207495391</t>
  </si>
  <si>
    <t>-518244.099412589</t>
  </si>
  <si>
    <t>513857.813334390</t>
  </si>
  <si>
    <t>28114.1429194722</t>
  </si>
  <si>
    <t>-26571.5475671065</t>
  </si>
  <si>
    <t>-530136.231832032</t>
  </si>
  <si>
    <t>529473.913097505</t>
  </si>
  <si>
    <t>-192289.064758049</t>
  </si>
  <si>
    <t>191155.327960171</t>
  </si>
  <si>
    <t>-442183.123116229</t>
  </si>
  <si>
    <t>442798.385143666</t>
  </si>
  <si>
    <t>-322915.066665291</t>
  </si>
  <si>
    <t>323437.344293331</t>
  </si>
  <si>
    <t>-398693.266737581</t>
  </si>
  <si>
    <t>401306.733262419</t>
  </si>
  <si>
    <t>-295484.225225036</t>
  </si>
  <si>
    <t>293917.911124701</t>
  </si>
  <si>
    <t>-425829.179141882</t>
  </si>
  <si>
    <t>426652.383265247</t>
  </si>
  <si>
    <t>-393624.909819670</t>
  </si>
  <si>
    <t>393182.534799293</t>
  </si>
  <si>
    <t>-434809.257322032</t>
  </si>
  <si>
    <t>430774.556408037</t>
  </si>
  <si>
    <t>-334364.026843973</t>
  </si>
  <si>
    <t>335110.474772785</t>
  </si>
  <si>
    <t>-465480.407853387</t>
  </si>
  <si>
    <t>462604.833654726</t>
  </si>
  <si>
    <t>-862684.008640149</t>
  </si>
  <si>
    <t>864889.462315593</t>
  </si>
  <si>
    <t>209827.115654844</t>
  </si>
  <si>
    <t>-207791.849961283</t>
  </si>
  <si>
    <t>-830731.150718775</t>
  </si>
  <si>
    <t>830614.627297374</t>
  </si>
  <si>
    <t>175176.055750751</t>
  </si>
  <si>
    <t>-173966.379676450</t>
  </si>
  <si>
    <t>-17157.2117932974</t>
  </si>
  <si>
    <t>12842.7882067026</t>
  </si>
  <si>
    <t>-438873.194238341</t>
  </si>
  <si>
    <t>438635.508931029</t>
  </si>
  <si>
    <t>-1121723.33929937</t>
  </si>
  <si>
    <t>1121359.17141008</t>
  </si>
  <si>
    <t>377207.977238404</t>
  </si>
  <si>
    <t>-377056.030348795</t>
  </si>
  <si>
    <t>7798.62142925035</t>
  </si>
  <si>
    <t>-12201.3785707496</t>
  </si>
  <si>
    <t>-482805.034083718</t>
  </si>
  <si>
    <t>485934.838457660</t>
  </si>
  <si>
    <t>-1303090.58662476</t>
  </si>
  <si>
    <t>1301867.17466174</t>
  </si>
  <si>
    <t>455857.236567567</t>
  </si>
  <si>
    <t>-457084.530111258</t>
  </si>
  <si>
    <t>-1231419.34795818</t>
  </si>
  <si>
    <t>1234420.13586581</t>
  </si>
  <si>
    <t>392819.457435310</t>
  </si>
  <si>
    <t>-392637.407143793</t>
  </si>
  <si>
    <t>61375.3564644567</t>
  </si>
  <si>
    <t>-58624.6435355433</t>
  </si>
  <si>
    <t>-530798.620854896</t>
  </si>
  <si>
    <t>526647.060248579</t>
  </si>
  <si>
    <t>87911.6128265553</t>
  </si>
  <si>
    <t>-86972.3656638089</t>
  </si>
  <si>
    <t>-555142.874093052</t>
  </si>
  <si>
    <t>554484.910343900</t>
  </si>
  <si>
    <t>-952726.634645561</t>
  </si>
  <si>
    <t>955474.880944998</t>
  </si>
  <si>
    <t>168876.375830699</t>
  </si>
  <si>
    <t>-165291.463935173</t>
  </si>
  <si>
    <t>-1168036.12233063</t>
  </si>
  <si>
    <t>1166892.83629284</t>
  </si>
  <si>
    <t>283026.887901617</t>
  </si>
  <si>
    <t>-282065.045727898</t>
  </si>
  <si>
    <t>-1054361.24352010</t>
  </si>
  <si>
    <t>1054327.45121707</t>
  </si>
  <si>
    <t>205712.618299591</t>
  </si>
  <si>
    <t>-201431.072550614</t>
  </si>
  <si>
    <t>-954836.877907815</t>
  </si>
  <si>
    <t>952224.661922803</t>
  </si>
  <si>
    <t>115744.224415462</t>
  </si>
  <si>
    <t>-113745.297039126</t>
  </si>
  <si>
    <t>-897650.960753681</t>
  </si>
  <si>
    <t>895492.238346195</t>
  </si>
  <si>
    <t>63973.4277053215</t>
  </si>
  <si>
    <t>-66947.7415195323</t>
  </si>
  <si>
    <t>-1019924.95598921</t>
  </si>
  <si>
    <t>1019034.26148618</t>
  </si>
  <si>
    <t>297776.017157146</t>
  </si>
  <si>
    <t>-298082.888814282</t>
  </si>
  <si>
    <t>-751832.146116788</t>
  </si>
  <si>
    <t>753229.795071417</t>
  </si>
  <si>
    <t>98557.6841901454</t>
  </si>
  <si>
    <t>-96657.2508015680</t>
  </si>
  <si>
    <t>-707240.496408688</t>
  </si>
  <si>
    <t>710243.970071748</t>
  </si>
  <si>
    <t>48583.4788111075</t>
  </si>
  <si>
    <t>-50620.1925642019</t>
  </si>
  <si>
    <t>-650172.585841930</t>
  </si>
  <si>
    <t>649509.520850510</t>
  </si>
  <si>
    <t>-749148.520828677</t>
  </si>
  <si>
    <t>751973.174186704</t>
  </si>
  <si>
    <t>232164.882915416</t>
  </si>
  <si>
    <t>-232788.054412510</t>
  </si>
  <si>
    <t>-682039.907878190</t>
  </si>
  <si>
    <t>681041.298068544</t>
  </si>
  <si>
    <t>191651.540592422</t>
  </si>
  <si>
    <t>-188511.799754880</t>
  </si>
  <si>
    <t>-234475.092203195</t>
  </si>
  <si>
    <t>231179.146854329</t>
  </si>
  <si>
    <t>-55586.2777744833</t>
  </si>
  <si>
    <t>57737.8388931717</t>
  </si>
  <si>
    <t>-174523.558868047</t>
  </si>
  <si>
    <t>174808.311138004</t>
  </si>
  <si>
    <t>-93562.9935295314</t>
  </si>
  <si>
    <t>89925.8899652572</t>
  </si>
  <si>
    <t>-158157.937433453</t>
  </si>
  <si>
    <t>162534.887787696</t>
  </si>
  <si>
    <t>-127559.693506949</t>
  </si>
  <si>
    <t>128831.967218627</t>
  </si>
  <si>
    <t>-135777.552186504</t>
  </si>
  <si>
    <t>139223.754837726</t>
  </si>
  <si>
    <t>-141172.564121515</t>
  </si>
  <si>
    <t>138268.515508597</t>
  </si>
  <si>
    <t>-256325.291618003</t>
  </si>
  <si>
    <t>259305.000786925</t>
  </si>
  <si>
    <t>210135.786121000</t>
  </si>
  <si>
    <t>-211668.856855764</t>
  </si>
  <si>
    <t>-602592.063595240</t>
  </si>
  <si>
    <t>602619.387688774</t>
  </si>
  <si>
    <t>512374.085402733</t>
  </si>
  <si>
    <t>-514840.722938563</t>
  </si>
  <si>
    <t>-661716.390146515</t>
  </si>
  <si>
    <t>659518.035180237</t>
  </si>
  <si>
    <t>644929.147516848</t>
  </si>
  <si>
    <t>-643030.938127206</t>
  </si>
  <si>
    <t>-652838.395877964</t>
  </si>
  <si>
    <t>651906.857456203</t>
  </si>
  <si>
    <t>650255.478122905</t>
  </si>
  <si>
    <t>-650092.865097765</t>
  </si>
  <si>
    <t>-1645536.01824952</t>
  </si>
  <si>
    <t>1649183.66719659</t>
  </si>
  <si>
    <t>1542609.50495211</t>
  </si>
  <si>
    <t>-1541658.15943887</t>
  </si>
  <si>
    <t>-851542.132688481</t>
  </si>
  <si>
    <t>850174.006380478</t>
  </si>
  <si>
    <t>777032.505638912</t>
  </si>
  <si>
    <t>-776689.270133919</t>
  </si>
  <si>
    <t>-795290.865379353</t>
  </si>
  <si>
    <t>794121.024413749</t>
  </si>
  <si>
    <t>728678.128317877</t>
  </si>
  <si>
    <t>-731557.174715428</t>
  </si>
  <si>
    <t>-757150.674740255</t>
  </si>
  <si>
    <t>756208.385155483</t>
  </si>
  <si>
    <t>700151.544568440</t>
  </si>
  <si>
    <t>-699587.702953711</t>
  </si>
  <si>
    <t>-726692.318812658</t>
  </si>
  <si>
    <t>727898.858851235</t>
  </si>
  <si>
    <t>680636.812103154</t>
  </si>
  <si>
    <t>-680219.372536014</t>
  </si>
  <si>
    <t>-697042.036884040</t>
  </si>
  <si>
    <t>696523.090421213</t>
  </si>
  <si>
    <t>657107.322439700</t>
  </si>
  <si>
    <t>-656957.120864379</t>
  </si>
  <si>
    <t>-1136993.60884204</t>
  </si>
  <si>
    <t>1140364.01916158</t>
  </si>
  <si>
    <t>923115.000905911</t>
  </si>
  <si>
    <t>-924663.357438255</t>
  </si>
  <si>
    <t>-985554.723576861</t>
  </si>
  <si>
    <t>986571.457419057</t>
  </si>
  <si>
    <t>832625.555797895</t>
  </si>
  <si>
    <t>-831605.492063490</t>
  </si>
  <si>
    <t>-975061.452965609</t>
  </si>
  <si>
    <t>975070.035672027</t>
  </si>
  <si>
    <t>801175.922530517</t>
  </si>
  <si>
    <t>-800775.379726234</t>
  </si>
  <si>
    <t>-797961.895004646</t>
  </si>
  <si>
    <t>795915.974995901</t>
  </si>
  <si>
    <t>426418.999836202</t>
  </si>
  <si>
    <t>-428351.750169648</t>
  </si>
  <si>
    <t>-639803.479128461</t>
  </si>
  <si>
    <t>640120.875530934</t>
  </si>
  <si>
    <t>173598.028688608</t>
  </si>
  <si>
    <t>-175359.786015803</t>
  </si>
  <si>
    <t>-774943.978274092</t>
  </si>
  <si>
    <t>776050.114822360</t>
  </si>
  <si>
    <t>494417.318624733</t>
  </si>
  <si>
    <t>-497811.913640785</t>
  </si>
  <si>
    <t>-739678.349243175</t>
  </si>
  <si>
    <t>739210.822697887</t>
  </si>
  <si>
    <t>717286.940842388</t>
  </si>
  <si>
    <t>-713676.074293944</t>
  </si>
  <si>
    <t>-544164.892172452</t>
  </si>
  <si>
    <t>545338.006425303</t>
  </si>
  <si>
    <t>519629.357369257</t>
  </si>
  <si>
    <t>-517403.200099554</t>
  </si>
  <si>
    <t>-660182.910653325</t>
  </si>
  <si>
    <t>658164.678540319</t>
  </si>
  <si>
    <t>820191.415389733</t>
  </si>
  <si>
    <t>-822579.302398921</t>
  </si>
  <si>
    <t>-611387.758130188</t>
  </si>
  <si>
    <t>613693.674974190</t>
  </si>
  <si>
    <t>799986.091150566</t>
  </si>
  <si>
    <t>-799032.009291876</t>
  </si>
  <si>
    <t>-288229.003244534</t>
  </si>
  <si>
    <t>291949.882874525</t>
  </si>
  <si>
    <t>379625.039339945</t>
  </si>
  <si>
    <t>-379873.167639779</t>
  </si>
  <si>
    <t>-735760.608251296</t>
  </si>
  <si>
    <t>736866.159790587</t>
  </si>
  <si>
    <t>464156.961364910</t>
  </si>
  <si>
    <t>-465843.038635090</t>
  </si>
  <si>
    <t>-621846.767310943</t>
  </si>
  <si>
    <t>623123.171326701</t>
  </si>
  <si>
    <t>278947.057718971</t>
  </si>
  <si>
    <t>-280543.549295685</t>
  </si>
  <si>
    <t>-604075.045748765</t>
  </si>
  <si>
    <t>601476.229952011</t>
  </si>
  <si>
    <t>262646.225174713</t>
  </si>
  <si>
    <t>-262637.606751962</t>
  </si>
  <si>
    <t>-276654.338797661</t>
  </si>
  <si>
    <t>276169.057330875</t>
  </si>
  <si>
    <t>64211.5460090629</t>
  </si>
  <si>
    <t>-65788.4539909371</t>
  </si>
  <si>
    <t>-1613125.80602701</t>
  </si>
  <si>
    <t>1610614.72734184</t>
  </si>
  <si>
    <t>1280278.33686624</t>
  </si>
  <si>
    <t>-1278714.55807933</t>
  </si>
  <si>
    <t>-1924585.71405795</t>
  </si>
  <si>
    <t>1924904.06497840</t>
  </si>
  <si>
    <t>1622229.40676148</t>
  </si>
  <si>
    <t>-1621176.73137733</t>
  </si>
  <si>
    <t>-1856389.59045079</t>
  </si>
  <si>
    <t>1855620.98739002</t>
  </si>
  <si>
    <t>1564347.11015280</t>
  </si>
  <si>
    <t>-1565394.45753132</t>
  </si>
  <si>
    <t>-1802094.25007916</t>
  </si>
  <si>
    <t>1800868.65708937</t>
  </si>
  <si>
    <t>1519110.43481866</t>
  </si>
  <si>
    <t>-1520768.89717049</t>
  </si>
  <si>
    <t>-1056924.75042612</t>
  </si>
  <si>
    <t>1060120.09248171</t>
  </si>
  <si>
    <t>936337.081921911</t>
  </si>
  <si>
    <t>-935494.377117134</t>
  </si>
  <si>
    <t>-507325.419244905</t>
  </si>
  <si>
    <t>504457.634591826</t>
  </si>
  <si>
    <t>304420.729416974</t>
  </si>
  <si>
    <t>-306353.422829607</t>
  </si>
  <si>
    <t>-333583.978145979</t>
  </si>
  <si>
    <t>332559.146320368</t>
  </si>
  <si>
    <t>41330.9992967441</t>
  </si>
  <si>
    <t>-36860.1437613290</t>
  </si>
  <si>
    <t>-294170.191256288</t>
  </si>
  <si>
    <t>292278.328416071</t>
  </si>
  <si>
    <t>5721.18569425043</t>
  </si>
  <si>
    <t>-8557.62861149913</t>
  </si>
  <si>
    <t>-267357.249875910</t>
  </si>
  <si>
    <t>267876.033515332</t>
  </si>
  <si>
    <t>-11486.2788193908</t>
  </si>
  <si>
    <t>12770.5817709137</t>
  </si>
  <si>
    <t>-49856.7691022833</t>
  </si>
  <si>
    <t>48982.7502087896</t>
  </si>
  <si>
    <t>-135595.865701670</t>
  </si>
  <si>
    <t>135449.410080213</t>
  </si>
  <si>
    <t>-329642.240216609</t>
  </si>
  <si>
    <t>328935.274403125</t>
  </si>
  <si>
    <t>-10937.1310269752</t>
  </si>
  <si>
    <t>9062.86897302484</t>
  </si>
  <si>
    <t>-298375.718375901</t>
  </si>
  <si>
    <t>297178.323593183</t>
  </si>
  <si>
    <t>-33152.9987837735</t>
  </si>
  <si>
    <t>35796.0016216354</t>
  </si>
  <si>
    <t>-379448.259682035</t>
  </si>
  <si>
    <t>376898.960252728</t>
  </si>
  <si>
    <t>-5930.60420297829</t>
  </si>
  <si>
    <t>4069.39579702171</t>
  </si>
  <si>
    <t>-339518.683693641</t>
  </si>
  <si>
    <t>338596.307184766</t>
  </si>
  <si>
    <t>-34088.8838322543</t>
  </si>
  <si>
    <t>34548.1548903276</t>
  </si>
  <si>
    <t>-204617.092965779</t>
  </si>
  <si>
    <t>205611.181718221</t>
  </si>
  <si>
    <t>-103447.680217966</t>
  </si>
  <si>
    <t>104773.860788779</t>
  </si>
  <si>
    <t>-1432011.51714348</t>
  </si>
  <si>
    <t>1436315.60864818</t>
  </si>
  <si>
    <t>1126419.56409388</t>
  </si>
  <si>
    <t>-1129124.69880538</t>
  </si>
  <si>
    <t>-1558498.63410816</t>
  </si>
  <si>
    <t>1555989.49628912</t>
  </si>
  <si>
    <t>1447863.84561540</t>
  </si>
  <si>
    <t>-1448793.27259938</t>
  </si>
  <si>
    <t>-1678375.30195398</t>
  </si>
  <si>
    <t>1676281.42279489</t>
  </si>
  <si>
    <t>1666663.40207096</t>
  </si>
  <si>
    <t>-1668029.36245206</t>
  </si>
  <si>
    <t>-1617437.94412550</t>
  </si>
  <si>
    <t>1618093.33759775</t>
  </si>
  <si>
    <t>1610322.89024338</t>
  </si>
  <si>
    <t>-1609165.84207754</t>
  </si>
  <si>
    <t>-1296759.70440232</t>
  </si>
  <si>
    <t>1293480.15649289</t>
  </si>
  <si>
    <t>1397119.94588388</t>
  </si>
  <si>
    <t>-1396125.21419271</t>
  </si>
  <si>
    <t>-1134792.72435699</t>
  </si>
  <si>
    <t>1130835.04936145</t>
  </si>
  <si>
    <t>1280560.18643782</t>
  </si>
  <si>
    <t>-1277897.53464778</t>
  </si>
  <si>
    <t>-1130083.71998920</t>
  </si>
  <si>
    <t>1131099.10616091</t>
  </si>
  <si>
    <t>1260069.44458679</t>
  </si>
  <si>
    <t>-1259443.20424866</t>
  </si>
  <si>
    <t>-1096759.94314514</t>
  </si>
  <si>
    <t>1097305.98159002</t>
  </si>
  <si>
    <t>1223479.15019288</t>
  </si>
  <si>
    <t>-1226467.83476804</t>
  </si>
  <si>
    <t>-776646.314146881</t>
  </si>
  <si>
    <t>777212.774156450</t>
  </si>
  <si>
    <t>751308.597025783</t>
  </si>
  <si>
    <t>-753946.935761272</t>
  </si>
  <si>
    <t>-1262621.03195669</t>
  </si>
  <si>
    <t>1260482.04812139</t>
  </si>
  <si>
    <t>1310410.65918979</t>
  </si>
  <si>
    <t>-1312269.27527975</t>
  </si>
  <si>
    <t>-852112.391770214</t>
  </si>
  <si>
    <t>855851.252926346</t>
  </si>
  <si>
    <t>1034490.76009440</t>
  </si>
  <si>
    <t>-1037543.88391618</t>
  </si>
  <si>
    <t>-716439.973351202</t>
  </si>
  <si>
    <t>719097.920226734</t>
  </si>
  <si>
    <t>954328.622895262</t>
  </si>
  <si>
    <t>-952706.659933488</t>
  </si>
  <si>
    <t>-685761.787244201</t>
  </si>
  <si>
    <t>688662.754316014</t>
  </si>
  <si>
    <t>929586.558092965</t>
  </si>
  <si>
    <t>-931087.211490586</t>
  </si>
  <si>
    <t>-681266.278608889</t>
  </si>
  <si>
    <t>682616.626648888</t>
  </si>
  <si>
    <t>923771.691035847</t>
  </si>
  <si>
    <t>-924178.629804205</t>
  </si>
  <si>
    <t>-578045.201805262</t>
  </si>
  <si>
    <t>576541.275847030</t>
  </si>
  <si>
    <t>875226.747760382</t>
  </si>
  <si>
    <t>-874536.795644003</t>
  </si>
  <si>
    <t>-594648.625357190</t>
  </si>
  <si>
    <t>592583.352350775</t>
  </si>
  <si>
    <t>866229.794370831</t>
  </si>
  <si>
    <t>-864639.823760623</t>
  </si>
  <si>
    <t>-547054.044233088</t>
  </si>
  <si>
    <t>549220.520750493</t>
  </si>
  <si>
    <t>835682.588243473</t>
  </si>
  <si>
    <t>-840142.092058987</t>
  </si>
  <si>
    <t>-497616.663745253</t>
  </si>
  <si>
    <t>502540.851983064</t>
  </si>
  <si>
    <t>810405.329150171</t>
  </si>
  <si>
    <t>-812318.052603156</t>
  </si>
  <si>
    <t>-420738.763032271</t>
  </si>
  <si>
    <t>423553.320513536</t>
  </si>
  <si>
    <t>771943.073706402</t>
  </si>
  <si>
    <t>-771628.117404999</t>
  </si>
  <si>
    <t>-432616.669562036</t>
  </si>
  <si>
    <t>429905.648194211</t>
  </si>
  <si>
    <t>773730.931541113</t>
  </si>
  <si>
    <t>-769830.339698776</t>
  </si>
  <si>
    <t>-849379.716023162</t>
  </si>
  <si>
    <t>849013.134570535</t>
  </si>
  <si>
    <t>726218.651661312</t>
  </si>
  <si>
    <t>-729238.042803299</t>
  </si>
  <si>
    <t>-803023.721040188</t>
  </si>
  <si>
    <t>801172.673563116</t>
  </si>
  <si>
    <t>706972.938236429</t>
  </si>
  <si>
    <t>-707330.279364408</t>
  </si>
  <si>
    <t>-598084.946646539</t>
  </si>
  <si>
    <t>601532.042682769</t>
  </si>
  <si>
    <t>606852.941070002</t>
  </si>
  <si>
    <t>-606466.063463075</t>
  </si>
  <si>
    <t>-1041114.23104269</t>
  </si>
  <si>
    <t>1040391.05931868</t>
  </si>
  <si>
    <t>1119207.88567397</t>
  </si>
  <si>
    <t>-1122463.86433282</t>
  </si>
  <si>
    <t>-733326.980242893</t>
  </si>
  <si>
    <t>732979.416748551</t>
  </si>
  <si>
    <t>905921.361683334</t>
  </si>
  <si>
    <t>-905068.025205397</t>
  </si>
  <si>
    <t>-985473.391137060</t>
  </si>
  <si>
    <t>984768.713698361</t>
  </si>
  <si>
    <t>1071856.85350203</t>
  </si>
  <si>
    <t>-1071964.68100815</t>
  </si>
  <si>
    <t>-710156.900144434</t>
  </si>
  <si>
    <t>713140.244273577</t>
  </si>
  <si>
    <t>890514.839978066</t>
  </si>
  <si>
    <t>-889484.000232483</t>
  </si>
  <si>
    <t>-468961.400724263</t>
  </si>
  <si>
    <t>471570.017720923</t>
  </si>
  <si>
    <t>513241.397341181</t>
  </si>
  <si>
    <t>-513055.828760434</t>
  </si>
  <si>
    <t>-663387.738539757</t>
  </si>
  <si>
    <t>665161.809134395</t>
  </si>
  <si>
    <t>862532.333499407</t>
  </si>
  <si>
    <t>-858820.618672264</t>
  </si>
  <si>
    <t>-864006.785122137</t>
  </si>
  <si>
    <t>866064.929539418</t>
  </si>
  <si>
    <t>975782.234660379</t>
  </si>
  <si>
    <t>-977736.442500518</t>
  </si>
  <si>
    <t>-760649.682559174</t>
  </si>
  <si>
    <t>758510.158143382</t>
  </si>
  <si>
    <t>915146.499789027</t>
  </si>
  <si>
    <t>-914365.855740762</t>
  </si>
  <si>
    <t>-930184.370072788</t>
  </si>
  <si>
    <t>932635.647644177</t>
  </si>
  <si>
    <t>994405.041015108</t>
  </si>
  <si>
    <t>-991245.840127859</t>
  </si>
  <si>
    <t>-899725.297623639</t>
  </si>
  <si>
    <t>901046.260895363</t>
  </si>
  <si>
    <t>977524.012136204</t>
  </si>
  <si>
    <t>-975385.949040879</t>
  </si>
  <si>
    <t>-853352.655517278</t>
  </si>
  <si>
    <t>853205.409823800</t>
  </si>
  <si>
    <t>948692.572278695</t>
  </si>
  <si>
    <t>-947965.216672600</t>
  </si>
  <si>
    <t>-795589.169946523</t>
  </si>
  <si>
    <t>796842.560765730</t>
  </si>
  <si>
    <t>923863.374911820</t>
  </si>
  <si>
    <t>-925348.667283752</t>
  </si>
  <si>
    <t>-536133.511558851</t>
  </si>
  <si>
    <t>535304.096295466</t>
  </si>
  <si>
    <t>768585.058229743</t>
  </si>
  <si>
    <t>-766472.585217824</t>
  </si>
  <si>
    <t>-491175.219253813</t>
  </si>
  <si>
    <t>491443.765012304</t>
  </si>
  <si>
    <t>740574.815860002</t>
  </si>
  <si>
    <t>-741254.221320748</t>
  </si>
  <si>
    <t>-562936.713355633</t>
  </si>
  <si>
    <t>562062.137054151</t>
  </si>
  <si>
    <t>760826.855189815</t>
  </si>
  <si>
    <t>-759118.593897634</t>
  </si>
  <si>
    <t>-502822.349305701</t>
  </si>
  <si>
    <t>504147.663184608</t>
  </si>
  <si>
    <t>721752.791223692</t>
  </si>
  <si>
    <t>-721356.206570932</t>
  </si>
  <si>
    <t>-473593.215249319</t>
  </si>
  <si>
    <t>475680.668515002</t>
  </si>
  <si>
    <t>708866.647265776</t>
  </si>
  <si>
    <t>-706675.849779164</t>
  </si>
  <si>
    <t>-1383963.00797163</t>
  </si>
  <si>
    <t>1385877.67675844</t>
  </si>
  <si>
    <t>1223556.85684508</t>
  </si>
  <si>
    <t>-1225578.44804853</t>
  </si>
  <si>
    <t>-1030327.56941244</t>
  </si>
  <si>
    <t>1033795.40624618</t>
  </si>
  <si>
    <t>1007534.71818343</t>
  </si>
  <si>
    <t>-1007452.67127834</t>
  </si>
  <si>
    <t>-1005780.10310907</t>
  </si>
  <si>
    <t>1003376.03483574</t>
  </si>
  <si>
    <t>979873.495934499</t>
  </si>
  <si>
    <t>-980200.504687545</t>
  </si>
  <si>
    <t>-1570365.88631964</t>
  </si>
  <si>
    <t>1574542.65057579</t>
  </si>
  <si>
    <t>1602586.40657153</t>
  </si>
  <si>
    <t>-1599506.38530996</t>
  </si>
  <si>
    <t>-1516398.40472346</t>
  </si>
  <si>
    <t>1516088.57190484</t>
  </si>
  <si>
    <t>1552185.06583621</t>
  </si>
  <si>
    <t>-1553244.77635173</t>
  </si>
  <si>
    <t>-1007236.37277951</t>
  </si>
  <si>
    <t>1009387.59104566</t>
  </si>
  <si>
    <t>1168597.47341238</t>
  </si>
  <si>
    <t>-1169470.66942358</t>
  </si>
  <si>
    <t>-1230596.93116076</t>
  </si>
  <si>
    <t>1231014.89654715</t>
  </si>
  <si>
    <t>1329442.38764533</t>
  </si>
  <si>
    <t>-1327497.94133822</t>
  </si>
  <si>
    <t>-1068625.26053864</t>
  </si>
  <si>
    <t>1070130.23440962</t>
  </si>
  <si>
    <t>1203467.60619774</t>
  </si>
  <si>
    <t>-1206681.99131893</t>
  </si>
  <si>
    <t>-1119832.94787600</t>
  </si>
  <si>
    <t>1118496.93015947</t>
  </si>
  <si>
    <t>1227996.00962817</t>
  </si>
  <si>
    <t>-1224735.15771068</t>
  </si>
  <si>
    <t>-995882.993158365</t>
  </si>
  <si>
    <t>996793.061288698</t>
  </si>
  <si>
    <t>1126651.07693543</t>
  </si>
  <si>
    <t>-1128936.33235475</t>
  </si>
  <si>
    <t>-932908.084434248</t>
  </si>
  <si>
    <t>932809.523082958</t>
  </si>
  <si>
    <t>1080214.97989354</t>
  </si>
  <si>
    <t>-1081802.57309657</t>
  </si>
  <si>
    <t>-932004.496752656</t>
  </si>
  <si>
    <t>928986.788752459</t>
  </si>
  <si>
    <t>1066686.18681562</t>
  </si>
  <si>
    <t>-1067884.41649214</t>
  </si>
  <si>
    <t>-916570.345066444</t>
  </si>
  <si>
    <t>916871.576370192</t>
  </si>
  <si>
    <t>1044456.56121663</t>
  </si>
  <si>
    <t>-1043261.94414970</t>
  </si>
  <si>
    <t>-882244.891357986</t>
  </si>
  <si>
    <t>879786.205957313</t>
  </si>
  <si>
    <t>1021609.75884189</t>
  </si>
  <si>
    <t>-1023373.70339636</t>
  </si>
  <si>
    <t>-786666.637563084</t>
  </si>
  <si>
    <t>784742.287843675</t>
  </si>
  <si>
    <t>957775.242608932</t>
  </si>
  <si>
    <t>-956405.830027102</t>
  </si>
  <si>
    <t>-362672.055916679</t>
  </si>
  <si>
    <t>365371.724538964</t>
  </si>
  <si>
    <t>453638.787141966</t>
  </si>
  <si>
    <t>-453369.331279014</t>
  </si>
  <si>
    <t>-171099.846986413</t>
  </si>
  <si>
    <t>173580.336629892</t>
  </si>
  <si>
    <t>100424.188813898</t>
  </si>
  <si>
    <t>-100534.181376546</t>
  </si>
  <si>
    <t>-62607.9592378245</t>
  </si>
  <si>
    <t>62174.7108256901</t>
  </si>
  <si>
    <t>-111697.383721223</t>
  </si>
  <si>
    <t>112345.847175745</t>
  </si>
  <si>
    <t>-53003.3533227954</t>
  </si>
  <si>
    <t>56395.9760126455</t>
  </si>
  <si>
    <t>-118037.695341887</t>
  </si>
  <si>
    <t>120500.905505043</t>
  </si>
  <si>
    <t>-31762.0626561967</t>
  </si>
  <si>
    <t>32828.2872188460</t>
  </si>
  <si>
    <t>-135367.483387244</t>
  </si>
  <si>
    <t>135777.089053084</t>
  </si>
  <si>
    <t>-281398.617509953</t>
  </si>
  <si>
    <t>278601.382490047</t>
  </si>
  <si>
    <t>-26143.9105792907</t>
  </si>
  <si>
    <t>23856.0894207093</t>
  </si>
  <si>
    <t>-368830.199979247</t>
  </si>
  <si>
    <t>365801.875021617</t>
  </si>
  <si>
    <t>5274.06239047961</t>
  </si>
  <si>
    <t>-4725.93760952039</t>
  </si>
  <si>
    <t>-297680.917379676</t>
  </si>
  <si>
    <t>297576.263660678</t>
  </si>
  <si>
    <t>-29902.1789038188</t>
  </si>
  <si>
    <t>32156.5137538900</t>
  </si>
  <si>
    <t>-263990.300591714</t>
  </si>
  <si>
    <t>265218.913846157</t>
  </si>
  <si>
    <t>-58599.1266319891</t>
  </si>
  <si>
    <t>57961.2227152152</t>
  </si>
  <si>
    <t>-899904.972227287</t>
  </si>
  <si>
    <t>898452.465425714</t>
  </si>
  <si>
    <t>543189.260109815</t>
  </si>
  <si>
    <t>-544581.003341164</t>
  </si>
  <si>
    <t>-210108.489961510</t>
  </si>
  <si>
    <t>208880.661042339</t>
  </si>
  <si>
    <t>10708.1318591582</t>
  </si>
  <si>
    <t>-9291.86814084179</t>
  </si>
  <si>
    <t>-198108.390954840</t>
  </si>
  <si>
    <t>195120.204862073</t>
  </si>
  <si>
    <t>-217088.155053615</t>
  </si>
  <si>
    <t>212543.894680563</t>
  </si>
  <si>
    <t>9087.87385345782</t>
  </si>
  <si>
    <t>-5456.06307327109</t>
  </si>
  <si>
    <t>-595689.792187080</t>
  </si>
  <si>
    <t>594247.571676373</t>
  </si>
  <si>
    <t>273236.238150633</t>
  </si>
  <si>
    <t>-272429.181644927</t>
  </si>
  <si>
    <t>-490735.998026456</t>
  </si>
  <si>
    <t>492003.073278856</t>
  </si>
  <si>
    <t>182742.126267840</t>
  </si>
  <si>
    <t>-182914.873979544</t>
  </si>
  <si>
    <t>-794735.741292673</t>
  </si>
  <si>
    <t>792874.226812532</t>
  </si>
  <si>
    <t>377513.936316459</t>
  </si>
  <si>
    <t>-380237.457315187</t>
  </si>
  <si>
    <t>-747185.045729262</t>
  </si>
  <si>
    <t>747848.396270002</t>
  </si>
  <si>
    <t>335712.002575497</t>
  </si>
  <si>
    <t>-338884.171449524</t>
  </si>
  <si>
    <t>-702011.456373970</t>
  </si>
  <si>
    <t>702819.771577593</t>
  </si>
  <si>
    <t>314736.303417591</t>
  </si>
  <si>
    <t>-314625.250456665</t>
  </si>
  <si>
    <t>-629467.506788345</t>
  </si>
  <si>
    <t>629552.230639684</t>
  </si>
  <si>
    <t>249168.089568931</t>
  </si>
  <si>
    <t>-248118.202684489</t>
  </si>
  <si>
    <t>-514929.313083191</t>
  </si>
  <si>
    <t>517155.511216981</t>
  </si>
  <si>
    <t>165018.657529887</t>
  </si>
  <si>
    <t>-164390.785044426</t>
  </si>
  <si>
    <t>-710099.638396602</t>
  </si>
  <si>
    <t>711469.790172779</t>
  </si>
  <si>
    <t>496249.341089863</t>
  </si>
  <si>
    <t>-499412.694931959</t>
  </si>
  <si>
    <t>-730980.482085137</t>
  </si>
  <si>
    <t>729632.796257201</t>
  </si>
  <si>
    <t>648462.423688135</t>
  </si>
  <si>
    <t>-653160.581061189</t>
  </si>
  <si>
    <t>-497421.892681910</t>
  </si>
  <si>
    <t>500663.192365998</t>
  </si>
  <si>
    <t>464920.103054510</t>
  </si>
  <si>
    <t>-463989.181296447</t>
  </si>
  <si>
    <t>-431282.351351179</t>
  </si>
  <si>
    <t>428717.648648821</t>
  </si>
  <si>
    <t>430126.440041263</t>
  </si>
  <si>
    <t>-427910.004832760</t>
  </si>
  <si>
    <t>-529190.555261460</t>
  </si>
  <si>
    <t>529296.030575737</t>
  </si>
  <si>
    <t>264960.055978908</t>
  </si>
  <si>
    <t>-263244.737303623</t>
  </si>
  <si>
    <t>-456550.153140487</t>
  </si>
  <si>
    <t>458432.812209618</t>
  </si>
  <si>
    <t>140451.615590059</t>
  </si>
  <si>
    <t>-137940.443549932</t>
  </si>
  <si>
    <t>-212147.396706123</t>
  </si>
  <si>
    <t>212801.474800874</t>
  </si>
  <si>
    <t>5418.24895229339</t>
  </si>
  <si>
    <t>-4581.75104770661</t>
  </si>
  <si>
    <t>-213871.534080471</t>
  </si>
  <si>
    <t>211074.450772652</t>
  </si>
  <si>
    <t>11662.0331153062</t>
  </si>
  <si>
    <t>-8337.96688469383</t>
  </si>
  <si>
    <t>-78049.8069884946</t>
  </si>
  <si>
    <t>73630.6949527539</t>
  </si>
  <si>
    <t>-224552.363401151</t>
  </si>
  <si>
    <t>224558.476037244</t>
  </si>
  <si>
    <t>-57327.3002154453</t>
  </si>
  <si>
    <t>57449.9748025084</t>
  </si>
  <si>
    <t>-243773.144655996</t>
  </si>
  <si>
    <t>241148.248163671</t>
  </si>
  <si>
    <t>-51050.2153441132</t>
  </si>
  <si>
    <t>50828.4483747925</t>
  </si>
  <si>
    <t>-253232.520565024</t>
  </si>
  <si>
    <t>253526.492665067</t>
  </si>
  <si>
    <t>-47584.4687011993</t>
  </si>
  <si>
    <t>51841.2049207564</t>
  </si>
  <si>
    <t>-248358.291913626</t>
  </si>
  <si>
    <t>248448.961666613</t>
  </si>
  <si>
    <t>-67380.3149751515</t>
  </si>
  <si>
    <t>67436.5838729137</t>
  </si>
  <si>
    <t>-250921.147306293</t>
  </si>
  <si>
    <t>251707.617988514</t>
  </si>
  <si>
    <t>-48194.5889767840</t>
  </si>
  <si>
    <t>51805.4110232160</t>
  </si>
  <si>
    <t>-266376.483025156</t>
  </si>
  <si>
    <t>263378.267627723</t>
  </si>
  <si>
    <t>76104.4733349857</t>
  </si>
  <si>
    <t>-77325.7278417765</t>
  </si>
  <si>
    <t>-514435.192882121</t>
  </si>
  <si>
    <t>510404.283835633</t>
  </si>
  <si>
    <t>75181.1409981483</t>
  </si>
  <si>
    <t>-78992.1049101010</t>
  </si>
  <si>
    <t>-522525.269619610</t>
  </si>
  <si>
    <t>525042.916044802</t>
  </si>
  <si>
    <t>-475595.221669937</t>
  </si>
  <si>
    <t>479804.365527789</t>
  </si>
  <si>
    <t>-226530.342897429</t>
  </si>
  <si>
    <t>224245.118824109</t>
  </si>
  <si>
    <t>65359.4033491807</t>
  </si>
  <si>
    <t>-68300.7458135242</t>
  </si>
  <si>
    <t>-509868.660188750</t>
  </si>
  <si>
    <t>510482.165577110</t>
  </si>
  <si>
    <t>71630.9194675979</t>
  </si>
  <si>
    <t>-71838.8683475718</t>
  </si>
  <si>
    <t>-518018.905568782</t>
  </si>
  <si>
    <t>516253.466591384</t>
  </si>
  <si>
    <t>79078.4788989349</t>
  </si>
  <si>
    <t>-81731.6471271006</t>
  </si>
  <si>
    <t>-541730.586702699</t>
  </si>
  <si>
    <t>542671.691977603</t>
  </si>
  <si>
    <t>79685.6272322330</t>
  </si>
  <si>
    <t>-79689.1524421473</t>
  </si>
  <si>
    <t>-543727.862659926</t>
  </si>
  <si>
    <t>545495.088510267</t>
  </si>
  <si>
    <t>84834.7038774265</t>
  </si>
  <si>
    <t>-83025.2337809791</t>
  </si>
  <si>
    <t>-549982.217358113</t>
  </si>
  <si>
    <t>549926.365809628</t>
  </si>
  <si>
    <t>-203286.518000133</t>
  </si>
  <si>
    <t>206393.792380826</t>
  </si>
  <si>
    <t>-442421.051098851</t>
  </si>
  <si>
    <t>441144.274104773</t>
  </si>
  <si>
    <t>79588.2511753260</t>
  </si>
  <si>
    <t>-80411.7488246740</t>
  </si>
  <si>
    <t>-568263.798472008</t>
  </si>
  <si>
    <t>568595.779475547</t>
  </si>
  <si>
    <t>-178469.224935726</t>
  </si>
  <si>
    <t>181336.305551101</t>
  </si>
  <si>
    <t>-237180.964732254</t>
  </si>
  <si>
    <t>239405.879517286</t>
  </si>
  <si>
    <t>-1164664.83431152</t>
  </si>
  <si>
    <t>1164375.19000973</t>
  </si>
  <si>
    <t>373720.451398538</t>
  </si>
  <si>
    <t>-373841.213734137</t>
  </si>
  <si>
    <t>-140123.732168734</t>
  </si>
  <si>
    <t>138559.432120431</t>
  </si>
  <si>
    <t>-274277.348207638</t>
  </si>
  <si>
    <t>275564.231488376</t>
  </si>
  <si>
    <t>-175012.454393557</t>
  </si>
  <si>
    <t>172621.091037004</t>
  </si>
  <si>
    <t>-165845.020243899</t>
  </si>
  <si>
    <t>163910.569182213</t>
  </si>
  <si>
    <t>-164125.917819221</t>
  </si>
  <si>
    <t>167578.034689628</t>
  </si>
  <si>
    <t>-165545.953653000</t>
  </si>
  <si>
    <t>165826.657161300</t>
  </si>
  <si>
    <t>-1199864.15323458</t>
  </si>
  <si>
    <t>1197613.09057409</t>
  </si>
  <si>
    <t>564864.876498713</t>
  </si>
  <si>
    <t>-564131.641664997</t>
  </si>
  <si>
    <t>-92630.3551035065</t>
  </si>
  <si>
    <t>95616.0748274892</t>
  </si>
  <si>
    <t>-228633.234451920</t>
  </si>
  <si>
    <t>227050.148322120</t>
  </si>
  <si>
    <t>-79502.9120003095</t>
  </si>
  <si>
    <t>77781.9702853163</t>
  </si>
  <si>
    <t>-248910.665392515</t>
  </si>
  <si>
    <t>247547.547105151</t>
  </si>
  <si>
    <t>-1133836.70454745</t>
  </si>
  <si>
    <t>1132600.83247863</t>
  </si>
  <si>
    <t>651030.129902843</t>
  </si>
  <si>
    <t>-648178.662040777</t>
  </si>
  <si>
    <t>-1014883.73339721</t>
  </si>
  <si>
    <t>1014688.50286527</t>
  </si>
  <si>
    <t>551933.456906355</t>
  </si>
  <si>
    <t>-552329.307069357</t>
  </si>
  <si>
    <t>-875202.267277642</t>
  </si>
  <si>
    <t>876535.623482821</t>
  </si>
  <si>
    <t>438704.596737646</t>
  </si>
  <si>
    <t>-441210.240118960</t>
  </si>
  <si>
    <t>-128172.641889356</t>
  </si>
  <si>
    <t>128435.591524955</t>
  </si>
  <si>
    <t>-57882.3358467008</t>
  </si>
  <si>
    <t>61022.6388989455</t>
  </si>
  <si>
    <t>-380494.844906618</t>
  </si>
  <si>
    <t>378217.967923844</t>
  </si>
  <si>
    <t>102572.018456056</t>
  </si>
  <si>
    <t>-101415.074969770</t>
  </si>
  <si>
    <t>-628063.582461696</t>
  </si>
  <si>
    <t>625082.185596725</t>
  </si>
  <si>
    <t>506068.452930374</t>
  </si>
  <si>
    <t>-509361.209212053</t>
  </si>
  <si>
    <t>-666470.530894984</t>
  </si>
  <si>
    <t>664910.689538461</t>
  </si>
  <si>
    <t>662251.165719286</t>
  </si>
  <si>
    <t>-663973.950852642</t>
  </si>
  <si>
    <t>-830910.635459467</t>
  </si>
  <si>
    <t>834675.575348514</t>
  </si>
  <si>
    <t>762437.126195780</t>
  </si>
  <si>
    <t>-764072.131249275</t>
  </si>
  <si>
    <t>-766149.573412090</t>
  </si>
  <si>
    <t>768452.908423792</t>
  </si>
  <si>
    <t>716286.259812873</t>
  </si>
  <si>
    <t>-716081.195553661</t>
  </si>
  <si>
    <t>-702800.072049881</t>
  </si>
  <si>
    <t>699044.499291028</t>
  </si>
  <si>
    <t>682316.171400688</t>
  </si>
  <si>
    <t>-685801.833246331</t>
  </si>
  <si>
    <t>-677898.200652279</t>
  </si>
  <si>
    <t>678268.653746977</t>
  </si>
  <si>
    <t>658331.984653066</t>
  </si>
  <si>
    <t>-655101.901047369</t>
  </si>
  <si>
    <t>-642742.098478028</t>
  </si>
  <si>
    <t>646122.407219378</t>
  </si>
  <si>
    <t>877741.671729169</t>
  </si>
  <si>
    <t>-881218.719196659</t>
  </si>
  <si>
    <t>-566144.660655155</t>
  </si>
  <si>
    <t>566188.039069271</t>
  </si>
  <si>
    <t>838533.626370630</t>
  </si>
  <si>
    <t>-840562.294294217</t>
  </si>
  <si>
    <t>-522610.074134986</t>
  </si>
  <si>
    <t>522364.828998332</t>
  </si>
  <si>
    <t>812249.576493819</t>
  </si>
  <si>
    <t>-809145.625780972</t>
  </si>
  <si>
    <t>-475688.354701744</t>
  </si>
  <si>
    <t>474743.005332141</t>
  </si>
  <si>
    <t>793100.121927114</t>
  </si>
  <si>
    <t>-790095.617958241</t>
  </si>
  <si>
    <t>-418519.317467572</t>
  </si>
  <si>
    <t>422221.023798643</t>
  </si>
  <si>
    <t>758257.842746984</t>
  </si>
  <si>
    <t>-753923.341092731</t>
  </si>
  <si>
    <t>-1380530.06095650</t>
  </si>
  <si>
    <t>1380531.64729366</t>
  </si>
  <si>
    <t>1449619.69269083</t>
  </si>
  <si>
    <t>-1449529.33857340</t>
  </si>
  <si>
    <t>-1290093.27657330</t>
  </si>
  <si>
    <t>1291921.07994836</t>
  </si>
  <si>
    <t>1383332.18296279</t>
  </si>
  <si>
    <t>-1383027.19475682</t>
  </si>
  <si>
    <t>-1256200.96439062</t>
  </si>
  <si>
    <t>1257316.61437810</t>
  </si>
  <si>
    <t>1352224.63781569</t>
  </si>
  <si>
    <t>-1354889.04923555</t>
  </si>
  <si>
    <t>-1215146.40019529</t>
  </si>
  <si>
    <t>1214468.17302350</t>
  </si>
  <si>
    <t>1310538.47532672</t>
  </si>
  <si>
    <t>-1311023.65107964</t>
  </si>
  <si>
    <t>-1194946.88638153</t>
  </si>
  <si>
    <t>1193599.43171187</t>
  </si>
  <si>
    <t>1295682.30145500</t>
  </si>
  <si>
    <t>-1299315.06417645</t>
  </si>
  <si>
    <t>-976176.910541083</t>
  </si>
  <si>
    <t>977850.846230206</t>
  </si>
  <si>
    <t>1136326.88430060</t>
  </si>
  <si>
    <t>-1138337.93978528</t>
  </si>
  <si>
    <t>-972517.569198942</t>
  </si>
  <si>
    <t>975060.909690498</t>
  </si>
  <si>
    <t>1129719.90483783</t>
  </si>
  <si>
    <t>-1131772.31424452</t>
  </si>
  <si>
    <t>-865625.133022288</t>
  </si>
  <si>
    <t>867697.030886967</t>
  </si>
  <si>
    <t>1053133.02064279</t>
  </si>
  <si>
    <t>-1054563.83606037</t>
  </si>
  <si>
    <t>-819879.964685415</t>
  </si>
  <si>
    <t>819360.975067893</t>
  </si>
  <si>
    <t>1017196.00617762</t>
  </si>
  <si>
    <t>-1012871.33599763</t>
  </si>
  <si>
    <t>-770711.333612492</t>
  </si>
  <si>
    <t>767731.701174031</t>
  </si>
  <si>
    <t>978886.559268077</t>
  </si>
  <si>
    <t>-978913.978282166</t>
  </si>
  <si>
    <t>-748846.166169159</t>
  </si>
  <si>
    <t>752638.951941019</t>
  </si>
  <si>
    <t>968475.977763459</t>
  </si>
  <si>
    <t>-969074.241574124</t>
  </si>
  <si>
    <t>-331741.165623541</t>
  </si>
  <si>
    <t>331055.346725828</t>
  </si>
  <si>
    <t>451333.261275437</t>
  </si>
  <si>
    <t>-453756.796760796</t>
  </si>
  <si>
    <t>-305422.929052232</t>
  </si>
  <si>
    <t>305509.874158594</t>
  </si>
  <si>
    <t>430007.742550450</t>
  </si>
  <si>
    <t>-427386.229791139</t>
  </si>
  <si>
    <t>-285460.671850088</t>
  </si>
  <si>
    <t>285201.502126514</t>
  </si>
  <si>
    <t>415665.721108082</t>
  </si>
  <si>
    <t>-414555.322382983</t>
  </si>
  <si>
    <t>-265760.551869373</t>
  </si>
  <si>
    <t>267032.970868915</t>
  </si>
  <si>
    <t>407328.938880855</t>
  </si>
  <si>
    <t>-408355.965506379</t>
  </si>
  <si>
    <t>-391936.714750359</t>
  </si>
  <si>
    <t>389910.233090386</t>
  </si>
  <si>
    <t>747133.979660627</t>
  </si>
  <si>
    <t>-745016.717727019</t>
  </si>
  <si>
    <t>-428245.620065460</t>
  </si>
  <si>
    <t>426843.588606900</t>
  </si>
  <si>
    <t>767939.336914926</t>
  </si>
  <si>
    <t>-771029.244800828</t>
  </si>
  <si>
    <t>-877714.888884627</t>
  </si>
  <si>
    <t>877272.127529490</t>
  </si>
  <si>
    <t>747683.617877972</t>
  </si>
  <si>
    <t>-748598.948947975</t>
  </si>
  <si>
    <t>-369677.976648137</t>
  </si>
  <si>
    <t>371888.604788375</t>
  </si>
  <si>
    <t>330503.865186578</t>
  </si>
  <si>
    <t>-331933.239478252</t>
  </si>
  <si>
    <t>-262723.269033823</t>
  </si>
  <si>
    <t>264530.644318605</t>
  </si>
  <si>
    <t>130067.670875912</t>
  </si>
  <si>
    <t>-130810.660544128</t>
  </si>
  <si>
    <t>-201830.531410863</t>
  </si>
  <si>
    <t>203103.774137579</t>
  </si>
  <si>
    <t>9673.38639907872</t>
  </si>
  <si>
    <t>-10326.6136009213</t>
  </si>
  <si>
    <t>-181049.390001531</t>
  </si>
  <si>
    <t>180332.044135397</t>
  </si>
  <si>
    <t>-4719.06597920031</t>
  </si>
  <si>
    <t>5280.93402079969</t>
  </si>
  <si>
    <t>-157101.747041170</t>
  </si>
  <si>
    <t>158305.004552046</t>
  </si>
  <si>
    <t>-31760.2886255590</t>
  </si>
  <si>
    <t>27314.0795531722</t>
  </si>
  <si>
    <t>-490560.543193114</t>
  </si>
  <si>
    <t>489926.320375709</t>
  </si>
  <si>
    <t>180051.373214138</t>
  </si>
  <si>
    <t>-177104.938818136</t>
  </si>
  <si>
    <t>-455795.436506835</t>
  </si>
  <si>
    <t>459154.063787436</t>
  </si>
  <si>
    <t>145969.993888151</t>
  </si>
  <si>
    <t>-143915.131809552</t>
  </si>
  <si>
    <t>-437175.312829220</t>
  </si>
  <si>
    <t>439832.785324459</t>
  </si>
  <si>
    <t>131265.739888226</t>
  </si>
  <si>
    <t>-128734.260111774</t>
  </si>
  <si>
    <t>-398973.369604597</t>
  </si>
  <si>
    <t>399029.433594920</t>
  </si>
  <si>
    <t>102284.175589687</t>
  </si>
  <si>
    <t>-101565.691422467</t>
  </si>
  <si>
    <t>-315393.971102170</t>
  </si>
  <si>
    <t>314462.090494773</t>
  </si>
  <si>
    <t>36469.8312383317</t>
  </si>
  <si>
    <t>-38320.1928704781</t>
  </si>
  <si>
    <t>-301704.782243045</t>
  </si>
  <si>
    <t>302068.325751415</t>
  </si>
  <si>
    <t>23707.0797045674</t>
  </si>
  <si>
    <t>-26292.9202954326</t>
  </si>
  <si>
    <t>-274449.421131316</t>
  </si>
  <si>
    <t>273096.425234928</t>
  </si>
  <si>
    <t>4949.63316736069</t>
  </si>
  <si>
    <t>-5050.36683263931</t>
  </si>
  <si>
    <t>-256223.799472561</t>
  </si>
  <si>
    <t>257630.914866973</t>
  </si>
  <si>
    <t>-10756.5134928346</t>
  </si>
  <si>
    <t>9243.48650716535</t>
  </si>
  <si>
    <t>-400109.517506368</t>
  </si>
  <si>
    <t>399931.551558520</t>
  </si>
  <si>
    <t>303885.521164094</t>
  </si>
  <si>
    <t>-303515.773748410</t>
  </si>
  <si>
    <t>-258824.649829856</t>
  </si>
  <si>
    <t>258993.941463084</t>
  </si>
  <si>
    <t>386560.412480333</t>
  </si>
  <si>
    <t>-387703.643615127</t>
  </si>
  <si>
    <t>-297898.753323460</t>
  </si>
  <si>
    <t>295372.814495339</t>
  </si>
  <si>
    <t>388701.573851967</t>
  </si>
  <si>
    <t>-386059.245408235</t>
  </si>
  <si>
    <t>-266701.623398922</t>
  </si>
  <si>
    <t>269901.647122477</t>
  </si>
  <si>
    <t>372989.889562401</t>
  </si>
  <si>
    <t>-373633.846632899</t>
  </si>
  <si>
    <t>-212780.004124833</t>
  </si>
  <si>
    <t>208670.428840515</t>
  </si>
  <si>
    <t>356414.567893081</t>
  </si>
  <si>
    <t>-360084.628321290</t>
  </si>
  <si>
    <t>-700792.016982454</t>
  </si>
  <si>
    <t>703054.230092181</t>
  </si>
  <si>
    <t>627433.710605020</t>
  </si>
  <si>
    <t>-628626.799095942</t>
  </si>
  <si>
    <t>-716772.639664854</t>
  </si>
  <si>
    <t>716782.490113582</t>
  </si>
  <si>
    <t>607149.516373449</t>
  </si>
  <si>
    <t>-608605.233845304</t>
  </si>
  <si>
    <t>-871735.134684241</t>
  </si>
  <si>
    <t>874352.774150066</t>
  </si>
  <si>
    <t>863618.083787784</t>
  </si>
  <si>
    <t>-866183.434246455</t>
  </si>
  <si>
    <t>-1411027.40070754</t>
  </si>
  <si>
    <t>1412866.00695838</t>
  </si>
  <si>
    <t>1483286.72975062</t>
  </si>
  <si>
    <t>-1479158.15078493</t>
  </si>
  <si>
    <t>-926610.860288418</t>
  </si>
  <si>
    <t>926778.279423163</t>
  </si>
  <si>
    <t>1113315.29457511</t>
  </si>
  <si>
    <t>-1112171.26065067</t>
  </si>
  <si>
    <t>-883073.126797983</t>
  </si>
  <si>
    <t>885685.595382114</t>
  </si>
  <si>
    <t>1077289.36031394</t>
  </si>
  <si>
    <t>-1078372.48768593</t>
  </si>
  <si>
    <t>-888793.280625630</t>
  </si>
  <si>
    <t>888440.018036599</t>
  </si>
  <si>
    <t>1086206.22986985</t>
  </si>
  <si>
    <t>-1087919.91236678</t>
  </si>
  <si>
    <t>-867353.171429021</t>
  </si>
  <si>
    <t>865019.419558340</t>
  </si>
  <si>
    <t>1064839.65207260</t>
  </si>
  <si>
    <t>-1065845.47840017</t>
  </si>
  <si>
    <t>-829099.147174084</t>
  </si>
  <si>
    <t>827908.465233189</t>
  </si>
  <si>
    <t>1035555.72771777</t>
  </si>
  <si>
    <t>-1032172.98487760</t>
  </si>
  <si>
    <t>-623619.820593934</t>
  </si>
  <si>
    <t>619857.522378418</t>
  </si>
  <si>
    <t>675693.397376134</t>
  </si>
  <si>
    <t>-678205.006488147</t>
  </si>
  <si>
    <t>-565709.268147409</t>
  </si>
  <si>
    <t>563711.823270235</t>
  </si>
  <si>
    <t>630232.344217465</t>
  </si>
  <si>
    <t>-629296.719417291</t>
  </si>
  <si>
    <t>-549045.149894903</t>
  </si>
  <si>
    <t>545477.425052549</t>
  </si>
  <si>
    <t>613964.096079095</t>
  </si>
  <si>
    <t>-617137.311309762</t>
  </si>
  <si>
    <t>-533280.260335400</t>
  </si>
  <si>
    <t>530930.664811904</t>
  </si>
  <si>
    <t>600402.394312541</t>
  </si>
  <si>
    <t>-602891.834022576</t>
  </si>
  <si>
    <t>409869.850915424</t>
  </si>
  <si>
    <t>-410009.905852096</t>
  </si>
  <si>
    <t>-10447.0595541181</t>
  </si>
  <si>
    <t>9552.94044588190</t>
  </si>
  <si>
    <t>-522346.419463437</t>
  </si>
  <si>
    <t>517610.690286130</t>
  </si>
  <si>
    <t>586958.049206454</t>
  </si>
  <si>
    <t>-588016.171549532</t>
  </si>
  <si>
    <t>-14215325.6170559</t>
  </si>
  <si>
    <t>-14037634.0468427</t>
  </si>
  <si>
    <t>6570857.50275001</t>
  </si>
  <si>
    <t>6956471.20596304</t>
  </si>
  <si>
    <t>-11623571.1132744</t>
  </si>
  <si>
    <t>-15409750.6289989</t>
  </si>
  <si>
    <t>5476803.76751351</t>
  </si>
  <si>
    <t>7302405.02335135</t>
  </si>
  <si>
    <t>-10604336.9994714</t>
  </si>
  <si>
    <t>-15442081.9809820</t>
  </si>
  <si>
    <t>4897214.66637870</t>
  </si>
  <si>
    <t>7015335.12024189</t>
  </si>
  <si>
    <t>-10007333.9671672</t>
  </si>
  <si>
    <t>-15171118.2942254</t>
  </si>
  <si>
    <t>4476963.45865299</t>
  </si>
  <si>
    <t>6614752.23821739</t>
  </si>
  <si>
    <t>-6040695.82404222</t>
  </si>
  <si>
    <t>-9739081.02243541</t>
  </si>
  <si>
    <t>2079656.13531479</t>
  </si>
  <si>
    <t>3206798.01018006</t>
  </si>
  <si>
    <t>-5308171.42434529</t>
  </si>
  <si>
    <t>-9056390.43010748</t>
  </si>
  <si>
    <t>1488438.47896657</t>
  </si>
  <si>
    <t>2398039.77166837</t>
  </si>
  <si>
    <t>-6034942.29075967</t>
  </si>
  <si>
    <t>-7566889.17995251</t>
  </si>
  <si>
    <t>1442863.02397931</t>
  </si>
  <si>
    <t>1842692.53664828</t>
  </si>
  <si>
    <t>-8982535.78903726</t>
  </si>
  <si>
    <t>-7296663.96939391</t>
  </si>
  <si>
    <t>2908975.19491584</t>
  </si>
  <si>
    <t>2702531.79398633</t>
  </si>
  <si>
    <t>-421096.247015546</t>
  </si>
  <si>
    <t>-467884.718906162</t>
  </si>
  <si>
    <t>-1128393.15048059</t>
  </si>
  <si>
    <t>-1324635.43752069</t>
  </si>
  <si>
    <t>-383628.803705652</t>
  </si>
  <si>
    <t>-1246591.86524107</t>
  </si>
  <si>
    <t>-1346319.21446035</t>
  </si>
  <si>
    <t>-180359.603721249</t>
  </si>
  <si>
    <t>-1451440.32456224</t>
  </si>
  <si>
    <t>-1572393.68494243</t>
  </si>
  <si>
    <t>-322712.236191083</t>
  </si>
  <si>
    <t>-397184.290696717</t>
  </si>
  <si>
    <t>-1267738.21835325</t>
  </si>
  <si>
    <t>-1597020.87247098</t>
  </si>
  <si>
    <t>-232898.784546943</t>
  </si>
  <si>
    <t>-284654.070001820</t>
  </si>
  <si>
    <t>-1371474.11465506</t>
  </si>
  <si>
    <t>-1727041.47771378</t>
  </si>
  <si>
    <t>-190375.408249136</t>
  </si>
  <si>
    <t>-163178.921356402</t>
  </si>
  <si>
    <t>-1634486.19704787</t>
  </si>
  <si>
    <t>-1687211.55824296</t>
  </si>
  <si>
    <t>-6288275.52384055</t>
  </si>
  <si>
    <t>-6060645.64062460</t>
  </si>
  <si>
    <t>669042.617292115</t>
  </si>
  <si>
    <t>723289.315991476</t>
  </si>
  <si>
    <t>26911.7892278882</t>
  </si>
  <si>
    <t>53823.5784557764</t>
  </si>
  <si>
    <t>-1362531.63011608</t>
  </si>
  <si>
    <t>-2186779.15944557</t>
  </si>
  <si>
    <t>-1122451.00901954</t>
  </si>
  <si>
    <t>-1379011.23965258</t>
  </si>
  <si>
    <t>-492181.348231237</t>
  </si>
  <si>
    <t>-605761.659361523</t>
  </si>
  <si>
    <t>-833784.683299431</t>
  </si>
  <si>
    <t>-1250677.02494915</t>
  </si>
  <si>
    <t>-609892.165653539</t>
  </si>
  <si>
    <t>-853849.031914954</t>
  </si>
  <si>
    <t>406670.839121742</t>
  </si>
  <si>
    <t>-1961188.37327786</t>
  </si>
  <si>
    <t>-2189676.33909664</t>
  </si>
  <si>
    <t>-885279.082375690</t>
  </si>
  <si>
    <t>-991512.572260773</t>
  </si>
  <si>
    <t>-658364.524848423</t>
  </si>
  <si>
    <t>-774546.499821674</t>
  </si>
  <si>
    <t>549333.709594423</t>
  </si>
  <si>
    <t>667048.075936085</t>
  </si>
  <si>
    <t>-1957313.22957482</t>
  </si>
  <si>
    <t>-2403038.02442849</t>
  </si>
  <si>
    <t>-407949.775889087</t>
  </si>
  <si>
    <t>-927158.581566106</t>
  </si>
  <si>
    <t>-680523.608310838</t>
  </si>
  <si>
    <t>-1096399.14672302</t>
  </si>
  <si>
    <t>541976.975597905</t>
  </si>
  <si>
    <t>667048.585351268</t>
  </si>
  <si>
    <t>-1851502.20375061</t>
  </si>
  <si>
    <t>-2281649.18037954</t>
  </si>
  <si>
    <t>-3278716.41414725</t>
  </si>
  <si>
    <t>-2739749.33236962</t>
  </si>
  <si>
    <t>-1462338.08015644</t>
  </si>
  <si>
    <t>-1500320.88743323</t>
  </si>
  <si>
    <t>-1814124.17401262</t>
  </si>
  <si>
    <t>-3757828.64616900</t>
  </si>
  <si>
    <t>-1248371.38751372</t>
  </si>
  <si>
    <t>-1827326.23389689</t>
  </si>
  <si>
    <t>-7503245.88750607</t>
  </si>
  <si>
    <t>-7008107.83401583</t>
  </si>
  <si>
    <t>1588522.73413131</t>
  </si>
  <si>
    <t>1750616.89067532</t>
  </si>
  <si>
    <t>-3168813.58104040</t>
  </si>
  <si>
    <t>-3245170.53480041</t>
  </si>
  <si>
    <t>309493.279732752</t>
  </si>
  <si>
    <t>362854.190031503</t>
  </si>
  <si>
    <t>-3654412.80483167</t>
  </si>
  <si>
    <t>-2874043.40379991</t>
  </si>
  <si>
    <t>320347.654707965</t>
  </si>
  <si>
    <t>-3196154.57858391</t>
  </si>
  <si>
    <t>-3374821.60471593</t>
  </si>
  <si>
    <t>405032.645694254</t>
  </si>
  <si>
    <t>457294.922558029</t>
  </si>
  <si>
    <t>-7639968.93026261</t>
  </si>
  <si>
    <t>-8419115.90332055</t>
  </si>
  <si>
    <t>2141307.02980098</t>
  </si>
  <si>
    <t>2507583.23226694</t>
  </si>
  <si>
    <t>-2733356.32498090</t>
  </si>
  <si>
    <t>-2775086.95589664</t>
  </si>
  <si>
    <t>78661.8137794752</t>
  </si>
  <si>
    <t>91772.1160760543</t>
  </si>
  <si>
    <t>-1562256.43045780</t>
  </si>
  <si>
    <t>-1208144.97288736</t>
  </si>
  <si>
    <t>26208.9296017546</t>
  </si>
  <si>
    <t>-2261962.50571195</t>
  </si>
  <si>
    <t>-2547684.08538082</t>
  </si>
  <si>
    <t>-203530.735370906</t>
  </si>
  <si>
    <t>-247144.464378957</t>
  </si>
  <si>
    <t>-3292837.90457529</t>
  </si>
  <si>
    <t>-3268446.51268955</t>
  </si>
  <si>
    <t>587422.923141014</t>
  </si>
  <si>
    <t>646165.215455115</t>
  </si>
  <si>
    <t>-2584677.56396041</t>
  </si>
  <si>
    <t>-3588435.84122659</t>
  </si>
  <si>
    <t>418507.677794934</t>
  </si>
  <si>
    <t>567974.705578840</t>
  </si>
  <si>
    <t>-2700481.53051674</t>
  </si>
  <si>
    <t>-2672925.59653188</t>
  </si>
  <si>
    <t>195829.542943805</t>
  </si>
  <si>
    <t>210893.353939482</t>
  </si>
  <si>
    <t>-1731348.53341021</t>
  </si>
  <si>
    <t>-3252836.63852828</t>
  </si>
  <si>
    <t>87495.6463770458</t>
  </si>
  <si>
    <t>145826.077295076</t>
  </si>
  <si>
    <t>-4588404.16205694</t>
  </si>
  <si>
    <t>-6912401.07530656</t>
  </si>
  <si>
    <t>769744.781158526</t>
  </si>
  <si>
    <t>1052508.17015553</t>
  </si>
  <si>
    <t>-5673382.56305801</t>
  </si>
  <si>
    <t>-5115344.93390476</t>
  </si>
  <si>
    <t>737303.001833783</t>
  </si>
  <si>
    <t>768677.597656497</t>
  </si>
  <si>
    <t>-3224469.11185399</t>
  </si>
  <si>
    <t>-6348173.56396254</t>
  </si>
  <si>
    <t>240567.456648299</t>
  </si>
  <si>
    <t>368870.100194059</t>
  </si>
  <si>
    <t>-2815631.75500987</t>
  </si>
  <si>
    <t>-6445422.08978163</t>
  </si>
  <si>
    <t>144216.265161192</t>
  </si>
  <si>
    <t>224336.412472965</t>
  </si>
  <si>
    <t>-2195242.79575809</t>
  </si>
  <si>
    <t>-6718773.40519900</t>
  </si>
  <si>
    <t>32269.9432794431</t>
  </si>
  <si>
    <t>48404.9149191646</t>
  </si>
  <si>
    <t>-2168117.57658102</t>
  </si>
  <si>
    <t>-4577137.10611549</t>
  </si>
  <si>
    <t>-541024.379075375</t>
  </si>
  <si>
    <t>-797299.084953184</t>
  </si>
  <si>
    <t>-543038.629894222</t>
  </si>
  <si>
    <t>-2606585.42349227</t>
  </si>
  <si>
    <t>-277326.923491899</t>
  </si>
  <si>
    <t>-526921.154634609</t>
  </si>
  <si>
    <t>-2934499.24199431</t>
  </si>
  <si>
    <t>-3391632.28974217</t>
  </si>
  <si>
    <t>987878.296743982</t>
  </si>
  <si>
    <t>1187673.90732142</t>
  </si>
  <si>
    <t>-2457410.89238225</t>
  </si>
  <si>
    <t>-3562518.74931155</t>
  </si>
  <si>
    <t>809381.008680758</t>
  </si>
  <si>
    <t>1148446.02583081</t>
  </si>
  <si>
    <t>-2315143.10012387</t>
  </si>
  <si>
    <t>-3307347.28589124</t>
  </si>
  <si>
    <t>761927.577925248</t>
  </si>
  <si>
    <t>1060520.81792298</t>
  </si>
  <si>
    <t>-2376047.79550625</t>
  </si>
  <si>
    <t>-2886339.93950760</t>
  </si>
  <si>
    <t>613010.951180502</t>
  </si>
  <si>
    <t>766263.688975628</t>
  </si>
  <si>
    <t>-2724032.53433295</t>
  </si>
  <si>
    <t>-2525921.07729055</t>
  </si>
  <si>
    <t>632099.509906926</t>
  </si>
  <si>
    <t>644255.269712828</t>
  </si>
  <si>
    <t>-1790545.94149906</t>
  </si>
  <si>
    <t>-2874297.43240639</t>
  </si>
  <si>
    <t>353833.680743771</t>
  </si>
  <si>
    <t>536457.515966363</t>
  </si>
  <si>
    <t>-2007391.49541026</t>
  </si>
  <si>
    <t>-2687314.42127502</t>
  </si>
  <si>
    <t>358366.934673658</t>
  </si>
  <si>
    <t>485529.395364311</t>
  </si>
  <si>
    <t>-1910302.52783209</t>
  </si>
  <si>
    <t>-2458630.10526538</t>
  </si>
  <si>
    <t>225104.591824739</t>
  </si>
  <si>
    <t>287633.645109388</t>
  </si>
  <si>
    <t>-2014988.38706488</t>
  </si>
  <si>
    <t>-2201561.38586719</t>
  </si>
  <si>
    <t>143503.528043962</t>
  </si>
  <si>
    <t>169595.078597410</t>
  </si>
  <si>
    <t>-4830183.09525237</t>
  </si>
  <si>
    <t>-5804337.66908479</t>
  </si>
  <si>
    <t>1306824.92729780</t>
  </si>
  <si>
    <t>1592692.88014419</t>
  </si>
  <si>
    <t>-4897181.06701092</t>
  </si>
  <si>
    <t>-5212529.84784117</t>
  </si>
  <si>
    <t>822722.410630666</t>
  </si>
  <si>
    <t>920957.922347760</t>
  </si>
  <si>
    <t>-5024184.41634585</t>
  </si>
  <si>
    <t>-4833150.78834791</t>
  </si>
  <si>
    <t>712669.732916484</t>
  </si>
  <si>
    <t>750178.666227878</t>
  </si>
  <si>
    <t>-5688283.37492129</t>
  </si>
  <si>
    <t>-3983780.34271491</t>
  </si>
  <si>
    <t>574507.093753670</t>
  </si>
  <si>
    <t>496165.217332715</t>
  </si>
  <si>
    <t>-5264170.40703048</t>
  </si>
  <si>
    <t>-3895486.10120256</t>
  </si>
  <si>
    <t>312601.787174830</t>
  </si>
  <si>
    <t>271827.641021591</t>
  </si>
  <si>
    <t>-3692121.15970679</t>
  </si>
  <si>
    <t>-4363415.91601711</t>
  </si>
  <si>
    <t>-107834.258596686</t>
  </si>
  <si>
    <t>-121313.540921272</t>
  </si>
  <si>
    <t>-3092816.14898356</t>
  </si>
  <si>
    <t>-4395054.52750296</t>
  </si>
  <si>
    <t>-290701.612656786</t>
  </si>
  <si>
    <t>-387602.150209048</t>
  </si>
  <si>
    <t>-3842056.46056218</t>
  </si>
  <si>
    <t>-3513459.52643515</t>
  </si>
  <si>
    <t>-511543.394601546</t>
  </si>
  <si>
    <t>-526158.920161590</t>
  </si>
  <si>
    <t>-3946503.31543010</t>
  </si>
  <si>
    <t>-3162429.80905326</t>
  </si>
  <si>
    <t>-697902.840880504</t>
  </si>
  <si>
    <t>-668204.847651546</t>
  </si>
  <si>
    <t>-6558116.45666643</t>
  </si>
  <si>
    <t>-2527607.38434019</t>
  </si>
  <si>
    <t>142917.201342115</t>
  </si>
  <si>
    <t>100042.040939481</t>
  </si>
  <si>
    <t>-4236109.13010301</t>
  </si>
  <si>
    <t>-345068.019609369</t>
  </si>
  <si>
    <t>-376437.839573857</t>
  </si>
  <si>
    <t>-535442.785631409</t>
  </si>
  <si>
    <t>-394536.789412617</t>
  </si>
  <si>
    <t>-1723171.51009663</t>
  </si>
  <si>
    <t>-1614625.27324015</t>
  </si>
  <si>
    <t>-343768.561859916</t>
  </si>
  <si>
    <t>-218761.812092674</t>
  </si>
  <si>
    <t>-1911116.80932841</t>
  </si>
  <si>
    <t>-1767423.81614582</t>
  </si>
  <si>
    <t>-924645.344915600</t>
  </si>
  <si>
    <t>-1027383.71657289</t>
  </si>
  <si>
    <t>-1019877.95489581</t>
  </si>
  <si>
    <t>-1177887.21551347</t>
  </si>
  <si>
    <t>-46668.6092148619</t>
  </si>
  <si>
    <t>-186674.436859448</t>
  </si>
  <si>
    <t>-1237630.23029373</t>
  </si>
  <si>
    <t>-2449205.08731813</t>
  </si>
  <si>
    <t>-4028971.55112094</t>
  </si>
  <si>
    <t>-4544462.86069197</t>
  </si>
  <si>
    <t>550373.457814840</t>
  </si>
  <si>
    <t>684610.886550167</t>
  </si>
  <si>
    <t>-3694721.29500548</t>
  </si>
  <si>
    <t>-4584470.50482312</t>
  </si>
  <si>
    <t>443310.920770526</t>
  </si>
  <si>
    <t>568915.681655508</t>
  </si>
  <si>
    <t>-4168481.43928747</t>
  </si>
  <si>
    <t>-4118856.66024834</t>
  </si>
  <si>
    <t>407730.729310408</t>
  </si>
  <si>
    <t>471688.490770865</t>
  </si>
  <si>
    <t>-2181476.39072701</t>
  </si>
  <si>
    <t>-2140316.45882650</t>
  </si>
  <si>
    <t>48031.2870355172</t>
  </si>
  <si>
    <t>57637.5444426207</t>
  </si>
  <si>
    <t>-2201226.81183028</t>
  </si>
  <si>
    <t>-2004939.07064796</t>
  </si>
  <si>
    <t>-19489.8097405370</t>
  </si>
  <si>
    <t>-84106.2361066050</t>
  </si>
  <si>
    <t>-156197.295626552</t>
  </si>
  <si>
    <t>-646143.841152286</t>
  </si>
  <si>
    <t>-1060338.61112170</t>
  </si>
  <si>
    <t>-78783.7453889546</t>
  </si>
  <si>
    <t>-91914.3696204470</t>
  </si>
  <si>
    <t>-808390.436508560</t>
  </si>
  <si>
    <t>-964853.101639249</t>
  </si>
  <si>
    <t>43133.0876652568</t>
  </si>
  <si>
    <t>-977128.194383194</t>
  </si>
  <si>
    <t>-1080478.29186603</t>
  </si>
  <si>
    <t>-2003355.33698930</t>
  </si>
  <si>
    <t>-3362152.86990378</t>
  </si>
  <si>
    <t>-103270.979345914</t>
  </si>
  <si>
    <t>-160643.745649199</t>
  </si>
  <si>
    <t>-3122993.85696389</t>
  </si>
  <si>
    <t>-5143754.58794052</t>
  </si>
  <si>
    <t>285698.942192086</t>
  </si>
  <si>
    <t>428548.413288129</t>
  </si>
  <si>
    <t>-3072125.54880665</t>
  </si>
  <si>
    <t>-4018768.88652032</t>
  </si>
  <si>
    <t>118842.387095900</t>
  </si>
  <si>
    <t>151253.947212964</t>
  </si>
  <si>
    <t>-3999924.33981756</t>
  </si>
  <si>
    <t>-3229296.71471509</t>
  </si>
  <si>
    <t>76528.7900035646</t>
  </si>
  <si>
    <t>65596.1057173411</t>
  </si>
  <si>
    <t>-4548212.67510715</t>
  </si>
  <si>
    <t>-2653124.06047917</t>
  </si>
  <si>
    <t>-32732.6269618321</t>
  </si>
  <si>
    <t>-21821.7513078880</t>
  </si>
  <si>
    <t>-3380725.73158457</t>
  </si>
  <si>
    <t>-3603408.26480271</t>
  </si>
  <si>
    <t>-182073.387632359</t>
  </si>
  <si>
    <t>-193452.974359381</t>
  </si>
  <si>
    <t>-3037854.25402236</t>
  </si>
  <si>
    <t>-3603523.66684031</t>
  </si>
  <si>
    <t>-298341.075232249</t>
  </si>
  <si>
    <t>-344239.702191057</t>
  </si>
  <si>
    <t>-3970018.15089055</t>
  </si>
  <si>
    <t>-1563194.64691315</t>
  </si>
  <si>
    <t>-1308211.55045626</t>
  </si>
  <si>
    <t>-886207.824502630</t>
  </si>
  <si>
    <t>-1888161.18517245</t>
  </si>
  <si>
    <t>-3631079.20225470</t>
  </si>
  <si>
    <t>-1027958.40009997</t>
  </si>
  <si>
    <t>-1520220.16916193</t>
  </si>
  <si>
    <t>-1252240.82572036</t>
  </si>
  <si>
    <t>-3783945.10380716</t>
  </si>
  <si>
    <t>-1052137.93706313</t>
  </si>
  <si>
    <t>-1844844.60197370</t>
  </si>
  <si>
    <t>-3999524.34258151</t>
  </si>
  <si>
    <t>-1940067.77811790</t>
  </si>
  <si>
    <t>-1497398.32219638</t>
  </si>
  <si>
    <t>-1195171.13789986</t>
  </si>
  <si>
    <t>-2913059.71183053</t>
  </si>
  <si>
    <t>-4179607.41262641</t>
  </si>
  <si>
    <t>-1313983.37922731</t>
  </si>
  <si>
    <t>-1276080.01251883</t>
  </si>
  <si>
    <t>-2437540.95961635</t>
  </si>
  <si>
    <t>-2399254.97595745</t>
  </si>
  <si>
    <t>150070.608958773</t>
  </si>
  <si>
    <t>171509.267381455</t>
  </si>
  <si>
    <t>-2036567.14732363</t>
  </si>
  <si>
    <t>-2495131.93546272</t>
  </si>
  <si>
    <t>59670.1716527643</t>
  </si>
  <si>
    <t>82046.4860225510</t>
  </si>
  <si>
    <t>-344729.161099905</t>
  </si>
  <si>
    <t>-427464.159763882</t>
  </si>
  <si>
    <t>-699803.557764764</t>
  </si>
  <si>
    <t>-872482.357732693</t>
  </si>
  <si>
    <t>-899673.522325939</t>
  </si>
  <si>
    <t>-741622.768403815</t>
  </si>
  <si>
    <t>-611765.080410877</t>
  </si>
  <si>
    <t>-508480.066835014</t>
  </si>
  <si>
    <t>-2671669.91749268</t>
  </si>
  <si>
    <t>-3131312.05383550</t>
  </si>
  <si>
    <t>72175.7883499586</t>
  </si>
  <si>
    <t>81197.7618937034</t>
  </si>
  <si>
    <t>-2592669.99328303</t>
  </si>
  <si>
    <t>-2915362.82506504</t>
  </si>
  <si>
    <t>261642.971948582</t>
  </si>
  <si>
    <t>316725.702885126</t>
  </si>
  <si>
    <t>-2931496.55790848</t>
  </si>
  <si>
    <t>-2955042.71500011</t>
  </si>
  <si>
    <t>244441.144968172</t>
  </si>
  <si>
    <t>273198.926729134</t>
  </si>
  <si>
    <t>-2918726.85415190</t>
  </si>
  <si>
    <t>-3004571.76162695</t>
  </si>
  <si>
    <t>176892.116293155</t>
  </si>
  <si>
    <t>199003.630829800</t>
  </si>
  <si>
    <t>-2965033.71348729</t>
  </si>
  <si>
    <t>-2890907.87065011</t>
  </si>
  <si>
    <t>-79029.1168470106</t>
  </si>
  <si>
    <t>-87810.1298300118</t>
  </si>
  <si>
    <t>-2464960.17240187</t>
  </si>
  <si>
    <t>-2599657.44958230</t>
  </si>
  <si>
    <t>-120252.622536513</t>
  </si>
  <si>
    <t>-135284.200353578</t>
  </si>
  <si>
    <t>-1801211.66152883</t>
  </si>
  <si>
    <t>-2540170.29189963</t>
  </si>
  <si>
    <t>-339131.134701321</t>
  </si>
  <si>
    <t>-449348.753479250</t>
  </si>
  <si>
    <t>-2424316.94055141</t>
  </si>
  <si>
    <t>-2709530.69826334</t>
  </si>
  <si>
    <t>-345872.197353731</t>
  </si>
  <si>
    <t>-413359.455373971</t>
  </si>
  <si>
    <t>-2287401.67727508</t>
  </si>
  <si>
    <t>-2418861.54378514</t>
  </si>
  <si>
    <t>-190629.257377011</t>
  </si>
  <si>
    <t>-224670.196194335</t>
  </si>
  <si>
    <t>-519329.645071712</t>
  </si>
  <si>
    <t>-582662.528617042</t>
  </si>
  <si>
    <t>-566585.320764829</t>
  </si>
  <si>
    <t>-693907.864756925</t>
  </si>
  <si>
    <t>-425203.277184546</t>
  </si>
  <si>
    <t>-362210.199083132</t>
  </si>
  <si>
    <t>-793678.470363609</t>
  </si>
  <si>
    <t>-850880.522281707</t>
  </si>
  <si>
    <t>-388158.349857468</t>
  </si>
  <si>
    <t>-455664.149832680</t>
  </si>
  <si>
    <t>-790164.330546592</t>
  </si>
  <si>
    <t>-985893.109672811</t>
  </si>
  <si>
    <t>-227337.969348696</t>
  </si>
  <si>
    <t>-1008102.89160080</t>
  </si>
  <si>
    <t>-1184520.89763094</t>
  </si>
  <si>
    <t>-3056151.16667701</t>
  </si>
  <si>
    <t>-2887922.66208929</t>
  </si>
  <si>
    <t>-985604.917953992</t>
  </si>
  <si>
    <t>-1082022.79036253</t>
  </si>
  <si>
    <t>-3925876.73743161</t>
  </si>
  <si>
    <t>-4274139.99639732</t>
  </si>
  <si>
    <t>-926410.563429676</t>
  </si>
  <si>
    <t>-1082672.58617685</t>
  </si>
  <si>
    <t>-9673260.37629051</t>
  </si>
  <si>
    <t>-9808293.19880218</t>
  </si>
  <si>
    <t>4365738.19045004</t>
  </si>
  <si>
    <t>4744965.44851880</t>
  </si>
  <si>
    <t>-9725097.21232098</t>
  </si>
  <si>
    <t>-9322589.85106337</t>
  </si>
  <si>
    <t>4216783.63655819</t>
  </si>
  <si>
    <t>4392077.18265068</t>
  </si>
  <si>
    <t>-8969565.07618144</t>
  </si>
  <si>
    <t>-9266985.20959758</t>
  </si>
  <si>
    <t>3611730.54577322</t>
  </si>
  <si>
    <t>3949602.11295846</t>
  </si>
  <si>
    <t>-7036725.13534386</t>
  </si>
  <si>
    <t>-10292305.4365507</t>
  </si>
  <si>
    <t>2931456.80818850</t>
  </si>
  <si>
    <t>4158325.76865258</t>
  </si>
  <si>
    <t>-8290750.52007756</t>
  </si>
  <si>
    <t>-8947443.63057875</t>
  </si>
  <si>
    <t>3109631.49678383</t>
  </si>
  <si>
    <t>3519427.89558479</t>
  </si>
  <si>
    <t>-4165215.25372895</t>
  </si>
  <si>
    <t>-4601109.87330524</t>
  </si>
  <si>
    <t>1076662.22186643</t>
  </si>
  <si>
    <t>1259000.17879542</t>
  </si>
  <si>
    <t>-4209712.30504322</t>
  </si>
  <si>
    <t>-4407235.46305111</t>
  </si>
  <si>
    <t>1001443.50037530</t>
  </si>
  <si>
    <t>1133212.38200363</t>
  </si>
  <si>
    <t>-3454164.13280232</t>
  </si>
  <si>
    <t>-4633634.81229579</t>
  </si>
  <si>
    <t>791263.114703069</t>
  </si>
  <si>
    <t>1063525.69180520</t>
  </si>
  <si>
    <t>-877519.040688629</t>
  </si>
  <si>
    <t>-851324.442459117</t>
  </si>
  <si>
    <t>-752253.683515122</t>
  </si>
  <si>
    <t>-798122.810558727</t>
  </si>
  <si>
    <t>-854064.079861654</t>
  </si>
  <si>
    <t>-787340.323622463</t>
  </si>
  <si>
    <t>-825117.846884721</t>
  </si>
  <si>
    <t>-843659.820972018</t>
  </si>
  <si>
    <t>-5253272.99034538</t>
  </si>
  <si>
    <t>-4659011.33985383</t>
  </si>
  <si>
    <t>64035.1609898024</t>
  </si>
  <si>
    <t>-5809963.94858792</t>
  </si>
  <si>
    <t>-9151785.31751255</t>
  </si>
  <si>
    <t>1042023.35376092</t>
  </si>
  <si>
    <t>1511667.68221655</t>
  </si>
  <si>
    <t>-7523020.25998502</t>
  </si>
  <si>
    <t>-7499061.59673666</t>
  </si>
  <si>
    <t>1034143.71552031</t>
  </si>
  <si>
    <t>1096819.09221851</t>
  </si>
  <si>
    <t>-8074355.13578025</t>
  </si>
  <si>
    <t>-6509948.82822283</t>
  </si>
  <si>
    <t>755301.237594492</t>
  </si>
  <si>
    <t>722462.053351254</t>
  </si>
  <si>
    <t>-6463603.17050703</t>
  </si>
  <si>
    <t>-7261896.78917523</t>
  </si>
  <si>
    <t>441378.299446637</t>
  </si>
  <si>
    <t>523115.021566385</t>
  </si>
  <si>
    <t>-1346067.44963463</t>
  </si>
  <si>
    <t>-1694188.34178152</t>
  </si>
  <si>
    <t>-1246662.13536086</t>
  </si>
  <si>
    <t>-1540818.36954713</t>
  </si>
  <si>
    <t>-1454528.70484872</t>
  </si>
  <si>
    <t>-1405222.64705724</t>
  </si>
  <si>
    <t>-1498668.42692305</t>
  </si>
  <si>
    <t>-1600519.67923820</t>
  </si>
  <si>
    <t>-6543628.43989063</t>
  </si>
  <si>
    <t>-4666131.67232708</t>
  </si>
  <si>
    <t>-503858.155242252</t>
  </si>
  <si>
    <t>-455097.688605905</t>
  </si>
  <si>
    <t>-5906693.95536129</t>
  </si>
  <si>
    <t>-4777473.05213045</t>
  </si>
  <si>
    <t>-707109.449057490</t>
  </si>
  <si>
    <t>-690665.043265456</t>
  </si>
  <si>
    <t>-5724449.81754301</t>
  </si>
  <si>
    <t>-4519302.48753395</t>
  </si>
  <si>
    <t>-934101.029539114</t>
  </si>
  <si>
    <t>-900740.278484145</t>
  </si>
  <si>
    <t>-3613393.73302765</t>
  </si>
  <si>
    <t>-3702613.33137401</t>
  </si>
  <si>
    <t>-2394509.50931014</t>
  </si>
  <si>
    <t>-2614189.28080648</t>
  </si>
  <si>
    <t>-562035.229471240</t>
  </si>
  <si>
    <t>-711911.290663571</t>
  </si>
  <si>
    <t>-2547514.46446436</t>
  </si>
  <si>
    <t>-3060555.57189121</t>
  </si>
  <si>
    <t>-417248.987250721</t>
  </si>
  <si>
    <t>-682771.070046634</t>
  </si>
  <si>
    <t>-2423103.92314559</t>
  </si>
  <si>
    <t>-3277291.63706022</t>
  </si>
  <si>
    <t>-6436780.38523483</t>
  </si>
  <si>
    <t>-3475071.61902249</t>
  </si>
  <si>
    <t>-2414642.49171663</t>
  </si>
  <si>
    <t>-2041793.28343685</t>
  </si>
  <si>
    <t>-407475.356522596</t>
  </si>
  <si>
    <t>-679125.594204326</t>
  </si>
  <si>
    <t>-2841786.42125347</t>
  </si>
  <si>
    <t>-3789048.56167129</t>
  </si>
  <si>
    <t>-6514713.67120220</t>
  </si>
  <si>
    <t>-4154510.20133869</t>
  </si>
  <si>
    <t>571719.973360631</t>
  </si>
  <si>
    <t>557426.974026615</t>
  </si>
  <si>
    <t>-7054132.44057958</t>
  </si>
  <si>
    <t>-5597143.94058257</t>
  </si>
  <si>
    <t>665312.435638093</t>
  </si>
  <si>
    <t>729697.510054683</t>
  </si>
  <si>
    <t>-5578715.18199254</t>
  </si>
  <si>
    <t>-6262381.25821712</t>
  </si>
  <si>
    <t>557029.714262547</t>
  </si>
  <si>
    <t>733968.564675356</t>
  </si>
  <si>
    <t>-5494801.20824426</t>
  </si>
  <si>
    <t>-6690276.92021757</t>
  </si>
  <si>
    <t>1277554.75707281</t>
  </si>
  <si>
    <t>1926919.60597170</t>
  </si>
  <si>
    <t>-5032607.62812595</t>
  </si>
  <si>
    <t>-6325485.59628569</t>
  </si>
  <si>
    <t>1221202.06857789</t>
  </si>
  <si>
    <t>1623643.65935924</t>
  </si>
  <si>
    <t>-4376836.23394067</t>
  </si>
  <si>
    <t>-5195814.79305227</t>
  </si>
  <si>
    <t>606135.427076026</t>
  </si>
  <si>
    <t>766087.831443311</t>
  </si>
  <si>
    <t>-9133137.80155799</t>
  </si>
  <si>
    <t>-12271105.5814785</t>
  </si>
  <si>
    <t>2269529.94222639</t>
  </si>
  <si>
    <t>3019193.67879891</t>
  </si>
  <si>
    <t>-8532639.87846074</t>
  </si>
  <si>
    <t>-12187057.3562876</t>
  </si>
  <si>
    <t>1986494.42558383</t>
  </si>
  <si>
    <t>2728816.02672305</t>
  </si>
  <si>
    <t>-9480629.06669248</t>
  </si>
  <si>
    <t>-9243613.34002517</t>
  </si>
  <si>
    <t>604070.304540863</t>
  </si>
  <si>
    <t>648270.570726780</t>
  </si>
  <si>
    <t>-7271682.70308673</t>
  </si>
  <si>
    <t>-10461017.2219844</t>
  </si>
  <si>
    <t>366418.846321809</t>
  </si>
  <si>
    <t>493256.139279358</t>
  </si>
  <si>
    <t>-7679450.88310860</t>
  </si>
  <si>
    <t>-9109417.59927365</t>
  </si>
  <si>
    <t>169616.062258333</t>
  </si>
  <si>
    <t>212020.077822916</t>
  </si>
  <si>
    <t>-7516753.10870973</t>
  </si>
  <si>
    <t>-8627182.54522367</t>
  </si>
  <si>
    <t>-133098.084758602</t>
  </si>
  <si>
    <t>-147886.760842891</t>
  </si>
  <si>
    <t>-7994111.55586131</t>
  </si>
  <si>
    <t>-7843846.30105189</t>
  </si>
  <si>
    <t>-379036.818888646</t>
  </si>
  <si>
    <t>-409359.764399737</t>
  </si>
  <si>
    <t>-5186928.92824436</t>
  </si>
  <si>
    <t>-7894810.94225428</t>
  </si>
  <si>
    <t>-1335343.37629872</t>
  </si>
  <si>
    <t>-1792171.37345355</t>
  </si>
  <si>
    <t>-8513257.35608293</t>
  </si>
  <si>
    <t>-5306469.83181851</t>
  </si>
  <si>
    <t>-1698466.74806398</t>
  </si>
  <si>
    <t>-1526904.45027974</t>
  </si>
  <si>
    <t>-4266578.47943491</t>
  </si>
  <si>
    <t>-8671907.47852624</t>
  </si>
  <si>
    <t>-1195004.57861046</t>
  </si>
  <si>
    <t>-1784943.54779790</t>
  </si>
  <si>
    <t>-6520585.16967700</t>
  </si>
  <si>
    <t>-6643615.07853883</t>
  </si>
  <si>
    <t>-1611769.11150882</t>
  </si>
  <si>
    <t>-1799548.03712150</t>
  </si>
  <si>
    <t>-6212107.04385933</t>
  </si>
  <si>
    <t>-6258466.05164932</t>
  </si>
  <si>
    <t>-1929359.32793665</t>
  </si>
  <si>
    <t>-2158266.36684439</t>
  </si>
  <si>
    <t>-10419188.9914063</t>
  </si>
  <si>
    <t>-12755103.9427054</t>
  </si>
  <si>
    <t>2999893.44343737</t>
  </si>
  <si>
    <t>3823807.83987439</t>
  </si>
  <si>
    <t>-8917764.66360866</t>
  </si>
  <si>
    <t>-13145708.8666741</t>
  </si>
  <si>
    <t>2501411.50917967</t>
  </si>
  <si>
    <t>3573445.01311382</t>
  </si>
  <si>
    <t>-11584156.7492517</t>
  </si>
  <si>
    <t>-10987459.5099475</t>
  </si>
  <si>
    <t>2767466.02305262</t>
  </si>
  <si>
    <t>2984272.11702448</t>
  </si>
  <si>
    <t>-13659087.7703782</t>
  </si>
  <si>
    <t>-13594759.2565460</t>
  </si>
  <si>
    <t>5093266.92960086</t>
  </si>
  <si>
    <t>5426471.30817288</t>
  </si>
  <si>
    <t>-14476485.1541657</t>
  </si>
  <si>
    <t>-12465248.2854190</t>
  </si>
  <si>
    <t>5092195.90310199</t>
  </si>
  <si>
    <t>4880021.07380608</t>
  </si>
  <si>
    <t>-15050252.9143632</t>
  </si>
  <si>
    <t>-12868338.1590683</t>
  </si>
  <si>
    <t>5606145.15467170</t>
  </si>
  <si>
    <t>5373302.06518054</t>
  </si>
  <si>
    <t>-15321013.1980409</t>
  </si>
  <si>
    <t>-13452596.9543774</t>
  </si>
  <si>
    <t>5615082.31782813</t>
  </si>
  <si>
    <t>5490302.71076528</t>
  </si>
  <si>
    <t>-13161431.6590802</t>
  </si>
  <si>
    <t>-14040636.6079662</t>
  </si>
  <si>
    <t>4645124.26132962</t>
  </si>
  <si>
    <t>5209309.39428463</t>
  </si>
  <si>
    <t>-7332866.03570809</t>
  </si>
  <si>
    <t>-14049995.2287231</t>
  </si>
  <si>
    <t>1814315.92940477</t>
  </si>
  <si>
    <t>2973981.78118927</t>
  </si>
  <si>
    <t>-8461316.71782216</t>
  </si>
  <si>
    <t>-11881849.0080056</t>
  </si>
  <si>
    <t>1765628.13547681</t>
  </si>
  <si>
    <t>2360568.05069182</t>
  </si>
  <si>
    <t>-3088919.40048285</t>
  </si>
  <si>
    <t>-2876934.73574383</t>
  </si>
  <si>
    <t>-822346.258621408</t>
  </si>
  <si>
    <t>-858894.981226804</t>
  </si>
  <si>
    <t>-9558902.38330215</t>
  </si>
  <si>
    <t>-7870162.96225211</t>
  </si>
  <si>
    <t>1042632.87536354</t>
  </si>
  <si>
    <t>1004718.95262305</t>
  </si>
  <si>
    <t>-10662420.0069167</t>
  </si>
  <si>
    <t>-6506975.35165307</t>
  </si>
  <si>
    <t>812589.555294325</t>
  </si>
  <si>
    <t>657810.592381120</t>
  </si>
  <si>
    <t>-2328754.98083800</t>
  </si>
  <si>
    <t>-2632505.63051252</t>
  </si>
  <si>
    <t>-1176477.37871227</t>
  </si>
  <si>
    <t>-1366231.79463360</t>
  </si>
  <si>
    <t>271680.563677607</t>
  </si>
  <si>
    <t>373560.775056709</t>
  </si>
  <si>
    <t>-1862137.69675559</t>
  </si>
  <si>
    <t>-2482850.26234079</t>
  </si>
  <si>
    <t>-3546138.00377089</t>
  </si>
  <si>
    <t>-5201002.40553064</t>
  </si>
  <si>
    <t>-1024590.96608612</t>
  </si>
  <si>
    <t>-1359553.39730658</t>
  </si>
  <si>
    <t>-5015028.52344917</t>
  </si>
  <si>
    <t>-10795710.2565852</t>
  </si>
  <si>
    <t>466891.592325599</t>
  </si>
  <si>
    <t>739245.021182198</t>
  </si>
  <si>
    <t>-6111133.01343304</t>
  </si>
  <si>
    <t>-9569371.07529825</t>
  </si>
  <si>
    <t>368435.951651877</t>
  </si>
  <si>
    <t>476799.466843605</t>
  </si>
  <si>
    <t>-4429369.33717451</t>
  </si>
  <si>
    <t>-10249354.6290433</t>
  </si>
  <si>
    <t>-23849.7031975268</t>
  </si>
  <si>
    <t>-6751659.99987589</t>
  </si>
  <si>
    <t>-7024454.34330522</t>
  </si>
  <si>
    <t>-344461.713733638</t>
  </si>
  <si>
    <t>-397455.823538813</t>
  </si>
  <si>
    <t>-12675144.8441899</t>
  </si>
  <si>
    <t>-14009370.6172626</t>
  </si>
  <si>
    <t>5667017.41587377</t>
  </si>
  <si>
    <t>6525051.74292508</t>
  </si>
  <si>
    <t>-12624169.1466846</t>
  </si>
  <si>
    <t>-13586549.7542794</t>
  </si>
  <si>
    <t>5502137.95899746</t>
  </si>
  <si>
    <t>6207540.26143303</t>
  </si>
  <si>
    <t>-19104399.9565853</t>
  </si>
  <si>
    <t>-13147999.3954086</t>
  </si>
  <si>
    <t>9463760.65919782</t>
  </si>
  <si>
    <t>7761075.68704089</t>
  </si>
  <si>
    <t>-21331088.4911016</t>
  </si>
  <si>
    <t>-14241455.5815227</t>
  </si>
  <si>
    <t>11412414.1094280</t>
  </si>
  <si>
    <t>9205716.84998779</t>
  </si>
  <si>
    <t>-16868428.0310404</t>
  </si>
  <si>
    <t>-11003890.4352020</t>
  </si>
  <si>
    <t>9247122.43342824</t>
  </si>
  <si>
    <t>7361786.79166131</t>
  </si>
  <si>
    <t>-18345647.4558692</t>
  </si>
  <si>
    <t>-15833016.5660410</t>
  </si>
  <si>
    <t>9538885.83274959</t>
  </si>
  <si>
    <t>9283587.18515775</t>
  </si>
  <si>
    <t>-23113440.0792631</t>
  </si>
  <si>
    <t>-17023671.4356249</t>
  </si>
  <si>
    <t>13118034.1934466</t>
  </si>
  <si>
    <t>11510317.7470029</t>
  </si>
  <si>
    <t>-8829569.66190711</t>
  </si>
  <si>
    <t>-8196831.77082582</t>
  </si>
  <si>
    <t>4938162.52184197</t>
  </si>
  <si>
    <t>5051250.21318187</t>
  </si>
  <si>
    <t>-2053067.35890179</t>
  </si>
  <si>
    <t>-3690323.60713993</t>
  </si>
  <si>
    <t>931000.132926313</t>
  </si>
  <si>
    <t>1465463.17219883</t>
  </si>
  <si>
    <t>-1258091.53932653</t>
  </si>
  <si>
    <t>-1341964.30861496</t>
  </si>
  <si>
    <t>-283877.214847906</t>
  </si>
  <si>
    <t>-319361.866703894</t>
  </si>
  <si>
    <t>-835166.079321112</t>
  </si>
  <si>
    <t>-1353545.02510663</t>
  </si>
  <si>
    <t>-370854.318169813</t>
  </si>
  <si>
    <t>-547451.612536391</t>
  </si>
  <si>
    <t>-2819919.86645469</t>
  </si>
  <si>
    <t>-3973523.44818615</t>
  </si>
  <si>
    <t>209831.847379468</t>
  </si>
  <si>
    <t>286134.337335639</t>
  </si>
  <si>
    <t>-2642053.29947453</t>
  </si>
  <si>
    <t>-3089858.94345326</t>
  </si>
  <si>
    <t>-284009.651523136</t>
  </si>
  <si>
    <t>-335647.769981888</t>
  </si>
  <si>
    <t>-3574580.15741691</t>
  </si>
  <si>
    <t>-2206530.96136846</t>
  </si>
  <si>
    <t>-439113.084630490</t>
  </si>
  <si>
    <t>-361622.540283933</t>
  </si>
  <si>
    <t>-7710910.33987060</t>
  </si>
  <si>
    <t>-7305072.95356162</t>
  </si>
  <si>
    <t>805776.150936877</t>
  </si>
  <si>
    <t>833561.535451942</t>
  </si>
  <si>
    <t>-6622973.12091062</t>
  </si>
  <si>
    <t>-6859507.87522885</t>
  </si>
  <si>
    <t>87316.9395930946</t>
  </si>
  <si>
    <t>-6331592.59162725</t>
  </si>
  <si>
    <t>-6707726.80499125</t>
  </si>
  <si>
    <t>-147450.629044770</t>
  </si>
  <si>
    <t>-176940.754853724</t>
  </si>
  <si>
    <t>-7129100.64905494</t>
  </si>
  <si>
    <t>-5447708.98654198</t>
  </si>
  <si>
    <t>-427312.409908419</t>
  </si>
  <si>
    <t>-4069124.61853146</t>
  </si>
  <si>
    <t>-7810094.02589103</t>
  </si>
  <si>
    <t>-495892.989384663</t>
  </si>
  <si>
    <t>-729254.396153916</t>
  </si>
  <si>
    <t>-4840024.64142702</t>
  </si>
  <si>
    <t>-6683843.55244684</t>
  </si>
  <si>
    <t>-756080.587338798</t>
  </si>
  <si>
    <t>-937539.928300109</t>
  </si>
  <si>
    <t>-7798117.15301008</t>
  </si>
  <si>
    <t>-8671765.13280789</t>
  </si>
  <si>
    <t>1392238.39666412</t>
  </si>
  <si>
    <t>1728295.94068649</t>
  </si>
  <si>
    <t>-8093080.34763030</t>
  </si>
  <si>
    <t>-8291278.23369471</t>
  </si>
  <si>
    <t>1372333.93374020</t>
  </si>
  <si>
    <t>1630655.61538542</t>
  </si>
  <si>
    <t>-7499835.94694175</t>
  </si>
  <si>
    <t>-8760870.30970186</t>
  </si>
  <si>
    <t>1295649.06215556</t>
  </si>
  <si>
    <t>1647553.74570399</t>
  </si>
  <si>
    <t>-9964349.80664960</t>
  </si>
  <si>
    <t>-10546209.6493737</t>
  </si>
  <si>
    <t>3351536.47942943</t>
  </si>
  <si>
    <t>3782448.31249893</t>
  </si>
  <si>
    <t>-2946388.97500926</t>
  </si>
  <si>
    <t>-3920195.50064791</t>
  </si>
  <si>
    <t>-297753.251668692</t>
  </si>
  <si>
    <t>-281211.404353764</t>
  </si>
  <si>
    <t>-1888719.37322778</t>
  </si>
  <si>
    <t>-2820142.62577846</t>
  </si>
  <si>
    <t>-1345613.71012716</t>
  </si>
  <si>
    <t>-1635960.93521739</t>
  </si>
  <si>
    <t>-2752569.19258800</t>
  </si>
  <si>
    <t>-1410644.48579010</t>
  </si>
  <si>
    <t>-1512618.78596770</t>
  </si>
  <si>
    <t>85396.0428216619</t>
  </si>
  <si>
    <t>106745.053527077</t>
  </si>
  <si>
    <t>-1566639.18406716</t>
  </si>
  <si>
    <t>-1932188.32701616</t>
  </si>
  <si>
    <t>-651942.564450760</t>
  </si>
  <si>
    <t>-786827.232957813</t>
  </si>
  <si>
    <t>-839130.155080132</t>
  </si>
  <si>
    <t>-1028611.15784016</t>
  </si>
  <si>
    <t>978937.141349208</t>
  </si>
  <si>
    <t>1038266.66506734</t>
  </si>
  <si>
    <t>-2580581.57230619</t>
  </si>
  <si>
    <t>-2914126.12927094</t>
  </si>
  <si>
    <t>34001.5882317629</t>
  </si>
  <si>
    <t>-1752276.13697646</t>
  </si>
  <si>
    <t>-1847508.53572518</t>
  </si>
  <si>
    <t>138604.562138009</t>
  </si>
  <si>
    <t>103953.421603507</t>
  </si>
  <si>
    <t>-2033543.46099144</t>
  </si>
  <si>
    <t>-1779350.52836751</t>
  </si>
  <si>
    <t>-3761564.57725830</t>
  </si>
  <si>
    <t>-1822007.84210949</t>
  </si>
  <si>
    <t>-2913917.28511348</t>
  </si>
  <si>
    <t>-2194008.30879132</t>
  </si>
  <si>
    <t>-7817482.77278110</t>
  </si>
  <si>
    <t>-2429758.15910764</t>
  </si>
  <si>
    <t>-2573106.30701795</t>
  </si>
  <si>
    <t>-1591263.11091899</t>
  </si>
  <si>
    <t>-4999969.63083835</t>
  </si>
  <si>
    <t>-4477584.74403434</t>
  </si>
  <si>
    <t>-2454798.58111774</t>
  </si>
  <si>
    <t>-2605863.10918653</t>
  </si>
  <si>
    <t>-2587617.20072604</t>
  </si>
  <si>
    <t>-4031868.66159639</t>
  </si>
  <si>
    <t>-3025157.36796459</t>
  </si>
  <si>
    <t>-4052045.64883330</t>
  </si>
  <si>
    <t>-4129918.60611134</t>
  </si>
  <si>
    <t>-2690704.54640588</t>
  </si>
  <si>
    <t>-3789892.41575540</t>
  </si>
  <si>
    <t>-3511223.85577339</t>
  </si>
  <si>
    <t>-4382097.09731723</t>
  </si>
  <si>
    <t>-2128447.16155408</t>
  </si>
  <si>
    <t>-4244652.83989832</t>
  </si>
  <si>
    <t>-3485675.17978405</t>
  </si>
  <si>
    <t>-2997289.74603240</t>
  </si>
  <si>
    <t>-3282745.91232120</t>
  </si>
  <si>
    <t>-3541192.38386822</t>
  </si>
  <si>
    <t>-4031511.32932690</t>
  </si>
  <si>
    <t>-1782864.52406910</t>
  </si>
  <si>
    <t>-3779672.79102649</t>
  </si>
  <si>
    <t>-3313310.81590066</t>
  </si>
  <si>
    <t>-4791978.45274889</t>
  </si>
  <si>
    <t>-2699306.78308013</t>
  </si>
  <si>
    <t>-2983444.33919383</t>
  </si>
  <si>
    <t>-327400.281928593</t>
  </si>
  <si>
    <t>-386927.605915610</t>
  </si>
  <si>
    <t>-8062964.35571153</t>
  </si>
  <si>
    <t>-8159526.80308532</t>
  </si>
  <si>
    <t>1566723.25574937</t>
  </si>
  <si>
    <t>1747499.01602814</t>
  </si>
  <si>
    <t>-7557239.97583227</t>
  </si>
  <si>
    <t>-8312963.97341550</t>
  </si>
  <si>
    <t>1401088.44933949</t>
  </si>
  <si>
    <t>1657201.39169186</t>
  </si>
  <si>
    <t>-9996625.46216397</t>
  </si>
  <si>
    <t>-8937869.56346188</t>
  </si>
  <si>
    <t>2979185.71223347</t>
  </si>
  <si>
    <t>2906076.86039952</t>
  </si>
  <si>
    <t>-10998535.3303307</t>
  </si>
  <si>
    <t>-10598588.5910459</t>
  </si>
  <si>
    <t>4247109.74101831</t>
  </si>
  <si>
    <t>4412581.54910994</t>
  </si>
  <si>
    <t>-6701421.38793755</t>
  </si>
  <si>
    <t>-8328215.71037167</t>
  </si>
  <si>
    <t>2094550.35887921</t>
  </si>
  <si>
    <t>2618187.94859901</t>
  </si>
  <si>
    <t>-5750798.10788420</t>
  </si>
  <si>
    <t>-8697488.04746123</t>
  </si>
  <si>
    <t>1759717.69318225</t>
  </si>
  <si>
    <t>2528526.39408712</t>
  </si>
  <si>
    <t>-7326320.97269249</t>
  </si>
  <si>
    <t>-10276517.3375351</t>
  </si>
  <si>
    <t>3141741.87358249</t>
  </si>
  <si>
    <t>4258805.65085626</t>
  </si>
  <si>
    <t>-7508886.42463877</t>
  </si>
  <si>
    <t>-9769347.04382068</t>
  </si>
  <si>
    <t>3061733.17536442</t>
  </si>
  <si>
    <t>3936514.08261140</t>
  </si>
  <si>
    <t>-819927.551820447</t>
  </si>
  <si>
    <t>-728824.490507064</t>
  </si>
  <si>
    <t>-1149774.68588214</t>
  </si>
  <si>
    <t>-1165105.01502723</t>
  </si>
  <si>
    <t>816649.681863343</t>
  </si>
  <si>
    <t>792630.573573245</t>
  </si>
  <si>
    <t>-2644795.64959620</t>
  </si>
  <si>
    <t>-2772255.68090204</t>
  </si>
  <si>
    <t>683697.077206035</t>
  </si>
  <si>
    <t>872303.167469769</t>
  </si>
  <si>
    <t>-2317362.26474695</t>
  </si>
  <si>
    <t>-2950774.61711112</t>
  </si>
  <si>
    <t>149094.364072950</t>
  </si>
  <si>
    <t>127795.169205386</t>
  </si>
  <si>
    <t>-2218007.23622907</t>
  </si>
  <si>
    <t>-2259336.56361222</t>
  </si>
  <si>
    <t>103741.160053347</t>
  </si>
  <si>
    <t>145237.624074686</t>
  </si>
  <si>
    <t>-1887606.21407116</t>
  </si>
  <si>
    <t>-2415607.95227288</t>
  </si>
  <si>
    <t>465841.752332407</t>
  </si>
  <si>
    <t>637467.661086451</t>
  </si>
  <si>
    <t>-2379009.20243049</t>
  </si>
  <si>
    <t>-3167056.00073559</t>
  </si>
  <si>
    <t>499737.763649714</t>
  </si>
  <si>
    <t>749606.645474570</t>
  </si>
  <si>
    <t>-2372468.68341039</t>
  </si>
  <si>
    <t>-3282661.07138545</t>
  </si>
  <si>
    <t>847187.406244698</t>
  </si>
  <si>
    <t>1044864.46770179</t>
  </si>
  <si>
    <t>-2870466.09963775</t>
  </si>
  <si>
    <t>-3522844.75864633</t>
  </si>
  <si>
    <t>1641674.92710737</t>
  </si>
  <si>
    <t>2819398.24438004</t>
  </si>
  <si>
    <t>-3596123.12039269</t>
  </si>
  <si>
    <t>-5290847.80931339</t>
  </si>
  <si>
    <t>2403325.76632253</t>
  </si>
  <si>
    <t>1638631.20431082</t>
  </si>
  <si>
    <t>-4644496.52039616</t>
  </si>
  <si>
    <t>-4092067.41885124</t>
  </si>
  <si>
    <t>-3530039.55060829</t>
  </si>
  <si>
    <t>-2010161.41076305</t>
  </si>
  <si>
    <t>-4653613.90606227</t>
  </si>
  <si>
    <t>-3809826.76924878</t>
  </si>
  <si>
    <t>1914065.83308608</t>
  </si>
  <si>
    <t>3645839.68206872</t>
  </si>
  <si>
    <t>-4031686.61467505</t>
  </si>
  <si>
    <t>-5956930.22280639</t>
  </si>
  <si>
    <t>-2531678.96832544</t>
  </si>
  <si>
    <t>-2128911.85972821</t>
  </si>
  <si>
    <t>-4499809.99714445</t>
  </si>
  <si>
    <t>-4577392.92812970</t>
  </si>
  <si>
    <t>3486829.09548654</t>
  </si>
  <si>
    <t>3066004.89430713</t>
  </si>
  <si>
    <t>-5571561.90150410</t>
  </si>
  <si>
    <t>-5774164.15246788</t>
  </si>
  <si>
    <t>2454266.32327236</t>
  </si>
  <si>
    <t>3926826.11723577</t>
  </si>
  <si>
    <t>-4775308.00611027</t>
  </si>
  <si>
    <t>-6276822.37916556</t>
  </si>
  <si>
    <t>989509.393489031</t>
  </si>
  <si>
    <t>1275946.32318322</t>
  </si>
  <si>
    <t>-3035648.92123406</t>
  </si>
  <si>
    <t>-3916361.87986369</t>
  </si>
  <si>
    <t>-2346247.98596372</t>
  </si>
  <si>
    <t>-2856995.84685378</t>
  </si>
  <si>
    <t>361673.442041985</t>
  </si>
  <si>
    <t>409896.567647582</t>
  </si>
  <si>
    <t>-2706674.67129962</t>
  </si>
  <si>
    <t>-3285460.45006810</t>
  </si>
  <si>
    <t>466239.298406626</t>
  </si>
  <si>
    <t>343544.746194356</t>
  </si>
  <si>
    <t>-3281621.78277842</t>
  </si>
  <si>
    <t>-2969086.37489476</t>
  </si>
  <si>
    <t>44216.7234546152</t>
  </si>
  <si>
    <t>-2215969.60875133</t>
  </si>
  <si>
    <t>-3000792.17851743</t>
  </si>
  <si>
    <t>265040.933856416</t>
  </si>
  <si>
    <t>-2778871.53304436</t>
  </si>
  <si>
    <t>-3037371.21053686</t>
  </si>
  <si>
    <t>1075972.21143477</t>
  </si>
  <si>
    <t>1585643.25895650</t>
  </si>
  <si>
    <t>-3273933.30743062</t>
  </si>
  <si>
    <t>-4541872.79643554</t>
  </si>
  <si>
    <t>1307482.80440374</t>
  </si>
  <si>
    <t>1485775.91409516</t>
  </si>
  <si>
    <t>-3709046.58883674</t>
  </si>
  <si>
    <t>-4330457.53565756</t>
  </si>
  <si>
    <t>-5773177.71119806</t>
  </si>
  <si>
    <t>-8834711.34592430</t>
  </si>
  <si>
    <t>-304586.687825644</t>
  </si>
  <si>
    <t>-418806.695760260</t>
  </si>
  <si>
    <t>-9537340.26709404</t>
  </si>
  <si>
    <t>-13019724.3777764</t>
  </si>
  <si>
    <t>821419.060819158</t>
  </si>
  <si>
    <t>1081869.00693255</t>
  </si>
  <si>
    <t>-7399986.94138084</t>
  </si>
  <si>
    <t>-7690182.50770950</t>
  </si>
  <si>
    <t>-2833519.17412811</t>
  </si>
  <si>
    <t>-3143063.28558748</t>
  </si>
  <si>
    <t>-6808943.94760960</t>
  </si>
  <si>
    <t>-7288447.04251169</t>
  </si>
  <si>
    <t>-2775153.76086029</t>
  </si>
  <si>
    <t>-3136149.37202911</t>
  </si>
  <si>
    <t>-5589234.44828987</t>
  </si>
  <si>
    <t>-7635293.48739599</t>
  </si>
  <si>
    <t>-2883058.05618672</t>
  </si>
  <si>
    <t>-3626346.46129736</t>
  </si>
  <si>
    <t>-5338942.46959717</t>
  </si>
  <si>
    <t>-7136749.62772684</t>
  </si>
  <si>
    <t>-3275213.99696216</t>
  </si>
  <si>
    <t>-4036355.27794633</t>
  </si>
  <si>
    <t>-5349617.69326848</t>
  </si>
  <si>
    <t>-6443857.67598248</t>
  </si>
  <si>
    <t>-3721648.10570763</t>
  </si>
  <si>
    <t>-4385381.52583384</t>
  </si>
  <si>
    <t>-10064366.0904041</t>
  </si>
  <si>
    <t>-11599181.9191907</t>
  </si>
  <si>
    <t>1208383.79422668</t>
  </si>
  <si>
    <t>1507365.35156112</t>
  </si>
  <si>
    <t>-11605472.8296254</t>
  </si>
  <si>
    <t>-10432172.2798171</t>
  </si>
  <si>
    <t>1241625.88398427</t>
  </si>
  <si>
    <t>1379584.31553807</t>
  </si>
  <si>
    <t>-10817168.6792789</t>
  </si>
  <si>
    <t>-10539092.3636162</t>
  </si>
  <si>
    <t>994642.215970162</t>
  </si>
  <si>
    <t>1129053.32623640</t>
  </si>
  <si>
    <t>-5029598.01951257</t>
  </si>
  <si>
    <t>-4857855.64811458</t>
  </si>
  <si>
    <t>-372236.006220385</t>
  </si>
  <si>
    <t>-404604.354587375</t>
  </si>
  <si>
    <t>-4211116.24170870</t>
  </si>
  <si>
    <t>-4921425.00537041</t>
  </si>
  <si>
    <t>-595035.936832331</t>
  </si>
  <si>
    <t>-727266.145017293</t>
  </si>
  <si>
    <t>246976.572234685</t>
  </si>
  <si>
    <t>219534.730875276</t>
  </si>
  <si>
    <t>-2816740.40441573</t>
  </si>
  <si>
    <t>-2972265.94821783</t>
  </si>
  <si>
    <t>-1058362.69552715</t>
  </si>
  <si>
    <t>-1455248.70634983</t>
  </si>
  <si>
    <t>-1122092.75724906</t>
  </si>
  <si>
    <t>-1501624.13102447</t>
  </si>
  <si>
    <t>-2215943.33087658</t>
  </si>
  <si>
    <t>-2534674.90586567</t>
  </si>
  <si>
    <t>868835.451681562</t>
  </si>
  <si>
    <t>961924.964361729</t>
  </si>
  <si>
    <t>-3025083.67142846</t>
  </si>
  <si>
    <t>-3529264.28333320</t>
  </si>
  <si>
    <t>789054.252181866</t>
  </si>
  <si>
    <t>1122884.89733573</t>
  </si>
  <si>
    <t>-2702290.96566266</t>
  </si>
  <si>
    <t>-3627236.19552034</t>
  </si>
  <si>
    <t>-1724352.40412897</t>
  </si>
  <si>
    <t>-2146642.78881362</t>
  </si>
  <si>
    <t>-2289095.74321378</t>
  </si>
  <si>
    <t>-2821902.51103078</t>
  </si>
  <si>
    <t>-1295206.76982607</t>
  </si>
  <si>
    <t>-1752338.57094115</t>
  </si>
  <si>
    <t>-2580247.11364477</t>
  </si>
  <si>
    <t>-3314463.77199897</t>
  </si>
  <si>
    <t>-7013570.77043281</t>
  </si>
  <si>
    <t>-8416284.92451938</t>
  </si>
  <si>
    <t>-1177850.30345313</t>
  </si>
  <si>
    <t>-1413420.36414375</t>
  </si>
  <si>
    <t>-2111864.31747791</t>
  </si>
  <si>
    <t>-1169067.74717527</t>
  </si>
  <si>
    <t>-3415822.48218243</t>
  </si>
  <si>
    <t>-2749320.53443952</t>
  </si>
  <si>
    <t>-9698003.41476209</t>
  </si>
  <si>
    <t>-5810787.17000208</t>
  </si>
  <si>
    <t>-1758297.93691333</t>
  </si>
  <si>
    <t>-1482901.87450522</t>
  </si>
  <si>
    <t>-8236241.98076451</t>
  </si>
  <si>
    <t>-5443493.26314896</t>
  </si>
  <si>
    <t>-2564062.77222781</t>
  </si>
  <si>
    <t>-2343022.87807024</t>
  </si>
  <si>
    <t>-6313067.13006713</t>
  </si>
  <si>
    <t>-2650178.77304591</t>
  </si>
  <si>
    <t>-2899340.87991348</t>
  </si>
  <si>
    <t>-3366504.82675323</t>
  </si>
  <si>
    <t>-8020202.67550034</t>
  </si>
  <si>
    <t>-2422499.50925278</t>
  </si>
  <si>
    <t>-3745902.01893717</t>
  </si>
  <si>
    <t>-3320008.90891770</t>
  </si>
  <si>
    <t>-7657439.90282630</t>
  </si>
  <si>
    <t>-2634045.94257818</t>
  </si>
  <si>
    <t>-3996483.49908414</t>
  </si>
  <si>
    <t>-2466932.39629975</t>
  </si>
  <si>
    <t>-7873188.49882898</t>
  </si>
  <si>
    <t>-2699915.72202097</t>
  </si>
  <si>
    <t>-4424231.64532847</t>
  </si>
  <si>
    <t>-10884610.7950213</t>
  </si>
  <si>
    <t>-11190226.2169118</t>
  </si>
  <si>
    <t>2543935.24531944</t>
  </si>
  <si>
    <t>2869322.31158123</t>
  </si>
  <si>
    <t>-12182948.1990100</t>
  </si>
  <si>
    <t>-10024551.8645397</t>
  </si>
  <si>
    <t>2629482.53889337</t>
  </si>
  <si>
    <t>2584146.63305038</t>
  </si>
  <si>
    <t>-11878523.2417080</t>
  </si>
  <si>
    <t>-9819244.37105251</t>
  </si>
  <si>
    <t>2384114.02604688</t>
  </si>
  <si>
    <t>2337059.14395385</t>
  </si>
  <si>
    <t>-16421752.3218721</t>
  </si>
  <si>
    <t>-16446633.7647841</t>
  </si>
  <si>
    <t>7475097.67881284</t>
  </si>
  <si>
    <t>7953798.51538706</t>
  </si>
  <si>
    <t>-16577056.6468561</t>
  </si>
  <si>
    <t>-17351685.4621298</t>
  </si>
  <si>
    <t>7870811.15684484</t>
  </si>
  <si>
    <t>8667375.17753757</t>
  </si>
  <si>
    <t>-18187404.8319501</t>
  </si>
  <si>
    <t>-14682678.6453553</t>
  </si>
  <si>
    <t>7887132.83780253</t>
  </si>
  <si>
    <t>7213841.01018524</t>
  </si>
  <si>
    <t>-19707867.9320403</t>
  </si>
  <si>
    <t>-13058465.3370836</t>
  </si>
  <si>
    <t>8183652.58270937</t>
  </si>
  <si>
    <t>6507952.29196412</t>
  </si>
  <si>
    <t>-6296693.82673713</t>
  </si>
  <si>
    <t>-7513701.87728296</t>
  </si>
  <si>
    <t>2373656.92674549</t>
  </si>
  <si>
    <t>2859602.43930755</t>
  </si>
  <si>
    <t>-5976230.77890582</t>
  </si>
  <si>
    <t>-7034521.64600373</t>
  </si>
  <si>
    <t>2026115.12536535</t>
  </si>
  <si>
    <t>2418266.43995219</t>
  </si>
  <si>
    <t>-8191311.88491532</t>
  </si>
  <si>
    <t>-10817534.0159569</t>
  </si>
  <si>
    <t>4565434.71844181</t>
  </si>
  <si>
    <t>5913324.96864844</t>
  </si>
  <si>
    <t>-9674865.77749839</t>
  </si>
  <si>
    <t>-15693089.3713753</t>
  </si>
  <si>
    <t>6855377.30851041</t>
  </si>
  <si>
    <t>10090499.1844367</t>
  </si>
  <si>
    <t>-12499906.9965533</t>
  </si>
  <si>
    <t>-17282829.6093824</t>
  </si>
  <si>
    <t>9151861.61436459</t>
  </si>
  <si>
    <t>12114313.9288410</t>
  </si>
  <si>
    <t>-15717284.4399405</t>
  </si>
  <si>
    <t>-14149681.2674530</t>
  </si>
  <si>
    <t>8379286.35319577</t>
  </si>
  <si>
    <t>-21960134.8308531</t>
  </si>
  <si>
    <t>-15260432.6790674</t>
  </si>
  <si>
    <t>12914371.8814996</t>
  </si>
  <si>
    <t>11008092.4561639</t>
  </si>
  <si>
    <t>-18738479.6153989</t>
  </si>
  <si>
    <t>-17831778.9888474</t>
  </si>
  <si>
    <t>11513808.6445049</t>
  </si>
  <si>
    <t>12030259.1641793</t>
  </si>
  <si>
    <t>-18960580.7400981</t>
  </si>
  <si>
    <t>-17194389.6574589</t>
  </si>
  <si>
    <t>11464949.9375966</t>
  </si>
  <si>
    <t>11649372.7247965</t>
  </si>
  <si>
    <t>-13516989.2889594</t>
  </si>
  <si>
    <t>-21054343.9110557</t>
  </si>
  <si>
    <t>9088081.57465881</t>
  </si>
  <si>
    <t>12717412.8528505</t>
  </si>
  <si>
    <t>-12131323.1426489</t>
  </si>
  <si>
    <t>-22010417.5161984</t>
  </si>
  <si>
    <t>8544375.45253493</t>
  </si>
  <si>
    <t>12906189.4947381</t>
  </si>
  <si>
    <t>-11084538.8424817</t>
  </si>
  <si>
    <t>-23412708.8721687</t>
  </si>
  <si>
    <t>8283725.59170823</t>
  </si>
  <si>
    <t>13512236.8016838</t>
  </si>
  <si>
    <t>-15353038.9170270</t>
  </si>
  <si>
    <t>-18002457.1372219</t>
  </si>
  <si>
    <t>9381612.03772815</t>
  </si>
  <si>
    <t>11023394.1443306</t>
  </si>
  <si>
    <t>-13363851.6462106</t>
  </si>
  <si>
    <t>-19342416.8563575</t>
  </si>
  <si>
    <t>8639396.02460792</t>
  </si>
  <si>
    <t>11194236.8723519</t>
  </si>
  <si>
    <t>-14919973.4425597</t>
  </si>
  <si>
    <t>-14653545.3453711</t>
  </si>
  <si>
    <t>10037391.3772705</t>
  </si>
  <si>
    <t>10830861.0513630</t>
  </si>
  <si>
    <t>-15750538.4011589</t>
  </si>
  <si>
    <t>-14077043.6960357</t>
  </si>
  <si>
    <t>10318661.2813090</t>
  </si>
  <si>
    <t>10774505.7555837</t>
  </si>
  <si>
    <t>-12389924.0566172</t>
  </si>
  <si>
    <t>-16694897.6695096</t>
  </si>
  <si>
    <t>9196929.18294000</t>
  </si>
  <si>
    <t>11300262.7628949</t>
  </si>
  <si>
    <t>-18979485.6451625</t>
  </si>
  <si>
    <t>-19257234.2155795</t>
  </si>
  <si>
    <t>14164292.8638612</t>
  </si>
  <si>
    <t>15361275.3593988</t>
  </si>
  <si>
    <t>-17502222.3354553</t>
  </si>
  <si>
    <t>-20162560.1304445</t>
  </si>
  <si>
    <t>13257347.9891767</t>
  </si>
  <si>
    <t>15749330.6939091</t>
  </si>
  <si>
    <t>-19362082.0612391</t>
  </si>
  <si>
    <t>-19063438.1219912</t>
  </si>
  <si>
    <t>14384710.5080260</t>
  </si>
  <si>
    <t>15334312.4242037</t>
  </si>
  <si>
    <t>-15559984.2847394</t>
  </si>
  <si>
    <t>-14623262.8227818</t>
  </si>
  <si>
    <t>12696040.0444465</t>
  </si>
  <si>
    <t>13097351.6550469</t>
  </si>
  <si>
    <t>-21832317.2235928</t>
  </si>
  <si>
    <t>-16038627.8632866</t>
  </si>
  <si>
    <t>17781060.4175476</t>
  </si>
  <si>
    <t>15689170.9566596</t>
  </si>
  <si>
    <t>-14071892.3226389</t>
  </si>
  <si>
    <t>-20202221.6513133</t>
  </si>
  <si>
    <t>12533872.3660301</t>
  </si>
  <si>
    <t>17408156.0639306</t>
  </si>
  <si>
    <t>-15538493.4458731</t>
  </si>
  <si>
    <t>-18836758.5641009</t>
  </si>
  <si>
    <t>13409233.9350895</t>
  </si>
  <si>
    <t>16665762.1764684</t>
  </si>
  <si>
    <t>-16229514.1862109</t>
  </si>
  <si>
    <t>-18526143.5521842</t>
  </si>
  <si>
    <t>13846535.8539264</t>
  </si>
  <si>
    <t>16556711.9107447</t>
  </si>
  <si>
    <t>-4930477.41838145</t>
  </si>
  <si>
    <t>-1575719.58731778</t>
  </si>
  <si>
    <t>10673127.3581454</t>
  </si>
  <si>
    <t>5661730.64159685</t>
  </si>
  <si>
    <t>-3580309.63256433</t>
  </si>
  <si>
    <t>-6968816.96338415</t>
  </si>
  <si>
    <t>7030575.05856488</t>
  </si>
  <si>
    <t>11489968.3814260</t>
  </si>
  <si>
    <t>-10306082.8911705</t>
  </si>
  <si>
    <t>-20210630.0852824</t>
  </si>
  <si>
    <t>9891030.89896186</t>
  </si>
  <si>
    <t>15990499.9533217</t>
  </si>
  <si>
    <t>-8708973.41617168</t>
  </si>
  <si>
    <t>-22300250.1111063</t>
  </si>
  <si>
    <t>9187000.85982553</t>
  </si>
  <si>
    <t>17162987.9699468</t>
  </si>
  <si>
    <t>-7267638.48897970</t>
  </si>
  <si>
    <t>-23231596.5374223</t>
  </si>
  <si>
    <t>8373999.65532574</t>
  </si>
  <si>
    <t>17520358.5021621</t>
  </si>
  <si>
    <t>-7750389.90317604</t>
  </si>
  <si>
    <t>-24660331.5101056</t>
  </si>
  <si>
    <t>9115051.57550049</t>
  </si>
  <si>
    <t>18679120.4699912</t>
  </si>
  <si>
    <t>-6231363.15051239</t>
  </si>
  <si>
    <t>-25794945.1346792</t>
  </si>
  <si>
    <t>8569665.29143811</t>
  </si>
  <si>
    <t>18844048.9473021</t>
  </si>
  <si>
    <t>-6760779.71425133</t>
  </si>
  <si>
    <t>-25414015.3114026</t>
  </si>
  <si>
    <t>9053013.04593559</t>
  </si>
  <si>
    <t>18491260.6895706</t>
  </si>
  <si>
    <t>-5896880.37367111</t>
  </si>
  <si>
    <t>-27109269.4956269</t>
  </si>
  <si>
    <t>8982532.13191630</t>
  </si>
  <si>
    <t>19362347.0399085</t>
  </si>
  <si>
    <t>-7103548.37592272</t>
  </si>
  <si>
    <t>-26213094.0069261</t>
  </si>
  <si>
    <t>9891767.28853726</t>
  </si>
  <si>
    <t>18826266.7749580</t>
  </si>
  <si>
    <t>-3405061.16520137</t>
  </si>
  <si>
    <t>-29043168.7620117</t>
  </si>
  <si>
    <t>8045022.93270947</t>
  </si>
  <si>
    <t>19769172.2065971</t>
  </si>
  <si>
    <t>-3827246.78531076</t>
  </si>
  <si>
    <t>-9920626.53560814</t>
  </si>
  <si>
    <t>4405050.92556173</t>
  </si>
  <si>
    <t>4694856.90750658</t>
  </si>
  <si>
    <t>-4954117.24649974</t>
  </si>
  <si>
    <t>-8928932.24659837</t>
  </si>
  <si>
    <t>4878410.39893331</t>
  </si>
  <si>
    <t>4349426.13880801</t>
  </si>
  <si>
    <t>-4511234.96172891</t>
  </si>
  <si>
    <t>-9248031.67154426</t>
  </si>
  <si>
    <t>4702911.47572110</t>
  </si>
  <si>
    <t>4408979.50848853</t>
  </si>
  <si>
    <t>-9766186.22231847</t>
  </si>
  <si>
    <t>-20514769.8752844</t>
  </si>
  <si>
    <t>9162619.84880552</t>
  </si>
  <si>
    <t>16460983.7110575</t>
  </si>
  <si>
    <t>-8934617.06466040</t>
  </si>
  <si>
    <t>-20979385.6391709</t>
  </si>
  <si>
    <t>8640518.38557184</t>
  </si>
  <si>
    <t>16655478.8789756</t>
  </si>
  <si>
    <t>-6707268.13642318</t>
  </si>
  <si>
    <t>-22030796.1096361</t>
  </si>
  <si>
    <t>7251695.40918897</t>
  </si>
  <si>
    <t>16871291.3601539</t>
  </si>
  <si>
    <t>2391668.58383029</t>
  </si>
  <si>
    <t>3113681.74121301</t>
  </si>
  <si>
    <t>2724023.59418102</t>
  </si>
  <si>
    <t>3510339.68322296</t>
  </si>
  <si>
    <t>2723730.50158699</t>
  </si>
  <si>
    <t>2580376.26466136</t>
  </si>
  <si>
    <t>3308136.68220790</t>
  </si>
  <si>
    <t>3454514.41150913</t>
  </si>
  <si>
    <t>2940003.85561179</t>
  </si>
  <si>
    <t>2597003.40579041</t>
  </si>
  <si>
    <t>3435668.43458539</t>
  </si>
  <si>
    <t>3494904.09725065</t>
  </si>
  <si>
    <t>2317226.33344509</t>
  </si>
  <si>
    <t>2711647.83701021</t>
  </si>
  <si>
    <t>3240806.01036367</t>
  </si>
  <si>
    <t>3883127.92232764</t>
  </si>
  <si>
    <t>986096.431713795</t>
  </si>
  <si>
    <t>862834.377749571</t>
  </si>
  <si>
    <t>5094650.41126997</t>
  </si>
  <si>
    <t>5198622.86864282</t>
  </si>
  <si>
    <t>-12421454.6077434</t>
  </si>
  <si>
    <t>-11095569.0035461</t>
  </si>
  <si>
    <t>9386439.79143789</t>
  </si>
  <si>
    <t>9769559.78292515</t>
  </si>
  <si>
    <t>-13091585.1751366</t>
  </si>
  <si>
    <t>-10301575.2197796</t>
  </si>
  <si>
    <t>9667762.53927006</t>
  </si>
  <si>
    <t>9397065.18817050</t>
  </si>
  <si>
    <t>-12048169.3932176</t>
  </si>
  <si>
    <t>-8810223.86879034</t>
  </si>
  <si>
    <t>8291726.40489684</t>
  </si>
  <si>
    <t>7979485.66161621</t>
  </si>
  <si>
    <t>-9704809.04616394</t>
  </si>
  <si>
    <t>-10587064.4139970</t>
  </si>
  <si>
    <t>7351444.94099012</t>
  </si>
  <si>
    <t>8455887.37343935</t>
  </si>
  <si>
    <t>-833143.426791841</t>
  </si>
  <si>
    <t>-1249715.14018776</t>
  </si>
  <si>
    <t>5513504.66212054</t>
  </si>
  <si>
    <t>7064177.84834194</t>
  </si>
  <si>
    <t>-827959.414034165</t>
  </si>
  <si>
    <t>-919954.904482405</t>
  </si>
  <si>
    <t>5938144.10103206</t>
  </si>
  <si>
    <t>6886841.67930346</t>
  </si>
  <si>
    <t>-292493.638979933</t>
  </si>
  <si>
    <t>-389991.518639911</t>
  </si>
  <si>
    <t>5627774.38353629</t>
  </si>
  <si>
    <t>7245759.51880297</t>
  </si>
  <si>
    <t>-6364027.29659839</t>
  </si>
  <si>
    <t>-8822856.02482959</t>
  </si>
  <si>
    <t>4512634.30434682</t>
  </si>
  <si>
    <t>6185610.92449490</t>
  </si>
  <si>
    <t>-9487352.38187182</t>
  </si>
  <si>
    <t>-12735939.9678824</t>
  </si>
  <si>
    <t>5629636.22540436</t>
  </si>
  <si>
    <t>7610022.09125806</t>
  </si>
  <si>
    <t>-8321124.47124714</t>
  </si>
  <si>
    <t>-13458514.3621910</t>
  </si>
  <si>
    <t>5165963.18850274</t>
  </si>
  <si>
    <t>7770834.45728167</t>
  </si>
  <si>
    <t>-15592219.6414393</t>
  </si>
  <si>
    <t>-22285282.7489156</t>
  </si>
  <si>
    <t>12085871.1444629</t>
  </si>
  <si>
    <t>16836868.7667690</t>
  </si>
  <si>
    <t>-19431225.3531598</t>
  </si>
  <si>
    <t>-18586389.4682398</t>
  </si>
  <si>
    <t>14181206.5925315</t>
  </si>
  <si>
    <t>14689696.0719449</t>
  </si>
  <si>
    <t>-15500965.1669067</t>
  </si>
  <si>
    <t>-20436595.8668173</t>
  </si>
  <si>
    <t>11685459.9482285</t>
  </si>
  <si>
    <t>15293796.7493442</t>
  </si>
  <si>
    <t>-14439112.2865374</t>
  </si>
  <si>
    <t>-20963737.8919514</t>
  </si>
  <si>
    <t>11044256.9874660</t>
  </si>
  <si>
    <t>15445351.8772082</t>
  </si>
  <si>
    <t>-5706209.05298886</t>
  </si>
  <si>
    <t>-11085310.5806472</t>
  </si>
  <si>
    <t>6188860.47118575</t>
  </si>
  <si>
    <t>10579248.6686936</t>
  </si>
  <si>
    <t>-8479861.43175793</t>
  </si>
  <si>
    <t>-16922853.9007691</t>
  </si>
  <si>
    <t>7685568.75137184</t>
  </si>
  <si>
    <t>13369687.3070739</t>
  </si>
  <si>
    <t>-7928556.37519131</t>
  </si>
  <si>
    <t>-23559138.9434256</t>
  </si>
  <si>
    <t>8236073.44236761</t>
  </si>
  <si>
    <t>18918846.5266101</t>
  </si>
  <si>
    <t>-17110915.2798776</t>
  </si>
  <si>
    <t>-11389452.9831685</t>
  </si>
  <si>
    <t>13332141.4294052</t>
  </si>
  <si>
    <t>10975077.7512783</t>
  </si>
  <si>
    <t>-15722598.6900529</t>
  </si>
  <si>
    <t>-12389185.5402184</t>
  </si>
  <si>
    <t>12434598.8501952</t>
  </si>
  <si>
    <t>11466636.0654494</t>
  </si>
  <si>
    <t>-16047725.5282034</t>
  </si>
  <si>
    <t>-12150420.7570683</t>
  </si>
  <si>
    <t>12622430.2944094</t>
  </si>
  <si>
    <t>11405810.5069964</t>
  </si>
  <si>
    <t>-15400397.7893523</t>
  </si>
  <si>
    <t>-12933927.8309013</t>
  </si>
  <si>
    <t>12264422.8836988</t>
  </si>
  <si>
    <t>11873836.1676574</t>
  </si>
  <si>
    <t>-17350797.1516418</t>
  </si>
  <si>
    <t>-10763375.8601710</t>
  </si>
  <si>
    <t>13281434.0279586</t>
  </si>
  <si>
    <t>10648380.0515703</t>
  </si>
  <si>
    <t>-15308458.9558663</t>
  </si>
  <si>
    <t>-12023381.9267104</t>
  </si>
  <si>
    <t>11930533.6098199</t>
  </si>
  <si>
    <t>11249932.6991926</t>
  </si>
  <si>
    <t>-244254.976465256</t>
  </si>
  <si>
    <t>-732764.929395769</t>
  </si>
  <si>
    <t>4917197.46203704</t>
  </si>
  <si>
    <t>10536851.7043651</t>
  </si>
  <si>
    <t>-951061.210071394</t>
  </si>
  <si>
    <t>-3388155.56087934</t>
  </si>
  <si>
    <t>5132256.75017630</t>
  </si>
  <si>
    <t>11783661.4984048</t>
  </si>
  <si>
    <t>-950184.610160854</t>
  </si>
  <si>
    <t>-3103936.39319212</t>
  </si>
  <si>
    <t>5376827.62429706</t>
  </si>
  <si>
    <t>11677797.4965202</t>
  </si>
  <si>
    <t>-5723699.10995643</t>
  </si>
  <si>
    <t>-23448702.8053054</t>
  </si>
  <si>
    <t>7511080.05462583</t>
  </si>
  <si>
    <t>17638379.0046831</t>
  </si>
  <si>
    <t>-6449802.55178805</t>
  </si>
  <si>
    <t>-22005208.7061004</t>
  </si>
  <si>
    <t>8133259.56877409</t>
  </si>
  <si>
    <t>16311703.9129303</t>
  </si>
  <si>
    <t>-9104759.90023034</t>
  </si>
  <si>
    <t>-18960427.8334694</t>
  </si>
  <si>
    <t>9358227.84723499</t>
  </si>
  <si>
    <t>14557243.3179211</t>
  </si>
  <si>
    <t>-10742789.5814833</t>
  </si>
  <si>
    <t>-17018280.5251221</t>
  </si>
  <si>
    <t>10072557.5704155</t>
  </si>
  <si>
    <t>13624715.5541853</t>
  </si>
  <si>
    <t>-7227495.81607757</t>
  </si>
  <si>
    <t>-20217454.5125413</t>
  </si>
  <si>
    <t>8690928.52372739</t>
  </si>
  <si>
    <t>14674846.5236708</t>
  </si>
  <si>
    <t>-13186202.3287944</t>
  </si>
  <si>
    <t>-13820154.3638326</t>
  </si>
  <si>
    <t>10734380.7817386</t>
  </si>
  <si>
    <t>12063868.3097521</t>
  </si>
  <si>
    <t>-12606827.7510034</t>
  </si>
  <si>
    <t>-14480815.6599364</t>
  </si>
  <si>
    <t>10384050.2146738</t>
  </si>
  <si>
    <t>12537779.1480876</t>
  </si>
  <si>
    <t>-8446060.85829882</t>
  </si>
  <si>
    <t>-17604440.1022373</t>
  </si>
  <si>
    <t>7856797.68952176</t>
  </si>
  <si>
    <t>14149346.0652926</t>
  </si>
  <si>
    <t>-9982603.48116960</t>
  </si>
  <si>
    <t>-15702365.4757857</t>
  </si>
  <si>
    <t>8715804.04944812</t>
  </si>
  <si>
    <t>12892126.8231420</t>
  </si>
  <si>
    <t>-10634182.2357971</t>
  </si>
  <si>
    <t>-15329060.5633032</t>
  </si>
  <si>
    <t>9109317.08878875</t>
  </si>
  <si>
    <t>12708059.6423843</t>
  </si>
  <si>
    <t>-12056998.0189936</t>
  </si>
  <si>
    <t>-13687896.3017560</t>
  </si>
  <si>
    <t>9820405.92141183</t>
  </si>
  <si>
    <t>11754153.8055508</t>
  </si>
  <si>
    <t>-13574376.5853558</t>
  </si>
  <si>
    <t>-11740001.3711185</t>
  </si>
  <si>
    <t>10556178.1977215</t>
  </si>
  <si>
    <t>10594845.5171271</t>
  </si>
  <si>
    <t>-15021356.8411034</t>
  </si>
  <si>
    <t>-12553058.7686216</t>
  </si>
  <si>
    <t>11772174.3958683</t>
  </si>
  <si>
    <t>11639902.7734428</t>
  </si>
  <si>
    <t>-15540948.6522194</t>
  </si>
  <si>
    <t>-12143624.9933622</t>
  </si>
  <si>
    <t>12047772.2144385</t>
  </si>
  <si>
    <t>11465537.8695028</t>
  </si>
  <si>
    <t>-15952600.4958066</t>
  </si>
  <si>
    <t>-11615257.5038592</t>
  </si>
  <si>
    <t>12239756.3310033</t>
  </si>
  <si>
    <t>11155792.6706930</t>
  </si>
  <si>
    <t>-13926467.5640702</t>
  </si>
  <si>
    <t>-13165458.4075636</t>
  </si>
  <si>
    <t>11056508.1159428</t>
  </si>
  <si>
    <t>11868822.9979304</t>
  </si>
  <si>
    <t>-11927771.3630108</t>
  </si>
  <si>
    <t>-14826882.4581870</t>
  </si>
  <si>
    <t>10012881.3707428</t>
  </si>
  <si>
    <t>12608813.5779724</t>
  </si>
  <si>
    <t>-8036863.03727015</t>
  </si>
  <si>
    <t>-17859695.6383781</t>
  </si>
  <si>
    <t>8013534.82443323</t>
  </si>
  <si>
    <t>13805926.8442681</t>
  </si>
  <si>
    <t>-9741922.08709591</t>
  </si>
  <si>
    <t>-23380613.0090302</t>
  </si>
  <si>
    <t>10296813.3249994</t>
  </si>
  <si>
    <t>18699959.8316080</t>
  </si>
  <si>
    <t>-7265832.52059569</t>
  </si>
  <si>
    <t>-25248768.0090700</t>
  </si>
  <si>
    <t>9018758.46297726</t>
  </si>
  <si>
    <t>19503065.1761883</t>
  </si>
  <si>
    <t>1458758.52405795</t>
  </si>
  <si>
    <t>3454954.39908462</t>
  </si>
  <si>
    <t>4612517.24331390</t>
  </si>
  <si>
    <t>7913217.65596054</t>
  </si>
  <si>
    <t>1326134.94291278</t>
  </si>
  <si>
    <t>957764.125437004</t>
  </si>
  <si>
    <t>5230104.94978565</t>
  </si>
  <si>
    <t>4888268.02496306</t>
  </si>
  <si>
    <t>1830480.92076590</t>
  </si>
  <si>
    <t>499222.069299791</t>
  </si>
  <si>
    <t>6176248.87179212</t>
  </si>
  <si>
    <t>3884032.79566308</t>
  </si>
  <si>
    <t>-1247956.81712734</t>
  </si>
  <si>
    <t>5354781.47312864</t>
  </si>
  <si>
    <t>5998710.89078335</t>
  </si>
  <si>
    <t>-1676261.54789604</t>
  </si>
  <si>
    <t>-1235140.08792340</t>
  </si>
  <si>
    <t>5884559.30529676</t>
  </si>
  <si>
    <t>5746908.79523134</t>
  </si>
  <si>
    <t>-1371891.11446182</t>
  </si>
  <si>
    <t>-1567875.55938493</t>
  </si>
  <si>
    <t>5532670.11250818</t>
  </si>
  <si>
    <t>6258833.06477488</t>
  </si>
  <si>
    <t>-5483891.46447855</t>
  </si>
  <si>
    <t>-5042235.77606417</t>
  </si>
  <si>
    <t>3183838.62034672</t>
  </si>
  <si>
    <t>3520020.33802309</t>
  </si>
  <si>
    <t>-8060726.27271124</t>
  </si>
  <si>
    <t>-7724862.67801494</t>
  </si>
  <si>
    <t>3824693.66630059</t>
  </si>
  <si>
    <t>4339937.37264160</t>
  </si>
  <si>
    <t>-8778477.80336219</t>
  </si>
  <si>
    <t>-7161389.78695336</t>
  </si>
  <si>
    <t>4049039.70487945</t>
  </si>
  <si>
    <t>4212637.26871296</t>
  </si>
  <si>
    <t>-20613492.3613144</t>
  </si>
  <si>
    <t>-14024880.7841466</t>
  </si>
  <si>
    <t>10982060.4016962</t>
  </si>
  <si>
    <t>15872509.1743266</t>
  </si>
  <si>
    <t>-20833299.5033367</t>
  </si>
  <si>
    <t>-13590320.6105879</t>
  </si>
  <si>
    <t>11044704.0448693</t>
  </si>
  <si>
    <t>15595933.7956422</t>
  </si>
  <si>
    <t>-21014584.1180028</t>
  </si>
  <si>
    <t>-12787944.5989397</t>
  </si>
  <si>
    <t>10925979.7750854</t>
  </si>
  <si>
    <t>15109757.1545259</t>
  </si>
  <si>
    <t>-19356284.9805376</t>
  </si>
  <si>
    <t>-14046153.7026910</t>
  </si>
  <si>
    <t>9886917.97027497</t>
  </si>
  <si>
    <t>15771277.0039432</t>
  </si>
  <si>
    <t>-17959571.3093296</t>
  </si>
  <si>
    <t>-14922290.8673106</t>
  </si>
  <si>
    <t>9122923.03507233</t>
  </si>
  <si>
    <t>16097544.8393050</t>
  </si>
  <si>
    <t>-20138792.2329035</t>
  </si>
  <si>
    <t>-12560134.6907115</t>
  </si>
  <si>
    <t>10238451.6733274</t>
  </si>
  <si>
    <t>14674101.3596947</t>
  </si>
  <si>
    <t>-18327219.9946019</t>
  </si>
  <si>
    <t>-13800884.7901240</t>
  </si>
  <si>
    <t>9206033.54441322</t>
  </si>
  <si>
    <t>15194424.2966043</t>
  </si>
  <si>
    <t>-17914294.7272643</t>
  </si>
  <si>
    <t>-13341435.2837258</t>
  </si>
  <si>
    <t>8797439.14899496</t>
  </si>
  <si>
    <t>14784585.2365054</t>
  </si>
  <si>
    <t>-16875661.6204179</t>
  </si>
  <si>
    <t>-13957679.7840344</t>
  </si>
  <si>
    <t>8201706.63769678</t>
  </si>
  <si>
    <t>15011241.6689949</t>
  </si>
  <si>
    <t>-16248275.5773816</t>
  </si>
  <si>
    <t>-14431698.1836371</t>
  </si>
  <si>
    <t>7810381.85615320</t>
  </si>
  <si>
    <t>15225686.0308667</t>
  </si>
  <si>
    <t>-16185738.0226444</t>
  </si>
  <si>
    <t>-14266275.5007282</t>
  </si>
  <si>
    <t>7690633.51281244</t>
  </si>
  <si>
    <t>15135166.7532149</t>
  </si>
  <si>
    <t>-17705222.3506457</t>
  </si>
  <si>
    <t>-12564996.5069098</t>
  </si>
  <si>
    <t>8336900.11682807</t>
  </si>
  <si>
    <t>14246197.1345031</t>
  </si>
  <si>
    <t>-24666398.3584644</t>
  </si>
  <si>
    <t>-7234829.43978583</t>
  </si>
  <si>
    <t>11274901.8615318</t>
  </si>
  <si>
    <t>12780796.2882432</t>
  </si>
  <si>
    <t>-24409154.0083777</t>
  </si>
  <si>
    <t>-19171138.1267516</t>
  </si>
  <si>
    <t>18082566.6024080</t>
  </si>
  <si>
    <t>17456872.2563039</t>
  </si>
  <si>
    <t>-34122788.4374219</t>
  </si>
  <si>
    <t>-13316210.1219207</t>
  </si>
  <si>
    <t>23780262.5217695</t>
  </si>
  <si>
    <t>15601501.7122592</t>
  </si>
  <si>
    <t>-25985332.3764093</t>
  </si>
  <si>
    <t>-17698118.2671761</t>
  </si>
  <si>
    <t>18449919.8108710</t>
  </si>
  <si>
    <t>17238921.2132462</t>
  </si>
  <si>
    <t>-28441789.2542082</t>
  </si>
  <si>
    <t>-15448078.4274126</t>
  </si>
  <si>
    <t>19358638.0075255</t>
  </si>
  <si>
    <t>16447564.6229352</t>
  </si>
  <si>
    <t>-26569870.5137824</t>
  </si>
  <si>
    <t>-17658236.9253088</t>
  </si>
  <si>
    <t>18663546.4131114</t>
  </si>
  <si>
    <t>17673235.7871096</t>
  </si>
  <si>
    <t>-17073909.7158366</t>
  </si>
  <si>
    <t>-26133535.2793418</t>
  </si>
  <si>
    <t>14892379.8583603</t>
  </si>
  <si>
    <t>20328098.5066618</t>
  </si>
  <si>
    <t>-21830661.3327307</t>
  </si>
  <si>
    <t>-21235279.6600199</t>
  </si>
  <si>
    <t>16485007.0527897</t>
  </si>
  <si>
    <t>18641923.8634351</t>
  </si>
  <si>
    <t>-17196808.3618660</t>
  </si>
  <si>
    <t>-8598404.18093301</t>
  </si>
  <si>
    <t>6229143.95338900</t>
  </si>
  <si>
    <t>11446052.0143523</t>
  </si>
  <si>
    <t>-15776239.4946589</t>
  </si>
  <si>
    <t>-9664723.29402529</t>
  </si>
  <si>
    <t>5660321.27415545</t>
  </si>
  <si>
    <t>11735732.7750823</t>
  </si>
  <si>
    <t>-17547880.3909317</t>
  </si>
  <si>
    <t>-7843370.78079525</t>
  </si>
  <si>
    <t>6298463.71907573</t>
  </si>
  <si>
    <t>10982946.1101383</t>
  </si>
  <si>
    <t>-27880134.6042707</t>
  </si>
  <si>
    <t>-17496206.9200270</t>
  </si>
  <si>
    <t>20885418.7477883</t>
  </si>
  <si>
    <t>16461413.7913602</t>
  </si>
  <si>
    <t>-26544008.3341891</t>
  </si>
  <si>
    <t>-18949263.7399877</t>
  </si>
  <si>
    <t>20034530.9142688</t>
  </si>
  <si>
    <t>17377431.3235169</t>
  </si>
  <si>
    <t>-12159551.4864444</t>
  </si>
  <si>
    <t>-20265919.1440741</t>
  </si>
  <si>
    <t>11440333.0646342</t>
  </si>
  <si>
    <t>17135076.6345855</t>
  </si>
  <si>
    <t>-11335595.3031740</t>
  </si>
  <si>
    <t>-21733660.1677396</t>
  </si>
  <si>
    <t>11123757.5433487</t>
  </si>
  <si>
    <t>18017353.7673958</t>
  </si>
  <si>
    <t>-13734136.6365978</t>
  </si>
  <si>
    <t>-19701382.2097403</t>
  </si>
  <si>
    <t>12498138.2133959</t>
  </si>
  <si>
    <t>17012884.1759442</t>
  </si>
  <si>
    <t>-13655468.5058044</t>
  </si>
  <si>
    <t>-19648156.1234596</t>
  </si>
  <si>
    <t>12432938.7768328</t>
  </si>
  <si>
    <t>16948938.9603461</t>
  </si>
  <si>
    <t>-10515475.3604205</t>
  </si>
  <si>
    <t>-22240695.6738097</t>
  </si>
  <si>
    <t>10805010.4081017</t>
  </si>
  <si>
    <t>17990342.3294893</t>
  </si>
  <si>
    <t>-15520225.3299826</t>
  </si>
  <si>
    <t>-16578422.5115724</t>
  </si>
  <si>
    <t>13068986.8841590</t>
  </si>
  <si>
    <t>15035117.6543422</t>
  </si>
  <si>
    <t>1071977.15366836</t>
  </si>
  <si>
    <t>4931094.90687444</t>
  </si>
  <si>
    <t>5158475.23833975</t>
  </si>
  <si>
    <t>11357695.4809059</t>
  </si>
  <si>
    <t>-157381.437462985</t>
  </si>
  <si>
    <t>-550835.031120449</t>
  </si>
  <si>
    <t>6022002.75755135</t>
  </si>
  <si>
    <t>12655615.1701665</t>
  </si>
  <si>
    <t>-230607.840556849</t>
  </si>
  <si>
    <t>-1691124.16408356</t>
  </si>
  <si>
    <t>6484903.15822656</t>
  </si>
  <si>
    <t>15234375.6732941</t>
  </si>
  <si>
    <t>-64183.9998445896</t>
  </si>
  <si>
    <t>-1572507.99619245</t>
  </si>
  <si>
    <t>4899559.10189434</t>
  </si>
  <si>
    <t>16836666.7319642</t>
  </si>
  <si>
    <t>5626809.66890843</t>
  </si>
  <si>
    <t>11200030.6743035</t>
  </si>
  <si>
    <t>901049.826943437</t>
  </si>
  <si>
    <t>1576837.19715101</t>
  </si>
  <si>
    <t>-9269655.42854910</t>
  </si>
  <si>
    <t>-16573020.3116484</t>
  </si>
  <si>
    <t>8442759.74104024</t>
  </si>
  <si>
    <t>13685752.0916406</t>
  </si>
  <si>
    <t>-10421531.1099574</t>
  </si>
  <si>
    <t>-15308463.7773385</t>
  </si>
  <si>
    <t>9068989.01923644</t>
  </si>
  <si>
    <t>12893736.5621318</t>
  </si>
  <si>
    <t>-11276673.0213570</t>
  </si>
  <si>
    <t>-14308036.7367756</t>
  </si>
  <si>
    <t>9546984.84667886</t>
  </si>
  <si>
    <t>12263281.7905038</t>
  </si>
  <si>
    <t>-10977602.9506496</t>
  </si>
  <si>
    <t>-14636803.9341994</t>
  </si>
  <si>
    <t>9355807.28701735</t>
  </si>
  <si>
    <t>12474409.7160231</t>
  </si>
  <si>
    <t>-11212767.7146480</t>
  </si>
  <si>
    <t>-14216187.6382145</t>
  </si>
  <si>
    <t>9488106.25927069</t>
  </si>
  <si>
    <t>12216986.3780875</t>
  </si>
  <si>
    <t>-9647731.71826836</t>
  </si>
  <si>
    <t>-17855503.4785862</t>
  </si>
  <si>
    <t>9043583.08781575</t>
  </si>
  <si>
    <t>14735990.7166947</t>
  </si>
  <si>
    <t>-12608498.6700384</t>
  </si>
  <si>
    <t>-14042998.5187255</t>
  </si>
  <si>
    <t>10458092.2535083</t>
  </si>
  <si>
    <t>12439140.5658469</t>
  </si>
  <si>
    <t>-7242767.09002963</t>
  </si>
  <si>
    <t>-18012446.8499867</t>
  </si>
  <si>
    <t>7384138.14081848</t>
  </si>
  <si>
    <t>14152931.4365688</t>
  </si>
  <si>
    <t>-7614378.29925646</t>
  </si>
  <si>
    <t>-17546176.0808953</t>
  </si>
  <si>
    <t>7625210.72263553</t>
  </si>
  <si>
    <t>13825931.5300534</t>
  </si>
  <si>
    <t>-6146450.21623712</t>
  </si>
  <si>
    <t>-18570126.1852270</t>
  </si>
  <si>
    <t>6880159.82625916</t>
  </si>
  <si>
    <t>14135601.0975870</t>
  </si>
  <si>
    <t>-4546145.32005836</t>
  </si>
  <si>
    <t>-21254705.3924806</t>
  </si>
  <si>
    <t>6222219.99071784</t>
  </si>
  <si>
    <t>15933928.2194734</t>
  </si>
  <si>
    <t>-7648216.14196878</t>
  </si>
  <si>
    <t>-17267622.0112491</t>
  </si>
  <si>
    <t>7812661.89839946</t>
  </si>
  <si>
    <t>13412488.9238418</t>
  </si>
  <si>
    <t>-3524575.70712430</t>
  </si>
  <si>
    <t>-20162646.3245787</t>
  </si>
  <si>
    <t>5455412.52696692</t>
  </si>
  <si>
    <t>14598991.2693481</t>
  </si>
  <si>
    <t>1782596.64056588</t>
  </si>
  <si>
    <t>3055879.95525579</t>
  </si>
  <si>
    <t>4945319.53907317</t>
  </si>
  <si>
    <t>7241360.75364285</t>
  </si>
  <si>
    <t>413921.697877241</t>
  </si>
  <si>
    <t>1241765.09363172</t>
  </si>
  <si>
    <t>4924236.71780137</t>
  </si>
  <si>
    <t>8933349.79778125</t>
  </si>
  <si>
    <t>200928.776970328</t>
  </si>
  <si>
    <t>502321.942425821</t>
  </si>
  <si>
    <t>5784161.31965032</t>
  </si>
  <si>
    <t>9217037.55001190</t>
  </si>
  <si>
    <t>-8452953.99414128</t>
  </si>
  <si>
    <t>-16293375.0901564</t>
  </si>
  <si>
    <t>8539936.07882629</t>
  </si>
  <si>
    <t>12599041.4990091</t>
  </si>
  <si>
    <t>-5756980.71852824</t>
  </si>
  <si>
    <t>-18820898.5028808</t>
  </si>
  <si>
    <t>7539990.97061850</t>
  </si>
  <si>
    <t>13427381.1805535</t>
  </si>
  <si>
    <t>-7137593.07878438</t>
  </si>
  <si>
    <t>-17237960.6431019</t>
  </si>
  <si>
    <t>8131439.43113687</t>
  </si>
  <si>
    <t>12595759.1188199</t>
  </si>
  <si>
    <t>-3405682.15798377</t>
  </si>
  <si>
    <t>-9509372.25930533</t>
  </si>
  <si>
    <t>4379619.58814299</t>
  </si>
  <si>
    <t>5005279.52930628</t>
  </si>
  <si>
    <t>-5481770.10073867</t>
  </si>
  <si>
    <t>-7629267.66597649</t>
  </si>
  <si>
    <t>3975507.76980649</t>
  </si>
  <si>
    <t>5701309.59235814</t>
  </si>
  <si>
    <t>-4947727.38772957</t>
  </si>
  <si>
    <t>-8152505.35478168</t>
  </si>
  <si>
    <t>3750550.71721492</t>
  </si>
  <si>
    <t>5902506.04676447</t>
  </si>
  <si>
    <t>-10349587.8072374</t>
  </si>
  <si>
    <t>-22224378.0281729</t>
  </si>
  <si>
    <t>10017433.0688931</t>
  </si>
  <si>
    <t>19161977.7790859</t>
  </si>
  <si>
    <t>-14295687.7665847</t>
  </si>
  <si>
    <t>-16776757.5442565</t>
  </si>
  <si>
    <t>12431096.7232809</t>
  </si>
  <si>
    <t>15289815.8303769</t>
  </si>
  <si>
    <t>-12400879.0689890</t>
  </si>
  <si>
    <t>-18147627.9058375</t>
  </si>
  <si>
    <t>11167981.2800259</t>
  </si>
  <si>
    <t>16053973.0900372</t>
  </si>
  <si>
    <t>-6016477.20682347</t>
  </si>
  <si>
    <t>-23758497.5831496</t>
  </si>
  <si>
    <t>6791452.25223320</t>
  </si>
  <si>
    <t>19619750.9508959</t>
  </si>
  <si>
    <t>745374.692483739</t>
  </si>
  <si>
    <t>1437508.33550435</t>
  </si>
  <si>
    <t>3500002.04608403</t>
  </si>
  <si>
    <t>5884618.82473469</t>
  </si>
  <si>
    <t>652640.163635272</t>
  </si>
  <si>
    <t>1807311.22237460</t>
  </si>
  <si>
    <t>3097023.64329293</t>
  </si>
  <si>
    <t>6722807.42080660</t>
  </si>
  <si>
    <t>349965.007095771</t>
  </si>
  <si>
    <t>641602.513008914</t>
  </si>
  <si>
    <t>4125229.73756945</t>
  </si>
  <si>
    <t>6806629.06698958</t>
  </si>
  <si>
    <t>1895108.42781449</t>
  </si>
  <si>
    <t>1245356.96684952</t>
  </si>
  <si>
    <t>4931647.19573588</t>
  </si>
  <si>
    <t>4034984.06923845</t>
  </si>
  <si>
    <t>2971652.09047620</t>
  </si>
  <si>
    <t>1728961.21627706</t>
  </si>
  <si>
    <t>4903748.91908078</t>
  </si>
  <si>
    <t>3705886.58770227</t>
  </si>
  <si>
    <t>3458154.61117558</t>
  </si>
  <si>
    <t>2324333.42718359</t>
  </si>
  <si>
    <t>4531650.90053558</t>
  </si>
  <si>
    <t>3770028.90044556</t>
  </si>
  <si>
    <t>4731889.30232854</t>
  </si>
  <si>
    <t>3457919.10554778</t>
  </si>
  <si>
    <t>4180543.51642753</t>
  </si>
  <si>
    <t>3742581.81470655</t>
  </si>
  <si>
    <t>2490957.38398209</t>
  </si>
  <si>
    <t>4055046.90415690</t>
  </si>
  <si>
    <t>3325171.31576593</t>
  </si>
  <si>
    <t>4931714.76046182</t>
  </si>
  <si>
    <t>1720921.59398238</t>
  </si>
  <si>
    <t>1465970.24672573</t>
  </si>
  <si>
    <t>5185654.29909193</t>
  </si>
  <si>
    <t>5108256.47373235</t>
  </si>
  <si>
    <t>1855348.27591243</t>
  </si>
  <si>
    <t>989519.080486630</t>
  </si>
  <si>
    <t>6056495.89512596</t>
  </si>
  <si>
    <t>4706321.65098960</t>
  </si>
  <si>
    <t>993523.596297098</t>
  </si>
  <si>
    <t>409097.951416452</t>
  </si>
  <si>
    <t>7028085.25374534</t>
  </si>
  <si>
    <t>4621729.97664775</t>
  </si>
  <si>
    <t>300967.036547059</t>
  </si>
  <si>
    <t>361160.443856470</t>
  </si>
  <si>
    <t>4791054.69031752</t>
  </si>
  <si>
    <t>6150219.14147143</t>
  </si>
  <si>
    <t>-10363190.3312585</t>
  </si>
  <si>
    <t>-11514655.9236205</t>
  </si>
  <si>
    <t>8351115.01697937</t>
  </si>
  <si>
    <t>9783733.07428545</t>
  </si>
  <si>
    <t>-11534745.2350413</t>
  </si>
  <si>
    <t>-10055931.7433693</t>
  </si>
  <si>
    <t>8746064.27048066</t>
  </si>
  <si>
    <t>9075413.97104269</t>
  </si>
  <si>
    <t>-14360532.2582022</t>
  </si>
  <si>
    <t>-8194868.95169145</t>
  </si>
  <si>
    <t>10090538.2116756</t>
  </si>
  <si>
    <t>8649032.75286480</t>
  </si>
  <si>
    <t>-2203795.18845593</t>
  </si>
  <si>
    <t>7002603.79550586</t>
  </si>
  <si>
    <t>7789413.21073123</t>
  </si>
  <si>
    <t>-12553672.5047163</t>
  </si>
  <si>
    <t>-9700565.11728081</t>
  </si>
  <si>
    <t>9182857.68026898</t>
  </si>
  <si>
    <t>9223310.79780320</t>
  </si>
  <si>
    <t>-19017619.6659972</t>
  </si>
  <si>
    <t>-8017231.81997919</t>
  </si>
  <si>
    <t>10762969.2952509</t>
  </si>
  <si>
    <t>8610375.43620075</t>
  </si>
  <si>
    <t>-9873941.75229750</t>
  </si>
  <si>
    <t>-10759497.0664049</t>
  </si>
  <si>
    <t>5957469.91445884</t>
  </si>
  <si>
    <t>7154166.92784359</t>
  </si>
  <si>
    <t>-10846469.6434039</t>
  </si>
  <si>
    <t>-10019196.5350087</t>
  </si>
  <si>
    <t>6307155.22956515</t>
  </si>
  <si>
    <t>6897612.31488615</t>
  </si>
  <si>
    <t>-11997869.0189460</t>
  </si>
  <si>
    <t>-8940496.99095203</t>
  </si>
  <si>
    <t>6717433.42924804</t>
  </si>
  <si>
    <t>6499864.73518332</t>
  </si>
  <si>
    <t>-19770652.8378364</t>
  </si>
  <si>
    <t>-14444093.4567688</t>
  </si>
  <si>
    <t>14137723.1394755</t>
  </si>
  <si>
    <t>12361970.4746139</t>
  </si>
  <si>
    <t>-18182751.0588552</t>
  </si>
  <si>
    <t>-15685120.4189025</t>
  </si>
  <si>
    <t>13226535.1779504</t>
  </si>
  <si>
    <t>13017695.1488248</t>
  </si>
  <si>
    <t>-13771653.9360053</t>
  </si>
  <si>
    <t>-17728435.1041860</t>
  </si>
  <si>
    <t>10460113.4947939</t>
  </si>
  <si>
    <t>13526596.2782840</t>
  </si>
  <si>
    <t>-10741382.5822365</t>
  </si>
  <si>
    <t>-21224558.8524001</t>
  </si>
  <si>
    <t>9086564.95462526</t>
  </si>
  <si>
    <t>15517057.0763601</t>
  </si>
  <si>
    <t>-11132333.3766381</t>
  </si>
  <si>
    <t>-20705064.4927811</t>
  </si>
  <si>
    <t>9237751.35893265</t>
  </si>
  <si>
    <t>15158472.3071289</t>
  </si>
  <si>
    <t>-12462099.8294129</t>
  </si>
  <si>
    <t>-19385488.6235312</t>
  </si>
  <si>
    <t>9932163.09576565</t>
  </si>
  <si>
    <t>14453520.9229425</t>
  </si>
  <si>
    <t>-11010647.1415467</t>
  </si>
  <si>
    <t>-19892163.6203635</t>
  </si>
  <si>
    <t>9090669.45607028</t>
  </si>
  <si>
    <t>14371556.2770240</t>
  </si>
  <si>
    <t>-12500731.4225214</t>
  </si>
  <si>
    <t>-20358334.0309634</t>
  </si>
  <si>
    <t>10247645.3866681</t>
  </si>
  <si>
    <t>15178520.7819268</t>
  </si>
  <si>
    <t>-15296211.6685763</t>
  </si>
  <si>
    <t>-18516466.7566977</t>
  </si>
  <si>
    <t>11733497.4434438</t>
  </si>
  <si>
    <t>14562522.5187405</t>
  </si>
  <si>
    <t>-17396729.9468390</t>
  </si>
  <si>
    <t>-16629227.1550667</t>
  </si>
  <si>
    <t>12664366.8939675</t>
  </si>
  <si>
    <t>13767701.8885177</t>
  </si>
  <si>
    <t>-12894768.4039262</t>
  </si>
  <si>
    <t>-19882900.9583121</t>
  </si>
  <si>
    <t>10479895.9208351</t>
  </si>
  <si>
    <t>14865755.4471758</t>
  </si>
  <si>
    <t>-2842432.02522692</t>
  </si>
  <si>
    <t>-23686933.5435577</t>
  </si>
  <si>
    <t>6470812.91077971</t>
  </si>
  <si>
    <t>20068898.0131429</t>
  </si>
  <si>
    <t>-4329019.59507770</t>
  </si>
  <si>
    <t>-22274773.5528543</t>
  </si>
  <si>
    <t>7785440.76214077</t>
  </si>
  <si>
    <t>18788863.7059664</t>
  </si>
  <si>
    <t>-1595372.11075578</t>
  </si>
  <si>
    <t>-24339651.4333254</t>
  </si>
  <si>
    <t>5713602.23055351</t>
  </si>
  <si>
    <t>20220795.3940683</t>
  </si>
  <si>
    <t>-2508110.67317453</t>
  </si>
  <si>
    <t>-23889754.1619874</t>
  </si>
  <si>
    <t>6928568.68551423</t>
  </si>
  <si>
    <t>19470795.2111166</t>
  </si>
  <si>
    <t>-539184.865322378</t>
  </si>
  <si>
    <t>-25761054.6765136</t>
  </si>
  <si>
    <t>4989832.82308443</t>
  </si>
  <si>
    <t>21324071.8935232</t>
  </si>
  <si>
    <t>-6226985.58192571</t>
  </si>
  <si>
    <t>-27866864.5545754</t>
  </si>
  <si>
    <t>13899842.5283653</t>
  </si>
  <si>
    <t>16565565.7529833</t>
  </si>
  <si>
    <t>-15108937.6164730</t>
  </si>
  <si>
    <t>-19752510.1866734</t>
  </si>
  <si>
    <t>13302108.3670078</t>
  </si>
  <si>
    <t>17933212.7614475</t>
  </si>
  <si>
    <t>-14672659.0893710</t>
  </si>
  <si>
    <t>-21209982.4460214</t>
  </si>
  <si>
    <t>13139545.7777832</t>
  </si>
  <si>
    <t>19093402.4583413</t>
  </si>
  <si>
    <t>-12290444.0619118</t>
  </si>
  <si>
    <t>-23799414.8019680</t>
  </si>
  <si>
    <t>11672946.9730731</t>
  </si>
  <si>
    <t>20808296.7780869</t>
  </si>
  <si>
    <t>-17862492.5405169</t>
  </si>
  <si>
    <t>-15480826.8684480</t>
  </si>
  <si>
    <t>14605265.7122531</t>
  </si>
  <si>
    <t>15039623.0568555</t>
  </si>
  <si>
    <t>-17623457.2808824</t>
  </si>
  <si>
    <t>-15304581.3228715</t>
  </si>
  <si>
    <t>14311082.8947170</t>
  </si>
  <si>
    <t>14984545.6191743</t>
  </si>
  <si>
    <t>-19988802.4466996</t>
  </si>
  <si>
    <t>-12745153.8536296</t>
  </si>
  <si>
    <t>15502362.4685211</t>
  </si>
  <si>
    <t>13536483.1699768</t>
  </si>
  <si>
    <t>-16238892.5782177</t>
  </si>
  <si>
    <t>-16847851.0499009</t>
  </si>
  <si>
    <t>13592192.5995023</t>
  </si>
  <si>
    <t>15867280.6311787</t>
  </si>
  <si>
    <t>-14548055.5197471</t>
  </si>
  <si>
    <t>-19397407.3596628</t>
  </si>
  <si>
    <t>12906223.6757011</t>
  </si>
  <si>
    <t>17450668.6319338</t>
  </si>
  <si>
    <t>-9977816.61967521</t>
  </si>
  <si>
    <t>-23085928.6494446</t>
  </si>
  <si>
    <t>10468904.5609942</t>
  </si>
  <si>
    <t>19049973.8732846</t>
  </si>
  <si>
    <t>-5397405.91431012</t>
  </si>
  <si>
    <t>-27148146.1660076</t>
  </si>
  <si>
    <t>8226864.86459342</t>
  </si>
  <si>
    <t>20783658.6052886</t>
  </si>
  <si>
    <t>-7421548.66780712</t>
  </si>
  <si>
    <t>-24738495.5593571</t>
  </si>
  <si>
    <t>9429954.82667284</t>
  </si>
  <si>
    <t>19149172.0713418</t>
  </si>
  <si>
    <t>-7380671.90680751</t>
  </si>
  <si>
    <t>-25006157.0573926</t>
  </si>
  <si>
    <t>9584580.44892280</t>
  </si>
  <si>
    <t>19169160.8978456</t>
  </si>
  <si>
    <t>-5692600.93551437</t>
  </si>
  <si>
    <t>-27324484.4904690</t>
  </si>
  <si>
    <t>9099570.69796125</t>
  </si>
  <si>
    <t>20248051.3544038</t>
  </si>
  <si>
    <t>-9768004.82607336</t>
  </si>
  <si>
    <t>-22893761.3111094</t>
  </si>
  <si>
    <t>11100003.9437754</t>
  </si>
  <si>
    <t>18021182.8734236</t>
  </si>
  <si>
    <t>4469934.04700009</t>
  </si>
  <si>
    <t>16976719.2088084</t>
  </si>
  <si>
    <t>150047.149543243</t>
  </si>
  <si>
    <t>210066.009360540</t>
  </si>
  <si>
    <t>3768170.34555112</t>
  </si>
  <si>
    <t>15797329.5255797</t>
  </si>
  <si>
    <t>664159.323383783</t>
  </si>
  <si>
    <t>830199.154229728</t>
  </si>
  <si>
    <t>3531700.64103705</t>
  </si>
  <si>
    <t>17426154.4788012</t>
  </si>
  <si>
    <t>647467.011491800</t>
  </si>
  <si>
    <t>851930.278278684</t>
  </si>
  <si>
    <t>5019065.11813343</t>
  </si>
  <si>
    <t>18930604.3042641</t>
  </si>
  <si>
    <t>1144906.35097589</t>
  </si>
  <si>
    <t>1095127.81397694</t>
  </si>
  <si>
    <t>4531492.00741088</t>
  </si>
  <si>
    <t>16864033.5465671</t>
  </si>
  <si>
    <t>2106571.99909133</t>
  </si>
  <si>
    <t>2003812.38937956</t>
  </si>
  <si>
    <t>-9395842.28111509</t>
  </si>
  <si>
    <t>-19087616.6025803</t>
  </si>
  <si>
    <t>15171541.9457628</t>
  </si>
  <si>
    <t>9784903.27446593</t>
  </si>
  <si>
    <t>-9117951.34971780</t>
  </si>
  <si>
    <t>-19282224.9854688</t>
  </si>
  <si>
    <t>15040071.3739238</t>
  </si>
  <si>
    <t>9793534.84813641</t>
  </si>
  <si>
    <t>-9028723.13330316</t>
  </si>
  <si>
    <t>-19434709.1174492</t>
  </si>
  <si>
    <t>15114723.8128180</t>
  </si>
  <si>
    <t>9756326.74205308</t>
  </si>
  <si>
    <t>-12305037.0823799</t>
  </si>
  <si>
    <t>-15591999.0427417</t>
  </si>
  <si>
    <t>16376978.8850402</t>
  </si>
  <si>
    <t>7818388.22477909</t>
  </si>
  <si>
    <t>-14813810.5819287</t>
  </si>
  <si>
    <t>-13236008.2714274</t>
  </si>
  <si>
    <t>11660831.0011163</t>
  </si>
  <si>
    <t>12649919.3449610</t>
  </si>
  <si>
    <t>-14175418.6701058</t>
  </si>
  <si>
    <t>-15426190.9057034</t>
  </si>
  <si>
    <t>11650973.8453689</t>
  </si>
  <si>
    <t>14375330.9136891</t>
  </si>
  <si>
    <t>-12427689.3695436</t>
  </si>
  <si>
    <t>-16851104.2298896</t>
  </si>
  <si>
    <t>10751808.7041414</t>
  </si>
  <si>
    <t>14891542.5367520</t>
  </si>
  <si>
    <t>-12192463.1589113</t>
  </si>
  <si>
    <t>-17355037.6496215</t>
  </si>
  <si>
    <t>10679538.2147859</t>
  </si>
  <si>
    <t>15256483.1639799</t>
  </si>
  <si>
    <t>-16436054.7204295</t>
  </si>
  <si>
    <t>-13288725.0931132</t>
  </si>
  <si>
    <t>12654273.3848612</t>
  </si>
  <si>
    <t>13448986.2061327</t>
  </si>
  <si>
    <t>-19323786.2128365</t>
  </si>
  <si>
    <t>-10457578.4210645</t>
  </si>
  <si>
    <t>13993907.4781630</t>
  </si>
  <si>
    <t>12144492.3929432</t>
  </si>
  <si>
    <t>-11442300.8979234</t>
  </si>
  <si>
    <t>-16383294.4674813</t>
  </si>
  <si>
    <t>10097138.3735013</t>
  </si>
  <si>
    <t>14112374.6857708</t>
  </si>
  <si>
    <t>-13203249.8089405</t>
  </si>
  <si>
    <t>-15234519.0103160</t>
  </si>
  <si>
    <t>10938575.7660309</t>
  </si>
  <si>
    <t>13921823.7022211</t>
  </si>
  <si>
    <t>-11784352.6066811</t>
  </si>
  <si>
    <t>-16528702.3574229</t>
  </si>
  <si>
    <t>10462638.1509345</t>
  </si>
  <si>
    <t>14346970.8776288</t>
  </si>
  <si>
    <t>-5525464.90249297</t>
  </si>
  <si>
    <t>-21411176.4971602</t>
  </si>
  <si>
    <t>7829441.84712948</t>
  </si>
  <si>
    <t>15546229.8547319</t>
  </si>
  <si>
    <t>4246592.07830403</t>
  </si>
  <si>
    <t>2831061.38553602</t>
  </si>
  <si>
    <t>8701260.31451674</t>
  </si>
  <si>
    <t>8930240.84910928</t>
  </si>
  <si>
    <t>-8326613.48248409</t>
  </si>
  <si>
    <t>-9285072.58838154</t>
  </si>
  <si>
    <t>6092906.25846299</t>
  </si>
  <si>
    <t>7895541.24617394</t>
  </si>
  <si>
    <t>-8564598.47330157</t>
  </si>
  <si>
    <t>-11565868.0237748</t>
  </si>
  <si>
    <t>6566458.52094355</t>
  </si>
  <si>
    <t>9958403.98209321</t>
  </si>
  <si>
    <t>16613777.0570143</t>
  </si>
  <si>
    <t>13579956.8987769</t>
  </si>
  <si>
    <t>-825195.414613320</t>
  </si>
  <si>
    <t>-912058.089835775</t>
  </si>
  <si>
    <t>-19197570.3104524</t>
  </si>
  <si>
    <t>-19704675.9412946</t>
  </si>
  <si>
    <t>16408627.5766797</t>
  </si>
  <si>
    <t>18867249.2982668</t>
  </si>
  <si>
    <t>-13028882.4382674</t>
  </si>
  <si>
    <t>-22879988.6720793</t>
  </si>
  <si>
    <t>11962364.4806039</t>
  </si>
  <si>
    <t>20345438.8016570</t>
  </si>
  <si>
    <t>-13754954.9977210</t>
  </si>
  <si>
    <t>-21858121.5557844</t>
  </si>
  <si>
    <t>12465631.9449905</t>
  </si>
  <si>
    <t>19532761.8665598</t>
  </si>
  <si>
    <t>-15766996.7811837</t>
  </si>
  <si>
    <t>-21196198.5030064</t>
  </si>
  <si>
    <t>13889044.0138888</t>
  </si>
  <si>
    <t>19434099.6087873</t>
  </si>
  <si>
    <t>-16321226.1216163</t>
  </si>
  <si>
    <t>-20592201.1814786</t>
  </si>
  <si>
    <t>14265856.7296889</t>
  </si>
  <si>
    <t>19039019.3196976</t>
  </si>
  <si>
    <t>-18771343.4771564</t>
  </si>
  <si>
    <t>-17914560.1649211</t>
  </si>
  <si>
    <t>15809322.8299220</t>
  </si>
  <si>
    <t>17281225.3002941</t>
  </si>
  <si>
    <t>-14928371.6159651</t>
  </si>
  <si>
    <t>-21348344.9015875</t>
  </si>
  <si>
    <t>13334566.1997943</t>
  </si>
  <si>
    <t>19385995.8406648</t>
  </si>
  <si>
    <t>-7462797.03681113</t>
  </si>
  <si>
    <t>-25141062.1486014</t>
  </si>
  <si>
    <t>8358040.69330917</t>
  </si>
  <si>
    <t>20805230.3279685</t>
  </si>
  <si>
    <t>-6907301.71728476</t>
  </si>
  <si>
    <t>-25647111.5937443</t>
  </si>
  <si>
    <t>7992184.19755669</t>
  </si>
  <si>
    <t>21029713.7265318</t>
  </si>
  <si>
    <t>-6691487.99486083</t>
  </si>
  <si>
    <t>-25731812.9256921</t>
  </si>
  <si>
    <t>7929180.62155978</t>
  </si>
  <si>
    <t>21039359.9447069</t>
  </si>
  <si>
    <t>-7664517.58235968</t>
  </si>
  <si>
    <t>-24282910.8450461</t>
  </si>
  <si>
    <t>8658715.46082919</t>
  </si>
  <si>
    <t>19798298.8345926</t>
  </si>
  <si>
    <t>-7188791.09766262</t>
  </si>
  <si>
    <t>-25342303.9705480</t>
  </si>
  <si>
    <t>8556617.60011203</t>
  </si>
  <si>
    <t>20496084.0188730</t>
  </si>
  <si>
    <t>-8022592.99832693</t>
  </si>
  <si>
    <t>-24870038.2948135</t>
  </si>
  <si>
    <t>9149387.16593016</t>
  </si>
  <si>
    <t>20180933.9774231</t>
  </si>
  <si>
    <t>-9952236.38945521</t>
  </si>
  <si>
    <t>-24402118.0702988</t>
  </si>
  <si>
    <t>10532357.5795276</t>
  </si>
  <si>
    <t>20196663.7101930</t>
  </si>
  <si>
    <t>-15695844.0191992</t>
  </si>
  <si>
    <t>-17588250.7449183</t>
  </si>
  <si>
    <t>13271791.4229093</t>
  </si>
  <si>
    <t>16423084.3635088</t>
  </si>
  <si>
    <t>-14358917.3091944</t>
  </si>
  <si>
    <t>-18552229.4437379</t>
  </si>
  <si>
    <t>12563043.8817127</t>
  </si>
  <si>
    <t>16625719.7638586</t>
  </si>
  <si>
    <t>-21305191.7590700</t>
  </si>
  <si>
    <t>-12081602.6438629</t>
  </si>
  <si>
    <t>15616595.9730128</t>
  </si>
  <si>
    <t>14054936.3757115</t>
  </si>
  <si>
    <t>-30505033.5797564</t>
  </si>
  <si>
    <t>-5221582.32446282</t>
  </si>
  <si>
    <t>20551076.0857242</t>
  </si>
  <si>
    <t>11476574.9569629</t>
  </si>
  <si>
    <t>-26993020.5339877</t>
  </si>
  <si>
    <t>-7931598.45074521</t>
  </si>
  <si>
    <t>18155411.5607361</t>
  </si>
  <si>
    <t>13077461.2008368</t>
  </si>
  <si>
    <t>-21848068.6956243</t>
  </si>
  <si>
    <t>-12289538.6412887</t>
  </si>
  <si>
    <t>15591082.4271048</t>
  </si>
  <si>
    <t>14811528.3057496</t>
  </si>
  <si>
    <t>-17796467.6124711</t>
  </si>
  <si>
    <t>-14082422.1976945</t>
  </si>
  <si>
    <t>14135296.4703766</t>
  </si>
  <si>
    <t>-16349179.6533180</t>
  </si>
  <si>
    <t>-15471906.5987497</t>
  </si>
  <si>
    <t>13174433.3539677</t>
  </si>
  <si>
    <t>14941735.3892561</t>
  </si>
  <si>
    <t>-18591172.4405616</t>
  </si>
  <si>
    <t>-15581173.0930421</t>
  </si>
  <si>
    <t>14777676.4650210</t>
  </si>
  <si>
    <t>15667897.9388175</t>
  </si>
  <si>
    <t>-16910088.9507996</t>
  </si>
  <si>
    <t>-16820141.6691464</t>
  </si>
  <si>
    <t>13746833.0973589</t>
  </si>
  <si>
    <t>16342801.5792635</t>
  </si>
  <si>
    <t>-18251081.4017444</t>
  </si>
  <si>
    <t>-15591376.0718419</t>
  </si>
  <si>
    <t>14548109.3624327</t>
  </si>
  <si>
    <t>15690316.2958468</t>
  </si>
  <si>
    <t>-20915240.0354810</t>
  </si>
  <si>
    <t>-12436088.6697455</t>
  </si>
  <si>
    <t>15809224.1720001</t>
  </si>
  <si>
    <t>13840760.4618678</t>
  </si>
  <si>
    <t>-23503312.2619934</t>
  </si>
  <si>
    <t>-10136924.7542185</t>
  </si>
  <si>
    <t>17271836.7922137</t>
  </si>
  <si>
    <t>12645451.9371564</t>
  </si>
  <si>
    <t>-26531646.9208749</t>
  </si>
  <si>
    <t>-8469385.66203826</t>
  </si>
  <si>
    <t>19221937.7408580</t>
  </si>
  <si>
    <t>12069588.8140271</t>
  </si>
  <si>
    <t>-38689239.1218362</t>
  </si>
  <si>
    <t>-5015271.73801581</t>
  </si>
  <si>
    <t>28228550.5650103</t>
  </si>
  <si>
    <t>11743077.0350443</t>
  </si>
  <si>
    <t>-36886244.5449636</t>
  </si>
  <si>
    <t>-5668299.04704716</t>
  </si>
  <si>
    <t>26209740.5289699</t>
  </si>
  <si>
    <t>12628329.5275946</t>
  </si>
  <si>
    <t>-38437445.8097748</t>
  </si>
  <si>
    <t>-4215258.92709426</t>
  </si>
  <si>
    <t>27330772.5956245</t>
  </si>
  <si>
    <t>11568991.8089433</t>
  </si>
  <si>
    <t>-35336726.6220197</t>
  </si>
  <si>
    <t>-6014761.97821612</t>
  </si>
  <si>
    <t>24518321.9550676</t>
  </si>
  <si>
    <t>13071025.9429334</t>
  </si>
  <si>
    <t>-26272165.8558503</t>
  </si>
  <si>
    <t>-11630906.7591004</t>
  </si>
  <si>
    <t>18525993.2374756</t>
  </si>
  <si>
    <t>15706820.3535119</t>
  </si>
  <si>
    <t>-7017573.86312594</t>
  </si>
  <si>
    <t>-20775712.0947807</t>
  </si>
  <si>
    <t>7848550.84227440</t>
  </si>
  <si>
    <t>16377309.4242126</t>
  </si>
  <si>
    <t>-5254748.00865213</t>
  </si>
  <si>
    <t>-22287379.4849728</t>
  </si>
  <si>
    <t>7196619.21305809</t>
  </si>
  <si>
    <t>16809621.5195518</t>
  </si>
  <si>
    <t>-3485706.91818808</t>
  </si>
  <si>
    <t>-25157710.8008357</t>
  </si>
  <si>
    <t>6564394.24940193</t>
  </si>
  <si>
    <t>18537849.3603111</t>
  </si>
  <si>
    <t>6243320.84033384</t>
  </si>
  <si>
    <t>11099237.0494824</t>
  </si>
  <si>
    <t>6283747.03630356</t>
  </si>
  <si>
    <t>9774717.61202776</t>
  </si>
  <si>
    <t>7584743.94929673</t>
  </si>
  <si>
    <t>8244286.90140949</t>
  </si>
  <si>
    <t>7802655.59607396</t>
  </si>
  <si>
    <t>9987399.16297467</t>
  </si>
  <si>
    <t>-11111329.5054518</t>
  </si>
  <si>
    <t>-17850988.3858077</t>
  </si>
  <si>
    <t>10183238.2849606</t>
  </si>
  <si>
    <t>15079025.9219609</t>
  </si>
  <si>
    <t>-4160816.62756074</t>
  </si>
  <si>
    <t>-9881939.49045676</t>
  </si>
  <si>
    <t>3282189.41935870</t>
  </si>
  <si>
    <t>7169831.25588066</t>
  </si>
  <si>
    <t>17966502.7353751</t>
  </si>
  <si>
    <t>24033879.0689607</t>
  </si>
  <si>
    <t>-2452843.31572852</t>
  </si>
  <si>
    <t>-3832567.68082581</t>
  </si>
  <si>
    <t>19072801.0999020</t>
  </si>
  <si>
    <t>23008458.4697230</t>
  </si>
  <si>
    <t>-2400624.12441921</t>
  </si>
  <si>
    <t>-3554170.78160766</t>
  </si>
  <si>
    <t>8421988.53073472</t>
  </si>
  <si>
    <t>13676073.1187160</t>
  </si>
  <si>
    <t>-1840681.92847490</t>
  </si>
  <si>
    <t>-2904826.16837446</t>
  </si>
  <si>
    <t>13531741.2038251</t>
  </si>
  <si>
    <t>20634913.2726951</t>
  </si>
  <si>
    <t>-4387691.72283014</t>
  </si>
  <si>
    <t>-6610788.86239741</t>
  </si>
  <si>
    <t>8878131.07487557</t>
  </si>
  <si>
    <t>16096798.3974380</t>
  </si>
  <si>
    <t>-1638695.13688969</t>
  </si>
  <si>
    <t>-2741090.04716094</t>
  </si>
  <si>
    <t>6805799.18854044</t>
  </si>
  <si>
    <t>16450588.8957292</t>
  </si>
  <si>
    <t>-1058647.08079986</t>
  </si>
  <si>
    <t>-2145906.24486458</t>
  </si>
  <si>
    <t>7677465.78686180</t>
  </si>
  <si>
    <t>12652806.7437108</t>
  </si>
  <si>
    <t>-600807.408851588</t>
  </si>
  <si>
    <t>-931251.483719961</t>
  </si>
  <si>
    <t>12297760.0786292</t>
  </si>
  <si>
    <t>12068324.2562668</t>
  </si>
  <si>
    <t>-1200059.14025961</t>
  </si>
  <si>
    <t>-1323142.12900419</t>
  </si>
  <si>
    <t>8681495.65054304</t>
  </si>
  <si>
    <t>11221294.9100104</t>
  </si>
  <si>
    <t>-91717.4671139349</t>
  </si>
  <si>
    <t>-122289.956151913</t>
  </si>
  <si>
    <t>4439022.80337581</t>
  </si>
  <si>
    <t>8964240.22429290</t>
  </si>
  <si>
    <t>1020384.40955357</t>
  </si>
  <si>
    <t>1778384.25665051</t>
  </si>
  <si>
    <t>4761709.27256060</t>
  </si>
  <si>
    <t>5475965.66344469</t>
  </si>
  <si>
    <t>1928742.34804750</t>
  </si>
  <si>
    <t>2357351.75872472</t>
  </si>
  <si>
    <t>2778459.86210141</t>
  </si>
  <si>
    <t>4332513.68327677</t>
  </si>
  <si>
    <t>2326497.15130147</t>
  </si>
  <si>
    <t>3444424.35387491</t>
  </si>
  <si>
    <t>-7761989.00684008</t>
  </si>
  <si>
    <t>-11668685.4606139</t>
  </si>
  <si>
    <t>6681286.15117602</t>
  </si>
  <si>
    <t>9553614.77691525</t>
  </si>
  <si>
    <t>-9892263.87954640</t>
  </si>
  <si>
    <t>-14253369.4608518</t>
  </si>
  <si>
    <t>7449749.77176547</t>
  </si>
  <si>
    <t>10353889.5133012</t>
  </si>
  <si>
    <t>-8316460.71070906</t>
  </si>
  <si>
    <t>-6113424.76085236</t>
  </si>
  <si>
    <t>7441788.65109534</t>
  </si>
  <si>
    <t>7021165.81429430</t>
  </si>
  <si>
    <t>-9619338.38770171</t>
  </si>
  <si>
    <t>-4731674.55827489</t>
  </si>
  <si>
    <t>8162432.68404076</t>
  </si>
  <si>
    <t>6161525.06110470</t>
  </si>
  <si>
    <t>-16759254.5620372</t>
  </si>
  <si>
    <t>-7064670.38461261</t>
  </si>
  <si>
    <t>10084701.3309026</t>
  </si>
  <si>
    <t>7094285.16337942</t>
  </si>
  <si>
    <t>-6895396.05569430</t>
  </si>
  <si>
    <t>6487162.49945396</t>
  </si>
  <si>
    <t>7277476.71258541</t>
  </si>
  <si>
    <t>-8290590.50724078</t>
  </si>
  <si>
    <t>-5481382.15354762</t>
  </si>
  <si>
    <t>7133980.45399542</t>
  </si>
  <si>
    <t>6633935.09507051</t>
  </si>
  <si>
    <t>1804648.98007193</t>
  </si>
  <si>
    <t>2526508.57210070</t>
  </si>
  <si>
    <t>4228847.48993860</t>
  </si>
  <si>
    <t>5530031.33299663</t>
  </si>
  <si>
    <t>1041779.97332403</t>
  </si>
  <si>
    <t>2361367.93953446</t>
  </si>
  <si>
    <t>3932508.08304610</t>
  </si>
  <si>
    <t>6330378.86539129</t>
  </si>
  <si>
    <t>-2690165.49994924</t>
  </si>
  <si>
    <t>-14204073.8397320</t>
  </si>
  <si>
    <t>4434996.20820236</t>
  </si>
  <si>
    <t>9362769.77287164</t>
  </si>
  <si>
    <t>-4679713.85566211</t>
  </si>
  <si>
    <t>-5715681.04508349</t>
  </si>
  <si>
    <t>3161882.20845021</t>
  </si>
  <si>
    <t>4168851.06464455</t>
  </si>
  <si>
    <t>-4703793.20014014</t>
  </si>
  <si>
    <t>-7191376.14252194</t>
  </si>
  <si>
    <t>3500519.66237414</t>
  </si>
  <si>
    <t>5377609.91611100</t>
  </si>
  <si>
    <t>-5607667.15737048</t>
  </si>
  <si>
    <t>-6261894.99239703</t>
  </si>
  <si>
    <t>3824282.73429924</t>
  </si>
  <si>
    <t>4927934.79856009</t>
  </si>
  <si>
    <t>-8741134.59788760</t>
  </si>
  <si>
    <t>-13496674.1459612</t>
  </si>
  <si>
    <t>7674966.71964196</t>
  </si>
  <si>
    <t>11528373.2469311</t>
  </si>
  <si>
    <t>-9489728.05065658</t>
  </si>
  <si>
    <t>-12794608.4663081</t>
  </si>
  <si>
    <t>8108050.45371319</t>
  </si>
  <si>
    <t>11115875.6220261</t>
  </si>
  <si>
    <t>-11275195.0614586</t>
  </si>
  <si>
    <t>-11170795.1071859</t>
  </si>
  <si>
    <t>9163834.57081189</t>
  </si>
  <si>
    <t>10213128.6056377</t>
  </si>
  <si>
    <t>-14544600.9479686</t>
  </si>
  <si>
    <t>-8632586.89357847</t>
  </si>
  <si>
    <t>11158407.4250993</t>
  </si>
  <si>
    <t>8876005.90632897</t>
  </si>
  <si>
    <t>3402300.56461460</t>
  </si>
  <si>
    <t>5029487.79116941</t>
  </si>
  <si>
    <t>2138347.89912002</t>
  </si>
  <si>
    <t>3110324.21690185</t>
  </si>
  <si>
    <t>3398951.35788617</t>
  </si>
  <si>
    <t>5580367.90100715</t>
  </si>
  <si>
    <t>2151612.85006729</t>
  </si>
  <si>
    <t>3310173.61548814</t>
  </si>
  <si>
    <t>3294964.04036359</t>
  </si>
  <si>
    <t>4807406.55069442</t>
  </si>
  <si>
    <t>2616988.13131267</t>
  </si>
  <si>
    <t>3718877.87081274</t>
  </si>
  <si>
    <t>2071320.63279736</t>
  </si>
  <si>
    <t>4251658.14100511</t>
  </si>
  <si>
    <t>2878182.72177304</t>
  </si>
  <si>
    <t>5002555.68308171</t>
  </si>
  <si>
    <t>3065610.09953857</t>
  </si>
  <si>
    <t>3714104.54367173</t>
  </si>
  <si>
    <t>3297823.14130357</t>
  </si>
  <si>
    <t>4165671.33638346</t>
  </si>
  <si>
    <t>-9634360.55497725</t>
  </si>
  <si>
    <t>-9941187.32424404</t>
  </si>
  <si>
    <t>7732205.12202288</t>
  </si>
  <si>
    <t>8862025.04852851</t>
  </si>
  <si>
    <t>707910.843539563</t>
  </si>
  <si>
    <t>2073167.47036586</t>
  </si>
  <si>
    <t>2990429.61687827</t>
  </si>
  <si>
    <t>6238100.49112241</t>
  </si>
  <si>
    <t>-7112823.80048427</t>
  </si>
  <si>
    <t>-11748860.7418713</t>
  </si>
  <si>
    <t>6444445.42777232</t>
  </si>
  <si>
    <t>9595850.06003460</t>
  </si>
  <si>
    <t>-6255932.76343151</t>
  </si>
  <si>
    <t>-12440775.3818240</t>
  </si>
  <si>
    <t>6106132.14470213</t>
  </si>
  <si>
    <t>9747741.07437388</t>
  </si>
  <si>
    <t>-7742256.17944810</t>
  </si>
  <si>
    <t>-11488509.1695036</t>
  </si>
  <si>
    <t>6897470.98612317</t>
  </si>
  <si>
    <t>9513753.08430782</t>
  </si>
  <si>
    <t>-8354928.68466840</t>
  </si>
  <si>
    <t>-9660386.29164784</t>
  </si>
  <si>
    <t>6902919.72510866</t>
  </si>
  <si>
    <t>8415357.19296955</t>
  </si>
  <si>
    <t>-6995965.57930828</t>
  </si>
  <si>
    <t>-11046261.4410131</t>
  </si>
  <si>
    <t>6466266.20754173</t>
  </si>
  <si>
    <t>8950258.71409740</t>
  </si>
  <si>
    <t>-2387906.27167439</t>
  </si>
  <si>
    <t>-1149732.64932470</t>
  </si>
  <si>
    <t>6641375.49727840</t>
  </si>
  <si>
    <t>5730558.28622308</t>
  </si>
  <si>
    <t>3596309.20864682</t>
  </si>
  <si>
    <t>4189107.42985234</t>
  </si>
  <si>
    <t>1041870.61323798</t>
  </si>
  <si>
    <t>1282302.29321598</t>
  </si>
  <si>
    <t>4647761.76898781</t>
  </si>
  <si>
    <t>4096332.40656553</t>
  </si>
  <si>
    <t>983852.744129093</t>
  </si>
  <si>
    <t>1010443.35883529</t>
  </si>
  <si>
    <t>-8843682.19146916</t>
  </si>
  <si>
    <t>-7019424.87843068</t>
  </si>
  <si>
    <t>6648699.37682458</t>
  </si>
  <si>
    <t>6408384.94151766</t>
  </si>
  <si>
    <t>-9002866.91243985</t>
  </si>
  <si>
    <t>-7061881.84416153</t>
  </si>
  <si>
    <t>6753061.90251914</t>
  </si>
  <si>
    <t>6477426.72282448</t>
  </si>
  <si>
    <t>-8833788.84702000</t>
  </si>
  <si>
    <t>-7177453.43820375</t>
  </si>
  <si>
    <t>6653374.81534243</t>
  </si>
  <si>
    <t>6569508.74624148</t>
  </si>
  <si>
    <t>-8693033.97056239</t>
  </si>
  <si>
    <t>-7145582.89726856</t>
  </si>
  <si>
    <t>6528247.79911112</t>
  </si>
  <si>
    <t>-5428172.99372049</t>
  </si>
  <si>
    <t>-9509822.45411497</t>
  </si>
  <si>
    <t>4709063.21020444</t>
  </si>
  <si>
    <t>7529180.16094835</t>
  </si>
  <si>
    <t>-5186620.74482986</t>
  </si>
  <si>
    <t>-10240251.2141513</t>
  </si>
  <si>
    <t>4677643.21331211</t>
  </si>
  <si>
    <t>8066833.80499335</t>
  </si>
  <si>
    <t>3131461.12260897</t>
  </si>
  <si>
    <t>2890579.49779289</t>
  </si>
  <si>
    <t>2325830.60509438</t>
  </si>
  <si>
    <t>2471195.01791278</t>
  </si>
  <si>
    <t>4150376.42655271</t>
  </si>
  <si>
    <t>2658106.25071353</t>
  </si>
  <si>
    <t>2464196.71891946</t>
  </si>
  <si>
    <t>2149008.76649953</t>
  </si>
  <si>
    <t>2851095.15684353</t>
  </si>
  <si>
    <t>2021685.65667087</t>
  </si>
  <si>
    <t>3056588.91406804</t>
  </si>
  <si>
    <t>2878535.19091845</t>
  </si>
  <si>
    <t>-8476828.19846044</t>
  </si>
  <si>
    <t>-6317126.74662338</t>
  </si>
  <si>
    <t>6103811.06002357</t>
  </si>
  <si>
    <t>5923402.85135292</t>
  </si>
  <si>
    <t>-10149882.9737681</t>
  </si>
  <si>
    <t>-4892764.10017540</t>
  </si>
  <si>
    <t>6886169.81452647</t>
  </si>
  <si>
    <t>5332211.13956695</t>
  </si>
  <si>
    <t>-10997534.7365352</t>
  </si>
  <si>
    <t>-4080533.25066011</t>
  </si>
  <si>
    <t>7229456.10352512</t>
  </si>
  <si>
    <t>4981642.02091647</t>
  </si>
  <si>
    <t>-6072030.08758325</t>
  </si>
  <si>
    <t>-9229485.73312653</t>
  </si>
  <si>
    <t>5149526.81789828</t>
  </si>
  <si>
    <t>7258971.53848312</t>
  </si>
  <si>
    <t>1203671.63107958</t>
  </si>
  <si>
    <t>3668332.58995680</t>
  </si>
  <si>
    <t>2768245.45002692</t>
  </si>
  <si>
    <t>5262708.38301822</t>
  </si>
  <si>
    <t>2495269.84593211</t>
  </si>
  <si>
    <t>2722112.55919867</t>
  </si>
  <si>
    <t>3636378.59051826</t>
  </si>
  <si>
    <t>4383134.90821397</t>
  </si>
  <si>
    <t>401127.011648512</t>
  </si>
  <si>
    <t>320901.609318810</t>
  </si>
  <si>
    <t>4510607.27701617</t>
  </si>
  <si>
    <t>4676438.42690647</t>
  </si>
  <si>
    <t>-191647.106396476</t>
  </si>
  <si>
    <t>4672312.42641212</t>
  </si>
  <si>
    <t>5730883.21052111</t>
  </si>
  <si>
    <t>-5187538.58607255</t>
  </si>
  <si>
    <t>-9990815.05465824</t>
  </si>
  <si>
    <t>5017469.76544847</t>
  </si>
  <si>
    <t>7347009.29940669</t>
  </si>
  <si>
    <t>-3562165.77730767</t>
  </si>
  <si>
    <t>-5245386.96878272</t>
  </si>
  <si>
    <t>2358764.21346510</t>
  </si>
  <si>
    <t>3632079.40834449</t>
  </si>
  <si>
    <t>-2633321.54364888</t>
  </si>
  <si>
    <t>-5898640.25777349</t>
  </si>
  <si>
    <t>1966640.06376858</t>
  </si>
  <si>
    <t>3777506.65713965</t>
  </si>
  <si>
    <t>-3568508.18403503</t>
  </si>
  <si>
    <t>-4784153.82914586</t>
  </si>
  <si>
    <t>2287986.24046524</t>
  </si>
  <si>
    <t>3350265.56639553</t>
  </si>
  <si>
    <t>-9833837.00103474</t>
  </si>
  <si>
    <t>-11204125.7634740</t>
  </si>
  <si>
    <t>8262206.10868957</t>
  </si>
  <si>
    <t>10045416.0602053</t>
  </si>
  <si>
    <t>5549130.70647284</t>
  </si>
  <si>
    <t>7071758.03446844</t>
  </si>
  <si>
    <t>-546012.243061637</t>
  </si>
  <si>
    <t>-694924.672987538</t>
  </si>
  <si>
    <t>4081350.68250141</t>
  </si>
  <si>
    <t>8004509.47808417</t>
  </si>
  <si>
    <t>-232830.952031200</t>
  </si>
  <si>
    <t>-419095.713656160</t>
  </si>
  <si>
    <t>3262221.05631741</t>
  </si>
  <si>
    <t>6524442.11263482</t>
  </si>
  <si>
    <t>257504.364880516</t>
  </si>
  <si>
    <t>444780.266611800</t>
  </si>
  <si>
    <t>3660674.44435720</t>
  </si>
  <si>
    <t>6065235.10878791</t>
  </si>
  <si>
    <t>512266.240113127</t>
  </si>
  <si>
    <t>794012.672175347</t>
  </si>
  <si>
    <t>3913048.55769424</t>
  </si>
  <si>
    <t>5739137.88461822</t>
  </si>
  <si>
    <t>628153.025028749</t>
  </si>
  <si>
    <t>916056.494833592</t>
  </si>
  <si>
    <t>-7831393.00896910</t>
  </si>
  <si>
    <t>-10664024.5228515</t>
  </si>
  <si>
    <t>6669618.89938936</t>
  </si>
  <si>
    <t>9181553.29006846</t>
  </si>
  <si>
    <t>-7451493.32361503</t>
  </si>
  <si>
    <t>-11042574.4434295</t>
  </si>
  <si>
    <t>6470875.48118501</t>
  </si>
  <si>
    <t>9403935.86284364</t>
  </si>
  <si>
    <t>-5834297.30359024</t>
  </si>
  <si>
    <t>-12214248.3118328</t>
  </si>
  <si>
    <t>5480423.06279919</t>
  </si>
  <si>
    <t>9980138.84067643</t>
  </si>
  <si>
    <t>-7221238.79030938</t>
  </si>
  <si>
    <t>-10627483.5027195</t>
  </si>
  <si>
    <t>6235857.57195071</t>
  </si>
  <si>
    <t>9010665.00827327</t>
  </si>
  <si>
    <t>-9030414.00856281</t>
  </si>
  <si>
    <t>-8934345.77442917</t>
  </si>
  <si>
    <t>7240189.72244816</t>
  </si>
  <si>
    <t>8044655.24716462</t>
  </si>
  <si>
    <t>-9498920.24416904</t>
  </si>
  <si>
    <t>-8459975.84246305</t>
  </si>
  <si>
    <t>7504903.53903662</t>
  </si>
  <si>
    <t>7788702.41236153</t>
  </si>
  <si>
    <t>-11607789.5337722</t>
  </si>
  <si>
    <t>-8017751.53363648</t>
  </si>
  <si>
    <t>8879461.18461423</t>
  </si>
  <si>
    <t>8065510.57602459</t>
  </si>
  <si>
    <t>-9652496.07699913</t>
  </si>
  <si>
    <t>-9844267.52223752</t>
  </si>
  <si>
    <t>7824218.28281346</t>
  </si>
  <si>
    <t>8990327.73842509</t>
  </si>
  <si>
    <t>-10613467.7679986</t>
  </si>
  <si>
    <t>-8899491.60670689</t>
  </si>
  <si>
    <t>8309395.18356274</t>
  </si>
  <si>
    <t>8539148.04578106</t>
  </si>
  <si>
    <t>-12817087.4634958</t>
  </si>
  <si>
    <t>-6597030.31209341</t>
  </si>
  <si>
    <t>9360452.53896374</t>
  </si>
  <si>
    <t>7381820.29495514</t>
  </si>
  <si>
    <t>-12934888.9642183</t>
  </si>
  <si>
    <t>-6434944.76109351</t>
  </si>
  <si>
    <t>9391312.77780898</t>
  </si>
  <si>
    <t>7343001.76042678</t>
  </si>
  <si>
    <t>-12312231.9608575</t>
  </si>
  <si>
    <t>-6771727.57847164</t>
  </si>
  <si>
    <t>8838649.06115836</t>
  </si>
  <si>
    <t>7541232.68520851</t>
  </si>
  <si>
    <t>-13770377.4264142</t>
  </si>
  <si>
    <t>-5245858.06720542</t>
  </si>
  <si>
    <t>9395050.84899922</t>
  </si>
  <si>
    <t>6895080.23681917</t>
  </si>
  <si>
    <t>-15120286.8957583</t>
  </si>
  <si>
    <t>-4477366.50796726</t>
  </si>
  <si>
    <t>10024794.1895759</t>
  </si>
  <si>
    <t>6781478.42236014</t>
  </si>
  <si>
    <t>-13791421.9319965</t>
  </si>
  <si>
    <t>-5792397.21143852</t>
  </si>
  <si>
    <t>9323256.09311565</t>
  </si>
  <si>
    <t>7555814.17972880</t>
  </si>
  <si>
    <t>-14047013.0073609</t>
  </si>
  <si>
    <t>-5578955.52065399</t>
  </si>
  <si>
    <t>9328868.08195987</t>
  </si>
  <si>
    <t>7608008.92120999</t>
  </si>
  <si>
    <t>-8488658.89317233</t>
  </si>
  <si>
    <t>-5995957.47216141</t>
  </si>
  <si>
    <t>5676831.91493439</t>
  </si>
  <si>
    <t>6107488.12917079</t>
  </si>
  <si>
    <t>-9938717.86577451</t>
  </si>
  <si>
    <t>-6791457.20827925</t>
  </si>
  <si>
    <t>6635056.83615164</t>
  </si>
  <si>
    <t>7398804.38563672</t>
  </si>
  <si>
    <t>-11986045.4371352</t>
  </si>
  <si>
    <t>-4218552.30469004</t>
  </si>
  <si>
    <t>7581784.69230734</t>
  </si>
  <si>
    <t>5821727.53159313</t>
  </si>
  <si>
    <t>-24014323.9759370</t>
  </si>
  <si>
    <t>-9247306.84446530</t>
  </si>
  <si>
    <t>10004243.0263890</t>
  </si>
  <si>
    <t>20495178.9567644</t>
  </si>
  <si>
    <t>-20489004.5776550</t>
  </si>
  <si>
    <t>-11584167.9727511</t>
  </si>
  <si>
    <t>8103574.37736125</t>
  </si>
  <si>
    <t>21235270.2057358</t>
  </si>
  <si>
    <t>-12781194.2090285</t>
  </si>
  <si>
    <t>-15053406.5128558</t>
  </si>
  <si>
    <t>4624549.30605206</t>
  </si>
  <si>
    <t>20562045.6748431</t>
  </si>
  <si>
    <t>-13907855.8530515</t>
  </si>
  <si>
    <t>-14006493.1286051</t>
  </si>
  <si>
    <t>4984518.02134069</t>
  </si>
  <si>
    <t>20262268.3794337</t>
  </si>
  <si>
    <t>-9434488.06877542</t>
  </si>
  <si>
    <t>-18208561.9727366</t>
  </si>
  <si>
    <t>9074681.21361619</t>
  </si>
  <si>
    <t>15978119.6828702</t>
  </si>
  <si>
    <t>-6522216.88717743</t>
  </si>
  <si>
    <t>-21573486.6268177</t>
  </si>
  <si>
    <t>7585256.52262997</t>
  </si>
  <si>
    <t>17948212.6169273</t>
  </si>
  <si>
    <t>-6798957.34321814</t>
  </si>
  <si>
    <t>-23563509.6963588</t>
  </si>
  <si>
    <t>8086699.59109913</t>
  </si>
  <si>
    <t>19630756.2537551</t>
  </si>
  <si>
    <t>-3388745.93043549</t>
  </si>
  <si>
    <t>-26280070.4809283</t>
  </si>
  <si>
    <t>6296728.42953672</t>
  </si>
  <si>
    <t>20773821.9983006</t>
  </si>
  <si>
    <t>-3404054.12846817</t>
  </si>
  <si>
    <t>-26714424.7908045</t>
  </si>
  <si>
    <t>6588736.00986438</t>
  </si>
  <si>
    <t>20948801.6723893</t>
  </si>
  <si>
    <t>-12487164.6290309</t>
  </si>
  <si>
    <t>-15878740.2072862</t>
  </si>
  <si>
    <t>10791786.3796107</t>
  </si>
  <si>
    <t>15026537.9969263</t>
  </si>
  <si>
    <t>-10556541.2975271</t>
  </si>
  <si>
    <t>-18027324.3696232</t>
  </si>
  <si>
    <t>10183531.4597347</t>
  </si>
  <si>
    <t>15933416.5696529</t>
  </si>
  <si>
    <t>-19310254.4150646</t>
  </si>
  <si>
    <t>-10006222.7423517</t>
  </si>
  <si>
    <t>13460138.8914778</t>
  </si>
  <si>
    <t>13162677.2585170</t>
  </si>
  <si>
    <t>-13035457.1739635</t>
  </si>
  <si>
    <t>-12723230.6548267</t>
  </si>
  <si>
    <t>10477427.9885972</t>
  </si>
  <si>
    <t>12688744.4485021</t>
  </si>
  <si>
    <t>-9741876.43104842</t>
  </si>
  <si>
    <t>-15170555.6636174</t>
  </si>
  <si>
    <t>8464940.78516121</t>
  </si>
  <si>
    <t>13910224.3311713</t>
  </si>
  <si>
    <t>-10715681.3222085</t>
  </si>
  <si>
    <t>-14655270.0436087</t>
  </si>
  <si>
    <t>9054748.12004220</t>
  </si>
  <si>
    <t>13763217.1424641</t>
  </si>
  <si>
    <t>-5977648.71634934</t>
  </si>
  <si>
    <t>-17566967.6562103</t>
  </si>
  <si>
    <t>6035513.25005365</t>
  </si>
  <si>
    <t>15024575.5373676</t>
  </si>
  <si>
    <t>5847901.95068570</t>
  </si>
  <si>
    <t>12633674.9689342</t>
  </si>
  <si>
    <t>259011.391337436</t>
  </si>
  <si>
    <t>481021.155340952</t>
  </si>
  <si>
    <t>4964861.81919283</t>
  </si>
  <si>
    <t>7845707.56613188</t>
  </si>
  <si>
    <t>1466606.68874139</t>
  </si>
  <si>
    <t>2315694.77169693</t>
  </si>
  <si>
    <t>7252781.76911679</t>
  </si>
  <si>
    <t>8843304.08690556</t>
  </si>
  <si>
    <t>1135785.79895967</t>
  </si>
  <si>
    <t>1527436.07446300</t>
  </si>
  <si>
    <t>9034811.02924666</t>
  </si>
  <si>
    <t>8647604.84227895</t>
  </si>
  <si>
    <t>1062992.67304402</t>
  </si>
  <si>
    <t>1220473.06905054</t>
  </si>
  <si>
    <t>7808103.55782134</t>
  </si>
  <si>
    <t>8517931.15398691</t>
  </si>
  <si>
    <t>1654037.71197185</t>
  </si>
  <si>
    <t>2120561.16919468</t>
  </si>
  <si>
    <t>-8600615.21891155</t>
  </si>
  <si>
    <t>-10479741.2331275</t>
  </si>
  <si>
    <t>7045711.96478277</t>
  </si>
  <si>
    <t>9507466.74765867</t>
  </si>
  <si>
    <t>-9600706.43464486</t>
  </si>
  <si>
    <t>-8976270.24377364</t>
  </si>
  <si>
    <t>7493525.18311030</t>
  </si>
  <si>
    <t>8669834.36883111</t>
  </si>
  <si>
    <t>-4974760.91832068</t>
  </si>
  <si>
    <t>-12698731.8178186</t>
  </si>
  <si>
    <t>5092858.03507244</t>
  </si>
  <si>
    <t>10185716.0701449</t>
  </si>
  <si>
    <t>-5052149.66300819</t>
  </si>
  <si>
    <t>-12698646.4502638</t>
  </si>
  <si>
    <t>5152406.95015568</t>
  </si>
  <si>
    <t>10147488.4972532</t>
  </si>
  <si>
    <t>-3582718.89786808</t>
  </si>
  <si>
    <t>-14032315.6833166</t>
  </si>
  <si>
    <t>4436216.06050010</t>
  </si>
  <si>
    <t>10789779.7403689</t>
  </si>
  <si>
    <t>2866735.07235644</t>
  </si>
  <si>
    <t>5953988.22720183</t>
  </si>
  <si>
    <t>2787539.84676093</t>
  </si>
  <si>
    <t>4800763.06942160</t>
  </si>
  <si>
    <t>-3744911.97265348</t>
  </si>
  <si>
    <t>-12387016.5249307</t>
  </si>
  <si>
    <t>4499557.91376291</t>
  </si>
  <si>
    <t>9268320.14715266</t>
  </si>
  <si>
    <t>-5566546.55002510</t>
  </si>
  <si>
    <t>-10145480.0024651</t>
  </si>
  <si>
    <t>5198209.60619805</t>
  </si>
  <si>
    <t>8117204.23121696</t>
  </si>
  <si>
    <t>-7270635.06464595</t>
  </si>
  <si>
    <t>-8280445.49029122</t>
  </si>
  <si>
    <t>5767346.93815104</t>
  </si>
  <si>
    <t>7321667.38956763</t>
  </si>
  <si>
    <t>70250.1950758416</t>
  </si>
  <si>
    <t>351250.975379208</t>
  </si>
  <si>
    <t>3312446.95877329</t>
  </si>
  <si>
    <t>6952498.56182086</t>
  </si>
  <si>
    <t>573270.822285200</t>
  </si>
  <si>
    <t>382180.548190133</t>
  </si>
  <si>
    <t>4203429.98355817</t>
  </si>
  <si>
    <t>4410156.04832333</t>
  </si>
  <si>
    <t>3257324.48537056</t>
  </si>
  <si>
    <t>3701505.09701200</t>
  </si>
  <si>
    <t>352289.841773436</t>
  </si>
  <si>
    <t>469719.789031248</t>
  </si>
  <si>
    <t>2179776.52571308</t>
  </si>
  <si>
    <t>4995321.20475915</t>
  </si>
  <si>
    <t>184901.619362891</t>
  </si>
  <si>
    <t>352994.000601882</t>
  </si>
  <si>
    <t>1521264.07196453</t>
  </si>
  <si>
    <t>4726784.79503265</t>
  </si>
  <si>
    <t>239614.255457526</t>
  </si>
  <si>
    <t>575074.213098061</t>
  </si>
  <si>
    <t>2970200.21103553</t>
  </si>
  <si>
    <t>3108994.61342037</t>
  </si>
  <si>
    <t>389509.628644123</t>
  </si>
  <si>
    <t>451011.148956353</t>
  </si>
  <si>
    <t>2355338.73373841</t>
  </si>
  <si>
    <t>2440471.45905425</t>
  </si>
  <si>
    <t>791164.843868586</t>
  </si>
  <si>
    <t>895265.481219716</t>
  </si>
  <si>
    <t>1970951.44861384</t>
  </si>
  <si>
    <t>1485794.16895505</t>
  </si>
  <si>
    <t>1523852.66831508</t>
  </si>
  <si>
    <t>1369258.91935558</t>
  </si>
  <si>
    <t>2477086.31411958</t>
  </si>
  <si>
    <t>2699745.75808538</t>
  </si>
  <si>
    <t>791602.856633941</t>
  </si>
  <si>
    <t>930133.356544881</t>
  </si>
  <si>
    <t>-6807295.74951169</t>
  </si>
  <si>
    <t>-6921225.38548678</t>
  </si>
  <si>
    <t>5366417.02538049</t>
  </si>
  <si>
    <t>5949286.29030946</t>
  </si>
  <si>
    <t>-10867850.9532628</t>
  </si>
  <si>
    <t>-7654990.13160411</t>
  </si>
  <si>
    <t>7345898.92987105</t>
  </si>
  <si>
    <t>6287929.79051462</t>
  </si>
  <si>
    <t>-11759094.2120455</t>
  </si>
  <si>
    <t>-11555347.5301536</t>
  </si>
  <si>
    <t>7605079.29968178</t>
  </si>
  <si>
    <t>8250603.27206856</t>
  </si>
  <si>
    <t>-9901021.25035152</t>
  </si>
  <si>
    <t>-12225346.3609523</t>
  </si>
  <si>
    <t>6513560.15958024</t>
  </si>
  <si>
    <t>8253206.66182838</t>
  </si>
  <si>
    <t>-5523905.26446766</t>
  </si>
  <si>
    <t>-6767506.97322216</t>
  </si>
  <si>
    <t>4383954.15788459</t>
  </si>
  <si>
    <t>5513444.53044000</t>
  </si>
  <si>
    <t>4644674.55097646</t>
  </si>
  <si>
    <t>3668405.37784128</t>
  </si>
  <si>
    <t>-626116.257435030</t>
  </si>
  <si>
    <t>-586983.991345340</t>
  </si>
  <si>
    <t>4850022.63139868</t>
  </si>
  <si>
    <t>5033042.35333826</t>
  </si>
  <si>
    <t>-805265.353295399</t>
  </si>
  <si>
    <t>-923109.063533750</t>
  </si>
  <si>
    <t>4371279.31651298</t>
  </si>
  <si>
    <t>5828372.42201730</t>
  </si>
  <si>
    <t>-753414.395462229</t>
  </si>
  <si>
    <t>-985234.209450607</t>
  </si>
  <si>
    <t>2926116.45771183</t>
  </si>
  <si>
    <t>6210532.88983736</t>
  </si>
  <si>
    <t>-302435.369420632</t>
  </si>
  <si>
    <t>-529261.896486106</t>
  </si>
  <si>
    <t>4551571.39608377</t>
  </si>
  <si>
    <t>4718908.57976332</t>
  </si>
  <si>
    <t>-335131.574497120</t>
  </si>
  <si>
    <t>-374558.818555605</t>
  </si>
  <si>
    <t>5369047.92842362</t>
  </si>
  <si>
    <t>7689006.90984124</t>
  </si>
  <si>
    <t>-1830009.80163317</t>
  </si>
  <si>
    <t>-2504223.93907697</t>
  </si>
  <si>
    <t>4417929.15155721</t>
  </si>
  <si>
    <t>4806706.91689424</t>
  </si>
  <si>
    <t>-138887.842029951</t>
  </si>
  <si>
    <t>-178570.082609937</t>
  </si>
  <si>
    <t>6109379.13729661</t>
  </si>
  <si>
    <t>3976518.96510430</t>
  </si>
  <si>
    <t>-143135.009623617</t>
  </si>
  <si>
    <t>-122687.151105957</t>
  </si>
  <si>
    <t>4418060.45906033</t>
  </si>
  <si>
    <t>3155757.47075738</t>
  </si>
  <si>
    <t>681239.019250705</t>
  </si>
  <si>
    <t>635823.084633992</t>
  </si>
  <si>
    <t>2975352.61358216</t>
  </si>
  <si>
    <t>4574049.54028301</t>
  </si>
  <si>
    <t>575396.528392072</t>
  </si>
  <si>
    <t>788506.353722469</t>
  </si>
  <si>
    <t>1835845.99136534</t>
  </si>
  <si>
    <t>3430133.29965629</t>
  </si>
  <si>
    <t>902210.372761184</t>
  </si>
  <si>
    <t>1330760.29982275</t>
  </si>
  <si>
    <t>272643.841046351</t>
  </si>
  <si>
    <t>727050.242790269</t>
  </si>
  <si>
    <t>2369941.27387558</t>
  </si>
  <si>
    <t>4119710.99944727</t>
  </si>
  <si>
    <t>-3623940.26247324</t>
  </si>
  <si>
    <t>-8257831.08989805</t>
  </si>
  <si>
    <t>3681576.49545310</t>
  </si>
  <si>
    <t>5738181.29636138</t>
  </si>
  <si>
    <t>-4408511.88248517</t>
  </si>
  <si>
    <t>-6759718.21981060</t>
  </si>
  <si>
    <t>3014722.12874476</t>
  </si>
  <si>
    <t>3297352.32831458</t>
  </si>
  <si>
    <t>-3807968.53955511</t>
  </si>
  <si>
    <t>-7123750.66923575</t>
  </si>
  <si>
    <t>2770019.77597677</t>
  </si>
  <si>
    <t>3376934.22127505</t>
  </si>
  <si>
    <t>-2179753.69049486</t>
  </si>
  <si>
    <t>-2060315.13211158</t>
  </si>
  <si>
    <t>1981539.36502498</t>
  </si>
  <si>
    <t>2262257.44173685</t>
  </si>
  <si>
    <t>-3341330.82827303</t>
  </si>
  <si>
    <t>-4050994.01303898</t>
  </si>
  <si>
    <t>3265170.70405062</t>
  </si>
  <si>
    <t>4139769.99977846</t>
  </si>
  <si>
    <t>-3353737.46282430</t>
  </si>
  <si>
    <t>-4215248.00373329</t>
  </si>
  <si>
    <t>3303339.42483240</t>
  </si>
  <si>
    <t>4284331.13281293</t>
  </si>
  <si>
    <t>5575955.26538315</t>
  </si>
  <si>
    <t>6836058.15021550</t>
  </si>
  <si>
    <t>-1170568.41406340</t>
  </si>
  <si>
    <t>-1482719.99114697</t>
  </si>
  <si>
    <t>4028324.84786336</t>
  </si>
  <si>
    <t>5285162.20039672</t>
  </si>
  <si>
    <t>394261.590382154</t>
  </si>
  <si>
    <t>512540.067496800</t>
  </si>
  <si>
    <t>-4522386.12726250</t>
  </si>
  <si>
    <t>-6628230.04911755</t>
  </si>
  <si>
    <t>3640171.08567845</t>
  </si>
  <si>
    <t>5146448.77630401</t>
  </si>
  <si>
    <t>-5225796.56269972</t>
  </si>
  <si>
    <t>-9644926.54189546</t>
  </si>
  <si>
    <t>3892409.01279820</t>
  </si>
  <si>
    <t>6309124.49876632</t>
  </si>
  <si>
    <t>-4317904.61747165</t>
  </si>
  <si>
    <t>-10245875.3634920</t>
  </si>
  <si>
    <t>3520225.22029160</t>
  </si>
  <si>
    <t>6424411.02703216</t>
  </si>
  <si>
    <t>-5537156.92408709</t>
  </si>
  <si>
    <t>-8594989.85231429</t>
  </si>
  <si>
    <t>3916750.21078248</t>
  </si>
  <si>
    <t>5680433.05423423</t>
  </si>
  <si>
    <t>-4023141.70654788</t>
  </si>
  <si>
    <t>-9885433.90751765</t>
  </si>
  <si>
    <t>3318340.46713103</t>
  </si>
  <si>
    <t>6102183.14089867</t>
  </si>
  <si>
    <t>-4019914.86384405</t>
  </si>
  <si>
    <t>-10748902.7881047</t>
  </si>
  <si>
    <t>3551633.07719406</t>
  </si>
  <si>
    <t>6775810.62244824</t>
  </si>
  <si>
    <t>-2314471.16117666</t>
  </si>
  <si>
    <t>-12068313.9118497</t>
  </si>
  <si>
    <t>2776223.19306593</t>
  </si>
  <si>
    <t>7204413.90597275</t>
  </si>
  <si>
    <t>-837638.114087955</t>
  </si>
  <si>
    <t>-13116651.3774228</t>
  </si>
  <si>
    <t>2068292.17212303</t>
  </si>
  <si>
    <t>7583737.96445113</t>
  </si>
  <si>
    <t>-10532602.7027497</t>
  </si>
  <si>
    <t>-3957336.27559961</t>
  </si>
  <si>
    <t>5750701.48008903</t>
  </si>
  <si>
    <t>4445136.81974450</t>
  </si>
  <si>
    <t>-9951095.96376543</t>
  </si>
  <si>
    <t>-4362124.25808895</t>
  </si>
  <si>
    <t>5460305.37384844</t>
  </si>
  <si>
    <t>4576556.52721401</t>
  </si>
  <si>
    <t>-7066844.50789464</t>
  </si>
  <si>
    <t>-9422459.34385952</t>
  </si>
  <si>
    <t>4445227.35821671</t>
  </si>
  <si>
    <t>5830334.43360307</t>
  </si>
  <si>
    <t>-5891843.63390628</t>
  </si>
  <si>
    <t>-10288741.8681647</t>
  </si>
  <si>
    <t>4119614.51854094</t>
  </si>
  <si>
    <t>5921945.87040260</t>
  </si>
  <si>
    <t>-9190417.01219215</t>
  </si>
  <si>
    <t>-16427470.1298069</t>
  </si>
  <si>
    <t>7164599.83585786</t>
  </si>
  <si>
    <t>12306540.5343817</t>
  </si>
  <si>
    <t>-5639550.46979691</t>
  </si>
  <si>
    <t>-18988211.2148208</t>
  </si>
  <si>
    <t>4992248.26624388</t>
  </si>
  <si>
    <t>13691820.1394874</t>
  </si>
  <si>
    <t>-5602320.28889352</t>
  </si>
  <si>
    <t>-18858514.7752894</t>
  </si>
  <si>
    <t>4968136.84652600</t>
  </si>
  <si>
    <t>13539772.0924636</t>
  </si>
  <si>
    <t>-7172396.18793274</t>
  </si>
  <si>
    <t>-16823059.3513707</t>
  </si>
  <si>
    <t>5841856.69664754</t>
  </si>
  <si>
    <t>12108982.6547369</t>
  </si>
  <si>
    <t>-4354647.02126357</t>
  </si>
  <si>
    <t>-23789816.6128090</t>
  </si>
  <si>
    <t>4510603.23676697</t>
  </si>
  <si>
    <t>17685642.0695835</t>
  </si>
  <si>
    <t>-6395538.82654856</t>
  </si>
  <si>
    <t>-9316044.99589733</t>
  </si>
  <si>
    <t>5554316.46943861</t>
  </si>
  <si>
    <t>8105581.45061615</t>
  </si>
  <si>
    <t>2546846.38290457</t>
  </si>
  <si>
    <t>2093298.39690787</t>
  </si>
  <si>
    <t>1454471.86330077</t>
  </si>
  <si>
    <t>1379240.56002659</t>
  </si>
  <si>
    <t>863999.469888689</t>
  </si>
  <si>
    <t>1223999.24900898</t>
  </si>
  <si>
    <t>1780710.98502711</t>
  </si>
  <si>
    <t>2518434.10739549</t>
  </si>
  <si>
    <t>819825.763083890</t>
  </si>
  <si>
    <t>1605492.11937262</t>
  </si>
  <si>
    <t>1516248.27981769</t>
  </si>
  <si>
    <t>2665662.29838917</t>
  </si>
  <si>
    <t>528000.198222724</t>
  </si>
  <si>
    <t>1254000.47077897</t>
  </si>
  <si>
    <t>1530490.41568366</t>
  </si>
  <si>
    <t>3037066.91862227</t>
  </si>
  <si>
    <t>-106309.580824503</t>
  </si>
  <si>
    <t>-398660.928091885</t>
  </si>
  <si>
    <t>1476123.63214233</t>
  </si>
  <si>
    <t>4259671.05275357</t>
  </si>
  <si>
    <t>-787885.822589502</t>
  </si>
  <si>
    <t>-1017685.85417811</t>
  </si>
  <si>
    <t>2435703.39035124</t>
  </si>
  <si>
    <t>3153365.99643688</t>
  </si>
  <si>
    <t>-5252740.37285600</t>
  </si>
  <si>
    <t>-2380552.28720567</t>
  </si>
  <si>
    <t>3284791.87047954</t>
  </si>
  <si>
    <t>2140650.88188554</t>
  </si>
  <si>
    <t>-2002291.77929265</t>
  </si>
  <si>
    <t>-1974863.12478179</t>
  </si>
  <si>
    <t>795928.674208001</t>
  </si>
  <si>
    <t>866677.889693156</t>
  </si>
  <si>
    <t>-538259.646799150</t>
  </si>
  <si>
    <t>-608467.426816430</t>
  </si>
  <si>
    <t>-638245.644084102</t>
  </si>
  <si>
    <t>-756989.019727656</t>
  </si>
  <si>
    <t>-1813589.88642408</t>
  </si>
  <si>
    <t>-1969040.44811758</t>
  </si>
  <si>
    <t>-607756.157664295</t>
  </si>
  <si>
    <t>-701257.104997264</t>
  </si>
  <si>
    <t>72140.9127737646</t>
  </si>
  <si>
    <t>120234.854622941</t>
  </si>
  <si>
    <t>-1038161.35152127</t>
  </si>
  <si>
    <t>-1623040.98618114</t>
  </si>
  <si>
    <t>130663.782411534</t>
  </si>
  <si>
    <t>156796.538893841</t>
  </si>
  <si>
    <t>-1193392.21286610</t>
  </si>
  <si>
    <t>-1525729.28480350</t>
  </si>
  <si>
    <t>292539.520142881</t>
  </si>
  <si>
    <t>475376.720232182</t>
  </si>
  <si>
    <t>-1333306.59759384</t>
  </si>
  <si>
    <t>-1788199.43677291</t>
  </si>
  <si>
    <t>-789882.783764358</t>
  </si>
  <si>
    <t>-888618.131734902</t>
  </si>
  <si>
    <t>-2380601.84983716</t>
  </si>
  <si>
    <t>-2802966.69416311</t>
  </si>
  <si>
    <t>-3129409.26959860</t>
  </si>
  <si>
    <t>-3986508.62369248</t>
  </si>
  <si>
    <t>128252.468107255</t>
  </si>
  <si>
    <t>167714.765986410</t>
  </si>
  <si>
    <t>-5886194.12936785</t>
  </si>
  <si>
    <t>-5175791.38961656</t>
  </si>
  <si>
    <t>788850.128306557</t>
  </si>
  <si>
    <t>878719.130265532</t>
  </si>
  <si>
    <t>-4552983.71047254</t>
  </si>
  <si>
    <t>-6091434.82725322</t>
  </si>
  <si>
    <t>392045.544968603</t>
  </si>
  <si>
    <t>542832.293033451</t>
  </si>
  <si>
    <t>-4935677.78405168</t>
  </si>
  <si>
    <t>-7393190.99033682</t>
  </si>
  <si>
    <t>1313250.30044516</t>
  </si>
  <si>
    <t>1387866.79478864</t>
  </si>
  <si>
    <t>-5630574.16656187</t>
  </si>
  <si>
    <t>-6608859.25341625</t>
  </si>
  <si>
    <t>1285739.61218235</t>
  </si>
  <si>
    <t>1149602.47677481</t>
  </si>
  <si>
    <t>-6190610.76647522</t>
  </si>
  <si>
    <t>-7195124.96631837</t>
  </si>
  <si>
    <t>1900252.62892533</t>
  </si>
  <si>
    <t>1664684.12120732</t>
  </si>
  <si>
    <t>-2383424.22878753</t>
  </si>
  <si>
    <t>-3804311.74979548</t>
  </si>
  <si>
    <t>-475375.116972916</t>
  </si>
  <si>
    <t>-507066.791437777</t>
  </si>
  <si>
    <t>-3477063.73056511</t>
  </si>
  <si>
    <t>-4725868.30985258</t>
  </si>
  <si>
    <t>473442.259118869</t>
  </si>
  <si>
    <t>457116.663976839</t>
  </si>
  <si>
    <t>-2863141.92541118</t>
  </si>
  <si>
    <t>-4901310.75366998</t>
  </si>
  <si>
    <t>281413.414251011</t>
  </si>
  <si>
    <t>314520.874751130</t>
  </si>
  <si>
    <t>-3476139.95296363</t>
  </si>
  <si>
    <t>-3950159.03745867</t>
  </si>
  <si>
    <t>133632.378177232</t>
  </si>
  <si>
    <t>167040.472721540</t>
  </si>
  <si>
    <t>-3073496.73649691</t>
  </si>
  <si>
    <t>-3561809.30210856</t>
  </si>
  <si>
    <t>-207423.060179413</t>
  </si>
  <si>
    <t>-259278.825224267</t>
  </si>
  <si>
    <t>-3646435.47327959</t>
  </si>
  <si>
    <t>-2832768.05362216</t>
  </si>
  <si>
    <t>-413987.187881978</t>
  </si>
  <si>
    <t>-377988.301979197</t>
  </si>
  <si>
    <t>-3594659.63499874</t>
  </si>
  <si>
    <t>-2396439.75666582</t>
  </si>
  <si>
    <t>-712249.447378212</t>
  </si>
  <si>
    <t>-615999.522056832</t>
  </si>
  <si>
    <t>-4054908.38939238</t>
  </si>
  <si>
    <t>-3748877.56755144</t>
  </si>
  <si>
    <t>301690.515577760</t>
  </si>
  <si>
    <t>323239.838119029</t>
  </si>
  <si>
    <t>-7894847.89789507</t>
  </si>
  <si>
    <t>-4207693.65986715</t>
  </si>
  <si>
    <t>2664292.41316423</t>
  </si>
  <si>
    <t>2106059.71707268</t>
  </si>
  <si>
    <t>-8326185.09457755</t>
  </si>
  <si>
    <t>-7520425.24671520</t>
  </si>
  <si>
    <t>4218159.80553893</t>
  </si>
  <si>
    <t>4456923.56811660</t>
  </si>
  <si>
    <t>-9592011.99926033</t>
  </si>
  <si>
    <t>-9135249.52310508</t>
  </si>
  <si>
    <t>5538661.37010319</t>
  </si>
  <si>
    <t>6049508.77802533</t>
  </si>
  <si>
    <t>-9506072.51453174</t>
  </si>
  <si>
    <t>-6717624.57693576</t>
  </si>
  <si>
    <t>5804921.69817367</t>
  </si>
  <si>
    <t>5572724.83024672</t>
  </si>
  <si>
    <t>-12308636.0793885</t>
  </si>
  <si>
    <t>-3849837.71646074</t>
  </si>
  <si>
    <t>6654811.76703391</t>
  </si>
  <si>
    <t>4626950.67064160</t>
  </si>
  <si>
    <t>-10308074.5291898</t>
  </si>
  <si>
    <t>-6113754.54834707</t>
  </si>
  <si>
    <t>5851219.45589719</t>
  </si>
  <si>
    <t>5356340.19843325</t>
  </si>
  <si>
    <t>-6525908.72763347</t>
  </si>
  <si>
    <t>-6092910.04428339</t>
  </si>
  <si>
    <t>3420166.94836152</t>
  </si>
  <si>
    <t>3841110.57277525</t>
  </si>
  <si>
    <t>-6283249.46792250</t>
  </si>
  <si>
    <t>-6220101.23206398</t>
  </si>
  <si>
    <t>3318533.51086597</t>
  </si>
  <si>
    <t>3848086.73068500</t>
  </si>
  <si>
    <t>-6505925.66072935</t>
  </si>
  <si>
    <t>-6313632.29144671</t>
  </si>
  <si>
    <t>3383583.61038662</t>
  </si>
  <si>
    <t>3879606.33861084</t>
  </si>
  <si>
    <t>-3763852.66684628</t>
  </si>
  <si>
    <t>-6456454.95928246</t>
  </si>
  <si>
    <t>3714218.29780433</t>
  </si>
  <si>
    <t>3843035.11738136</t>
  </si>
  <si>
    <t>-6696735.93306153</t>
  </si>
  <si>
    <t>-8877068.56243040</t>
  </si>
  <si>
    <t>5462704.24916636</t>
  </si>
  <si>
    <t>4676074.83728641</t>
  </si>
  <si>
    <t>-7068779.30086667</t>
  </si>
  <si>
    <t>-8088314.77695321</t>
  </si>
  <si>
    <t>5485538.61249555</t>
  </si>
  <si>
    <t>4176233.10004805</t>
  </si>
  <si>
    <t>-10088859.7852687</t>
  </si>
  <si>
    <t>-10193952.0746986</t>
  </si>
  <si>
    <t>7027826.78482188</t>
  </si>
  <si>
    <t>7746845.36676736</t>
  </si>
  <si>
    <t>-10190336.3051024</t>
  </si>
  <si>
    <t>-10340194.1919421</t>
  </si>
  <si>
    <t>7122607.27456915</t>
  </si>
  <si>
    <t>7905849.31163517</t>
  </si>
  <si>
    <t>-11928930.0375108</t>
  </si>
  <si>
    <t>-15726374.8937426</t>
  </si>
  <si>
    <t>7303192.93736919</t>
  </si>
  <si>
    <t>9496643.37589645</t>
  </si>
  <si>
    <t>-4818344.25551633</t>
  </si>
  <si>
    <t>-7680368.28698844</t>
  </si>
  <si>
    <t>2978006.91980392</t>
  </si>
  <si>
    <t>4303980.80380420</t>
  </si>
  <si>
    <t>-4698766.43113108</t>
  </si>
  <si>
    <t>-7593206.55270782</t>
  </si>
  <si>
    <t>2916019.79146658</t>
  </si>
  <si>
    <t>4219392.27401603</t>
  </si>
  <si>
    <t>-6345372.94889502</t>
  </si>
  <si>
    <t>-6019969.20792605</t>
  </si>
  <si>
    <t>3411493.49495423</t>
  </si>
  <si>
    <t>3640452.78991761</t>
  </si>
  <si>
    <t>-7707975.04378767</t>
  </si>
  <si>
    <t>-4714984.73423182</t>
  </si>
  <si>
    <t>3790414.72948343</t>
  </si>
  <si>
    <t>3205474.18481006</t>
  </si>
  <si>
    <t>-1702328.76808735</t>
  </si>
  <si>
    <t>-2033337.13965990</t>
  </si>
  <si>
    <t>419303.760327950</t>
  </si>
  <si>
    <t>489187.720382608</t>
  </si>
  <si>
    <t>-5064080.34165333</t>
  </si>
  <si>
    <t>-3259061.60601452</t>
  </si>
  <si>
    <t>-195875.300172430</t>
  </si>
  <si>
    <t>-6045555.75519437</t>
  </si>
  <si>
    <t>-5446446.62630123</t>
  </si>
  <si>
    <t>24390.9181418781</t>
  </si>
  <si>
    <t>-3712721.56065443</t>
  </si>
  <si>
    <t>-7160248.72411926</t>
  </si>
  <si>
    <t>-117870.527716785</t>
  </si>
  <si>
    <t>-188592.844346856</t>
  </si>
  <si>
    <t>-6166280.67359704</t>
  </si>
  <si>
    <t>-4671424.75272503</t>
  </si>
  <si>
    <t>-344761.885572674</t>
  </si>
  <si>
    <t>-8538046.17205253</t>
  </si>
  <si>
    <t>-10380073.6260814</t>
  </si>
  <si>
    <t>3374519.57765896</t>
  </si>
  <si>
    <t>4218149.47207370</t>
  </si>
  <si>
    <t>-3466923.48882210</t>
  </si>
  <si>
    <t>-4577245.39047100</t>
  </si>
  <si>
    <t>1128852.53682395</t>
  </si>
  <si>
    <t>1479712.10908004</t>
  </si>
  <si>
    <t>-3872892.72187542</t>
  </si>
  <si>
    <t>-4000290.50877922</t>
  </si>
  <si>
    <t>1118447.57872600</t>
  </si>
  <si>
    <t>1254016.98220794</t>
  </si>
  <si>
    <t>-1711696.71284540</t>
  </si>
  <si>
    <t>-1167065.94057641</t>
  </si>
  <si>
    <t>34994.6823461078</t>
  </si>
  <si>
    <t>17497.3411730539</t>
  </si>
  <si>
    <t>-1390949.64497326</t>
  </si>
  <si>
    <t>-1418223.16742372</t>
  </si>
  <si>
    <t>-17769.0761057339</t>
  </si>
  <si>
    <t>-5202254.19418481</t>
  </si>
  <si>
    <t>-5456022.69146211</t>
  </si>
  <si>
    <t>2305438.43203609</t>
  </si>
  <si>
    <t>2615413.34726783</t>
  </si>
  <si>
    <t>-10101389.1758818</t>
  </si>
  <si>
    <t>-11699925.5101123</t>
  </si>
  <si>
    <t>4725315.28352408</t>
  </si>
  <si>
    <t>5707198.97880181</t>
  </si>
  <si>
    <t>-11614944.9736536</t>
  </si>
  <si>
    <t>-10171876.0526845</t>
  </si>
  <si>
    <t>5091154.87365032</t>
  </si>
  <si>
    <t>5174959.89214663</t>
  </si>
  <si>
    <t>-6411893.51463769</t>
  </si>
  <si>
    <t>-9880622.79304825</t>
  </si>
  <si>
    <t>2128775.73153750</t>
  </si>
  <si>
    <t>2984265.04421145</t>
  </si>
  <si>
    <t>-4121044.22338875</t>
  </si>
  <si>
    <t>-5424280.43078519</t>
  </si>
  <si>
    <t>619019.947863813</t>
  </si>
  <si>
    <t>793119.308200510</t>
  </si>
  <si>
    <t>-4103323.17823062</t>
  </si>
  <si>
    <t>-5239064.41506231</t>
  </si>
  <si>
    <t>509618.357463744</t>
  </si>
  <si>
    <t>646823.299857829</t>
  </si>
  <si>
    <t>-4925889.23053812</t>
  </si>
  <si>
    <t>-7555499.27090057</t>
  </si>
  <si>
    <t>1839500.81479271</t>
  </si>
  <si>
    <t>2563559.64614729</t>
  </si>
  <si>
    <t>-6100509.65949234</t>
  </si>
  <si>
    <t>-8678189.79730601</t>
  </si>
  <si>
    <t>2846725.45847230</t>
  </si>
  <si>
    <t>3788334.64858236</t>
  </si>
  <si>
    <t>-3781105.63822045</t>
  </si>
  <si>
    <t>-9904852.81316444</t>
  </si>
  <si>
    <t>2098462.43457583</t>
  </si>
  <si>
    <t>3630340.01181619</t>
  </si>
  <si>
    <t>-3849492.84462410</t>
  </si>
  <si>
    <t>-9782240.64045654</t>
  </si>
  <si>
    <t>2105648.13550727</t>
  </si>
  <si>
    <t>3509413.55917879</t>
  </si>
  <si>
    <t>-8004704.47530221</t>
  </si>
  <si>
    <t>-9480749.27216645</t>
  </si>
  <si>
    <t>4214253.35355466</t>
  </si>
  <si>
    <t>5070997.16718940</t>
  </si>
  <si>
    <t>-10237805.0453431</t>
  </si>
  <si>
    <t>-8000403.94271849</t>
  </si>
  <si>
    <t>4934385.48801840</t>
  </si>
  <si>
    <t>5039372.41329539</t>
  </si>
  <si>
    <t>-2674458.14811664</t>
  </si>
  <si>
    <t>-7547915.21801808</t>
  </si>
  <si>
    <t>1844113.35227499</t>
  </si>
  <si>
    <t>2999757.71970065</t>
  </si>
  <si>
    <t>-3967493.07805329</t>
  </si>
  <si>
    <t>-6688786.40723087</t>
  </si>
  <si>
    <t>2425111.06379308</t>
  </si>
  <si>
    <t>2884303.69125685</t>
  </si>
  <si>
    <t>-4515335.07888913</t>
  </si>
  <si>
    <t>-6256187.15749699</t>
  </si>
  <si>
    <t>2614735.50126092</t>
  </si>
  <si>
    <t>2762460.67082369</t>
  </si>
  <si>
    <t>-6027560.68729437</t>
  </si>
  <si>
    <t>-5018294.71174741</t>
  </si>
  <si>
    <t>2211945.31492688</t>
  </si>
  <si>
    <t>3238403.59832432</t>
  </si>
  <si>
    <t>-13949789.9851742</t>
  </si>
  <si>
    <t>-9458911.92153662</t>
  </si>
  <si>
    <t>7909678.44668139</t>
  </si>
  <si>
    <t>9839385.52080473</t>
  </si>
  <si>
    <t>-15275652.5394293</t>
  </si>
  <si>
    <t>-9459399.89889346</t>
  </si>
  <si>
    <t>8467472.99702296</t>
  </si>
  <si>
    <t>10584341.2462787</t>
  </si>
  <si>
    <t>-13904637.8179529</t>
  </si>
  <si>
    <t>-10109327.2472958</t>
  </si>
  <si>
    <t>7548261.97989298</t>
  </si>
  <si>
    <t>10853710.0364474</t>
  </si>
  <si>
    <t>-12014744.0366194</t>
  </si>
  <si>
    <t>-6937084.35447668</t>
  </si>
  <si>
    <t>7088128.19201805</t>
  </si>
  <si>
    <t>8987211.59440779</t>
  </si>
  <si>
    <t>-8471796.57049577</t>
  </si>
  <si>
    <t>-9702140.47077524</t>
  </si>
  <si>
    <t>8786830.08766106</t>
  </si>
  <si>
    <t>6437148.50433108</t>
  </si>
  <si>
    <t>-5153252.30657666</t>
  </si>
  <si>
    <t>-5861824.49873095</t>
  </si>
  <si>
    <t>3735878.28704373</t>
  </si>
  <si>
    <t>4433542.30450370</t>
  </si>
  <si>
    <t>-5416816.45007110</t>
  </si>
  <si>
    <t>-5548933.92446308</t>
  </si>
  <si>
    <t>3843131.93659640</t>
  </si>
  <si>
    <t>4254896.07266030</t>
  </si>
  <si>
    <t>-3604349.32345987</t>
  </si>
  <si>
    <t>-6525115.15453941</t>
  </si>
  <si>
    <t>2795338.40922922</t>
  </si>
  <si>
    <t>4545092.22263987</t>
  </si>
  <si>
    <t>-4884480.70847179</t>
  </si>
  <si>
    <t>-10525268.1072876</t>
  </si>
  <si>
    <t>4501697.50281467</t>
  </si>
  <si>
    <t>8172984.78666353</t>
  </si>
  <si>
    <t>-5414830.55148657</t>
  </si>
  <si>
    <t>-10515251.5870804</t>
  </si>
  <si>
    <t>4907635.05651677</t>
  </si>
  <si>
    <t>8281634.15787205</t>
  </si>
  <si>
    <t>-4866232.99772961</t>
  </si>
  <si>
    <t>-10863351.1287344</t>
  </si>
  <si>
    <t>4563526.58788173</t>
  </si>
  <si>
    <t>8405270.90931277</t>
  </si>
  <si>
    <t>-4774133.73513232</t>
  </si>
  <si>
    <t>-5428652.06978756</t>
  </si>
  <si>
    <t>3369062.88560085</t>
  </si>
  <si>
    <t>4003813.86404739</t>
  </si>
  <si>
    <t>-8307796.01729172</t>
  </si>
  <si>
    <t>-11295328.5752341</t>
  </si>
  <si>
    <t>5990793.01953797</t>
  </si>
  <si>
    <t>7946465.12095738</t>
  </si>
  <si>
    <t>-4425779.16433098</t>
  </si>
  <si>
    <t>-9390348.83562400</t>
  </si>
  <si>
    <t>3041864.23081058</t>
  </si>
  <si>
    <t>5221467.73477722</t>
  </si>
  <si>
    <t>-7270404.16411375</t>
  </si>
  <si>
    <t>-11777204.4061960</t>
  </si>
  <si>
    <t>5470069.20375662</t>
  </si>
  <si>
    <t>7967817.69862266</t>
  </si>
  <si>
    <t>-6928591.86243178</t>
  </si>
  <si>
    <t>-12203261.7964121</t>
  </si>
  <si>
    <t>5382615.22743165</t>
  </si>
  <si>
    <t>8177434.67244424</t>
  </si>
  <si>
    <t>-7897297.42298959</t>
  </si>
  <si>
    <t>-15059962.5275615</t>
  </si>
  <si>
    <t>5681300.30845599</t>
  </si>
  <si>
    <t>8927757.62757370</t>
  </si>
  <si>
    <t>-9079528.02746484</t>
  </si>
  <si>
    <t>-3920705.28458709</t>
  </si>
  <si>
    <t>4078562.03627099</t>
  </si>
  <si>
    <t>3065764.75209631</t>
  </si>
  <si>
    <t>-9290501.38837842</t>
  </si>
  <si>
    <t>-3556934.81726488</t>
  </si>
  <si>
    <t>4021908.49803822</t>
  </si>
  <si>
    <t>2940153.79856587</t>
  </si>
  <si>
    <t>-9921415.23514954</t>
  </si>
  <si>
    <t>-8416097.06154065</t>
  </si>
  <si>
    <t>6066191.82078663</t>
  </si>
  <si>
    <t>6326171.47024892</t>
  </si>
  <si>
    <t>-9352252.86889058</t>
  </si>
  <si>
    <t>-9195072.14840503</t>
  </si>
  <si>
    <t>5982245.86388576</t>
  </si>
  <si>
    <t>6653722.44044437</t>
  </si>
  <si>
    <t>-5521876.59270105</t>
  </si>
  <si>
    <t>-6104741.34415283</t>
  </si>
  <si>
    <t>2441441.14967675</t>
  </si>
  <si>
    <t>2995527.08435516</t>
  </si>
  <si>
    <t>-6584029.33101082</t>
  </si>
  <si>
    <t>-5138004.19756452</t>
  </si>
  <si>
    <t>2710596.79772395</t>
  </si>
  <si>
    <t>2728084.51899959</t>
  </si>
  <si>
    <t>-6067574.16159868</t>
  </si>
  <si>
    <t>-8210846.62664100</t>
  </si>
  <si>
    <t>1856069.29171778</t>
  </si>
  <si>
    <t>2541644.43550542</t>
  </si>
  <si>
    <t>-12756234.8754684</t>
  </si>
  <si>
    <t>7386694.27777269</t>
  </si>
  <si>
    <t>8024236.34341378</t>
  </si>
  <si>
    <t>-3891771.23443529</t>
  </si>
  <si>
    <t>-7509474.07207937</t>
  </si>
  <si>
    <t>3029201.53459093</t>
  </si>
  <si>
    <t>5159414.22665810</t>
  </si>
  <si>
    <t>-3883057.72954962</t>
  </si>
  <si>
    <t>-2426911.08096851</t>
  </si>
  <si>
    <t>1584110.82920071</t>
  </si>
  <si>
    <t>1267288.66336057</t>
  </si>
  <si>
    <t>-1874377.78227135</t>
  </si>
  <si>
    <t>-1259347.57246356</t>
  </si>
  <si>
    <t>-159002.629051981</t>
  </si>
  <si>
    <t>-139127.300420483</t>
  </si>
  <si>
    <t>-1482796.69557887</t>
  </si>
  <si>
    <t>-1416894.62021981</t>
  </si>
  <si>
    <t>-301873.423195621</t>
  </si>
  <si>
    <t>-323435.810566737</t>
  </si>
  <si>
    <t>-1393944.86657019</t>
  </si>
  <si>
    <t>-1359946.21128799</t>
  </si>
  <si>
    <t>-372846.018114713</t>
  </si>
  <si>
    <t>-394778.136827343</t>
  </si>
  <si>
    <t>-947617.486506624</t>
  </si>
  <si>
    <t>-1421426.22975994</t>
  </si>
  <si>
    <t>-426130.221771954</t>
  </si>
  <si>
    <t>-608757.459674219</t>
  </si>
  <si>
    <t>276294.891391878</t>
  </si>
  <si>
    <t>-1792125.49759103</t>
  </si>
  <si>
    <t>-1995356.22412197</t>
  </si>
  <si>
    <t>386965.536539255</t>
  </si>
  <si>
    <t>-1921192.93069095</t>
  </si>
  <si>
    <t>-2073366.62817143</t>
  </si>
  <si>
    <t>539554.271719851</t>
  </si>
  <si>
    <t>317384.865717559</t>
  </si>
  <si>
    <t>-2323281.68927321</t>
  </si>
  <si>
    <t>-1862465.48644216</t>
  </si>
  <si>
    <t>326286.629254933</t>
  </si>
  <si>
    <t>391543.955105920</t>
  </si>
  <si>
    <t>-1779069.81232182</t>
  </si>
  <si>
    <t>-2109206.47852587</t>
  </si>
  <si>
    <t>371129.186679737</t>
  </si>
  <si>
    <t>438607.220621508</t>
  </si>
  <si>
    <t>-1792063.43752448</t>
  </si>
  <si>
    <t>-2198510.81510735</t>
  </si>
  <si>
    <t>-3868213.93490771</t>
  </si>
  <si>
    <t>-3512969.79802843</t>
  </si>
  <si>
    <t>-1130693.00390537</t>
  </si>
  <si>
    <t>-1189177.12479702</t>
  </si>
  <si>
    <t>-4200713.12656949</t>
  </si>
  <si>
    <t>-2924025.80378857</t>
  </si>
  <si>
    <t>-1412882.01760594</t>
  </si>
  <si>
    <t>-1293483.53724487</t>
  </si>
  <si>
    <t>-4295741.60981546</t>
  </si>
  <si>
    <t>-2235539.00102641</t>
  </si>
  <si>
    <t>-1837137.60551774</t>
  </si>
  <si>
    <t>-1520389.74249744</t>
  </si>
  <si>
    <t>-3796535.20949592</t>
  </si>
  <si>
    <t>-2336329.35968980</t>
  </si>
  <si>
    <t>-1920159.42619299</t>
  </si>
  <si>
    <t>-1728143.48357369</t>
  </si>
  <si>
    <t>-1746161.26507679</t>
  </si>
  <si>
    <t>-4147133.00455737</t>
  </si>
  <si>
    <t>-1344158.65700996</t>
  </si>
  <si>
    <t>-2063567.51569134</t>
  </si>
  <si>
    <t>-5618058.62653559</t>
  </si>
  <si>
    <t>-7345164.98875677</t>
  </si>
  <si>
    <t>1671651.60820666</t>
  </si>
  <si>
    <t>2197413.00111037</t>
  </si>
  <si>
    <t>-5533706.49449115</t>
  </si>
  <si>
    <t>-6729635.73689033</t>
  </si>
  <si>
    <t>1538486.37273144</t>
  </si>
  <si>
    <t>1919704.23500118</t>
  </si>
  <si>
    <t>-5443218.07480078</t>
  </si>
  <si>
    <t>-6531861.68976094</t>
  </si>
  <si>
    <t>1406514.38662571</t>
  </si>
  <si>
    <t>1740735.62701201</t>
  </si>
  <si>
    <t>-627593.559082822</t>
  </si>
  <si>
    <t>-560351.392038234</t>
  </si>
  <si>
    <t>-904721.779438297</t>
  </si>
  <si>
    <t>-7269472.65615670</t>
  </si>
  <si>
    <t>-6389727.55764092</t>
  </si>
  <si>
    <t>2304936.84313802</t>
  </si>
  <si>
    <t>2320100.90131656</t>
  </si>
  <si>
    <t>-6575122.94386420</t>
  </si>
  <si>
    <t>-6344865.72014911</t>
  </si>
  <si>
    <t>1899880.35095802</t>
  </si>
  <si>
    <t>2044786.47942092</t>
  </si>
  <si>
    <t>-5942626.92346343</t>
  </si>
  <si>
    <t>-6138537.70116003</t>
  </si>
  <si>
    <t>1497671.25834168</t>
  </si>
  <si>
    <t>1679820.46543729</t>
  </si>
  <si>
    <t>-6540661.86713342</t>
  </si>
  <si>
    <t>-6077879.18785511</t>
  </si>
  <si>
    <t>1606654.99764295</t>
  </si>
  <si>
    <t>1701164.11515136</t>
  </si>
  <si>
    <t>-9413089.56108825</t>
  </si>
  <si>
    <t>-8468734.29767810</t>
  </si>
  <si>
    <t>2411553.11630206</t>
  </si>
  <si>
    <t>2485188.32596014</t>
  </si>
  <si>
    <t>-10938849.7406592</t>
  </si>
  <si>
    <t>-6993690.81779848</t>
  </si>
  <si>
    <t>2547317.30026158</t>
  </si>
  <si>
    <t>2144144.77791802</t>
  </si>
  <si>
    <t>-10783344.4847635</t>
  </si>
  <si>
    <t>-6241269.08057526</t>
  </si>
  <si>
    <t>2075595.15918398</t>
  </si>
  <si>
    <t>1672007.21156487</t>
  </si>
  <si>
    <t>-2493156.90566641</t>
  </si>
  <si>
    <t>-4034977.62364432</t>
  </si>
  <si>
    <t>110117.848704020</t>
  </si>
  <si>
    <t>165176.773056030</t>
  </si>
  <si>
    <t>-3307593.77223294</t>
  </si>
  <si>
    <t>-3272406.60444323</t>
  </si>
  <si>
    <t>75121.6248834805</t>
  </si>
  <si>
    <t>93902.0311043506</t>
  </si>
  <si>
    <t>-941842.214677433</t>
  </si>
  <si>
    <t>-1011608.30465354</t>
  </si>
  <si>
    <t>-507009.761455144</t>
  </si>
  <si>
    <t>-597547.218857849</t>
  </si>
  <si>
    <t>-833824.232054199</t>
  </si>
  <si>
    <t>-909626.434968218</t>
  </si>
  <si>
    <t>-611276.887991532</t>
  </si>
  <si>
    <t>-687686.498990473</t>
  </si>
  <si>
    <t>-937127.357116461</t>
  </si>
  <si>
    <t>-638950.470761224</t>
  </si>
  <si>
    <t>-809498.451035244</t>
  </si>
  <si>
    <t>-750266.857057055</t>
  </si>
  <si>
    <t>-3401365.69946876</t>
  </si>
  <si>
    <t>-1987811.12306616</t>
  </si>
  <si>
    <t>-502711.571562579</t>
  </si>
  <si>
    <t>-442386.182975070</t>
  </si>
  <si>
    <t>-1524991.28613855</t>
  </si>
  <si>
    <t>-1763271.17459769</t>
  </si>
  <si>
    <t>-1553747.61471290</t>
  </si>
  <si>
    <t>-1825653.44728766</t>
  </si>
  <si>
    <t>-5113540.09141403</t>
  </si>
  <si>
    <t>-5733363.13279755</t>
  </si>
  <si>
    <t>-1123979.63151757</t>
  </si>
  <si>
    <t>-1301450.09965192</t>
  </si>
  <si>
    <t>-8645226.18153335</t>
  </si>
  <si>
    <t>-4558391.98662668</t>
  </si>
  <si>
    <t>-239778.962627192</t>
  </si>
  <si>
    <t>-199815.802189326</t>
  </si>
  <si>
    <t>-7994217.96810966</t>
  </si>
  <si>
    <t>-9687363.32864763</t>
  </si>
  <si>
    <t>1934833.91277084</t>
  </si>
  <si>
    <t>2518718.70301529</t>
  </si>
  <si>
    <t>-3007744.63819825</t>
  </si>
  <si>
    <t>-5046551.40637290</t>
  </si>
  <si>
    <t>643499.104601724</t>
  </si>
  <si>
    <t>1003422.33259930</t>
  </si>
  <si>
    <t>-6100052.05776821</t>
  </si>
  <si>
    <t>-10711775.2629538</t>
  </si>
  <si>
    <t>1544893.50125630</t>
  </si>
  <si>
    <t>2447021.09323077</t>
  </si>
  <si>
    <t>-8172853.63969699</t>
  </si>
  <si>
    <t>-9954402.11701514</t>
  </si>
  <si>
    <t>3836305.04147454</t>
  </si>
  <si>
    <t>4758335.43770877</t>
  </si>
  <si>
    <t>-7353063.64457368</t>
  </si>
  <si>
    <t>-10200134.0191495</t>
  </si>
  <si>
    <t>3436120.23970465</t>
  </si>
  <si>
    <t>4691625.71190443</t>
  </si>
  <si>
    <t>-6830315.42597958</t>
  </si>
  <si>
    <t>-9225361.09482957</t>
  </si>
  <si>
    <t>2986291.43679158</t>
  </si>
  <si>
    <t>3992368.23100479</t>
  </si>
  <si>
    <t>-7143213.00600007</t>
  </si>
  <si>
    <t>-8722962.03617316</t>
  </si>
  <si>
    <t>3000784.87395708</t>
  </si>
  <si>
    <t>3718363.86555551</t>
  </si>
  <si>
    <t>-7281806.42417864</t>
  </si>
  <si>
    <t>-8338842.84059167</t>
  </si>
  <si>
    <t>2933800.41996547</t>
  </si>
  <si>
    <t>3480780.15928106</t>
  </si>
  <si>
    <t>-7957050.39691557</t>
  </si>
  <si>
    <t>-7423190.78562091</t>
  </si>
  <si>
    <t>2977031.11468401</t>
  </si>
  <si>
    <t>3066163.78278832</t>
  </si>
  <si>
    <t>-8488842.16628871</t>
  </si>
  <si>
    <t>-6851123.42038092</t>
  </si>
  <si>
    <t>3055049.11326032</t>
  </si>
  <si>
    <t>2845014.48672367</t>
  </si>
  <si>
    <t>-8453947.76263507</t>
  </si>
  <si>
    <t>-5917763.43384455</t>
  </si>
  <si>
    <t>2635637.77878478</t>
  </si>
  <si>
    <t>2236298.72139314</t>
  </si>
  <si>
    <t>-6538000.83777871</t>
  </si>
  <si>
    <t>-7183005.40473446</t>
  </si>
  <si>
    <t>2076383.15918025</t>
  </si>
  <si>
    <t>2386870.36055300</t>
  </si>
  <si>
    <t>-1365671.07143603</t>
  </si>
  <si>
    <t>-1270391.69435910</t>
  </si>
  <si>
    <t>-291335.669166582</t>
  </si>
  <si>
    <t>-4564923.70469580</t>
  </si>
  <si>
    <t>-3162839.99539637</t>
  </si>
  <si>
    <t>2386338.98584412</t>
  </si>
  <si>
    <t>2042362.19509181</t>
  </si>
  <si>
    <t>-1090748.81411746</t>
  </si>
  <si>
    <t>-1054390.52031354</t>
  </si>
  <si>
    <t>-531561.046252915</t>
  </si>
  <si>
    <t>-554672.396089998</t>
  </si>
  <si>
    <t>-4329572.23806489</t>
  </si>
  <si>
    <t>-2734466.67667256</t>
  </si>
  <si>
    <t>260483.404955826</t>
  </si>
  <si>
    <t>213122.785872949</t>
  </si>
  <si>
    <t>-3350864.39420914</t>
  </si>
  <si>
    <t>-3557707.87533316</t>
  </si>
  <si>
    <t>97518.2765232638</t>
  </si>
  <si>
    <t>121897.845654080</t>
  </si>
  <si>
    <t>-9734155.47845331</t>
  </si>
  <si>
    <t>-7736315.70776639</t>
  </si>
  <si>
    <t>3743746.24435754</t>
  </si>
  <si>
    <t>3570195.09395686</t>
  </si>
  <si>
    <t>-6305280.97281651</t>
  </si>
  <si>
    <t>-9250813.69004467</t>
  </si>
  <si>
    <t>3821957.33196095</t>
  </si>
  <si>
    <t>5157024.61915279</t>
  </si>
  <si>
    <t>-5477208.37224103</t>
  </si>
  <si>
    <t>-9711688.79447779</t>
  </si>
  <si>
    <t>3484491.48268404</t>
  </si>
  <si>
    <t>5200733.55624484</t>
  </si>
  <si>
    <t>-9934557.34228399</t>
  </si>
  <si>
    <t>-11038397.0469822</t>
  </si>
  <si>
    <t>6634059.68674222</t>
  </si>
  <si>
    <t>7692077.82643818</t>
  </si>
  <si>
    <t>-3914927.08346025</t>
  </si>
  <si>
    <t>-5569121.62576740</t>
  </si>
  <si>
    <t>2759355.39303794</t>
  </si>
  <si>
    <t>3574022.22336343</t>
  </si>
  <si>
    <t>-2470445.00424747</t>
  </si>
  <si>
    <t>-6856745.31791135</t>
  </si>
  <si>
    <t>2272018.23052149</t>
  </si>
  <si>
    <t>3950213.51442941</t>
  </si>
  <si>
    <t>-2195879.20080018</t>
  </si>
  <si>
    <t>-7047240.22582382</t>
  </si>
  <si>
    <t>2179352.94215293</t>
  </si>
  <si>
    <t>3917646.36029872</t>
  </si>
  <si>
    <t>-1999742.81403612</t>
  </si>
  <si>
    <t>-1371252.21533905</t>
  </si>
  <si>
    <t>274261.989265811</t>
  </si>
  <si>
    <t>251406.823493660</t>
  </si>
  <si>
    <t>-1808619.46875536</t>
  </si>
  <si>
    <t>-1244893.92005239</t>
  </si>
  <si>
    <t>40320.2197179735</t>
  </si>
  <si>
    <t>53760.2929572980</t>
  </si>
  <si>
    <t>-1451497.78253125</t>
  </si>
  <si>
    <t>13215.6294460690</t>
  </si>
  <si>
    <t>-1506067.98086649</t>
  </si>
  <si>
    <t>-1355461.18277984</t>
  </si>
  <si>
    <t>-16606.2400486748</t>
  </si>
  <si>
    <t>-1244617.52233134</t>
  </si>
  <si>
    <t>-1493541.02679760</t>
  </si>
  <si>
    <t>-48659.5698043039</t>
  </si>
  <si>
    <t>132597.732550926</t>
  </si>
  <si>
    <t>106078.186040741</t>
  </si>
  <si>
    <t>-1636388.13508525</t>
  </si>
  <si>
    <t>-1710769.41395276</t>
  </si>
  <si>
    <t>628324.329036488</t>
  </si>
  <si>
    <t>655642.778125031</t>
  </si>
  <si>
    <t>-2059849.42616503</t>
  </si>
  <si>
    <t>-2313598.99315638</t>
  </si>
  <si>
    <t>679571.383009974</t>
  </si>
  <si>
    <t>-2098754.88221882</t>
  </si>
  <si>
    <t>-2355437.13400098</t>
  </si>
  <si>
    <t>496195.152205108</t>
  </si>
  <si>
    <t>468628.754860380</t>
  </si>
  <si>
    <t>-2078413.36419664</t>
  </si>
  <si>
    <t>-2250419.98744050</t>
  </si>
  <si>
    <t>369423.222542655</t>
  </si>
  <si>
    <t>659684.325969027</t>
  </si>
  <si>
    <t>-1709740.69512679</t>
  </si>
  <si>
    <t>-2537034.57986556</t>
  </si>
  <si>
    <t>986981.830608959</t>
  </si>
  <si>
    <t>1290668.54771941</t>
  </si>
  <si>
    <t>-2463750.80873309</t>
  </si>
  <si>
    <t>-3083995.76757498</t>
  </si>
  <si>
    <t>1001891.04433786</t>
  </si>
  <si>
    <t>1402647.46207301</t>
  </si>
  <si>
    <t>-2478589.58551004</t>
  </si>
  <si>
    <t>-3194238.69118548</t>
  </si>
  <si>
    <t>962469.635967622</t>
  </si>
  <si>
    <t>1632013.73055379</t>
  </si>
  <si>
    <t>-2441580.76242096</t>
  </si>
  <si>
    <t>-3379289.31610438</t>
  </si>
  <si>
    <t>-2751130.43569410</t>
  </si>
  <si>
    <t>-1453427.39998934</t>
  </si>
  <si>
    <t>-3220161.46066315</t>
  </si>
  <si>
    <t>-2812274.34231248</t>
  </si>
  <si>
    <t>890921.490356169</t>
  </si>
  <si>
    <t>2391420.84253498</t>
  </si>
  <si>
    <t>-2518337.20591686</t>
  </si>
  <si>
    <t>-3979357.26431137</t>
  </si>
  <si>
    <t>70041.7139504820</t>
  </si>
  <si>
    <t>87552.1424381025</t>
  </si>
  <si>
    <t>-1436804.64683827</t>
  </si>
  <si>
    <t>-1674075.13897669</t>
  </si>
  <si>
    <t>-303478.968280024</t>
  </si>
  <si>
    <t>-367369.277391608</t>
  </si>
  <si>
    <t>-1111948.43327436</t>
  </si>
  <si>
    <t>-1386946.43290135</t>
  </si>
  <si>
    <t>-194881.037162020</t>
  </si>
  <si>
    <t>-259841.382882693</t>
  </si>
  <si>
    <t>-1150040.59623646</t>
  </si>
  <si>
    <t>-1537422.69181084</t>
  </si>
  <si>
    <t>-67095.4824787388</t>
  </si>
  <si>
    <t>-100643.223718108</t>
  </si>
  <si>
    <t>-1244359.65921153</t>
  </si>
  <si>
    <t>-1717216.32971191</t>
  </si>
  <si>
    <t>-34417.7101156567</t>
  </si>
  <si>
    <t>-51626.5651734851</t>
  </si>
  <si>
    <t>-1352766.75377127</t>
  </si>
  <si>
    <t>-1719404.47208311</t>
  </si>
  <si>
    <t>112319.265194859</t>
  </si>
  <si>
    <t>93599.3876623822</t>
  </si>
  <si>
    <t>-1749563.32941694</t>
  </si>
  <si>
    <t>-1843770.58561631</t>
  </si>
  <si>
    <t>-5546643.88965139</t>
  </si>
  <si>
    <t>-6877019.73034269</t>
  </si>
  <si>
    <t>1122925.78043298</t>
  </si>
  <si>
    <t>1400011.36261774</t>
  </si>
  <si>
    <t>-4474461.70555464</t>
  </si>
  <si>
    <t>-7293175.46720360</t>
  </si>
  <si>
    <t>846600.673653088</t>
  </si>
  <si>
    <t>1298121.03293473</t>
  </si>
  <si>
    <t>-5135293.99311797</t>
  </si>
  <si>
    <t>-6047763.58693645</t>
  </si>
  <si>
    <t>742057.567707611</t>
  </si>
  <si>
    <t>905310.232603285</t>
  </si>
  <si>
    <t>324112.203758440</t>
  </si>
  <si>
    <t>343177.627508937</t>
  </si>
  <si>
    <t>-1716312.90209819</t>
  </si>
  <si>
    <t>-1927551.41312566</t>
  </si>
  <si>
    <t>-5697797.81117052</t>
  </si>
  <si>
    <t>-4469650.57978747</t>
  </si>
  <si>
    <t>519036.201692895</t>
  </si>
  <si>
    <t>478059.659453982</t>
  </si>
  <si>
    <t>-7407094.88994233</t>
  </si>
  <si>
    <t>-7857961.53541708</t>
  </si>
  <si>
    <t>1378556.18658252</t>
  </si>
  <si>
    <t>1549099.21997417</t>
  </si>
  <si>
    <t>-7917503.61798776</t>
  </si>
  <si>
    <t>-7145602.15105302</t>
  </si>
  <si>
    <t>1258630.91219446</t>
  </si>
  <si>
    <t>1273097.93417371</t>
  </si>
  <si>
    <t>-7369180.00708243</t>
  </si>
  <si>
    <t>-7143822.82032150</t>
  </si>
  <si>
    <t>1003122.11108225</t>
  </si>
  <si>
    <t>1075812.11913169</t>
  </si>
  <si>
    <t>-7762792.25263203</t>
  </si>
  <si>
    <t>-7014571.31261930</t>
  </si>
  <si>
    <t>878798.134801751</t>
  </si>
  <si>
    <t>893693.018442459</t>
  </si>
  <si>
    <t>-6599258.82452176</t>
  </si>
  <si>
    <t>-6413737.49210549</t>
  </si>
  <si>
    <t>47912.4926283770</t>
  </si>
  <si>
    <t>-5631438.85473943</t>
  </si>
  <si>
    <t>-6687333.64000307</t>
  </si>
  <si>
    <t>-175748.978075280</t>
  </si>
  <si>
    <t>-207703.337725331</t>
  </si>
  <si>
    <t>-6783964.19337884</t>
  </si>
  <si>
    <t>-5494450.33843906</t>
  </si>
  <si>
    <t>-391668.388935618</t>
  </si>
  <si>
    <t>-375348.872729967</t>
  </si>
  <si>
    <t>-5452915.11294442</t>
  </si>
  <si>
    <t>-6166647.45757065</t>
  </si>
  <si>
    <t>-513599.194307944</t>
  </si>
  <si>
    <t>-609899.043240684</t>
  </si>
  <si>
    <t>-5003661.51826457</t>
  </si>
  <si>
    <t>-5837605.10464199</t>
  </si>
  <si>
    <t>-861949.901727740</t>
  </si>
  <si>
    <t>-1014058.70791499</t>
  </si>
  <si>
    <t>-3833719.12696552</t>
  </si>
  <si>
    <t>-7494748.20316683</t>
  </si>
  <si>
    <t>-431006.307441373</t>
  </si>
  <si>
    <t>-646509.461162059</t>
  </si>
  <si>
    <t>-6854085.76586057</t>
  </si>
  <si>
    <t>-7017278.28409534</t>
  </si>
  <si>
    <t>479945.119502157</t>
  </si>
  <si>
    <t>537538.533842416</t>
  </si>
  <si>
    <t>-6588686.25098291</t>
  </si>
  <si>
    <t>-6491076.08430168</t>
  </si>
  <si>
    <t>130779.661743505</t>
  </si>
  <si>
    <t>-7392717.56311198</t>
  </si>
  <si>
    <t>-5414384.69411019</t>
  </si>
  <si>
    <t>-111451.672233809</t>
  </si>
  <si>
    <t>-89161.3377870470</t>
  </si>
  <si>
    <t>-5228084.39951115</t>
  </si>
  <si>
    <t>-4538666.67649869</t>
  </si>
  <si>
    <t>-1773295.99810264</t>
  </si>
  <si>
    <t>-1840636.35246097</t>
  </si>
  <si>
    <t>-8008437.28426715</t>
  </si>
  <si>
    <t>-8874847.16589839</t>
  </si>
  <si>
    <t>1599097.03337351</t>
  </si>
  <si>
    <t>1969902.14256157</t>
  </si>
  <si>
    <t>-8483066.36459449</t>
  </si>
  <si>
    <t>-8290269.40176280</t>
  </si>
  <si>
    <t>1537394.38520783</t>
  </si>
  <si>
    <t>1780140.86708275</t>
  </si>
  <si>
    <t>-5143150.74914288</t>
  </si>
  <si>
    <t>-6793359.54565931</t>
  </si>
  <si>
    <t>892694.723114270</t>
  </si>
  <si>
    <t>1199142.16537738</t>
  </si>
  <si>
    <t>-7675250.67479832</t>
  </si>
  <si>
    <t>-8725855.32990379</t>
  </si>
  <si>
    <t>2959655.03252041</t>
  </si>
  <si>
    <t>3469940.38295496</t>
  </si>
  <si>
    <t>-11092796.6331951</t>
  </si>
  <si>
    <t>-16197194.0556679</t>
  </si>
  <si>
    <t>5933553.41775808</t>
  </si>
  <si>
    <t>8283081.28116564</t>
  </si>
  <si>
    <t>-10011982.9388285</t>
  </si>
  <si>
    <t>-8304512.98026860</t>
  </si>
  <si>
    <t>6032437.00999015</t>
  </si>
  <si>
    <t>5743929.15299063</t>
  </si>
  <si>
    <t>-9394074.57430693</t>
  </si>
  <si>
    <t>-8737720.01889684</t>
  </si>
  <si>
    <t>5746598.58364352</t>
  </si>
  <si>
    <t>5937244.03428572</t>
  </si>
  <si>
    <t>-10207044.6280388</t>
  </si>
  <si>
    <t>-7832344.44927061</t>
  </si>
  <si>
    <t>6044658.03473779</t>
  </si>
  <si>
    <t>5492634.46992155</t>
  </si>
  <si>
    <t>-6746288.83698711</t>
  </si>
  <si>
    <t>-5553347.51825159</t>
  </si>
  <si>
    <t>4572647.13703680</t>
  </si>
  <si>
    <t>4358722.12477777</t>
  </si>
  <si>
    <t>-7215878.32003041</t>
  </si>
  <si>
    <t>-5118239.27350994</t>
  </si>
  <si>
    <t>4759115.08021044</t>
  </si>
  <si>
    <t>4133631.38395421</t>
  </si>
  <si>
    <t>-16337176.2713845</t>
  </si>
  <si>
    <t>-7337884.25748624</t>
  </si>
  <si>
    <t>7964405.21972429</t>
  </si>
  <si>
    <t>5370633.40487155</t>
  </si>
  <si>
    <t>-20656713.7898721</t>
  </si>
  <si>
    <t>-10010936.9430822</t>
  </si>
  <si>
    <t>11884101.1519704</t>
  </si>
  <si>
    <t>8452995.83250386</t>
  </si>
  <si>
    <t>-19845691.4134713</t>
  </si>
  <si>
    <t>-10580859.3477659</t>
  </si>
  <si>
    <t>11480015.5818959</t>
  </si>
  <si>
    <t>8698941.38459152</t>
  </si>
  <si>
    <t>-13473872.8905518</t>
  </si>
  <si>
    <t>-15463685.3427429</t>
  </si>
  <si>
    <t>8694289.43912453</t>
  </si>
  <si>
    <t>10260540.1101433</t>
  </si>
  <si>
    <t>-11040345.2257173</t>
  </si>
  <si>
    <t>-6146171.56895604</t>
  </si>
  <si>
    <t>5772083.89553169</t>
  </si>
  <si>
    <t>4584683.77987946</t>
  </si>
  <si>
    <t>-16506529.0962320</t>
  </si>
  <si>
    <t>-7502967.77101454</t>
  </si>
  <si>
    <t>9808339.62490370</t>
  </si>
  <si>
    <t>7313535.46944039</t>
  </si>
  <si>
    <t>-13897663.5819054</t>
  </si>
  <si>
    <t>-11086900.1608459</t>
  </si>
  <si>
    <t>9033616.92420978</t>
  </si>
  <si>
    <t>8922090.78934299</t>
  </si>
  <si>
    <t>-19965012.0885637</t>
  </si>
  <si>
    <t>-5955664.62302916</t>
  </si>
  <si>
    <t>11349093.1447807</t>
  </si>
  <si>
    <t>7438256.99353868</t>
  </si>
  <si>
    <t>-16918417.9721964</t>
  </si>
  <si>
    <t>-8759790.01606106</t>
  </si>
  <si>
    <t>9987958.47264237</t>
  </si>
  <si>
    <t>8388324.49850824</t>
  </si>
  <si>
    <t>-30480692.3080987</t>
  </si>
  <si>
    <t>-4158763.34320149</t>
  </si>
  <si>
    <t>12729869.4223174</t>
  </si>
  <si>
    <t>6784400.32249579</t>
  </si>
  <si>
    <t>-19961343.0180021</t>
  </si>
  <si>
    <t>-10139726.0350409</t>
  </si>
  <si>
    <t>6581719.33488843</t>
  </si>
  <si>
    <t>8458728.18224550</t>
  </si>
  <si>
    <t>-12487325.9868736</t>
  </si>
  <si>
    <t>-12217815.3540633</t>
  </si>
  <si>
    <t>6209051.71721445</t>
  </si>
  <si>
    <t>7063738.99812656</t>
  </si>
  <si>
    <t>-14511406.3640307</t>
  </si>
  <si>
    <t>-10346095.2780590</t>
  </si>
  <si>
    <t>6782982.84452335</t>
  </si>
  <si>
    <t>6478129.68297174</t>
  </si>
  <si>
    <t>-21510206.6687788</t>
  </si>
  <si>
    <t>-14697019.0361339</t>
  </si>
  <si>
    <t>9234141.95766606</t>
  </si>
  <si>
    <t>15358827.9499956</t>
  </si>
  <si>
    <t>-19012331.1120920</t>
  </si>
  <si>
    <t>-16106301.2270831</t>
  </si>
  <si>
    <t>8145491.60043407</t>
  </si>
  <si>
    <t>15515222.0960649</t>
  </si>
  <si>
    <t>-20403968.4073382</t>
  </si>
  <si>
    <t>-8026205.58203351</t>
  </si>
  <si>
    <t>9132685.20245888</t>
  </si>
  <si>
    <t>11485043.5121831</t>
  </si>
  <si>
    <t>-19502068.0585976</t>
  </si>
  <si>
    <t>-8593259.54033194</t>
  </si>
  <si>
    <t>8583559.38923271</t>
  </si>
  <si>
    <t>11733171.9070560</t>
  </si>
  <si>
    <t>-7923193.78108656</t>
  </si>
  <si>
    <t>-10468219.6622841</t>
  </si>
  <si>
    <t>6366138.78118782</t>
  </si>
  <si>
    <t>8250287.47875911</t>
  </si>
  <si>
    <t>-10472607.4908020</t>
  </si>
  <si>
    <t>-13103915.9055763</t>
  </si>
  <si>
    <t>7136515.11875807</t>
  </si>
  <si>
    <t>8905899.03249974</t>
  </si>
  <si>
    <t>-11724185.2619559</t>
  </si>
  <si>
    <t>-12666833.3232186</t>
  </si>
  <si>
    <t>7821095.82471189</t>
  </si>
  <si>
    <t>8979776.68763217</t>
  </si>
  <si>
    <t>-6086361.57167332</t>
  </si>
  <si>
    <t>-11749324.0774911</t>
  </si>
  <si>
    <t>5529969.14919945</t>
  </si>
  <si>
    <t>8605460.01292535</t>
  </si>
  <si>
    <t>-5694315.80127963</t>
  </si>
  <si>
    <t>-12086991.0876219</t>
  </si>
  <si>
    <t>5357645.03084441</t>
  </si>
  <si>
    <t>8721055.52243007</t>
  </si>
  <si>
    <t>-4888941.45928196</t>
  </si>
  <si>
    <t>-17066027.1310120</t>
  </si>
  <si>
    <t>4815764.69988238</t>
  </si>
  <si>
    <t>9880620.67734488</t>
  </si>
  <si>
    <t>-5356040.21010093</t>
  </si>
  <si>
    <t>-11583993.9427764</t>
  </si>
  <si>
    <t>5187671.82778989</t>
  </si>
  <si>
    <t>8100048.99426843</t>
  </si>
  <si>
    <t>-5535517.66934622</t>
  </si>
  <si>
    <t>-10169904.5553105</t>
  </si>
  <si>
    <t>4975803.59852258</t>
  </si>
  <si>
    <t>7158173.59787458</t>
  </si>
  <si>
    <t>-6260997.26915768</t>
  </si>
  <si>
    <t>-13801123.0126594</t>
  </si>
  <si>
    <t>5148568.48461699</t>
  </si>
  <si>
    <t>7842586.87773053</t>
  </si>
  <si>
    <t>-7370262.52158623</t>
  </si>
  <si>
    <t>-12645818.8528269</t>
  </si>
  <si>
    <t>5459657.16251135</t>
  </si>
  <si>
    <t>7433770.48680924</t>
  </si>
  <si>
    <t>-6072739.26022648</t>
  </si>
  <si>
    <t>-8534660.58193992</t>
  </si>
  <si>
    <t>4969536.32485202</t>
  </si>
  <si>
    <t>6204569.02096908</t>
  </si>
  <si>
    <t>-11604910.7878487</t>
  </si>
  <si>
    <t>-17680780.3102825</t>
  </si>
  <si>
    <t>9106193.26804920</t>
  </si>
  <si>
    <t>13371119.2290343</t>
  </si>
  <si>
    <t>-14557119.7324961</t>
  </si>
  <si>
    <t>-15477208.5643469</t>
  </si>
  <si>
    <t>10874132.7335386</t>
  </si>
  <si>
    <t>12178044.5771529</t>
  </si>
  <si>
    <t>-15243022.8731736</t>
  </si>
  <si>
    <t>-15313105.7369583</t>
  </si>
  <si>
    <t>11376590.3242237</t>
  </si>
  <si>
    <t>12185476.3335149</t>
  </si>
  <si>
    <t>-6752090.79896453</t>
  </si>
  <si>
    <t>-7912606.40503656</t>
  </si>
  <si>
    <t>6654273.50534859</t>
  </si>
  <si>
    <t>8005922.81112252</t>
  </si>
  <si>
    <t>-5089236.24752499</t>
  </si>
  <si>
    <t>-9062123.89881868</t>
  </si>
  <si>
    <t>5357782.12931274</t>
  </si>
  <si>
    <t>8798559.64355027</t>
  </si>
  <si>
    <t>-7796483.49169385</t>
  </si>
  <si>
    <t>-13750161.7944419</t>
  </si>
  <si>
    <t>6951727.36743916</t>
  </si>
  <si>
    <t>11205769.4878124</t>
  </si>
  <si>
    <t>-8335633.69250299</t>
  </si>
  <si>
    <t>-19549045.6836082</t>
  </si>
  <si>
    <t>7145803.72084778</t>
  </si>
  <si>
    <t>14068301.0754191</t>
  </si>
  <si>
    <t>-9312133.58690702</t>
  </si>
  <si>
    <t>-18344203.0057868</t>
  </si>
  <si>
    <t>7651962.49258748</t>
  </si>
  <si>
    <t>13288908.1954603</t>
  </si>
  <si>
    <t>-7912098.84196399</t>
  </si>
  <si>
    <t>-12943579.1735042</t>
  </si>
  <si>
    <t>6979155.91184362</t>
  </si>
  <si>
    <t>10632307.8344493</t>
  </si>
  <si>
    <t>-6338969.42452913</t>
  </si>
  <si>
    <t>-14082596.8465392</t>
  </si>
  <si>
    <t>6020645.43409000</t>
  </si>
  <si>
    <t>11229812.5705418</t>
  </si>
  <si>
    <t>-9839207.58089210</t>
  </si>
  <si>
    <t>-15269589.9069582</t>
  </si>
  <si>
    <t>7758576.41691739</t>
  </si>
  <si>
    <t>11013233.4731666</t>
  </si>
  <si>
    <t>-8578567.74670539</t>
  </si>
  <si>
    <t>-16299278.7187402</t>
  </si>
  <si>
    <t>7203276.76130420</t>
  </si>
  <si>
    <t>11413411.1240756</t>
  </si>
  <si>
    <t>-8475919.99809746</t>
  </si>
  <si>
    <t>-14712917.7325465</t>
  </si>
  <si>
    <t>6866253.31703810</t>
  </si>
  <si>
    <t>10251917.3950246</t>
  </si>
  <si>
    <t>-10553091.3228052</t>
  </si>
  <si>
    <t>-16896172.8093849</t>
  </si>
  <si>
    <t>7573227.10543798</t>
  </si>
  <si>
    <t>10731423.9408972</t>
  </si>
  <si>
    <t>-11406379.0490578</t>
  </si>
  <si>
    <t>-5375957.33869527</t>
  </si>
  <si>
    <t>7936974.69121809</t>
  </si>
  <si>
    <t>5729154.26654827</t>
  </si>
  <si>
    <t>-3515864.96947446</t>
  </si>
  <si>
    <t>-5894244.21353071</t>
  </si>
  <si>
    <t>2678988.97809599</t>
  </si>
  <si>
    <t>3729572.89107481</t>
  </si>
  <si>
    <t>-5840304.60984134</t>
  </si>
  <si>
    <t>-9275777.90974801</t>
  </si>
  <si>
    <t>5139765.31179514</t>
  </si>
  <si>
    <t>6963553.00307728</t>
  </si>
  <si>
    <t>-6042827.47393641</t>
  </si>
  <si>
    <t>-13152036.2668028</t>
  </si>
  <si>
    <t>5196176.27252829</t>
  </si>
  <si>
    <t>8009575.58030604</t>
  </si>
  <si>
    <t>-5764023.96821092</t>
  </si>
  <si>
    <t>-9561498.58256165</t>
  </si>
  <si>
    <t>5235398.74448613</t>
  </si>
  <si>
    <t>7058964.59930714</t>
  </si>
  <si>
    <t>-3174998.06186531</t>
  </si>
  <si>
    <t>-5659779.15375990</t>
  </si>
  <si>
    <t>2501866.07677993</t>
  </si>
  <si>
    <t>3401413.43022889</t>
  </si>
  <si>
    <t>-1507259.47166698</t>
  </si>
  <si>
    <t>-1858953.34838927</t>
  </si>
  <si>
    <t>365231.580071820</t>
  </si>
  <si>
    <t>473140.910547585</t>
  </si>
  <si>
    <t>-1383151.45783823</t>
  </si>
  <si>
    <t>-1334901.98837876</t>
  </si>
  <si>
    <t>7876.18132343978</t>
  </si>
  <si>
    <t>-897963.937136750</t>
  </si>
  <si>
    <t>-401113.045759663</t>
  </si>
  <si>
    <t>-473313.393996403</t>
  </si>
  <si>
    <t>135679.596766033</t>
  </si>
  <si>
    <t>-1412392.59254963</t>
  </si>
  <si>
    <t>-1519212.20038952</t>
  </si>
  <si>
    <t>115784.467954401</t>
  </si>
  <si>
    <t>132325.106233601</t>
  </si>
  <si>
    <t>-1294206.78098602</t>
  </si>
  <si>
    <t>-1500363.61335547</t>
  </si>
  <si>
    <t>1272837.81904317</t>
  </si>
  <si>
    <t>1629232.40837525</t>
  </si>
  <si>
    <t>-2395130.82002721</t>
  </si>
  <si>
    <t>-3028129.67960584</t>
  </si>
  <si>
    <t>-2663354.05824723</t>
  </si>
  <si>
    <t>-3342248.22995731</t>
  </si>
  <si>
    <t>-692967.526043767</t>
  </si>
  <si>
    <t>-866209.407554708</t>
  </si>
  <si>
    <t>-4292665.82429807</t>
  </si>
  <si>
    <t>-5803048.24395850</t>
  </si>
  <si>
    <t>17406.1511369128</t>
  </si>
  <si>
    <t>34812.3022738256</t>
  </si>
  <si>
    <t>-5755998.61432753</t>
  </si>
  <si>
    <t>-4663424.80327462</t>
  </si>
  <si>
    <t>17334.1278513830</t>
  </si>
  <si>
    <t>-4935147.80509596</t>
  </si>
  <si>
    <t>-6889661.78731218</t>
  </si>
  <si>
    <t>265516.115266846</t>
  </si>
  <si>
    <t>359227.685361027</t>
  </si>
  <si>
    <t>-3914163.18713947</t>
  </si>
  <si>
    <t>-6566523.76789845</t>
  </si>
  <si>
    <t>-238096.743012359</t>
  </si>
  <si>
    <t>-349208.556418127</t>
  </si>
  <si>
    <t>-4768530.69733698</t>
  </si>
  <si>
    <t>-5189283.40592554</t>
  </si>
  <si>
    <t>-479535.169415913</t>
  </si>
  <si>
    <t>-545677.951404315</t>
  </si>
  <si>
    <t>-4426250.61394779</t>
  </si>
  <si>
    <t>-5091634.69316870</t>
  </si>
  <si>
    <t>-650565.935679118</t>
  </si>
  <si>
    <t>-767334.180544600</t>
  </si>
  <si>
    <t>-3997828.29568836</t>
  </si>
  <si>
    <t>-4834583.05525104</t>
  </si>
  <si>
    <t>-925071.970124735</t>
  </si>
  <si>
    <t>-1117068.03939591</t>
  </si>
  <si>
    <t>-2998508.98603796</t>
  </si>
  <si>
    <t>-5373565.60864228</t>
  </si>
  <si>
    <t>-925217.959660770</t>
  </si>
  <si>
    <t>-1362593.72240950</t>
  </si>
  <si>
    <t>-3071442.42778538</t>
  </si>
  <si>
    <t>-3874205.78959293</t>
  </si>
  <si>
    <t>-1432124.79446936</t>
  </si>
  <si>
    <t>-1742706.07519765</t>
  </si>
  <si>
    <t>-3340788.06186873</t>
  </si>
  <si>
    <t>-3026360.95016344</t>
  </si>
  <si>
    <t>-1911952.38657459</t>
  </si>
  <si>
    <t>-1986202.96469399</t>
  </si>
  <si>
    <t>-3069015.40037903</t>
  </si>
  <si>
    <t>-2900850.17296100</t>
  </si>
  <si>
    <t>-2048753.88257395</t>
  </si>
  <si>
    <t>-2199121.14001057</t>
  </si>
  <si>
    <t>-3197931.48296716</t>
  </si>
  <si>
    <t>-2477270.86708724</t>
  </si>
  <si>
    <t>-2335780.88592132</t>
  </si>
  <si>
    <t>-2297489.39598819</t>
  </si>
  <si>
    <t>-3196788.72242205</t>
  </si>
  <si>
    <t>-2131192.48161470</t>
  </si>
  <si>
    <t>-2611817.41765193</t>
  </si>
  <si>
    <t>-2436396.84482456</t>
  </si>
  <si>
    <t>-6626008.89160861</t>
  </si>
  <si>
    <t>-7461905.39793462</t>
  </si>
  <si>
    <t>1406682.85651802</t>
  </si>
  <si>
    <t>1706467.72757924</t>
  </si>
  <si>
    <t>-7405431.57495054</t>
  </si>
  <si>
    <t>-7640864.37068596</t>
  </si>
  <si>
    <t>1855813.09829586</t>
  </si>
  <si>
    <t>2143164.80383844</t>
  </si>
  <si>
    <t>-6072140.88949617</t>
  </si>
  <si>
    <t>-8334763.73044912</t>
  </si>
  <si>
    <t>1553085.94848292</t>
  </si>
  <si>
    <t>2092173.63308030</t>
  </si>
  <si>
    <t>-8081866.27846012</t>
  </si>
  <si>
    <t>-10570417.4785725</t>
  </si>
  <si>
    <t>3408120.32903239</t>
  </si>
  <si>
    <t>4405618.96191992</t>
  </si>
  <si>
    <t>-2393559.14857459</t>
  </si>
  <si>
    <t>-3083228.73375710</t>
  </si>
  <si>
    <t>197169.962437673</t>
  </si>
  <si>
    <t>239420.668674317</t>
  </si>
  <si>
    <t>-107094.263665462</t>
  </si>
  <si>
    <t>-149931.969131647</t>
  </si>
  <si>
    <t>-937638.864409106</t>
  </si>
  <si>
    <t>-1226143.13038114</t>
  </si>
  <si>
    <t>-1933602.73340342</t>
  </si>
  <si>
    <t>-2570812.72509319</t>
  </si>
  <si>
    <t>-146098.198212746</t>
  </si>
  <si>
    <t>-189927.657676570</t>
  </si>
  <si>
    <t>-2040105.09470425</t>
  </si>
  <si>
    <t>-2241873.73044423</t>
  </si>
  <si>
    <t>-219730.150691844</t>
  </si>
  <si>
    <t>-263676.180830213</t>
  </si>
  <si>
    <t>-4691278.02897505</t>
  </si>
  <si>
    <t>-7285533.16020549</t>
  </si>
  <si>
    <t>1116082.87151538</t>
  </si>
  <si>
    <t>1596422.33520554</t>
  </si>
  <si>
    <t>-4724746.43474306</t>
  </si>
  <si>
    <t>-7997617.66297654</t>
  </si>
  <si>
    <t>1397536.79131150</t>
  </si>
  <si>
    <t>2065923.95237352</t>
  </si>
  <si>
    <t>-3905702.24905897</t>
  </si>
  <si>
    <t>-8016967.77438420</t>
  </si>
  <si>
    <t>1040054.01579883</t>
  </si>
  <si>
    <t>1715176.79798404</t>
  </si>
  <si>
    <t>-5014510.79114413</t>
  </si>
  <si>
    <t>-6466079.70437006</t>
  </si>
  <si>
    <t>1050434.06652519</t>
  </si>
  <si>
    <t>1336916.08466843</t>
  </si>
  <si>
    <t>-6974962.33978333</t>
  </si>
  <si>
    <t>-4522578.32077275</t>
  </si>
  <si>
    <t>1110479.87663689</t>
  </si>
  <si>
    <t>943907.895141353</t>
  </si>
  <si>
    <t>-7075449.83383666</t>
  </si>
  <si>
    <t>-4121936.37108833</t>
  </si>
  <si>
    <t>950757.704684180</t>
  </si>
  <si>
    <t>764334.625334341</t>
  </si>
  <si>
    <t>-6658236.37452520</t>
  </si>
  <si>
    <t>-3512036.76898033</t>
  </si>
  <si>
    <t>406051.048581738</t>
  </si>
  <si>
    <t>309372.227490848</t>
  </si>
  <si>
    <t>-1057386.09345890</t>
  </si>
  <si>
    <t>-2674564.82463133</t>
  </si>
  <si>
    <t>-261928.879979223</t>
  </si>
  <si>
    <t>-442004.984964938</t>
  </si>
  <si>
    <t>-1043395.68469190</t>
  </si>
  <si>
    <t>-2446582.98479479</t>
  </si>
  <si>
    <t>-371118.710034125</t>
  </si>
  <si>
    <t>-583186.544339340</t>
  </si>
  <si>
    <t>-1100008.02104708</t>
  </si>
  <si>
    <t>-2240757.07991071</t>
  </si>
  <si>
    <t>-459293.353080914</t>
  </si>
  <si>
    <t>-679754.162559753</t>
  </si>
  <si>
    <t>-530967.564097933</t>
  </si>
  <si>
    <t>-2561137.66211944</t>
  </si>
  <si>
    <t>-430459.387069209</t>
  </si>
  <si>
    <t>-826482.023172881</t>
  </si>
  <si>
    <t>-489235.206781296</t>
  </si>
  <si>
    <t>-564502.161670726</t>
  </si>
  <si>
    <t>-561251.318863996</t>
  </si>
  <si>
    <t>-676052.724995268</t>
  </si>
  <si>
    <t>-3019202.88836642</t>
  </si>
  <si>
    <t>-3707122.53381699</t>
  </si>
  <si>
    <t>963295.870795944</t>
  </si>
  <si>
    <t>1207330.82473092</t>
  </si>
  <si>
    <t>-2954431.14668093</t>
  </si>
  <si>
    <t>-3497525.10746786</t>
  </si>
  <si>
    <t>838290.249580514</t>
  </si>
  <si>
    <t>1026182.89172787</t>
  </si>
  <si>
    <t>-3661407.73371324</t>
  </si>
  <si>
    <t>-2929126.18697059</t>
  </si>
  <si>
    <t>960675.447285619</t>
  </si>
  <si>
    <t>903321.689238716</t>
  </si>
  <si>
    <t>-7814008.89667322</t>
  </si>
  <si>
    <t>-7219703.99467272</t>
  </si>
  <si>
    <t>2646644.86223889</t>
  </si>
  <si>
    <t>2732948.49905103</t>
  </si>
  <si>
    <t>-6003122.29706428</t>
  </si>
  <si>
    <t>-7981679.45864352</t>
  </si>
  <si>
    <t>1999974.55469726</t>
  </si>
  <si>
    <t>2624080.08949641</t>
  </si>
  <si>
    <t>-5393642.76437331</t>
  </si>
  <si>
    <t>-8011915.95096229</t>
  </si>
  <si>
    <t>1706220.45452250</t>
  </si>
  <si>
    <t>2378865.05678618</t>
  </si>
  <si>
    <t>-2113818.54556443</t>
  </si>
  <si>
    <t>-1983335.91929502</t>
  </si>
  <si>
    <t>-511540.400578030</t>
  </si>
  <si>
    <t>-555386.720627576</t>
  </si>
  <si>
    <t>-1992187.92188620</t>
  </si>
  <si>
    <t>-1938345.00507846</t>
  </si>
  <si>
    <t>-574506.545562792</t>
  </si>
  <si>
    <t>-633430.293825643</t>
  </si>
  <si>
    <t>-112712.472208625</t>
  </si>
  <si>
    <t>-1157284.31133113</t>
  </si>
  <si>
    <t>-1292551.30875944</t>
  </si>
  <si>
    <t>-88991.2651532954</t>
  </si>
  <si>
    <t>-1267614.47042668</t>
  </si>
  <si>
    <t>-1329449.32264261</t>
  </si>
  <si>
    <t>587520.558035524</t>
  </si>
  <si>
    <t>507404.118303407</t>
  </si>
  <si>
    <t>-1832957.84953934</t>
  </si>
  <si>
    <t>-1860112.78064362</t>
  </si>
  <si>
    <t>844364.534094587</t>
  </si>
  <si>
    <t>1266546.80114188</t>
  </si>
  <si>
    <t>-2042032.06527868</t>
  </si>
  <si>
    <t>-2755122.62775695</t>
  </si>
  <si>
    <t>1007742.39171624</t>
  </si>
  <si>
    <t>1201539.00550782</t>
  </si>
  <si>
    <t>-2256797.69428624</t>
  </si>
  <si>
    <t>-2691440.21318581</t>
  </si>
  <si>
    <t>905059.999754952</t>
  </si>
  <si>
    <t>1219863.47793059</t>
  </si>
  <si>
    <t>-2102885.29369056</t>
  </si>
  <si>
    <t>-2620518.59675285</t>
  </si>
  <si>
    <t>825664.337787195</t>
  </si>
  <si>
    <t>1321062.94045951</t>
  </si>
  <si>
    <t>-2042925.41760445</t>
  </si>
  <si>
    <t>-2707686.86301542</t>
  </si>
  <si>
    <t>1295982.33300641</t>
  </si>
  <si>
    <t>849091.873349028</t>
  </si>
  <si>
    <t>-2484195.88544734</t>
  </si>
  <si>
    <t>-2352582.85840377</t>
  </si>
  <si>
    <t>-4369000.09405800</t>
  </si>
  <si>
    <t>-4880684.78975848</t>
  </si>
  <si>
    <t>452015.537240734</t>
  </si>
  <si>
    <t>557135.429622300</t>
  </si>
  <si>
    <t>-5480086.33506536</t>
  </si>
  <si>
    <t>-7326010.15319264</t>
  </si>
  <si>
    <t>847700.220372434</t>
  </si>
  <si>
    <t>1154097.89038657</t>
  </si>
  <si>
    <t>-5812319.94387561</t>
  </si>
  <si>
    <t>-6998507.68752370</t>
  </si>
  <si>
    <t>828647.985659180</t>
  </si>
  <si>
    <t>1077242.38135693</t>
  </si>
  <si>
    <t>-6945021.24484778</t>
  </si>
  <si>
    <t>-6425184.32532324</t>
  </si>
  <si>
    <t>2482053.05126340</t>
  </si>
  <si>
    <t>2512886.00842195</t>
  </si>
  <si>
    <t>-4952879.15951982</t>
  </si>
  <si>
    <t>-5127429.96690378</t>
  </si>
  <si>
    <t>849288.993606075</t>
  </si>
  <si>
    <t>945434.917410536</t>
  </si>
  <si>
    <t>-4035675.41921131</t>
  </si>
  <si>
    <t>-5100029.37592638</t>
  </si>
  <si>
    <t>430330.089776684</t>
  </si>
  <si>
    <t>557835.301562368</t>
  </si>
  <si>
    <t>-3518793.72316207</t>
  </si>
  <si>
    <t>-5278190.58474311</t>
  </si>
  <si>
    <t>311878.597017000</t>
  </si>
  <si>
    <t>452223.965674650</t>
  </si>
  <si>
    <t>-3012833.61815127</t>
  </si>
  <si>
    <t>-5239710.64026309</t>
  </si>
  <si>
    <t>125709.758608010</t>
  </si>
  <si>
    <t>188564.637912015</t>
  </si>
  <si>
    <t>-4082937.03735676</t>
  </si>
  <si>
    <t>-6458883.44892595</t>
  </si>
  <si>
    <t>1012918.20480229</t>
  </si>
  <si>
    <t>1503039.91680340</t>
  </si>
  <si>
    <t>-4127537.24754136</t>
  </si>
  <si>
    <t>-6043893.82675699</t>
  </si>
  <si>
    <t>874864.435270208</t>
  </si>
  <si>
    <t>1217948.52753303</t>
  </si>
  <si>
    <t>-4529821.13140398</t>
  </si>
  <si>
    <t>-7642491.51778772</t>
  </si>
  <si>
    <t>1643666.28803019</t>
  </si>
  <si>
    <t>2526055.55844640</t>
  </si>
  <si>
    <t>-4995787.03350472</t>
  </si>
  <si>
    <t>-6999591.72276760</t>
  </si>
  <si>
    <t>1646478.74482349</t>
  </si>
  <si>
    <t>2231893.40964963</t>
  </si>
  <si>
    <t>-5009965.66491896</t>
  </si>
  <si>
    <t>-6736564.00141646</t>
  </si>
  <si>
    <t>1560918.60653567</t>
  </si>
  <si>
    <t>2044060.07998719</t>
  </si>
  <si>
    <t>-5335228.58427013</t>
  </si>
  <si>
    <t>-6127891.11679026</t>
  </si>
  <si>
    <t>1493000.23838834</t>
  </si>
  <si>
    <t>1768026.59809146</t>
  </si>
  <si>
    <t>-4947779.03683795</t>
  </si>
  <si>
    <t>-9371290.09626261</t>
  </si>
  <si>
    <t>2439299.37308668</t>
  </si>
  <si>
    <t>3894679.67131486</t>
  </si>
  <si>
    <t>-4339744.86736666</t>
  </si>
  <si>
    <t>-5798797.02105028</t>
  </si>
  <si>
    <t>3326714.62540114</t>
  </si>
  <si>
    <t>4302550.91551881</t>
  </si>
  <si>
    <t>-6411551.22640062</t>
  </si>
  <si>
    <t>-7133381.49692255</t>
  </si>
  <si>
    <t>5088516.60242318</t>
  </si>
  <si>
    <t>5920293.35474235</t>
  </si>
  <si>
    <t>-6796030.42029522</t>
  </si>
  <si>
    <t>5278673.20703368</t>
  </si>
  <si>
    <t>5781403.98865594</t>
  </si>
  <si>
    <t>-7751816.96103914</t>
  </si>
  <si>
    <t>-6782839.84090925</t>
  </si>
  <si>
    <t>5913390.62823669</t>
  </si>
  <si>
    <t>6053518.36824230</t>
  </si>
  <si>
    <t>-6948170.74824192</t>
  </si>
  <si>
    <t>-7242584.76299793</t>
  </si>
  <si>
    <t>5475855.33274616</t>
  </si>
  <si>
    <t>6142229.26212796</t>
  </si>
  <si>
    <t>-9030700.37370539</t>
  </si>
  <si>
    <t>-12697300.5254354</t>
  </si>
  <si>
    <t>6137561.16755684</t>
  </si>
  <si>
    <t>7978829.51782390</t>
  </si>
  <si>
    <t>-9091422.08025698</t>
  </si>
  <si>
    <t>-11417134.7054390</t>
  </si>
  <si>
    <t>5874029.50294673</t>
  </si>
  <si>
    <t>7232004.06545592</t>
  </si>
  <si>
    <t>-3255785.98043318</t>
  </si>
  <si>
    <t>-3729354.85031437</t>
  </si>
  <si>
    <t>2161913.65639125</t>
  </si>
  <si>
    <t>2534657.39025181</t>
  </si>
  <si>
    <t>-6571206.95733687</t>
  </si>
  <si>
    <t>-7425463.86179066</t>
  </si>
  <si>
    <t>4343456.31730435</t>
  </si>
  <si>
    <t>5007749.63642149</t>
  </si>
  <si>
    <t>-4788008.32790133</t>
  </si>
  <si>
    <t>-5942763.27757165</t>
  </si>
  <si>
    <t>2693586.79275258</t>
  </si>
  <si>
    <t>3474567.57881693</t>
  </si>
  <si>
    <t>-2977186.57499160</t>
  </si>
  <si>
    <t>-2354683.92749335</t>
  </si>
  <si>
    <t>1504840.72391046</t>
  </si>
  <si>
    <t>-3021743.72096343</t>
  </si>
  <si>
    <t>-2307513.38691753</t>
  </si>
  <si>
    <t>1499613.19127433</t>
  </si>
  <si>
    <t>1468693.33166042</t>
  </si>
  <si>
    <t>-5265054.32026531</t>
  </si>
  <si>
    <t>-6169985.53156091</t>
  </si>
  <si>
    <t>3105321.93766990</t>
  </si>
  <si>
    <t>3755273.04090314</t>
  </si>
  <si>
    <t>-5307266.95747423</t>
  </si>
  <si>
    <t>-6005591.55714189</t>
  </si>
  <si>
    <t>3073996.97274915</t>
  </si>
  <si>
    <t>3637866.23993982</t>
  </si>
  <si>
    <t>-2994637.26711840</t>
  </si>
  <si>
    <t>-7272690.50585896</t>
  </si>
  <si>
    <t>2022552.16635659</t>
  </si>
  <si>
    <t>3852480.31686969</t>
  </si>
  <si>
    <t>-2121809.04857963</t>
  </si>
  <si>
    <t>-5033128.44081680</t>
  </si>
  <si>
    <t>966872.820651368</t>
  </si>
  <si>
    <t>1802644.24189238</t>
  </si>
  <si>
    <t>-2024120.13854765</t>
  </si>
  <si>
    <t>-3373533.56424608</t>
  </si>
  <si>
    <t>353882.627078370</t>
  </si>
  <si>
    <t>539249.717452754</t>
  </si>
  <si>
    <t>-2116052.71949493</t>
  </si>
  <si>
    <t>-3145483.77222219</t>
  </si>
  <si>
    <t>313298.717871683</t>
  </si>
  <si>
    <t>435137.108155115</t>
  </si>
  <si>
    <t>-1890743.89356536</t>
  </si>
  <si>
    <t>-3208535.09211092</t>
  </si>
  <si>
    <t>243533.067235013</t>
  </si>
  <si>
    <t>365299.600852519</t>
  </si>
  <si>
    <t>-2843214.39361193</t>
  </si>
  <si>
    <t>-2231770.43799646</t>
  </si>
  <si>
    <t>207829.250402313</t>
  </si>
  <si>
    <t>190510.146202120</t>
  </si>
  <si>
    <t>-4980543.60137283</t>
  </si>
  <si>
    <t>-3351686.57450876</t>
  </si>
  <si>
    <t>669673.164019426</t>
  </si>
  <si>
    <t>599181.252017381</t>
  </si>
  <si>
    <t>-6915838.01656080</t>
  </si>
  <si>
    <t>-4282904.76152496</t>
  </si>
  <si>
    <t>2228002.80413068</t>
  </si>
  <si>
    <t>1895756.77193575</t>
  </si>
  <si>
    <t>-7570989.12000055</t>
  </si>
  <si>
    <t>-5295962.83270974</t>
  </si>
  <si>
    <t>3040118.22433303</t>
  </si>
  <si>
    <t>2781807.52553349</t>
  </si>
  <si>
    <t>-6393334.96431763</t>
  </si>
  <si>
    <t>-6117079.74981008</t>
  </si>
  <si>
    <t>2670054.83526319</t>
  </si>
  <si>
    <t>2889238.44114300</t>
  </si>
  <si>
    <t>-6207256.86892038</t>
  </si>
  <si>
    <t>-5705199.32805182</t>
  </si>
  <si>
    <t>2416975.61175366</t>
  </si>
  <si>
    <t>2561580.99023465</t>
  </si>
  <si>
    <t>-5211643.03525610</t>
  </si>
  <si>
    <t>-3396874.47833656</t>
  </si>
  <si>
    <t>830834.702044501</t>
  </si>
  <si>
    <t>768522.099391164</t>
  </si>
  <si>
    <t>-9541774.87530029</t>
  </si>
  <si>
    <t>-4984509.26321657</t>
  </si>
  <si>
    <t>2741523.42293420</t>
  </si>
  <si>
    <t>2343897.88831016</t>
  </si>
  <si>
    <t>-13002926.6575196</t>
  </si>
  <si>
    <t>-4780487.74173513</t>
  </si>
  <si>
    <t>4712004.02582823</t>
  </si>
  <si>
    <t>3599447.51972989</t>
  </si>
  <si>
    <t>-10583381.2869552</t>
  </si>
  <si>
    <t>-8111350.62138905</t>
  </si>
  <si>
    <t>4680022.86115628</t>
  </si>
  <si>
    <t>4790792.63301797</t>
  </si>
  <si>
    <t>-17520789.8159348</t>
  </si>
  <si>
    <t>-14443968.1897219</t>
  </si>
  <si>
    <t>9289178.68543187</t>
  </si>
  <si>
    <t>13300414.9359593</t>
  </si>
  <si>
    <t>-17300278.7695394</t>
  </si>
  <si>
    <t>-14320464.8677626</t>
  </si>
  <si>
    <t>9106365.17744078</t>
  </si>
  <si>
    <t>13170187.0206445</t>
  </si>
  <si>
    <t>-9529227.04817794</t>
  </si>
  <si>
    <t>-11082580.6735863</t>
  </si>
  <si>
    <t>7263539.53379399</t>
  </si>
  <si>
    <t>8751787.69515239</t>
  </si>
  <si>
    <t>-7799414.74990178</t>
  </si>
  <si>
    <t>-12141946.0392244</t>
  </si>
  <si>
    <t>6177323.35524966</t>
  </si>
  <si>
    <t>9244683.91785638</t>
  </si>
  <si>
    <t>-7468341.58132072</t>
  </si>
  <si>
    <t>-12726054.0545705</t>
  </si>
  <si>
    <t>6050927.99159707</t>
  </si>
  <si>
    <t>9654789.51600415</t>
  </si>
  <si>
    <t>-7491128.79907964</t>
  </si>
  <si>
    <t>-12263957.6963836</t>
  </si>
  <si>
    <t>5996931.32422338</t>
  </si>
  <si>
    <t>9236652.84420612</t>
  </si>
  <si>
    <t>-6939664.06925308</t>
  </si>
  <si>
    <t>-14792441.8318289</t>
  </si>
  <si>
    <t>5986814.61793757</t>
  </si>
  <si>
    <t>11218535.5002794</t>
  </si>
  <si>
    <t>-9250140.65313806</t>
  </si>
  <si>
    <t>-12280359.1429591</t>
  </si>
  <si>
    <t>7271541.57585938</t>
  </si>
  <si>
    <t>9695388.76781250</t>
  </si>
  <si>
    <t>-11625125.0134752</t>
  </si>
  <si>
    <t>-10203347.1341293</t>
  </si>
  <si>
    <t>8613636.00544075</t>
  </si>
  <si>
    <t>8584237.93033685</t>
  </si>
  <si>
    <t>-8563029.86607349</t>
  </si>
  <si>
    <t>-8162888.28354669</t>
  </si>
  <si>
    <t>6968740.25502215</t>
  </si>
  <si>
    <t>7329671.02520258</t>
  </si>
  <si>
    <t>-8519744.53211966</t>
  </si>
  <si>
    <t>-7454776.46560471</t>
  </si>
  <si>
    <t>6779037.75331895</t>
  </si>
  <si>
    <t>6725868.82976350</t>
  </si>
  <si>
    <t>-14787494.2834533</t>
  </si>
  <si>
    <t>-7270518.02269787</t>
  </si>
  <si>
    <t>10074842.2865333</t>
  </si>
  <si>
    <t>6862573.73140672</t>
  </si>
  <si>
    <t>-11376509.6204436</t>
  </si>
  <si>
    <t>-10633553.8901289</t>
  </si>
  <si>
    <t>8272527.56353858</t>
  </si>
  <si>
    <t>8637492.01487117</t>
  </si>
  <si>
    <t>-5525753.68849011</t>
  </si>
  <si>
    <t>-10375695.7747908</t>
  </si>
  <si>
    <t>5079241.76247019</t>
  </si>
  <si>
    <t>8306676.63237312</t>
  </si>
  <si>
    <t>-7875468.58097594</t>
  </si>
  <si>
    <t>-12369621.8472937</t>
  </si>
  <si>
    <t>6200205.40887706</t>
  </si>
  <si>
    <t>8983408.72575076</t>
  </si>
  <si>
    <t>-5690099.07883183</t>
  </si>
  <si>
    <t>-8620075.47017060</t>
  </si>
  <si>
    <t>4948516.14717762</t>
  </si>
  <si>
    <t>6917559.22144725</t>
  </si>
  <si>
    <t>-9505208.63928981</t>
  </si>
  <si>
    <t>-8608490.84313039</t>
  </si>
  <si>
    <t>6473367.12762803</t>
  </si>
  <si>
    <t>6659078.47965015</t>
  </si>
  <si>
    <t>-8656625.88481298</t>
  </si>
  <si>
    <t>-9165839.17215492</t>
  </si>
  <si>
    <t>6053543.49117771</t>
  </si>
  <si>
    <t>6826903.67287001</t>
  </si>
  <si>
    <t>-7751124.16774493</t>
  </si>
  <si>
    <t>-9736168.16192351</t>
  </si>
  <si>
    <t>5620345.39614498</t>
  </si>
  <si>
    <t>6952180.79807507</t>
  </si>
  <si>
    <t>-6611669.81570621</t>
  </si>
  <si>
    <t>-10531445.4921606</t>
  </si>
  <si>
    <t>5089381.02184709</t>
  </si>
  <si>
    <t>7172599.16032335</t>
  </si>
  <si>
    <t>-9276943.37029755</t>
  </si>
  <si>
    <t>-6083241.55429347</t>
  </si>
  <si>
    <t>5654705.81725480</t>
  </si>
  <si>
    <t>5035012.02906249</t>
  </si>
  <si>
    <t>-9864462.33369971</t>
  </si>
  <si>
    <t>-5456936.61013175</t>
  </si>
  <si>
    <t>5816734.34071902</t>
  </si>
  <si>
    <t>4816571.87489403</t>
  </si>
  <si>
    <t>-10135617.0262432</t>
  </si>
  <si>
    <t>-5040414.95359122</t>
  </si>
  <si>
    <t>5810600.78456029</t>
  </si>
  <si>
    <t>4691127.23891106</t>
  </si>
  <si>
    <t>-10051167.8933226</t>
  </si>
  <si>
    <t>-5177874.36928742</t>
  </si>
  <si>
    <t>5739712.29040977</t>
  </si>
  <si>
    <t>4796957.61469029</t>
  </si>
  <si>
    <t>-5743105.55741805</t>
  </si>
  <si>
    <t>-8648441.30999424</t>
  </si>
  <si>
    <t>4292401.10295431</t>
  </si>
  <si>
    <t>5526466.42005367</t>
  </si>
  <si>
    <t>-4346083.64441646</t>
  </si>
  <si>
    <t>-3266311.31039995</t>
  </si>
  <si>
    <t>1248981.81534277</t>
  </si>
  <si>
    <t>1665309.08712369</t>
  </si>
  <si>
    <t>-3855476.30544817</t>
  </si>
  <si>
    <t>-3609382.07318552</t>
  </si>
  <si>
    <t>1121446.43246950</t>
  </si>
  <si>
    <t>1682169.64870424</t>
  </si>
  <si>
    <t>-4353080.46409346</t>
  </si>
  <si>
    <t>-3148454.42371540</t>
  </si>
  <si>
    <t>1200657.14468498</t>
  </si>
  <si>
    <t>1587535.55797236</t>
  </si>
  <si>
    <t>-8431518.20420207</t>
  </si>
  <si>
    <t>-5325169.39212762</t>
  </si>
  <si>
    <t>4153120.20848518</t>
  </si>
  <si>
    <t>4858747.42837344</t>
  </si>
  <si>
    <t>-10283867.3998424</t>
  </si>
  <si>
    <t>-7618752.46805228</t>
  </si>
  <si>
    <t>5682826.30915356</t>
  </si>
  <si>
    <t>7496494.28016002</t>
  </si>
  <si>
    <t>-8861546.98987824</t>
  </si>
  <si>
    <t>-8570474.27853187</t>
  </si>
  <si>
    <t>4867982.05889810</t>
  </si>
  <si>
    <t>7975204.64968412</t>
  </si>
  <si>
    <t>-9429446.29783383</t>
  </si>
  <si>
    <t>-8842399.05750176</t>
  </si>
  <si>
    <t>5049554.57490106</t>
  </si>
  <si>
    <t>8600382.90611002</t>
  </si>
  <si>
    <t>-6981148.39517151</t>
  </si>
  <si>
    <t>-10965154.5473898</t>
  </si>
  <si>
    <t>5469883.96568473</t>
  </si>
  <si>
    <t>7962795.68455874</t>
  </si>
  <si>
    <t>-4854267.22195474</t>
  </si>
  <si>
    <t>-12575484.2125807</t>
  </si>
  <si>
    <t>4347426.84491019</t>
  </si>
  <si>
    <t>8694853.68982037</t>
  </si>
  <si>
    <t>-3592233.88440064</t>
  </si>
  <si>
    <t>-17140087.3912830</t>
  </si>
  <si>
    <t>3657958.57314455</t>
  </si>
  <si>
    <t>10583419.4672441</t>
  </si>
  <si>
    <t>-3354173.61454006</t>
  </si>
  <si>
    <t>-16853347.7517464</t>
  </si>
  <si>
    <t>3566790.04468201</t>
  </si>
  <si>
    <t>10095096.6719182</t>
  </si>
  <si>
    <t>-3690000.79932949</t>
  </si>
  <si>
    <t>-16936157.5148713</t>
  </si>
  <si>
    <t>3865883.25132303</t>
  </si>
  <si>
    <t>10198342.3194411</t>
  </si>
  <si>
    <t>-4450094.12711242</t>
  </si>
  <si>
    <t>-16593571.3214362</t>
  </si>
  <si>
    <t>4322437.07235175</t>
  </si>
  <si>
    <t>10059489.9138368</t>
  </si>
  <si>
    <t>-1574979.58744621</t>
  </si>
  <si>
    <t>-15124119.0520519</t>
  </si>
  <si>
    <t>2621754.83988130</t>
  </si>
  <si>
    <t>9752928.00435842</t>
  </si>
  <si>
    <t>-1440028.92456494</t>
  </si>
  <si>
    <t>-14574085.8399934</t>
  </si>
  <si>
    <t>2750931.69913397</t>
  </si>
  <si>
    <t>8923190.21735894</t>
  </si>
  <si>
    <t>-3446140.20432726</t>
  </si>
  <si>
    <t>-9039875.02874253</t>
  </si>
  <si>
    <t>3786797.95580164</t>
  </si>
  <si>
    <t>6487870.62357623</t>
  </si>
  <si>
    <t>-2657815.69946685</t>
  </si>
  <si>
    <t>-13332649.2465059</t>
  </si>
  <si>
    <t>3603430.09397339</t>
  </si>
  <si>
    <t>7977058.98665864</t>
  </si>
  <si>
    <t>-2095033.87048813</t>
  </si>
  <si>
    <t>-13778876.6097488</t>
  </si>
  <si>
    <t>3401232.62774201</t>
  </si>
  <si>
    <t>8036783.54780974</t>
  </si>
  <si>
    <t>-1167786.14203503</t>
  </si>
  <si>
    <t>-11878053.3304134</t>
  </si>
  <si>
    <t>3021602.64660014</t>
  </si>
  <si>
    <t>7823792.56708965</t>
  </si>
  <si>
    <t>-2928264.56014979</t>
  </si>
  <si>
    <t>-4931813.99604176</t>
  </si>
  <si>
    <t>2729553.39491623</t>
  </si>
  <si>
    <t>2895539.75001248</t>
  </si>
  <si>
    <t>-2765828.60755202</t>
  </si>
  <si>
    <t>-5274370.83300617</t>
  </si>
  <si>
    <t>2748266.82231540</t>
  </si>
  <si>
    <t>3040635.63320001</t>
  </si>
  <si>
    <t>-3133633.74075415</t>
  </si>
  <si>
    <t>-5446553.88273935</t>
  </si>
  <si>
    <t>3160240.71517795</t>
  </si>
  <si>
    <t>3182186.83125557</t>
  </si>
  <si>
    <t>-4941464.93767745</t>
  </si>
  <si>
    <t>-8810363.84237064</t>
  </si>
  <si>
    <t>5932654.36592137</t>
  </si>
  <si>
    <t>5582088.42611692</t>
  </si>
  <si>
    <t>-4967704.37191868</t>
  </si>
  <si>
    <t>-9054041.83914211</t>
  </si>
  <si>
    <t>6086280.31049393</t>
  </si>
  <si>
    <t>5665569.68995287</t>
  </si>
  <si>
    <t>-6745687.70069583</t>
  </si>
  <si>
    <t>-6877097.20135873</t>
  </si>
  <si>
    <t>5310342.40354458</t>
  </si>
  <si>
    <t>5970695.86305271</t>
  </si>
  <si>
    <t>-4888066.41289237</t>
  </si>
  <si>
    <t>-7841273.20401485</t>
  </si>
  <si>
    <t>4283012.69105423</t>
  </si>
  <si>
    <t>6183422.29569419</t>
  </si>
  <si>
    <t>-4658803.78724810</t>
  </si>
  <si>
    <t>-8205847.57981199</t>
  </si>
  <si>
    <t>4220205.17258639</t>
  </si>
  <si>
    <t>6373965.05376840</t>
  </si>
  <si>
    <t>-3487647.21653577</t>
  </si>
  <si>
    <t>-9058194.85405817</t>
  </si>
  <si>
    <t>3656310.46858476</t>
  </si>
  <si>
    <t>6698584.06458277</t>
  </si>
  <si>
    <t>132857.791604331</t>
  </si>
  <si>
    <t>1195720.12443898</t>
  </si>
  <si>
    <t>1539821.47123413</t>
  </si>
  <si>
    <t>4755331.01410540</t>
  </si>
  <si>
    <t>1428225.13798130</t>
  </si>
  <si>
    <t>549317.360762039</t>
  </si>
  <si>
    <t>3813221.26089934</t>
  </si>
  <si>
    <t>2794421.68737662</t>
  </si>
  <si>
    <t>-8777127.52895330</t>
  </si>
  <si>
    <t>-3063158.60070853</t>
  </si>
  <si>
    <t>5618293.38392550</t>
  </si>
  <si>
    <t>4052539.49004463</t>
  </si>
  <si>
    <t>-9657029.92258199</t>
  </si>
  <si>
    <t>-2157421.57844917</t>
  </si>
  <si>
    <t>5944796.50827543</t>
  </si>
  <si>
    <t>3700332.52045716</t>
  </si>
  <si>
    <t>-9279672.63985234</t>
  </si>
  <si>
    <t>-2394754.22963932</t>
  </si>
  <si>
    <t>5686493.04508236</t>
  </si>
  <si>
    <t>3874313.94280336</t>
  </si>
  <si>
    <t>-10850379.2571945</t>
  </si>
  <si>
    <t>-408805.497916276</t>
  </si>
  <si>
    <t>6450048.30018243</t>
  </si>
  <si>
    <t>2600825.92749292</t>
  </si>
  <si>
    <t>-12301262.2772350</t>
  </si>
  <si>
    <t>-4511396.87160555</t>
  </si>
  <si>
    <t>6052192.86153970</t>
  </si>
  <si>
    <t>8553099.00267181</t>
  </si>
  <si>
    <t>-12213148.6758300</t>
  </si>
  <si>
    <t>-4540417.62536739</t>
  </si>
  <si>
    <t>5923691.61795221</t>
  </si>
  <si>
    <t>8646069.04237280</t>
  </si>
  <si>
    <t>-8385130.66094192</t>
  </si>
  <si>
    <t>-9698929.93500656</t>
  </si>
  <si>
    <t>7177248.01293215</t>
  </si>
  <si>
    <t>8698824.59167376</t>
  </si>
  <si>
    <t>-7824029.04926187</t>
  </si>
  <si>
    <t>-10249478.0545330</t>
  </si>
  <si>
    <t>6795297.73917082</t>
  </si>
  <si>
    <t>9050758.26536368</t>
  </si>
  <si>
    <t>-7315301.31679953</t>
  </si>
  <si>
    <t>-10562199.7622239</t>
  </si>
  <si>
    <t>6453731.02711454</t>
  </si>
  <si>
    <t>9219615.75302077</t>
  </si>
  <si>
    <t>-6156603.68000170</t>
  </si>
  <si>
    <t>-11229025.5798773</t>
  </si>
  <si>
    <t>5639539.42638929</t>
  </si>
  <si>
    <t>9550375.81252860</t>
  </si>
  <si>
    <t>-7195794.83930757</t>
  </si>
  <si>
    <t>-11010433.0673742</t>
  </si>
  <si>
    <t>6429368.13897642</t>
  </si>
  <si>
    <t>9566402.83480549</t>
  </si>
  <si>
    <t>-8500175.67333650</t>
  </si>
  <si>
    <t>-9534588.58596475</t>
  </si>
  <si>
    <t>7226023.31223844</t>
  </si>
  <si>
    <t>8620519.03916164</t>
  </si>
  <si>
    <t>-8163058.47830278</t>
  </si>
  <si>
    <t>-9859874.00469156</t>
  </si>
  <si>
    <t>7014500.10745089</t>
  </si>
  <si>
    <t>8776132.55452760</t>
  </si>
  <si>
    <t>2008281.69640905</t>
  </si>
  <si>
    <t>5446187.65127879</t>
  </si>
  <si>
    <t>787505.060385375</t>
  </si>
  <si>
    <t>1727430.45503889</t>
  </si>
  <si>
    <t>1289965.26642054</t>
  </si>
  <si>
    <t>4975580.31333638</t>
  </si>
  <si>
    <t>962048.781237720</t>
  </si>
  <si>
    <t>2573480.48981090</t>
  </si>
  <si>
    <t>590461.756777344</t>
  </si>
  <si>
    <t>3825165.29390540</t>
  </si>
  <si>
    <t>1052370.45098183</t>
  </si>
  <si>
    <t>3866317.52643326</t>
  </si>
  <si>
    <t>-2363857.37358529</t>
  </si>
  <si>
    <t>-13761026.8533715</t>
  </si>
  <si>
    <t>3188336.39519418</t>
  </si>
  <si>
    <t>10821020.4927802</t>
  </si>
  <si>
    <t>-2281293.26578511</t>
  </si>
  <si>
    <t>-13744087.8234955</t>
  </si>
  <si>
    <t>3133715.25470680</t>
  </si>
  <si>
    <t>10785810.6441071</t>
  </si>
  <si>
    <t>-3213022.15883751</t>
  </si>
  <si>
    <t>-12673587.4043035</t>
  </si>
  <si>
    <t>3801457.27063733</t>
  </si>
  <si>
    <t>9948494.55932748</t>
  </si>
  <si>
    <t>-6441821.05437373</t>
  </si>
  <si>
    <t>-9423159.72416653</t>
  </si>
  <si>
    <t>5722721.61978371</t>
  </si>
  <si>
    <t>7953613.09868245</t>
  </si>
  <si>
    <t>-6209013.29652633</t>
  </si>
  <si>
    <t>-10216649.1515570</t>
  </si>
  <si>
    <t>5700165.74178912</t>
  </si>
  <si>
    <t>8482389.49671001</t>
  </si>
  <si>
    <t>-6303013.15693330</t>
  </si>
  <si>
    <t>-10014133.0530716</t>
  </si>
  <si>
    <t>5762521.47474052</t>
  </si>
  <si>
    <t>8384986.33749669</t>
  </si>
  <si>
    <t>-6434075.31267035</t>
  </si>
  <si>
    <t>-9898577.40410823</t>
  </si>
  <si>
    <t>5850201.11683994</t>
  </si>
  <si>
    <t>8281911.21962281</t>
  </si>
  <si>
    <t>-7538958.73114208</t>
  </si>
  <si>
    <t>-8873287.71010528</t>
  </si>
  <si>
    <t>6378889.16772569</t>
  </si>
  <si>
    <t>7800470.18224741</t>
  </si>
  <si>
    <t>-4549761.27618931</t>
  </si>
  <si>
    <t>-12408439.8441527</t>
  </si>
  <si>
    <t>5239144.16100792</t>
  </si>
  <si>
    <t>9598723.97381742</t>
  </si>
  <si>
    <t>-2442605.56100541</t>
  </si>
  <si>
    <t>-14007595.1559698</t>
  </si>
  <si>
    <t>4071931.00554248</t>
  </si>
  <si>
    <t>10179827.5138562</t>
  </si>
  <si>
    <t>-741278.806482494</t>
  </si>
  <si>
    <t>-1153100.36563943</t>
  </si>
  <si>
    <t>4473783.42992232</t>
  </si>
  <si>
    <t>6331540.95590701</t>
  </si>
  <si>
    <t>-1130401.64965277</t>
  </si>
  <si>
    <t>-1036201.51218170</t>
  </si>
  <si>
    <t>5474601.80100401</t>
  </si>
  <si>
    <t>5831641.04889557</t>
  </si>
  <si>
    <t>-2056206.71367050</t>
  </si>
  <si>
    <t>-587487.632477285</t>
  </si>
  <si>
    <t>6789311.12484101</t>
  </si>
  <si>
    <t>4653348.07432923</t>
  </si>
  <si>
    <t>4388179.36217269</t>
  </si>
  <si>
    <t>4544900.05367885</t>
  </si>
  <si>
    <t>270829.744462097</t>
  </si>
  <si>
    <t>348209.671451267</t>
  </si>
  <si>
    <t>4356464.52674636</t>
  </si>
  <si>
    <t>4396802.16125327</t>
  </si>
  <si>
    <t>354089.919190840</t>
  </si>
  <si>
    <t>432776.567899915</t>
  </si>
  <si>
    <t>-3508869.34262519</t>
  </si>
  <si>
    <t>-3261184.44785164</t>
  </si>
  <si>
    <t>2094161.38666670</t>
  </si>
  <si>
    <t>2453160.48152385</t>
  </si>
  <si>
    <t>-9636014.05278800</t>
  </si>
  <si>
    <t>-7490002.18950334</t>
  </si>
  <si>
    <t>7749041.63086542</t>
  </si>
  <si>
    <t>7123157.49914167</t>
  </si>
  <si>
    <t>4218337.90472875</t>
  </si>
  <si>
    <t>3890700.00921583</t>
  </si>
  <si>
    <t>1166403.24907700</t>
  </si>
  <si>
    <t>1223300.96854417</t>
  </si>
  <si>
    <t>-8916035.84867034</t>
  </si>
  <si>
    <t>7374258.25038329</t>
  </si>
  <si>
    <t>8088944.07200634</t>
  </si>
  <si>
    <t>-8056231.48752332</t>
  </si>
  <si>
    <t>-9747045.50342327</t>
  </si>
  <si>
    <t>6877378.01027429</t>
  </si>
  <si>
    <t>8588495.98412244</t>
  </si>
  <si>
    <t>-8819265.42515370</t>
  </si>
  <si>
    <t>-9456802.68480336</t>
  </si>
  <si>
    <t>7385653.45658087</t>
  </si>
  <si>
    <t>8529909.62591030</t>
  </si>
  <si>
    <t>3559412.28745835</t>
  </si>
  <si>
    <t>5514582.41718900</t>
  </si>
  <si>
    <t>1633067.91588996</t>
  </si>
  <si>
    <t>2384279.15719935</t>
  </si>
  <si>
    <t>-5268270.58800641</t>
  </si>
  <si>
    <t>-11498573.1964314</t>
  </si>
  <si>
    <t>5144356.96003898</t>
  </si>
  <si>
    <t>9308836.40388005</t>
  </si>
  <si>
    <t>-5425011.46207471</t>
  </si>
  <si>
    <t>-11259457.7514758</t>
  </si>
  <si>
    <t>5300746.83195958</t>
  </si>
  <si>
    <t>9050055.56676026</t>
  </si>
  <si>
    <t>-5283438.45620211</t>
  </si>
  <si>
    <t>-12569022.0115966</t>
  </si>
  <si>
    <t>5430997.74430125</t>
  </si>
  <si>
    <t>10086138.6679880</t>
  </si>
  <si>
    <t>-3828119.52841794</t>
  </si>
  <si>
    <t>-13568018.5817345</t>
  </si>
  <si>
    <t>4591149.97317614</t>
  </si>
  <si>
    <t>10470464.3273154</t>
  </si>
  <si>
    <t>-4618784.56396364</t>
  </si>
  <si>
    <t>-12743393.5559961</t>
  </si>
  <si>
    <t>5097066.28779392</t>
  </si>
  <si>
    <t>9984664.09800726</t>
  </si>
  <si>
    <t>1704918.07702554</t>
  </si>
  <si>
    <t>1869910.14899575</t>
  </si>
  <si>
    <t>3034556.91726646</t>
  </si>
  <si>
    <t>3485233.68715752</t>
  </si>
  <si>
    <t>2037874.23938447</t>
  </si>
  <si>
    <t>1846823.52944217</t>
  </si>
  <si>
    <t>3588171.22577680</t>
  </si>
  <si>
    <t>3745547.15673192</t>
  </si>
  <si>
    <t>713048.396634480</t>
  </si>
  <si>
    <t>1426096.79326896</t>
  </si>
  <si>
    <t>3016571.29754333</t>
  </si>
  <si>
    <t>4689125.68033963</t>
  </si>
  <si>
    <t>-202258.643987117</t>
  </si>
  <si>
    <t>-404517.287974234</t>
  </si>
  <si>
    <t>3589819.63490475</t>
  </si>
  <si>
    <t>5088179.13469108</t>
  </si>
  <si>
    <t>-783181.242452039</t>
  </si>
  <si>
    <t>-1096453.73943286</t>
  </si>
  <si>
    <t>4137814.36494084</t>
  </si>
  <si>
    <t>5405854.25097109</t>
  </si>
  <si>
    <t>-6202563.70429777</t>
  </si>
  <si>
    <t>-7797508.65683148</t>
  </si>
  <si>
    <t>5325754.15885513</t>
  </si>
  <si>
    <t>6466987.19289551</t>
  </si>
  <si>
    <t>-4672812.05808732</t>
  </si>
  <si>
    <t>-3863348.55196196</t>
  </si>
  <si>
    <t>3071913.83756345</t>
  </si>
  <si>
    <t>3177116.36624713</t>
  </si>
  <si>
    <t>-4446779.86197906</t>
  </si>
  <si>
    <t>-4137438.65418921</t>
  </si>
  <si>
    <t>2991895.06729850</t>
  </si>
  <si>
    <t>3338781.45191282</t>
  </si>
  <si>
    <t>-4689990.70910764</t>
  </si>
  <si>
    <t>-3869242.33501380</t>
  </si>
  <si>
    <t>3101741.78983389</t>
  </si>
  <si>
    <t>3210958.05003931</t>
  </si>
  <si>
    <t>-6136710.51253495</t>
  </si>
  <si>
    <t>-7030029.13144827</t>
  </si>
  <si>
    <t>4957908.50588987</t>
  </si>
  <si>
    <t>5980157.68236201</t>
  </si>
  <si>
    <t>-5739564.61259733</t>
  </si>
  <si>
    <t>-7351360.15449110</t>
  </si>
  <si>
    <t>4744797.22229177</t>
  </si>
  <si>
    <t>6129765.06014991</t>
  </si>
  <si>
    <t>-3428829.00009596</t>
  </si>
  <si>
    <t>-9296721.92809524</t>
  </si>
  <si>
    <t>3476776.24771315</t>
  </si>
  <si>
    <t>7123744.33971996</t>
  </si>
  <si>
    <t>-2960548.71933310</t>
  </si>
  <si>
    <t>-10867380.0551130</t>
  </si>
  <si>
    <t>3387825.93945307</t>
  </si>
  <si>
    <t>8325122.65741569</t>
  </si>
  <si>
    <t>-1784904.32524650</t>
  </si>
  <si>
    <t>-11615608.1473734</t>
  </si>
  <si>
    <t>2615229.99249772</t>
  </si>
  <si>
    <t>8686299.61793886</t>
  </si>
  <si>
    <t>-2263765.34791132</t>
  </si>
  <si>
    <t>-11056361.1919727</t>
  </si>
  <si>
    <t>2957544.53051379</t>
  </si>
  <si>
    <t>8246035.17405963</t>
  </si>
  <si>
    <t>-2947641.99344938</t>
  </si>
  <si>
    <t>-10088408.5127915</t>
  </si>
  <si>
    <t>3393311.09080753</t>
  </si>
  <si>
    <t>7470757.48218109</t>
  </si>
  <si>
    <t>-2215159.88692927</t>
  </si>
  <si>
    <t>-10676344.3730689</t>
  </si>
  <si>
    <t>2989480.26871465</t>
  </si>
  <si>
    <t>7788382.80533553</t>
  </si>
  <si>
    <t>-3795905.19369777</t>
  </si>
  <si>
    <t>-8774949.66854808</t>
  </si>
  <si>
    <t>3807912.45202806</t>
  </si>
  <si>
    <t>6592803.64828739</t>
  </si>
  <si>
    <t>-2346056.33511860</t>
  </si>
  <si>
    <t>-9814335.66857949</t>
  </si>
  <si>
    <t>3014759.87065336</t>
  </si>
  <si>
    <t>6991124.18280821</t>
  </si>
  <si>
    <t>-2019853.56444603</t>
  </si>
  <si>
    <t>-10061863.1265923</t>
  </si>
  <si>
    <t>2893633.74237833</t>
  </si>
  <si>
    <t>7079068.26260412</t>
  </si>
  <si>
    <t>-882731.289026633</t>
  </si>
  <si>
    <t>-10911539.5449125</t>
  </si>
  <si>
    <t>2283188.77838732</t>
  </si>
  <si>
    <t>7402338.35519257</t>
  </si>
  <si>
    <t>-551704.873492138</t>
  </si>
  <si>
    <t>-13240916.9638113</t>
  </si>
  <si>
    <t>2352330.21107937</t>
  </si>
  <si>
    <t>9301167.73116441</t>
  </si>
  <si>
    <t>-1853125.90801514</t>
  </si>
  <si>
    <t>-11419262.3520933</t>
  </si>
  <si>
    <t>3373563.82547637</t>
  </si>
  <si>
    <t>7775261.38824078</t>
  </si>
  <si>
    <t>-2315406.78708504</t>
  </si>
  <si>
    <t>-11577033.9354252</t>
  </si>
  <si>
    <t>3840112.00744960</t>
  </si>
  <si>
    <t>7893563.57086862</t>
  </si>
  <si>
    <t>-1538947.07276783</t>
  </si>
  <si>
    <t>-12311576.5821427</t>
  </si>
  <si>
    <t>3530441.48256083</t>
  </si>
  <si>
    <t>8109528.95004072</t>
  </si>
  <si>
    <t>-4656786.52199518</t>
  </si>
  <si>
    <t>-14229069.9283186</t>
  </si>
  <si>
    <t>9751770.47404876</t>
  </si>
  <si>
    <t>6974176.40713704</t>
  </si>
  <si>
    <t>-7716086.82761776</t>
  </si>
  <si>
    <t>-9645108.53452219</t>
  </si>
  <si>
    <t>10572409.0611106</t>
  </si>
  <si>
    <t>4588472.83636567</t>
  </si>
  <si>
    <t>-7948503.62382049</t>
  </si>
  <si>
    <t>-9832035.28823292</t>
  </si>
  <si>
    <t>11054298.2539700</t>
  </si>
  <si>
    <t>4518899.94557895</t>
  </si>
  <si>
    <t>1611135.87223962</t>
  </si>
  <si>
    <t>2431350.49810706</t>
  </si>
  <si>
    <t>1004215.06733813</t>
  </si>
  <si>
    <t>1440830.31400688</t>
  </si>
  <si>
    <t>38266.6019174944</t>
  </si>
  <si>
    <t>723875.400127067</t>
  </si>
  <si>
    <t>853138.864435472</t>
  </si>
  <si>
    <t>-1912390.70871642</t>
  </si>
  <si>
    <t>-2691512.84930459</t>
  </si>
  <si>
    <t>985020.582385834</t>
  </si>
  <si>
    <t>1045082.81301912</t>
  </si>
  <si>
    <t>-899380.598794153</t>
  </si>
  <si>
    <t>-991154.129283352</t>
  </si>
  <si>
    <t>-311810.455501814</t>
  </si>
  <si>
    <t>-347788.584982793</t>
  </si>
  <si>
    <t>305573.624414936</t>
  </si>
  <si>
    <t>449372.977080788</t>
  </si>
  <si>
    <t>-1346843.30829954</t>
  </si>
  <si>
    <t>-1873868.95067762</t>
  </si>
  <si>
    <t>332603.893346397</t>
  </si>
  <si>
    <t>498905.840019595</t>
  </si>
  <si>
    <t>-1387920.94737483</t>
  </si>
  <si>
    <t>-1933599.26856493</t>
  </si>
  <si>
    <t>-954116.294129414</t>
  </si>
  <si>
    <t>-1840081.42439244</t>
  </si>
  <si>
    <t>-1797735.34147708</t>
  </si>
  <si>
    <t>-2867815.90188011</t>
  </si>
  <si>
    <t>-1084686.29646091</t>
  </si>
  <si>
    <t>-1554717.02492731</t>
  </si>
  <si>
    <t>-2005594.08866086</t>
  </si>
  <si>
    <t>-2652559.92371275</t>
  </si>
  <si>
    <t>-829371.145574468</t>
  </si>
  <si>
    <t>-1478444.21602405</t>
  </si>
  <si>
    <t>-1978830.25506663</t>
  </si>
  <si>
    <t>-2946736.35808835</t>
  </si>
  <si>
    <t>-855780.544350648</t>
  </si>
  <si>
    <t>-1244771.70087367</t>
  </si>
  <si>
    <t>-2236565.96584868</t>
  </si>
  <si>
    <t>-2967325.14280914</t>
  </si>
  <si>
    <t>-580795.326868647</t>
  </si>
  <si>
    <t>-1084151.27682147</t>
  </si>
  <si>
    <t>-2177829.84664355</t>
  </si>
  <si>
    <t>-3355635.78411404</t>
  </si>
  <si>
    <t>995904.368702058</t>
  </si>
  <si>
    <t>860099.227515414</t>
  </si>
  <si>
    <t>-3229326.39074219</t>
  </si>
  <si>
    <t>-789162.802191694</t>
  </si>
  <si>
    <t>-394581.401095847</t>
  </si>
  <si>
    <t>-3292668.31204067</t>
  </si>
  <si>
    <t>-2602987.78722134</t>
  </si>
  <si>
    <t>-602917.914697350</t>
  </si>
  <si>
    <t>-278269.806783392</t>
  </si>
  <si>
    <t>-3463861.29979212</t>
  </si>
  <si>
    <t>-2716753.96062127</t>
  </si>
  <si>
    <t>-402231.171722456</t>
  </si>
  <si>
    <t>-553067.861118376</t>
  </si>
  <si>
    <t>-2582466.38000048</t>
  </si>
  <si>
    <t>-3292644.63450062</t>
  </si>
  <si>
    <t>-230008.308400911</t>
  </si>
  <si>
    <t>-345012.462601366</t>
  </si>
  <si>
    <t>-2877324.93855288</t>
  </si>
  <si>
    <t>-3394344.26344910</t>
  </si>
  <si>
    <t>-3790469.49088142</t>
  </si>
  <si>
    <t>-3255617.96762821</t>
  </si>
  <si>
    <t>11442.1897837101</t>
  </si>
  <si>
    <t>-3413442.45213807</t>
  </si>
  <si>
    <t>-3695934.24128053</t>
  </si>
  <si>
    <t>-11518.5258435848</t>
  </si>
  <si>
    <t>-3487006.06008730</t>
  </si>
  <si>
    <t>-3583199.33071039</t>
  </si>
  <si>
    <t>-46465.8942320568</t>
  </si>
  <si>
    <t>-58082.3677900710</t>
  </si>
  <si>
    <t>-2944643.58836119</t>
  </si>
  <si>
    <t>-3151285.24368478</t>
  </si>
  <si>
    <t>-487957.473973502</t>
  </si>
  <si>
    <t>-542174.971081669</t>
  </si>
  <si>
    <t>-3268871.84226344</t>
  </si>
  <si>
    <t>-4039391.63365410</t>
  </si>
  <si>
    <t>-113444.107591941</t>
  </si>
  <si>
    <t>-145856.709761067</t>
  </si>
  <si>
    <t>-417922.407177828</t>
  </si>
  <si>
    <t>-442506.078188288</t>
  </si>
  <si>
    <t>-725331.297064893</t>
  </si>
  <si>
    <t>-807755.308094994</t>
  </si>
  <si>
    <t>-973858.083529386</t>
  </si>
  <si>
    <t>-1127625.14934981</t>
  </si>
  <si>
    <t>-118886.599018361</t>
  </si>
  <si>
    <t>-152854.198737893</t>
  </si>
  <si>
    <t>-672328.206435007</t>
  </si>
  <si>
    <t>-1129511.38681081</t>
  </si>
  <si>
    <t>-215705.050782482</t>
  </si>
  <si>
    <t>-323557.576173723</t>
  </si>
  <si>
    <t>-807151.357623400</t>
  </si>
  <si>
    <t>-914771.538639853</t>
  </si>
  <si>
    <t>-225486.235916159</t>
  </si>
  <si>
    <t>-260176.426057106</t>
  </si>
  <si>
    <t>-964133.214278477</t>
  </si>
  <si>
    <t>-599326.052119054</t>
  </si>
  <si>
    <t>-410185.259971696</t>
  </si>
  <si>
    <t>-324729.997477593</t>
  </si>
  <si>
    <t>215059.569029809</t>
  </si>
  <si>
    <t>268824.461287261</t>
  </si>
  <si>
    <t>-1329629.98307832</t>
  </si>
  <si>
    <t>-1589069.97977653</t>
  </si>
  <si>
    <t>185859.383797123</t>
  </si>
  <si>
    <t>238962.064882015</t>
  </si>
  <si>
    <t>-1270514.63566152</t>
  </si>
  <si>
    <t>-1521480.48961935</t>
  </si>
  <si>
    <t>275397.466812758</t>
  </si>
  <si>
    <t>220317.973450207</t>
  </si>
  <si>
    <t>-1508560.36951362</t>
  </si>
  <si>
    <t>-1412269.28209786</t>
  </si>
  <si>
    <t>-1641278.06154923</t>
  </si>
  <si>
    <t>-1468511.94980720</t>
  </si>
  <si>
    <t>-925956.198293440</t>
  </si>
  <si>
    <t>-942201.043877535</t>
  </si>
  <si>
    <t>-1530517.24283540</t>
  </si>
  <si>
    <t>-984976.213514589</t>
  </si>
  <si>
    <t>-1067057.56464080</t>
  </si>
  <si>
    <t>-612242.974712719</t>
  </si>
  <si>
    <t>-547796.345795590</t>
  </si>
  <si>
    <t>-2166725.68668857</t>
  </si>
  <si>
    <t>-2214521.10624788</t>
  </si>
  <si>
    <t>-4565402.42340938</t>
  </si>
  <si>
    <t>-3336255.61710686</t>
  </si>
  <si>
    <t>-1685086.04599672</t>
  </si>
  <si>
    <t>-1583980.88323692</t>
  </si>
  <si>
    <t>-3338123.77037424</t>
  </si>
  <si>
    <t>-4613362.06467451</t>
  </si>
  <si>
    <t>-1643937.59470907</t>
  </si>
  <si>
    <t>-2050685.04082265</t>
  </si>
  <si>
    <t>-5053370.70329425</t>
  </si>
  <si>
    <t>-2898832.80654089</t>
  </si>
  <si>
    <t>-2243973.59498692</t>
  </si>
  <si>
    <t>-1930861.00033758</t>
  </si>
  <si>
    <t>-167655.828605285</t>
  </si>
  <si>
    <t>-293397.700059249</t>
  </si>
  <si>
    <t>-2315130.42800073</t>
  </si>
  <si>
    <t>-3019735.34087052</t>
  </si>
  <si>
    <t>-3433653.58762709</t>
  </si>
  <si>
    <t>-2711705.91022857</t>
  </si>
  <si>
    <t>10042.4875567777</t>
  </si>
  <si>
    <t>-725078.300582043</t>
  </si>
  <si>
    <t>-950658.216318679</t>
  </si>
  <si>
    <t>-577572.233462388</t>
  </si>
  <si>
    <t>-632579.112839758</t>
  </si>
  <si>
    <t>-829049.913447548</t>
  </si>
  <si>
    <t>-844692.364644671</t>
  </si>
  <si>
    <t>-468527.332630911</t>
  </si>
  <si>
    <t>-638900.908133060</t>
  </si>
  <si>
    <t>-351672.406615514</t>
  </si>
  <si>
    <t>-335687.297223900</t>
  </si>
  <si>
    <t>-1023268.51066739</t>
  </si>
  <si>
    <t>-1076014.31018633</t>
  </si>
  <si>
    <t>-2664660.23491885</t>
  </si>
  <si>
    <t>-2777706.42670328</t>
  </si>
  <si>
    <t>-42086.5302800838</t>
  </si>
  <si>
    <t>-7223687.22439994</t>
  </si>
  <si>
    <t>-6829342.01612004</t>
  </si>
  <si>
    <t>1433755.89748146</t>
  </si>
  <si>
    <t>1501492.39657507</t>
  </si>
  <si>
    <t>-7127844.73069733</t>
  </si>
  <si>
    <t>-6364147.08097976</t>
  </si>
  <si>
    <t>1158633.39727518</t>
  </si>
  <si>
    <t>-7109277.53131932</t>
  </si>
  <si>
    <t>-6105142.28678269</t>
  </si>
  <si>
    <t>1000708.83817623</t>
  </si>
  <si>
    <t>988354.408075285</t>
  </si>
  <si>
    <t>-5893842.90882444</t>
  </si>
  <si>
    <t>-6683739.38114112</t>
  </si>
  <si>
    <t>755892.244615559</t>
  </si>
  <si>
    <t>890002.158982835</t>
  </si>
  <si>
    <t>-5996956.69049821</t>
  </si>
  <si>
    <t>-6128757.93644323</t>
  </si>
  <si>
    <t>533365.549980173</t>
  </si>
  <si>
    <t>585401.213392873</t>
  </si>
  <si>
    <t>-4066090.45215538</t>
  </si>
  <si>
    <t>-6542089.66603771</t>
  </si>
  <si>
    <t>-12711.7219557656</t>
  </si>
  <si>
    <t>-4122774.62288122</t>
  </si>
  <si>
    <t>-6006017.35185166</t>
  </si>
  <si>
    <t>-261668.422602353</t>
  </si>
  <si>
    <t>-344300.556055727</t>
  </si>
  <si>
    <t>-3637323.20768755</t>
  </si>
  <si>
    <t>-5973705.99802700</t>
  </si>
  <si>
    <t>-439527.652613288</t>
  </si>
  <si>
    <t>-609667.389108754</t>
  </si>
  <si>
    <t>-3506296.66655145</t>
  </si>
  <si>
    <t>-5788172.27494208</t>
  </si>
  <si>
    <t>-592682.161240814</t>
  </si>
  <si>
    <t>-809517.098280136</t>
  </si>
  <si>
    <t>-4046366.19530138</t>
  </si>
  <si>
    <t>-6069549.29295206</t>
  </si>
  <si>
    <t>-290301.062161041</t>
  </si>
  <si>
    <t>-381975.081790844</t>
  </si>
  <si>
    <t>-3314489.20932502</t>
  </si>
  <si>
    <t>-4661000.45061331</t>
  </si>
  <si>
    <t>60322.9129789056</t>
  </si>
  <si>
    <t>75403.6412236320</t>
  </si>
  <si>
    <t>-3662498.47342387</t>
  </si>
  <si>
    <t>-3883130.91158194</t>
  </si>
  <si>
    <t>-161915.045790650</t>
  </si>
  <si>
    <t>-179905.606434055</t>
  </si>
  <si>
    <t>-3485802.29669573</t>
  </si>
  <si>
    <t>-3820057.31144738</t>
  </si>
  <si>
    <t>-273779.048896037</t>
  </si>
  <si>
    <t>-310282.922082175</t>
  </si>
  <si>
    <t>-1893155.84322935</t>
  </si>
  <si>
    <t>-5093490.72106943</t>
  </si>
  <si>
    <t>-277902.320859353</t>
  </si>
  <si>
    <t>-407590.070593718</t>
  </si>
  <si>
    <t>-7245425.00533233</t>
  </si>
  <si>
    <t>-8083916.32642420</t>
  </si>
  <si>
    <t>3597676.20883907</t>
  </si>
  <si>
    <t>4100054.41818147</t>
  </si>
  <si>
    <t>-10647828.4237060</t>
  </si>
  <si>
    <t>-8891949.74072702</t>
  </si>
  <si>
    <t>6124860.67653978</t>
  </si>
  <si>
    <t>5598903.11151836</t>
  </si>
  <si>
    <t>-12314049.1228106</t>
  </si>
  <si>
    <t>-11908091.4594212</t>
  </si>
  <si>
    <t>8170880.40846013</t>
  </si>
  <si>
    <t>8332280.51529391</t>
  </si>
  <si>
    <t>-11954351.4031377</t>
  </si>
  <si>
    <t>-10899555.6910961</t>
  </si>
  <si>
    <t>8961490.94794784</t>
  </si>
  <si>
    <t>8748122.11585385</t>
  </si>
  <si>
    <t>-14748626.5855468</t>
  </si>
  <si>
    <t>-9563836.24193417</t>
  </si>
  <si>
    <t>10827606.0454968</t>
  </si>
  <si>
    <t>8245841.10034182</t>
  </si>
  <si>
    <t>-9312466.51040385</t>
  </si>
  <si>
    <t>-8601876.69635697</t>
  </si>
  <si>
    <t>7702270.31591115</t>
  </si>
  <si>
    <t>7621477.27063935</t>
  </si>
  <si>
    <t>-7792188.10375156</t>
  </si>
  <si>
    <t>-9693631.13385362</t>
  </si>
  <si>
    <t>6710383.54981987</t>
  </si>
  <si>
    <t>8228208.40037437</t>
  </si>
  <si>
    <t>-8312716.11655667</t>
  </si>
  <si>
    <t>-13963904.7045667</t>
  </si>
  <si>
    <t>6882828.65180176</t>
  </si>
  <si>
    <t>10403053.9927996</t>
  </si>
  <si>
    <t>-10315801.7785725</t>
  </si>
  <si>
    <t>-11397608.7066625</t>
  </si>
  <si>
    <t>7925296.25803204</t>
  </si>
  <si>
    <t>8899052.79485508</t>
  </si>
  <si>
    <t>-12396761.0879557</t>
  </si>
  <si>
    <t>-12660521.9621676</t>
  </si>
  <si>
    <t>8540742.55429063</t>
  </si>
  <si>
    <t>9115876.73303074</t>
  </si>
  <si>
    <t>-13079033.3561521</t>
  </si>
  <si>
    <t>-12194685.9050243</t>
  </si>
  <si>
    <t>8902097.32285066</t>
  </si>
  <si>
    <t>8962246.62908614</t>
  </si>
  <si>
    <t>-8769326.17294735</t>
  </si>
  <si>
    <t>-11928169.4718047</t>
  </si>
  <si>
    <t>6938644.84556346</t>
  </si>
  <si>
    <t>8899566.21496182</t>
  </si>
  <si>
    <t>-8872571.85606776</t>
  </si>
  <si>
    <t>-12658956.0239438</t>
  </si>
  <si>
    <t>7196741.94810382</t>
  </si>
  <si>
    <t>9434963.12813611</t>
  </si>
  <si>
    <t>-10790350.7771116</t>
  </si>
  <si>
    <t>-14566973.5491006</t>
  </si>
  <si>
    <t>7983456.46680348</t>
  </si>
  <si>
    <t>10086241.8754705</t>
  </si>
  <si>
    <t>-10647099.2944306</t>
  </si>
  <si>
    <t>-14423105.4395484</t>
  </si>
  <si>
    <t>7848201.00401345</t>
  </si>
  <si>
    <t>9936254.48214547</t>
  </si>
  <si>
    <t>-10352726.3438211</t>
  </si>
  <si>
    <t>-6822027.76413645</t>
  </si>
  <si>
    <t>7974528.21694083</t>
  </si>
  <si>
    <t>6691669.32986774</t>
  </si>
  <si>
    <t>-12250391.8253012</t>
  </si>
  <si>
    <t>-4824269.34713190</t>
  </si>
  <si>
    <t>8869010.03016559</t>
  </si>
  <si>
    <t>5699097.69999234</t>
  </si>
  <si>
    <t>-11050261.1174017</t>
  </si>
  <si>
    <t>-6706365.36780244</t>
  </si>
  <si>
    <t>8355009.62734378</t>
  </si>
  <si>
    <t>6942895.32413075</t>
  </si>
  <si>
    <t>-8445469.21726315</t>
  </si>
  <si>
    <t>-9393430.04777228</t>
  </si>
  <si>
    <t>7228399.57705385</t>
  </si>
  <si>
    <t>8121797.27758859</t>
  </si>
  <si>
    <t>-8844107.21271036</t>
  </si>
  <si>
    <t>7367849.51101038</t>
  </si>
  <si>
    <t>7902944.72689382</t>
  </si>
  <si>
    <t>-13710021.0338374</t>
  </si>
  <si>
    <t>-8412967.45258203</t>
  </si>
  <si>
    <t>9106125.74374807</t>
  </si>
  <si>
    <t>8013390.65449830</t>
  </si>
  <si>
    <t>-6272513.73074682</t>
  </si>
  <si>
    <t>-12628660.9779036</t>
  </si>
  <si>
    <t>5670023.06238279</t>
  </si>
  <si>
    <t>7980032.45816838</t>
  </si>
  <si>
    <t>-3992517.89394395</t>
  </si>
  <si>
    <t>-6922806.25647162</t>
  </si>
  <si>
    <t>2864325.69673974</t>
  </si>
  <si>
    <t>2883679.24874473</t>
  </si>
  <si>
    <t>-5018405.88494687</t>
  </si>
  <si>
    <t>-5640843.82416508</t>
  </si>
  <si>
    <t>2533421.20448440</t>
  </si>
  <si>
    <t>3028676.47754150</t>
  </si>
  <si>
    <t>-5469460.14486154</t>
  </si>
  <si>
    <t>-5231657.52986756</t>
  </si>
  <si>
    <t>2609631.28522429</t>
  </si>
  <si>
    <t>2916646.73054480</t>
  </si>
  <si>
    <t>-8590549.46993320</t>
  </si>
  <si>
    <t>-9494817.83518933</t>
  </si>
  <si>
    <t>7276397.72027130</t>
  </si>
  <si>
    <t>8254253.54038681</t>
  </si>
  <si>
    <t>-10946884.9075830</t>
  </si>
  <si>
    <t>-12326020.0140502</t>
  </si>
  <si>
    <t>8452441.22973048</t>
  </si>
  <si>
    <t>9736734.42011356</t>
  </si>
  <si>
    <t>-6644426.75922782</t>
  </si>
  <si>
    <t>-8897422.03965564</t>
  </si>
  <si>
    <t>5740706.63829490</t>
  </si>
  <si>
    <t>7388263.70040644</t>
  </si>
  <si>
    <t>-5662074.39070577</t>
  </si>
  <si>
    <t>-9711769.98140923</t>
  </si>
  <si>
    <t>5136855.29410689</t>
  </si>
  <si>
    <t>7807002.84797433</t>
  </si>
  <si>
    <t>-5289219.23382140</t>
  </si>
  <si>
    <t>-10121815.2244352</t>
  </si>
  <si>
    <t>4949294.39937339</t>
  </si>
  <si>
    <t>8068380.97397849</t>
  </si>
  <si>
    <t>-5617603.85003617</t>
  </si>
  <si>
    <t>-9761084.70396357</t>
  </si>
  <si>
    <t>5112111.80803971</t>
  </si>
  <si>
    <t>7852625.35461770</t>
  </si>
  <si>
    <t>-4619614.29743962</t>
  </si>
  <si>
    <t>-10488796.3966457</t>
  </si>
  <si>
    <t>4525926.81954022</t>
  </si>
  <si>
    <t>8182466.56640040</t>
  </si>
  <si>
    <t>-8472354.07457406</t>
  </si>
  <si>
    <t>-10017037.4141373</t>
  </si>
  <si>
    <t>6290111.33190253</t>
  </si>
  <si>
    <t>7503002.75464606</t>
  </si>
  <si>
    <t>-6731104.49418795</t>
  </si>
  <si>
    <t>-11279148.0713420</t>
  </si>
  <si>
    <t>5416185.48768072</t>
  </si>
  <si>
    <t>7945571.60375496</t>
  </si>
  <si>
    <t>-7957165.36206608</t>
  </si>
  <si>
    <t>-9958660.94393547</t>
  </si>
  <si>
    <t>5927586.13081669</t>
  </si>
  <si>
    <t>7282462.96071765</t>
  </si>
  <si>
    <t>-10532584.5913078</t>
  </si>
  <si>
    <t>-7232051.17099013</t>
  </si>
  <si>
    <t>6886067.75510640</t>
  </si>
  <si>
    <t>6046303.39472757</t>
  </si>
  <si>
    <t>-9456073.83335651</t>
  </si>
  <si>
    <t>-8287345.60676188</t>
  </si>
  <si>
    <t>6451713.39620475</t>
  </si>
  <si>
    <t>6510099.94277674</t>
  </si>
  <si>
    <t>-8658041.86416500</t>
  </si>
  <si>
    <t>-8481347.13224326</t>
  </si>
  <si>
    <t>5891345.50437753</t>
  </si>
  <si>
    <t>6326666.60076011</t>
  </si>
  <si>
    <t>-3368069.23083475</t>
  </si>
  <si>
    <t>-6901781.21072694</t>
  </si>
  <si>
    <t>4056041.64119714</t>
  </si>
  <si>
    <t>6195186.89032167</t>
  </si>
  <si>
    <t>-4821794.47850714</t>
  </si>
  <si>
    <t>-11572306.7484171</t>
  </si>
  <si>
    <t>4418526.17484051</t>
  </si>
  <si>
    <t>7120300.14162197</t>
  </si>
  <si>
    <t>-3248490.83714173</t>
  </si>
  <si>
    <t>-12744079.4380176</t>
  </si>
  <si>
    <t>3846360.72373564</t>
  </si>
  <si>
    <t>7338092.44457368</t>
  </si>
  <si>
    <t>-10062400.4623075</t>
  </si>
  <si>
    <t>-5237961.88448885</t>
  </si>
  <si>
    <t>5734385.26015277</t>
  </si>
  <si>
    <t>4865539.00861447</t>
  </si>
  <si>
    <t>-7106983.69377898</t>
  </si>
  <si>
    <t>-5282731.19484106</t>
  </si>
  <si>
    <t>3105976.87801595</t>
  </si>
  <si>
    <t>4637691.50279094</t>
  </si>
  <si>
    <t>-6778389.47730527</t>
  </si>
  <si>
    <t>-5531789.11366293</t>
  </si>
  <si>
    <t>2962586.07930804</t>
  </si>
  <si>
    <t>4676653.73947912</t>
  </si>
  <si>
    <t>-5285938.62320512</t>
  </si>
  <si>
    <t>-6646290.47476525</t>
  </si>
  <si>
    <t>3225699.26547803</t>
  </si>
  <si>
    <t>4150399.72158173</t>
  </si>
  <si>
    <t>-9187331.00775229</t>
  </si>
  <si>
    <t>-8038914.63178325</t>
  </si>
  <si>
    <t>6261493.72415303</t>
  </si>
  <si>
    <t>6315240.45139897</t>
  </si>
  <si>
    <t>-7571918.23859137</t>
  </si>
  <si>
    <t>-9240307.00302676</t>
  </si>
  <si>
    <t>5467752.15072799</t>
  </si>
  <si>
    <t>6768333.97298853</t>
  </si>
  <si>
    <t>-1679748.80185646</t>
  </si>
  <si>
    <t>-6085647.29852914</t>
  </si>
  <si>
    <t>2307614.41417561</t>
  </si>
  <si>
    <t>5450744.39210447</t>
  </si>
  <si>
    <t>-3360687.27182216</t>
  </si>
  <si>
    <t>-3794324.33915406</t>
  </si>
  <si>
    <t>3284096.89172556</t>
  </si>
  <si>
    <t>3849570.52871142</t>
  </si>
  <si>
    <t>-674620.097069580</t>
  </si>
  <si>
    <t>-2337076.76484819</t>
  </si>
  <si>
    <t>923263.619249384</t>
  </si>
  <si>
    <t>2081539.79612588</t>
  </si>
  <si>
    <t>-736649.752305915</t>
  </si>
  <si>
    <t>-400353.126253215</t>
  </si>
  <si>
    <t>-271074.949288593</t>
  </si>
  <si>
    <t>-317812.009510764</t>
  </si>
  <si>
    <t>137281.926514445</t>
  </si>
  <si>
    <t>102961.444885834</t>
  </si>
  <si>
    <t>-814616.422453322</t>
  </si>
  <si>
    <t>-1107512.21479609</t>
  </si>
  <si>
    <t>160348.077374798</t>
  </si>
  <si>
    <t>124715.171291510</t>
  </si>
  <si>
    <t>-803365.752173531</t>
  </si>
  <si>
    <t>-1141144.53433740</t>
  </si>
  <si>
    <t>108684.256763430</t>
  </si>
  <si>
    <t>90570.2139695252</t>
  </si>
  <si>
    <t>-954578.091159336</t>
  </si>
  <si>
    <t>-991292.633127003</t>
  </si>
  <si>
    <t>-1102554.15783329</t>
  </si>
  <si>
    <t>-1426834.79249014</t>
  </si>
  <si>
    <t>-1178982.00867778</t>
  </si>
  <si>
    <t>-1458990.23573875</t>
  </si>
  <si>
    <t>-2543378.08194538</t>
  </si>
  <si>
    <t>-2020766.14729907</t>
  </si>
  <si>
    <t>-1214931.12781838</t>
  </si>
  <si>
    <t>-3016862.50728472</t>
  </si>
  <si>
    <t>-1491482.58787110</t>
  </si>
  <si>
    <t>-1419595.10898324</t>
  </si>
  <si>
    <t>-1177961.89894354</t>
  </si>
  <si>
    <t>-2569870.66859362</t>
  </si>
  <si>
    <t>-2917150.48867384</t>
  </si>
  <si>
    <t>-1074951.22468996</t>
  </si>
  <si>
    <t>-1234203.25797736</t>
  </si>
  <si>
    <t>-1962268.41086201</t>
  </si>
  <si>
    <t>-3197770.74362699</t>
  </si>
  <si>
    <t>-1087203.18992537</t>
  </si>
  <si>
    <t>-1418667.57709774</t>
  </si>
  <si>
    <t>-1899986.70925488</t>
  </si>
  <si>
    <t>-2499982.51217748</t>
  </si>
  <si>
    <t>349010.172062078</t>
  </si>
  <si>
    <t>452769.952945398</t>
  </si>
  <si>
    <t>-1864718.02785267</t>
  </si>
  <si>
    <t>-2422864.92054327</t>
  </si>
  <si>
    <t>294934.704530018</t>
  </si>
  <si>
    <t>380560.909070991</t>
  </si>
  <si>
    <t>-38629.7651191736</t>
  </si>
  <si>
    <t>-739672.135722284</t>
  </si>
  <si>
    <t>-979825.426541208</t>
  </si>
  <si>
    <t>-3055406.81045530</t>
  </si>
  <si>
    <t>-4136550.75877026</t>
  </si>
  <si>
    <t>767155.106148001</t>
  </si>
  <si>
    <t>1022873.47486400</t>
  </si>
  <si>
    <t>27001.0138855303</t>
  </si>
  <si>
    <t>-1130850.34571334</t>
  </si>
  <si>
    <t>-876154.321904028</t>
  </si>
  <si>
    <t>-4671248.80568741</t>
  </si>
  <si>
    <t>-3076188.23789171</t>
  </si>
  <si>
    <t>1080029.91138103</t>
  </si>
  <si>
    <t>859829.638186836</t>
  </si>
  <si>
    <t>-4280483.18766881</t>
  </si>
  <si>
    <t>-3147846.74282173</t>
  </si>
  <si>
    <t>904636.477132624</t>
  </si>
  <si>
    <t>776923.092125666</t>
  </si>
  <si>
    <t>176467.818149811</t>
  </si>
  <si>
    <t>-1048524.32378409</t>
  </si>
  <si>
    <t>-1152338.61326766</t>
  </si>
  <si>
    <t>279475.578365064</t>
  </si>
  <si>
    <t>263949.157344783</t>
  </si>
  <si>
    <t>-1185943.34122191</t>
  </si>
  <si>
    <t>-1229464.19778052</t>
  </si>
  <si>
    <t>-3048671.74460897</t>
  </si>
  <si>
    <t>-3246423.42534037</t>
  </si>
  <si>
    <t>365286.673932802</t>
  </si>
  <si>
    <t>399532.299614003</t>
  </si>
  <si>
    <t>-3691764.00011842</t>
  </si>
  <si>
    <t>-4940448.88251141</t>
  </si>
  <si>
    <t>609410.224786845</t>
  </si>
  <si>
    <t>792233.292222899</t>
  </si>
  <si>
    <t>-2998900.55068859</t>
  </si>
  <si>
    <t>-5135841.66165831</t>
  </si>
  <si>
    <t>413497.584269708</t>
  </si>
  <si>
    <t>620246.376404561</t>
  </si>
  <si>
    <t>-3183947.09921984</t>
  </si>
  <si>
    <t>-4627600.13178536</t>
  </si>
  <si>
    <t>261006.780715432</t>
  </si>
  <si>
    <t>352359.153965833</t>
  </si>
  <si>
    <t>-3028033.65903657</t>
  </si>
  <si>
    <t>-4501676.70643437</t>
  </si>
  <si>
    <t>144758.269324993</t>
  </si>
  <si>
    <t>210557.482654536</t>
  </si>
  <si>
    <t>-4154340.99552480</t>
  </si>
  <si>
    <t>-4810289.57376555</t>
  </si>
  <si>
    <t>763737.565438990</t>
  </si>
  <si>
    <t>902598.940973352</t>
  </si>
  <si>
    <t>-3103992.31969897</t>
  </si>
  <si>
    <t>-4693236.38738484</t>
  </si>
  <si>
    <t>257843.451166276</t>
  </si>
  <si>
    <t>348847.022166139</t>
  </si>
  <si>
    <t>-3538308.19424623</t>
  </si>
  <si>
    <t>-4101220.86151268</t>
  </si>
  <si>
    <t>142350.045293269</t>
  </si>
  <si>
    <t>173983.388691773</t>
  </si>
  <si>
    <t>-3632917.16707688</t>
  </si>
  <si>
    <t>-3746445.82854803</t>
  </si>
  <si>
    <t>-4713783.69205625</t>
  </si>
  <si>
    <t>-4266272.58205091</t>
  </si>
  <si>
    <t>774342.838418572</t>
  </si>
  <si>
    <t>791176.378384194</t>
  </si>
  <si>
    <t>-3006301.51964780</t>
  </si>
  <si>
    <t>-5417015.00238424</t>
  </si>
  <si>
    <t>515417.881262001</t>
  </si>
  <si>
    <t>757020.013103565</t>
  </si>
  <si>
    <t>-1318329.67933369</t>
  </si>
  <si>
    <t>-1736336.65082973</t>
  </si>
  <si>
    <t>-159625.988445080</t>
  </si>
  <si>
    <t>-207513.784978604</t>
  </si>
  <si>
    <t>-1191671.67296053</t>
  </si>
  <si>
    <t>-1537640.86833616</t>
  </si>
  <si>
    <t>-309467.084564255</t>
  </si>
  <si>
    <t>-364078.923016771</t>
  </si>
  <si>
    <t>-1772729.79289976</t>
  </si>
  <si>
    <t>-868275.816930495</t>
  </si>
  <si>
    <t>-515618.137754482</t>
  </si>
  <si>
    <t>-408938.523046658</t>
  </si>
  <si>
    <t>-2136493.87446231</t>
  </si>
  <si>
    <t>-484271.944878123</t>
  </si>
  <si>
    <t>-652829.113225908</t>
  </si>
  <si>
    <t>-377953.697130789</t>
  </si>
  <si>
    <t>-3898236.38178283</t>
  </si>
  <si>
    <t>-1227222.56463534</t>
  </si>
  <si>
    <t>902582.123076552</t>
  </si>
  <si>
    <t>637116.792759919</t>
  </si>
  <si>
    <t>-3772822.36305503</t>
  </si>
  <si>
    <t>-2425385.80482109</t>
  </si>
  <si>
    <t>1023755.61821053</t>
  </si>
  <si>
    <t>1608758.82861655</t>
  </si>
  <si>
    <t>-3968221.49532888</t>
  </si>
  <si>
    <t>-2881383.76093944</t>
  </si>
  <si>
    <t>1239361.79060102</t>
  </si>
  <si>
    <t>2069613.86391626</t>
  </si>
  <si>
    <t>-4575591.43716188</t>
  </si>
  <si>
    <t>-2299528.00431725</t>
  </si>
  <si>
    <t>1367713.02736634</t>
  </si>
  <si>
    <t>1892817.13608734</t>
  </si>
  <si>
    <t>-11743032.4369769</t>
  </si>
  <si>
    <t>-6856669.94642277</t>
  </si>
  <si>
    <t>4414091.88361083</t>
  </si>
  <si>
    <t>7034409.37627224</t>
  </si>
  <si>
    <t>-3536353.30385388</t>
  </si>
  <si>
    <t>-4941205.98620679</t>
  </si>
  <si>
    <t>2143212.50592377</t>
  </si>
  <si>
    <t>2905243.61914111</t>
  </si>
  <si>
    <t>-4066321.88925946</t>
  </si>
  <si>
    <t>-4222718.88500021</t>
  </si>
  <si>
    <t>2260287.70974037</t>
  </si>
  <si>
    <t>2538728.94934607</t>
  </si>
  <si>
    <t>-3818272.60135969</t>
  </si>
  <si>
    <t>-4356057.47479063</t>
  </si>
  <si>
    <t>2150040.03247676</t>
  </si>
  <si>
    <t>2550047.48037941</t>
  </si>
  <si>
    <t>-4007744.60739394</t>
  </si>
  <si>
    <t>-4147875.53772240</t>
  </si>
  <si>
    <t>2209111.62306820</t>
  </si>
  <si>
    <t>2465985.06761101</t>
  </si>
  <si>
    <t>-4183687.65565462</t>
  </si>
  <si>
    <t>-3922207.17717621</t>
  </si>
  <si>
    <t>2243073.79910132</t>
  </si>
  <si>
    <t>2365741.89748967</t>
  </si>
  <si>
    <t>-8227976.21499145</t>
  </si>
  <si>
    <t>-5352455.11563457</t>
  </si>
  <si>
    <t>3502488.50864595</t>
  </si>
  <si>
    <t>2979729.02974357</t>
  </si>
  <si>
    <t>-10175249.2485038</t>
  </si>
  <si>
    <t>-3132713.96910975</t>
  </si>
  <si>
    <t>3792064.60659922</t>
  </si>
  <si>
    <t>2178773.96256359</t>
  </si>
  <si>
    <t>-8661497.11724658</t>
  </si>
  <si>
    <t>-4129985.38040897</t>
  </si>
  <si>
    <t>3239645.10589059</t>
  </si>
  <si>
    <t>2382596.13607826</t>
  </si>
  <si>
    <t>-5506107.31554485</t>
  </si>
  <si>
    <t>-4858329.98430428</t>
  </si>
  <si>
    <t>1458284.58067738</t>
  </si>
  <si>
    <t>1510366.17284443</t>
  </si>
  <si>
    <t>-4263754.68746039</t>
  </si>
  <si>
    <t>-4330900.43057000</t>
  </si>
  <si>
    <t>575367.712422335</t>
  </si>
  <si>
    <t>645109.253322012</t>
  </si>
  <si>
    <t>-4730605.24256728</t>
  </si>
  <si>
    <t>-6067515.41981455</t>
  </si>
  <si>
    <t>1545063.64776015</t>
  </si>
  <si>
    <t>1944349.75897906</t>
  </si>
  <si>
    <t>-4045780.11498471</t>
  </si>
  <si>
    <t>-8536967.21510535</t>
  </si>
  <si>
    <t>2124650.86325543</t>
  </si>
  <si>
    <t>3277003.87383465</t>
  </si>
  <si>
    <t>-2269864.61894298</t>
  </si>
  <si>
    <t>-9112838.83781522</t>
  </si>
  <si>
    <t>1460434.04292841</t>
  </si>
  <si>
    <t>2902144.57248595</t>
  </si>
  <si>
    <t>-3770100.55483213</t>
  </si>
  <si>
    <t>-10346831.5227059</t>
  </si>
  <si>
    <t>2583948.37237595</t>
  </si>
  <si>
    <t>4339455.28185275</t>
  </si>
  <si>
    <t>-5862950.84964083</t>
  </si>
  <si>
    <t>-8595199.78927927</t>
  </si>
  <si>
    <t>3139772.12774302</t>
  </si>
  <si>
    <t>4046326.05195051</t>
  </si>
  <si>
    <t>-2899927.70307208</t>
  </si>
  <si>
    <t>-3501799.49050214</t>
  </si>
  <si>
    <t>1354699.11886805</t>
  </si>
  <si>
    <t>1606286.09808641</t>
  </si>
  <si>
    <t>-3207956.65886583</t>
  </si>
  <si>
    <t>-2673297.21572153</t>
  </si>
  <si>
    <t>1169318.13992673</t>
  </si>
  <si>
    <t>-3137328.27768058</t>
  </si>
  <si>
    <t>-1901411.07738217</t>
  </si>
  <si>
    <t>768515.169088420</t>
  </si>
  <si>
    <t>632165.703604991</t>
  </si>
  <si>
    <t>-3079811.17397694</t>
  </si>
  <si>
    <t>-1878878.51494191</t>
  </si>
  <si>
    <t>724954.306381261</t>
  </si>
  <si>
    <t>599962.184591389</t>
  </si>
  <si>
    <t>-1201507.21891358</t>
  </si>
  <si>
    <t>-1058955.51497468</t>
  </si>
  <si>
    <t>196622.395806905</t>
  </si>
  <si>
    <t>-6824713.66627130</t>
  </si>
  <si>
    <t>-6555044.12930617</t>
  </si>
  <si>
    <t>3829516.85788955</t>
  </si>
  <si>
    <t>3982087.25063416</t>
  </si>
  <si>
    <t>-8718447.90734470</t>
  </si>
  <si>
    <t>-9898569.30916760</t>
  </si>
  <si>
    <t>5185559.46769830</t>
  </si>
  <si>
    <t>6101674.97365834</t>
  </si>
  <si>
    <t>-8973239.30919522</t>
  </si>
  <si>
    <t>-9495228.29948081</t>
  </si>
  <si>
    <t>5237959.87935410</t>
  </si>
  <si>
    <t>5875009.05387014</t>
  </si>
  <si>
    <t>-9590977.26485291</t>
  </si>
  <si>
    <t>-8776889.00895028</t>
  </si>
  <si>
    <t>5440784.46447332</t>
  </si>
  <si>
    <t>5512847.83486370</t>
  </si>
  <si>
    <t>-4573861.97685317</t>
  </si>
  <si>
    <t>-7659188.99082513</t>
  </si>
  <si>
    <t>2735538.46338880</t>
  </si>
  <si>
    <t>4103307.69508320</t>
  </si>
  <si>
    <t>-1987391.36005369</t>
  </si>
  <si>
    <t>-3312318.93342282</t>
  </si>
  <si>
    <t>771198.884048293</t>
  </si>
  <si>
    <t>1149237.55269942</t>
  </si>
  <si>
    <t>-1398803.46777239</t>
  </si>
  <si>
    <t>-2253627.80918884</t>
  </si>
  <si>
    <t>109119.871201169</t>
  </si>
  <si>
    <t>140296.977258646</t>
  </si>
  <si>
    <t>-1433879.79743365</t>
  </si>
  <si>
    <t>-2036109.31235579</t>
  </si>
  <si>
    <t>16696.7869191091</t>
  </si>
  <si>
    <t>33393.5738382182</t>
  </si>
  <si>
    <t>-1351047.55048998</t>
  </si>
  <si>
    <t>-1981536.40738530</t>
  </si>
  <si>
    <t>-34179.2623165254</t>
  </si>
  <si>
    <t>-51268.8934747881</t>
  </si>
  <si>
    <t>-256394.401733504</t>
  </si>
  <si>
    <t>-416640.902816944</t>
  </si>
  <si>
    <t>-413406.930532494</t>
  </si>
  <si>
    <t>-593149.074242274</t>
  </si>
  <si>
    <t>-2301998.42319741</t>
  </si>
  <si>
    <t>-2800764.74822352</t>
  </si>
  <si>
    <t>-37874.0697016685</t>
  </si>
  <si>
    <t>-2149139.60496739</t>
  </si>
  <si>
    <t>-2757386.66297703</t>
  </si>
  <si>
    <t>-115133.067660786</t>
  </si>
  <si>
    <t>-153510.756881048</t>
  </si>
  <si>
    <t>-2349810.41629104</t>
  </si>
  <si>
    <t>-4416023.02371937</t>
  </si>
  <si>
    <t>-19066.2105759471</t>
  </si>
  <si>
    <t>-2576126.68580584</t>
  </si>
  <si>
    <t>-3956194.55320183</t>
  </si>
  <si>
    <t>-118483.057767103</t>
  </si>
  <si>
    <t>-157977.410356137</t>
  </si>
  <si>
    <t>-1933704.51063849</t>
  </si>
  <si>
    <t>-2404065.06728028</t>
  </si>
  <si>
    <t>-387542.844349317</t>
  </si>
  <si>
    <t>-469130.811580753</t>
  </si>
  <si>
    <t>-6964747.21481134</t>
  </si>
  <si>
    <t>-5270619.51391128</t>
  </si>
  <si>
    <t>3669606.31989141</t>
  </si>
  <si>
    <t>3228035.43492522</t>
  </si>
  <si>
    <t>-9521485.30138074</t>
  </si>
  <si>
    <t>-6194991.70241734</t>
  </si>
  <si>
    <t>5767019.84480466</t>
  </si>
  <si>
    <t>4585398.04174071</t>
  </si>
  <si>
    <t>-9998154.23036668</t>
  </si>
  <si>
    <t>-7647167.05991870</t>
  </si>
  <si>
    <t>6523240.45064607</t>
  </si>
  <si>
    <t>5839501.36658402</t>
  </si>
  <si>
    <t>-8982649.21207047</t>
  </si>
  <si>
    <t>-8341031.41120829</t>
  </si>
  <si>
    <t>5962253.70173954</t>
  </si>
  <si>
    <t>6112247.50555689</t>
  </si>
  <si>
    <t>-9016517.00997088</t>
  </si>
  <si>
    <t>-4773450.18174929</t>
  </si>
  <si>
    <t>5993260.69774537</t>
  </si>
  <si>
    <t>4177655.25107545</t>
  </si>
  <si>
    <t>-9848665.67695803</t>
  </si>
  <si>
    <t>-4071799.76308342</t>
  </si>
  <si>
    <t>6412479.46181722</t>
  </si>
  <si>
    <t>3866347.91080156</t>
  </si>
  <si>
    <t>-8035820.08947381</t>
  </si>
  <si>
    <t>-5254190.05850211</t>
  </si>
  <si>
    <t>5363930.45828546</t>
  </si>
  <si>
    <t>4386928.83909775</t>
  </si>
  <si>
    <t>-6927968.45610964</t>
  </si>
  <si>
    <t>-6017938.70128168</t>
  </si>
  <si>
    <t>4746055.66385859</t>
  </si>
  <si>
    <t>4707469.84545324</t>
  </si>
  <si>
    <t>-3887701.56377818</t>
  </si>
  <si>
    <t>-5269995.45312154</t>
  </si>
  <si>
    <t>2460712.20361968</t>
  </si>
  <si>
    <t>3262307.84570790</t>
  </si>
  <si>
    <t>-6943664.26234663</t>
  </si>
  <si>
    <t>-8356444.43693664</t>
  </si>
  <si>
    <t>4543028.00834571</t>
  </si>
  <si>
    <t>5573799.06906280</t>
  </si>
  <si>
    <t>-3141564.84064063</t>
  </si>
  <si>
    <t>-8458059.18634015</t>
  </si>
  <si>
    <t>2780433.89555532</t>
  </si>
  <si>
    <t>5489574.61430153</t>
  </si>
  <si>
    <t>-2922474.28596042</t>
  </si>
  <si>
    <t>-10323958.0754037</t>
  </si>
  <si>
    <t>3023753.94613485</t>
  </si>
  <si>
    <t>6930355.75975433</t>
  </si>
  <si>
    <t>-2893648.84788486</t>
  </si>
  <si>
    <t>-10259300.4606827</t>
  </si>
  <si>
    <t>3009385.39735557</t>
  </si>
  <si>
    <t>6827262.39400069</t>
  </si>
  <si>
    <t>-3613657.00073717</t>
  </si>
  <si>
    <t>-9533903.57641296</t>
  </si>
  <si>
    <t>3368186.84085133</t>
  </si>
  <si>
    <t>6401943.78261104</t>
  </si>
  <si>
    <t>-5468548.82493722</t>
  </si>
  <si>
    <t>-4762929.62171951</t>
  </si>
  <si>
    <t>4193485.22865336</t>
  </si>
  <si>
    <t>4290444.42469159</t>
  </si>
  <si>
    <t>-4079998.56058268</t>
  </si>
  <si>
    <t>-7666810.48197404</t>
  </si>
  <si>
    <t>3330002.60262596</t>
  </si>
  <si>
    <t>5018128.92201274</t>
  </si>
  <si>
    <t>-3888103.22106222</t>
  </si>
  <si>
    <t>-7823622.33506422</t>
  </si>
  <si>
    <t>3267047.75678996</t>
  </si>
  <si>
    <t>5042617.18982797</t>
  </si>
  <si>
    <t>-3432976.90035803</t>
  </si>
  <si>
    <t>-8123100.27126971</t>
  </si>
  <si>
    <t>3109528.10563055</t>
  </si>
  <si>
    <t>5055950.27862066</t>
  </si>
  <si>
    <t>-1955528.15530189</t>
  </si>
  <si>
    <t>-9279172.81535407</t>
  </si>
  <si>
    <t>2556675.90255356</t>
  </si>
  <si>
    <t>5360048.60272194</t>
  </si>
  <si>
    <t>-1772679.73521838</t>
  </si>
  <si>
    <t>-11309696.7106933</t>
  </si>
  <si>
    <t>2511520.11121301</t>
  </si>
  <si>
    <t>5583647.39010749</t>
  </si>
  <si>
    <t>-3551446.60748761</t>
  </si>
  <si>
    <t>-4937970.28301360</t>
  </si>
  <si>
    <t>1498738.33272117</t>
  </si>
  <si>
    <t>2127241.50450747</t>
  </si>
  <si>
    <t>-4236047.60839832</t>
  </si>
  <si>
    <t>-4424915.97310397</t>
  </si>
  <si>
    <t>1683846.96955149</t>
  </si>
  <si>
    <t>2078498.60304012</t>
  </si>
  <si>
    <t>-3633267.91914501</t>
  </si>
  <si>
    <t>-2906614.33531601</t>
  </si>
  <si>
    <t>1541480.17252190</t>
  </si>
  <si>
    <t>1660055.57040820</t>
  </si>
  <si>
    <t>-5429834.51098049</t>
  </si>
  <si>
    <t>-5891370.44441383</t>
  </si>
  <si>
    <t>3714483.97314891</t>
  </si>
  <si>
    <t>4339517.33401532</t>
  </si>
  <si>
    <t>-2590510.61671066</t>
  </si>
  <si>
    <t>-5323618.14810265</t>
  </si>
  <si>
    <t>2288268.44642571</t>
  </si>
  <si>
    <t>4028641.63103118</t>
  </si>
  <si>
    <t>-4350648.68902860</t>
  </si>
  <si>
    <t>-6132842.12790779</t>
  </si>
  <si>
    <t>3032723.45103508</t>
  </si>
  <si>
    <t>4143064.82381842</t>
  </si>
  <si>
    <t>-4036143.74028875</t>
  </si>
  <si>
    <t>-2937548.40269536</t>
  </si>
  <si>
    <t>2840330.25053436</t>
  </si>
  <si>
    <t>2553275.59755483</t>
  </si>
  <si>
    <t>-2923507.77220429</t>
  </si>
  <si>
    <t>-1860414.03685727</t>
  </si>
  <si>
    <t>1730042.24860216</t>
  </si>
  <si>
    <t>1439150.18910269</t>
  </si>
  <si>
    <t>-4417580.70474576</t>
  </si>
  <si>
    <t>-2562684.93921715</t>
  </si>
  <si>
    <t>3010018.90857186</t>
  </si>
  <si>
    <t>2377143.13805162</t>
  </si>
  <si>
    <t>-5923781.72585667</t>
  </si>
  <si>
    <t>-3523628.78520785</t>
  </si>
  <si>
    <t>3451290.57361323</t>
  </si>
  <si>
    <t>2802194.64004377</t>
  </si>
  <si>
    <t>-6700427.08438161</t>
  </si>
  <si>
    <t>-2567681.91189806</t>
  </si>
  <si>
    <t>3648630.65361610</t>
  </si>
  <si>
    <t>2374755.29610358</t>
  </si>
  <si>
    <t>-5692733.39935862</t>
  </si>
  <si>
    <t>-6103875.25597896</t>
  </si>
  <si>
    <t>3212667.76518269</t>
  </si>
  <si>
    <t>3679022.76335437</t>
  </si>
  <si>
    <t>-6805842.64047085</t>
  </si>
  <si>
    <t>-4984560.80710541</t>
  </si>
  <si>
    <t>3513878.46777873</t>
  </si>
  <si>
    <t>3287737.77430783</t>
  </si>
  <si>
    <t>-7349552.52798869</t>
  </si>
  <si>
    <t>-4364799.75461337</t>
  </si>
  <si>
    <t>3624790.08166631</t>
  </si>
  <si>
    <t>3064436.05937973</t>
  </si>
  <si>
    <t>-8417508.92094529</t>
  </si>
  <si>
    <t>-3313274.78803166</t>
  </si>
  <si>
    <t>3906153.91183791</t>
  </si>
  <si>
    <t>2725627.39626023</t>
  </si>
  <si>
    <t>-5950949.61255727</t>
  </si>
  <si>
    <t>-3271051.77378976</t>
  </si>
  <si>
    <t>3173643.20519634</t>
  </si>
  <si>
    <t>2698546.91699329</t>
  </si>
  <si>
    <t>-5955541.62904653</t>
  </si>
  <si>
    <t>-3256267.36552184</t>
  </si>
  <si>
    <t>3160027.31473235</t>
  </si>
  <si>
    <t>2725523.55895665</t>
  </si>
  <si>
    <t>-6317053.62759511</t>
  </si>
  <si>
    <t>-4689933.75382061</t>
  </si>
  <si>
    <t>3040943.58503733</t>
  </si>
  <si>
    <t>3001192.68850090</t>
  </si>
  <si>
    <t>-3201789.41934638</t>
  </si>
  <si>
    <t>-7105340.90320702</t>
  </si>
  <si>
    <t>2199058.35225091</t>
  </si>
  <si>
    <t>3316913.01464513</t>
  </si>
  <si>
    <t>-4735606.28937830</t>
  </si>
  <si>
    <t>-5542811.90688596</t>
  </si>
  <si>
    <t>2490568.23166105</t>
  </si>
  <si>
    <t>2927843.57004429</t>
  </si>
  <si>
    <t>-4886859.88957393</t>
  </si>
  <si>
    <t>-6123294.31946613</t>
  </si>
  <si>
    <t>2678036.80057321</t>
  </si>
  <si>
    <t>3467872.53899111</t>
  </si>
  <si>
    <t>-4634746.27767769</t>
  </si>
  <si>
    <t>-3896468.10955204</t>
  </si>
  <si>
    <t>2594378.95758238</t>
  </si>
  <si>
    <t>2607286.31558030</t>
  </si>
  <si>
    <t>-4081743.98000726</t>
  </si>
  <si>
    <t>-4247500.08071822</t>
  </si>
  <si>
    <t>2343023.53700114</t>
  </si>
  <si>
    <t>2701518.94156962</t>
  </si>
  <si>
    <t>-6723337.06065046</t>
  </si>
  <si>
    <t>-6659507.91134048</t>
  </si>
  <si>
    <t>4896603.03291438</t>
  </si>
  <si>
    <t>5195752.41434645</t>
  </si>
  <si>
    <t>-5925478.01855933</t>
  </si>
  <si>
    <t>-7166191.82749955</t>
  </si>
  <si>
    <t>4414298.99684103</t>
  </si>
  <si>
    <t>5451109.43738020</t>
  </si>
  <si>
    <t>-4150823.19059197</t>
  </si>
  <si>
    <t>-5565876.55102104</t>
  </si>
  <si>
    <t>3480708.61641959</t>
  </si>
  <si>
    <t>4618306.06666404</t>
  </si>
  <si>
    <t>-6158759.16503087</t>
  </si>
  <si>
    <t>-7902334.81905788</t>
  </si>
  <si>
    <t>4731276.29462804</t>
  </si>
  <si>
    <t>6094525.39647002</t>
  </si>
  <si>
    <t>-4035561.56034320</t>
  </si>
  <si>
    <t>-10497913.5184604</t>
  </si>
  <si>
    <t>3638793.53140306</t>
  </si>
  <si>
    <t>7750424.64033307</t>
  </si>
  <si>
    <t>-4903023.21914078</t>
  </si>
  <si>
    <t>-8062749.29369818</t>
  </si>
  <si>
    <t>3924855.61910636</t>
  </si>
  <si>
    <t>5993621.88139394</t>
  </si>
  <si>
    <t>-4734073.38677832</t>
  </si>
  <si>
    <t>-7811221.08818423</t>
  </si>
  <si>
    <t>3771369.60656679</t>
  </si>
  <si>
    <t>5727641.54152390</t>
  </si>
  <si>
    <t>-3254251.02236099</t>
  </si>
  <si>
    <t>-8745799.62259516</t>
  </si>
  <si>
    <t>2930327.10865404</t>
  </si>
  <si>
    <t>6098743.29488622</t>
  </si>
  <si>
    <t>-4587260.66600859</t>
  </si>
  <si>
    <t>-6895688.61406452</t>
  </si>
  <si>
    <t>3559103.09031745</t>
  </si>
  <si>
    <t>5045321.96319726</t>
  </si>
  <si>
    <t>-4951675.96642526</t>
  </si>
  <si>
    <t>-5581368.86388975</t>
  </si>
  <si>
    <t>3577675.30946273</t>
  </si>
  <si>
    <t>4167807.31927102</t>
  </si>
  <si>
    <t>-5667392.07910033</t>
  </si>
  <si>
    <t>-4947723.24365902</t>
  </si>
  <si>
    <t>3921996.03614851</t>
  </si>
  <si>
    <t>3902864.34816730</t>
  </si>
  <si>
    <t>-6197143.35761293</t>
  </si>
  <si>
    <t>-4216613.00621086</t>
  </si>
  <si>
    <t>4085146.20770986</t>
  </si>
  <si>
    <t>3512831.03851379</t>
  </si>
  <si>
    <t>-992342.469800279</t>
  </si>
  <si>
    <t>-3378187.13123499</t>
  </si>
  <si>
    <t>963669.924447673</t>
  </si>
  <si>
    <t>2117153.62189262</t>
  </si>
  <si>
    <t>-622913.647963607</t>
  </si>
  <si>
    <t>-1370410.02551994</t>
  </si>
  <si>
    <t>244939.686290636</t>
  </si>
  <si>
    <t>413335.720615449</t>
  </si>
  <si>
    <t>-330315.385928981</t>
  </si>
  <si>
    <t>-357841.668089730</t>
  </si>
  <si>
    <t>-324938.347093786</t>
  </si>
  <si>
    <t>-371358.110964326</t>
  </si>
  <si>
    <t>-285368.257588637</t>
  </si>
  <si>
    <t>-342441.909106364</t>
  </si>
  <si>
    <t>-343396.371568620</t>
  </si>
  <si>
    <t>-405832.075490187</t>
  </si>
  <si>
    <t>-157188.725550478</t>
  </si>
  <si>
    <t>-282939.705990860</t>
  </si>
  <si>
    <t>-369217.151348111</t>
  </si>
  <si>
    <t>-529746.347586420</t>
  </si>
  <si>
    <t>-1991130.28981359</t>
  </si>
  <si>
    <t>-83669.8507770804</t>
  </si>
  <si>
    <t>-2730500.91275508</t>
  </si>
  <si>
    <t>-2844271.78411988</t>
  </si>
  <si>
    <t>16927.9242342177</t>
  </si>
  <si>
    <t>-1688510.81789848</t>
  </si>
  <si>
    <t>-3530522.61924227</t>
  </si>
  <si>
    <t>-86802.8307155428</t>
  </si>
  <si>
    <t>-138884.529144868</t>
  </si>
  <si>
    <t>-1708676.66332222</t>
  </si>
  <si>
    <t>-3331919.49347834</t>
  </si>
  <si>
    <t>-176811.328800859</t>
  </si>
  <si>
    <t>-247535.860321202</t>
  </si>
  <si>
    <t>-2156092.64292212</t>
  </si>
  <si>
    <t>-4723653.34747061</t>
  </si>
  <si>
    <t>1384028.81156179</t>
  </si>
  <si>
    <t>1517108.50498119</t>
  </si>
  <si>
    <t>-685742.865635165</t>
  </si>
  <si>
    <t>-754317.152198682</t>
  </si>
  <si>
    <t>24409.0262306836</t>
  </si>
  <si>
    <t>-642931.016706660</t>
  </si>
  <si>
    <t>-729813.586531884</t>
  </si>
  <si>
    <t>-877660.129618133</t>
  </si>
  <si>
    <t>-596146.503136845</t>
  </si>
  <si>
    <t>23663.3270643135</t>
  </si>
  <si>
    <t>11831.6635321568</t>
  </si>
  <si>
    <t>-2719304.91572201</t>
  </si>
  <si>
    <t>-1532699.13431604</t>
  </si>
  <si>
    <t>776041.287673606</t>
  </si>
  <si>
    <t>561137.546471685</t>
  </si>
  <si>
    <t>-2315785.71906486</t>
  </si>
  <si>
    <t>-1500629.14595403</t>
  </si>
  <si>
    <t>524491.921628215</t>
  </si>
  <si>
    <t>422152.034481246</t>
  </si>
  <si>
    <t>-3553840.65021813</t>
  </si>
  <si>
    <t>-2670182.97502876</t>
  </si>
  <si>
    <t>1032996.01654565</t>
  </si>
  <si>
    <t>929696.414891087</t>
  </si>
  <si>
    <t>-3314764.95860707</t>
  </si>
  <si>
    <t>-2715711.05042507</t>
  </si>
  <si>
    <t>908597.646872767</t>
  </si>
  <si>
    <t>869093.401356560</t>
  </si>
  <si>
    <t>-2988047.16195149</t>
  </si>
  <si>
    <t>-2924919.40500885</t>
  </si>
  <si>
    <t>827977.870724751</t>
  </si>
  <si>
    <t>882271.501591947</t>
  </si>
  <si>
    <t>-2221527.29174088</t>
  </si>
  <si>
    <t>-3248459.71905505</t>
  </si>
  <si>
    <t>577633.632303358</t>
  </si>
  <si>
    <t>792567.076881351</t>
  </si>
  <si>
    <t>-1536506.84246425</t>
  </si>
  <si>
    <t>-3380315.05342136</t>
  </si>
  <si>
    <t>340692.614933904</t>
  </si>
  <si>
    <t>589660.295077911</t>
  </si>
  <si>
    <t>-2578645.53151339</t>
  </si>
  <si>
    <t>-3989186.67695662</t>
  </si>
  <si>
    <t>1122508.30065937</t>
  </si>
  <si>
    <t>1584717.60093088</t>
  </si>
  <si>
    <t>-3468842.43624945</t>
  </si>
  <si>
    <t>-4225206.57648430</t>
  </si>
  <si>
    <t>1776900.83576823</t>
  </si>
  <si>
    <t>2183479.84056265</t>
  </si>
  <si>
    <t>-3752974.20600049</t>
  </si>
  <si>
    <t>-4446458.57015276</t>
  </si>
  <si>
    <t>1473772.06709390</t>
  </si>
  <si>
    <t>1730825.33461028</t>
  </si>
  <si>
    <t>-4090164.69152992</t>
  </si>
  <si>
    <t>1515180.18782952</t>
  </si>
  <si>
    <t>1663002.64517875</t>
  </si>
  <si>
    <t>-1837316.33518496</t>
  </si>
  <si>
    <t>-1703693.32898969</t>
  </si>
  <si>
    <t>415139.580114126</t>
  </si>
  <si>
    <t>464956.329727821</t>
  </si>
  <si>
    <t>-1553479.49545674</t>
  </si>
  <si>
    <t>-1570550.69870352</t>
  </si>
  <si>
    <t>217088.889412393</t>
  </si>
  <si>
    <t>250487.180091223</t>
  </si>
  <si>
    <t>-697303.641155737</t>
  </si>
  <si>
    <t>-713906.108802302</t>
  </si>
  <si>
    <t>8009.73829203859</t>
  </si>
  <si>
    <t>-569611.771552235</t>
  </si>
  <si>
    <t>-822772.558908783</t>
  </si>
  <si>
    <t>21015.4626147634</t>
  </si>
  <si>
    <t>-285347.862063887</t>
  </si>
  <si>
    <t>-206084.567046141</t>
  </si>
  <si>
    <t>-492511.875682151</t>
  </si>
  <si>
    <t>-450595.971368776</t>
  </si>
  <si>
    <t>-200987.161927615</t>
  </si>
  <si>
    <t>-184238.231766980</t>
  </si>
  <si>
    <t>-506957.363705104</t>
  </si>
  <si>
    <t>-517518.975448960</t>
  </si>
  <si>
    <t>-230317.753794219</t>
  </si>
  <si>
    <t>-131610.145025268</t>
  </si>
  <si>
    <t>-621410.471703009</t>
  </si>
  <si>
    <t>-482128.814252334</t>
  </si>
  <si>
    <t>-152913.728961428</t>
  </si>
  <si>
    <t>-186894.557619523</t>
  </si>
  <si>
    <t>-477445.810428342</t>
  </si>
  <si>
    <t>-560479.864415880</t>
  </si>
  <si>
    <t>-217937.067878425</t>
  </si>
  <si>
    <t>-234701.457715227</t>
  </si>
  <si>
    <t>-473922.805300740</t>
  </si>
  <si>
    <t>-544507.052898723</t>
  </si>
  <si>
    <t>-178023.509582458</t>
  </si>
  <si>
    <t>-549414.887049024</t>
  </si>
  <si>
    <t>-570546.228858602</t>
  </si>
  <si>
    <t>313278.181033367</t>
  </si>
  <si>
    <t>257993.796145126</t>
  </si>
  <si>
    <t>-1082699.04689434</t>
  </si>
  <si>
    <t>-1051467.34361854</t>
  </si>
  <si>
    <t>392305.754710286</t>
  </si>
  <si>
    <t>213984.957114701</t>
  </si>
  <si>
    <t>-1256919.88701354</t>
  </si>
  <si>
    <t>-974112.912435492</t>
  </si>
  <si>
    <t>-2434982.56186898</t>
  </si>
  <si>
    <t>-1434563.36978328</t>
  </si>
  <si>
    <t>-529960.058921155</t>
  </si>
  <si>
    <t>-434567.248315347</t>
  </si>
  <si>
    <t>228346.934208822</t>
  </si>
  <si>
    <t>285433.667761028</t>
  </si>
  <si>
    <t>-920003.462992686</t>
  </si>
  <si>
    <t>-1117853.67008789</t>
  </si>
  <si>
    <t>256701.405212188</t>
  </si>
  <si>
    <t>315940.191030385</t>
  </si>
  <si>
    <t>-937872.099014475</t>
  </si>
  <si>
    <t>-1147396.71687941</t>
  </si>
  <si>
    <t>442008.176069063</t>
  </si>
  <si>
    <t>325690.234998257</t>
  </si>
  <si>
    <t>-1193778.86916175</t>
  </si>
  <si>
    <t>-1140005.04622653</t>
  </si>
  <si>
    <t>427683.319529299</t>
  </si>
  <si>
    <t>377367.634878794</t>
  </si>
  <si>
    <t>-1153180.20267920</t>
  </si>
  <si>
    <t>-1218454.55377424</t>
  </si>
  <si>
    <t>524527.136821958</t>
  </si>
  <si>
    <t>414100.371175230</t>
  </si>
  <si>
    <t>-1239554.81806877</t>
  </si>
  <si>
    <t>-1262298.94317095</t>
  </si>
  <si>
    <t>-1303435.09589274</t>
  </si>
  <si>
    <t>-1241366.75799309</t>
  </si>
  <si>
    <t>-1008597.54874535</t>
  </si>
  <si>
    <t>-1091658.52334791</t>
  </si>
  <si>
    <t>541219.328877287</t>
  </si>
  <si>
    <t>-1288858.79245365</t>
  </si>
  <si>
    <t>-1432065.32494850</t>
  </si>
  <si>
    <t>-385544.449251682</t>
  </si>
  <si>
    <t>-493978.825603718</t>
  </si>
  <si>
    <t>-318306.198619578</t>
  </si>
  <si>
    <t>-416829.545811352</t>
  </si>
  <si>
    <t>-2845628.68510638</t>
  </si>
  <si>
    <t>-3263335.64805777</t>
  </si>
  <si>
    <t>552993.395396852</t>
  </si>
  <si>
    <t>674977.232616746</t>
  </si>
  <si>
    <t>-402641.342638326</t>
  </si>
  <si>
    <t>-348955.830286550</t>
  </si>
  <si>
    <t>-450921.183654615</t>
  </si>
  <si>
    <t>-467621.968234416</t>
  </si>
  <si>
    <t>-534930.087918372</t>
  </si>
  <si>
    <t>-450467.442457577</t>
  </si>
  <si>
    <t>-356009.417809450</t>
  </si>
  <si>
    <t>-335067.687350070</t>
  </si>
  <si>
    <t>-415193.996852878</t>
  </si>
  <si>
    <t>-512072.596118550</t>
  </si>
  <si>
    <t>-304928.302152836</t>
  </si>
  <si>
    <t>-376078.239321832</t>
  </si>
  <si>
    <t>-3241873.86287540</t>
  </si>
  <si>
    <t>-4086268.91553132</t>
  </si>
  <si>
    <t>1094791.45628431</t>
  </si>
  <si>
    <t>1387458.47925140</t>
  </si>
  <si>
    <t>-218166.037062044</t>
  </si>
  <si>
    <t>-363610.061770074</t>
  </si>
  <si>
    <t>-398785.862256651</t>
  </si>
  <si>
    <t>-598178.793384976</t>
  </si>
  <si>
    <t>-219247.485004435</t>
  </si>
  <si>
    <t>-281889.623577131</t>
  </si>
  <si>
    <t>-487694.260974082</t>
  </si>
  <si>
    <t>-631785.747170970</t>
  </si>
  <si>
    <t>-2852352.22675270</t>
  </si>
  <si>
    <t>-4999628.62217328</t>
  </si>
  <si>
    <t>1213284.17035647</t>
  </si>
  <si>
    <t>1922940.94924422</t>
  </si>
  <si>
    <t>-3527142.42790678</t>
  </si>
  <si>
    <t>-3910924.76462203</t>
  </si>
  <si>
    <t>1303606.20915193</t>
  </si>
  <si>
    <t>1506108.14455417</t>
  </si>
  <si>
    <t>-3657270.53095784</t>
  </si>
  <si>
    <t>-3357494.25792851</t>
  </si>
  <si>
    <t>1154975.49181572</t>
  </si>
  <si>
    <t>1181526.65254711</t>
  </si>
  <si>
    <t>-743832.848092879</t>
  </si>
  <si>
    <t>-473348.176059105</t>
  </si>
  <si>
    <t>-197811.459509475</t>
  </si>
  <si>
    <t>-167378.927277248</t>
  </si>
  <si>
    <t>-2217612.50165505</t>
  </si>
  <si>
    <t>-1584008.92975361</t>
  </si>
  <si>
    <t>352272.619962251</t>
  </si>
  <si>
    <t>304235.444512853</t>
  </si>
  <si>
    <t>-4595855.50128393</t>
  </si>
  <si>
    <t>-1938536.20670270</t>
  </si>
  <si>
    <t>2003610.35242588</t>
  </si>
  <si>
    <t>1269463.04772021</t>
  </si>
  <si>
    <t>-4771587.04853627</t>
  </si>
  <si>
    <t>-3472990.57330172</t>
  </si>
  <si>
    <t>2593716.38796567</t>
  </si>
  <si>
    <t>2334344.74916910</t>
  </si>
  <si>
    <t>-6882537.02215776</t>
  </si>
  <si>
    <t>-3937171.83363610</t>
  </si>
  <si>
    <t>3245268.03112777</t>
  </si>
  <si>
    <t>2536531.33467458</t>
  </si>
  <si>
    <t>-6745289.22363711</t>
  </si>
  <si>
    <t>-3975484.46996970</t>
  </si>
  <si>
    <t>3169524.40966123</t>
  </si>
  <si>
    <t>2539556.82513229</t>
  </si>
  <si>
    <t>-8098593.01815710</t>
  </si>
  <si>
    <t>-2661375.09077248</t>
  </si>
  <si>
    <t>3537921.03566609</t>
  </si>
  <si>
    <t>2095833.65699785</t>
  </si>
  <si>
    <t>-7482278.88269105</t>
  </si>
  <si>
    <t>-2999225.71247110</t>
  </si>
  <si>
    <t>3239102.72459469</t>
  </si>
  <si>
    <t>2139770.89079285</t>
  </si>
  <si>
    <t>-4856241.96185172</t>
  </si>
  <si>
    <t>-5167041.44741023</t>
  </si>
  <si>
    <t>3174411.90499362</t>
  </si>
  <si>
    <t>3575994.13393859</t>
  </si>
  <si>
    <t>-5655325.34423074</t>
  </si>
  <si>
    <t>-5132564.17795731</t>
  </si>
  <si>
    <t>3679401.13242693</t>
  </si>
  <si>
    <t>3858884.11449654</t>
  </si>
  <si>
    <t>-5360178.73174994</t>
  </si>
  <si>
    <t>-5411718.91186292</t>
  </si>
  <si>
    <t>3566254.15035966</t>
  </si>
  <si>
    <t>3911375.51974931</t>
  </si>
  <si>
    <t>-6373098.14059592</t>
  </si>
  <si>
    <t>-4357673.94228781</t>
  </si>
  <si>
    <t>3855760.74235341</t>
  </si>
  <si>
    <t>3597142.64378093</t>
  </si>
  <si>
    <t>-4265166.66491715</t>
  </si>
  <si>
    <t>-6397749.99737573</t>
  </si>
  <si>
    <t>3262200.46457910</t>
  </si>
  <si>
    <t>4156285.03635264</t>
  </si>
  <si>
    <t>-7780454.39746111</t>
  </si>
  <si>
    <t>-5745566.32427897</t>
  </si>
  <si>
    <t>5463440.49262744</t>
  </si>
  <si>
    <t>4712871.99044539</t>
  </si>
  <si>
    <t>-7829408.87666934</t>
  </si>
  <si>
    <t>-6057211.59715297</t>
  </si>
  <si>
    <t>5586885.35616054</t>
  </si>
  <si>
    <t>4995781.44475789</t>
  </si>
  <si>
    <t>-7764644.63595468</t>
  </si>
  <si>
    <t>-6012207.47853435</t>
  </si>
  <si>
    <t>5510289.93752953</t>
  </si>
  <si>
    <t>4951554.24456325</t>
  </si>
  <si>
    <t>-5812129.27207178</t>
  </si>
  <si>
    <t>-7392385.61793462</t>
  </si>
  <si>
    <t>4391147.02933387</t>
  </si>
  <si>
    <t>5592144.50744228</t>
  </si>
  <si>
    <t>-7027593.80280630</t>
  </si>
  <si>
    <t>-6330411.87792472</t>
  </si>
  <si>
    <t>5022339.48856328</t>
  </si>
  <si>
    <t>5041730.76071990</t>
  </si>
  <si>
    <t>-8570422.63650822</t>
  </si>
  <si>
    <t>-4496454.12971734</t>
  </si>
  <si>
    <t>5638615.24106833</t>
  </si>
  <si>
    <t>4027582.31504881</t>
  </si>
  <si>
    <t>-6419247.56608360</t>
  </si>
  <si>
    <t>-6897276.64015366</t>
  </si>
  <si>
    <t>4615089.15533664</t>
  </si>
  <si>
    <t>5221767.54195366</t>
  </si>
  <si>
    <t>-6265924.02985811</t>
  </si>
  <si>
    <t>-6676192.86514644</t>
  </si>
  <si>
    <t>4466977.32335562</t>
  </si>
  <si>
    <t>5028155.37905356</t>
  </si>
  <si>
    <t>-4688993.51696662</t>
  </si>
  <si>
    <t>-7838851.75737167</t>
  </si>
  <si>
    <t>3698000.07296825</t>
  </si>
  <si>
    <t>5406432.85521675</t>
  </si>
  <si>
    <t>-4000328.17216295</t>
  </si>
  <si>
    <t>-8316471.72633876</t>
  </si>
  <si>
    <t>3359873.63489704</t>
  </si>
  <si>
    <t>5564121.94314159</t>
  </si>
  <si>
    <t>-5712521.16724138</t>
  </si>
  <si>
    <t>-6921740.97636547</t>
  </si>
  <si>
    <t>4155163.83951564</t>
  </si>
  <si>
    <t>5023757.41048783</t>
  </si>
  <si>
    <t>-930710.084595161</t>
  </si>
  <si>
    <t>-4513943.91028653</t>
  </si>
  <si>
    <t>1072020.32125576</t>
  </si>
  <si>
    <t>2722591.29207811</t>
  </si>
  <si>
    <t>-1877617.62645527</t>
  </si>
  <si>
    <t>-3285830.84629672</t>
  </si>
  <si>
    <t>1459119.52706758</t>
  </si>
  <si>
    <t>2078745.62760313</t>
  </si>
  <si>
    <t>-1870626.84668076</t>
  </si>
  <si>
    <t>-3242419.86757998</t>
  </si>
  <si>
    <t>1441847.70547271</t>
  </si>
  <si>
    <t>2030771.41615875</t>
  </si>
  <si>
    <t>-2405261.94194479</t>
  </si>
  <si>
    <t>-2741998.61381706</t>
  </si>
  <si>
    <t>1633467.12043748</t>
  </si>
  <si>
    <t>1891382.98155919</t>
  </si>
  <si>
    <t>-3336865.95561400</t>
  </si>
  <si>
    <t>-4853623.20816582</t>
  </si>
  <si>
    <t>2870648.15500105</t>
  </si>
  <si>
    <t>3669249.52142992</t>
  </si>
  <si>
    <t>-6694998.12842997</t>
  </si>
  <si>
    <t>-3801397.24241362</t>
  </si>
  <si>
    <t>3839407.28184354</t>
  </si>
  <si>
    <t>3394597.90162996</t>
  </si>
  <si>
    <t>-4304095.91382229</t>
  </si>
  <si>
    <t>-4279640.82340285</t>
  </si>
  <si>
    <t>1684955.34844517</t>
  </si>
  <si>
    <t>1963760.90969868</t>
  </si>
  <si>
    <t>-1106359.32752566</t>
  </si>
  <si>
    <t>-1580513.32503666</t>
  </si>
  <si>
    <t>493933.353692623</t>
  </si>
  <si>
    <t>684574.297223109</t>
  </si>
  <si>
    <t>-758476.438424970</t>
  </si>
  <si>
    <t>-1199451.11192786</t>
  </si>
  <si>
    <t>190722.334240518</t>
  </si>
  <si>
    <t>277414.304349845</t>
  </si>
  <si>
    <t>-568328.650604326</t>
  </si>
  <si>
    <t>-976814.868226185</t>
  </si>
  <si>
    <t>24762.3066762004</t>
  </si>
  <si>
    <t>-553659.365579807</t>
  </si>
  <si>
    <t>-916401.708545887</t>
  </si>
  <si>
    <t>-13073.2431199385</t>
  </si>
  <si>
    <t>-534976.695453120</t>
  </si>
  <si>
    <t>-823041.069927876</t>
  </si>
  <si>
    <t>-93292.3560408431</t>
  </si>
  <si>
    <t>-66637.3971720308</t>
  </si>
  <si>
    <t>-2113493.05147435</t>
  </si>
  <si>
    <t>-3705474.83050697</t>
  </si>
  <si>
    <t>749423.781613823</t>
  </si>
  <si>
    <t>553146.124524489</t>
  </si>
  <si>
    <t>-2496985.37119152</t>
  </si>
  <si>
    <t>-3236832.88858160</t>
  </si>
  <si>
    <t>708127.360912753</t>
  </si>
  <si>
    <t>417613.571820341</t>
  </si>
  <si>
    <t>-3001725.70930306</t>
  </si>
  <si>
    <t>-2678959.50400166</t>
  </si>
  <si>
    <t>507441.911274577</t>
  </si>
  <si>
    <t>-2580459.36484565</t>
  </si>
  <si>
    <t>-2852086.66640835</t>
  </si>
  <si>
    <t>381642.625837625</t>
  </si>
  <si>
    <t>441901.987811986</t>
  </si>
  <si>
    <t>-2528484.42373685</t>
  </si>
  <si>
    <t>-2449469.28549507</t>
  </si>
  <si>
    <t>154711.223391178</t>
  </si>
  <si>
    <t>176812.826732774</t>
  </si>
  <si>
    <t>-2912242.62522655</t>
  </si>
  <si>
    <t>-2007086.13360208</t>
  </si>
  <si>
    <t>110521.391636791</t>
  </si>
  <si>
    <t>-2624011.69002864</t>
  </si>
  <si>
    <t>-2073815.69050651</t>
  </si>
  <si>
    <t>22857.1697230917</t>
  </si>
  <si>
    <t>-2148984.81308991</t>
  </si>
  <si>
    <t>-2368268.97769092</t>
  </si>
  <si>
    <t>-45517.3489331431</t>
  </si>
  <si>
    <t>-4655160.14342664</t>
  </si>
  <si>
    <t>-2909475.08964165</t>
  </si>
  <si>
    <t>1529567.97380605</t>
  </si>
  <si>
    <t>1341313.45395300</t>
  </si>
  <si>
    <t>-9389526.38627368</t>
  </si>
  <si>
    <t>-762048.518306270</t>
  </si>
  <si>
    <t>3748041.17030829</t>
  </si>
  <si>
    <t>1573605.07150348</t>
  </si>
  <si>
    <t>-6270709.73710072</t>
  </si>
  <si>
    <t>-4096863.69490581</t>
  </si>
  <si>
    <t>2789123.72051571</t>
  </si>
  <si>
    <t>2683207.62986321</t>
  </si>
  <si>
    <t>-6948459.34349864</t>
  </si>
  <si>
    <t>-3389492.36268226</t>
  </si>
  <si>
    <t>2863291.01327223</t>
  </si>
  <si>
    <t>2505379.63661320</t>
  </si>
  <si>
    <t>-8972659.94738723</t>
  </si>
  <si>
    <t>-1321127.84501407</t>
  </si>
  <si>
    <t>3281120.33844447</t>
  </si>
  <si>
    <t>2024521.05989127</t>
  </si>
  <si>
    <t>-8031823.04716111</t>
  </si>
  <si>
    <t>-3403314.85049200</t>
  </si>
  <si>
    <t>2235834.84840957</t>
  </si>
  <si>
    <t>4102872.19605055</t>
  </si>
  <si>
    <t>-6599602.89233292</t>
  </si>
  <si>
    <t>-4449170.48921320</t>
  </si>
  <si>
    <t>1775492.79761402</t>
  </si>
  <si>
    <t>4273569.87332677</t>
  </si>
  <si>
    <t>-8065510.75051616</t>
  </si>
  <si>
    <t>-5788644.07931782</t>
  </si>
  <si>
    <t>2478380.08395495</t>
  </si>
  <si>
    <t>6381828.71618400</t>
  </si>
  <si>
    <t>-11278823.4633755</t>
  </si>
  <si>
    <t>-10848035.0672049</t>
  </si>
  <si>
    <t>8349051.80061894</t>
  </si>
  <si>
    <t>8841877.77496103</t>
  </si>
  <si>
    <t>-4272179.82106643</t>
  </si>
  <si>
    <t>-8544359.64213285</t>
  </si>
  <si>
    <t>4009996.27181738</t>
  </si>
  <si>
    <t>7231900.79079203</t>
  </si>
  <si>
    <t>-4785189.11069102</t>
  </si>
  <si>
    <t>-8043190.20733172</t>
  </si>
  <si>
    <t>4344599.34335012</t>
  </si>
  <si>
    <t>6862492.14460984</t>
  </si>
  <si>
    <t>-6123954.19015674</t>
  </si>
  <si>
    <t>-6625330.55660232</t>
  </si>
  <si>
    <t>5171823.02882322</t>
  </si>
  <si>
    <t>5961608.81154992</t>
  </si>
  <si>
    <t>-5176117.62727626</t>
  </si>
  <si>
    <t>-7190982.20702138</t>
  </si>
  <si>
    <t>4527800.96801611</t>
  </si>
  <si>
    <t>6225726.33102216</t>
  </si>
  <si>
    <t>-3665833.53876064</t>
  </si>
  <si>
    <t>-7967886.12143841</t>
  </si>
  <si>
    <t>3515364.13311758</t>
  </si>
  <si>
    <t>6544325.68177864</t>
  </si>
  <si>
    <t>-4378034.65931367</t>
  </si>
  <si>
    <t>-2177311.35463193</t>
  </si>
  <si>
    <t>2916302.12703064</t>
  </si>
  <si>
    <t>1949953.49322167</t>
  </si>
  <si>
    <t>-4418816.41697423</t>
  </si>
  <si>
    <t>-2001894.73034192</t>
  </si>
  <si>
    <t>2876214.23503584</t>
  </si>
  <si>
    <t>1828704.11239933</t>
  </si>
  <si>
    <t>-4215615.19248897</t>
  </si>
  <si>
    <t>-2107807.59624448</t>
  </si>
  <si>
    <t>2742454.86509630</t>
  </si>
  <si>
    <t>1888843.08589414</t>
  </si>
  <si>
    <t>-3962713.71704138</t>
  </si>
  <si>
    <t>-2222332.69266510</t>
  </si>
  <si>
    <t>2589003.12928524</t>
  </si>
  <si>
    <t>1927981.05372305</t>
  </si>
  <si>
    <t>2340908.76205976</t>
  </si>
  <si>
    <t>2398708.97840692</t>
  </si>
  <si>
    <t>-37255.5287114821</t>
  </si>
  <si>
    <t>-3341297.24148397</t>
  </si>
  <si>
    <t>-2893802.07521379</t>
  </si>
  <si>
    <t>2246175.34605504</t>
  </si>
  <si>
    <t>2227139.96176643</t>
  </si>
  <si>
    <t>2015-03-25</t>
  </si>
  <si>
    <t>2015-04-22</t>
  </si>
  <si>
    <t>2015-06-24</t>
  </si>
  <si>
    <t>2015-05-27</t>
  </si>
  <si>
    <t>2015-09-23</t>
  </si>
  <si>
    <t>2015-07-22</t>
  </si>
  <si>
    <t>2015-08-26</t>
  </si>
  <si>
    <t>2015-12-23</t>
  </si>
  <si>
    <t>2015-10-28</t>
  </si>
  <si>
    <t>2015-11-25</t>
  </si>
  <si>
    <t>2016-03-23</t>
  </si>
  <si>
    <t>2016-01-27</t>
  </si>
  <si>
    <t>2016-02-24</t>
  </si>
  <si>
    <t>2016-06-22</t>
  </si>
  <si>
    <t>2016-04-27</t>
  </si>
  <si>
    <t>2016-05-25</t>
  </si>
  <si>
    <t>2016-09-28</t>
  </si>
  <si>
    <t>2016-07-27</t>
  </si>
  <si>
    <t>2016-08-24</t>
  </si>
  <si>
    <t>2016-12-28</t>
  </si>
  <si>
    <t>2016-10-26</t>
  </si>
  <si>
    <t>2016-11-23</t>
  </si>
  <si>
    <t>2017-03-22</t>
  </si>
  <si>
    <t>2017-01-25</t>
  </si>
  <si>
    <t>2017-02-22</t>
  </si>
  <si>
    <t>2017-06-28</t>
  </si>
  <si>
    <t>2017-04-26</t>
  </si>
  <si>
    <t>2017-05-24</t>
  </si>
  <si>
    <t>2017-09-27</t>
  </si>
  <si>
    <t>2017-07-26</t>
  </si>
  <si>
    <t>2017-08-23</t>
  </si>
  <si>
    <t>2017-12-27</t>
  </si>
  <si>
    <t>2017-10-25</t>
  </si>
  <si>
    <t>2017-11-22</t>
  </si>
  <si>
    <t>2018-03-28</t>
  </si>
  <si>
    <t>2018-01-24</t>
  </si>
  <si>
    <t>2018-02-28</t>
  </si>
  <si>
    <t>2018-06-27</t>
  </si>
  <si>
    <t>2018-04-25</t>
  </si>
  <si>
    <t>2018-05-23</t>
  </si>
  <si>
    <t>2018-09-26</t>
  </si>
  <si>
    <t>2018-07-25</t>
  </si>
  <si>
    <t>2018-08-22</t>
  </si>
  <si>
    <t>2018-12-26</t>
  </si>
  <si>
    <t>2018-10-24</t>
  </si>
  <si>
    <t>2018-11-28</t>
  </si>
  <si>
    <t>2019-03-27</t>
  </si>
  <si>
    <t>2019-01-23</t>
  </si>
  <si>
    <t>2019-02-27</t>
  </si>
  <si>
    <t>2019-06-26</t>
  </si>
  <si>
    <t>2019-04-24</t>
  </si>
  <si>
    <t>2019-05-22</t>
  </si>
  <si>
    <t>2019-09-25</t>
  </si>
  <si>
    <t>2019-07-24</t>
  </si>
  <si>
    <t>2019-08-28</t>
  </si>
  <si>
    <t>2019-12-25</t>
  </si>
  <si>
    <t>2019-10-23</t>
  </si>
  <si>
    <t>2019-11-27</t>
  </si>
  <si>
    <t>2020-03-25</t>
  </si>
  <si>
    <t>2020-01-22</t>
  </si>
  <si>
    <t>2020-02-26</t>
  </si>
  <si>
    <t>2020-06-24</t>
  </si>
  <si>
    <t>2020-04-22</t>
  </si>
  <si>
    <t>2020-05-27</t>
  </si>
  <si>
    <t>2020-09-23</t>
  </si>
  <si>
    <t>2020-07-22</t>
  </si>
  <si>
    <t>2020-08-26</t>
  </si>
  <si>
    <t>2020-12-23</t>
  </si>
  <si>
    <t>2020-10-28</t>
  </si>
  <si>
    <t>2020-11-25</t>
  </si>
  <si>
    <t>2021-03-24</t>
  </si>
  <si>
    <t>2021-01-27</t>
  </si>
  <si>
    <t>2021-02-24</t>
  </si>
  <si>
    <t>2021-06-23</t>
  </si>
  <si>
    <t>2021-04-28</t>
  </si>
  <si>
    <t>2021-05-26</t>
  </si>
  <si>
    <t>2021-09-22</t>
  </si>
  <si>
    <t>2021-07-28</t>
  </si>
  <si>
    <t>2021-08-25</t>
  </si>
  <si>
    <t>2644012.87417665</t>
  </si>
  <si>
    <t>2105056.06850738</t>
  </si>
  <si>
    <t>-1254908.59019814</t>
  </si>
  <si>
    <t>-1008395.07945255</t>
  </si>
  <si>
    <t>2358029.96518958</t>
  </si>
  <si>
    <t>2545474.01142227</t>
  </si>
  <si>
    <t>-1140084.45462732</t>
  </si>
  <si>
    <t>-1167130.87675964</t>
  </si>
  <si>
    <t>2072620.84840264</t>
  </si>
  <si>
    <t>2448953.55625130</t>
  </si>
  <si>
    <t>-982840.926500794</t>
  </si>
  <si>
    <t>-1075605.36347247</t>
  </si>
  <si>
    <t>1857151.74868174</t>
  </si>
  <si>
    <t>2275683.58811181</t>
  </si>
  <si>
    <t>-853877.042480680</t>
  </si>
  <si>
    <t>-958259.903808026</t>
  </si>
  <si>
    <t>1073162.81524679</t>
  </si>
  <si>
    <t>1392785.63366900</t>
  </si>
  <si>
    <t>-379993.390795901</t>
  </si>
  <si>
    <t>-442485.703770169</t>
  </si>
  <si>
    <t>899176.682447325</t>
  </si>
  <si>
    <t>1237028.29654613</t>
  </si>
  <si>
    <t>-259667.050988142</t>
  </si>
  <si>
    <t>-315538.908033240</t>
  </si>
  <si>
    <t>984854.883052945</t>
  </si>
  <si>
    <t>999551.002293154</t>
  </si>
  <si>
    <t>-243009.768140598</t>
  </si>
  <si>
    <t>-234016.284641581</t>
  </si>
  <si>
    <t>1423443.09122459</t>
  </si>
  <si>
    <t>957957.149855119</t>
  </si>
  <si>
    <t>-476987.710169421</t>
  </si>
  <si>
    <t>-340270.513373899</t>
  </si>
  <si>
    <t>88969.4596283180</t>
  </si>
  <si>
    <t>84235.6109303033</t>
  </si>
  <si>
    <t>245897.524695230</t>
  </si>
  <si>
    <t>229589.624631676</t>
  </si>
  <si>
    <t>80060.0180677455</t>
  </si>
  <si>
    <t>68331.3851698380</t>
  </si>
  <si>
    <t>268477.653874621</t>
  </si>
  <si>
    <t>230716.078711704</t>
  </si>
  <si>
    <t>36756.5219715681</t>
  </si>
  <si>
    <t>31615.6902773107</t>
  </si>
  <si>
    <t>305848.894796539</t>
  </si>
  <si>
    <t>264659.282360781</t>
  </si>
  <si>
    <t>72480.7256859204</t>
  </si>
  <si>
    <t>77988.7053363288</t>
  </si>
  <si>
    <t>293635.783706181</t>
  </si>
  <si>
    <t>302049.387515814</t>
  </si>
  <si>
    <t>50534.6579953594</t>
  </si>
  <si>
    <t>54063.8421307825</t>
  </si>
  <si>
    <t>307205.841565127</t>
  </si>
  <si>
    <t>315608.217177369</t>
  </si>
  <si>
    <t>39526.4587812500</t>
  </si>
  <si>
    <t>29648.1140985381</t>
  </si>
  <si>
    <t>350768.129057631</t>
  </si>
  <si>
    <t>294531.866156878</t>
  </si>
  <si>
    <t>1259753.74250251</t>
  </si>
  <si>
    <t>1063632.96802756</t>
  </si>
  <si>
    <t>-138730.473916980</t>
  </si>
  <si>
    <t>-121777.675701530</t>
  </si>
  <si>
    <t>-6206.02616337407</t>
  </si>
  <si>
    <t>-10988.7837633146</t>
  </si>
  <si>
    <t>324698.657984150</t>
  </si>
  <si>
    <t>428823.790962361</t>
  </si>
  <si>
    <t>221321.832664660</t>
  </si>
  <si>
    <t>241282.417146982</t>
  </si>
  <si>
    <t>100799.930219291</t>
  </si>
  <si>
    <t>101322.069245894</t>
  </si>
  <si>
    <t>143520.823039920</t>
  </si>
  <si>
    <t>189798.993961497</t>
  </si>
  <si>
    <t>109364.243716673</t>
  </si>
  <si>
    <t>123449.354206028</t>
  </si>
  <si>
    <t>-83392.1603948725</t>
  </si>
  <si>
    <t>-74570.0589587413</t>
  </si>
  <si>
    <t>418599.437911984</t>
  </si>
  <si>
    <t>383017.765721054</t>
  </si>
  <si>
    <t>179172.762763012</t>
  </si>
  <si>
    <t>179788.656863531</t>
  </si>
  <si>
    <t>138951.789616238</t>
  </si>
  <si>
    <t>133706.879532626</t>
  </si>
  <si>
    <t>-118713.722061711</t>
  </si>
  <si>
    <t>-131210.278468436</t>
  </si>
  <si>
    <t>442286.756652689</t>
  </si>
  <si>
    <t>448824.768559641</t>
  </si>
  <si>
    <t>90258.8264452481</t>
  </si>
  <si>
    <t>185979.746462603</t>
  </si>
  <si>
    <t>157150.523281412</t>
  </si>
  <si>
    <t>208854.207115734</t>
  </si>
  <si>
    <t>-132111.793788765</t>
  </si>
  <si>
    <t>-149889.488716640</t>
  </si>
  <si>
    <t>472795.673910585</t>
  </si>
  <si>
    <t>485953.071017608</t>
  </si>
  <si>
    <t>801958.346953295</t>
  </si>
  <si>
    <t>621746.845742752</t>
  </si>
  <si>
    <t>375131.462138749</t>
  </si>
  <si>
    <t>322362.070711061</t>
  </si>
  <si>
    <t>482809.365545505</t>
  </si>
  <si>
    <t>931033.084151650</t>
  </si>
  <si>
    <t>347785.577098146</t>
  </si>
  <si>
    <t>429078.064143957</t>
  </si>
  <si>
    <t>2145928.25549275</t>
  </si>
  <si>
    <t>1701433.95101385</t>
  </si>
  <si>
    <t>-479776.254367931</t>
  </si>
  <si>
    <t>-396099.309415128</t>
  </si>
  <si>
    <t>934336.491425916</t>
  </si>
  <si>
    <t>819514.956957977</t>
  </si>
  <si>
    <t>-96257.3738450511</t>
  </si>
  <si>
    <t>-85530.8365376690</t>
  </si>
  <si>
    <t>1086694.05303376</t>
  </si>
  <si>
    <t>732055.882603573</t>
  </si>
  <si>
    <t>-100432.438358446</t>
  </si>
  <si>
    <t>-76206.7968226479</t>
  </si>
  <si>
    <t>935215.579931215</t>
  </si>
  <si>
    <t>848170.480417261</t>
  </si>
  <si>
    <t>-122752.450564743</t>
  </si>
  <si>
    <t>-109992.209943150</t>
  </si>
  <si>
    <t>1960524.19318989</t>
  </si>
  <si>
    <t>1838148.88245725</t>
  </si>
  <si>
    <t>-571169.892695805</t>
  </si>
  <si>
    <t>-521826.273044239</t>
  </si>
  <si>
    <t>846466.348652995</t>
  </si>
  <si>
    <t>745001.135135020</t>
  </si>
  <si>
    <t>-25298.3292892446</t>
  </si>
  <si>
    <t>-23512.3409777216</t>
  </si>
  <si>
    <t>489470.077815877</t>
  </si>
  <si>
    <t>328015.127753603</t>
  </si>
  <si>
    <t>-8527.77196681837</t>
  </si>
  <si>
    <t>-6791.39374009603</t>
  </si>
  <si>
    <t>590366.231061863</t>
  </si>
  <si>
    <t>571893.434340537</t>
  </si>
  <si>
    <t>55471.4945028471</t>
  </si>
  <si>
    <t>52620.1714773502</t>
  </si>
  <si>
    <t>858499.205199297</t>
  </si>
  <si>
    <t>737182.168916394</t>
  </si>
  <si>
    <t>-159910.873589995</t>
  </si>
  <si>
    <t>-138267.571238707</t>
  </si>
  <si>
    <t>650991.836786925</t>
  </si>
  <si>
    <t>781076.877857721</t>
  </si>
  <si>
    <t>-110235.986702165</t>
  </si>
  <si>
    <t>-117090.736550200</t>
  </si>
  <si>
    <t>730376.381762594</t>
  </si>
  <si>
    <t>636489.896866255</t>
  </si>
  <si>
    <t>-55571.5355500697</t>
  </si>
  <si>
    <t>-47408.6999244644</t>
  </si>
  <si>
    <t>484681.301485508</t>
  </si>
  <si>
    <t>800107.940377184</t>
  </si>
  <si>
    <t>-25663.2620781486</t>
  </si>
  <si>
    <t>-33887.0896066411</t>
  </si>
  <si>
    <t>1160095.19407424</t>
  </si>
  <si>
    <t>1544743.62957058</t>
  </si>
  <si>
    <t>-204706.750688296</t>
  </si>
  <si>
    <t>-221472.127213604</t>
  </si>
  <si>
    <t>1499749.84383568</t>
  </si>
  <si>
    <t>1200946.09034503</t>
  </si>
  <si>
    <t>-205525.736144374</t>
  </si>
  <si>
    <t>-169477.585305857</t>
  </si>
  <si>
    <t>831216.146798713</t>
  </si>
  <si>
    <t>1463119.65659859</t>
  </si>
  <si>
    <t>-65578.9573198392</t>
  </si>
  <si>
    <t>-79523.3030174033</t>
  </si>
  <si>
    <t>731643.232938210</t>
  </si>
  <si>
    <t>1502204.85486364</t>
  </si>
  <si>
    <t>-39591.7024475429</t>
  </si>
  <si>
    <t>-48903.7112524637</t>
  </si>
  <si>
    <t>560400.361032021</t>
  </si>
  <si>
    <t>1533336.14595421</t>
  </si>
  <si>
    <t>-8678.98640432089</t>
  </si>
  <si>
    <t>-10325.9492432163</t>
  </si>
  <si>
    <t>751504.551212889</t>
  </si>
  <si>
    <t>1461783.64552624</t>
  </si>
  <si>
    <t>197745.204349842</t>
  </si>
  <si>
    <t>239049.984736896</t>
  </si>
  <si>
    <t>189473.497575327</t>
  </si>
  <si>
    <t>816845.211472957</t>
  </si>
  <si>
    <t>100740.020434166</t>
  </si>
  <si>
    <t>154850.269419873</t>
  </si>
  <si>
    <t>1144563.80915772</t>
  </si>
  <si>
    <t>1106741.86146822</t>
  </si>
  <si>
    <t>-395401.305545965</t>
  </si>
  <si>
    <t>-375061.176818863</t>
  </si>
  <si>
    <t>975278.753131883</t>
  </si>
  <si>
    <t>1189345.68863346</t>
  </si>
  <si>
    <t>-329408.268295387</t>
  </si>
  <si>
    <t>-371399.382448053</t>
  </si>
  <si>
    <t>1051092.07358949</t>
  </si>
  <si>
    <t>1274064.18690808</t>
  </si>
  <si>
    <t>-354518.888590548</t>
  </si>
  <si>
    <t>-396040.540257323</t>
  </si>
  <si>
    <t>858472.378275072</t>
  </si>
  <si>
    <t>873713.736294124</t>
  </si>
  <si>
    <t>-227722.638369774</t>
  </si>
  <si>
    <t>-224052.796902273</t>
  </si>
  <si>
    <t>946236.224723217</t>
  </si>
  <si>
    <t>736509.912284591</t>
  </si>
  <si>
    <t>-225790.136701619</t>
  </si>
  <si>
    <t>-181428.523639707</t>
  </si>
  <si>
    <t>703987.258925786</t>
  </si>
  <si>
    <t>964978.774131324</t>
  </si>
  <si>
    <t>-142846.763426114</t>
  </si>
  <si>
    <t>-174261.670603062</t>
  </si>
  <si>
    <t>801814.989611201</t>
  </si>
  <si>
    <t>925658.940698306</t>
  </si>
  <si>
    <t>-146994.936149346</t>
  </si>
  <si>
    <t>-161854.640040787</t>
  </si>
  <si>
    <t>669621.889332036</t>
  </si>
  <si>
    <t>738105.635530678</t>
  </si>
  <si>
    <t>-81218.9944291148</t>
  </si>
  <si>
    <t>-83351.4813691451</t>
  </si>
  <si>
    <t>666303.747115862</t>
  </si>
  <si>
    <t>627816.414487623</t>
  </si>
  <si>
    <t>-48837.1554761225</t>
  </si>
  <si>
    <t>-46702.1092828447</t>
  </si>
  <si>
    <t>1568377.20068931</t>
  </si>
  <si>
    <t>1638642.11163905</t>
  </si>
  <si>
    <t>-437773.623796195</t>
  </si>
  <si>
    <t>-433088.961516070</t>
  </si>
  <si>
    <t>1983375.79255753</t>
  </si>
  <si>
    <t>1877037.61582103</t>
  </si>
  <si>
    <t>-342367.653974697</t>
  </si>
  <si>
    <t>-320905.868051454</t>
  </si>
  <si>
    <t>2003783.67250173</t>
  </si>
  <si>
    <t>1718352.50977240</t>
  </si>
  <si>
    <t>-292146.772226634</t>
  </si>
  <si>
    <t>-258001.996934667</t>
  </si>
  <si>
    <t>2092426.18112545</t>
  </si>
  <si>
    <t>1300196.06780803</t>
  </si>
  <si>
    <t>-217380.613177556</t>
  </si>
  <si>
    <t>-156563.611428943</t>
  </si>
  <si>
    <t>1835109.43610637</t>
  </si>
  <si>
    <t>1206398.16198277</t>
  </si>
  <si>
    <t>-112254.200558823</t>
  </si>
  <si>
    <t>-81258.2553075049</t>
  </si>
  <si>
    <t>1393433.05327110</t>
  </si>
  <si>
    <t>1488494.70198503</t>
  </si>
  <si>
    <t>41959.1178398024</t>
  </si>
  <si>
    <t>39913.0010426182</t>
  </si>
  <si>
    <t>1114213.17968782</t>
  </si>
  <si>
    <t>1434887.91366034</t>
  </si>
  <si>
    <t>107992.975458841</t>
  </si>
  <si>
    <t>122038.184855600</t>
  </si>
  <si>
    <t>1295527.55140084</t>
  </si>
  <si>
    <t>1080520.43641300</t>
  </si>
  <si>
    <t>177912.295930646</t>
  </si>
  <si>
    <t>156057.118817012</t>
  </si>
  <si>
    <t>1313543.62159570</t>
  </si>
  <si>
    <t>965309.494868468</t>
  </si>
  <si>
    <t>239460.404010287</t>
  </si>
  <si>
    <t>196874.517494098</t>
  </si>
  <si>
    <t>2220738.09584631</t>
  </si>
  <si>
    <t>776243.925286293</t>
  </si>
  <si>
    <t>-49788.8161392837</t>
  </si>
  <si>
    <t>-29837.1393233237</t>
  </si>
  <si>
    <t>1392186.08479483</t>
  </si>
  <si>
    <t>1300183.86168190</t>
  </si>
  <si>
    <t>117182.911522849</t>
  </si>
  <si>
    <t>111263.852948636</t>
  </si>
  <si>
    <t>239952.679199805</t>
  </si>
  <si>
    <t>166276.660345462</t>
  </si>
  <si>
    <t>796292.943187915</t>
  </si>
  <si>
    <t>656789.396272729</t>
  </si>
  <si>
    <t>141003.895170911</t>
  </si>
  <si>
    <t>84502.8388360439</t>
  </si>
  <si>
    <t>810096.437522702</t>
  </si>
  <si>
    <t>657512.238775792</t>
  </si>
  <si>
    <t>390404.724547597</t>
  </si>
  <si>
    <t>411396.822713821</t>
  </si>
  <si>
    <t>445606.608495793</t>
  </si>
  <si>
    <t>453568.222220557</t>
  </si>
  <si>
    <t>21349.7099261816</t>
  </si>
  <si>
    <t>79562.1368807643</t>
  </si>
  <si>
    <t>578250.850433184</t>
  </si>
  <si>
    <t>1007412.97626701</t>
  </si>
  <si>
    <t>2215259.02338507</t>
  </si>
  <si>
    <t>2253571.15243971</t>
  </si>
  <si>
    <t>-316747.725358802</t>
  </si>
  <si>
    <t>-319781.394667264</t>
  </si>
  <si>
    <t>1682217.07993227</t>
  </si>
  <si>
    <t>1885661.53348510</t>
  </si>
  <si>
    <t>-211423.035596674</t>
  </si>
  <si>
    <t>-220503.406314415</t>
  </si>
  <si>
    <t>1652360.55798592</t>
  </si>
  <si>
    <t>1480610.65360807</t>
  </si>
  <si>
    <t>-169259.675020707</t>
  </si>
  <si>
    <t>-159941.569220257</t>
  </si>
  <si>
    <t>1289879.32655008</t>
  </si>
  <si>
    <t>1172900.64171162</t>
  </si>
  <si>
    <t>-28815.6754754175</t>
  </si>
  <si>
    <t>-31020.9219120111</t>
  </si>
  <si>
    <t>1287846.06478423</t>
  </si>
  <si>
    <t>1088002.53406855</t>
  </si>
  <si>
    <t>11572.0400859333</t>
  </si>
  <si>
    <t>10384.9262845650</t>
  </si>
  <si>
    <t>66120.3383972080</t>
  </si>
  <si>
    <t>114845.296061576</t>
  </si>
  <si>
    <t>514722.959126811</t>
  </si>
  <si>
    <t>766518.914475794</t>
  </si>
  <si>
    <t>61707.7310945307</t>
  </si>
  <si>
    <t>67638.3307557685</t>
  </si>
  <si>
    <t>642233.442823044</t>
  </si>
  <si>
    <t>697597.331206692</t>
  </si>
  <si>
    <t>-29716.5689482572</t>
  </si>
  <si>
    <t>-27878.1764861807</t>
  </si>
  <si>
    <t>683506.740595783</t>
  </si>
  <si>
    <t>685432.575221966</t>
  </si>
  <si>
    <t>905170.282437311</t>
  </si>
  <si>
    <t>1404119.69128722</t>
  </si>
  <si>
    <t>47532.0992068773</t>
  </si>
  <si>
    <t>65609.3376239955</t>
  </si>
  <si>
    <t>1345309.48816789</t>
  </si>
  <si>
    <t>2049406.20598261</t>
  </si>
  <si>
    <t>-125471.972636278</t>
  </si>
  <si>
    <t>-166844.460934938</t>
  </si>
  <si>
    <t>1757848.43780076</t>
  </si>
  <si>
    <t>2158821.95752889</t>
  </si>
  <si>
    <t>-69297.6601179183</t>
  </si>
  <si>
    <t>-79455.3860841083</t>
  </si>
  <si>
    <t>2312994.29441867</t>
  </si>
  <si>
    <t>1761951.94076204</t>
  </si>
  <si>
    <t>-45061.2210489689</t>
  </si>
  <si>
    <t>-35034.9108541536</t>
  </si>
  <si>
    <t>2636345.60907593</t>
  </si>
  <si>
    <t>1453194.79688249</t>
  </si>
  <si>
    <t>19302.3123132520</t>
  </si>
  <si>
    <t>11717.6853278674</t>
  </si>
  <si>
    <t>1886184.09939274</t>
  </si>
  <si>
    <t>1910870.33471632</t>
  </si>
  <si>
    <t>103451.039720581</t>
  </si>
  <si>
    <t>100421.178254889</t>
  </si>
  <si>
    <t>1697740.56323600</t>
  </si>
  <si>
    <t>1918968.37176869</t>
  </si>
  <si>
    <t>169827.988173817</t>
  </si>
  <si>
    <t>179423.717874720</t>
  </si>
  <si>
    <t>1510869.74922237</t>
  </si>
  <si>
    <t>560931.904547345</t>
  </si>
  <si>
    <t>508946.120126913</t>
  </si>
  <si>
    <t>310839.470890402</t>
  </si>
  <si>
    <t>706510.842652128</t>
  </si>
  <si>
    <t>1295635.98099659</t>
  </si>
  <si>
    <t>393240.237690201</t>
  </si>
  <si>
    <t>528666.007385565</t>
  </si>
  <si>
    <t>459529.261388182</t>
  </si>
  <si>
    <t>1316429.50394172</t>
  </si>
  <si>
    <t>394210.469254917</t>
  </si>
  <si>
    <t>624865.176673398</t>
  </si>
  <si>
    <t>1799363.37381411</t>
  </si>
  <si>
    <t>838780.709625453</t>
  </si>
  <si>
    <t>688769.337455585</t>
  </si>
  <si>
    <t>504243.046281582</t>
  </si>
  <si>
    <t>1631942.07798950</t>
  </si>
  <si>
    <t>2276254.21648187</t>
  </si>
  <si>
    <t>747957.488065575</t>
  </si>
  <si>
    <t>675664.487194283</t>
  </si>
  <si>
    <t>1542987.36262343</t>
  </si>
  <si>
    <t>1422925.73877758</t>
  </si>
  <si>
    <t>-97130.1639625718</t>
  </si>
  <si>
    <t>-98808.6379040734</t>
  </si>
  <si>
    <t>1183105.55973646</t>
  </si>
  <si>
    <t>1355166.06239299</t>
  </si>
  <si>
    <t>-35498.6671033005</t>
  </si>
  <si>
    <t>-43218.0639911404</t>
  </si>
  <si>
    <t>198147.636920165</t>
  </si>
  <si>
    <t>230454.548547823</t>
  </si>
  <si>
    <t>408197.361329869</t>
  </si>
  <si>
    <t>461776.995881132</t>
  </si>
  <si>
    <t>684029.051666507</t>
  </si>
  <si>
    <t>534584.896483117</t>
  </si>
  <si>
    <t>469727.279610198</t>
  </si>
  <si>
    <t>359199.813303338</t>
  </si>
  <si>
    <t>1662037.44140471</t>
  </si>
  <si>
    <t>1847707.16314323</t>
  </si>
  <si>
    <t>-45523.3539366892</t>
  </si>
  <si>
    <t>-47080.9868624070</t>
  </si>
  <si>
    <t>2804334.99640701</t>
  </si>
  <si>
    <t>3024859.00005015</t>
  </si>
  <si>
    <t>-286141.709313530</t>
  </si>
  <si>
    <t>-323855.893485788</t>
  </si>
  <si>
    <t>2978587.70357600</t>
  </si>
  <si>
    <t>2883708.61932281</t>
  </si>
  <si>
    <t>-251133.800607413</t>
  </si>
  <si>
    <t>-262722.458773884</t>
  </si>
  <si>
    <t>2869286.71674333</t>
  </si>
  <si>
    <t>2837435.73880412</t>
  </si>
  <si>
    <t>-175906.161510742</t>
  </si>
  <si>
    <t>-185105.703246518</t>
  </si>
  <si>
    <t>2103030.05166796</t>
  </si>
  <si>
    <t>1961382.54254993</t>
  </si>
  <si>
    <t>56810.6617684858</t>
  </si>
  <si>
    <t>58562.8706963537</t>
  </si>
  <si>
    <t>2504446.02211776</t>
  </si>
  <si>
    <t>2549527.47413581</t>
  </si>
  <si>
    <t>123679.913486531</t>
  </si>
  <si>
    <t>130594.904821204</t>
  </si>
  <si>
    <t>1439805.65487168</t>
  </si>
  <si>
    <t>1944468.40349459</t>
  </si>
  <si>
    <t>275358.368372926</t>
  </si>
  <si>
    <t>337267.232747752</t>
  </si>
  <si>
    <t>2036334.20436340</t>
  </si>
  <si>
    <t>2176388.35810912</t>
  </si>
  <si>
    <t>295573.822641982</t>
  </si>
  <si>
    <t>324792.081703109</t>
  </si>
  <si>
    <t>3004957.44285480</t>
  </si>
  <si>
    <t>3062332.13279491</t>
  </si>
  <si>
    <t>254181.596766327</t>
  </si>
  <si>
    <t>278932.439308355</t>
  </si>
  <si>
    <t>792325.896407519</t>
  </si>
  <si>
    <t>857916.765680515</t>
  </si>
  <si>
    <t>877635.628822440</t>
  </si>
  <si>
    <t>1001483.45291723</t>
  </si>
  <si>
    <t>555973.899643043</t>
  </si>
  <si>
    <t>457501.764199048</t>
  </si>
  <si>
    <t>1056891.45198921</t>
  </si>
  <si>
    <t>1049927.50276534</t>
  </si>
  <si>
    <t>497630.862970181</t>
  </si>
  <si>
    <t>566223.047098646</t>
  </si>
  <si>
    <t>1031625.01685885</t>
  </si>
  <si>
    <t>1196948.20726159</t>
  </si>
  <si>
    <t>224098.691665085</t>
  </si>
  <si>
    <t>216819.112919378</t>
  </si>
  <si>
    <t>1015375.48717672</t>
  </si>
  <si>
    <t>1099970.40663792</t>
  </si>
  <si>
    <t>1913105.38242161</t>
  </si>
  <si>
    <t>1739344.43755181</t>
  </si>
  <si>
    <t>634801.730109900</t>
  </si>
  <si>
    <t>629934.110700083</t>
  </si>
  <si>
    <t>2310954.32212660</t>
  </si>
  <si>
    <t>2424491.25578626</t>
  </si>
  <si>
    <t>562634.382968208</t>
  </si>
  <si>
    <t>591968.145150071</t>
  </si>
  <si>
    <t>5283061.51824647</t>
  </si>
  <si>
    <t>4814826.06640467</t>
  </si>
  <si>
    <t>-2420800.33386097</t>
  </si>
  <si>
    <t>-2283747.33855423</t>
  </si>
  <si>
    <t>4875682.54996119</t>
  </si>
  <si>
    <t>4190055.56419375</t>
  </si>
  <si>
    <t>-2147998.35982099</t>
  </si>
  <si>
    <t>-1933943.73567430</t>
  </si>
  <si>
    <t>3212625.41621850</t>
  </si>
  <si>
    <t>2932800.66951032</t>
  </si>
  <si>
    <t>-1318237.96059279</t>
  </si>
  <si>
    <t>-1220721.81785759</t>
  </si>
  <si>
    <t>2836140.21102917</t>
  </si>
  <si>
    <t>3702046.69860893</t>
  </si>
  <si>
    <t>-1202206.13441910</t>
  </si>
  <si>
    <t>-1463349.59953390</t>
  </si>
  <si>
    <t>2856148.48133223</t>
  </si>
  <si>
    <t>2737018.50086124</t>
  </si>
  <si>
    <t>-1092012.52194419</t>
  </si>
  <si>
    <t>-1051211.94744832</t>
  </si>
  <si>
    <t>2832755.92004467</t>
  </si>
  <si>
    <t>2912539.98807882</t>
  </si>
  <si>
    <t>-741198.329880389</t>
  </si>
  <si>
    <t>-784193.029833040</t>
  </si>
  <si>
    <t>2851718.71810523</t>
  </si>
  <si>
    <t>2786270.20642874</t>
  </si>
  <si>
    <t>-686617.839023305</t>
  </si>
  <si>
    <t>-705086.550420293</t>
  </si>
  <si>
    <t>2475339.11929224</t>
  </si>
  <si>
    <t>3107830.74762877</t>
  </si>
  <si>
    <t>-573784.924939110</t>
  </si>
  <si>
    <t>-702260.102593853</t>
  </si>
  <si>
    <t>566197.417843523</t>
  </si>
  <si>
    <t>513486.546939672</t>
  </si>
  <si>
    <t>491471.999569004</t>
  </si>
  <si>
    <t>473591.313222368</t>
  </si>
  <si>
    <t>549630.279262303</t>
  </si>
  <si>
    <t>473879.604092150</t>
  </si>
  <si>
    <t>537821.533518898</t>
  </si>
  <si>
    <t>499387.327795323</t>
  </si>
  <si>
    <t>1223040.90779191</t>
  </si>
  <si>
    <t>973242.433227546</t>
  </si>
  <si>
    <t>-15268.7058933351</t>
  </si>
  <si>
    <t>-12998.2798147016</t>
  </si>
  <si>
    <t>1572242.95658677</t>
  </si>
  <si>
    <t>2236114.96475797</t>
  </si>
  <si>
    <t>-288411.022360419</t>
  </si>
  <si>
    <t>-359391.751470290</t>
  </si>
  <si>
    <t>1894929.20368370</t>
  </si>
  <si>
    <t>1715555.74645013</t>
  </si>
  <si>
    <t>-266594.937616780</t>
  </si>
  <si>
    <t>-244052.277855720</t>
  </si>
  <si>
    <t>1882937.57716063</t>
  </si>
  <si>
    <t>1377464.47018888</t>
  </si>
  <si>
    <t>-180387.174580178</t>
  </si>
  <si>
    <t>-148596.900286052</t>
  </si>
  <si>
    <t>1549868.93124797</t>
  </si>
  <si>
    <t>1589742.41680026</t>
  </si>
  <si>
    <t>-108404.139165679</t>
  </si>
  <si>
    <t>-111310.795776116</t>
  </si>
  <si>
    <t>461970.377259750</t>
  </si>
  <si>
    <t>540472.584907103</t>
  </si>
  <si>
    <t>437336.079921394</t>
  </si>
  <si>
    <t>478890.022856321</t>
  </si>
  <si>
    <t>479241.212314572</t>
  </si>
  <si>
    <t>430147.419268760</t>
  </si>
  <si>
    <t>505463.670108888</t>
  </si>
  <si>
    <t>476531.851727644</t>
  </si>
  <si>
    <t>1760303.61888966</t>
  </si>
  <si>
    <t>1154631.40188411</t>
  </si>
  <si>
    <t>139239.971313260</t>
  </si>
  <si>
    <t>109125.929537813</t>
  </si>
  <si>
    <t>1597589.29015184</t>
  </si>
  <si>
    <t>1195184.26567705</t>
  </si>
  <si>
    <t>196560.258508633</t>
  </si>
  <si>
    <t>167345.179513771</t>
  </si>
  <si>
    <t>1540348.91517467</t>
  </si>
  <si>
    <t>1126408.14976254</t>
  </si>
  <si>
    <t>258623.941344516</t>
  </si>
  <si>
    <t>217167.843452423</t>
  </si>
  <si>
    <t>608416.356099185</t>
  </si>
  <si>
    <t>576441.700391615</t>
  </si>
  <si>
    <t>418720.230892248</t>
  </si>
  <si>
    <t>389868.029777744</t>
  </si>
  <si>
    <t>147281.792544974</t>
  </si>
  <si>
    <t>176361.700610761</t>
  </si>
  <si>
    <t>687358.221038315</t>
  </si>
  <si>
    <t>733113.374879695</t>
  </si>
  <si>
    <t>113444.374994003</t>
  </si>
  <si>
    <t>175998.117445887</t>
  </si>
  <si>
    <t>678240.772930249</t>
  </si>
  <si>
    <t>816840.117362077</t>
  </si>
  <si>
    <t>1755118.59946172</t>
  </si>
  <si>
    <t>900349.689474217</t>
  </si>
  <si>
    <t>678055.879210143</t>
  </si>
  <si>
    <t>511781.251331732</t>
  </si>
  <si>
    <t>107363.816152229</t>
  </si>
  <si>
    <t>171396.777401727</t>
  </si>
  <si>
    <t>771374.823621020</t>
  </si>
  <si>
    <t>924083.887079104</t>
  </si>
  <si>
    <t>3138577.82714840</t>
  </si>
  <si>
    <t>1855841.00481250</t>
  </si>
  <si>
    <t>-283517.326043739</t>
  </si>
  <si>
    <t>-238893.348746381</t>
  </si>
  <si>
    <t>3407213.35188165</t>
  </si>
  <si>
    <t>2533211.59510745</t>
  </si>
  <si>
    <t>-330056.170695128</t>
  </si>
  <si>
    <t>-317488.257473242</t>
  </si>
  <si>
    <t>3162628.05344780</t>
  </si>
  <si>
    <t>3350457.22170091</t>
  </si>
  <si>
    <t>-323869.430930169</t>
  </si>
  <si>
    <t>-378171.061272807</t>
  </si>
  <si>
    <t>4953467.76308285</t>
  </si>
  <si>
    <t>5744596.57583568</t>
  </si>
  <si>
    <t>-1166674.41214509</t>
  </si>
  <si>
    <t>-1634749.94594050</t>
  </si>
  <si>
    <t>4935243.75632714</t>
  </si>
  <si>
    <t>5917436.07619776</t>
  </si>
  <si>
    <t>-1210121.49831047</t>
  </si>
  <si>
    <t>-1496236.70346126</t>
  </si>
  <si>
    <t>3109024.58187651</t>
  </si>
  <si>
    <t>3501440.56309194</t>
  </si>
  <si>
    <t>-436333.802574610</t>
  </si>
  <si>
    <t>-507052.010451015</t>
  </si>
  <si>
    <t>4416967.12957751</t>
  </si>
  <si>
    <t>5569289.15207960</t>
  </si>
  <si>
    <t>-1116276.80677740</t>
  </si>
  <si>
    <t>-1340779.98648994</t>
  </si>
  <si>
    <t>4023012.27887669</t>
  </si>
  <si>
    <t>5394160.21177930</t>
  </si>
  <si>
    <t>-952969.914802956</t>
  </si>
  <si>
    <t>-1181272.51081472</t>
  </si>
  <si>
    <t>2561447.85289617</t>
  </si>
  <si>
    <t>2328607.86923818</t>
  </si>
  <si>
    <t>-167321.458656655</t>
  </si>
  <si>
    <t>-158449.287165790</t>
  </si>
  <si>
    <t>2132181.31453516</t>
  </si>
  <si>
    <t>2869349.51573439</t>
  </si>
  <si>
    <t>-110094.851181150</t>
  </si>
  <si>
    <t>-131338.649699170</t>
  </si>
  <si>
    <t>2319593.44298165</t>
  </si>
  <si>
    <t>2582951.07087746</t>
  </si>
  <si>
    <t>-52530.7216757646</t>
  </si>
  <si>
    <t>-58328.8069078214</t>
  </si>
  <si>
    <t>2121881.62832982</t>
  </si>
  <si>
    <t>2286836.94611481</t>
  </si>
  <si>
    <t>38580.1523584251</t>
  </si>
  <si>
    <t>37976.1655036849</t>
  </si>
  <si>
    <t>2203646.58085478</t>
  </si>
  <si>
    <t>2034313.96966434</t>
  </si>
  <si>
    <t>107376.854933829</t>
  </si>
  <si>
    <t>102763.119215449</t>
  </si>
  <si>
    <t>1113074.74851983</t>
  </si>
  <si>
    <t>1591281.34330695</t>
  </si>
  <si>
    <t>296402.510298533</t>
  </si>
  <si>
    <t>347216.723759979</t>
  </si>
  <si>
    <t>1987577.33901853</t>
  </si>
  <si>
    <t>1168611.48354601</t>
  </si>
  <si>
    <t>409893.288221922</t>
  </si>
  <si>
    <t>323588.326762490</t>
  </si>
  <si>
    <t>1254490.77589477</t>
  </si>
  <si>
    <t>2422993.00153887</t>
  </si>
  <si>
    <t>362049.133441152</t>
  </si>
  <si>
    <t>481071.921870054</t>
  </si>
  <si>
    <t>1915477.77423743</t>
  </si>
  <si>
    <t>1870389.78934321</t>
  </si>
  <si>
    <t>488757.653514737</t>
  </si>
  <si>
    <t>488163.608454780</t>
  </si>
  <si>
    <t>1712082.38712702</t>
  </si>
  <si>
    <t>1656496.78960723</t>
  </si>
  <si>
    <t>550335.059326997</t>
  </si>
  <si>
    <t>548933.298507638</t>
  </si>
  <si>
    <t>3009424.54056306</t>
  </si>
  <si>
    <t>3300886.04028185</t>
  </si>
  <si>
    <t>-891147.784064618</t>
  </si>
  <si>
    <t>-953763.629041950</t>
  </si>
  <si>
    <t>2289565.38688779</t>
  </si>
  <si>
    <t>3004451.37432363</t>
  </si>
  <si>
    <t>-661718.083081045</t>
  </si>
  <si>
    <t>-785609.865851244</t>
  </si>
  <si>
    <t>2395445.63680366</t>
  </si>
  <si>
    <t>2004511.89999538</t>
  </si>
  <si>
    <t>-591908.509146685</t>
  </si>
  <si>
    <t>-521450.268442776</t>
  </si>
  <si>
    <t>2685052.11161371</t>
  </si>
  <si>
    <t>2357360.21013187</t>
  </si>
  <si>
    <t>-1021132.02222283</t>
  </si>
  <si>
    <t>-918283.696863340</t>
  </si>
  <si>
    <t>2730234.13849890</t>
  </si>
  <si>
    <t>2061800.29075281</t>
  </si>
  <si>
    <t>-980551.380697502</t>
  </si>
  <si>
    <t>-786695.365834196</t>
  </si>
  <si>
    <t>2484240.84005343</t>
  </si>
  <si>
    <t>1853463.93823841</t>
  </si>
  <si>
    <t>-947458.141608890</t>
  </si>
  <si>
    <t>-751961.867397284</t>
  </si>
  <si>
    <t>2592972.67447653</t>
  </si>
  <si>
    <t>2003168.53117484</t>
  </si>
  <si>
    <t>-972343.921250572</t>
  </si>
  <si>
    <t>-794972.171878922</t>
  </si>
  <si>
    <t>2042638.24261420</t>
  </si>
  <si>
    <t>1911751.17597513</t>
  </si>
  <si>
    <t>-738920.163935858</t>
  </si>
  <si>
    <t>-688404.482380992</t>
  </si>
  <si>
    <t>1237980.65885556</t>
  </si>
  <si>
    <t>2116042.81350000</t>
  </si>
  <si>
    <t>-314210.538966962</t>
  </si>
  <si>
    <t>-434120.820783395</t>
  </si>
  <si>
    <t>1455981.52028861</t>
  </si>
  <si>
    <t>1837434.07652932</t>
  </si>
  <si>
    <t>-312292.977580272</t>
  </si>
  <si>
    <t>-353301.907713972</t>
  </si>
  <si>
    <t>636094.570095565</t>
  </si>
  <si>
    <t>540101.541804062</t>
  </si>
  <si>
    <t>174128.891403527</t>
  </si>
  <si>
    <t>156021.273212369</t>
  </si>
  <si>
    <t>1866578.94569481</t>
  </si>
  <si>
    <t>1401184.54277316</t>
  </si>
  <si>
    <t>-209570.415887084</t>
  </si>
  <si>
    <t>-172899.730138961</t>
  </si>
  <si>
    <t>2002903.06660130</t>
  </si>
  <si>
    <t>1111848.26525403</t>
  </si>
  <si>
    <t>-157170.276269705</t>
  </si>
  <si>
    <t>-108673.505547918</t>
  </si>
  <si>
    <t>473472.185939954</t>
  </si>
  <si>
    <t>492385.627335291</t>
  </si>
  <si>
    <t>246472.111182123</t>
  </si>
  <si>
    <t>246750.002497616</t>
  </si>
  <si>
    <t>-56512.6948186772</t>
  </si>
  <si>
    <t>-71630.4247299609</t>
  </si>
  <si>
    <t>399233.800836447</t>
  </si>
  <si>
    <t>459551.610496637</t>
  </si>
  <si>
    <t>724839.283990045</t>
  </si>
  <si>
    <t>990289.506410437</t>
  </si>
  <si>
    <t>216433.329426872</t>
  </si>
  <si>
    <t>249201.587726853</t>
  </si>
  <si>
    <t>1036889.14749547</t>
  </si>
  <si>
    <t>2076723.25202225</t>
  </si>
  <si>
    <t>-99657.6898640360</t>
  </si>
  <si>
    <t>-136894.930371410</t>
  </si>
  <si>
    <t>1087936.25406577</t>
  </si>
  <si>
    <t>1592215.89314308</t>
  </si>
  <si>
    <t>-68089.5165863099</t>
  </si>
  <si>
    <t>-76008.2765200393</t>
  </si>
  <si>
    <t>650012.804409894</t>
  </si>
  <si>
    <t>1394546.18785423</t>
  </si>
  <si>
    <t>3094.24529610702</t>
  </si>
  <si>
    <t>870837.170530561</t>
  </si>
  <si>
    <t>847563.095231236</t>
  </si>
  <si>
    <t>46683.5803479292</t>
  </si>
  <si>
    <t>45367.9264435696</t>
  </si>
  <si>
    <t>1710322.50359863</t>
  </si>
  <si>
    <t>1607274.73432619</t>
  </si>
  <si>
    <t>-787112.415674453</t>
  </si>
  <si>
    <t>-722958.876804411</t>
  </si>
  <si>
    <t>1696184.83238761</t>
  </si>
  <si>
    <t>1561237.49254296</t>
  </si>
  <si>
    <t>-760818.619971324</t>
  </si>
  <si>
    <t>-689102.201758890</t>
  </si>
  <si>
    <t>2636455.23021237</t>
  </si>
  <si>
    <t>1551285.44307601</t>
  </si>
  <si>
    <t>-1342605.54654735</t>
  </si>
  <si>
    <t>-886063.406167349</t>
  </si>
  <si>
    <t>2370267.58350840</t>
  </si>
  <si>
    <t>1330989.13046911</t>
  </si>
  <si>
    <t>-1308502.17917309</t>
  </si>
  <si>
    <t>-829115.119364931</t>
  </si>
  <si>
    <t>1874349.76699574</t>
  </si>
  <si>
    <t>1032412.31856606</t>
  </si>
  <si>
    <t>-1060356.37229123</t>
  </si>
  <si>
    <t>-665641.802961903</t>
  </si>
  <si>
    <t>2068032.56919369</t>
  </si>
  <si>
    <t>1533917.81584831</t>
  </si>
  <si>
    <t>-1111929.36073225</t>
  </si>
  <si>
    <t>-864413.907288516</t>
  </si>
  <si>
    <t>2605605.08131704</t>
  </si>
  <si>
    <t>1647976.53236688</t>
  </si>
  <si>
    <t>-1529841.59321312</t>
  </si>
  <si>
    <t>-1070624.34425858</t>
  </si>
  <si>
    <t>1553916.31281592</t>
  </si>
  <si>
    <t>1278482.87820343</t>
  </si>
  <si>
    <t>-894656.501719015</t>
  </si>
  <si>
    <t>-761138.104085433</t>
  </si>
  <si>
    <t>413739.667556625</t>
  </si>
  <si>
    <t>661827.951646996</t>
  </si>
  <si>
    <t>-192702.643123583</t>
  </si>
  <si>
    <t>-254420.236946880</t>
  </si>
  <si>
    <t>259114.703428414</t>
  </si>
  <si>
    <t>247228.088716346</t>
  </si>
  <si>
    <t>60210.7761400063</t>
  </si>
  <si>
    <t>56822.1671896642</t>
  </si>
  <si>
    <t>178877.493632809</t>
  </si>
  <si>
    <t>260477.601269902</t>
  </si>
  <si>
    <t>81922.0251979859</t>
  </si>
  <si>
    <t>101560.311288247</t>
  </si>
  <si>
    <t>538323.717981390</t>
  </si>
  <si>
    <t>680418.036605806</t>
  </si>
  <si>
    <t>-41443.0504686118</t>
  </si>
  <si>
    <t>-47080.4332024871</t>
  </si>
  <si>
    <t>290583.216267908</t>
  </si>
  <si>
    <t>296245.789162604</t>
  </si>
  <si>
    <t>32731.7699238443</t>
  </si>
  <si>
    <t>30486.5336772539</t>
  </si>
  <si>
    <t>393065.927355745</t>
  </si>
  <si>
    <t>211187.347546719</t>
  </si>
  <si>
    <t>50556.1319002472</t>
  </si>
  <si>
    <t>32846.5888478083</t>
  </si>
  <si>
    <t>768904.011383885</t>
  </si>
  <si>
    <t>639367.134579925</t>
  </si>
  <si>
    <t>-84477.4544780147</t>
  </si>
  <si>
    <t>-68870.5178268468</t>
  </si>
  <si>
    <t>646053.536243170</t>
  </si>
  <si>
    <t>596111.871688631</t>
  </si>
  <si>
    <t>-9005.78578065132</t>
  </si>
  <si>
    <t>-7121.18696320268</t>
  </si>
  <si>
    <t>616106.355940836</t>
  </si>
  <si>
    <t>585683.735307867</t>
  </si>
  <si>
    <t>15191.8969549270</t>
  </si>
  <si>
    <t>14479.3453519654</t>
  </si>
  <si>
    <t>662857.960210961</t>
  </si>
  <si>
    <t>455790.673515733</t>
  </si>
  <si>
    <t>42173.4881320859</t>
  </si>
  <si>
    <t>33422.0331981939</t>
  </si>
  <si>
    <t>412830.395327110</t>
  </si>
  <si>
    <t>717712.913133351</t>
  </si>
  <si>
    <t>53295.4822031102</t>
  </si>
  <si>
    <t>62722.6545656931</t>
  </si>
  <si>
    <t>479349.219688560</t>
  </si>
  <si>
    <t>607756.877447536</t>
  </si>
  <si>
    <t>79671.8554840096</t>
  </si>
  <si>
    <t>79517.5488798495</t>
  </si>
  <si>
    <t>794084.343081924</t>
  </si>
  <si>
    <t>715831.255262588</t>
  </si>
  <si>
    <t>-155859.936624185</t>
  </si>
  <si>
    <t>-126522.780756278</t>
  </si>
  <si>
    <t>816568.431161892</t>
  </si>
  <si>
    <t>680978.181209357</t>
  </si>
  <si>
    <t>-152284.671760086</t>
  </si>
  <si>
    <t>-118737.427954104</t>
  </si>
  <si>
    <t>772871.896337030</t>
  </si>
  <si>
    <t>738374.837972391</t>
  </si>
  <si>
    <t>-146922.103628583</t>
  </si>
  <si>
    <t>-123073.061857617</t>
  </si>
  <si>
    <t>893710.016245418</t>
  </si>
  <si>
    <t>766364.990630251</t>
  </si>
  <si>
    <t>-315877.299397648</t>
  </si>
  <si>
    <t>-258913.012330566</t>
  </si>
  <si>
    <t>549304.364939734</t>
  </si>
  <si>
    <t>639256.064630205</t>
  </si>
  <si>
    <t>56477.7412514009</t>
  </si>
  <si>
    <t>43230.8788052816</t>
  </si>
  <si>
    <t>358813.286615260</t>
  </si>
  <si>
    <t>472116.491237448</t>
  </si>
  <si>
    <t>260104.890792657</t>
  </si>
  <si>
    <t>212493.110823793</t>
  </si>
  <si>
    <t>310288.064041060</t>
  </si>
  <si>
    <t>460173.574927939</t>
  </si>
  <si>
    <t>271968.020817252</t>
  </si>
  <si>
    <t>238656.564271632</t>
  </si>
  <si>
    <t>-26818.1244795973</t>
  </si>
  <si>
    <t>-30423.9552242104</t>
  </si>
  <si>
    <t>505794.946213644</t>
  </si>
  <si>
    <t>532314.769478514</t>
  </si>
  <si>
    <t>194233.839138093</t>
  </si>
  <si>
    <t>212852.812476708</t>
  </si>
  <si>
    <t>257292.304637146</t>
  </si>
  <si>
    <t>268671.600394863</t>
  </si>
  <si>
    <t>-179580.713409233</t>
  </si>
  <si>
    <t>-169462.386369698</t>
  </si>
  <si>
    <t>491109.302262121</t>
  </si>
  <si>
    <t>455215.334976528</t>
  </si>
  <si>
    <t>-5608.76292196741</t>
  </si>
  <si>
    <t>-5012.08567647240</t>
  </si>
  <si>
    <t>300995.661638449</t>
  </si>
  <si>
    <t>259614.394136106</t>
  </si>
  <si>
    <t>-21809.0297349411</t>
  </si>
  <si>
    <t>-14586.9467198837</t>
  </si>
  <si>
    <t>333290.955762671</t>
  </si>
  <si>
    <t>238071.394510785</t>
  </si>
  <si>
    <t>195819.304700701</t>
  </si>
  <si>
    <t>76593.1505408360</t>
  </si>
  <si>
    <t>162999.776032147</t>
  </si>
  <si>
    <t>85126.4014901637</t>
  </si>
  <si>
    <t>396094.455979464</t>
  </si>
  <si>
    <t>96044.7267215224</t>
  </si>
  <si>
    <t>139938.458258783</t>
  </si>
  <si>
    <t>58951.7823938827</t>
  </si>
  <si>
    <t>234172.964636490</t>
  </si>
  <si>
    <t>175407.814759050</t>
  </si>
  <si>
    <t>124623.780484595</t>
  </si>
  <si>
    <t>92940.6949146849</t>
  </si>
  <si>
    <t>229157.635844975</t>
  </si>
  <si>
    <t>318125.598934098</t>
  </si>
  <si>
    <t>285268.622141957</t>
  </si>
  <si>
    <t>297458.599824287</t>
  </si>
  <si>
    <t>373283.434976346</t>
  </si>
  <si>
    <t>218259.986181743</t>
  </si>
  <si>
    <t>364867.874655199</t>
  </si>
  <si>
    <t>265129.103089059</t>
  </si>
  <si>
    <t>390482.013692734</t>
  </si>
  <si>
    <t>170296.515077594</t>
  </si>
  <si>
    <t>402742.983339516</t>
  </si>
  <si>
    <t>260260.376742512</t>
  </si>
  <si>
    <t>296418.484795803</t>
  </si>
  <si>
    <t>298576.169214785</t>
  </si>
  <si>
    <t>373235.500247796</t>
  </si>
  <si>
    <t>341218.179182176</t>
  </si>
  <si>
    <t>173279.026549162</t>
  </si>
  <si>
    <t>337632.198702946</t>
  </si>
  <si>
    <t>342938.734427466</t>
  </si>
  <si>
    <t>398075.559866001</t>
  </si>
  <si>
    <t>409508.750817404</t>
  </si>
  <si>
    <t>379309.054773856</t>
  </si>
  <si>
    <t>52031.3969295849</t>
  </si>
  <si>
    <t>46419.0806540725</t>
  </si>
  <si>
    <t>1207262.28949222</t>
  </si>
  <si>
    <t>1028325.02548226</t>
  </si>
  <si>
    <t>-245687.490591730</t>
  </si>
  <si>
    <t>-207896.808641311</t>
  </si>
  <si>
    <t>1140277.46545133</t>
  </si>
  <si>
    <t>1058119.23547479</t>
  </si>
  <si>
    <t>-221553.438190512</t>
  </si>
  <si>
    <t>-198990.201113901</t>
  </si>
  <si>
    <t>1505060.91792037</t>
  </si>
  <si>
    <t>1138541.29880126</t>
  </si>
  <si>
    <t>-460450.049011612</t>
  </si>
  <si>
    <t>-358589.191834102</t>
  </si>
  <si>
    <t>1664288.63194365</t>
  </si>
  <si>
    <t>1363782.77632242</t>
  </si>
  <si>
    <t>-659844.332551717</t>
  </si>
  <si>
    <t>-549947.474677859</t>
  </si>
  <si>
    <t>1160060.95182699</t>
  </si>
  <si>
    <t>1254218.77136352</t>
  </si>
  <si>
    <t>-371635.912556913</t>
  </si>
  <si>
    <t>-382712.496250563</t>
  </si>
  <si>
    <t>1030028.97031643</t>
  </si>
  <si>
    <t>1357779.11499519</t>
  </si>
  <si>
    <t>-322930.195413085</t>
  </si>
  <si>
    <t>-383269.860493995</t>
  </si>
  <si>
    <t>1292972.57126577</t>
  </si>
  <si>
    <t>1586112.94402575</t>
  </si>
  <si>
    <t>-568404.364804971</t>
  </si>
  <si>
    <t>-637924.402345922</t>
  </si>
  <si>
    <t>1249783.71775670</t>
  </si>
  <si>
    <t>1421344.55766118</t>
  </si>
  <si>
    <t>-523044.209836999</t>
  </si>
  <si>
    <t>-555112.832135032</t>
  </si>
  <si>
    <t>207184.919559721</t>
  </si>
  <si>
    <t>167108.534054902</t>
  </si>
  <si>
    <t>296784.911853519</t>
  </si>
  <si>
    <t>260306.478600867</t>
  </si>
  <si>
    <t>-195141.688101810</t>
  </si>
  <si>
    <t>-171663.648148899</t>
  </si>
  <si>
    <t>646421.880021887</t>
  </si>
  <si>
    <t>584211.826749967</t>
  </si>
  <si>
    <t>-174326.895135312</t>
  </si>
  <si>
    <t>-202518.797784642</t>
  </si>
  <si>
    <t>604213.701227415</t>
  </si>
  <si>
    <t>666831.651083419</t>
  </si>
  <si>
    <t>-49117.2543271213</t>
  </si>
  <si>
    <t>-39012.5655885648</t>
  </si>
  <si>
    <t>744428.740582922</t>
  </si>
  <si>
    <t>674047.968013024</t>
  </si>
  <si>
    <t>-37294.2471752804</t>
  </si>
  <si>
    <t>-48619.0252237375</t>
  </si>
  <si>
    <t>691082.179532930</t>
  </si>
  <si>
    <t>790630.827865608</t>
  </si>
  <si>
    <t>-139791.233212228</t>
  </si>
  <si>
    <t>-178617.760566356</t>
  </si>
  <si>
    <t>728385.966268180</t>
  </si>
  <si>
    <t>866007.127255490</t>
  </si>
  <si>
    <t>-150984.116118136</t>
  </si>
  <si>
    <t>-212130.486583609</t>
  </si>
  <si>
    <t>731226.560383814</t>
  </si>
  <si>
    <t>906742.090667647</t>
  </si>
  <si>
    <t>-224057.659336765</t>
  </si>
  <si>
    <t>-258833.226133204</t>
  </si>
  <si>
    <t>775903.325654216</t>
  </si>
  <si>
    <t>850232.847657775</t>
  </si>
  <si>
    <t>-270466.770379003</t>
  </si>
  <si>
    <t>-427138.196605525</t>
  </si>
  <si>
    <t>609262.470931452</t>
  </si>
  <si>
    <t>775532.940188981</t>
  </si>
  <si>
    <t>-426245.773804165</t>
  </si>
  <si>
    <t>-269350.462546610</t>
  </si>
  <si>
    <t>846655.543200485</t>
  </si>
  <si>
    <t>651574.557267631</t>
  </si>
  <si>
    <t>429049.075390331</t>
  </si>
  <si>
    <t>225073.098665751</t>
  </si>
  <si>
    <t>586054.466712077</t>
  </si>
  <si>
    <t>409967.100767541</t>
  </si>
  <si>
    <t>-296315.903501566</t>
  </si>
  <si>
    <t>-526680.809214869</t>
  </si>
  <si>
    <t>644645.314337211</t>
  </si>
  <si>
    <t>828656.374559550</t>
  </si>
  <si>
    <t>323554.665691013</t>
  </si>
  <si>
    <t>254339.505042827</t>
  </si>
  <si>
    <t>597796.803179091</t>
  </si>
  <si>
    <t>523385.246359645</t>
  </si>
  <si>
    <t>-476548.731396488</t>
  </si>
  <si>
    <t>-395262.853446842</t>
  </si>
  <si>
    <t>790688.909251570</t>
  </si>
  <si>
    <t>713354.466822832</t>
  </si>
  <si>
    <t>-357441.620305330</t>
  </si>
  <si>
    <t>-542004.777586384</t>
  </si>
  <si>
    <t>722092.522989807</t>
  </si>
  <si>
    <t>830210.371777881</t>
  </si>
  <si>
    <t>-147146.458386237</t>
  </si>
  <si>
    <t>-166835.699901223</t>
  </si>
  <si>
    <t>461746.091201066</t>
  </si>
  <si>
    <t>498180.351127626</t>
  </si>
  <si>
    <t>494733.424838475</t>
  </si>
  <si>
    <t>522967.038416002</t>
  </si>
  <si>
    <t>-67267.8429213627</t>
  </si>
  <si>
    <t>-68544.3414269293</t>
  </si>
  <si>
    <t>513505.651891025</t>
  </si>
  <si>
    <t>536134.458753776</t>
  </si>
  <si>
    <t>-84864.9316131443</t>
  </si>
  <si>
    <t>-56172.9565281014</t>
  </si>
  <si>
    <t>609312.438449335</t>
  </si>
  <si>
    <t>473749.744868107</t>
  </si>
  <si>
    <t>-10176.5830503942</t>
  </si>
  <si>
    <t>-9283.04741001471</t>
  </si>
  <si>
    <t>519218.143863613</t>
  </si>
  <si>
    <t>616141.412747152</t>
  </si>
  <si>
    <t>-59948.8580459870</t>
  </si>
  <si>
    <t>-55055.4341791071</t>
  </si>
  <si>
    <t>640442.280357024</t>
  </si>
  <si>
    <t>616531.688601249</t>
  </si>
  <si>
    <t>-177028.779285949</t>
  </si>
  <si>
    <t>-235865.611717930</t>
  </si>
  <si>
    <t>551002.473177095</t>
  </si>
  <si>
    <t>657361.162979657</t>
  </si>
  <si>
    <t>-213491.599064750</t>
  </si>
  <si>
    <t>-220309.996601468</t>
  </si>
  <si>
    <t>619863.780875865</t>
  </si>
  <si>
    <t>624458.136592098</t>
  </si>
  <si>
    <t>970098.389011717</t>
  </si>
  <si>
    <t>1349433.82431778</t>
  </si>
  <si>
    <t>52372.7149097480</t>
  </si>
  <si>
    <t>62219.6817771074</t>
  </si>
  <si>
    <t>1500983.81516996</t>
  </si>
  <si>
    <t>1863195.09936888</t>
  </si>
  <si>
    <t>-132486.060557136</t>
  </si>
  <si>
    <t>-150354.170604037</t>
  </si>
  <si>
    <t>1054048.86539304</t>
  </si>
  <si>
    <t>1024338.65352097</t>
  </si>
  <si>
    <t>416802.024498310</t>
  </si>
  <si>
    <t>403457.525500881</t>
  </si>
  <si>
    <t>1106015.69699853</t>
  </si>
  <si>
    <t>1113468.99181458</t>
  </si>
  <si>
    <t>465502.753704092</t>
  </si>
  <si>
    <t>461759.319975910</t>
  </si>
  <si>
    <t>924260.923155421</t>
  </si>
  <si>
    <t>1193600.91153252</t>
  </si>
  <si>
    <t>492186.647708471</t>
  </si>
  <si>
    <t>546590.419460216</t>
  </si>
  <si>
    <t>867201.666900002</t>
  </si>
  <si>
    <t>1100385.15646494</t>
  </si>
  <si>
    <t>549935.018603472</t>
  </si>
  <si>
    <t>599277.905224869</t>
  </si>
  <si>
    <t>850241.563842878</t>
  </si>
  <si>
    <t>976976.975048369</t>
  </si>
  <si>
    <t>612336.888543376</t>
  </si>
  <si>
    <t>639345.625261417</t>
  </si>
  <si>
    <t>1619957.68290303</t>
  </si>
  <si>
    <t>1655467.06362129</t>
  </si>
  <si>
    <t>-205226.940544107</t>
  </si>
  <si>
    <t>-200792.304187450</t>
  </si>
  <si>
    <t>1871228.44273408</t>
  </si>
  <si>
    <t>1494821.79459627</t>
  </si>
  <si>
    <t>-211167.976829062</t>
  </si>
  <si>
    <t>-184556.552407672</t>
  </si>
  <si>
    <t>1533639.11344453</t>
  </si>
  <si>
    <t>1320587.72605991</t>
  </si>
  <si>
    <t>-149454.148287884</t>
  </si>
  <si>
    <t>-131383.025617194</t>
  </si>
  <si>
    <t>939528.001882763</t>
  </si>
  <si>
    <t>820421.427334902</t>
  </si>
  <si>
    <t>71167.3894038707</t>
  </si>
  <si>
    <t>66391.5991585737</t>
  </si>
  <si>
    <t>760875.851016877</t>
  </si>
  <si>
    <t>804202.111154641</t>
  </si>
  <si>
    <t>110133.988699651</t>
  </si>
  <si>
    <t>115368.199103901</t>
  </si>
  <si>
    <t>-43160.8429133123</t>
  </si>
  <si>
    <t>-34887.3999497339</t>
  </si>
  <si>
    <t>504784.413700916</t>
  </si>
  <si>
    <t>458043.278039251</t>
  </si>
  <si>
    <t>201271.306729597</t>
  </si>
  <si>
    <t>253349.430899688</t>
  </si>
  <si>
    <t>218573.880737162</t>
  </si>
  <si>
    <t>253870.220931701</t>
  </si>
  <si>
    <t>526743.418096686</t>
  </si>
  <si>
    <t>527946.300503140</t>
  </si>
  <si>
    <t>-136667.747031449</t>
  </si>
  <si>
    <t>-137415.893632349</t>
  </si>
  <si>
    <t>489860.040530453</t>
  </si>
  <si>
    <t>486967.398315369</t>
  </si>
  <si>
    <t>-131332.541263445</t>
  </si>
  <si>
    <t>-170202.506692531</t>
  </si>
  <si>
    <t>462875.840776259</t>
  </si>
  <si>
    <t>531259.007940455</t>
  </si>
  <si>
    <t>259606.207141893</t>
  </si>
  <si>
    <t>295455.953793741</t>
  </si>
  <si>
    <t>355928.920615413</t>
  </si>
  <si>
    <t>373909.318462637</t>
  </si>
  <si>
    <t>175343.903515448</t>
  </si>
  <si>
    <t>216349.842951573</t>
  </si>
  <si>
    <t>361616.928629133</t>
  </si>
  <si>
    <t>392945.926431733</t>
  </si>
  <si>
    <t>936395.700571213</t>
  </si>
  <si>
    <t>1028372.64416680</t>
  </si>
  <si>
    <t>162965.129879396</t>
  </si>
  <si>
    <t>165668.091989276</t>
  </si>
  <si>
    <t>297698.966114481</t>
  </si>
  <si>
    <t>150708.670334422</t>
  </si>
  <si>
    <t>498064.159141783</t>
  </si>
  <si>
    <t>341013.623985979</t>
  </si>
  <si>
    <t>1359890.41656842</t>
  </si>
  <si>
    <t>749748.630019665</t>
  </si>
  <si>
    <t>255217.498006008</t>
  </si>
  <si>
    <t>183898.887801502</t>
  </si>
  <si>
    <t>1138530.25718444</t>
  </si>
  <si>
    <t>701204.839621363</t>
  </si>
  <si>
    <t>368009.376194748</t>
  </si>
  <si>
    <t>289121.135096832</t>
  </si>
  <si>
    <t>853988.302731341</t>
  </si>
  <si>
    <t>800962.121529593</t>
  </si>
  <si>
    <t>372960.031582726</t>
  </si>
  <si>
    <t>351577.453352929</t>
  </si>
  <si>
    <t>449313.331644367</t>
  </si>
  <si>
    <t>999708.960738745</t>
  </si>
  <si>
    <t>335723.874282613</t>
  </si>
  <si>
    <t>446377.285694703</t>
  </si>
  <si>
    <t>445081.552716821</t>
  </si>
  <si>
    <t>964793.600016960</t>
  </si>
  <si>
    <t>367043.286033586</t>
  </si>
  <si>
    <t>481024.060220265</t>
  </si>
  <si>
    <t>331484.911702641</t>
  </si>
  <si>
    <t>993868.989395901</t>
  </si>
  <si>
    <t>376271.984469008</t>
  </si>
  <si>
    <t>533462.382159082</t>
  </si>
  <si>
    <t>1644079.69001886</t>
  </si>
  <si>
    <t>1477641.85769817</t>
  </si>
  <si>
    <t>-398026.166634963</t>
  </si>
  <si>
    <t>-362558.658358925</t>
  </si>
  <si>
    <t>1780960.95617081</t>
  </si>
  <si>
    <t>1276128.88241009</t>
  </si>
  <si>
    <t>-398521.307496655</t>
  </si>
  <si>
    <t>-314450.983285780</t>
  </si>
  <si>
    <t>1630635.46440910</t>
  </si>
  <si>
    <t>1172980.27746341</t>
  </si>
  <si>
    <t>-339712.738928302</t>
  </si>
  <si>
    <t>-266541.110330081</t>
  </si>
  <si>
    <t>2402504.43177929</t>
  </si>
  <si>
    <t>2115663.79667903</t>
  </si>
  <si>
    <t>-1116147.03334837</t>
  </si>
  <si>
    <t>-998077.200225973</t>
  </si>
  <si>
    <t>2321776.64471153</t>
  </si>
  <si>
    <t>2137196.14997976</t>
  </si>
  <si>
    <t>-1125796.38384128</t>
  </si>
  <si>
    <t>-1040734.61243839</t>
  </si>
  <si>
    <t>2580924.55631421</t>
  </si>
  <si>
    <t>1837857.89799683</t>
  </si>
  <si>
    <t>-1143726.10224323</t>
  </si>
  <si>
    <t>-879727.459807254</t>
  </si>
  <si>
    <t>2714793.07204552</t>
  </si>
  <si>
    <t>1580289.30683505</t>
  </si>
  <si>
    <t>-1152292.56897761</t>
  </si>
  <si>
    <t>-767318.588338781</t>
  </si>
  <si>
    <t>976085.003614547</t>
  </si>
  <si>
    <t>1039260.31245304</t>
  </si>
  <si>
    <t>-375955.618265106</t>
  </si>
  <si>
    <t>-385429.542777044</t>
  </si>
  <si>
    <t>700665.178122108</t>
  </si>
  <si>
    <t>724573.599587735</t>
  </si>
  <si>
    <t>-243652.678241398</t>
  </si>
  <si>
    <t>-241691.707860011</t>
  </si>
  <si>
    <t>971926.526685323</t>
  </si>
  <si>
    <t>1129425.47693402</t>
  </si>
  <si>
    <t>-555770.347861149</t>
  </si>
  <si>
    <t>-598896.686024197</t>
  </si>
  <si>
    <t>871644.676025464</t>
  </si>
  <si>
    <t>1231251.16875906</t>
  </si>
  <si>
    <t>-636881.777300142</t>
  </si>
  <si>
    <t>-763531.376410144</t>
  </si>
  <si>
    <t>1104991.55745411</t>
  </si>
  <si>
    <t>1335381.97945625</t>
  </si>
  <si>
    <t>-835568.638629280</t>
  </si>
  <si>
    <t>-901419.569044655</t>
  </si>
  <si>
    <t>1414403.86838058</t>
  </si>
  <si>
    <t>1117668.92644813</t>
  </si>
  <si>
    <t>-779269.533828261</t>
  </si>
  <si>
    <t>-636995.828633223</t>
  </si>
  <si>
    <t>1959854.35963963</t>
  </si>
  <si>
    <t>1191985.47452929</t>
  </si>
  <si>
    <t>-1191713.91123145</t>
  </si>
  <si>
    <t>-827286.190708288</t>
  </si>
  <si>
    <t>1420665.62897455</t>
  </si>
  <si>
    <t>1188120.13298492</t>
  </si>
  <si>
    <t>-908109.869321961</t>
  </si>
  <si>
    <t>-765907.653746957</t>
  </si>
  <si>
    <t>1433791.06327571</t>
  </si>
  <si>
    <t>1146249.00734100</t>
  </si>
  <si>
    <t>-902795.451701912</t>
  </si>
  <si>
    <t>-741296.943647631</t>
  </si>
  <si>
    <t>1103905.23470783</t>
  </si>
  <si>
    <t>1520784.25023162</t>
  </si>
  <si>
    <t>-772552.768273190</t>
  </si>
  <si>
    <t>-877046.303575913</t>
  </si>
  <si>
    <t>971701.494439754</t>
  </si>
  <si>
    <t>1559634.62755003</t>
  </si>
  <si>
    <t>-712611.982080895</t>
  </si>
  <si>
    <t>-872423.698958008</t>
  </si>
  <si>
    <t>804188.273613177</t>
  </si>
  <si>
    <t>1494594.44615052</t>
  </si>
  <si>
    <t>-626775.964233768</t>
  </si>
  <si>
    <t>-820599.849264103</t>
  </si>
  <si>
    <t>1118996.28624718</t>
  </si>
  <si>
    <t>1187136.54779887</t>
  </si>
  <si>
    <t>-717631.494044161</t>
  </si>
  <si>
    <t>-688337.854298527</t>
  </si>
  <si>
    <t>981696.024270476</t>
  </si>
  <si>
    <t>1291445.92038488</t>
  </si>
  <si>
    <t>-666542.442035731</t>
  </si>
  <si>
    <t>-707187.520182513</t>
  </si>
  <si>
    <t>823492.463407507</t>
  </si>
  <si>
    <t>730594.116205610</t>
  </si>
  <si>
    <t>-587904.453646003</t>
  </si>
  <si>
    <t>-505223.697905339</t>
  </si>
  <si>
    <t>818268.153774935</t>
  </si>
  <si>
    <t>663396.418683251</t>
  </si>
  <si>
    <t>-571133.592815906</t>
  </si>
  <si>
    <t>-473063.193647812</t>
  </si>
  <si>
    <t>662639.578698372</t>
  </si>
  <si>
    <t>816150.004665340</t>
  </si>
  <si>
    <t>-525280.167794540</t>
  </si>
  <si>
    <t>-513414.660965813</t>
  </si>
  <si>
    <t>956156.824871718</t>
  </si>
  <si>
    <t>764769.621588883</t>
  </si>
  <si>
    <t>-744533.658052789</t>
  </si>
  <si>
    <t>-579764.186923196</t>
  </si>
  <si>
    <t>893546.380071872</t>
  </si>
  <si>
    <t>818442.803101917</t>
  </si>
  <si>
    <t>-706107.542988785</t>
  </si>
  <si>
    <t>-607809.074685828</t>
  </si>
  <si>
    <t>901233.374236628</t>
  </si>
  <si>
    <t>701974.977120324</t>
  </si>
  <si>
    <t>-699960.884654002</t>
  </si>
  <si>
    <t>-535525.615570250</t>
  </si>
  <si>
    <t>685827.722662004</t>
  </si>
  <si>
    <t>507220.031829373</t>
  </si>
  <si>
    <t>-586309.744849653</t>
  </si>
  <si>
    <t>-429710.861289064</t>
  </si>
  <si>
    <t>532948.998664394</t>
  </si>
  <si>
    <t>280385.860562507</t>
  </si>
  <si>
    <t>-462386.957277190</t>
  </si>
  <si>
    <t>-254042.257072691</t>
  </si>
  <si>
    <t>420173.329213624</t>
  </si>
  <si>
    <t>463140.206986199</t>
  </si>
  <si>
    <t>-397588.471238593</t>
  </si>
  <si>
    <t>-371381.999741602</t>
  </si>
  <si>
    <t>450283.797008383</t>
  </si>
  <si>
    <t>419701.411551162</t>
  </si>
  <si>
    <t>-414183.501005531</t>
  </si>
  <si>
    <t>-344236.814059877</t>
  </si>
  <si>
    <t>454742.815859940</t>
  </si>
  <si>
    <t>398390.998585983</t>
  </si>
  <si>
    <t>-414868.511153498</t>
  </si>
  <si>
    <t>-328782.339262916</t>
  </si>
  <si>
    <t>189498.608101027</t>
  </si>
  <si>
    <t>45161.5895294997</t>
  </si>
  <si>
    <t>-431634.973826545</t>
  </si>
  <si>
    <t>-155576.285753955</t>
  </si>
  <si>
    <t>150673.655068073</t>
  </si>
  <si>
    <t>241368.434581794</t>
  </si>
  <si>
    <t>-311859.855324967</t>
  </si>
  <si>
    <t>-373714.302518359</t>
  </si>
  <si>
    <t>421821.962626026</t>
  </si>
  <si>
    <t>685062.788153255</t>
  </si>
  <si>
    <t>-427236.531571251</t>
  </si>
  <si>
    <t>-508395.418882032</t>
  </si>
  <si>
    <t>340507.031194645</t>
  </si>
  <si>
    <t>713999.785974039</t>
  </si>
  <si>
    <t>-378206.868998947</t>
  </si>
  <si>
    <t>-514886.629577922</t>
  </si>
  <si>
    <t>293807.984030394</t>
  </si>
  <si>
    <t>764963.609269746</t>
  </si>
  <si>
    <t>-354445.933988910</t>
  </si>
  <si>
    <t>-541164.101869509</t>
  </si>
  <si>
    <t>267131.780689298</t>
  </si>
  <si>
    <t>687596.204700397</t>
  </si>
  <si>
    <t>-330799.673684473</t>
  </si>
  <si>
    <t>-485243.255689168</t>
  </si>
  <si>
    <t>213878.120464911</t>
  </si>
  <si>
    <t>719553.195832149</t>
  </si>
  <si>
    <t>-308269.373573317</t>
  </si>
  <si>
    <t>-487706.169599020</t>
  </si>
  <si>
    <t>223869.896878200</t>
  </si>
  <si>
    <t>696234.451511939</t>
  </si>
  <si>
    <t>-316623.549834948</t>
  </si>
  <si>
    <t>-468200.490300503</t>
  </si>
  <si>
    <t>184244.181654970</t>
  </si>
  <si>
    <t>691911.832269170</t>
  </si>
  <si>
    <t>-295129.515579564</t>
  </si>
  <si>
    <t>-454678.109045140</t>
  </si>
  <si>
    <t>208902.490576574</t>
  </si>
  <si>
    <t>648041.303988349</t>
  </si>
  <si>
    <t>-310608.470154331</t>
  </si>
  <si>
    <t>-425476.730418213</t>
  </si>
  <si>
    <t>112748.696897951</t>
  </si>
  <si>
    <t>758406.319465776</t>
  </si>
  <si>
    <t>-269587.315390098</t>
  </si>
  <si>
    <t>-474470.362726235</t>
  </si>
  <si>
    <t>128415.182694934</t>
  </si>
  <si>
    <t>241187.997240192</t>
  </si>
  <si>
    <t>-154050.174291229</t>
  </si>
  <si>
    <t>-87426.6723357979</t>
  </si>
  <si>
    <t>156001.586219480</t>
  </si>
  <si>
    <t>208462.678316288</t>
  </si>
  <si>
    <t>-163788.540449391</t>
  </si>
  <si>
    <t>-75351.8822412083</t>
  </si>
  <si>
    <t>145000.795481320</t>
  </si>
  <si>
    <t>220509.005030076</t>
  </si>
  <si>
    <t>-160312.866250815</t>
  </si>
  <si>
    <t>-78829.9997615588</t>
  </si>
  <si>
    <t>307376.722902006</t>
  </si>
  <si>
    <t>479089.206181103</t>
  </si>
  <si>
    <t>-306429.746981204</t>
  </si>
  <si>
    <t>-356201.215578192</t>
  </si>
  <si>
    <t>286955.771228373</t>
  </si>
  <si>
    <t>499891.112228884</t>
  </si>
  <si>
    <t>-294278.658199213</t>
  </si>
  <si>
    <t>-367998.247468481</t>
  </si>
  <si>
    <t>233175.983480717</t>
  </si>
  <si>
    <t>565456.207023951</t>
  </si>
  <si>
    <t>-264788.546422266</t>
  </si>
  <si>
    <t>-402458.762323264</t>
  </si>
  <si>
    <t>-165065.028954043</t>
  </si>
  <si>
    <t>-180917.507041624</t>
  </si>
  <si>
    <t>-197231.356060854</t>
  </si>
  <si>
    <t>-192744.143935454</t>
  </si>
  <si>
    <t>-177957.734596191</t>
  </si>
  <si>
    <t>-141729.843568622</t>
  </si>
  <si>
    <t>-227303.529420341</t>
  </si>
  <si>
    <t>-178793.685964015</t>
  </si>
  <si>
    <t>-190785.021546587</t>
  </si>
  <si>
    <t>-141811.066945851</t>
  </si>
  <si>
    <t>-234819.703043394</t>
  </si>
  <si>
    <t>-179521.818933001</t>
  </si>
  <si>
    <t>-156807.477821926</t>
  </si>
  <si>
    <t>-155516.720006128</t>
  </si>
  <si>
    <t>-231108.255815965</t>
  </si>
  <si>
    <t>-209402.949449420</t>
  </si>
  <si>
    <t>-50440.6144839150</t>
  </si>
  <si>
    <t>-36997.8275892259</t>
  </si>
  <si>
    <t>-277636.718232442</t>
  </si>
  <si>
    <t>-207001.187642322</t>
  </si>
  <si>
    <t>533038.059080937</t>
  </si>
  <si>
    <t>395214.743446733</t>
  </si>
  <si>
    <t>-432260.338171133</t>
  </si>
  <si>
    <t>-320411.214503386</t>
  </si>
  <si>
    <t>558943.012800287</t>
  </si>
  <si>
    <t>366340.674527461</t>
  </si>
  <si>
    <t>-443491.398600910</t>
  </si>
  <si>
    <t>-307352.671647673</t>
  </si>
  <si>
    <t>693482.875579072</t>
  </si>
  <si>
    <t>448560.375145583</t>
  </si>
  <si>
    <t>-510376.377066114</t>
  </si>
  <si>
    <t>-376323.753122434</t>
  </si>
  <si>
    <t>577103.141564020</t>
  </si>
  <si>
    <t>563623.760063734</t>
  </si>
  <si>
    <t>-468165.748808896</t>
  </si>
  <si>
    <t>-416384.768618103</t>
  </si>
  <si>
    <t>50246.0581506588</t>
  </si>
  <si>
    <t>67879.9583524886</t>
  </si>
  <si>
    <t>-356435.638652584</t>
  </si>
  <si>
    <t>-354564.914872911</t>
  </si>
  <si>
    <t>49429.3445308223</t>
  </si>
  <si>
    <t>49941.7351389750</t>
  </si>
  <si>
    <t>-381067.619321391</t>
  </si>
  <si>
    <t>-344566.743370907</t>
  </si>
  <si>
    <t>17640.4571267013</t>
  </si>
  <si>
    <t>21529.9701537790</t>
  </si>
  <si>
    <t>-365352.093728934</t>
  </si>
  <si>
    <t>-368105.668945479</t>
  </si>
  <si>
    <t>415834.321632847</t>
  </si>
  <si>
    <t>454962.146185525</t>
  </si>
  <si>
    <t>-315518.847497472</t>
  </si>
  <si>
    <t>-293099.912631243</t>
  </si>
  <si>
    <t>613697.246847716</t>
  </si>
  <si>
    <t>651874.870395447</t>
  </si>
  <si>
    <t>-390070.489073345</t>
  </si>
  <si>
    <t>-357522.862172167</t>
  </si>
  <si>
    <t>550766.970604141</t>
  </si>
  <si>
    <t>705801.187426302</t>
  </si>
  <si>
    <t>-365841.197339062</t>
  </si>
  <si>
    <t>-374483.786350864</t>
  </si>
  <si>
    <t>1024050.60932366</t>
  </si>
  <si>
    <t>1167705.63576413</t>
  </si>
  <si>
    <t>-822339.506563476</t>
  </si>
  <si>
    <t>-845259.814377760</t>
  </si>
  <si>
    <t>1276820.29694703</t>
  </si>
  <si>
    <t>980718.502249877</t>
  </si>
  <si>
    <t>-965744.167332625</t>
  </si>
  <si>
    <t>-742359.549913301</t>
  </si>
  <si>
    <t>1089461.06864960</t>
  </si>
  <si>
    <t>1173065.65440906</t>
  </si>
  <si>
    <t>-851292.425531552</t>
  </si>
  <si>
    <t>-840938.378221298</t>
  </si>
  <si>
    <t>1025261.52932260</t>
  </si>
  <si>
    <t>1219538.55139465</t>
  </si>
  <si>
    <t>-812806.331889543</t>
  </si>
  <si>
    <t>-860766.559633294</t>
  </si>
  <si>
    <t>428274.697442197</t>
  </si>
  <si>
    <t>680233.273303491</t>
  </si>
  <si>
    <t>-480486.708194069</t>
  </si>
  <si>
    <t>-622670.400561443</t>
  </si>
  <si>
    <t>632313.406796130</t>
  </si>
  <si>
    <t>1034603.41079944</t>
  </si>
  <si>
    <t>-592898.356192231</t>
  </si>
  <si>
    <t>-783774.631674241</t>
  </si>
  <si>
    <t>338654.284954719</t>
  </si>
  <si>
    <t>751874.924791608</t>
  </si>
  <si>
    <t>-365522.271798164</t>
  </si>
  <si>
    <t>-571510.616839522</t>
  </si>
  <si>
    <t>771196.246509168</t>
  </si>
  <si>
    <t>404133.018115613</t>
  </si>
  <si>
    <t>-631529.085124150</t>
  </si>
  <si>
    <t>-367381.031508003</t>
  </si>
  <si>
    <t>718890.015962919</t>
  </si>
  <si>
    <t>452849.500668424</t>
  </si>
  <si>
    <t>-598067.084879157</t>
  </si>
  <si>
    <t>-394854.030088929</t>
  </si>
  <si>
    <t>714758.308661724</t>
  </si>
  <si>
    <t>433814.623894556</t>
  </si>
  <si>
    <t>-591987.413091758</t>
  </si>
  <si>
    <t>-383272.919782293</t>
  </si>
  <si>
    <t>667879.626188717</t>
  </si>
  <si>
    <t>452706.697604415</t>
  </si>
  <si>
    <t>-560996.357084877</t>
  </si>
  <si>
    <t>-390397.997981708</t>
  </si>
  <si>
    <t>756597.112372771</t>
  </si>
  <si>
    <t>377615.285945297</t>
  </si>
  <si>
    <t>-610312.315013582</t>
  </si>
  <si>
    <t>-351710.740906604</t>
  </si>
  <si>
    <t>679761.960693781</t>
  </si>
  <si>
    <t>442279.156529129</t>
  </si>
  <si>
    <t>-560246.512568747</t>
  </si>
  <si>
    <t>-387861.067843070</t>
  </si>
  <si>
    <t>9228.38362862196</t>
  </si>
  <si>
    <t>21653.7927418868</t>
  </si>
  <si>
    <t>-195239.570468840</t>
  </si>
  <si>
    <t>-290428.782717606</t>
  </si>
  <si>
    <t>36227.9219450877</t>
  </si>
  <si>
    <t>100210.588984052</t>
  </si>
  <si>
    <t>-204625.276018669</t>
  </si>
  <si>
    <t>-324806.783869049</t>
  </si>
  <si>
    <t>36097.8729173558</t>
  </si>
  <si>
    <t>93225.4735014169</t>
  </si>
  <si>
    <t>-214695.724404156</t>
  </si>
  <si>
    <t>-326436.418864081</t>
  </si>
  <si>
    <t>214009.710477811</t>
  </si>
  <si>
    <t>684759.765393322</t>
  </si>
  <si>
    <t>-293424.609981011</t>
  </si>
  <si>
    <t>-478788.993827039</t>
  </si>
  <si>
    <t>238363.904931327</t>
  </si>
  <si>
    <t>668282.331007257</t>
  </si>
  <si>
    <t>-318161.450416493</t>
  </si>
  <si>
    <t>-457955.639856391</t>
  </si>
  <si>
    <t>336953.432634492</t>
  </si>
  <si>
    <t>600961.985351153</t>
  </si>
  <si>
    <t>-371676.198512590</t>
  </si>
  <si>
    <t>-424834.243656058</t>
  </si>
  <si>
    <t>393434.937072450</t>
  </si>
  <si>
    <t>544458.636445394</t>
  </si>
  <si>
    <t>-397693.595223675</t>
  </si>
  <si>
    <t>-400271.667707989</t>
  </si>
  <si>
    <t>272232.266948598</t>
  </si>
  <si>
    <t>660649.639092135</t>
  </si>
  <si>
    <t>-350370.136185502</t>
  </si>
  <si>
    <t>-441297.777324808</t>
  </si>
  <si>
    <t>501990.447271507</t>
  </si>
  <si>
    <t>472481.573055506</t>
  </si>
  <si>
    <t>-442700.394986617</t>
  </si>
  <si>
    <t>-377163.272867428</t>
  </si>
  <si>
    <t>432564.319457558</t>
  </si>
  <si>
    <t>371561.451750869</t>
  </si>
  <si>
    <t>-379320.328911899</t>
  </si>
  <si>
    <t>-298146.284515739</t>
  </si>
  <si>
    <t>319593.668815451</t>
  </si>
  <si>
    <t>495859.488712707</t>
  </si>
  <si>
    <t>-314628.575233882</t>
  </si>
  <si>
    <t>-371163.651736281</t>
  </si>
  <si>
    <t>382581.126993966</t>
  </si>
  <si>
    <t>460064.795307431</t>
  </si>
  <si>
    <t>-354381.986457785</t>
  </si>
  <si>
    <t>-351662.542254886</t>
  </si>
  <si>
    <t>392183.773525238</t>
  </si>
  <si>
    <t>433568.780134704</t>
  </si>
  <si>
    <t>-357208.454647448</t>
  </si>
  <si>
    <t>-333855.834641405</t>
  </si>
  <si>
    <t>446778.237082161</t>
  </si>
  <si>
    <t>392892.839857856</t>
  </si>
  <si>
    <t>-387312.699476530</t>
  </si>
  <si>
    <t>-313094.816753950</t>
  </si>
  <si>
    <t>503393.697477999</t>
  </si>
  <si>
    <t>342052.326312098</t>
  </si>
  <si>
    <t>-417358.506941177</t>
  </si>
  <si>
    <t>-286000.927540769</t>
  </si>
  <si>
    <t>439990.451962405</t>
  </si>
  <si>
    <t>280850.650403720</t>
  </si>
  <si>
    <t>-371130.572686091</t>
  </si>
  <si>
    <t>-238436.783474120</t>
  </si>
  <si>
    <t>445766.963760890</t>
  </si>
  <si>
    <t>267424.085066313</t>
  </si>
  <si>
    <t>-372129.964876891</t>
  </si>
  <si>
    <t>-231134.443684322</t>
  </si>
  <si>
    <t>454201.606547209</t>
  </si>
  <si>
    <t>255291.927857525</t>
  </si>
  <si>
    <t>-375388.855306337</t>
  </si>
  <si>
    <t>-224490.562807000</t>
  </si>
  <si>
    <t>408527.686352292</t>
  </si>
  <si>
    <t>303993.529696788</t>
  </si>
  <si>
    <t>-349696.067206888</t>
  </si>
  <si>
    <t>-250668.335969295</t>
  </si>
  <si>
    <t>346985.118542749</t>
  </si>
  <si>
    <t>346279.816233596</t>
  </si>
  <si>
    <t>-315413.166941510</t>
  </si>
  <si>
    <t>-268228.748365150</t>
  </si>
  <si>
    <t>254329.691417527</t>
  </si>
  <si>
    <t>451467.397049887</t>
  </si>
  <si>
    <t>-272508.556359915</t>
  </si>
  <si>
    <t>-319603.407532426</t>
  </si>
  <si>
    <t>175081.523291853</t>
  </si>
  <si>
    <t>312650.282982741</t>
  </si>
  <si>
    <t>-203832.387654282</t>
  </si>
  <si>
    <t>-221430.628421469</t>
  </si>
  <si>
    <t>138927.103038913</t>
  </si>
  <si>
    <t>352584.513950089</t>
  </si>
  <si>
    <t>-186904.352757123</t>
  </si>
  <si>
    <t>-242479.794768739</t>
  </si>
  <si>
    <t>-51231.5284632298</t>
  </si>
  <si>
    <t>-99928.6853960420</t>
  </si>
  <si>
    <t>-174004.504558901</t>
  </si>
  <si>
    <t>-209734.927931091</t>
  </si>
  <si>
    <t>-78338.9239771518</t>
  </si>
  <si>
    <t>-50142.0419760858</t>
  </si>
  <si>
    <t>-329868.879121178</t>
  </si>
  <si>
    <t>-237655.004312857</t>
  </si>
  <si>
    <t>-115424.564272762</t>
  </si>
  <si>
    <t>-27095.2347824200</t>
  </si>
  <si>
    <t>-413000.184947184</t>
  </si>
  <si>
    <t>-200409.676325269</t>
  </si>
  <si>
    <t>78355.2734384509</t>
  </si>
  <si>
    <t>71186.8040467650</t>
  </si>
  <si>
    <t>-359043.690037655</t>
  </si>
  <si>
    <t>-317800.325769148</t>
  </si>
  <si>
    <t>103997.855290588</t>
  </si>
  <si>
    <t>69970.5638012650</t>
  </si>
  <si>
    <t>-390420.835338527</t>
  </si>
  <si>
    <t>-302008.074472220</t>
  </si>
  <si>
    <t>86223.4984051168</t>
  </si>
  <si>
    <t>90889.9402791360</t>
  </si>
  <si>
    <t>-372958.241465116</t>
  </si>
  <si>
    <t>-335527.241274119</t>
  </si>
  <si>
    <t>349753.232846810</t>
  </si>
  <si>
    <t>256138.880703365</t>
  </si>
  <si>
    <t>-221502.716461293</t>
  </si>
  <si>
    <t>-160298.883139134</t>
  </si>
  <si>
    <t>515270.322896427</t>
  </si>
  <si>
    <t>394936.924802628</t>
  </si>
  <si>
    <t>-266882.617961065</t>
  </si>
  <si>
    <t>-198781.888340754</t>
  </si>
  <si>
    <t>530803.131245526</t>
  </si>
  <si>
    <t>343842.215667827</t>
  </si>
  <si>
    <t>-267999.365543930</t>
  </si>
  <si>
    <t>-180569.873005343</t>
  </si>
  <si>
    <t>1219911.61061907</t>
  </si>
  <si>
    <t>654715.760030822</t>
  </si>
  <si>
    <t>-699137.841501726</t>
  </si>
  <si>
    <t>-749448.802604780</t>
  </si>
  <si>
    <t>1224518.19718431</t>
  </si>
  <si>
    <t>630237.790879699</t>
  </si>
  <si>
    <t>-698370.037523855</t>
  </si>
  <si>
    <t>-732365.209691495</t>
  </si>
  <si>
    <t>1205312.88890467</t>
  </si>
  <si>
    <t>581642.668230129</t>
  </si>
  <si>
    <t>-675224.160260917</t>
  </si>
  <si>
    <t>-696717.661413700</t>
  </si>
  <si>
    <t>1104430.00308800</t>
  </si>
  <si>
    <t>642814.080352150</t>
  </si>
  <si>
    <t>-611552.011323200</t>
  </si>
  <si>
    <t>-726124.871703424</t>
  </si>
  <si>
    <t>1034425.79906653</t>
  </si>
  <si>
    <t>696484.957477101</t>
  </si>
  <si>
    <t>-571704.658784075</t>
  </si>
  <si>
    <t>-751899.032525293</t>
  </si>
  <si>
    <t>1179040.19626184</t>
  </si>
  <si>
    <t>593688.086951504</t>
  </si>
  <si>
    <t>-646442.349932806</t>
  </si>
  <si>
    <t>-699980.408335934</t>
  </si>
  <si>
    <t>1089997.09175431</t>
  </si>
  <si>
    <t>670285.001651280</t>
  </si>
  <si>
    <t>-593763.311572903</t>
  </si>
  <si>
    <t>-738933.310391818</t>
  </si>
  <si>
    <t>1059532.05601520</t>
  </si>
  <si>
    <t>652278.592286700</t>
  </si>
  <si>
    <t>-565606.306026795</t>
  </si>
  <si>
    <t>-722036.373666601</t>
  </si>
  <si>
    <t>1003000.92601560</t>
  </si>
  <si>
    <t>690242.815056834</t>
  </si>
  <si>
    <t>-532017.120373151</t>
  </si>
  <si>
    <t>-738554.105087432</t>
  </si>
  <si>
    <t>948913.114557993</t>
  </si>
  <si>
    <t>704479.899778536</t>
  </si>
  <si>
    <t>-499825.494676235</t>
  </si>
  <si>
    <t>-737675.884314162</t>
  </si>
  <si>
    <t>937152.832817957</t>
  </si>
  <si>
    <t>692213.486631733</t>
  </si>
  <si>
    <t>-488880.760557450</t>
  </si>
  <si>
    <t>-728316.452640762</t>
  </si>
  <si>
    <t>1026069.23730429</t>
  </si>
  <si>
    <t>609245.253014785</t>
  </si>
  <si>
    <t>-528012.107246600</t>
  </si>
  <si>
    <t>-688199.740027694</t>
  </si>
  <si>
    <t>1140451.78523086</t>
  </si>
  <si>
    <t>260485.741094280</t>
  </si>
  <si>
    <t>-568795.629104051</t>
  </si>
  <si>
    <t>-484179.247858905</t>
  </si>
  <si>
    <t>469726.200717920</t>
  </si>
  <si>
    <t>280521.928322332</t>
  </si>
  <si>
    <t>-378732.248844607</t>
  </si>
  <si>
    <t>-231068.457826834</t>
  </si>
  <si>
    <t>510133.569471211</t>
  </si>
  <si>
    <t>137251.992536924</t>
  </si>
  <si>
    <t>-389665.206548366</t>
  </si>
  <si>
    <t>-146186.033154717</t>
  </si>
  <si>
    <t>437157.594260631</t>
  </si>
  <si>
    <t>236677.634489115</t>
  </si>
  <si>
    <t>-344175.418479941</t>
  </si>
  <si>
    <t>-204500.409321197</t>
  </si>
  <si>
    <t>461901.995102782</t>
  </si>
  <si>
    <t>199141.067292293</t>
  </si>
  <si>
    <t>-349597.118805638</t>
  </si>
  <si>
    <t>-187924.217267649</t>
  </si>
  <si>
    <t>410356.323973466</t>
  </si>
  <si>
    <t>220978.523921604</t>
  </si>
  <si>
    <t>-323062.851592085</t>
  </si>
  <si>
    <t>-193915.726361097</t>
  </si>
  <si>
    <t>281900.123864610</t>
  </si>
  <si>
    <t>359269.033379980</t>
  </si>
  <si>
    <t>-275636.100915676</t>
  </si>
  <si>
    <t>-245035.323269569</t>
  </si>
  <si>
    <t>347896.884897210</t>
  </si>
  <si>
    <t>287013.193654513</t>
  </si>
  <si>
    <t>-296590.564394382</t>
  </si>
  <si>
    <t>-219346.565966789</t>
  </si>
  <si>
    <t>346526.244030353</t>
  </si>
  <si>
    <t>112010.869632004</t>
  </si>
  <si>
    <t>-158241.521781432</t>
  </si>
  <si>
    <t>-153711.385305212</t>
  </si>
  <si>
    <t>324276.935125518</t>
  </si>
  <si>
    <t>133124.056470018</t>
  </si>
  <si>
    <t>-148573.416446014</t>
  </si>
  <si>
    <t>-162057.445716799</t>
  </si>
  <si>
    <t>358891.914260309</t>
  </si>
  <si>
    <t>103551.748377521</t>
  </si>
  <si>
    <t>-161605.309565928</t>
  </si>
  <si>
    <t>-150827.731180375</t>
  </si>
  <si>
    <t>615251.849653149</t>
  </si>
  <si>
    <t>267552.016331996</t>
  </si>
  <si>
    <t>-491222.548071214</t>
  </si>
  <si>
    <t>-233212.785894769</t>
  </si>
  <si>
    <t>570594.587299938</t>
  </si>
  <si>
    <t>286441.440138470</t>
  </si>
  <si>
    <t>-460091.507595775</t>
  </si>
  <si>
    <t>-242452.266815964</t>
  </si>
  <si>
    <t>334839.087935566</t>
  </si>
  <si>
    <t>440981.818553929</t>
  </si>
  <si>
    <t>-337161.943418095</t>
  </si>
  <si>
    <t>-344206.788591351</t>
  </si>
  <si>
    <t>297953.523004631</t>
  </si>
  <si>
    <t>449249.155927591</t>
  </si>
  <si>
    <t>-313408.374912214</t>
  </si>
  <si>
    <t>-342823.330058856</t>
  </si>
  <si>
    <t>342464.774915551</t>
  </si>
  <si>
    <t>391375.773528270</t>
  </si>
  <si>
    <t>-336141.833527219</t>
  </si>
  <si>
    <t>-309425.035118126</t>
  </si>
  <si>
    <t>338705.664060173</t>
  </si>
  <si>
    <t>391839.324392413</t>
  </si>
  <si>
    <t>-333053.596395791</t>
  </si>
  <si>
    <t>-309093.991810844</t>
  </si>
  <si>
    <t>272493.482236058</t>
  </si>
  <si>
    <t>462650.453744134</t>
  </si>
  <si>
    <t>-301045.533609587</t>
  </si>
  <si>
    <t>-343099.296836827</t>
  </si>
  <si>
    <t>393921.524792397</t>
  </si>
  <si>
    <t>353344.862090726</t>
  </si>
  <si>
    <t>-360882.819119289</t>
  </si>
  <si>
    <t>-291029.496246629</t>
  </si>
  <si>
    <t>-39040.8365851184</t>
  </si>
  <si>
    <t>-146660.248456693</t>
  </si>
  <si>
    <t>-196516.466972208</t>
  </si>
  <si>
    <t>-313095.700548444</t>
  </si>
  <si>
    <t>5545.38556727749</t>
  </si>
  <si>
    <t>16081.2704599467</t>
  </si>
  <si>
    <t>-223151.515538990</t>
  </si>
  <si>
    <t>-341299.915147919</t>
  </si>
  <si>
    <t>6847.04679487956</t>
  </si>
  <si>
    <t>39752.9653720389</t>
  </si>
  <si>
    <t>-199332.375851730</t>
  </si>
  <si>
    <t>-327783.652150900</t>
  </si>
  <si>
    <t>2528.41549918073</t>
  </si>
  <si>
    <t>38542.5524492417</t>
  </si>
  <si>
    <t>-163165.229744552</t>
  </si>
  <si>
    <t>-380446.641642830</t>
  </si>
  <si>
    <t>-191425.966089974</t>
  </si>
  <si>
    <t>-278516.209388705</t>
  </si>
  <si>
    <t>-32542.7018897323</t>
  </si>
  <si>
    <t>-36391.2641001279</t>
  </si>
  <si>
    <t>309169.856565212</t>
  </si>
  <si>
    <t>408716.859811103</t>
  </si>
  <si>
    <t>-299646.210459182</t>
  </si>
  <si>
    <t>-312743.056840567</t>
  </si>
  <si>
    <t>345584.700269372</t>
  </si>
  <si>
    <t>378870.867199698</t>
  </si>
  <si>
    <t>-321048.634526642</t>
  </si>
  <si>
    <t>-294831.895844023</t>
  </si>
  <si>
    <t>373511.661139124</t>
  </si>
  <si>
    <t>356674.917817150</t>
  </si>
  <si>
    <t>-338064.467502166</t>
  </si>
  <si>
    <t>-282050.848485224</t>
  </si>
  <si>
    <t>357665.300668695</t>
  </si>
  <si>
    <t>360267.218007344</t>
  </si>
  <si>
    <t>-326181.850553042</t>
  </si>
  <si>
    <t>-283024.063398366</t>
  </si>
  <si>
    <t>356329.954319347</t>
  </si>
  <si>
    <t>346693.778308962</t>
  </si>
  <si>
    <t>-323782.215415478</t>
  </si>
  <si>
    <t>-273638.473626462</t>
  </si>
  <si>
    <t>254903.967665898</t>
  </si>
  <si>
    <t>349239.673926303</t>
  </si>
  <si>
    <t>-258098.201920125</t>
  </si>
  <si>
    <t>-262294.591166632</t>
  </si>
  <si>
    <t>347054.114772002</t>
  </si>
  <si>
    <t>295142.955652294</t>
  </si>
  <si>
    <t>-311401.328322192</t>
  </si>
  <si>
    <t>-237988.964604858</t>
  </si>
  <si>
    <t>232455.493951915</t>
  </si>
  <si>
    <t>438341.605541916</t>
  </si>
  <si>
    <t>-253018.073819063</t>
  </si>
  <si>
    <t>-316697.100428706</t>
  </si>
  <si>
    <t>241651.251530134</t>
  </si>
  <si>
    <t>427987.330925019</t>
  </si>
  <si>
    <t>-259096.506552870</t>
  </si>
  <si>
    <t>-309647.049099637</t>
  </si>
  <si>
    <t>198966.620972489</t>
  </si>
  <si>
    <t>462625.870179949</t>
  </si>
  <si>
    <t>-237447.913310151</t>
  </si>
  <si>
    <t>-322852.742524550</t>
  </si>
  <si>
    <t>137532.861829898</t>
  </si>
  <si>
    <t>467427.907397195</t>
  </si>
  <si>
    <t>-197119.444663153</t>
  </si>
  <si>
    <t>-320311.678287294</t>
  </si>
  <si>
    <t>230690.999093981</t>
  </si>
  <si>
    <t>414265.480648152</t>
  </si>
  <si>
    <t>-254571.898122440</t>
  </si>
  <si>
    <t>-292802.334926960</t>
  </si>
  <si>
    <t>127723.997507110</t>
  </si>
  <si>
    <t>541344.585464670</t>
  </si>
  <si>
    <t>-203769.495339925</t>
  </si>
  <si>
    <t>-360741.925407980</t>
  </si>
  <si>
    <t>-59869.1172192721</t>
  </si>
  <si>
    <t>-84726.8725349483</t>
  </si>
  <si>
    <t>-180223.289361858</t>
  </si>
  <si>
    <t>-182492.567234395</t>
  </si>
  <si>
    <t>-14376.2578207134</t>
  </si>
  <si>
    <t>-35698.7464367015</t>
  </si>
  <si>
    <t>-184436.469599939</t>
  </si>
  <si>
    <t>-233258.570488675</t>
  </si>
  <si>
    <t>-6338.09946122360</t>
  </si>
  <si>
    <t>-13333.3781317148</t>
  </si>
  <si>
    <t>-199643.272032698</t>
  </si>
  <si>
    <t>-219867.150641643</t>
  </si>
  <si>
    <t>220693.002253021</t>
  </si>
  <si>
    <t>358892.016419462</t>
  </si>
  <si>
    <t>-247447.362389659</t>
  </si>
  <si>
    <t>-245801.772651581</t>
  </si>
  <si>
    <t>154626.281167300</t>
  </si>
  <si>
    <t>419333.459890490</t>
  </si>
  <si>
    <t>-222610.466760692</t>
  </si>
  <si>
    <t>-264904.149831714</t>
  </si>
  <si>
    <t>189441.766731097</t>
  </si>
  <si>
    <t>391321.874614455</t>
  </si>
  <si>
    <t>-240960.619228850</t>
  </si>
  <si>
    <t>-250941.703301409</t>
  </si>
  <si>
    <t>120061.532632259</t>
  </si>
  <si>
    <t>225396.196635971</t>
  </si>
  <si>
    <t>-156604.856623307</t>
  </si>
  <si>
    <t>-91760.3573343131</t>
  </si>
  <si>
    <t>161307.764444608</t>
  </si>
  <si>
    <t>154924.243360254</t>
  </si>
  <si>
    <t>-133932.757042933</t>
  </si>
  <si>
    <t>-97199.9022639229</t>
  </si>
  <si>
    <t>145795.911882361</t>
  </si>
  <si>
    <t>165158.276203639</t>
  </si>
  <si>
    <t>-126584.041520071</t>
  </si>
  <si>
    <t>-100299.723812622</t>
  </si>
  <si>
    <t>304986.029108421</t>
  </si>
  <si>
    <t>442241.269201861</t>
  </si>
  <si>
    <t>-311462.939753818</t>
  </si>
  <si>
    <t>-355883.671860436</t>
  </si>
  <si>
    <t>425969.559261003</t>
  </si>
  <si>
    <t>346785.903048075</t>
  </si>
  <si>
    <t>-393188.040873131</t>
  </si>
  <si>
    <t>-293617.153172955</t>
  </si>
  <si>
    <t>374253.621726745</t>
  </si>
  <si>
    <t>386594.035849425</t>
  </si>
  <si>
    <t>-358124.234865561</t>
  </si>
  <si>
    <t>-317527.282587631</t>
  </si>
  <si>
    <t>221542.938370917</t>
  </si>
  <si>
    <t>579205.646733273</t>
  </si>
  <si>
    <t>-258545.146683318</t>
  </si>
  <si>
    <t>-449040.479814874</t>
  </si>
  <si>
    <t>-29544.9245158766</t>
  </si>
  <si>
    <t>-41958.7306187782</t>
  </si>
  <si>
    <t>-146264.589949219</t>
  </si>
  <si>
    <t>-160948.123226519</t>
  </si>
  <si>
    <t>-25211.1831029752</t>
  </si>
  <si>
    <t>-49563.2951018289</t>
  </si>
  <si>
    <t>-125554.802229863</t>
  </si>
  <si>
    <t>-172586.022018717</t>
  </si>
  <si>
    <t>-12651.8730092641</t>
  </si>
  <si>
    <t>-16943.7865881655</t>
  </si>
  <si>
    <t>-158124.395476300</t>
  </si>
  <si>
    <t>-167302.544678709</t>
  </si>
  <si>
    <t>-87295.8390381033</t>
  </si>
  <si>
    <t>-44037.2442198298</t>
  </si>
  <si>
    <t>-239902.378258558</t>
  </si>
  <si>
    <t>-133810.969408892</t>
  </si>
  <si>
    <t>-135958.653453978</t>
  </si>
  <si>
    <t>-60765.5531968634</t>
  </si>
  <si>
    <t>-236845.100841015</t>
  </si>
  <si>
    <t>-122359.520399536</t>
  </si>
  <si>
    <t>-159539.359717709</t>
  </si>
  <si>
    <t>-83458.8408511504</t>
  </si>
  <si>
    <t>-221181.267565441</t>
  </si>
  <si>
    <t>-126710.248241255</t>
  </si>
  <si>
    <t>-206670.488221345</t>
  </si>
  <si>
    <t>-117410.993914296</t>
  </si>
  <si>
    <t>-193970.868846910</t>
  </si>
  <si>
    <t>-118313.254173476</t>
  </si>
  <si>
    <t>-124227.368178341</t>
  </si>
  <si>
    <t>-159781.572053686</t>
  </si>
  <si>
    <t>-175966.743205406</t>
  </si>
  <si>
    <t>-181089.703213278</t>
  </si>
  <si>
    <t>-86652.2282088623</t>
  </si>
  <si>
    <t>-59509.2073592835</t>
  </si>
  <si>
    <t>-278414.720901724</t>
  </si>
  <si>
    <t>-192317.198602112</t>
  </si>
  <si>
    <t>-92369.2668148576</t>
  </si>
  <si>
    <t>-39215.4575491636</t>
  </si>
  <si>
    <t>-321509.792302000</t>
  </si>
  <si>
    <t>-173369.164876782</t>
  </si>
  <si>
    <t>-48967.1094522630</t>
  </si>
  <si>
    <t>-15589.1675281317</t>
  </si>
  <si>
    <t>-370039.106897826</t>
  </si>
  <si>
    <t>-164441.991866315</t>
  </si>
  <si>
    <t>-19818.8488733590</t>
  </si>
  <si>
    <t>-19901.0021263739</t>
  </si>
  <si>
    <t>-336185.024246845</t>
  </si>
  <si>
    <t>-314713.872415760</t>
  </si>
  <si>
    <t>666816.619689067</t>
  </si>
  <si>
    <t>619158.274161229</t>
  </si>
  <si>
    <t>-575676.252425384</t>
  </si>
  <si>
    <t>-485472.151062989</t>
  </si>
  <si>
    <t>724917.226420230</t>
  </si>
  <si>
    <t>538097.981780325</t>
  </si>
  <si>
    <t>-593149.691730213</t>
  </si>
  <si>
    <t>-444684.848702518</t>
  </si>
  <si>
    <t>801231.868523781</t>
  </si>
  <si>
    <t>384736.981416232</t>
  </si>
  <si>
    <t>-610492.835027072</t>
  </si>
  <si>
    <t>-370372.525938968</t>
  </si>
  <si>
    <t>125769.936314811</t>
  </si>
  <si>
    <t>109232.881412384</t>
  </si>
  <si>
    <t>-433629.087605344</t>
  </si>
  <si>
    <t>-351666.783546078</t>
  </si>
  <si>
    <t>692300.161454062</t>
  </si>
  <si>
    <t>468566.964941327</t>
  </si>
  <si>
    <t>-550671.159609792</t>
  </si>
  <si>
    <t>-405012.802392266</t>
  </si>
  <si>
    <t>994452.486017325</t>
  </si>
  <si>
    <t>366233.927557322</t>
  </si>
  <si>
    <t>-610445.999593970</t>
  </si>
  <si>
    <t>-360443.597314293</t>
  </si>
  <si>
    <t>555773.981903149</t>
  </si>
  <si>
    <t>455764.589940270</t>
  </si>
  <si>
    <t>-366439.052453958</t>
  </si>
  <si>
    <t>-271156.103996846</t>
  </si>
  <si>
    <t>580858.114564223</t>
  </si>
  <si>
    <t>401563.712520112</t>
  </si>
  <si>
    <t>-370199.019594467</t>
  </si>
  <si>
    <t>-246371.805840698</t>
  </si>
  <si>
    <t>627223.963912772</t>
  </si>
  <si>
    <t>347186.914647920</t>
  </si>
  <si>
    <t>-385361.453084057</t>
  </si>
  <si>
    <t>-224644.983542439</t>
  </si>
  <si>
    <t>992767.090071840</t>
  </si>
  <si>
    <t>540010.852609052</t>
  </si>
  <si>
    <t>-749346.989259747</t>
  </si>
  <si>
    <t>-432846.683958783</t>
  </si>
  <si>
    <t>905410.591757643</t>
  </si>
  <si>
    <t>592550.561958282</t>
  </si>
  <si>
    <t>-695455.991527746</t>
  </si>
  <si>
    <t>-460417.267548160</t>
  </si>
  <si>
    <t>763410.969694206</t>
  </si>
  <si>
    <t>767958.084949886</t>
  </si>
  <si>
    <t>-613922.846319222</t>
  </si>
  <si>
    <t>-547248.351727864</t>
  </si>
  <si>
    <t>550636.176979445</t>
  </si>
  <si>
    <t>832080.285974649</t>
  </si>
  <si>
    <t>-493421.262502418</t>
  </si>
  <si>
    <t>-566679.526560397</t>
  </si>
  <si>
    <t>564749.343939235</t>
  </si>
  <si>
    <t>807900.029064284</t>
  </si>
  <si>
    <t>-497722.095617684</t>
  </si>
  <si>
    <t>-549616.153380402</t>
  </si>
  <si>
    <t>611909.254232344</t>
  </si>
  <si>
    <t>740262.228594455</t>
  </si>
  <si>
    <t>-519806.254235399</t>
  </si>
  <si>
    <t>-511347.329400717</t>
  </si>
  <si>
    <t>542983.047357133</t>
  </si>
  <si>
    <t>776081.899467979</t>
  </si>
  <si>
    <t>-478591.959985782</t>
  </si>
  <si>
    <t>-518389.040092425</t>
  </si>
  <si>
    <t>498538.845371600</t>
  </si>
  <si>
    <t>635854.663945862</t>
  </si>
  <si>
    <t>-440264.273365647</t>
  </si>
  <si>
    <t>-433883.045607538</t>
  </si>
  <si>
    <t>545751.874770864</t>
  </si>
  <si>
    <t>519012.183762495</t>
  </si>
  <si>
    <t>-454179.175338314</t>
  </si>
  <si>
    <t>-370719.650531533</t>
  </si>
  <si>
    <t>594382.998712223</t>
  </si>
  <si>
    <t>448143.791874411</t>
  </si>
  <si>
    <t>-470946.881188454</t>
  </si>
  <si>
    <t>-335699.358279158</t>
  </si>
  <si>
    <t>475743.551241697</t>
  </si>
  <si>
    <t>587959.415220389</t>
  </si>
  <si>
    <t>-419553.826801266</t>
  </si>
  <si>
    <t>-399363.885634253</t>
  </si>
  <si>
    <t>89696.4359362374</t>
  </si>
  <si>
    <t>494595.652759788</t>
  </si>
  <si>
    <t>-203887.816384351</t>
  </si>
  <si>
    <t>-378193.272146365</t>
  </si>
  <si>
    <t>123967.161846959</t>
  </si>
  <si>
    <t>466601.379815019</t>
  </si>
  <si>
    <t>-236214.115300640</t>
  </si>
  <si>
    <t>-351430.145647589</t>
  </si>
  <si>
    <t>58501.2684693476</t>
  </si>
  <si>
    <t>536366.550715667</t>
  </si>
  <si>
    <t>-190162.131911850</t>
  </si>
  <si>
    <t>-402381.754946494</t>
  </si>
  <si>
    <t>77961.4305358209</t>
  </si>
  <si>
    <t>511967.149955400</t>
  </si>
  <si>
    <t>-215229.909654716</t>
  </si>
  <si>
    <t>-372276.732182589</t>
  </si>
  <si>
    <t>27840.8310462609</t>
  </si>
  <si>
    <t>556946.397508795</t>
  </si>
  <si>
    <t>-167260.030696088</t>
  </si>
  <si>
    <t>-415684.980677633</t>
  </si>
  <si>
    <t>204389.766124840</t>
  </si>
  <si>
    <t>536908.227965809</t>
  </si>
  <si>
    <t>-397925.395112789</t>
  </si>
  <si>
    <t>-261792.730603666</t>
  </si>
  <si>
    <t>380523.665447576</t>
  </si>
  <si>
    <t>323197.235774741</t>
  </si>
  <si>
    <t>-362060.719565029</t>
  </si>
  <si>
    <t>-265971.726364042</t>
  </si>
  <si>
    <t>345784.070499653</t>
  </si>
  <si>
    <t>320444.411618436</t>
  </si>
  <si>
    <t>-335956.939360183</t>
  </si>
  <si>
    <t>-260093.206003650</t>
  </si>
  <si>
    <t>290952.464845744</t>
  </si>
  <si>
    <t>355935.045573376</t>
  </si>
  <si>
    <t>-299495.102116423</t>
  </si>
  <si>
    <t>-280477.865478774</t>
  </si>
  <si>
    <t>435101.378545045</t>
  </si>
  <si>
    <t>261629.087780544</t>
  </si>
  <si>
    <t>-390320.449163020</t>
  </si>
  <si>
    <t>-226566.816340130</t>
  </si>
  <si>
    <t>426366.848354264</t>
  </si>
  <si>
    <t>261666.209692961</t>
  </si>
  <si>
    <t>-383302.835922419</t>
  </si>
  <si>
    <t>-225984.124398521</t>
  </si>
  <si>
    <t>480600.348116121</t>
  </si>
  <si>
    <t>213350.241813922</t>
  </si>
  <si>
    <t>-413253.238276496</t>
  </si>
  <si>
    <t>-199804.318931327</t>
  </si>
  <si>
    <t>380131.759361982</t>
  </si>
  <si>
    <t>284423.193513237</t>
  </si>
  <si>
    <t>-354816.768945587</t>
  </si>
  <si>
    <t>-234415.157836037</t>
  </si>
  <si>
    <t>320856.576130894</t>
  </si>
  <si>
    <t>309879.629415230</t>
  </si>
  <si>
    <t>-318828.240222017</t>
  </si>
  <si>
    <t>-242808.592713301</t>
  </si>
  <si>
    <t>239194.007246712</t>
  </si>
  <si>
    <t>398492.396188777</t>
  </si>
  <si>
    <t>-278379.964035140</t>
  </si>
  <si>
    <t>-288410.152287664</t>
  </si>
  <si>
    <t>141103.869175526</t>
  </si>
  <si>
    <t>487590.033474401</t>
  </si>
  <si>
    <t>-229808.835807445</t>
  </si>
  <si>
    <t>-327991.635277450</t>
  </si>
  <si>
    <t>183743.203655144</t>
  </si>
  <si>
    <t>455572.807726494</t>
  </si>
  <si>
    <t>-257840.887962498</t>
  </si>
  <si>
    <t>-307655.107211812</t>
  </si>
  <si>
    <t>177576.802943908</t>
  </si>
  <si>
    <t>453234.314355420</t>
  </si>
  <si>
    <t>-255753.156300777</t>
  </si>
  <si>
    <t>-301440.401856873</t>
  </si>
  <si>
    <t>134481.317442440</t>
  </si>
  <si>
    <t>473497.879204600</t>
  </si>
  <si>
    <t>-234499.479306046</t>
  </si>
  <si>
    <t>-303340.591616405</t>
  </si>
  <si>
    <t>213042.144840162</t>
  </si>
  <si>
    <t>402072.555929076</t>
  </si>
  <si>
    <t>-276173.055413922</t>
  </si>
  <si>
    <t>-269822.741587482</t>
  </si>
  <si>
    <t>-159064.438141729</t>
  </si>
  <si>
    <t>-364905.707895047</t>
  </si>
  <si>
    <t>-5433.26005156207</t>
  </si>
  <si>
    <t>-3091.29968528328</t>
  </si>
  <si>
    <t>-115557.477757851</t>
  </si>
  <si>
    <t>-278918.764883221</t>
  </si>
  <si>
    <t>-20354.3092710360</t>
  </si>
  <si>
    <t>-9510.04180354972</t>
  </si>
  <si>
    <t>-107143.037883250</t>
  </si>
  <si>
    <t>-293620.190001925</t>
  </si>
  <si>
    <t>-19114.9837270148</t>
  </si>
  <si>
    <t>-9262.58080968233</t>
  </si>
  <si>
    <t>-139870.463357077</t>
  </si>
  <si>
    <t>-310889.185049323</t>
  </si>
  <si>
    <t>-28702.3752645406</t>
  </si>
  <si>
    <t>-13461.2119311344</t>
  </si>
  <si>
    <t>-120254.574002753</t>
  </si>
  <si>
    <t>-263347.160381777</t>
  </si>
  <si>
    <t>-50271.8579063958</t>
  </si>
  <si>
    <t>-22931.1838160204</t>
  </si>
  <si>
    <t>231358.318963210</t>
  </si>
  <si>
    <t>308120.789807443</t>
  </si>
  <si>
    <t>-362633.841215632</t>
  </si>
  <si>
    <t>-107327.197007069</t>
  </si>
  <si>
    <t>224730.272620739</t>
  </si>
  <si>
    <t>313266.419407667</t>
  </si>
  <si>
    <t>-359224.895282543</t>
  </si>
  <si>
    <t>-108560.990347398</t>
  </si>
  <si>
    <t>220125.179274521</t>
  </si>
  <si>
    <t>314212.350859675</t>
  </si>
  <si>
    <t>-357257.604858974</t>
  </si>
  <si>
    <t>-107058.256771137</t>
  </si>
  <si>
    <t>297510.626293529</t>
  </si>
  <si>
    <t>258722.409586386</t>
  </si>
  <si>
    <t>-399275.855033690</t>
  </si>
  <si>
    <t>-80571.7040189230</t>
  </si>
  <si>
    <t>344152.906345926</t>
  </si>
  <si>
    <t>209639.026216721</t>
  </si>
  <si>
    <t>-304267.341406790</t>
  </si>
  <si>
    <t>-173011.260580582</t>
  </si>
  <si>
    <t>281374.207770592</t>
  </si>
  <si>
    <t>210744.535160220</t>
  </si>
  <si>
    <t>-264028.786342979</t>
  </si>
  <si>
    <t>-166233.129410253</t>
  </si>
  <si>
    <t>252728.751753268</t>
  </si>
  <si>
    <t>239489.683477772</t>
  </si>
  <si>
    <t>-249748.666256650</t>
  </si>
  <si>
    <t>-179303.843843281</t>
  </si>
  <si>
    <t>241954.120854504</t>
  </si>
  <si>
    <t>241090.072259732</t>
  </si>
  <si>
    <t>-243469.808941408</t>
  </si>
  <si>
    <t>-178258.612580483</t>
  </si>
  <si>
    <t>306716.568508500</t>
  </si>
  <si>
    <t>173118.353788794</t>
  </si>
  <si>
    <t>-272978.226114987</t>
  </si>
  <si>
    <t>-146031.996802948</t>
  </si>
  <si>
    <t>350132.298916637</t>
  </si>
  <si>
    <t>129264.721572173</t>
  </si>
  <si>
    <t>-293068.608150082</t>
  </si>
  <si>
    <t>-125734.890751132</t>
  </si>
  <si>
    <t>240941.117554269</t>
  </si>
  <si>
    <t>262874.102965364</t>
  </si>
  <si>
    <t>-246551.387680535</t>
  </si>
  <si>
    <t>-189261.196385037</t>
  </si>
  <si>
    <t>257490.186404623</t>
  </si>
  <si>
    <t>228252.207344869</t>
  </si>
  <si>
    <t>-250200.592084045</t>
  </si>
  <si>
    <t>-171945.890842023</t>
  </si>
  <si>
    <t>228914.597050339</t>
  </si>
  <si>
    <t>250124.816014842</t>
  </si>
  <si>
    <t>-239391.941461280</t>
  </si>
  <si>
    <t>-178230.234847646</t>
  </si>
  <si>
    <t>128190.561337163</t>
  </si>
  <si>
    <t>373581.683398705</t>
  </si>
  <si>
    <t>-206081.495200526</t>
  </si>
  <si>
    <t>-226942.386996392</t>
  </si>
  <si>
    <t>-101240.549675386</t>
  </si>
  <si>
    <t>-55550.5519615698</t>
  </si>
  <si>
    <t>-242587.315128360</t>
  </si>
  <si>
    <t>-145743.876244940</t>
  </si>
  <si>
    <t>228681.521945618</t>
  </si>
  <si>
    <t>152658.105584594</t>
  </si>
  <si>
    <t>-193256.044082069</t>
  </si>
  <si>
    <t>-106528.334394743</t>
  </si>
  <si>
    <t>168668.776568269</t>
  </si>
  <si>
    <t>122147.444653191</t>
  </si>
  <si>
    <t>-154299.583815794</t>
  </si>
  <si>
    <t>-81662.9883646903</t>
  </si>
  <si>
    <t>-327630.287725264</t>
  </si>
  <si>
    <t>-142339.592058376</t>
  </si>
  <si>
    <t>19340.2230147225</t>
  </si>
  <si>
    <t>7430.31319979044</t>
  </si>
  <si>
    <t>400170.542643366</t>
  </si>
  <si>
    <t>229478.541132632</t>
  </si>
  <si>
    <t>-373648.143893348</t>
  </si>
  <si>
    <t>-194905.586341719</t>
  </si>
  <si>
    <t>335647.498787629</t>
  </si>
  <si>
    <t>352155.780197111</t>
  </si>
  <si>
    <t>-333231.450227905</t>
  </si>
  <si>
    <t>-282640.580214438</t>
  </si>
  <si>
    <t>344892.832170888</t>
  </si>
  <si>
    <t>336454.078933989</t>
  </si>
  <si>
    <t>-339499.174144560</t>
  </si>
  <si>
    <t>-270156.298817644</t>
  </si>
  <si>
    <t>354589.263991179</t>
  </si>
  <si>
    <t>289112.757502317</t>
  </si>
  <si>
    <t>-341447.062707666</t>
  </si>
  <si>
    <t>-236084.266725665</t>
  </si>
  <si>
    <t>362203.867739219</t>
  </si>
  <si>
    <t>279422.857625389</t>
  </si>
  <si>
    <t>-346634.773343903</t>
  </si>
  <si>
    <t>-229652.911680179</t>
  </si>
  <si>
    <t>408480.551842865</t>
  </si>
  <si>
    <t>238561.703088678</t>
  </si>
  <si>
    <t>-377076.632284135</t>
  </si>
  <si>
    <t>-204136.122855990</t>
  </si>
  <si>
    <t>339234.439858284</t>
  </si>
  <si>
    <t>302392.395818836</t>
  </si>
  <si>
    <t>-332265.422063632</t>
  </si>
  <si>
    <t>-243902.825362536</t>
  </si>
  <si>
    <t>223019.990754653</t>
  </si>
  <si>
    <t>470472.537409628</t>
  </si>
  <si>
    <t>-267549.691624407</t>
  </si>
  <si>
    <t>-350321.375765236</t>
  </si>
  <si>
    <t>208763.951250734</t>
  </si>
  <si>
    <t>481294.435004951</t>
  </si>
  <si>
    <t>-257712.799377672</t>
  </si>
  <si>
    <t>-354708.963988605</t>
  </si>
  <si>
    <t>201864.796776933</t>
  </si>
  <si>
    <t>483250.004523259</t>
  </si>
  <si>
    <t>-255195.324645905</t>
  </si>
  <si>
    <t>-354378.698362226</t>
  </si>
  <si>
    <t>220919.598129567</t>
  </si>
  <si>
    <t>464238.426221574</t>
  </si>
  <si>
    <t>-270700.280903690</t>
  </si>
  <si>
    <t>-336642.692880870</t>
  </si>
  <si>
    <t>199657.813142503</t>
  </si>
  <si>
    <t>461386.333029876</t>
  </si>
  <si>
    <t>-257250.497346964</t>
  </si>
  <si>
    <t>-330628.494732163</t>
  </si>
  <si>
    <t>211778.141302150</t>
  </si>
  <si>
    <t>441307.457334637</t>
  </si>
  <si>
    <t>-264212.303246048</t>
  </si>
  <si>
    <t>-315419.435982197</t>
  </si>
  <si>
    <t>229451.634226101</t>
  </si>
  <si>
    <t>385554.320028530</t>
  </si>
  <si>
    <t>-270599.604554863</t>
  </si>
  <si>
    <t>-277139.655638878</t>
  </si>
  <si>
    <t>356700.286108279</t>
  </si>
  <si>
    <t>288863.596751989</t>
  </si>
  <si>
    <t>-340884.444927161</t>
  </si>
  <si>
    <t>-232143.379492276</t>
  </si>
  <si>
    <t>324617.683973722</t>
  </si>
  <si>
    <t>315558.203849586</t>
  </si>
  <si>
    <t>-324539.888748323</t>
  </si>
  <si>
    <t>-240706.649627806</t>
  </si>
  <si>
    <t>445950.589354995</t>
  </si>
  <si>
    <t>186404.436366237</t>
  </si>
  <si>
    <t>-375396.136432961</t>
  </si>
  <si>
    <t>-183806.448013658</t>
  </si>
  <si>
    <t>532201.545819391</t>
  </si>
  <si>
    <t>50341.8307185580</t>
  </si>
  <si>
    <t>-412132.187277177</t>
  </si>
  <si>
    <t>-107456.414372448</t>
  </si>
  <si>
    <t>490831.439337561</t>
  </si>
  <si>
    <t>99535.1055354353</t>
  </si>
  <si>
    <t>-383923.901961574</t>
  </si>
  <si>
    <t>-141349.171106192</t>
  </si>
  <si>
    <t>415183.567849833</t>
  </si>
  <si>
    <t>181824.954600769</t>
  </si>
  <si>
    <t>-348210.186040459</t>
  </si>
  <si>
    <t>-181031.915603103</t>
  </si>
  <si>
    <t>353170.442123790</t>
  </si>
  <si>
    <t>148649.559843098</t>
  </si>
  <si>
    <t>-316556.222151233</t>
  </si>
  <si>
    <t>-125925.312625693</t>
  </si>
  <si>
    <t>327540.247106227</t>
  </si>
  <si>
    <t>170459.443941253</t>
  </si>
  <si>
    <t>-298647.409749407</t>
  </si>
  <si>
    <t>-138670.127128127</t>
  </si>
  <si>
    <t>311212.998556794</t>
  </si>
  <si>
    <t>133255.915914562</t>
  </si>
  <si>
    <t>-283727.683562759</t>
  </si>
  <si>
    <t>-110030.850548134</t>
  </si>
  <si>
    <t>292386.238589074</t>
  </si>
  <si>
    <t>154003.991225777</t>
  </si>
  <si>
    <t>-273285.178942829</t>
  </si>
  <si>
    <t>-122818.731894769</t>
  </si>
  <si>
    <t>305739.040903657</t>
  </si>
  <si>
    <t>136893.229814218</t>
  </si>
  <si>
    <t>-280803.394053335</t>
  </si>
  <si>
    <t>-112596.588595603</t>
  </si>
  <si>
    <t>340426.167894495</t>
  </si>
  <si>
    <t>103628.668788273</t>
  </si>
  <si>
    <t>-298765.823603807</t>
  </si>
  <si>
    <t>-93693.0772210331</t>
  </si>
  <si>
    <t>367564.407757802</t>
  </si>
  <si>
    <t>72271.6476082755</t>
  </si>
  <si>
    <t>-314395.172997835</t>
  </si>
  <si>
    <t>-74183.9284390354</t>
  </si>
  <si>
    <t>372236.293804266</t>
  </si>
  <si>
    <t>42551.1957795429</t>
  </si>
  <si>
    <t>-316398.834163523</t>
  </si>
  <si>
    <t>-52037.5623683586</t>
  </si>
  <si>
    <t>321133.994238320</t>
  </si>
  <si>
    <t>-13152.4199215516</t>
  </si>
  <si>
    <t>-283361.642272871</t>
  </si>
  <si>
    <t>3814.80625456841</t>
  </si>
  <si>
    <t>315812.714117351</t>
  </si>
  <si>
    <t>-3912.11815046161</t>
  </si>
  <si>
    <t>-274686.271133609</t>
  </si>
  <si>
    <t>-8292.06356497263</t>
  </si>
  <si>
    <t>320758.504437957</t>
  </si>
  <si>
    <t>-11216.4968741333</t>
  </si>
  <si>
    <t>-279083.440068870</t>
  </si>
  <si>
    <t>-1349.56671255961</t>
  </si>
  <si>
    <t>315698.037006056</t>
  </si>
  <si>
    <t>2745.65805960043</t>
  </si>
  <si>
    <t>-270963.285641907</t>
  </si>
  <si>
    <t>-16598.6447493647</t>
  </si>
  <si>
    <t>288467.961997324</t>
  </si>
  <si>
    <t>60330.1365235944</t>
  </si>
  <si>
    <t>-252885.694486899</t>
  </si>
  <si>
    <t>-60331.9893306939</t>
  </si>
  <si>
    <t>173457.228713141</t>
  </si>
  <si>
    <t>333448.817560937</t>
  </si>
  <si>
    <t>-223274.693227994</t>
  </si>
  <si>
    <t>-216211.976252607</t>
  </si>
  <si>
    <t>132783.045553993</t>
  </si>
  <si>
    <t>366100.105377445</t>
  </si>
  <si>
    <t>-206082.633389998</t>
  </si>
  <si>
    <t>-225829.977381955</t>
  </si>
  <si>
    <t>89158.9967076860</t>
  </si>
  <si>
    <t>376178.422525811</t>
  </si>
  <si>
    <t>-180075.645316427</t>
  </si>
  <si>
    <t>-225241.053512166</t>
  </si>
  <si>
    <t>-141219.218419490</t>
  </si>
  <si>
    <t>-186685.600462896</t>
  </si>
  <si>
    <t>-170736.112022157</t>
  </si>
  <si>
    <t>-130854.243663453</t>
  </si>
  <si>
    <t>-153772.424541600</t>
  </si>
  <si>
    <t>-126988.947783281</t>
  </si>
  <si>
    <t>-193623.130234002</t>
  </si>
  <si>
    <t>-119762.261001184</t>
  </si>
  <si>
    <t>208296.294322498</t>
  </si>
  <si>
    <t>255835.405637688</t>
  </si>
  <si>
    <t>-236786.432673425</t>
  </si>
  <si>
    <t>-165481.279445239</t>
  </si>
  <si>
    <t>113489.406516873</t>
  </si>
  <si>
    <t>132254.583823183</t>
  </si>
  <si>
    <t>-112770.638675867</t>
  </si>
  <si>
    <t>-67245.7182494821</t>
  </si>
  <si>
    <t>-544749.770520715</t>
  </si>
  <si>
    <t>-393720.295737353</t>
  </si>
  <si>
    <t>93611.7994474921</t>
  </si>
  <si>
    <t>44510.0351580176</t>
  </si>
  <si>
    <t>-564204.985208652</t>
  </si>
  <si>
    <t>-369146.081013780</t>
  </si>
  <si>
    <t>89698.6976935353</t>
  </si>
  <si>
    <t>40150.9264561005</t>
  </si>
  <si>
    <t>-549275.493356795</t>
  </si>
  <si>
    <t>-597406.864558666</t>
  </si>
  <si>
    <t>127522.485826592</t>
  </si>
  <si>
    <t>117431.498039224</t>
  </si>
  <si>
    <t>-872930.104560797</t>
  </si>
  <si>
    <t>-897862.783606181</t>
  </si>
  <si>
    <t>301094.954763875</t>
  </si>
  <si>
    <t>265826.714293808</t>
  </si>
  <si>
    <t>-578713.821962935</t>
  </si>
  <si>
    <t>-727284.176032787</t>
  </si>
  <si>
    <t>113817.729673148</t>
  </si>
  <si>
    <t>114240.609704860</t>
  </si>
  <si>
    <t>-461339.748506646</t>
  </si>
  <si>
    <t>-761324.295121245</t>
  </si>
  <si>
    <t>76125.8231948582</t>
  </si>
  <si>
    <t>91743.1273737554</t>
  </si>
  <si>
    <t>-514317.495217231</t>
  </si>
  <si>
    <t>-599840.613726606</t>
  </si>
  <si>
    <t>42981.7826393196</t>
  </si>
  <si>
    <t>40652.6703213655</t>
  </si>
  <si>
    <t>-845803.031101982</t>
  </si>
  <si>
    <t>-608725.953638164</t>
  </si>
  <si>
    <t>88359.0993644042</t>
  </si>
  <si>
    <t>61335.3106598551</t>
  </si>
  <si>
    <t>-611297.267829396</t>
  </si>
  <si>
    <t>-584844.571035556</t>
  </si>
  <si>
    <t>6919.24209816051</t>
  </si>
  <si>
    <t>5855.34801689901</t>
  </si>
  <si>
    <t>-331881.622754642</t>
  </si>
  <si>
    <t>-490431.130542434</t>
  </si>
  <si>
    <t>-81510.3249332496</t>
  </si>
  <si>
    <t>-89480.7384305691</t>
  </si>
  <si>
    <t>-349431.474317529</t>
  </si>
  <si>
    <t>-298732.060399146</t>
  </si>
  <si>
    <t>-152404.648204078</t>
  </si>
  <si>
    <t>-117420.779423293</t>
  </si>
  <si>
    <t>-208412.289846448</t>
  </si>
  <si>
    <t>-242517.814151164</t>
  </si>
  <si>
    <t>-187814.569085710</t>
  </si>
  <si>
    <t>-176160.588377941</t>
  </si>
  <si>
    <t>578750.260219031</t>
  </si>
  <si>
    <t>668890.625640468</t>
  </si>
  <si>
    <t>-538013.545331603</t>
  </si>
  <si>
    <t>-498891.221374723</t>
  </si>
  <si>
    <t>738009.992030440</t>
  </si>
  <si>
    <t>825863.714488956</t>
  </si>
  <si>
    <t>-601211.430063882</t>
  </si>
  <si>
    <t>-545694.119846942</t>
  </si>
  <si>
    <t>603727.377314717</t>
  </si>
  <si>
    <t>345676.625002051</t>
  </si>
  <si>
    <t>-585114.313916124</t>
  </si>
  <si>
    <t>-360736.980318741</t>
  </si>
  <si>
    <t>706892.936999069</t>
  </si>
  <si>
    <t>267485.178660183</t>
  </si>
  <si>
    <t>-648281.552357466</t>
  </si>
  <si>
    <t>-318787.761260595</t>
  </si>
  <si>
    <t>1227125.10349335</t>
  </si>
  <si>
    <t>396357.991292240</t>
  </si>
  <si>
    <t>-798606.989154653</t>
  </si>
  <si>
    <t>-365499.121279546</t>
  </si>
  <si>
    <t>540764.208195863</t>
  </si>
  <si>
    <t>450443.210288982</t>
  </si>
  <si>
    <t>-554971.322434650</t>
  </si>
  <si>
    <t>-429307.711486726</t>
  </si>
  <si>
    <t>641774.151295620</t>
  </si>
  <si>
    <t>354621.150795828</t>
  </si>
  <si>
    <t>-602807.403336747</t>
  </si>
  <si>
    <t>-387658.005704798</t>
  </si>
  <si>
    <t>-150095.599786710</t>
  </si>
  <si>
    <t>-179640.528722015</t>
  </si>
  <si>
    <t>-384282.384325105</t>
  </si>
  <si>
    <t>-354808.441951112</t>
  </si>
  <si>
    <t>-88887.0099291844</t>
  </si>
  <si>
    <t>-171851.498769471</t>
  </si>
  <si>
    <t>-365288.856677590</t>
  </si>
  <si>
    <t>-415960.624756175</t>
  </si>
  <si>
    <t>237272.071292307</t>
  </si>
  <si>
    <t>1025490.96693972</t>
  </si>
  <si>
    <t>-413748.027137873</t>
  </si>
  <si>
    <t>-612413.192951669</t>
  </si>
  <si>
    <t>410346.559681011</t>
  </si>
  <si>
    <t>361950.355519531</t>
  </si>
  <si>
    <t>-309436.205351605</t>
  </si>
  <si>
    <t>-228906.746506918</t>
  </si>
  <si>
    <t>267957.100778058</t>
  </si>
  <si>
    <t>272533.362001423</t>
  </si>
  <si>
    <t>-228863.359987099</t>
  </si>
  <si>
    <t>-169811.912504553</t>
  </si>
  <si>
    <t>318423.286461881</t>
  </si>
  <si>
    <t>239827.426683586</t>
  </si>
  <si>
    <t>-249685.501980366</t>
  </si>
  <si>
    <t>-156867.775581558</t>
  </si>
  <si>
    <t>525122.938666588</t>
  </si>
  <si>
    <t>553742.154459926</t>
  </si>
  <si>
    <t>-495136.284863388</t>
  </si>
  <si>
    <t>-432264.093789637</t>
  </si>
  <si>
    <t>556864.226099464</t>
  </si>
  <si>
    <t>516306.077928757</t>
  </si>
  <si>
    <t>-512211.906177334</t>
  </si>
  <si>
    <t>-408797.356921431</t>
  </si>
  <si>
    <t>613391.889783189</t>
  </si>
  <si>
    <t>422511.581266045</t>
  </si>
  <si>
    <t>-539793.181273509</t>
  </si>
  <si>
    <t>-349556.189377534</t>
  </si>
  <si>
    <t>717206.015277294</t>
  </si>
  <si>
    <t>283074.062288170</t>
  </si>
  <si>
    <t>-596656.757663141</t>
  </si>
  <si>
    <t>-263416.333895513</t>
  </si>
  <si>
    <t>-217235.685866115</t>
  </si>
  <si>
    <t>-232711.090261136</t>
  </si>
  <si>
    <t>-147216.284396809</t>
  </si>
  <si>
    <t>-131131.185720443</t>
  </si>
  <si>
    <t>-209903.708204742</t>
  </si>
  <si>
    <t>-249751.335948371</t>
  </si>
  <si>
    <t>-143482.720084216</t>
  </si>
  <si>
    <t>-134724.075436117</t>
  </si>
  <si>
    <t>-194338.665850507</t>
  </si>
  <si>
    <t>-206537.745770754</t>
  </si>
  <si>
    <t>-167367.412322648</t>
  </si>
  <si>
    <t>-144636.301223731</t>
  </si>
  <si>
    <t>-125139.293014011</t>
  </si>
  <si>
    <t>-189350.326999088</t>
  </si>
  <si>
    <t>-188431.941662216</t>
  </si>
  <si>
    <t>-201468.422802079</t>
  </si>
  <si>
    <t>-192870.226750938</t>
  </si>
  <si>
    <t>-178064.311738975</t>
  </si>
  <si>
    <t>-226125.739888011</t>
  </si>
  <si>
    <t>-179993.338210018</t>
  </si>
  <si>
    <t>599511.699546278</t>
  </si>
  <si>
    <t>475682.985170733</t>
  </si>
  <si>
    <t>-525428.474487433</t>
  </si>
  <si>
    <t>-381339.805400244</t>
  </si>
  <si>
    <t>-48650.8480358608</t>
  </si>
  <si>
    <t>-106338.616943764</t>
  </si>
  <si>
    <t>-220802.271736825</t>
  </si>
  <si>
    <t>-290044.414525661</t>
  </si>
  <si>
    <t>448952.006706503</t>
  </si>
  <si>
    <t>575445.399014061</t>
  </si>
  <si>
    <t>-445739.583428585</t>
  </si>
  <si>
    <t>-420989.846585030</t>
  </si>
  <si>
    <t>385305.563574632</t>
  </si>
  <si>
    <t>609592.062403301</t>
  </si>
  <si>
    <t>-414366.781462981</t>
  </si>
  <si>
    <t>-424904.850592686</t>
  </si>
  <si>
    <t>431080.359506529</t>
  </si>
  <si>
    <t>516151.544793744</t>
  </si>
  <si>
    <t>-427998.137431872</t>
  </si>
  <si>
    <t>-376087.935645952</t>
  </si>
  <si>
    <t>500362.707052713</t>
  </si>
  <si>
    <t>477189.054457937</t>
  </si>
  <si>
    <t>-461712.181306593</t>
  </si>
  <si>
    <t>-365242.463206541</t>
  </si>
  <si>
    <t>410297.338644029</t>
  </si>
  <si>
    <t>539346.527574232</t>
  </si>
  <si>
    <t>-424568.346576666</t>
  </si>
  <si>
    <t>-382961.993517225</t>
  </si>
  <si>
    <t>152481.609852174</t>
  </si>
  <si>
    <t>61670.8992422291</t>
  </si>
  <si>
    <t>-472901.110757507</t>
  </si>
  <si>
    <t>-271959.759878477</t>
  </si>
  <si>
    <t>-263881.316762957</t>
  </si>
  <si>
    <t>-211785.353050882</t>
  </si>
  <si>
    <t>-82702.8552766008</t>
  </si>
  <si>
    <t>-58639.5861391026</t>
  </si>
  <si>
    <t>-346309.157537206</t>
  </si>
  <si>
    <t>-211793.856264914</t>
  </si>
  <si>
    <t>-79212.7158446170</t>
  </si>
  <si>
    <t>-47325.5564859853</t>
  </si>
  <si>
    <t>657677.784536237</t>
  </si>
  <si>
    <t>362647.010715037</t>
  </si>
  <si>
    <t>-534537.153079607</t>
  </si>
  <si>
    <t>-299818.288314449</t>
  </si>
  <si>
    <t>637956.852455121</t>
  </si>
  <si>
    <t>346921.874614820</t>
  </si>
  <si>
    <t>-518688.534675243</t>
  </si>
  <si>
    <t>-287248.820060221</t>
  </si>
  <si>
    <t>619320.991928456</t>
  </si>
  <si>
    <t>351745.048671556</t>
  </si>
  <si>
    <t>-506416.463588685</t>
  </si>
  <si>
    <t>-290103.189982867</t>
  </si>
  <si>
    <t>596936.962866386</t>
  </si>
  <si>
    <t>349350.349406684</t>
  </si>
  <si>
    <t>-488953.266028691</t>
  </si>
  <si>
    <t>-286167.139150517</t>
  </si>
  <si>
    <t>431277.586051450</t>
  </si>
  <si>
    <t>551216.911417325</t>
  </si>
  <si>
    <t>-405967.175335481</t>
  </si>
  <si>
    <t>-394015.416750671</t>
  </si>
  <si>
    <t>374558.444098527</t>
  </si>
  <si>
    <t>531603.212190714</t>
  </si>
  <si>
    <t>-367819.288357592</t>
  </si>
  <si>
    <t>-375939.934184263</t>
  </si>
  <si>
    <t>-222335.694278731</t>
  </si>
  <si>
    <t>-151479.985019066</t>
  </si>
  <si>
    <t>-180554.857186094</t>
  </si>
  <si>
    <t>-115931.847768384</t>
  </si>
  <si>
    <t>-299488.100031675</t>
  </si>
  <si>
    <t>-141474.532992990</t>
  </si>
  <si>
    <t>-193794.269510297</t>
  </si>
  <si>
    <t>-102987.439061239</t>
  </si>
  <si>
    <t>-203932.990579605</t>
  </si>
  <si>
    <t>-109895.601916187</t>
  </si>
  <si>
    <t>-239838.042229866</t>
  </si>
  <si>
    <t>-139806.203199850</t>
  </si>
  <si>
    <t>602800.665434930</t>
  </si>
  <si>
    <t>344921.725389428</t>
  </si>
  <si>
    <t>-477332.711048843</t>
  </si>
  <si>
    <t>-288165.407418156</t>
  </si>
  <si>
    <t>686263.789810102</t>
  </si>
  <si>
    <t>246993.704136953</t>
  </si>
  <si>
    <t>-512212.775045422</t>
  </si>
  <si>
    <t>-241069.916318777</t>
  </si>
  <si>
    <t>733778.345978737</t>
  </si>
  <si>
    <t>199504.619350380</t>
  </si>
  <si>
    <t>-530345.746500367</t>
  </si>
  <si>
    <t>-220392.625249529</t>
  </si>
  <si>
    <t>422898.784765106</t>
  </si>
  <si>
    <t>513056.376035752</t>
  </si>
  <si>
    <t>-395688.006479970</t>
  </si>
  <si>
    <t>-358659.236550065</t>
  </si>
  <si>
    <t>-86550.5606489337</t>
  </si>
  <si>
    <t>-209372.872556280</t>
  </si>
  <si>
    <t>-217513.822388838</t>
  </si>
  <si>
    <t>-266925.210799862</t>
  </si>
  <si>
    <t>-172657.662558932</t>
  </si>
  <si>
    <t>-157030.572659571</t>
  </si>
  <si>
    <t>-281190.369726381</t>
  </si>
  <si>
    <t>-221842.171675516</t>
  </si>
  <si>
    <t>-27069.6609405055</t>
  </si>
  <si>
    <t>-18180.4850252899</t>
  </si>
  <si>
    <t>-341252.646732685</t>
  </si>
  <si>
    <t>-231681.117988830</t>
  </si>
  <si>
    <t>10941.7231109708</t>
  </si>
  <si>
    <t>9204.81605291216</t>
  </si>
  <si>
    <t>-303617.902741699</t>
  </si>
  <si>
    <t>-236487.159211989</t>
  </si>
  <si>
    <t>307660.061886922</t>
  </si>
  <si>
    <t>502096.622442608</t>
  </si>
  <si>
    <t>-338157.971722453</t>
  </si>
  <si>
    <t>-317461.083462160</t>
  </si>
  <si>
    <t>218077.426732259</t>
  </si>
  <si>
    <t>204970.038638005</t>
  </si>
  <si>
    <t>-170472.356654512</t>
  </si>
  <si>
    <t>-112898.270155921</t>
  </si>
  <si>
    <t>178701.934962049</t>
  </si>
  <si>
    <t>254703.486788214</t>
  </si>
  <si>
    <t>-155426.070429339</t>
  </si>
  <si>
    <t>-131790.242786656</t>
  </si>
  <si>
    <t>231058.042732278</t>
  </si>
  <si>
    <t>202030.887144879</t>
  </si>
  <si>
    <t>-175001.154260361</t>
  </si>
  <si>
    <t>-112601.805081881</t>
  </si>
  <si>
    <t>625760.938544134</t>
  </si>
  <si>
    <t>466615.162534864</t>
  </si>
  <si>
    <t>-561704.227467784</t>
  </si>
  <si>
    <t>-384181.471822951</t>
  </si>
  <si>
    <t>-497685.214722674</t>
  </si>
  <si>
    <t>-444814.046356231</t>
  </si>
  <si>
    <t>51847.0361075640</t>
  </si>
  <si>
    <t>40673.0787703026</t>
  </si>
  <si>
    <t>-407270.698518959</t>
  </si>
  <si>
    <t>-569415.496316775</t>
  </si>
  <si>
    <t>24509.5246647749</t>
  </si>
  <si>
    <t>27841.7686504958</t>
  </si>
  <si>
    <t>-325712.657246080</t>
  </si>
  <si>
    <t>-466464.426759235</t>
  </si>
  <si>
    <t>-27131.8814681809</t>
  </si>
  <si>
    <t>-29681.0385904098</t>
  </si>
  <si>
    <t>-324005.977588311</t>
  </si>
  <si>
    <t>-382035.635993047</t>
  </si>
  <si>
    <t>-48174.2830926080</t>
  </si>
  <si>
    <t>-46347.9216980644</t>
  </si>
  <si>
    <t>-341962.158320189</t>
  </si>
  <si>
    <t>-360774.860585021</t>
  </si>
  <si>
    <t>-58422.6261847293</t>
  </si>
  <si>
    <t>-53288.2392265730</t>
  </si>
  <si>
    <t>582560.388246273</t>
  </si>
  <si>
    <t>559069.484971390</t>
  </si>
  <si>
    <t>-531587.169478545</t>
  </si>
  <si>
    <t>-441613.018752389</t>
  </si>
  <si>
    <t>528617.252076462</t>
  </si>
  <si>
    <t>557929.454813539</t>
  </si>
  <si>
    <t>-494051.789293325</t>
  </si>
  <si>
    <t>-433708.966409218</t>
  </si>
  <si>
    <t>440099.171081920</t>
  </si>
  <si>
    <t>652686.193943680</t>
  </si>
  <si>
    <t>-443037.268473764</t>
  </si>
  <si>
    <t>-488165.014351096</t>
  </si>
  <si>
    <t>544066.681517355</t>
  </si>
  <si>
    <t>579382.507739377</t>
  </si>
  <si>
    <t>-506760.736686072</t>
  </si>
  <si>
    <t>-447376.809041786</t>
  </si>
  <si>
    <t>654103.334818254</t>
  </si>
  <si>
    <t>472315.459344277</t>
  </si>
  <si>
    <t>-566981.764244446</t>
  </si>
  <si>
    <t>-386235.794351024</t>
  </si>
  <si>
    <t>672374.585196148</t>
  </si>
  <si>
    <t>439048.392557099</t>
  </si>
  <si>
    <t>-575065.502595451</t>
  </si>
  <si>
    <t>-366612.684647435</t>
  </si>
  <si>
    <t>630373.421097194</t>
  </si>
  <si>
    <t>309647.306780360</t>
  </si>
  <si>
    <t>-529984.911121728</t>
  </si>
  <si>
    <t>-277335.547542916</t>
  </si>
  <si>
    <t>527595.857475465</t>
  </si>
  <si>
    <t>393279.215933017</t>
  </si>
  <si>
    <t>-471985.568778235</t>
  </si>
  <si>
    <t>-318199.011193954</t>
  </si>
  <si>
    <t>568231.860403016</t>
  </si>
  <si>
    <t>349235.656810906</t>
  </si>
  <si>
    <t>-492102.165123877</t>
  </si>
  <si>
    <t>-296092.714588871</t>
  </si>
  <si>
    <t>677297.567617130</t>
  </si>
  <si>
    <t>249944.869516827</t>
  </si>
  <si>
    <t>-546179.508193036</t>
  </si>
  <si>
    <t>-248910.911156377</t>
  </si>
  <si>
    <t>674703.369553657</t>
  </si>
  <si>
    <t>242737.014200437</t>
  </si>
  <si>
    <t>-542239.858789132</t>
  </si>
  <si>
    <t>-246110.139509178</t>
  </si>
  <si>
    <t>634169.795392358</t>
  </si>
  <si>
    <t>266324.564387700</t>
  </si>
  <si>
    <t>-508869.563803458</t>
  </si>
  <si>
    <t>-260319.477709929</t>
  </si>
  <si>
    <t>705561.992622343</t>
  </si>
  <si>
    <t>201182.440152440</t>
  </si>
  <si>
    <t>-538001.730263158</t>
  </si>
  <si>
    <t>-234705.448138954</t>
  </si>
  <si>
    <t>709642.369305765</t>
  </si>
  <si>
    <t>153015.296254640</t>
  </si>
  <si>
    <t>-528853.141999650</t>
  </si>
  <si>
    <t>-207383.798388777</t>
  </si>
  <si>
    <t>634120.510357550</t>
  </si>
  <si>
    <t>207240.430935731</t>
  </si>
  <si>
    <t>-486762.358926733</t>
  </si>
  <si>
    <t>-234516.821387273</t>
  </si>
  <si>
    <t>630159.241162037</t>
  </si>
  <si>
    <t>197807.457968635</t>
  </si>
  <si>
    <t>-478042.388521840</t>
  </si>
  <si>
    <t>-232865.207972901</t>
  </si>
  <si>
    <t>220329.798876604</t>
  </si>
  <si>
    <t>72408.4869748248</t>
  </si>
  <si>
    <t>-183293.102200263</t>
  </si>
  <si>
    <t>-52183.0573223854</t>
  </si>
  <si>
    <t>181586.193206516</t>
  </si>
  <si>
    <t>47854.0243256517</t>
  </si>
  <si>
    <t>-157663.723738893</t>
  </si>
  <si>
    <t>-32559.5717368684</t>
  </si>
  <si>
    <t>225130.525365845</t>
  </si>
  <si>
    <t>20515.3168471390</t>
  </si>
  <si>
    <t>-181342.301805374</t>
  </si>
  <si>
    <t>-19710.8061403985</t>
  </si>
  <si>
    <t>440621.234559905</t>
  </si>
  <si>
    <t>49379.1598309552</t>
  </si>
  <si>
    <t>-260149.890958693</t>
  </si>
  <si>
    <t>-186866.558572869</t>
  </si>
  <si>
    <t>410948.975619530</t>
  </si>
  <si>
    <t>95230.1770103657</t>
  </si>
  <si>
    <t>-236968.264041616</t>
  </si>
  <si>
    <t>-223640.274619606</t>
  </si>
  <si>
    <t>324002.827678259</t>
  </si>
  <si>
    <t>232142.695436492</t>
  </si>
  <si>
    <t>-182799.000402048</t>
  </si>
  <si>
    <t>-317550.747865519</t>
  </si>
  <si>
    <t>342684.856732801</t>
  </si>
  <si>
    <t>211291.032483624</t>
  </si>
  <si>
    <t>-189547.465009202</t>
  </si>
  <si>
    <t>-309089.997261510</t>
  </si>
  <si>
    <t>247354.994105932</t>
  </si>
  <si>
    <t>296134.723886995</t>
  </si>
  <si>
    <t>-274820.272183309</t>
  </si>
  <si>
    <t>-215049.475835134</t>
  </si>
  <si>
    <t>178021.327555503</t>
  </si>
  <si>
    <t>345805.943920115</t>
  </si>
  <si>
    <t>-234451.276330217</t>
  </si>
  <si>
    <t>-239080.393659055</t>
  </si>
  <si>
    <t>159604.379850911</t>
  </si>
  <si>
    <t>314870.235942693</t>
  </si>
  <si>
    <t>-217485.204527344</t>
  </si>
  <si>
    <t>-213273.951960084</t>
  </si>
  <si>
    <t>94815.6114824249</t>
  </si>
  <si>
    <t>376457.355652835</t>
  </si>
  <si>
    <t>-184076.732332438</t>
  </si>
  <si>
    <t>-243742.259766943</t>
  </si>
  <si>
    <t>90722.1541470562</t>
  </si>
  <si>
    <t>370354.580073552</t>
  </si>
  <si>
    <t>-184450.061690827</t>
  </si>
  <si>
    <t>-235358.853701398</t>
  </si>
  <si>
    <t>256301.391884056</t>
  </si>
  <si>
    <t>226871.584307439</t>
  </si>
  <si>
    <t>-270903.713775781</t>
  </si>
  <si>
    <t>-166217.494041117</t>
  </si>
  <si>
    <t>212825.070289429</t>
  </si>
  <si>
    <t>256769.522124133</t>
  </si>
  <si>
    <t>-252501.234282273</t>
  </si>
  <si>
    <t>-174623.086997233</t>
  </si>
  <si>
    <t>342848.370347056</t>
  </si>
  <si>
    <t>123031.657785609</t>
  </si>
  <si>
    <t>-298287.570004218</t>
  </si>
  <si>
    <t>-122512.062928093</t>
  </si>
  <si>
    <t>285000.475201964</t>
  </si>
  <si>
    <t>122240.779831621</t>
  </si>
  <si>
    <t>-268403.848870227</t>
  </si>
  <si>
    <t>-95256.3716553650</t>
  </si>
  <si>
    <t>238990.073863326</t>
  </si>
  <si>
    <t>177059.472069384</t>
  </si>
  <si>
    <t>-242015.729469169</t>
  </si>
  <si>
    <t>-129827.493686457</t>
  </si>
  <si>
    <t>246779.590125998</t>
  </si>
  <si>
    <t>158972.108952113</t>
  </si>
  <si>
    <t>-244866.313314900</t>
  </si>
  <si>
    <t>-117712.298303509</t>
  </si>
  <si>
    <t>181204.218805612</t>
  </si>
  <si>
    <t>254826.068823388</t>
  </si>
  <si>
    <t>-207676.528839578</t>
  </si>
  <si>
    <t>-179662.878145391</t>
  </si>
  <si>
    <t>-241074.670449167</t>
  </si>
  <si>
    <t>-295623.656263297</t>
  </si>
  <si>
    <t>-12014.4746340128</t>
  </si>
  <si>
    <t>-9571.29297126192</t>
  </si>
  <si>
    <t>-202240.640349970</t>
  </si>
  <si>
    <t>-192499.043909180</t>
  </si>
  <si>
    <t>-67937.9714231463</t>
  </si>
  <si>
    <t>-47895.6489201616</t>
  </si>
  <si>
    <t>-294427.786210225</t>
  </si>
  <si>
    <t>-220393.898390761</t>
  </si>
  <si>
    <t>-52592.1534181954</t>
  </si>
  <si>
    <t>-31969.7438168977</t>
  </si>
  <si>
    <t>-367245.086979551</t>
  </si>
  <si>
    <t>-217480.838659693</t>
  </si>
  <si>
    <t>-49327.9147374681</t>
  </si>
  <si>
    <t>-25734.3065973064</t>
  </si>
  <si>
    <t>-280925.776035712</t>
  </si>
  <si>
    <t>-186430.375864737</t>
  </si>
  <si>
    <t>-68732.6507143686</t>
  </si>
  <si>
    <t>-38272.9367441343</t>
  </si>
  <si>
    <t>312314.100025331</t>
  </si>
  <si>
    <t>235618.837662472</t>
  </si>
  <si>
    <t>-295974.813151424</t>
  </si>
  <si>
    <t>-176245.882069184</t>
  </si>
  <si>
    <t>344485.892993526</t>
  </si>
  <si>
    <t>206416.600838404</t>
  </si>
  <si>
    <t>-313310.338768089</t>
  </si>
  <si>
    <t>-163021.479646783</t>
  </si>
  <si>
    <t>215716.437735831</t>
  </si>
  <si>
    <t>355415.588366155</t>
  </si>
  <si>
    <t>-251774.570060723</t>
  </si>
  <si>
    <t>-238776.003316178</t>
  </si>
  <si>
    <t>214751.670213242</t>
  </si>
  <si>
    <t>352926.678319761</t>
  </si>
  <si>
    <t>-250621.867824986</t>
  </si>
  <si>
    <t>-235281.579577956</t>
  </si>
  <si>
    <t>161157.720539158</t>
  </si>
  <si>
    <t>396001.495080367</t>
  </si>
  <si>
    <t>-222798.020406883</t>
  </si>
  <si>
    <t>-255613.217073699</t>
  </si>
  <si>
    <t>-131932.345143433</t>
  </si>
  <si>
    <t>-191208.905301183</t>
  </si>
  <si>
    <t>-147957.277169939</t>
  </si>
  <si>
    <t>-128481.235825189</t>
  </si>
  <si>
    <t>177231.540693420</t>
  </si>
  <si>
    <t>410344.770358130</t>
  </si>
  <si>
    <t>-243080.544301863</t>
  </si>
  <si>
    <t>-255096.748536005</t>
  </si>
  <si>
    <t>258316.306226915</t>
  </si>
  <si>
    <t>355136.099084921</t>
  </si>
  <si>
    <t>-282386.557543976</t>
  </si>
  <si>
    <t>-233870.382433963</t>
  </si>
  <si>
    <t>332939.089779810</t>
  </si>
  <si>
    <t>294781.607595905</t>
  </si>
  <si>
    <t>-312128.641458393</t>
  </si>
  <si>
    <t>-212637.900908177</t>
  </si>
  <si>
    <t>-3871.42401903408</t>
  </si>
  <si>
    <t>-14210.3374639602</t>
  </si>
  <si>
    <t>-205198.834417112</t>
  </si>
  <si>
    <t>-234753.393307258</t>
  </si>
  <si>
    <t>-37677.2887381898</t>
  </si>
  <si>
    <t>-20858.3717012892</t>
  </si>
  <si>
    <t>-321311.024096510</t>
  </si>
  <si>
    <t>-201262.385675132</t>
  </si>
  <si>
    <t>-233736.040795089</t>
  </si>
  <si>
    <t>-159597.053032410</t>
  </si>
  <si>
    <t>-30511.5910097336</t>
  </si>
  <si>
    <t>-15463.1922370115</t>
  </si>
  <si>
    <t>-199792.162935462</t>
  </si>
  <si>
    <t>-282436.225416009</t>
  </si>
  <si>
    <t>-19904.9216334111</t>
  </si>
  <si>
    <t>-15871.0984408323</t>
  </si>
  <si>
    <t>-149576.548601926</t>
  </si>
  <si>
    <t>-278747.901528653</t>
  </si>
  <si>
    <t>-27222.9883749707</t>
  </si>
  <si>
    <t>-27192.3443646646</t>
  </si>
  <si>
    <t>-385543.650249844</t>
  </si>
  <si>
    <t>-283512.893476491</t>
  </si>
  <si>
    <t>-53419.3305867902</t>
  </si>
  <si>
    <t>-38338.0940674251</t>
  </si>
  <si>
    <t>-301128.129973624</t>
  </si>
  <si>
    <t>-219354.591477307</t>
  </si>
  <si>
    <t>-107010.610985832</t>
  </si>
  <si>
    <t>-74889.9878383064</t>
  </si>
  <si>
    <t>-230829.846160230</t>
  </si>
  <si>
    <t>-120895.375832262</t>
  </si>
  <si>
    <t>-189492.470499995</t>
  </si>
  <si>
    <t>-103248.674850553</t>
  </si>
  <si>
    <t>-366268.017878774</t>
  </si>
  <si>
    <t>-297283.863626753</t>
  </si>
  <si>
    <t>-123449.327424065</t>
  </si>
  <si>
    <t>-95812.7112423112</t>
  </si>
  <si>
    <t>991445.350697446</t>
  </si>
  <si>
    <t>754065.009252746</t>
  </si>
  <si>
    <t>-824861.637195784</t>
  </si>
  <si>
    <t>-605942.865723419</t>
  </si>
  <si>
    <t>1585203.29443184</t>
  </si>
  <si>
    <t>833195.105679731</t>
  </si>
  <si>
    <t>-1128991.11089892</t>
  </si>
  <si>
    <t>-641506.606610900</t>
  </si>
  <si>
    <t>1745798.23179488</t>
  </si>
  <si>
    <t>1312657.22785226</t>
  </si>
  <si>
    <t>-1190521.12657083</t>
  </si>
  <si>
    <t>-877638.337507480</t>
  </si>
  <si>
    <t>1525993.96963625</t>
  </si>
  <si>
    <t>1473531.41665551</t>
  </si>
  <si>
    <t>-1060079.91662973</t>
  </si>
  <si>
    <t>-930596.009622650</t>
  </si>
  <si>
    <t>962802.083640130</t>
  </si>
  <si>
    <t>937837.988164820</t>
  </si>
  <si>
    <t>-805533.981039207</t>
  </si>
  <si>
    <t>-716384.614990203</t>
  </si>
  <si>
    <t>-788864.909003088</t>
  </si>
  <si>
    <t>-491149.776704022</t>
  </si>
  <si>
    <t>112334.667917818</t>
  </si>
  <si>
    <t>73491.6509035264</t>
  </si>
  <si>
    <t>-837934.704273657</t>
  </si>
  <si>
    <t>-697472.260018087</t>
  </si>
  <si>
    <t>146997.187891316</t>
  </si>
  <si>
    <t>119629.182274082</t>
  </si>
  <si>
    <t>-785373.154130006</t>
  </si>
  <si>
    <t>-845862.135302283</t>
  </si>
  <si>
    <t>143039.778152659</t>
  </si>
  <si>
    <t>133732.129801486</t>
  </si>
  <si>
    <t>-549064.605175661</t>
  </si>
  <si>
    <t>-947206.902772412</t>
  </si>
  <si>
    <t>59873.2879502859</t>
  </si>
  <si>
    <t>75494.1957591979</t>
  </si>
  <si>
    <t>-856911.400729274</t>
  </si>
  <si>
    <t>-740134.586558085</t>
  </si>
  <si>
    <t>66862.7496057165</t>
  </si>
  <si>
    <t>54804.4052631602</t>
  </si>
  <si>
    <t>-1061698.85910496</t>
  </si>
  <si>
    <t>-1275188.65674843</t>
  </si>
  <si>
    <t>383396.410428833</t>
  </si>
  <si>
    <t>387603.608290693</t>
  </si>
  <si>
    <t>-854663.229682977</t>
  </si>
  <si>
    <t>-786322.718551082</t>
  </si>
  <si>
    <t>28526.7838649951</t>
  </si>
  <si>
    <t>27204.5901426424</t>
  </si>
  <si>
    <t>-1122079.89860017</t>
  </si>
  <si>
    <t>-614228.739996655</t>
  </si>
  <si>
    <t>27944.6758355119</t>
  </si>
  <si>
    <t>17636.8020250054</t>
  </si>
  <si>
    <t>-713666.192206278</t>
  </si>
  <si>
    <t>-436132.902176671</t>
  </si>
  <si>
    <t>-118130.248082730</t>
  </si>
  <si>
    <t>-80886.7733080090</t>
  </si>
  <si>
    <t>-550308.484262324</t>
  </si>
  <si>
    <t>-737366.732657017</t>
  </si>
  <si>
    <t>-113990.542758370</t>
  </si>
  <si>
    <t>-117297.582535405</t>
  </si>
  <si>
    <t>-308234.947004037</t>
  </si>
  <si>
    <t>-500442.152199689</t>
  </si>
  <si>
    <t>-163074.037790198</t>
  </si>
  <si>
    <t>-177998.581212817</t>
  </si>
  <si>
    <t>-46854.2576807140</t>
  </si>
  <si>
    <t>-107957.446933396</t>
  </si>
  <si>
    <t>-436071.120982667</t>
  </si>
  <si>
    <t>-561117.382281047</t>
  </si>
  <si>
    <t>502999.684436542</t>
  </si>
  <si>
    <t>998587.887422753</t>
  </si>
  <si>
    <t>-556031.644645562</t>
  </si>
  <si>
    <t>-627358.362518070</t>
  </si>
  <si>
    <t>659037.121034544</t>
  </si>
  <si>
    <t>742570.407167289</t>
  </si>
  <si>
    <t>-480923.470654460</t>
  </si>
  <si>
    <t>-301147.753882057</t>
  </si>
  <si>
    <t>587431.251273146</t>
  </si>
  <si>
    <t>807652.813762484</t>
  </si>
  <si>
    <t>-453668.523301252</t>
  </si>
  <si>
    <t>-320686.373915600</t>
  </si>
  <si>
    <t>289420.661411926</t>
  </si>
  <si>
    <t>200468.927758625</t>
  </si>
  <si>
    <t>-293445.327987176</t>
  </si>
  <si>
    <t>-190820.663407354</t>
  </si>
  <si>
    <t>468559.097790850</t>
  </si>
  <si>
    <t>423024.221411455</t>
  </si>
  <si>
    <t>-490173.878162384</t>
  </si>
  <si>
    <t>-396756.027711188</t>
  </si>
  <si>
    <t>449836.246534931</t>
  </si>
  <si>
    <t>420495.980963885</t>
  </si>
  <si>
    <t>-475471.280551433</t>
  </si>
  <si>
    <t>-391146.329811987</t>
  </si>
  <si>
    <t>-828488.871985232</t>
  </si>
  <si>
    <t>-788989.249328817</t>
  </si>
  <si>
    <t>186458.137336791</t>
  </si>
  <si>
    <t>157047.463799729</t>
  </si>
  <si>
    <t>-593112.270750868</t>
  </si>
  <si>
    <t>-607250.601981304</t>
  </si>
  <si>
    <t>-62299.4265989642</t>
  </si>
  <si>
    <t>-53986.7423438514</t>
  </si>
  <si>
    <t>598077.848040453</t>
  </si>
  <si>
    <t>680200.433181126</t>
  </si>
  <si>
    <t>-518428.364739227</t>
  </si>
  <si>
    <t>-482200.316584570</t>
  </si>
  <si>
    <t>656542.492296490</t>
  </si>
  <si>
    <t>934869.928231934</t>
  </si>
  <si>
    <t>-526695.413689350</t>
  </si>
  <si>
    <t>-557692.946053818</t>
  </si>
  <si>
    <t>523213.427105717</t>
  </si>
  <si>
    <t>959977.077555132</t>
  </si>
  <si>
    <t>-459871.488934563</t>
  </si>
  <si>
    <t>-546628.960163988</t>
  </si>
  <si>
    <t>663413.285279694</t>
  </si>
  <si>
    <t>816729.066254972</t>
  </si>
  <si>
    <t>-510575.166024297</t>
  </si>
  <si>
    <t>-487311.489603600</t>
  </si>
  <si>
    <t>492783.385834977</t>
  </si>
  <si>
    <t>944406.303642275</t>
  </si>
  <si>
    <t>-439817.917162953</t>
  </si>
  <si>
    <t>-526786.336258699</t>
  </si>
  <si>
    <t>394659.985297649</t>
  </si>
  <si>
    <t>801221.437704072</t>
  </si>
  <si>
    <t>-380903.678480094</t>
  </si>
  <si>
    <t>-449801.745614225</t>
  </si>
  <si>
    <t>252768.359834012</t>
  </si>
  <si>
    <t>939427.294342891</t>
  </si>
  <si>
    <t>-318871.816485474</t>
  </si>
  <si>
    <t>-502901.186929458</t>
  </si>
  <si>
    <t>110348.108352654</t>
  </si>
  <si>
    <t>1013130.88679352</t>
  </si>
  <si>
    <t>-245941.717313472</t>
  </si>
  <si>
    <t>-526451.918067630</t>
  </si>
  <si>
    <t>767769.261044539</t>
  </si>
  <si>
    <t>217592.692862312</t>
  </si>
  <si>
    <t>-476012.432964647</t>
  </si>
  <si>
    <t>-212544.020397866</t>
  </si>
  <si>
    <t>729881.479378175</t>
  </si>
  <si>
    <t>250156.181366762</t>
  </si>
  <si>
    <t>-457191.020303026</t>
  </si>
  <si>
    <t>-225605.426601943</t>
  </si>
  <si>
    <t>520453.297227458</t>
  </si>
  <si>
    <t>571790.187446942</t>
  </si>
  <si>
    <t>-377676.696422591</t>
  </si>
  <si>
    <t>-298624.600006031</t>
  </si>
  <si>
    <t>438250.403336062</t>
  </si>
  <si>
    <t>638477.255390601</t>
  </si>
  <si>
    <t>-353822.073426203</t>
  </si>
  <si>
    <t>-309834.832243671</t>
  </si>
  <si>
    <t>809407.207736474</t>
  </si>
  <si>
    <t>898577.952068928</t>
  </si>
  <si>
    <t>-673196.286522809</t>
  </si>
  <si>
    <t>-618117.515775015</t>
  </si>
  <si>
    <t>569926.713238072</t>
  </si>
  <si>
    <t>1130120.32472045</t>
  </si>
  <si>
    <t>-528962.513869123</t>
  </si>
  <si>
    <t>-754067.617091292</t>
  </si>
  <si>
    <t>560677.351441433</t>
  </si>
  <si>
    <t>1121004.56853334</t>
  </si>
  <si>
    <t>-521532.888435623</t>
  </si>
  <si>
    <t>-744441.190738923</t>
  </si>
  <si>
    <t>726241.750487539</t>
  </si>
  <si>
    <t>1088368.35202382</t>
  </si>
  <si>
    <t>-626778.570741813</t>
  </si>
  <si>
    <t>-724030.543239591</t>
  </si>
  <si>
    <t>293867.433929636</t>
  </si>
  <si>
    <t>735067.172144247</t>
  </si>
  <si>
    <t>-314499.735306817</t>
  </si>
  <si>
    <t>-493041.982621695</t>
  </si>
  <si>
    <t>535751.379888016</t>
  </si>
  <si>
    <t>511657.727070890</t>
  </si>
  <si>
    <t>-500278.119723491</t>
  </si>
  <si>
    <t>-405666.115622626</t>
  </si>
  <si>
    <t>-240097.858565148</t>
  </si>
  <si>
    <t>-133348.198744602</t>
  </si>
  <si>
    <t>-146698.845351568</t>
  </si>
  <si>
    <t>-80606.2138854037</t>
  </si>
  <si>
    <t>-80538.7952695147</t>
  </si>
  <si>
    <t>-78236.0204349212</t>
  </si>
  <si>
    <t>-177914.740795667</t>
  </si>
  <si>
    <t>-147477.516821340</t>
  </si>
  <si>
    <t>-80151.7648259165</t>
  </si>
  <si>
    <t>-107949.168502016</t>
  </si>
  <si>
    <t>-158254.462245356</t>
  </si>
  <si>
    <t>-164842.858587075</t>
  </si>
  <si>
    <t>-52935.3653378963</t>
  </si>
  <si>
    <t>-85971.0467347652</t>
  </si>
  <si>
    <t>-163362.301317313</t>
  </si>
  <si>
    <t>-191666.168355681</t>
  </si>
  <si>
    <t>12250.2022254558</t>
  </si>
  <si>
    <t>30193.6945216802</t>
  </si>
  <si>
    <t>-176792.501170787</t>
  </si>
  <si>
    <t>-298697.038011532</t>
  </si>
  <si>
    <t>107825.482080039</t>
  </si>
  <si>
    <t>107126.993326369</t>
  </si>
  <si>
    <t>-354072.810860464</t>
  </si>
  <si>
    <t>-308416.243726555</t>
  </si>
  <si>
    <t>914594.462007379</t>
  </si>
  <si>
    <t>319284.819201620</t>
  </si>
  <si>
    <t>-600927.712039770</t>
  </si>
  <si>
    <t>-271874.555037006</t>
  </si>
  <si>
    <t>420555.961298132</t>
  </si>
  <si>
    <t>343938.093779151</t>
  </si>
  <si>
    <t>-175178.118984365</t>
  </si>
  <si>
    <t>-142650.974344448</t>
  </si>
  <si>
    <t>160227.914426079</t>
  </si>
  <si>
    <t>156872.518525445</t>
  </si>
  <si>
    <t>197251.176462779</t>
  </si>
  <si>
    <t>186494.216650932</t>
  </si>
  <si>
    <t>521618.786400106</t>
  </si>
  <si>
    <t>495554.849843266</t>
  </si>
  <si>
    <t>181977.973023028</t>
  </si>
  <si>
    <t>168175.791569908</t>
  </si>
  <si>
    <t>-22894.3596572076</t>
  </si>
  <si>
    <t>-33499.0286858816</t>
  </si>
  <si>
    <t>342180.967501203</t>
  </si>
  <si>
    <t>431810.088135932</t>
  </si>
  <si>
    <t>-41287.4961876004</t>
  </si>
  <si>
    <t>-43877.8698053364</t>
  </si>
  <si>
    <t>392661.524498286</t>
  </si>
  <si>
    <t>406856.218598806</t>
  </si>
  <si>
    <t>-102940.345718950</t>
  </si>
  <si>
    <t>-154714.678038991</t>
  </si>
  <si>
    <t>492294.758934130</t>
  </si>
  <si>
    <t>550364.372963090</t>
  </si>
  <si>
    <t>194912.466825577</t>
  </si>
  <si>
    <t>201647.268564970</t>
  </si>
  <si>
    <t>624719.028782447</t>
  </si>
  <si>
    <t>592927.301011860</t>
  </si>
  <si>
    <t>825837.024120179</t>
  </si>
  <si>
    <t>860634.904417885</t>
  </si>
  <si>
    <t>-36985.7640585687</t>
  </si>
  <si>
    <t>-32229.5061030015</t>
  </si>
  <si>
    <t>1542940.34045290</t>
  </si>
  <si>
    <t>1115197.73758084</t>
  </si>
  <si>
    <t>-225709.686419167</t>
  </si>
  <si>
    <t>-168739.645317656</t>
  </si>
  <si>
    <t>1165415.98195557</t>
  </si>
  <si>
    <t>1294286.63868356</t>
  </si>
  <si>
    <t>-109408.493426492</t>
  </si>
  <si>
    <t>-103048.910245805</t>
  </si>
  <si>
    <t>1292984.95140066</t>
  </si>
  <si>
    <t>1612400.84435567</t>
  </si>
  <si>
    <t>-349672.645447213</t>
  </si>
  <si>
    <t>-284007.310438211</t>
  </si>
  <si>
    <t>1439428.44915628</t>
  </si>
  <si>
    <t>1411464.74654844</t>
  </si>
  <si>
    <t>-335282.555134060</t>
  </si>
  <si>
    <t>-229222.465409164</t>
  </si>
  <si>
    <t>1544925.00434800</t>
  </si>
  <si>
    <t>1513151.59397381</t>
  </si>
  <si>
    <t>-484641.807511413</t>
  </si>
  <si>
    <t>-325891.130619949</t>
  </si>
  <si>
    <t>606744.991693062</t>
  </si>
  <si>
    <t>816201.189998231</t>
  </si>
  <si>
    <t>123256.850271424</t>
  </si>
  <si>
    <t>101682.054732073</t>
  </si>
  <si>
    <t>844662.232994200</t>
  </si>
  <si>
    <t>971986.989319320</t>
  </si>
  <si>
    <t>-117479.369318536</t>
  </si>
  <si>
    <t>-87504.6779282006</t>
  </si>
  <si>
    <t>695806.235501655</t>
  </si>
  <si>
    <t>1006338.56554875</t>
  </si>
  <si>
    <t>-69662.4890970340</t>
  </si>
  <si>
    <t>-60215.7279147100</t>
  </si>
  <si>
    <t>824186.954081866</t>
  </si>
  <si>
    <t>797265.583914590</t>
  </si>
  <si>
    <t>-33050.2690692447</t>
  </si>
  <si>
    <t>-32048.2963612945</t>
  </si>
  <si>
    <t>722465.421952154</t>
  </si>
  <si>
    <t>721430.907603880</t>
  </si>
  <si>
    <t>51003.0604204973</t>
  </si>
  <si>
    <t>49778.1158380091</t>
  </si>
  <si>
    <t>807440.478763312</t>
  </si>
  <si>
    <t>538724.984864293</t>
  </si>
  <si>
    <t>96077.5061864450</t>
  </si>
  <si>
    <t>67991.3885154529</t>
  </si>
  <si>
    <t>705453.774119096</t>
  </si>
  <si>
    <t>400523.998823332</t>
  </si>
  <si>
    <t>147008.742378173</t>
  </si>
  <si>
    <t>97043.4678950634</t>
  </si>
  <si>
    <t>664709.872106218</t>
  </si>
  <si>
    <t>521834.548097947</t>
  </si>
  <si>
    <t>-52421.9041663752</t>
  </si>
  <si>
    <t>-42011.7494860621</t>
  </si>
  <si>
    <t>928479.308610016</t>
  </si>
  <si>
    <t>403197.656369600</t>
  </si>
  <si>
    <t>-335286.279288795</t>
  </si>
  <si>
    <t>-186808.598952752</t>
  </si>
  <si>
    <t>995455.419626313</t>
  </si>
  <si>
    <t>766907.476599417</t>
  </si>
  <si>
    <t>-543830.268045150</t>
  </si>
  <si>
    <t>-416353.023512226</t>
  </si>
  <si>
    <t>1143326.99228136</t>
  </si>
  <si>
    <t>937696.403775989</t>
  </si>
  <si>
    <t>-713682.409549213</t>
  </si>
  <si>
    <t>-567432.678817809</t>
  </si>
  <si>
    <t>992608.976798905</t>
  </si>
  <si>
    <t>602159.396996245</t>
  </si>
  <si>
    <t>-659274.582097080</t>
  </si>
  <si>
    <t>-453513.217722374</t>
  </si>
  <si>
    <t>1273648.00398917</t>
  </si>
  <si>
    <t>332152.801605804</t>
  </si>
  <si>
    <t>-746916.730683088</t>
  </si>
  <si>
    <t>-368610.663759484</t>
  </si>
  <si>
    <t>1114704.68080487</t>
  </si>
  <si>
    <t>584463.682231776</t>
  </si>
  <si>
    <t>-687828.185982243</t>
  </si>
  <si>
    <t>-466012.661377825</t>
  </si>
  <si>
    <t>746134.067341114</t>
  </si>
  <si>
    <t>521726.964148008</t>
  </si>
  <si>
    <t>-430736.004745156</t>
  </si>
  <si>
    <t>-290400.353245681</t>
  </si>
  <si>
    <t>716596.878456758</t>
  </si>
  <si>
    <t>532804.129410945</t>
  </si>
  <si>
    <t>-417866.100435108</t>
  </si>
  <si>
    <t>-290230.898178115</t>
  </si>
  <si>
    <t>741523.043570901</t>
  </si>
  <si>
    <t>546210.552562823</t>
  </si>
  <si>
    <t>-425354.206298410</t>
  </si>
  <si>
    <t>-296034.538855360</t>
  </si>
  <si>
    <t>501313.510050169</t>
  </si>
  <si>
    <t>663647.661304290</t>
  </si>
  <si>
    <t>-499799.653421116</t>
  </si>
  <si>
    <t>-357051.273564702</t>
  </si>
  <si>
    <t>851865.333860833</t>
  </si>
  <si>
    <t>878320.477133507</t>
  </si>
  <si>
    <t>-706971.570220426</t>
  </si>
  <si>
    <t>-413767.013511426</t>
  </si>
  <si>
    <t>860851.212475563</t>
  </si>
  <si>
    <t>777851.787331553</t>
  </si>
  <si>
    <t>-682864.042286138</t>
  </si>
  <si>
    <t>-356271.597894761</t>
  </si>
  <si>
    <t>1207702.09835610</t>
  </si>
  <si>
    <t>965754.515940270</t>
  </si>
  <si>
    <t>-887959.451742024</t>
  </si>
  <si>
    <t>-687394.846576256</t>
  </si>
  <si>
    <t>1118874.24153602</t>
  </si>
  <si>
    <t>896774.443051018</t>
  </si>
  <si>
    <t>-827686.872761057</t>
  </si>
  <si>
    <t>-640212.859715256</t>
  </si>
  <si>
    <t>1370920.83724095</t>
  </si>
  <si>
    <t>1480965.97690404</t>
  </si>
  <si>
    <t>-891022.689996828</t>
  </si>
  <si>
    <t>-833055.507523876</t>
  </si>
  <si>
    <t>722859.169436596</t>
  </si>
  <si>
    <t>966663.719323977</t>
  </si>
  <si>
    <t>-471324.086573500</t>
  </si>
  <si>
    <t>-508298.145923085</t>
  </si>
  <si>
    <t>696890.357444556</t>
  </si>
  <si>
    <t>949333.317198559</t>
  </si>
  <si>
    <t>-456873.648365509</t>
  </si>
  <si>
    <t>-494279.155883472</t>
  </si>
  <si>
    <t>920034.096916790</t>
  </si>
  <si>
    <t>744435.030138941</t>
  </si>
  <si>
    <t>-523592.664708404</t>
  </si>
  <si>
    <t>-421104.614695313</t>
  </si>
  <si>
    <t>1070487.08098214</t>
  </si>
  <si>
    <t>555268.040200980</t>
  </si>
  <si>
    <t>-557593.340309101</t>
  </si>
  <si>
    <t>-353235.561557326</t>
  </si>
  <si>
    <t>258951.072000606</t>
  </si>
  <si>
    <t>273760.871252393</t>
  </si>
  <si>
    <t>-67616.6273111276</t>
  </si>
  <si>
    <t>-61569.9569047021</t>
  </si>
  <si>
    <t>710268.096405754</t>
  </si>
  <si>
    <t>403532.728325585</t>
  </si>
  <si>
    <t>29199.0902675918</t>
  </si>
  <si>
    <t>22621.5198590179</t>
  </si>
  <si>
    <t>881614.441231679</t>
  </si>
  <si>
    <t>718210.464787228</t>
  </si>
  <si>
    <t>-3769.29789058271</t>
  </si>
  <si>
    <t>-3010.60283204894</t>
  </si>
  <si>
    <t>575542.429027791</t>
  </si>
  <si>
    <t>1005629.50402215</t>
  </si>
  <si>
    <t>19348.3229424340</t>
  </si>
  <si>
    <t>24787.7249939878</t>
  </si>
  <si>
    <t>927603.404405952</t>
  </si>
  <si>
    <t>643887.908113278</t>
  </si>
  <si>
    <t>55223.0046433686</t>
  </si>
  <si>
    <t>44264.1028244175</t>
  </si>
  <si>
    <t>1457382.44682105</t>
  </si>
  <si>
    <t>1440790.14639955</t>
  </si>
  <si>
    <t>-601916.665536866</t>
  </si>
  <si>
    <t>-554517.392256025</t>
  </si>
  <si>
    <t>722867.844192174</t>
  </si>
  <si>
    <t>792737.979508263</t>
  </si>
  <si>
    <t>-245054.988994469</t>
  </si>
  <si>
    <t>-243823.956141283</t>
  </si>
  <si>
    <t>677822.354434110</t>
  </si>
  <si>
    <t>574091.383380242</t>
  </si>
  <si>
    <t>-204724.046404779</t>
  </si>
  <si>
    <t>-170306.955227363</t>
  </si>
  <si>
    <t>280119.987082744</t>
  </si>
  <si>
    <t>154827.773269437</t>
  </si>
  <si>
    <t>-5994.00782799581</t>
  </si>
  <si>
    <t>-2195.67425493130</t>
  </si>
  <si>
    <t>228202.871155215</t>
  </si>
  <si>
    <t>191824.601908584</t>
  </si>
  <si>
    <t>3053.91598977061</t>
  </si>
  <si>
    <t>2270.51948991255</t>
  </si>
  <si>
    <t>778082.567953676</t>
  </si>
  <si>
    <t>680620.505371366</t>
  </si>
  <si>
    <t>-363384.665761955</t>
  </si>
  <si>
    <t>-306259.151825588</t>
  </si>
  <si>
    <t>1377058.52825888</t>
  </si>
  <si>
    <t>1327984.19433923</t>
  </si>
  <si>
    <t>-680741.540783800</t>
  </si>
  <si>
    <t>-606259.120070482</t>
  </si>
  <si>
    <t>1536637.29323855</t>
  </si>
  <si>
    <t>1124350.38473253</t>
  </si>
  <si>
    <t>-712093.198383397</t>
  </si>
  <si>
    <t>-535139.623893513</t>
  </si>
  <si>
    <t>963706.399414259</t>
  </si>
  <si>
    <t>1269378.73338368</t>
  </si>
  <si>
    <t>-337889.961222148</t>
  </si>
  <si>
    <t>-359273.143912931</t>
  </si>
  <si>
    <t>674077.714100644</t>
  </si>
  <si>
    <t>767581.324797869</t>
  </si>
  <si>
    <t>-106924.965994326</t>
  </si>
  <si>
    <t>-105226.316963094</t>
  </si>
  <si>
    <t>667552.900076207</t>
  </si>
  <si>
    <t>740962.497986253</t>
  </si>
  <si>
    <t>-87672.3790905898</t>
  </si>
  <si>
    <t>-85649.1869477952</t>
  </si>
  <si>
    <t>807719.374067845</t>
  </si>
  <si>
    <t>1080353.25329205</t>
  </si>
  <si>
    <t>-319034.145320807</t>
  </si>
  <si>
    <t>-343075.401202536</t>
  </si>
  <si>
    <t>825080.115556112</t>
  </si>
  <si>
    <t>1016322.69992227</t>
  </si>
  <si>
    <t>-410371.962916593</t>
  </si>
  <si>
    <t>-411694.931589042</t>
  </si>
  <si>
    <t>556832.317915025</t>
  </si>
  <si>
    <t>1269810.17918607</t>
  </si>
  <si>
    <t>-327919.461652783</t>
  </si>
  <si>
    <t>-432114.312681830</t>
  </si>
  <si>
    <t>535655.547742829</t>
  </si>
  <si>
    <t>1190792.04050353</t>
  </si>
  <si>
    <t>-312391.237295947</t>
  </si>
  <si>
    <t>-394780.830458569</t>
  </si>
  <si>
    <t>1079139.84736648</t>
  </si>
  <si>
    <t>1144116.19169675</t>
  </si>
  <si>
    <t>-612253.351720064</t>
  </si>
  <si>
    <t>-561479.992276656</t>
  </si>
  <si>
    <t>1105523.12085068</t>
  </si>
  <si>
    <t>767624.665810486</t>
  </si>
  <si>
    <t>-581327.051365381</t>
  </si>
  <si>
    <t>-437467.508267564</t>
  </si>
  <si>
    <t>320276.199284838</t>
  </si>
  <si>
    <t>800210.252544402</t>
  </si>
  <si>
    <t>-238732.908380061</t>
  </si>
  <si>
    <t>-289028.887905873</t>
  </si>
  <si>
    <t>511082.590671079</t>
  </si>
  <si>
    <t>642996.406181241</t>
  </si>
  <si>
    <t>-335542.432844113</t>
  </si>
  <si>
    <t>-230193.475909473</t>
  </si>
  <si>
    <t>549484.068630253</t>
  </si>
  <si>
    <t>570946.129110953</t>
  </si>
  <si>
    <t>-343974.360000932</t>
  </si>
  <si>
    <t>-206952.431231700</t>
  </si>
  <si>
    <t>705237.925483111</t>
  </si>
  <si>
    <t>438949.532412509</t>
  </si>
  <si>
    <t>-298949.534094814</t>
  </si>
  <si>
    <t>-257043.027320302</t>
  </si>
  <si>
    <t>1584740.97414168</t>
  </si>
  <si>
    <t>795416.753532016</t>
  </si>
  <si>
    <t>-968102.653952210</t>
  </si>
  <si>
    <t>-827951.796357109</t>
  </si>
  <si>
    <t>1349905.45357110</t>
  </si>
  <si>
    <t>590688.568468210</t>
  </si>
  <si>
    <t>-817874.779335729</t>
  </si>
  <si>
    <t>-669453.766087204</t>
  </si>
  <si>
    <t>1222472.96842499</t>
  </si>
  <si>
    <t>644716.550720674</t>
  </si>
  <si>
    <t>-731409.775675026</t>
  </si>
  <si>
    <t>-692805.709082458</t>
  </si>
  <si>
    <t>935338.188504514</t>
  </si>
  <si>
    <t>378515.146340391</t>
  </si>
  <si>
    <t>-609863.322814276</t>
  </si>
  <si>
    <t>-499326.351857229</t>
  </si>
  <si>
    <t>806285.880760296</t>
  </si>
  <si>
    <t>701159.497741729</t>
  </si>
  <si>
    <t>-849444.240026110</t>
  </si>
  <si>
    <t>-406981.049490150</t>
  </si>
  <si>
    <t>598307.074316920</t>
  </si>
  <si>
    <t>531392.142237098</t>
  </si>
  <si>
    <t>-455100.644562534</t>
  </si>
  <si>
    <t>-378995.511979270</t>
  </si>
  <si>
    <t>620353.124694330</t>
  </si>
  <si>
    <t>497202.512817147</t>
  </si>
  <si>
    <t>-462275.281813014</t>
  </si>
  <si>
    <t>-359072.921114669</t>
  </si>
  <si>
    <t>471704.552902201</t>
  </si>
  <si>
    <t>680342.971831469</t>
  </si>
  <si>
    <t>-383265.751198599</t>
  </si>
  <si>
    <t>-447509.276428990</t>
  </si>
  <si>
    <t>603030.642972201</t>
  </si>
  <si>
    <t>1023705.86034874</t>
  </si>
  <si>
    <t>-582364.905846828</t>
  </si>
  <si>
    <t>-749292.396935643</t>
  </si>
  <si>
    <t>601491.009530959</t>
  </si>
  <si>
    <t>917239.427706350</t>
  </si>
  <si>
    <t>-574291.513016154</t>
  </si>
  <si>
    <t>-677341.561863205</t>
  </si>
  <si>
    <t>551267.809563207</t>
  </si>
  <si>
    <t>965192.989132837</t>
  </si>
  <si>
    <t>-543912.235334897</t>
  </si>
  <si>
    <t>-700231.183756206</t>
  </si>
  <si>
    <t>542723.938919188</t>
  </si>
  <si>
    <t>499205.490701702</t>
  </si>
  <si>
    <t>-404951.224184451</t>
  </si>
  <si>
    <t>-344418.593174612</t>
  </si>
  <si>
    <t>963291.532087484</t>
  </si>
  <si>
    <t>1078361.43521452</t>
  </si>
  <si>
    <t>-736188.446826985</t>
  </si>
  <si>
    <t>-708114.197690060</t>
  </si>
  <si>
    <t>530066.254436786</t>
  </si>
  <si>
    <t>918668.758154422</t>
  </si>
  <si>
    <t>-384985.157334204</t>
  </si>
  <si>
    <t>-477247.063939347</t>
  </si>
  <si>
    <t>850163.452728959</t>
  </si>
  <si>
    <t>1143348.32191302</t>
  </si>
  <si>
    <t>-679055.701236062</t>
  </si>
  <si>
    <t>-720515.322845716</t>
  </si>
  <si>
    <t>766282.041646504</t>
  </si>
  <si>
    <t>1120561.85939493</t>
  </si>
  <si>
    <t>-633282.955672630</t>
  </si>
  <si>
    <t>-697581.017605903</t>
  </si>
  <si>
    <t>865150.137908537</t>
  </si>
  <si>
    <t>1374780.17928045</t>
  </si>
  <si>
    <t>-662663.285769235</t>
  </si>
  <si>
    <t>-756079.968645679</t>
  </si>
  <si>
    <t>990230.762628784</t>
  </si>
  <si>
    <t>363877.733394659</t>
  </si>
  <si>
    <t>-476183.675910931</t>
  </si>
  <si>
    <t>-264258.548406525</t>
  </si>
  <si>
    <t>1004271.75611707</t>
  </si>
  <si>
    <t>327143.950733404</t>
  </si>
  <si>
    <t>-466938.207007413</t>
  </si>
  <si>
    <t>-250841.881894698</t>
  </si>
  <si>
    <t>1069931.84110331</t>
  </si>
  <si>
    <t>804268.037864079</t>
  </si>
  <si>
    <t>-706679.488408495</t>
  </si>
  <si>
    <t>-553444.848896966</t>
  </si>
  <si>
    <t>928379.570687360</t>
  </si>
  <si>
    <t>814717.346548441</t>
  </si>
  <si>
    <t>-645709.318350568</t>
  </si>
  <si>
    <t>-535929.736960682</t>
  </si>
  <si>
    <t>640418.449579623</t>
  </si>
  <si>
    <t>544718.940524110</t>
  </si>
  <si>
    <t>-309487.270863189</t>
  </si>
  <si>
    <t>-238550.282777636</t>
  </si>
  <si>
    <t>753001.717001182</t>
  </si>
  <si>
    <t>450652.704185491</t>
  </si>
  <si>
    <t>-338693.021793335</t>
  </si>
  <si>
    <t>-213640.150612251</t>
  </si>
  <si>
    <t>754241.682582963</t>
  </si>
  <si>
    <t>806286.677954460</t>
  </si>
  <si>
    <t>-250877.473267736</t>
  </si>
  <si>
    <t>-224409.067425902</t>
  </si>
  <si>
    <t>1541079.64985858</t>
  </si>
  <si>
    <t>1226170.23030727</t>
  </si>
  <si>
    <t>-932643.248527097</t>
  </si>
  <si>
    <t>-730719.359804316</t>
  </si>
  <si>
    <t>559337.308991354</t>
  </si>
  <si>
    <t>870963.664316226</t>
  </si>
  <si>
    <t>-452402.578293587</t>
  </si>
  <si>
    <t>-570304.013198553</t>
  </si>
  <si>
    <t>589643.986094364</t>
  </si>
  <si>
    <t>304388.616249172</t>
  </si>
  <si>
    <t>-249994.082050100</t>
  </si>
  <si>
    <t>-151816.652010662</t>
  </si>
  <si>
    <t>290563.114585133</t>
  </si>
  <si>
    <t>163584.076186262</t>
  </si>
  <si>
    <t>25605.9699245329</t>
  </si>
  <si>
    <t>17266.7220459065</t>
  </si>
  <si>
    <t>204087.054499620</t>
  </si>
  <si>
    <t>163962.744154301</t>
  </si>
  <si>
    <t>43315.9403052730</t>
  </si>
  <si>
    <t>35602.2440279850</t>
  </si>
  <si>
    <t>188946.521497550</t>
  </si>
  <si>
    <t>155725.165762569</t>
  </si>
  <si>
    <t>52721.3358325518</t>
  </si>
  <si>
    <t>42976.2380356590</t>
  </si>
  <si>
    <t>148058.124032010</t>
  </si>
  <si>
    <t>189995.359372171</t>
  </si>
  <si>
    <t>69264.7799607452</t>
  </si>
  <si>
    <t>77603.9228960950</t>
  </si>
  <si>
    <t>-56478.0292463260</t>
  </si>
  <si>
    <t>-49747.9055265444</t>
  </si>
  <si>
    <t>380665.760534596</t>
  </si>
  <si>
    <t>343257.903226976</t>
  </si>
  <si>
    <t>-76367.7645116555</t>
  </si>
  <si>
    <t>-67335.7399425720</t>
  </si>
  <si>
    <t>394654.812998251</t>
  </si>
  <si>
    <t>344063.204280379</t>
  </si>
  <si>
    <t>-103794.407581970</t>
  </si>
  <si>
    <t>-53515.8826163397</t>
  </si>
  <si>
    <t>465100.045800149</t>
  </si>
  <si>
    <t>299883.379536691</t>
  </si>
  <si>
    <t>-71840.9196061198</t>
  </si>
  <si>
    <t>-77160.7735553105</t>
  </si>
  <si>
    <t>407562.273169246</t>
  </si>
  <si>
    <t>396679.837622888</t>
  </si>
  <si>
    <t>-82154.7259009340</t>
  </si>
  <si>
    <t>-87288.7804175601</t>
  </si>
  <si>
    <t>413078.148195657</t>
  </si>
  <si>
    <t>417236.889696479</t>
  </si>
  <si>
    <t>831900.170188108</t>
  </si>
  <si>
    <t>689222.156102946</t>
  </si>
  <si>
    <t>253994.600115999</t>
  </si>
  <si>
    <t>221808.823897486</t>
  </si>
  <si>
    <t>883980.644547231</t>
  </si>
  <si>
    <t>562441.268428186</t>
  </si>
  <si>
    <t>310905.182034420</t>
  </si>
  <si>
    <t>236332.104128001</t>
  </si>
  <si>
    <t>812411.404613984</t>
  </si>
  <si>
    <t>384491.450776215</t>
  </si>
  <si>
    <t>364554.848692230</t>
  </si>
  <si>
    <t>247762.828134701</t>
  </si>
  <si>
    <t>731343.573345655</t>
  </si>
  <si>
    <t>414014.295960798</t>
  </si>
  <si>
    <t>388890.234594567</t>
  </si>
  <si>
    <t>289318.215645309</t>
  </si>
  <si>
    <t>418972.670969813</t>
  </si>
  <si>
    <t>923718.546707526</t>
  </si>
  <si>
    <t>337124.111631596</t>
  </si>
  <si>
    <t>435890.177886775</t>
  </si>
  <si>
    <t>1458236.89002336</t>
  </si>
  <si>
    <t>1623688.74900302</t>
  </si>
  <si>
    <t>-448771.703025798</t>
  </si>
  <si>
    <t>-465673.683261094</t>
  </si>
  <si>
    <t>1439747.72347004</t>
  </si>
  <si>
    <t>1492112.77117833</t>
  </si>
  <si>
    <t>-414454.805993347</t>
  </si>
  <si>
    <t>-407560.364293314</t>
  </si>
  <si>
    <t>1374742.61165943</t>
  </si>
  <si>
    <t>1409590.86874831</t>
  </si>
  <si>
    <t>-368004.683558960</t>
  </si>
  <si>
    <t>-359530.573593912</t>
  </si>
  <si>
    <t>143138.535926472</t>
  </si>
  <si>
    <t>108687.558360326</t>
  </si>
  <si>
    <t>214129.288822008</t>
  </si>
  <si>
    <t>167621.026002453</t>
  </si>
  <si>
    <t>1608164.97987021</t>
  </si>
  <si>
    <t>1208646.38756886</t>
  </si>
  <si>
    <t>-529120.098202040</t>
  </si>
  <si>
    <t>-419326.543188398</t>
  </si>
  <si>
    <t>1356318.54327350</t>
  </si>
  <si>
    <t>1125969.80425538</t>
  </si>
  <si>
    <t>-407902.924423412</t>
  </si>
  <si>
    <t>-345631.385691060</t>
  </si>
  <si>
    <t>800319.131914681</t>
  </si>
  <si>
    <t>690002.253223968</t>
  </si>
  <si>
    <t>-212114.541635683</t>
  </si>
  <si>
    <t>-177722.111611375</t>
  </si>
  <si>
    <t>1017688.89282221</t>
  </si>
  <si>
    <t>806837.076561441</t>
  </si>
  <si>
    <t>-261653.570255012</t>
  </si>
  <si>
    <t>-213781.150842089</t>
  </si>
  <si>
    <t>1561864.70024353</t>
  </si>
  <si>
    <t>1215411.63019218</t>
  </si>
  <si>
    <t>-417801.119706379</t>
  </si>
  <si>
    <t>-338649.520889084</t>
  </si>
  <si>
    <t>1822658.65400605</t>
  </si>
  <si>
    <t>1008264.17576055</t>
  </si>
  <si>
    <t>-442565.488410164</t>
  </si>
  <si>
    <t>-294200.211985330</t>
  </si>
  <si>
    <t>1710241.05748878</t>
  </si>
  <si>
    <t>864530.602047814</t>
  </si>
  <si>
    <t>-343943.315009211</t>
  </si>
  <si>
    <t>-220118.820124887</t>
  </si>
  <si>
    <t>437898.821778833</t>
  </si>
  <si>
    <t>629769.842280785</t>
  </si>
  <si>
    <t>-20181.2367570572</t>
  </si>
  <si>
    <t>-24510.3502796651</t>
  </si>
  <si>
    <t>583292.967288885</t>
  </si>
  <si>
    <t>516948.825775298</t>
  </si>
  <si>
    <t>-13846.3031965517</t>
  </si>
  <si>
    <t>-14082.6225186066</t>
  </si>
  <si>
    <t>181756.998594475</t>
  </si>
  <si>
    <t>175374.333965294</t>
  </si>
  <si>
    <t>102414.949875453</t>
  </si>
  <si>
    <t>98177.8863812938</t>
  </si>
  <si>
    <t>147723.160395802</t>
  </si>
  <si>
    <t>144712.065101849</t>
  </si>
  <si>
    <t>113714.837869862</t>
  </si>
  <si>
    <t>103331.981473393</t>
  </si>
  <si>
    <t>164661.038037399</t>
  </si>
  <si>
    <t>101664.976597450</t>
  </si>
  <si>
    <t>150013.924420453</t>
  </si>
  <si>
    <t>112245.415044335</t>
  </si>
  <si>
    <t>583915.489988960</t>
  </si>
  <si>
    <t>309444.073500656</t>
  </si>
  <si>
    <t>91147.1978001773</t>
  </si>
  <si>
    <t>64701.6030115579</t>
  </si>
  <si>
    <t>288192.500204874</t>
  </si>
  <si>
    <t>307850.404528139</t>
  </si>
  <si>
    <t>309750.063673031</t>
  </si>
  <si>
    <t>299670.150425074</t>
  </si>
  <si>
    <t>958390.177423353</t>
  </si>
  <si>
    <t>998415.186464631</t>
  </si>
  <si>
    <t>222656.414373880</t>
  </si>
  <si>
    <t>212659.626183179</t>
  </si>
  <si>
    <t>1603017.87758643</t>
  </si>
  <si>
    <t>784662.988131634</t>
  </si>
  <si>
    <t>47050.2911399785</t>
  </si>
  <si>
    <t>32266.0743543456</t>
  </si>
  <si>
    <t>1481723.04989722</t>
  </si>
  <si>
    <t>1479842.21870549</t>
  </si>
  <si>
    <t>-385751.799350258</t>
  </si>
  <si>
    <t>-349592.205918553</t>
  </si>
  <si>
    <t>599617.949403097</t>
  </si>
  <si>
    <t>828908.904556751</t>
  </si>
  <si>
    <t>-137724.713652528</t>
  </si>
  <si>
    <t>-150031.543839944</t>
  </si>
  <si>
    <t>1142862.95330076</t>
  </si>
  <si>
    <t>1649550.75046135</t>
  </si>
  <si>
    <t>-311259.272034319</t>
  </si>
  <si>
    <t>-342351.573271493</t>
  </si>
  <si>
    <t>1521891.17159158</t>
  </si>
  <si>
    <t>1537281.27993887</t>
  </si>
  <si>
    <t>-735755.724417633</t>
  </si>
  <si>
    <t>-708499.346928848</t>
  </si>
  <si>
    <t>1362134.82529483</t>
  </si>
  <si>
    <t>1572068.68026849</t>
  </si>
  <si>
    <t>-655527.536154269</t>
  </si>
  <si>
    <t>-697309.949399720</t>
  </si>
  <si>
    <t>1419007.02217856</t>
  </si>
  <si>
    <t>1618706.69123600</t>
  </si>
  <si>
    <t>-638963.515591064</t>
  </si>
  <si>
    <t>-675604.430759157</t>
  </si>
  <si>
    <t>1461078.57642520</t>
  </si>
  <si>
    <t>1510192.61813075</t>
  </si>
  <si>
    <t>-632653.815860240</t>
  </si>
  <si>
    <t>-620321.821999855</t>
  </si>
  <si>
    <t>1472219.53605919</t>
  </si>
  <si>
    <t>1431273.44033357</t>
  </si>
  <si>
    <t>-611681.035347540</t>
  </si>
  <si>
    <t>-575407.483724412</t>
  </si>
  <si>
    <t>1423930.03929120</t>
  </si>
  <si>
    <t>1120710.85640041</t>
  </si>
  <si>
    <t>-550453.519393745</t>
  </si>
  <si>
    <t>-444861.802584465</t>
  </si>
  <si>
    <t>1343698.98634371</t>
  </si>
  <si>
    <t>905264.655254673</t>
  </si>
  <si>
    <t>-500869.379364077</t>
  </si>
  <si>
    <t>-360285.724993109</t>
  </si>
  <si>
    <t>1276336.80356202</t>
  </si>
  <si>
    <t>748792.830087393</t>
  </si>
  <si>
    <t>-412934.862665338</t>
  </si>
  <si>
    <t>-270737.154111551</t>
  </si>
  <si>
    <t>1080816.10303769</t>
  </si>
  <si>
    <t>1012322.42523208</t>
  </si>
  <si>
    <t>-356232.389046303</t>
  </si>
  <si>
    <t>-321771.921615566</t>
  </si>
  <si>
    <t>200772.437386843</t>
  </si>
  <si>
    <t>158738.100414844</t>
  </si>
  <si>
    <t>44534.4540395174</t>
  </si>
  <si>
    <t>34746.1206493114</t>
  </si>
  <si>
    <t>630485.555790804</t>
  </si>
  <si>
    <t>368997.460164138</t>
  </si>
  <si>
    <t>-343026.297386351</t>
  </si>
  <si>
    <t>-227283.493523935</t>
  </si>
  <si>
    <t>135955.878773557</t>
  </si>
  <si>
    <t>111123.838380033</t>
  </si>
  <si>
    <t>69239.0924908020</t>
  </si>
  <si>
    <t>55485.4406810296</t>
  </si>
  <si>
    <t>532321.429533611</t>
  </si>
  <si>
    <t>285845.074045779</t>
  </si>
  <si>
    <t>-33511.5766811494</t>
  </si>
  <si>
    <t>-21137.3325306919</t>
  </si>
  <si>
    <t>406373.589055321</t>
  </si>
  <si>
    <t>372404.893447861</t>
  </si>
  <si>
    <t>-12399.1105545553</t>
  </si>
  <si>
    <t>-12072.9284243229</t>
  </si>
  <si>
    <t>1161419.92445969</t>
  </si>
  <si>
    <t>797923.868762935</t>
  </si>
  <si>
    <t>-468671.663239543</t>
  </si>
  <si>
    <t>-348157.464389290</t>
  </si>
  <si>
    <t>683638.606630912</t>
  </si>
  <si>
    <t>864311.196066944</t>
  </si>
  <si>
    <t>-436559.058946528</t>
  </si>
  <si>
    <t>-453417.969902913</t>
  </si>
  <si>
    <t>603831.082275696</t>
  </si>
  <si>
    <t>924905.233324419</t>
  </si>
  <si>
    <t>-404585.030551052</t>
  </si>
  <si>
    <t>-466002.292043729</t>
  </si>
  <si>
    <t>1006513.89742241</t>
  </si>
  <si>
    <t>987012.585696168</t>
  </si>
  <si>
    <t>-713742.080189546</t>
  </si>
  <si>
    <t>-642029.537303180</t>
  </si>
  <si>
    <t>474286.889349339</t>
  </si>
  <si>
    <t>603059.047496729</t>
  </si>
  <si>
    <t>-354070.027032723</t>
  </si>
  <si>
    <t>-362361.502376873</t>
  </si>
  <si>
    <t>300139.883178664</t>
  </si>
  <si>
    <t>732262.035997073</t>
  </si>
  <si>
    <t>-291625.458065602</t>
  </si>
  <si>
    <t>-393911.596940727</t>
  </si>
  <si>
    <t>268221.017915601</t>
  </si>
  <si>
    <t>757823.447181690</t>
  </si>
  <si>
    <t>-280972.317390253</t>
  </si>
  <si>
    <t>-392659.233829550</t>
  </si>
  <si>
    <t>347647.445321604</t>
  </si>
  <si>
    <t>219430.938240631</t>
  </si>
  <si>
    <t>-50543.5264511269</t>
  </si>
  <si>
    <t>-37663.3034982415</t>
  </si>
  <si>
    <t>334699.560876955</t>
  </si>
  <si>
    <t>188591.921990036</t>
  </si>
  <si>
    <t>-8104.63429915750</t>
  </si>
  <si>
    <t>-7727.92972556752</t>
  </si>
  <si>
    <t>270765.886572973</t>
  </si>
  <si>
    <t>224276.144624409</t>
  </si>
  <si>
    <t>-2693.16731436806</t>
  </si>
  <si>
    <t>-1924.03936594088</t>
  </si>
  <si>
    <t>276939.349043594</t>
  </si>
  <si>
    <t>206794.342900160</t>
  </si>
  <si>
    <t>3187.27985889757</t>
  </si>
  <si>
    <t>2403.38688539901</t>
  </si>
  <si>
    <t>241622.772110869</t>
  </si>
  <si>
    <t>242989.272615830</t>
  </si>
  <si>
    <t>9856.50801540084</t>
  </si>
  <si>
    <t>7515.25908836869</t>
  </si>
  <si>
    <t>-35774.3204577124</t>
  </si>
  <si>
    <t>-25649.9551982136</t>
  </si>
  <si>
    <t>458988.249196420</t>
  </si>
  <si>
    <t>394716.495010844</t>
  </si>
  <si>
    <t>-171189.212271733</t>
  </si>
  <si>
    <t>-160927.064902818</t>
  </si>
  <si>
    <t>583751.400594342</t>
  </si>
  <si>
    <t>541634.146891953</t>
  </si>
  <si>
    <t>-184374.620136090</t>
  </si>
  <si>
    <t>-166663.906053965</t>
  </si>
  <si>
    <t>592795.722964719</t>
  </si>
  <si>
    <t>550495.643815643</t>
  </si>
  <si>
    <t>-151602.675251647</t>
  </si>
  <si>
    <t>-131325.333607324</t>
  </si>
  <si>
    <t>658445.055153468</t>
  </si>
  <si>
    <t>603751.634322552</t>
  </si>
  <si>
    <t>-119013.212098197</t>
  </si>
  <si>
    <t>-195087.263140225</t>
  </si>
  <si>
    <t>570605.449383942</t>
  </si>
  <si>
    <t>718723.635744673</t>
  </si>
  <si>
    <t>-225130.955829289</t>
  </si>
  <si>
    <t>-270767.140749638</t>
  </si>
  <si>
    <t>588675.310090069</t>
  </si>
  <si>
    <t>612780.923998509</t>
  </si>
  <si>
    <t>-226556.815389146</t>
  </si>
  <si>
    <t>-292762.720596672</t>
  </si>
  <si>
    <t>587989.556628705</t>
  </si>
  <si>
    <t>630444.418389398</t>
  </si>
  <si>
    <t>-213876.564932060</t>
  </si>
  <si>
    <t>-335334.875234264</t>
  </si>
  <si>
    <t>569967.795183514</t>
  </si>
  <si>
    <t>655410.819853177</t>
  </si>
  <si>
    <t>432117.731959021</t>
  </si>
  <si>
    <t>208668.848510897</t>
  </si>
  <si>
    <t>536979.456569700</t>
  </si>
  <si>
    <t>377421.101695320</t>
  </si>
  <si>
    <t>-170840.341570847</t>
  </si>
  <si>
    <t>-422832.641770989</t>
  </si>
  <si>
    <t>509034.384057849</t>
  </si>
  <si>
    <t>659692.014150829</t>
  </si>
  <si>
    <t>-19304.5809025793</t>
  </si>
  <si>
    <t>-20421.7195409582</t>
  </si>
  <si>
    <t>405717.477157620</t>
  </si>
  <si>
    <t>378714.489895474</t>
  </si>
  <si>
    <t>101420.251506389</t>
  </si>
  <si>
    <t>106447.616609614</t>
  </si>
  <si>
    <t>379509.904659955</t>
  </si>
  <si>
    <t>391215.722210910</t>
  </si>
  <si>
    <t>63861.2995420539</t>
  </si>
  <si>
    <t>73914.0938307223</t>
  </si>
  <si>
    <t>384966.333593977</t>
  </si>
  <si>
    <t>425659.338958932</t>
  </si>
  <si>
    <t>21039.6941448130</t>
  </si>
  <si>
    <t>27346.3515750454</t>
  </si>
  <si>
    <t>398888.960464116</t>
  </si>
  <si>
    <t>453772.522917753</t>
  </si>
  <si>
    <t>10749.6474001064</t>
  </si>
  <si>
    <t>14026.5650587110</t>
  </si>
  <si>
    <t>432023.292927255</t>
  </si>
  <si>
    <t>454213.019192436</t>
  </si>
  <si>
    <t>-32887.3771917947</t>
  </si>
  <si>
    <t>-24006.8814157742</t>
  </si>
  <si>
    <t>524188.095759508</t>
  </si>
  <si>
    <t>459472.222232822</t>
  </si>
  <si>
    <t>1398061.77272711</t>
  </si>
  <si>
    <t>1506129.90403057</t>
  </si>
  <si>
    <t>-290310.090927595</t>
  </si>
  <si>
    <t>-297151.191219297</t>
  </si>
  <si>
    <t>1178175.14544270</t>
  </si>
  <si>
    <t>1670097.69440443</t>
  </si>
  <si>
    <t>-228489.548310282</t>
  </si>
  <si>
    <t>-288251.820552550</t>
  </si>
  <si>
    <t>1298890.52334795</t>
  </si>
  <si>
    <t>1334308.83130093</t>
  </si>
  <si>
    <t>-192707.752075985</t>
  </si>
  <si>
    <t>-193374.127299091</t>
  </si>
  <si>
    <t>-105329.163306595</t>
  </si>
  <si>
    <t>-98688.6253496545</t>
  </si>
  <si>
    <t>571478.365942627</t>
  </si>
  <si>
    <t>537916.201343280</t>
  </si>
  <si>
    <t>1817027.51745900</t>
  </si>
  <si>
    <t>1267580.04361844</t>
  </si>
  <si>
    <t>-169710.909738246</t>
  </si>
  <si>
    <t>-131487.868079915</t>
  </si>
  <si>
    <t>2234399.83225176</t>
  </si>
  <si>
    <t>2117483.73940748</t>
  </si>
  <si>
    <t>-426794.978338870</t>
  </si>
  <si>
    <t>-404426.966565811</t>
  </si>
  <si>
    <t>2351983.64792850</t>
  </si>
  <si>
    <t>1900746.02036273</t>
  </si>
  <si>
    <t>-383795.731781398</t>
  </si>
  <si>
    <t>-328052.650295744</t>
  </si>
  <si>
    <t>2208987.91866234</t>
  </si>
  <si>
    <t>1928186.30336860</t>
  </si>
  <si>
    <t>-308650.824149212</t>
  </si>
  <si>
    <t>-281337.212094854</t>
  </si>
  <si>
    <t>2259479.66615021</t>
  </si>
  <si>
    <t>1845176.59319952</t>
  </si>
  <si>
    <t>-262558.653528619</t>
  </si>
  <si>
    <t>-227783.453776389</t>
  </si>
  <si>
    <t>1780242.34007497</t>
  </si>
  <si>
    <t>1574356.51229682</t>
  </si>
  <si>
    <t>-13297.7038797970</t>
  </si>
  <si>
    <t>-11369.6351911900</t>
  </si>
  <si>
    <t>1539268.74745997</t>
  </si>
  <si>
    <t>1670072.93480977</t>
  </si>
  <si>
    <t>49437.1606381224</t>
  </si>
  <si>
    <t>50136.2983216147</t>
  </si>
  <si>
    <t>1825639.39772960</t>
  </si>
  <si>
    <t>1354923.49493860</t>
  </si>
  <si>
    <t>108476.524163136</t>
  </si>
  <si>
    <t>89469.7192903506</t>
  </si>
  <si>
    <t>1545585.90344248</t>
  </si>
  <si>
    <t>1614181.02369729</t>
  </si>
  <si>
    <t>149778.905297671</t>
  </si>
  <si>
    <t>154384.651516821</t>
  </si>
  <si>
    <t>1309784.89752649</t>
  </si>
  <si>
    <t>1411136.29694658</t>
  </si>
  <si>
    <t>232586.275027517</t>
  </si>
  <si>
    <t>236575.650903710</t>
  </si>
  <si>
    <t>916692.457463755</t>
  </si>
  <si>
    <t>1657730.26367662</t>
  </si>
  <si>
    <t>106515.222871223</t>
  </si>
  <si>
    <t>137524.667884455</t>
  </si>
  <si>
    <t>1545947.53380345</t>
  </si>
  <si>
    <t>1475834.69973091</t>
  </si>
  <si>
    <t>-112293.837271345</t>
  </si>
  <si>
    <t>-108396.523450009</t>
  </si>
  <si>
    <t>1188043.02740626</t>
  </si>
  <si>
    <t>1088482.03259119</t>
  </si>
  <si>
    <t>-24596.1514438792</t>
  </si>
  <si>
    <t>-20905.6800761232</t>
  </si>
  <si>
    <t>1305951.92424417</t>
  </si>
  <si>
    <t>892570.837088580</t>
  </si>
  <si>
    <t>20561.2464088863</t>
  </si>
  <si>
    <t>13995.8978257885</t>
  </si>
  <si>
    <t>937879.790743887</t>
  </si>
  <si>
    <t>766209.952204110</t>
  </si>
  <si>
    <t>332604.781226427</t>
  </si>
  <si>
    <t>295514.127698217</t>
  </si>
  <si>
    <t>1511103.04905850</t>
  </si>
  <si>
    <t>1445703.41306262</t>
  </si>
  <si>
    <t>-322253.742593571</t>
  </si>
  <si>
    <t>-294944.962832908</t>
  </si>
  <si>
    <t>1207283.58731905</t>
  </si>
  <si>
    <t>998464.884263565</t>
  </si>
  <si>
    <t>-236255.729849336</t>
  </si>
  <si>
    <t>-194504.229069859</t>
  </si>
  <si>
    <t>745509.661056884</t>
  </si>
  <si>
    <t>836742.504163689</t>
  </si>
  <si>
    <t>-139706.178868879</t>
  </si>
  <si>
    <t>-134077.798136733</t>
  </si>
  <si>
    <t>1043077.76707849</t>
  </si>
  <si>
    <t>1007437.42537598</t>
  </si>
  <si>
    <t>-415262.694748927</t>
  </si>
  <si>
    <t>-385607.142515430</t>
  </si>
  <si>
    <t>1574474.00257076</t>
  </si>
  <si>
    <t>1958310.62629314</t>
  </si>
  <si>
    <t>-869164.696864521</t>
  </si>
  <si>
    <t>-964298.914067694</t>
  </si>
  <si>
    <t>897084.760442114</t>
  </si>
  <si>
    <t>613114.547918171</t>
  </si>
  <si>
    <t>-564005.600704357</t>
  </si>
  <si>
    <t>-403244.037600043</t>
  </si>
  <si>
    <t>800266.765069917</t>
  </si>
  <si>
    <t>615111.914571671</t>
  </si>
  <si>
    <t>-511720.506806674</t>
  </si>
  <si>
    <t>-396668.582356936</t>
  </si>
  <si>
    <t>853703.797317886</t>
  </si>
  <si>
    <t>541007.516805663</t>
  </si>
  <si>
    <t>-528746.602175234</t>
  </si>
  <si>
    <t>-359929.846389143</t>
  </si>
  <si>
    <t>612813.979491968</t>
  </si>
  <si>
    <t>424225.957436196</t>
  </si>
  <si>
    <t>-433583.377029822</t>
  </si>
  <si>
    <t>-316615.333999845</t>
  </si>
  <si>
    <t>639199.236428021</t>
  </si>
  <si>
    <t>380837.787184107</t>
  </si>
  <si>
    <t>-440411.414959446</t>
  </si>
  <si>
    <t>-292309.802198286</t>
  </si>
  <si>
    <t>1153934.51439576</t>
  </si>
  <si>
    <t>422817.217021178</t>
  </si>
  <si>
    <t>-591390.693012011</t>
  </si>
  <si>
    <t>-293307.453511750</t>
  </si>
  <si>
    <t>1450919.25967389</t>
  </si>
  <si>
    <t>580533.127511426</t>
  </si>
  <si>
    <t>-878831.345384637</t>
  </si>
  <si>
    <t>-463291.903262908</t>
  </si>
  <si>
    <t>1349418.76978147</t>
  </si>
  <si>
    <t>599852.669684746</t>
  </si>
  <si>
    <t>-823717.147509841</t>
  </si>
  <si>
    <t>-464406.997047923</t>
  </si>
  <si>
    <t>998165.201710435</t>
  </si>
  <si>
    <t>983652.829081212</t>
  </si>
  <si>
    <t>-680638.174091458</t>
  </si>
  <si>
    <t>-612519.016945089</t>
  </si>
  <si>
    <t>761875.630050640</t>
  </si>
  <si>
    <t>359389.446426646</t>
  </si>
  <si>
    <t>-421496.237702688</t>
  </si>
  <si>
    <t>-251612.413049989</t>
  </si>
  <si>
    <t>1120552.16695342</t>
  </si>
  <si>
    <t>437617.850629631</t>
  </si>
  <si>
    <t>-707280.037888896</t>
  </si>
  <si>
    <t>-399710.958589186</t>
  </si>
  <si>
    <t>856961.865778972</t>
  </si>
  <si>
    <t>599998.534234567</t>
  </si>
  <si>
    <t>-595823.137728169</t>
  </si>
  <si>
    <t>-447361.194784001</t>
  </si>
  <si>
    <t>1093376.48879506</t>
  </si>
  <si>
    <t>269898.152165535</t>
  </si>
  <si>
    <t>-669084.220773775</t>
  </si>
  <si>
    <t>-314743.463180426</t>
  </si>
  <si>
    <t>979612.117059758</t>
  </si>
  <si>
    <t>443596.800498359</t>
  </si>
  <si>
    <t>-624175.462080455</t>
  </si>
  <si>
    <t>-390395.332709545</t>
  </si>
  <si>
    <t>1771650.44243001</t>
  </si>
  <si>
    <t>190766.200955977</t>
  </si>
  <si>
    <t>-793406.343853492</t>
  </si>
  <si>
    <t>-307497.018324664</t>
  </si>
  <si>
    <t>1124965.18901180</t>
  </si>
  <si>
    <t>411882.485670652</t>
  </si>
  <si>
    <t>-425509.961601228</t>
  </si>
  <si>
    <t>-335323.365752339</t>
  </si>
  <si>
    <t>701466.233218498</t>
  </si>
  <si>
    <t>519121.653823829</t>
  </si>
  <si>
    <t>-384486.774465667</t>
  </si>
  <si>
    <t>-265471.263627205</t>
  </si>
  <si>
    <t>796548.026176426</t>
  </si>
  <si>
    <t>426644.506112252</t>
  </si>
  <si>
    <t>-410216.196096461</t>
  </si>
  <si>
    <t>-236553.395407237</t>
  </si>
  <si>
    <t>1027215.22049504</t>
  </si>
  <si>
    <t>519783.596435255</t>
  </si>
  <si>
    <t>-500735.781407151</t>
  </si>
  <si>
    <t>-545183.062646374</t>
  </si>
  <si>
    <t>967402.541324540</t>
  </si>
  <si>
    <t>626621.727110392</t>
  </si>
  <si>
    <t>-470965.091798474</t>
  </si>
  <si>
    <t>-597710.040795113</t>
  </si>
  <si>
    <t>931282.445704040</t>
  </si>
  <si>
    <t>272139.298928942</t>
  </si>
  <si>
    <t>-466238.578229363</t>
  </si>
  <si>
    <t>-402472.732778250</t>
  </si>
  <si>
    <t>890577.761096030</t>
  </si>
  <si>
    <t>297638.552065034</t>
  </si>
  <si>
    <t>-440708.923828584</t>
  </si>
  <si>
    <t>-414651.683776105</t>
  </si>
  <si>
    <t>560340.458845458</t>
  </si>
  <si>
    <t>618997.071000917</t>
  </si>
  <si>
    <t>-476195.445375836</t>
  </si>
  <si>
    <t>-456657.714641683</t>
  </si>
  <si>
    <t>731812.258021066</t>
  </si>
  <si>
    <t>779856.162433789</t>
  </si>
  <si>
    <t>-528564.157721379</t>
  </si>
  <si>
    <t>-495247.932053587</t>
  </si>
  <si>
    <t>706524.958602228</t>
  </si>
  <si>
    <t>648442.474699514</t>
  </si>
  <si>
    <t>-501803.588451124</t>
  </si>
  <si>
    <t>-427389.071704882</t>
  </si>
  <si>
    <t>422040.086065652</t>
  </si>
  <si>
    <t>694844.445009132</t>
  </si>
  <si>
    <t>-406181.824208826</t>
  </si>
  <si>
    <t>-475298.108856446</t>
  </si>
  <si>
    <t>392796.823357494</t>
  </si>
  <si>
    <t>713019.664263701</t>
  </si>
  <si>
    <t>-391403.380250116</t>
  </si>
  <si>
    <t>-480229.771696277</t>
  </si>
  <si>
    <t>368402.011408826</t>
  </si>
  <si>
    <t>1079960.66313238</t>
  </si>
  <si>
    <t>-380082.529062614</t>
  </si>
  <si>
    <t>-585163.890064828</t>
  </si>
  <si>
    <t>387329.534264199</t>
  </si>
  <si>
    <t>735227.931344404</t>
  </si>
  <si>
    <t>-399573.693073090</t>
  </si>
  <si>
    <t>-477118.275095958</t>
  </si>
  <si>
    <t>450168.178081024</t>
  </si>
  <si>
    <t>737790.021532060</t>
  </si>
  <si>
    <t>-431495.992818327</t>
  </si>
  <si>
    <t>-482089.482440521</t>
  </si>
  <si>
    <t>485357.723177379</t>
  </si>
  <si>
    <t>957552.645528112</t>
  </si>
  <si>
    <t>-425448.505771681</t>
  </si>
  <si>
    <t>-504834.764716568</t>
  </si>
  <si>
    <t>560898.218205269</t>
  </si>
  <si>
    <t>873441.888669532</t>
  </si>
  <si>
    <t>-445062.278377773</t>
  </si>
  <si>
    <t>-474779.057255738</t>
  </si>
  <si>
    <t>523810.406109469</t>
  </si>
  <si>
    <t>678211.892742069</t>
  </si>
  <si>
    <t>-459317.499347714</t>
  </si>
  <si>
    <t>-456149.069937966</t>
  </si>
  <si>
    <t>1048933.62247306</t>
  </si>
  <si>
    <t>1264799.69565564</t>
  </si>
  <si>
    <t>-851108.943747163</t>
  </si>
  <si>
    <t>-918170.134761353</t>
  </si>
  <si>
    <t>1210658.31407667</t>
  </si>
  <si>
    <t>1019724.22647605</t>
  </si>
  <si>
    <t>-936886.186356417</t>
  </si>
  <si>
    <t>-768656.150080060</t>
  </si>
  <si>
    <t>1149672.98363965</t>
  </si>
  <si>
    <t>905775.627178663</t>
  </si>
  <si>
    <t>-891001.192667312</t>
  </si>
  <si>
    <t>-688548.591633003</t>
  </si>
  <si>
    <t>518744.095411068</t>
  </si>
  <si>
    <t>480095.612067107</t>
  </si>
  <si>
    <t>-530894.746328608</t>
  </si>
  <si>
    <t>-464096.370558390</t>
  </si>
  <si>
    <t>419244.436439484</t>
  </si>
  <si>
    <t>591026.388588360</t>
  </si>
  <si>
    <t>-457220.011979918</t>
  </si>
  <si>
    <t>-549512.989319559</t>
  </si>
  <si>
    <t>608596.635854813</t>
  </si>
  <si>
    <t>853278.226412104</t>
  </si>
  <si>
    <t>-563637.560822066</t>
  </si>
  <si>
    <t>-663974.008360646</t>
  </si>
  <si>
    <t>675715.187303040</t>
  </si>
  <si>
    <t>1250648.51552219</t>
  </si>
  <si>
    <t>-599646.183932305</t>
  </si>
  <si>
    <t>-860634.632360718</t>
  </si>
  <si>
    <t>757193.701095860</t>
  </si>
  <si>
    <t>1196308.64710110</t>
  </si>
  <si>
    <t>-645584.835006671</t>
  </si>
  <si>
    <t>-828079.712152251</t>
  </si>
  <si>
    <t>597029.864142927</t>
  </si>
  <si>
    <t>782242.700707489</t>
  </si>
  <si>
    <t>-548822.300137879</t>
  </si>
  <si>
    <t>-611470.153707302</t>
  </si>
  <si>
    <t>495357.697105648</t>
  </si>
  <si>
    <t>878242.905194423</t>
  </si>
  <si>
    <t>-488548.659801121</t>
  </si>
  <si>
    <t>-667845.792101005</t>
  </si>
  <si>
    <t>636115.881231551</t>
  </si>
  <si>
    <t>823268.247509368</t>
  </si>
  <si>
    <t>-529083.550177940</t>
  </si>
  <si>
    <t>-558006.387347633</t>
  </si>
  <si>
    <t>551566.994989637</t>
  </si>
  <si>
    <t>874925.616884686</t>
  </si>
  <si>
    <t>-487961.764492350</t>
  </si>
  <si>
    <t>-575978.837012917</t>
  </si>
  <si>
    <t>607573.691041512</t>
  </si>
  <si>
    <t>893031.652362782</t>
  </si>
  <si>
    <t>-518786.499361534</t>
  </si>
  <si>
    <t>-585194.727336639</t>
  </si>
  <si>
    <t>752430.466032494</t>
  </si>
  <si>
    <t>1029319.83552158</t>
  </si>
  <si>
    <t>-570036.336285031</t>
  </si>
  <si>
    <t>-614080.358810181</t>
  </si>
  <si>
    <t>1061224.21443196</t>
  </si>
  <si>
    <t>433264.397028667</t>
  </si>
  <si>
    <t>-773391.833335839</t>
  </si>
  <si>
    <t>-439205.457229769</t>
  </si>
  <si>
    <t>407132.987829307</t>
  </si>
  <si>
    <t>615895.184539497</t>
  </si>
  <si>
    <t>-324973.113026490</t>
  </si>
  <si>
    <t>-369537.737912673</t>
  </si>
  <si>
    <t>631373.841521096</t>
  </si>
  <si>
    <t>908311.437523621</t>
  </si>
  <si>
    <t>-583954.642234890</t>
  </si>
  <si>
    <t>-644486.114021436</t>
  </si>
  <si>
    <t>605637.014072417</t>
  </si>
  <si>
    <t>1189186.01486636</t>
  </si>
  <si>
    <t>-547836.497164104</t>
  </si>
  <si>
    <t>-682660.475206768</t>
  </si>
  <si>
    <t>580258.620456288</t>
  </si>
  <si>
    <t>879567.323307694</t>
  </si>
  <si>
    <t>-557021.029544680</t>
  </si>
  <si>
    <t>-610048.108424011</t>
  </si>
  <si>
    <t>357950.921261477</t>
  </si>
  <si>
    <t>588388.305481418</t>
  </si>
  <si>
    <t>-298146.319099359</t>
  </si>
  <si>
    <t>-332141.028710996</t>
  </si>
  <si>
    <t>541509.472688535</t>
  </si>
  <si>
    <t>595987.873452062</t>
  </si>
  <si>
    <t>-137990.307621510</t>
  </si>
  <si>
    <t>-142064.584462100</t>
  </si>
  <si>
    <t>560280.248286751</t>
  </si>
  <si>
    <t>487712.943143342</t>
  </si>
  <si>
    <t>-3341.80691939703</t>
  </si>
  <si>
    <t>-2706.67581773836</t>
  </si>
  <si>
    <t>353219.634693524</t>
  </si>
  <si>
    <t>318209.110885126</t>
  </si>
  <si>
    <t>165605.045877170</t>
  </si>
  <si>
    <t>157386.303067575</t>
  </si>
  <si>
    <t>-53182.7093351697</t>
  </si>
  <si>
    <t>-47962.8726540321</t>
  </si>
  <si>
    <t>564697.540546023</t>
  </si>
  <si>
    <t>524040.511208555</t>
  </si>
  <si>
    <t>-49363.5678471020</t>
  </si>
  <si>
    <t>-51038.2973890182</t>
  </si>
  <si>
    <t>562863.591446558</t>
  </si>
  <si>
    <t>564633.762263675</t>
  </si>
  <si>
    <t>-260541.446372357</t>
  </si>
  <si>
    <t>-290285.499774974</t>
  </si>
  <si>
    <t>505678.476852651</t>
  </si>
  <si>
    <t>520047.345309120</t>
  </si>
  <si>
    <t>542506.113696860</t>
  </si>
  <si>
    <t>594409.537034092</t>
  </si>
  <si>
    <t>145670.299509982</t>
  </si>
  <si>
    <t>148407.152384494</t>
  </si>
  <si>
    <t>876812.287062925</t>
  </si>
  <si>
    <t>1037187.27542790</t>
  </si>
  <si>
    <t>-3670.75342100740</t>
  </si>
  <si>
    <t>-5991.20185909409</t>
  </si>
  <si>
    <t>1220187.59003820</t>
  </si>
  <si>
    <t>869979.488928566</t>
  </si>
  <si>
    <t>-3792.11327896356</t>
  </si>
  <si>
    <t>-3115.66683877431</t>
  </si>
  <si>
    <t>1282706.47167904</t>
  </si>
  <si>
    <t>1610033.33028490</t>
  </si>
  <si>
    <t>-70927.6724405971</t>
  </si>
  <si>
    <t>-81252.3465087919</t>
  </si>
  <si>
    <t>1025733.50883156</t>
  </si>
  <si>
    <t>1557604.07358906</t>
  </si>
  <si>
    <t>64185.3677158657</t>
  </si>
  <si>
    <t>80084.7270825239</t>
  </si>
  <si>
    <t>1226085.18442388</t>
  </si>
  <si>
    <t>1212937.14569070</t>
  </si>
  <si>
    <t>127123.291731923</t>
  </si>
  <si>
    <t>123054.861083878</t>
  </si>
  <si>
    <t>1140701.31910242</t>
  </si>
  <si>
    <t>1196316.35274922</t>
  </si>
  <si>
    <t>172988.178689347</t>
  </si>
  <si>
    <t>173811.618991428</t>
  </si>
  <si>
    <t>961606.933603671</t>
  </si>
  <si>
    <t>1060112.48943453</t>
  </si>
  <si>
    <t>230014.464707405</t>
  </si>
  <si>
    <t>235673.849010634</t>
  </si>
  <si>
    <t>764502.917804704</t>
  </si>
  <si>
    <t>1251226.94994210</t>
  </si>
  <si>
    <t>243522.889449885</t>
  </si>
  <si>
    <t>305567.109585287</t>
  </si>
  <si>
    <t>830152.330023518</t>
  </si>
  <si>
    <t>971113.584643530</t>
  </si>
  <si>
    <t>401210.951319523</t>
  </si>
  <si>
    <t>419187.672640664</t>
  </si>
  <si>
    <t>808586.225559368</t>
  </si>
  <si>
    <t>679723.115569006</t>
  </si>
  <si>
    <t>481161.479023627</t>
  </si>
  <si>
    <t>426667.879952740</t>
  </si>
  <si>
    <t>743342.266979447</t>
  </si>
  <si>
    <t>655496.423796246</t>
  </si>
  <si>
    <t>516564.575016786</t>
  </si>
  <si>
    <t>474736.710561821</t>
  </si>
  <si>
    <t>765747.189614438</t>
  </si>
  <si>
    <t>555927.054333825</t>
  </si>
  <si>
    <t>582810.903072881</t>
  </si>
  <si>
    <t>492118.563496317</t>
  </si>
  <si>
    <t>756476.815390160</t>
  </si>
  <si>
    <t>474321.331008594</t>
  </si>
  <si>
    <t>645146.719595909</t>
  </si>
  <si>
    <t>516757.581702741</t>
  </si>
  <si>
    <t>1642327.95346671</t>
  </si>
  <si>
    <t>1607964.89119154</t>
  </si>
  <si>
    <t>-365667.867345374</t>
  </si>
  <si>
    <t>-346333.563526578</t>
  </si>
  <si>
    <t>1727806.44317354</t>
  </si>
  <si>
    <t>1547945.47912313</t>
  </si>
  <si>
    <t>-454908.217496929</t>
  </si>
  <si>
    <t>-408116.037279169</t>
  </si>
  <si>
    <t>1232131.07245858</t>
  </si>
  <si>
    <t>1454164.97520576</t>
  </si>
  <si>
    <t>-332570.050694243</t>
  </si>
  <si>
    <t>-341406.481133255</t>
  </si>
  <si>
    <t>1625049.79731863</t>
  </si>
  <si>
    <t>1834737.91594759</t>
  </si>
  <si>
    <t>-705048.219113581</t>
  </si>
  <si>
    <t>-739002.280259320</t>
  </si>
  <si>
    <t>676476.410434617</t>
  </si>
  <si>
    <t>769064.894192483</t>
  </si>
  <si>
    <t>-57129.6137276369</t>
  </si>
  <si>
    <t>-57948.1701847116</t>
  </si>
  <si>
    <t>30347.2947668529</t>
  </si>
  <si>
    <t>37682.7922872076</t>
  </si>
  <si>
    <t>272818.934202431</t>
  </si>
  <si>
    <t>298543.770097771</t>
  </si>
  <si>
    <t>545374.874765709</t>
  </si>
  <si>
    <t>644436.419959635</t>
  </si>
  <si>
    <t>42337.5981236604</t>
  </si>
  <si>
    <t>46092.8225725540</t>
  </si>
  <si>
    <t>591487.161445265</t>
  </si>
  <si>
    <t>579497.642120040</t>
  </si>
  <si>
    <t>65500.2523609452</t>
  </si>
  <si>
    <t>65936.0866915582</t>
  </si>
  <si>
    <t>1442666.67015422</t>
  </si>
  <si>
    <t>2001752.01292820</t>
  </si>
  <si>
    <t>-352669.939775030</t>
  </si>
  <si>
    <t>-424562.197888627</t>
  </si>
  <si>
    <t>1354178.65889794</t>
  </si>
  <si>
    <t>2062084.22225909</t>
  </si>
  <si>
    <t>-412733.687153397</t>
  </si>
  <si>
    <t>-514001.539051633</t>
  </si>
  <si>
    <t>780023.465514104</t>
  </si>
  <si>
    <t>1408398.08860422</t>
  </si>
  <si>
    <t>-215212.340350559</t>
  </si>
  <si>
    <t>-288683.631182161</t>
  </si>
  <si>
    <t>991479.009816975</t>
  </si>
  <si>
    <t>1137239.42762277</t>
  </si>
  <si>
    <t>-216055.560137434</t>
  </si>
  <si>
    <t>-224629.100124958</t>
  </si>
  <si>
    <t>1487284.57628356</t>
  </si>
  <si>
    <t>861852.108419918</t>
  </si>
  <si>
    <t>-245895.107707293</t>
  </si>
  <si>
    <t>-172264.436805807</t>
  </si>
  <si>
    <t>1509382.68276616</t>
  </si>
  <si>
    <t>786153.704875077</t>
  </si>
  <si>
    <t>-210859.596883356</t>
  </si>
  <si>
    <t>-139494.874104032</t>
  </si>
  <si>
    <t>1414531.27687262</t>
  </si>
  <si>
    <t>675312.419137643</t>
  </si>
  <si>
    <t>-89970.0289704146</t>
  </si>
  <si>
    <t>-56768.8967037075</t>
  </si>
  <si>
    <t>304523.378049891</t>
  </si>
  <si>
    <t>705538.261764582</t>
  </si>
  <si>
    <t>78159.3973962249</t>
  </si>
  <si>
    <t>111612.548457034</t>
  </si>
  <si>
    <t>270557.987740323</t>
  </si>
  <si>
    <t>580691.045860576</t>
  </si>
  <si>
    <t>100338.444249930</t>
  </si>
  <si>
    <t>131657.846409504</t>
  </si>
  <si>
    <t>275876.416313483</t>
  </si>
  <si>
    <t>519217.534192869</t>
  </si>
  <si>
    <t>120432.831975313</t>
  </si>
  <si>
    <t>149537.623537639</t>
  </si>
  <si>
    <t>142683.390280134</t>
  </si>
  <si>
    <t>624292.061360079</t>
  </si>
  <si>
    <t>119292.002840482</t>
  </si>
  <si>
    <t>191685.008413502</t>
  </si>
  <si>
    <t>142763.459146078</t>
  </si>
  <si>
    <t>141275.179656827</t>
  </si>
  <si>
    <t>169219.766735459</t>
  </si>
  <si>
    <t>162506.605924442</t>
  </si>
  <si>
    <t>879536.826658015</t>
  </si>
  <si>
    <t>927677.277517734</t>
  </si>
  <si>
    <t>-290107.263896333</t>
  </si>
  <si>
    <t>-290013.844854913</t>
  </si>
  <si>
    <t>697150.797616053</t>
  </si>
  <si>
    <t>699173.399120319</t>
  </si>
  <si>
    <t>-205388.360570476</t>
  </si>
  <si>
    <t>-195942.836106500</t>
  </si>
  <si>
    <t>889034.715874926</t>
  </si>
  <si>
    <t>604932.142636346</t>
  </si>
  <si>
    <t>-241964.538199287</t>
  </si>
  <si>
    <t>-178404.190118437</t>
  </si>
  <si>
    <t>1921002.76498291</t>
  </si>
  <si>
    <t>1524341.62039451</t>
  </si>
  <si>
    <t>-674763.359871300</t>
  </si>
  <si>
    <t>-551993.783659175</t>
  </si>
  <si>
    <t>1566101.89171649</t>
  </si>
  <si>
    <t>1806224.04111458</t>
  </si>
  <si>
    <t>-541775.158417906</t>
  </si>
  <si>
    <t>-567354.677014327</t>
  </si>
  <si>
    <t>1068641.45668695</t>
  </si>
  <si>
    <t>1352202.41061371</t>
  </si>
  <si>
    <t>-353049.744658739</t>
  </si>
  <si>
    <t>-381066.582028169</t>
  </si>
  <si>
    <t>590493.498333155</t>
  </si>
  <si>
    <t>497841.319260347</t>
  </si>
  <si>
    <t>148480.950225267</t>
  </si>
  <si>
    <t>133178.066190625</t>
  </si>
  <si>
    <t>557772.221856061</t>
  </si>
  <si>
    <t>489508.249445645</t>
  </si>
  <si>
    <t>167247.722662702</t>
  </si>
  <si>
    <t>152716.004231113</t>
  </si>
  <si>
    <t>30853.3330000847</t>
  </si>
  <si>
    <t>27946.9870063568</t>
  </si>
  <si>
    <t>329589.378106828</t>
  </si>
  <si>
    <t>305784.645581301</t>
  </si>
  <si>
    <t>23483.7277943268</t>
  </si>
  <si>
    <t>21357.8555049042</t>
  </si>
  <si>
    <t>348148.510418235</t>
  </si>
  <si>
    <t>304343.013116545</t>
  </si>
  <si>
    <t>-204033.373056352</t>
  </si>
  <si>
    <t>-162127.114283853</t>
  </si>
  <si>
    <t>660423.768791809</t>
  </si>
  <si>
    <t>568915.868787921</t>
  </si>
  <si>
    <t>-215248.655977396</t>
  </si>
  <si>
    <t>-297141.496617457</t>
  </si>
  <si>
    <t>544443.335911020</t>
  </si>
  <si>
    <t>613364.864329717</t>
  </si>
  <si>
    <t>-250309.599319917</t>
  </si>
  <si>
    <t>-276336.448989209</t>
  </si>
  <si>
    <t>587555.929615163</t>
  </si>
  <si>
    <t>586178.165805101</t>
  </si>
  <si>
    <t>-243895.335262980</t>
  </si>
  <si>
    <t>-306153.905001290</t>
  </si>
  <si>
    <t>594123.985380309</t>
  </si>
  <si>
    <t>622698.774560939</t>
  </si>
  <si>
    <t>-224374.739322065</t>
  </si>
  <si>
    <t>-335710.501004157</t>
  </si>
  <si>
    <t>582524.634344675</t>
  </si>
  <si>
    <t>650844.582808455</t>
  </si>
  <si>
    <t>-355208.220268156</t>
  </si>
  <si>
    <t>-218921.698695947</t>
  </si>
  <si>
    <t>715078.489579879</t>
  </si>
  <si>
    <t>573586.233516810</t>
  </si>
  <si>
    <t>959461.967643315</t>
  </si>
  <si>
    <t>896558.104613094</t>
  </si>
  <si>
    <t>-106214.086036473</t>
  </si>
  <si>
    <t>-93701.7399058280</t>
  </si>
  <si>
    <t>1266915.63909769</t>
  </si>
  <si>
    <t>1424077.10226625</t>
  </si>
  <si>
    <t>-209455.889895977</t>
  </si>
  <si>
    <t>-205728.036799886</t>
  </si>
  <si>
    <t>1326539.43922356</t>
  </si>
  <si>
    <t>1343267.90690878</t>
  </si>
  <si>
    <t>-202517.373213987</t>
  </si>
  <si>
    <t>-189146.916988778</t>
  </si>
  <si>
    <t>1477034.13489698</t>
  </si>
  <si>
    <t>1145159.17589736</t>
  </si>
  <si>
    <t>-542639.084155851</t>
  </si>
  <si>
    <t>-432870.561979705</t>
  </si>
  <si>
    <t>993441.660062335</t>
  </si>
  <si>
    <t>860357.549421734</t>
  </si>
  <si>
    <t>-175357.882386598</t>
  </si>
  <si>
    <t>-153092.963088275</t>
  </si>
  <si>
    <t>848825.705217561</t>
  </si>
  <si>
    <t>904387.439788431</t>
  </si>
  <si>
    <t>-93275.2316218481</t>
  </si>
  <si>
    <t>-95354.1119797126</t>
  </si>
  <si>
    <t>768631.764716004</t>
  </si>
  <si>
    <t>976280.745050347</t>
  </si>
  <si>
    <t>-70158.4171023947</t>
  </si>
  <si>
    <t>-80689.5996830252</t>
  </si>
  <si>
    <t>642849.292970637</t>
  </si>
  <si>
    <t>944769.028608275</t>
  </si>
  <si>
    <t>-27622.2319096333</t>
  </si>
  <si>
    <t>-32789.6415794208</t>
  </si>
  <si>
    <t>834906.709069994</t>
  </si>
  <si>
    <t>1120003.89358009</t>
  </si>
  <si>
    <t>-213571.033404940</t>
  </si>
  <si>
    <t>-251084.821262468</t>
  </si>
  <si>
    <t>789681.933148478</t>
  </si>
  <si>
    <t>981052.933396177</t>
  </si>
  <si>
    <t>-172854.621242224</t>
  </si>
  <si>
    <t>-190158.031296948</t>
  </si>
  <si>
    <t>880241.004559654</t>
  </si>
  <si>
    <t>1268747.71592988</t>
  </si>
  <si>
    <t>-330103.215067110</t>
  </si>
  <si>
    <t>-402935.716674671</t>
  </si>
  <si>
    <t>909791.866513600</t>
  </si>
  <si>
    <t>1093511.23564168</t>
  </si>
  <si>
    <t>-310524.259990815</t>
  </si>
  <si>
    <t>-334417.604709698</t>
  </si>
  <si>
    <t>905080.704785988</t>
  </si>
  <si>
    <t>1048358.35113132</t>
  </si>
  <si>
    <t>-292231.629650625</t>
  </si>
  <si>
    <t>-304897.113524122</t>
  </si>
  <si>
    <t>891284.513107665</t>
  </si>
  <si>
    <t>881742.842987899</t>
  </si>
  <si>
    <t>-259015.336955041</t>
  </si>
  <si>
    <t>-243291.632128186</t>
  </si>
  <si>
    <t>782638.947112274</t>
  </si>
  <si>
    <t>1279403.84175655</t>
  </si>
  <si>
    <t>-401648.013683738</t>
  </si>
  <si>
    <t>-506734.721851477</t>
  </si>
  <si>
    <t>628709.726630600</t>
  </si>
  <si>
    <t>725548.331697787</t>
  </si>
  <si>
    <t>-504899.420596898</t>
  </si>
  <si>
    <t>-509936.338165262</t>
  </si>
  <si>
    <t>791878.650038715</t>
  </si>
  <si>
    <t>756525.180648854</t>
  </si>
  <si>
    <t>-661951.381041203</t>
  </si>
  <si>
    <t>-591172.100432283</t>
  </si>
  <si>
    <t>815134.522148405</t>
  </si>
  <si>
    <t>701212.938949672</t>
  </si>
  <si>
    <t>-668489.910514971</t>
  </si>
  <si>
    <t>-560128.211951675</t>
  </si>
  <si>
    <t>768849.424428642</t>
  </si>
  <si>
    <t>572392.299321780</t>
  </si>
  <si>
    <t>-623654.050723915</t>
  </si>
  <si>
    <t>-475793.458491299</t>
  </si>
  <si>
    <t>690777.502956750</t>
  </si>
  <si>
    <t>627469.151383606</t>
  </si>
  <si>
    <t>-581715.450115896</t>
  </si>
  <si>
    <t>-493268.800722068</t>
  </si>
  <si>
    <t>737213.589976330</t>
  </si>
  <si>
    <t>895742.918650978</t>
  </si>
  <si>
    <t>-540092.112776548</t>
  </si>
  <si>
    <t>-516539.278052743</t>
  </si>
  <si>
    <t>798296.913753747</t>
  </si>
  <si>
    <t>878532.134914687</t>
  </si>
  <si>
    <t>-556576.661967603</t>
  </si>
  <si>
    <t>-510352.386076942</t>
  </si>
  <si>
    <t>468810.809044080</t>
  </si>
  <si>
    <t>487709.828741521</t>
  </si>
  <si>
    <t>-331394.457821244</t>
  </si>
  <si>
    <t>-308888.192122251</t>
  </si>
  <si>
    <t>919229.737735560</t>
  </si>
  <si>
    <t>951222.831844494</t>
  </si>
  <si>
    <t>-648526.606320786</t>
  </si>
  <si>
    <t>-596236.824278791</t>
  </si>
  <si>
    <t>644349.791156816</t>
  </si>
  <si>
    <t>636496.904844954</t>
  </si>
  <si>
    <t>-391924.960063499</t>
  </si>
  <si>
    <t>-337652.563342577</t>
  </si>
  <si>
    <t>434568.138163535</t>
  </si>
  <si>
    <t>276484.995937749</t>
  </si>
  <si>
    <t>-236510.529861250</t>
  </si>
  <si>
    <t>-161134.924099083</t>
  </si>
  <si>
    <t>438594.353038810</t>
  </si>
  <si>
    <t>269994.482746259</t>
  </si>
  <si>
    <t>-234543.153538050</t>
  </si>
  <si>
    <t>-156604.131124432</t>
  </si>
  <si>
    <t>822961.581794744</t>
  </si>
  <si>
    <t>790721.467827587</t>
  </si>
  <si>
    <t>-508575.570212311</t>
  </si>
  <si>
    <t>-454861.137286679</t>
  </si>
  <si>
    <t>830051.560542656</t>
  </si>
  <si>
    <t>774126.907086352</t>
  </si>
  <si>
    <t>-503901.989643892</t>
  </si>
  <si>
    <t>-443097.066288585</t>
  </si>
  <si>
    <t>562566.944149119</t>
  </si>
  <si>
    <t>1130048.71172868</t>
  </si>
  <si>
    <t>-395401.409543811</t>
  </si>
  <si>
    <t>-568367.115088789</t>
  </si>
  <si>
    <t>391701.299359452</t>
  </si>
  <si>
    <t>773384.575235418</t>
  </si>
  <si>
    <t>-185924.498874345</t>
  </si>
  <si>
    <t>-262855.235004212</t>
  </si>
  <si>
    <t>381330.983259954</t>
  </si>
  <si>
    <t>541306.681952018</t>
  </si>
  <si>
    <t>-69657.7086255504</t>
  </si>
  <si>
    <t>-82077.5142344450</t>
  </si>
  <si>
    <t>385925.949941742</t>
  </si>
  <si>
    <t>490987.827305585</t>
  </si>
  <si>
    <t>-59810.4845281399</t>
  </si>
  <si>
    <t>-64323.7961982684</t>
  </si>
  <si>
    <t>345405.830174544</t>
  </si>
  <si>
    <t>501588.333402489</t>
  </si>
  <si>
    <t>-46577.0133595982</t>
  </si>
  <si>
    <t>-54050.3873644435</t>
  </si>
  <si>
    <t>569231.096674717</t>
  </si>
  <si>
    <t>391393.063565359</t>
  </si>
  <si>
    <t>-43591.7834218772</t>
  </si>
  <si>
    <t>-31628.3702314756</t>
  </si>
  <si>
    <t>973622.638243859</t>
  </si>
  <si>
    <t>573450.765904345</t>
  </si>
  <si>
    <t>-137317.826994244</t>
  </si>
  <si>
    <t>-96949.7908649736</t>
  </si>
  <si>
    <t>1116712.65127171</t>
  </si>
  <si>
    <t>599568.009226769</t>
  </si>
  <si>
    <t>-379239.684857018</t>
  </si>
  <si>
    <t>-249717.930552616</t>
  </si>
  <si>
    <t>1217953.20589338</t>
  </si>
  <si>
    <t>744416.992317179</t>
  </si>
  <si>
    <t>-516606.170937229</t>
  </si>
  <si>
    <t>-366937.016399531</t>
  </si>
  <si>
    <t>1051526.77188916</t>
  </si>
  <si>
    <t>887996.203020755</t>
  </si>
  <si>
    <t>-464752.844708199</t>
  </si>
  <si>
    <t>-392702.446037158</t>
  </si>
  <si>
    <t>1007152.37031733</t>
  </si>
  <si>
    <t>830225.855401095</t>
  </si>
  <si>
    <t>-416931.288395752</t>
  </si>
  <si>
    <t>-347408.915664778</t>
  </si>
  <si>
    <t>846759.953036860</t>
  </si>
  <si>
    <t>496145.945368351</t>
  </si>
  <si>
    <t>-143583.489033217</t>
  </si>
  <si>
    <t>-104622.884646836</t>
  </si>
  <si>
    <t>1543221.15965146</t>
  </si>
  <si>
    <t>725553.746399757</t>
  </si>
  <si>
    <t>-472218.418481352</t>
  </si>
  <si>
    <t>-317962.784409077</t>
  </si>
  <si>
    <t>1935273.28284306</t>
  </si>
  <si>
    <t>634712.414154699</t>
  </si>
  <si>
    <t>-749148.759069005</t>
  </si>
  <si>
    <t>-445886.933386412</t>
  </si>
  <si>
    <t>1046806.98377538</t>
  </si>
  <si>
    <t>721781.798979058</t>
  </si>
  <si>
    <t>-505865.434774895</t>
  </si>
  <si>
    <t>-385510.034043076</t>
  </si>
  <si>
    <t>1873986.33341215</t>
  </si>
  <si>
    <t>1156397.56182767</t>
  </si>
  <si>
    <t>-1072028.20223663</t>
  </si>
  <si>
    <t>-1061329.25266214</t>
  </si>
  <si>
    <t>1843086.40655009</t>
  </si>
  <si>
    <t>1147490.40806786</t>
  </si>
  <si>
    <t>-1047478.52123633</t>
  </si>
  <si>
    <t>-1051000.01188871</t>
  </si>
  <si>
    <t>1005176.98469504</t>
  </si>
  <si>
    <t>885435.955829564</t>
  </si>
  <si>
    <t>-799926.380119707</t>
  </si>
  <si>
    <t>-663249.583220264</t>
  </si>
  <si>
    <t>879157.199911454</t>
  </si>
  <si>
    <t>1043755.98548011</t>
  </si>
  <si>
    <t>-725865.055462680</t>
  </si>
  <si>
    <t>-755179.611525779</t>
  </si>
  <si>
    <t>777211.308422242</t>
  </si>
  <si>
    <t>999294.483749568</t>
  </si>
  <si>
    <t>-657569.900857776</t>
  </si>
  <si>
    <t>-718690.600249013</t>
  </si>
  <si>
    <t>770307.953095213</t>
  </si>
  <si>
    <t>964844.307608207</t>
  </si>
  <si>
    <t>-645261.546552781</t>
  </si>
  <si>
    <t>-687521.218812174</t>
  </si>
  <si>
    <t>514689.138481576</t>
  </si>
  <si>
    <t>787755.187678992</t>
  </si>
  <si>
    <t>-467646.694627520</t>
  </si>
  <si>
    <t>-559195.402415267</t>
  </si>
  <si>
    <t>683216.509511693</t>
  </si>
  <si>
    <t>672656.364088997</t>
  </si>
  <si>
    <t>-568014.169897704</t>
  </si>
  <si>
    <t>-496104.087958171</t>
  </si>
  <si>
    <t>806383.283850932</t>
  </si>
  <si>
    <t>522271.693116001</t>
  </si>
  <si>
    <t>-633123.712306270</t>
  </si>
  <si>
    <t>-409423.252909151</t>
  </si>
  <si>
    <t>672264.339433347</t>
  </si>
  <si>
    <t>489432.233902447</t>
  </si>
  <si>
    <t>-577419.891108438</t>
  </si>
  <si>
    <t>-411758.607319537</t>
  </si>
  <si>
    <t>757491.911741159</t>
  </si>
  <si>
    <t>525423.722088860</t>
  </si>
  <si>
    <t>-634439.071934971</t>
  </si>
  <si>
    <t>-445920.629233751</t>
  </si>
  <si>
    <t>1034047.71595927</t>
  </si>
  <si>
    <t>380479.019918751</t>
  </si>
  <si>
    <t>-744549.607141237</t>
  </si>
  <si>
    <t>-337639.977391050</t>
  </si>
  <si>
    <t>810444.340332601</t>
  </si>
  <si>
    <t>594923.607864343</t>
  </si>
  <si>
    <t>-624612.054465315</t>
  </si>
  <si>
    <t>-450916.252097012</t>
  </si>
  <si>
    <t>497931.660780160</t>
  </si>
  <si>
    <t>749410.676973129</t>
  </si>
  <si>
    <t>-481386.818906739</t>
  </si>
  <si>
    <t>-564468.835079431</t>
  </si>
  <si>
    <t>685256.780319618</t>
  </si>
  <si>
    <t>871281.335432569</t>
  </si>
  <si>
    <t>-569183.933171686</t>
  </si>
  <si>
    <t>-593867.131504265</t>
  </si>
  <si>
    <t>592725.209944755</t>
  </si>
  <si>
    <t>750129.594507369</t>
  </si>
  <si>
    <t>-543518.952291288</t>
  </si>
  <si>
    <t>-565765.876474010</t>
  </si>
  <si>
    <t>983349.802846776</t>
  </si>
  <si>
    <t>750727.519432894</t>
  </si>
  <si>
    <t>-707215.658380994</t>
  </si>
  <si>
    <t>-545033.886072494</t>
  </si>
  <si>
    <t>905377.283082285</t>
  </si>
  <si>
    <t>814505.111337505</t>
  </si>
  <si>
    <t>-669305.713909863</t>
  </si>
  <si>
    <t>-568827.393031218</t>
  </si>
  <si>
    <t>825084.027330631</t>
  </si>
  <si>
    <t>886028.310447156</t>
  </si>
  <si>
    <t>-632949.299718626</t>
  </si>
  <si>
    <t>-592809.746666341</t>
  </si>
  <si>
    <t>720624.198994325</t>
  </si>
  <si>
    <t>985173.034175834</t>
  </si>
  <si>
    <t>-586665.171204920</t>
  </si>
  <si>
    <t>-628768.452169369</t>
  </si>
  <si>
    <t>1139900.61290918</t>
  </si>
  <si>
    <t>656776.303509399</t>
  </si>
  <si>
    <t>-736628.985155868</t>
  </si>
  <si>
    <t>-508805.402893768</t>
  </si>
  <si>
    <t>1182611.31339130</t>
  </si>
  <si>
    <t>575470.314314775</t>
  </si>
  <si>
    <t>-740624.756251211</t>
  </si>
  <si>
    <t>-474997.716688672</t>
  </si>
  <si>
    <t>1209000.30490815</t>
  </si>
  <si>
    <t>530864.773743169</t>
  </si>
  <si>
    <t>-737789.603714822</t>
  </si>
  <si>
    <t>-461297.588038665</t>
  </si>
  <si>
    <t>1144040.02763732</t>
  </si>
  <si>
    <t>524445.451948639</t>
  </si>
  <si>
    <t>-698143.198759038</t>
  </si>
  <si>
    <t>-451626.628712925</t>
  </si>
  <si>
    <t>722916.968609953</t>
  </si>
  <si>
    <t>991023.480518823</t>
  </si>
  <si>
    <t>-577825.278676058</t>
  </si>
  <si>
    <t>-587179.205568758</t>
  </si>
  <si>
    <t>609296.836573985</t>
  </si>
  <si>
    <t>366210.203015199</t>
  </si>
  <si>
    <t>-197439.615703704</t>
  </si>
  <si>
    <t>-171454.590035864</t>
  </si>
  <si>
    <t>565322.748736686</t>
  </si>
  <si>
    <t>428516.675248350</t>
  </si>
  <si>
    <t>-185792.432602956</t>
  </si>
  <si>
    <t>-182547.760193529</t>
  </si>
  <si>
    <t>627783.475097139</t>
  </si>
  <si>
    <t>366294.497803890</t>
  </si>
  <si>
    <t>-195217.487339888</t>
  </si>
  <si>
    <t>-169419.882745594</t>
  </si>
  <si>
    <t>1170998.19506812</t>
  </si>
  <si>
    <t>592761.408849095</t>
  </si>
  <si>
    <t>-613637.110882093</t>
  </si>
  <si>
    <t>-537094.719664422</t>
  </si>
  <si>
    <t>1432165.57577424</t>
  </si>
  <si>
    <t>860884.870869489</t>
  </si>
  <si>
    <t>-844692.004510267</t>
  </si>
  <si>
    <t>-836552.780684745</t>
  </si>
  <si>
    <t>1168556.80637442</t>
  </si>
  <si>
    <t>928283.474274021</t>
  </si>
  <si>
    <t>-692366.849931552</t>
  </si>
  <si>
    <t>-846534.128787493</t>
  </si>
  <si>
    <t>1015254.07882754</t>
  </si>
  <si>
    <t>768221.703976823</t>
  </si>
  <si>
    <t>-594156.149561459</t>
  </si>
  <si>
    <t>-732831.257198036</t>
  </si>
  <si>
    <t>755432.107478577</t>
  </si>
  <si>
    <t>957138.570076650</t>
  </si>
  <si>
    <t>-622290.455170179</t>
  </si>
  <si>
    <t>-654821.491447630</t>
  </si>
  <si>
    <t>550956.771947017</t>
  </si>
  <si>
    <t>1134015.41042550</t>
  </si>
  <si>
    <t>-515244.218422474</t>
  </si>
  <si>
    <t>-740806.101306126</t>
  </si>
  <si>
    <t>430293.817959941</t>
  </si>
  <si>
    <t>1546029.23522947</t>
  </si>
  <si>
    <t>-447515.292762297</t>
  </si>
  <si>
    <t>-904606.581316071</t>
  </si>
  <si>
    <t>391257.824779355</t>
  </si>
  <si>
    <t>1497029.79840015</t>
  </si>
  <si>
    <t>-425098.807418999</t>
  </si>
  <si>
    <t>-846663.241817932</t>
  </si>
  <si>
    <t>381616.300414439</t>
  </si>
  <si>
    <t>1342252.86913746</t>
  </si>
  <si>
    <t>-411848.875389117</t>
  </si>
  <si>
    <t>-759402.704252181</t>
  </si>
  <si>
    <t>411403.796382628</t>
  </si>
  <si>
    <t>1199706.12717156</t>
  </si>
  <si>
    <t>-417123.323349947</t>
  </si>
  <si>
    <t>-679546.984433206</t>
  </si>
  <si>
    <t>183544.949350200</t>
  </si>
  <si>
    <t>1231981.81447093</t>
  </si>
  <si>
    <t>-295770.655942003</t>
  </si>
  <si>
    <t>-749023.723962745</t>
  </si>
  <si>
    <t>165387.222988010</t>
  </si>
  <si>
    <t>1230295.85111936</t>
  </si>
  <si>
    <t>-307486.376171672</t>
  </si>
  <si>
    <t>-706304.253734674</t>
  </si>
  <si>
    <t>390845.856059061</t>
  </si>
  <si>
    <t>888478.808086253</t>
  </si>
  <si>
    <t>-454768.264652217</t>
  </si>
  <si>
    <t>-594363.169913387</t>
  </si>
  <si>
    <t>265782.535276153</t>
  </si>
  <si>
    <t>1106050.57035955</t>
  </si>
  <si>
    <t>-374943.141870439</t>
  </si>
  <si>
    <t>-615103.951146370</t>
  </si>
  <si>
    <t>212452.678854493</t>
  </si>
  <si>
    <t>1143277.21761749</t>
  </si>
  <si>
    <t>-353979.012556030</t>
  </si>
  <si>
    <t>-619223.420567018</t>
  </si>
  <si>
    <t>123727.673680258</t>
  </si>
  <si>
    <t>991904.176492937</t>
  </si>
  <si>
    <t>-317806.844445981</t>
  </si>
  <si>
    <t>-606155.002681570</t>
  </si>
  <si>
    <t>311825.451369730</t>
  </si>
  <si>
    <t>405877.771048987</t>
  </si>
  <si>
    <t>-304587.838214876</t>
  </si>
  <si>
    <t>-204580.213048003</t>
  </si>
  <si>
    <t>269938.968044032</t>
  </si>
  <si>
    <t>392464.967396961</t>
  </si>
  <si>
    <t>-280502.583620559</t>
  </si>
  <si>
    <t>-192551.209706218</t>
  </si>
  <si>
    <t>246360.735933374</t>
  </si>
  <si>
    <t>319943.612202453</t>
  </si>
  <si>
    <t>-261160.735104683</t>
  </si>
  <si>
    <t>-154112.969813983</t>
  </si>
  <si>
    <t>377940.973096589</t>
  </si>
  <si>
    <t>503601.304593951</t>
  </si>
  <si>
    <t>-458533.921894966</t>
  </si>
  <si>
    <t>-275994.654877974</t>
  </si>
  <si>
    <t>358336.220676916</t>
  </si>
  <si>
    <t>486084.062356477</t>
  </si>
  <si>
    <t>-443233.076210748</t>
  </si>
  <si>
    <t>-261152.854914867</t>
  </si>
  <si>
    <t>500451.682089374</t>
  </si>
  <si>
    <t>393186.869044696</t>
  </si>
  <si>
    <t>-422516.557569733</t>
  </si>
  <si>
    <t>-313716.898799678</t>
  </si>
  <si>
    <t>378004.669509131</t>
  </si>
  <si>
    <t>492049.238056268</t>
  </si>
  <si>
    <t>-357427.469017361</t>
  </si>
  <si>
    <t>-354563.259326818</t>
  </si>
  <si>
    <t>346336.666049887</t>
  </si>
  <si>
    <t>494362.712328637</t>
  </si>
  <si>
    <t>-339447.481579959</t>
  </si>
  <si>
    <t>-349659.685588191</t>
  </si>
  <si>
    <t>273451.687333261</t>
  </si>
  <si>
    <t>570621.444299752</t>
  </si>
  <si>
    <t>-307920.117353331</t>
  </si>
  <si>
    <t>-385405.797984629</t>
  </si>
  <si>
    <t>-13184.0528146802</t>
  </si>
  <si>
    <t>-85191.3818148976</t>
  </si>
  <si>
    <t>-151980.534095368</t>
  </si>
  <si>
    <t>-313558.582252626</t>
  </si>
  <si>
    <t>-112399.980465786</t>
  </si>
  <si>
    <t>-35500.9750896691</t>
  </si>
  <si>
    <t>-326533.400939289</t>
  </si>
  <si>
    <t>-165263.024958960</t>
  </si>
  <si>
    <t>632585.331402072</t>
  </si>
  <si>
    <t>180201.359742570</t>
  </si>
  <si>
    <t>-443486.909025301</t>
  </si>
  <si>
    <t>-217163.584838071</t>
  </si>
  <si>
    <t>691608.194468466</t>
  </si>
  <si>
    <t>121623.874254427</t>
  </si>
  <si>
    <t>-466062.793621253</t>
  </si>
  <si>
    <t>-194810.307102475</t>
  </si>
  <si>
    <t>660622.904414670</t>
  </si>
  <si>
    <t>139238.853305576</t>
  </si>
  <si>
    <t>-445273.518592216</t>
  </si>
  <si>
    <t>-206749.127197894</t>
  </si>
  <si>
    <t>867107.407023379</t>
  </si>
  <si>
    <t>13812.9472931803</t>
  </si>
  <si>
    <t>-558112.545083321</t>
  </si>
  <si>
    <t>-146666.502271286</t>
  </si>
  <si>
    <t>926990.820904608</t>
  </si>
  <si>
    <t>212884.263508692</t>
  </si>
  <si>
    <t>-516896.801076399</t>
  </si>
  <si>
    <t>-469757.567171687</t>
  </si>
  <si>
    <t>911413.040106654</t>
  </si>
  <si>
    <t>214454.526849238</t>
  </si>
  <si>
    <t>-502524.035162499</t>
  </si>
  <si>
    <t>-472683.369235430</t>
  </si>
  <si>
    <t>550174.966647004</t>
  </si>
  <si>
    <t>441712.471865437</t>
  </si>
  <si>
    <t>-498196.457937882</t>
  </si>
  <si>
    <t>-369286.800561096</t>
  </si>
  <si>
    <t>510805.827083365</t>
  </si>
  <si>
    <t>464939.017074152</t>
  </si>
  <si>
    <t>-469826.466946156</t>
  </si>
  <si>
    <t>-382287.116594724</t>
  </si>
  <si>
    <t>482927.733610155</t>
  </si>
  <si>
    <t>488245.635556012</t>
  </si>
  <si>
    <t>-451038.802416331</t>
  </si>
  <si>
    <t>-397093.337452626</t>
  </si>
  <si>
    <t>423579.980407186</t>
  </si>
  <si>
    <t>547043.830158960</t>
  </si>
  <si>
    <t>-410500.908031529</t>
  </si>
  <si>
    <t>-433617.842747084</t>
  </si>
  <si>
    <t>434187.566182889</t>
  </si>
  <si>
    <t>466440.728370116</t>
  </si>
  <si>
    <t>-413032.457288380</t>
  </si>
  <si>
    <t>-375043.339045028</t>
  </si>
  <si>
    <t>510599.131972933</t>
  </si>
  <si>
    <t>405834.877019468</t>
  </si>
  <si>
    <t>-463094.182128646</t>
  </si>
  <si>
    <t>-338758.056881722</t>
  </si>
  <si>
    <t>486890.885109895</t>
  </si>
  <si>
    <t>418798.854846070</t>
  </si>
  <si>
    <t>-446868.176942438</t>
  </si>
  <si>
    <t>-343771.522119478</t>
  </si>
  <si>
    <t>-165949.712304234</t>
  </si>
  <si>
    <t>-324368.959200773</t>
  </si>
  <si>
    <t>-68240.6193740693</t>
  </si>
  <si>
    <t>-96389.1850624383</t>
  </si>
  <si>
    <t>-113395.678046280</t>
  </si>
  <si>
    <t>-309752.904834330</t>
  </si>
  <si>
    <t>-87627.2478044863</t>
  </si>
  <si>
    <t>-150273.717120267</t>
  </si>
  <si>
    <t>-50523.2980330787</t>
  </si>
  <si>
    <t>-209906.167237220</t>
  </si>
  <si>
    <t>-90286.6151643794</t>
  </si>
  <si>
    <t>-198818.681970838</t>
  </si>
  <si>
    <t>193172.150610219</t>
  </si>
  <si>
    <t>739270.280532353</t>
  </si>
  <si>
    <t>-263886.483941807</t>
  </si>
  <si>
    <t>-543361.193679354</t>
  </si>
  <si>
    <t>186916.775173780</t>
  </si>
  <si>
    <t>742504.266501686</t>
  </si>
  <si>
    <t>-259361.926399658</t>
  </si>
  <si>
    <t>-544365.751802632</t>
  </si>
  <si>
    <t>248482.681552204</t>
  </si>
  <si>
    <t>701137.455792833</t>
  </si>
  <si>
    <t>-306276.297708273</t>
  </si>
  <si>
    <t>-512123.505771204</t>
  </si>
  <si>
    <t>445325.380153432</t>
  </si>
  <si>
    <t>512522.064876242</t>
  </si>
  <si>
    <t>-424761.355707488</t>
  </si>
  <si>
    <t>-397680.292089854</t>
  </si>
  <si>
    <t>395339.205916684</t>
  </si>
  <si>
    <t>508121.305581526</t>
  </si>
  <si>
    <t>-391191.050625687</t>
  </si>
  <si>
    <t>-385852.015143726</t>
  </si>
  <si>
    <t>398219.174135471</t>
  </si>
  <si>
    <t>497058.625909838</t>
  </si>
  <si>
    <t>-393668.197670580</t>
  </si>
  <si>
    <t>-379352.617987441</t>
  </si>
  <si>
    <t>399298.726715334</t>
  </si>
  <si>
    <t>487394.853002441</t>
  </si>
  <si>
    <t>-393427.592212451</t>
  </si>
  <si>
    <t>-370938.432723834</t>
  </si>
  <si>
    <t>453465.314540100</t>
  </si>
  <si>
    <t>427993.487667127</t>
  </si>
  <si>
    <t>-417515.143645780</t>
  </si>
  <si>
    <t>-340783.308941831</t>
  </si>
  <si>
    <t>249373.915873587</t>
  </si>
  <si>
    <t>538324.040747083</t>
  </si>
  <si>
    <t>-312159.808789067</t>
  </si>
  <si>
    <t>-374597.730656292</t>
  </si>
  <si>
    <t>152607.134514877</t>
  </si>
  <si>
    <t>655016.751023079</t>
  </si>
  <si>
    <t>-265023.687506480</t>
  </si>
  <si>
    <t>-431915.780914252</t>
  </si>
  <si>
    <t>45198.2235985521</t>
  </si>
  <si>
    <t>59358.6140702984</t>
  </si>
  <si>
    <t>-299132.814191196</t>
  </si>
  <si>
    <t>-292995.394052268</t>
  </si>
  <si>
    <t>65596.6393121158</t>
  </si>
  <si>
    <t>51539.7674919022</t>
  </si>
  <si>
    <t>-350740.788870145</t>
  </si>
  <si>
    <t>-259044.187831295</t>
  </si>
  <si>
    <t>122188.459899756</t>
  </si>
  <si>
    <t>28664.3191337359</t>
  </si>
  <si>
    <t>-442874.526742586</t>
  </si>
  <si>
    <t>-208471.588939447</t>
  </si>
  <si>
    <t>-319995.225951705</t>
  </si>
  <si>
    <t>-240697.725086959</t>
  </si>
  <si>
    <t>-22787.9092994630</t>
  </si>
  <si>
    <t>-15311.9873760078</t>
  </si>
  <si>
    <t>-309628.811304382</t>
  </si>
  <si>
    <t>-227098.994286016</t>
  </si>
  <si>
    <t>-29132.7813084679</t>
  </si>
  <si>
    <t>-18482.7812759142</t>
  </si>
  <si>
    <t>244192.548624188</t>
  </si>
  <si>
    <t>165393.690580923</t>
  </si>
  <si>
    <t>-168954.922235894</t>
  </si>
  <si>
    <t>-102689.289493932</t>
  </si>
  <si>
    <t>647513.438308053</t>
  </si>
  <si>
    <t>363909.876247138</t>
  </si>
  <si>
    <t>-552993.402053813</t>
  </si>
  <si>
    <t>-321535.140191890</t>
  </si>
  <si>
    <t>-317172.161993550</t>
  </si>
  <si>
    <t>-219562.285509596</t>
  </si>
  <si>
    <t>-92849.8115402274</t>
  </si>
  <si>
    <t>-64414.2522610018</t>
  </si>
  <si>
    <t>564544.821337931</t>
  </si>
  <si>
    <t>422762.553738877</t>
  </si>
  <si>
    <t>-498000.521257445</t>
  </si>
  <si>
    <t>-354781.160358397</t>
  </si>
  <si>
    <t>504541.227229999</t>
  </si>
  <si>
    <t>460184.689029434</t>
  </si>
  <si>
    <t>-459934.466236930</t>
  </si>
  <si>
    <t>-374691.918090949</t>
  </si>
  <si>
    <t>509714.226537403</t>
  </si>
  <si>
    <t>410764.903493818</t>
  </si>
  <si>
    <t>-457376.847124038</t>
  </si>
  <si>
    <t>-340937.201103529</t>
  </si>
  <si>
    <t>-229654.155994684</t>
  </si>
  <si>
    <t>-271681.794158512</t>
  </si>
  <si>
    <t>-112518.390631162</t>
  </si>
  <si>
    <t>-108562.531976030</t>
  </si>
  <si>
    <t>372770.115666444</t>
  </si>
  <si>
    <t>620808.255031362</t>
  </si>
  <si>
    <t>-386505.141229688</t>
  </si>
  <si>
    <t>-466342.373195685</t>
  </si>
  <si>
    <t>370626.016413374</t>
  </si>
  <si>
    <t>600373.539654010</t>
  </si>
  <si>
    <t>-386583.285089596</t>
  </si>
  <si>
    <t>-445548.819907850</t>
  </si>
  <si>
    <t>306392.784422621</t>
  </si>
  <si>
    <t>555593.200962840</t>
  </si>
  <si>
    <t>-337704.913085152</t>
  </si>
  <si>
    <t>-408295.836865272</t>
  </si>
  <si>
    <t>239447.751450060</t>
  </si>
  <si>
    <t>636010.051726900</t>
  </si>
  <si>
    <t>-303440.759657717</t>
  </si>
  <si>
    <t>-451727.302852702</t>
  </si>
  <si>
    <t>278401.597542004</t>
  </si>
  <si>
    <t>594177.773331645</t>
  </si>
  <si>
    <t>-328464.260425201</t>
  </si>
  <si>
    <t>-426621.025318432</t>
  </si>
  <si>
    <t>-148337.008054081</t>
  </si>
  <si>
    <t>-136399.210091595</t>
  </si>
  <si>
    <t>-282579.392037367</t>
  </si>
  <si>
    <t>-235018.488266657</t>
  </si>
  <si>
    <t>-172868.301223884</t>
  </si>
  <si>
    <t>-134147.787546209</t>
  </si>
  <si>
    <t>-327762.861091162</t>
  </si>
  <si>
    <t>-249936.274666249</t>
  </si>
  <si>
    <t>-65971.5759987419</t>
  </si>
  <si>
    <t>-113258.306395762</t>
  </si>
  <si>
    <t>-299224.538640484</t>
  </si>
  <si>
    <t>-343144.410579035</t>
  </si>
  <si>
    <t>17888.9809238465</t>
  </si>
  <si>
    <t>31127.6200381178</t>
  </si>
  <si>
    <t>-342329.538366789</t>
  </si>
  <si>
    <t>-359130.880529875</t>
  </si>
  <si>
    <t>62974.2047648861</t>
  </si>
  <si>
    <t>77400.6602846727</t>
  </si>
  <si>
    <t>-361228.911687864</t>
  </si>
  <si>
    <t>-347626.894536301</t>
  </si>
  <si>
    <t>479065.018990640</t>
  </si>
  <si>
    <t>535041.306070803</t>
  </si>
  <si>
    <t>-448721.129240173</t>
  </si>
  <si>
    <t>-402329.218742648</t>
  </si>
  <si>
    <t>371537.091885223</t>
  </si>
  <si>
    <t>227884.732691943</t>
  </si>
  <si>
    <t>-269692.853776623</t>
  </si>
  <si>
    <t>-165395.409019947</t>
  </si>
  <si>
    <t>337279.732957002</t>
  </si>
  <si>
    <t>234683.905732055</t>
  </si>
  <si>
    <t>-251093.883105620</t>
  </si>
  <si>
    <t>-166798.551396254</t>
  </si>
  <si>
    <t>352088.422893841</t>
  </si>
  <si>
    <t>217828.962053257</t>
  </si>
  <si>
    <t>-257623.493975929</t>
  </si>
  <si>
    <t>-159284.702031040</t>
  </si>
  <si>
    <t>492573.145869175</t>
  </si>
  <si>
    <t>436155.143995888</t>
  </si>
  <si>
    <t>-422883.939589342</t>
  </si>
  <si>
    <t>-344813.516269220</t>
  </si>
  <si>
    <t>461264.182823329</t>
  </si>
  <si>
    <t>459129.807813536</t>
  </si>
  <si>
    <t>-405335.030278902</t>
  </si>
  <si>
    <t>-355747.092143583</t>
  </si>
  <si>
    <t>286731.554609200</t>
  </si>
  <si>
    <t>593479.580495159</t>
  </si>
  <si>
    <t>-306556.471195249</t>
  </si>
  <si>
    <t>-423647.719088281</t>
  </si>
  <si>
    <t>204971.844009773</t>
  </si>
  <si>
    <t>541787.669449147</t>
  </si>
  <si>
    <t>-246224.834656834</t>
  </si>
  <si>
    <t>-383756.192193768</t>
  </si>
  <si>
    <t>140561.307466502</t>
  </si>
  <si>
    <t>612180.381748097</t>
  </si>
  <si>
    <t>-207756.393133792</t>
  </si>
  <si>
    <t>-424584.631259083</t>
  </si>
  <si>
    <t>170805.668536573</t>
  </si>
  <si>
    <t>591211.539244678</t>
  </si>
  <si>
    <t>-230992.088896826</t>
  </si>
  <si>
    <t>-407339.758789294</t>
  </si>
  <si>
    <t>215277.852991473</t>
  </si>
  <si>
    <t>563222.633559657</t>
  </si>
  <si>
    <t>-262503.448643569</t>
  </si>
  <si>
    <t>-383373.938609367</t>
  </si>
  <si>
    <t>168289.672029110</t>
  </si>
  <si>
    <t>599787.142620930</t>
  </si>
  <si>
    <t>-236313.845753831</t>
  </si>
  <si>
    <t>-402679.935844621</t>
  </si>
  <si>
    <t>284005.024977674</t>
  </si>
  <si>
    <t>535208.100301947</t>
  </si>
  <si>
    <t>-304868.111039430</t>
  </si>
  <si>
    <t>-370046.931299976</t>
  </si>
  <si>
    <t>193384.676920523</t>
  </si>
  <si>
    <t>637594.207528684</t>
  </si>
  <si>
    <t>-260247.130632238</t>
  </si>
  <si>
    <t>-420215.069365487</t>
  </si>
  <si>
    <t>167746.324019607</t>
  </si>
  <si>
    <t>654271.409091193</t>
  </si>
  <si>
    <t>-249541.055023671</t>
  </si>
  <si>
    <t>-426157.610234479</t>
  </si>
  <si>
    <t>82685.9597916819</t>
  </si>
  <si>
    <t>721204.397930968</t>
  </si>
  <si>
    <t>-203941.327349664</t>
  </si>
  <si>
    <t>-453395.454953496</t>
  </si>
  <si>
    <t>44332.2287549662</t>
  </si>
  <si>
    <t>589226.072529480</t>
  </si>
  <si>
    <t>-154821.956053657</t>
  </si>
  <si>
    <t>-378035.581833997</t>
  </si>
  <si>
    <t>116467.984835551</t>
  </si>
  <si>
    <t>563199.742527190</t>
  </si>
  <si>
    <t>-221537.082154743</t>
  </si>
  <si>
    <t>-346963.766072604</t>
  </si>
  <si>
    <t>126168.847501997</t>
  </si>
  <si>
    <t>509568.733264564</t>
  </si>
  <si>
    <t>-223858.525284185</t>
  </si>
  <si>
    <t>-310902.398399878</t>
  </si>
  <si>
    <t>87511.9570985360</t>
  </si>
  <si>
    <t>544475.943759802</t>
  </si>
  <si>
    <t>-207415.534485730</t>
  </si>
  <si>
    <t>-321153.328236932</t>
  </si>
  <si>
    <t>288249.362449905</t>
  </si>
  <si>
    <t>593898.898935723</t>
  </si>
  <si>
    <t>-544481.614422895</t>
  </si>
  <si>
    <t>-234033.665958550</t>
  </si>
  <si>
    <t>554703.187203057</t>
  </si>
  <si>
    <t>517031.124675553</t>
  </si>
  <si>
    <t>-741297.874524268</t>
  </si>
  <si>
    <t>-191012.714284785</t>
  </si>
  <si>
    <t>530086.960804804</t>
  </si>
  <si>
    <t>487112.464562783</t>
  </si>
  <si>
    <t>-717990.564464047</t>
  </si>
  <si>
    <t>-169565.947488824</t>
  </si>
  <si>
    <t>-170153.706375705</t>
  </si>
  <si>
    <t>-204949.295427221</t>
  </si>
  <si>
    <t>-109835.062467716</t>
  </si>
  <si>
    <t>-116444.873936006</t>
  </si>
  <si>
    <t>-13365.9002804504</t>
  </si>
  <si>
    <t>-12229.1922951788</t>
  </si>
  <si>
    <t>-259520.746620412</t>
  </si>
  <si>
    <t>-269092.819093404</t>
  </si>
  <si>
    <t>802918.376445780</t>
  </si>
  <si>
    <t>1043271.00728824</t>
  </si>
  <si>
    <t>-418222.618232969</t>
  </si>
  <si>
    <t>-393241.656065615</t>
  </si>
  <si>
    <t>381852.465188953</t>
  </si>
  <si>
    <t>389766.756652857</t>
  </si>
  <si>
    <t>134843.445032666</t>
  </si>
  <si>
    <t>133753.451685427</t>
  </si>
  <si>
    <t>-134590.870861224</t>
  </si>
  <si>
    <t>-183674.997737949</t>
  </si>
  <si>
    <t>604026.881266017</t>
  </si>
  <si>
    <t>749310.128253223</t>
  </si>
  <si>
    <t>-145825.865357874</t>
  </si>
  <si>
    <t>-203395.230319771</t>
  </si>
  <si>
    <t>619786.794215434</t>
  </si>
  <si>
    <t>770978.225200288</t>
  </si>
  <si>
    <t>136472.722940302</t>
  </si>
  <si>
    <t>233281.801585148</t>
  </si>
  <si>
    <t>265717.124397462</t>
  </si>
  <si>
    <t>349759.775390302</t>
  </si>
  <si>
    <t>162281.769056574</t>
  </si>
  <si>
    <t>208475.448740789</t>
  </si>
  <si>
    <t>310598.598233639</t>
  </si>
  <si>
    <t>341877.438519121</t>
  </si>
  <si>
    <t>124420.498305691</t>
  </si>
  <si>
    <t>198785.652035817</t>
  </si>
  <si>
    <t>307220.006001747</t>
  </si>
  <si>
    <t>380728.362231593</t>
  </si>
  <si>
    <t>127036.623813545</t>
  </si>
  <si>
    <t>166902.940614019</t>
  </si>
  <si>
    <t>344169.134058207</t>
  </si>
  <si>
    <t>381870.541663066</t>
  </si>
  <si>
    <t>84803.5030392540</t>
  </si>
  <si>
    <t>142810.098247669</t>
  </si>
  <si>
    <t>329437.114008982</t>
  </si>
  <si>
    <t>424192.317708580</t>
  </si>
  <si>
    <t>-161057.133083972</t>
  </si>
  <si>
    <t>-128353.399815358</t>
  </si>
  <si>
    <t>542777.707300748</t>
  </si>
  <si>
    <t>461488.873375629</t>
  </si>
  <si>
    <t>129297.083865315</t>
  </si>
  <si>
    <t>59560.2445284542</t>
  </si>
  <si>
    <t>560389.163906273</t>
  </si>
  <si>
    <t>376959.705512291</t>
  </si>
  <si>
    <t>97779.6918552924</t>
  </si>
  <si>
    <t>41735.4975133245</t>
  </si>
  <si>
    <t>584311.873642175</t>
  </si>
  <si>
    <t>390511.790420017</t>
  </si>
  <si>
    <t>75148.6620079064</t>
  </si>
  <si>
    <t>97077.5965158621</t>
  </si>
  <si>
    <t>501860.948518062</t>
  </si>
  <si>
    <t>553044.126577146</t>
  </si>
  <si>
    <t>40863.8966687478</t>
  </si>
  <si>
    <t>57911.6161650334</t>
  </si>
  <si>
    <t>533100.994839874</t>
  </si>
  <si>
    <t>543847.683330746</t>
  </si>
  <si>
    <t>711740.238256981</t>
  </si>
  <si>
    <t>534290.948512361</t>
  </si>
  <si>
    <t>-1774.45508023900</t>
  </si>
  <si>
    <t>654562.333796837</t>
  </si>
  <si>
    <t>623383.907357760</t>
  </si>
  <si>
    <t>2345.12640761192</t>
  </si>
  <si>
    <t>1804.04007413186</t>
  </si>
  <si>
    <t>663269.118628078</t>
  </si>
  <si>
    <t>600934.048709279</t>
  </si>
  <si>
    <t>9387.89329441745</t>
  </si>
  <si>
    <t>9041.66676610074</t>
  </si>
  <si>
    <t>504848.769324431</t>
  </si>
  <si>
    <t>473601.460924104</t>
  </si>
  <si>
    <t>85862.0315799110</t>
  </si>
  <si>
    <t>79030.4123348773</t>
  </si>
  <si>
    <t>697278.436074249</t>
  </si>
  <si>
    <t>769207.112440657</t>
  </si>
  <si>
    <t>24759.5195746649</t>
  </si>
  <si>
    <t>27032.2236352193</t>
  </si>
  <si>
    <t>91812.6050768537</t>
  </si>
  <si>
    <t>87271.7801207618</t>
  </si>
  <si>
    <t>163280.643735670</t>
  </si>
  <si>
    <t>154811.667077239</t>
  </si>
  <si>
    <t>205065.184181122</t>
  </si>
  <si>
    <t>212730.166297315</t>
  </si>
  <si>
    <t>25687.8083275321</t>
  </si>
  <si>
    <t>27979.6146614826</t>
  </si>
  <si>
    <t>124094.806296710</t>
  </si>
  <si>
    <t>185066.448147614</t>
  </si>
  <si>
    <t>40908.7762122277</t>
  </si>
  <si>
    <t>51343.8974629450</t>
  </si>
  <si>
    <t>169887.178234274</t>
  </si>
  <si>
    <t>172930.967796204</t>
  </si>
  <si>
    <t>48777.5591260790</t>
  </si>
  <si>
    <t>47644.0445878915</t>
  </si>
  <si>
    <t>207767.273831929</t>
  </si>
  <si>
    <t>116090.488283157</t>
  </si>
  <si>
    <t>90728.3079027725</t>
  </si>
  <si>
    <t>61051.7865855735</t>
  </si>
  <si>
    <t>-55528.8661396809</t>
  </si>
  <si>
    <t>-64105.4819027887</t>
  </si>
  <si>
    <t>351732.408512283</t>
  </si>
  <si>
    <t>368442.495650472</t>
  </si>
  <si>
    <t>-52397.1463679446</t>
  </si>
  <si>
    <t>-62441.6905564418</t>
  </si>
  <si>
    <t>367015.778365645</t>
  </si>
  <si>
    <t>386497.518229149</t>
  </si>
  <si>
    <t>-76186.3523903056</t>
  </si>
  <si>
    <t>-56550.5778255468</t>
  </si>
  <si>
    <t>427845.594121557</t>
  </si>
  <si>
    <t>352223.124687202</t>
  </si>
  <si>
    <t>454593.575491003</t>
  </si>
  <si>
    <t>379166.089459261</t>
  </si>
  <si>
    <t>263006.103956354</t>
  </si>
  <si>
    <t>236305.477337688</t>
  </si>
  <si>
    <t>424476.510831848</t>
  </si>
  <si>
    <t>397288.196562930</t>
  </si>
  <si>
    <t>280223.777649821</t>
  </si>
  <si>
    <t>268974.591729092</t>
  </si>
  <si>
    <t>193672.446604250</t>
  </si>
  <si>
    <t>164671.398158340</t>
  </si>
  <si>
    <t>702238.914138190</t>
  </si>
  <si>
    <t>647394.858787939</t>
  </si>
  <si>
    <t>1321990.13680314</t>
  </si>
  <si>
    <t>917927.524951115</t>
  </si>
  <si>
    <t>500753.197079412</t>
  </si>
  <si>
    <t>423141.139314064</t>
  </si>
  <si>
    <t>969874.843502692</t>
  </si>
  <si>
    <t>1279735.65946737</t>
  </si>
  <si>
    <t>490334.774933518</t>
  </si>
  <si>
    <t>552074.559713649</t>
  </si>
  <si>
    <t>1436507.45744419</t>
  </si>
  <si>
    <t>788118.588406245</t>
  </si>
  <si>
    <t>654895.892901444</t>
  </si>
  <si>
    <t>509705.550022477</t>
  </si>
  <si>
    <t>52158.3114102636</t>
  </si>
  <si>
    <t>87909.1454815584</t>
  </si>
  <si>
    <t>739474.358304500</t>
  </si>
  <si>
    <t>878051.524062409</t>
  </si>
  <si>
    <t>1087113.32640811</t>
  </si>
  <si>
    <t>785324.681757415</t>
  </si>
  <si>
    <t>-3294.15775862786</t>
  </si>
  <si>
    <t>-2829.34298142812</t>
  </si>
  <si>
    <t>282607.789590726</t>
  </si>
  <si>
    <t>343080.835094677</t>
  </si>
  <si>
    <t>229853.447335226</t>
  </si>
  <si>
    <t>219126.136826495</t>
  </si>
  <si>
    <t>363122.411603296</t>
  </si>
  <si>
    <t>344447.316719185</t>
  </si>
  <si>
    <t>211543.192130993</t>
  </si>
  <si>
    <t>253776.251002577</t>
  </si>
  <si>
    <t>152456.666434122</t>
  </si>
  <si>
    <t>135883.429963256</t>
  </si>
  <si>
    <t>450644.492941051</t>
  </si>
  <si>
    <t>427110.700518555</t>
  </si>
  <si>
    <t>1176986.98116017</t>
  </si>
  <si>
    <t>1146852.85978377</t>
  </si>
  <si>
    <t>18891.4781947583</t>
  </si>
  <si>
    <t>17032.5368151328</t>
  </si>
  <si>
    <t>2920546.36687187</t>
  </si>
  <si>
    <t>2584233.87203887</t>
  </si>
  <si>
    <t>-589897.014414362</t>
  </si>
  <si>
    <t>-556123.110282043</t>
  </si>
  <si>
    <t>2514279.73001509</t>
  </si>
  <si>
    <t>2098241.11613350</t>
  </si>
  <si>
    <t>-416335.077427683</t>
  </si>
  <si>
    <t>-373536.427642114</t>
  </si>
  <si>
    <t>2484452.46084383</t>
  </si>
  <si>
    <t>1997100.46913132</t>
  </si>
  <si>
    <t>-356331.175322387</t>
  </si>
  <si>
    <t>-316083.838300368</t>
  </si>
  <si>
    <t>2138300.03340787</t>
  </si>
  <si>
    <t>2278771.74748515</t>
  </si>
  <si>
    <t>-279405.486592479</t>
  </si>
  <si>
    <t>-296708.149556590</t>
  </si>
  <si>
    <t>1957362.34545299</t>
  </si>
  <si>
    <t>1876850.96308774</t>
  </si>
  <si>
    <t>-177607.611891273</t>
  </si>
  <si>
    <t>-175042.268487644</t>
  </si>
  <si>
    <t>1434893.01847828</t>
  </si>
  <si>
    <t>2204836.94866511</t>
  </si>
  <si>
    <t>4560.76393423615</t>
  </si>
  <si>
    <t>4200.74712491774</t>
  </si>
  <si>
    <t>1280214.72140526</t>
  </si>
  <si>
    <t>1788753.29361820</t>
  </si>
  <si>
    <t>82592.3166068283</t>
  </si>
  <si>
    <t>100605.945893100</t>
  </si>
  <si>
    <t>1074888.70912575</t>
  </si>
  <si>
    <t>1692628.98489039</t>
  </si>
  <si>
    <t>132105.410617076</t>
  </si>
  <si>
    <t>169365.307300920</t>
  </si>
  <si>
    <t>1018735.24648033</t>
  </si>
  <si>
    <t>1612539.53429552</t>
  </si>
  <si>
    <t>175320.638075877</t>
  </si>
  <si>
    <t>220858.371354709</t>
  </si>
  <si>
    <t>1137719.16625861</t>
  </si>
  <si>
    <t>1644520.51540820</t>
  </si>
  <si>
    <t>83290.8326925227</t>
  </si>
  <si>
    <t>101125.507632896</t>
  </si>
  <si>
    <t>982891.253025434</t>
  </si>
  <si>
    <t>1336704.15753544</t>
  </si>
  <si>
    <t>-18252.7879401374</t>
  </si>
  <si>
    <t>-21133.2722295953</t>
  </si>
  <si>
    <t>793461.181395028</t>
  </si>
  <si>
    <t>811802.033366313</t>
  </si>
  <si>
    <t>35945.6920293647</t>
  </si>
  <si>
    <t>36596.0621743388</t>
  </si>
  <si>
    <t>749938.641224476</t>
  </si>
  <si>
    <t>795421.634429116</t>
  </si>
  <si>
    <t>60390.8356987415</t>
  </si>
  <si>
    <t>62833.2662752345</t>
  </si>
  <si>
    <t>383764.548815346</t>
  </si>
  <si>
    <t>994658.607145876</t>
  </si>
  <si>
    <t>57732.8907179170</t>
  </si>
  <si>
    <t>77314.3326396200</t>
  </si>
  <si>
    <t>1281276.35255337</t>
  </si>
  <si>
    <t>1303862.94803354</t>
  </si>
  <si>
    <t>-645065.672702755</t>
  </si>
  <si>
    <t>-650645.474200584</t>
  </si>
  <si>
    <t>1740272.26854397</t>
  </si>
  <si>
    <t>1323415.38726566</t>
  </si>
  <si>
    <t>-1015259.70415578</t>
  </si>
  <si>
    <t>-819669.280704408</t>
  </si>
  <si>
    <t>1462205.98006377</t>
  </si>
  <si>
    <t>1275083.06539863</t>
  </si>
  <si>
    <t>-986274.568172232</t>
  </si>
  <si>
    <t>-875475.609780735</t>
  </si>
  <si>
    <t>1049778.40218043</t>
  </si>
  <si>
    <t>850654.154677683</t>
  </si>
  <si>
    <t>-802185.882285007</t>
  </si>
  <si>
    <t>-667943.541519174</t>
  </si>
  <si>
    <t>1032491.04507300</t>
  </si>
  <si>
    <t>583877.883023733</t>
  </si>
  <si>
    <t>-774291.948135432</t>
  </si>
  <si>
    <t>-491555.814267318</t>
  </si>
  <si>
    <t>679343.183034882</t>
  </si>
  <si>
    <t>555208.643266709</t>
  </si>
  <si>
    <t>-574548.424769837</t>
  </si>
  <si>
    <t>-479641.463254173</t>
  </si>
  <si>
    <t>586570.472039037</t>
  </si>
  <si>
    <t>647702.156854582</t>
  </si>
  <si>
    <t>-516561.323851170</t>
  </si>
  <si>
    <t>-536029.728532610</t>
  </si>
  <si>
    <t>628170.708192712</t>
  </si>
  <si>
    <t>936120.927291913</t>
  </si>
  <si>
    <t>-531491.404386488</t>
  </si>
  <si>
    <t>-680289.767439659</t>
  </si>
  <si>
    <t>784873.176017458</t>
  </si>
  <si>
    <t>771419.153672419</t>
  </si>
  <si>
    <t>-617358.644142174</t>
  </si>
  <si>
    <t>-586505.048793110</t>
  </si>
  <si>
    <t>932818.572659145</t>
  </si>
  <si>
    <t>857934.122618792</t>
  </si>
  <si>
    <t>-659682.245316391</t>
  </si>
  <si>
    <t>-599927.025304880</t>
  </si>
  <si>
    <t>919575.430079925</t>
  </si>
  <si>
    <t>768982.193415866</t>
  </si>
  <si>
    <t>-643762.570158705</t>
  </si>
  <si>
    <t>-547639.442899720</t>
  </si>
  <si>
    <t>617151.902653514</t>
  </si>
  <si>
    <t>752548.244062886</t>
  </si>
  <si>
    <t>-502699.973134291</t>
  </si>
  <si>
    <t>-543522.086766836</t>
  </si>
  <si>
    <t>511168.819554086</t>
  </si>
  <si>
    <t>651976.336554368</t>
  </si>
  <si>
    <t>-428960.725239380</t>
  </si>
  <si>
    <t>-467860.699729454</t>
  </si>
  <si>
    <t>596771.448931198</t>
  </si>
  <si>
    <t>721532.559660689</t>
  </si>
  <si>
    <t>-457554.046812398</t>
  </si>
  <si>
    <t>-480207.794813645</t>
  </si>
  <si>
    <t>590071.598802663</t>
  </si>
  <si>
    <t>717668.499277803</t>
  </si>
  <si>
    <t>-451248.768196572</t>
  </si>
  <si>
    <t>-474651.740630884</t>
  </si>
  <si>
    <t>625985.916077289</t>
  </si>
  <si>
    <t>372688.726909633</t>
  </si>
  <si>
    <t>-499445.216736457</t>
  </si>
  <si>
    <t>-351764.278863206</t>
  </si>
  <si>
    <t>745208.588699426</t>
  </si>
  <si>
    <t>262756.359150438</t>
  </si>
  <si>
    <t>-557989.508505270</t>
  </si>
  <si>
    <t>-300294.256536502</t>
  </si>
  <si>
    <t>575546.630655439</t>
  </si>
  <si>
    <t>318000.125198204</t>
  </si>
  <si>
    <t>-454058.368594035</t>
  </si>
  <si>
    <t>-314426.430052041</t>
  </si>
  <si>
    <t>429418.922029555</t>
  </si>
  <si>
    <t>438159.003596446</t>
  </si>
  <si>
    <t>-384926.679796655</t>
  </si>
  <si>
    <t>-360168.752523103</t>
  </si>
  <si>
    <t>450022.620663700</t>
  </si>
  <si>
    <t>414347.061152489</t>
  </si>
  <si>
    <t>-393691.362567249</t>
  </si>
  <si>
    <t>-351003.706643432</t>
  </si>
  <si>
    <t>579951.068158199</t>
  </si>
  <si>
    <t>325321.260054449</t>
  </si>
  <si>
    <t>-407078.394183983</t>
  </si>
  <si>
    <t>-291899.185358419</t>
  </si>
  <si>
    <t>449548.542743645</t>
  </si>
  <si>
    <t>847685.466477626</t>
  </si>
  <si>
    <t>-424266.613095458</t>
  </si>
  <si>
    <t>-510529.211509954</t>
  </si>
  <si>
    <t>282758.588925240</t>
  </si>
  <si>
    <t>415175.514818726</t>
  </si>
  <si>
    <t>-211757.109551764</t>
  </si>
  <si>
    <t>-153112.826994290</t>
  </si>
  <si>
    <t>358581.730278172</t>
  </si>
  <si>
    <t>341523.613708736</t>
  </si>
  <si>
    <t>-195828.330462215</t>
  </si>
  <si>
    <t>-166890.823467017</t>
  </si>
  <si>
    <t>389785.498051341</t>
  </si>
  <si>
    <t>314641.008114063</t>
  </si>
  <si>
    <t>-201910.139025101</t>
  </si>
  <si>
    <t>-158912.090584588</t>
  </si>
  <si>
    <t>592310.082351012</t>
  </si>
  <si>
    <t>552141.928101622</t>
  </si>
  <si>
    <t>-519031.405777234</t>
  </si>
  <si>
    <t>-461568.525291699</t>
  </si>
  <si>
    <t>713140.888719701</t>
  </si>
  <si>
    <t>675936.636599122</t>
  </si>
  <si>
    <t>-570527.809549587</t>
  </si>
  <si>
    <t>-512574.291738911</t>
  </si>
  <si>
    <t>600254.263711897</t>
  </si>
  <si>
    <t>699159.052691160</t>
  </si>
  <si>
    <t>-535172.223052376</t>
  </si>
  <si>
    <t>-560041.441000611</t>
  </si>
  <si>
    <t>519617.908370094</t>
  </si>
  <si>
    <t>766830.328170606</t>
  </si>
  <si>
    <t>-487227.504086461</t>
  </si>
  <si>
    <t>-593184.030245880</t>
  </si>
  <si>
    <t>476027.812089559</t>
  </si>
  <si>
    <t>774360.419995352</t>
  </si>
  <si>
    <t>-461523.426525617</t>
  </si>
  <si>
    <t>-591866.348759532</t>
  </si>
  <si>
    <t>503377.424435295</t>
  </si>
  <si>
    <t>742001.147596649</t>
  </si>
  <si>
    <t>-476221.454436473</t>
  </si>
  <si>
    <t>-570390.671328255</t>
  </si>
  <si>
    <t>430128.494794107</t>
  </si>
  <si>
    <t>814248.395460680</t>
  </si>
  <si>
    <t>-438308.845517339</t>
  </si>
  <si>
    <t>-605160.830342813</t>
  </si>
  <si>
    <t>751560.920338616</t>
  </si>
  <si>
    <t>760934.365516237</t>
  </si>
  <si>
    <t>-585217.565118882</t>
  </si>
  <si>
    <t>-539643.011416134</t>
  </si>
  <si>
    <t>622119.583186836</t>
  </si>
  <si>
    <t>896499.441019858</t>
  </si>
  <si>
    <t>-524055.987197525</t>
  </si>
  <si>
    <t>-598954.106452879</t>
  </si>
  <si>
    <t>731774.534413004</t>
  </si>
  <si>
    <t>794857.889964405</t>
  </si>
  <si>
    <t>-572104.683592633</t>
  </si>
  <si>
    <t>-550104.056457729</t>
  </si>
  <si>
    <t>996924.542569089</t>
  </si>
  <si>
    <t>595960.053996739</t>
  </si>
  <si>
    <t>-683627.783564598</t>
  </si>
  <si>
    <t>-472072.068408889</t>
  </si>
  <si>
    <t>853551.295450957</t>
  </si>
  <si>
    <t>656295.520552285</t>
  </si>
  <si>
    <t>-612399.724443499</t>
  </si>
  <si>
    <t>-486975.174699734</t>
  </si>
  <si>
    <t>846395.575808444</t>
  </si>
  <si>
    <t>746429.026326624</t>
  </si>
  <si>
    <t>-606046.365821107</t>
  </si>
  <si>
    <t>-525833.296262947</t>
  </si>
  <si>
    <t>352507.087797374</t>
  </si>
  <si>
    <t>649193.726070501</t>
  </si>
  <si>
    <t>-445832.337065204</t>
  </si>
  <si>
    <t>-550656.772275379</t>
  </si>
  <si>
    <t>498261.129372777</t>
  </si>
  <si>
    <t>1074379.50080579</t>
  </si>
  <si>
    <t>-479989.028108908</t>
  </si>
  <si>
    <t>-623108.408618165</t>
  </si>
  <si>
    <t>348109.962645146</t>
  </si>
  <si>
    <t>1213567.08244486</t>
  </si>
  <si>
    <t>-429511.484033661</t>
  </si>
  <si>
    <t>-659234.689762310</t>
  </si>
  <si>
    <t>1075079.16319308</t>
  </si>
  <si>
    <t>512603.593998826</t>
  </si>
  <si>
    <t>-649223.920835292</t>
  </si>
  <si>
    <t>-447070.182665028</t>
  </si>
  <si>
    <t>508880.462494950</t>
  </si>
  <si>
    <t>291384.736239933</t>
  </si>
  <si>
    <t>-252655.920884667</t>
  </si>
  <si>
    <t>-243803.965728850</t>
  </si>
  <si>
    <t>489059.069832731</t>
  </si>
  <si>
    <t>307176.408259675</t>
  </si>
  <si>
    <t>-244629.104214945</t>
  </si>
  <si>
    <t>-246031.682295863</t>
  </si>
  <si>
    <t>401872.923029630</t>
  </si>
  <si>
    <t>398188.391559297</t>
  </si>
  <si>
    <t>-267462.484910850</t>
  </si>
  <si>
    <t>-223690.353387396</t>
  </si>
  <si>
    <t>697652.626727378</t>
  </si>
  <si>
    <t>493940.408810077</t>
  </si>
  <si>
    <t>-503184.295819280</t>
  </si>
  <si>
    <t>-362932.319133097</t>
  </si>
  <si>
    <t>598387.285448217</t>
  </si>
  <si>
    <t>593220.620152965</t>
  </si>
  <si>
    <t>-458087.053246297</t>
  </si>
  <si>
    <t>-405629.636452345</t>
  </si>
  <si>
    <t>194909.620913758</t>
  </si>
  <si>
    <t>569060.221931166</t>
  </si>
  <si>
    <t>-276617.663885424</t>
  </si>
  <si>
    <t>-483768.773893568</t>
  </si>
  <si>
    <t>402426.657137188</t>
  </si>
  <si>
    <t>386858.843145870</t>
  </si>
  <si>
    <t>-413065.377143011</t>
  </si>
  <si>
    <t>-370640.151290290</t>
  </si>
  <si>
    <t>114008.282763026</t>
  </si>
  <si>
    <t>332602.272110957</t>
  </si>
  <si>
    <t>-160793.792489291</t>
  </si>
  <si>
    <t>-282963.891648551</t>
  </si>
  <si>
    <t>497114.752890834</t>
  </si>
  <si>
    <t>251563.091364250</t>
  </si>
  <si>
    <t>188931.904772380</t>
  </si>
  <si>
    <t>196972.709160685</t>
  </si>
  <si>
    <t>-95877.2902264769</t>
  </si>
  <si>
    <t>-67423.9392055603</t>
  </si>
  <si>
    <t>588786.765595697</t>
  </si>
  <si>
    <t>712820.949502601</t>
  </si>
  <si>
    <t>-113594.735824554</t>
  </si>
  <si>
    <t>-82962.7598619596</t>
  </si>
  <si>
    <t>590060.695233923</t>
  </si>
  <si>
    <t>744874.022581350</t>
  </si>
  <si>
    <t>-81656.3523901496</t>
  </si>
  <si>
    <t>-64322.7479612815</t>
  </si>
  <si>
    <t>735248.669951197</t>
  </si>
  <si>
    <t>683253.407390666</t>
  </si>
  <si>
    <t>343196.379102607</t>
  </si>
  <si>
    <t>411481.789538443</t>
  </si>
  <si>
    <t>383004.537145399</t>
  </si>
  <si>
    <t>400648.745411920</t>
  </si>
  <si>
    <t>768042.026709731</t>
  </si>
  <si>
    <t>567370.528105137</t>
  </si>
  <si>
    <t>383394.537890277</t>
  </si>
  <si>
    <t>324407.790694334</t>
  </si>
  <si>
    <t>923211.435875087</t>
  </si>
  <si>
    <t>423877.529000655</t>
  </si>
  <si>
    <t>453781.780350113</t>
  </si>
  <si>
    <t>318975.184505527</t>
  </si>
  <si>
    <t>1051045.62059752</t>
  </si>
  <si>
    <t>1135829.89958274</t>
  </si>
  <si>
    <t>456244.577928583</t>
  </si>
  <si>
    <t>460582.999956679</t>
  </si>
  <si>
    <t>810435.021264676</t>
  </si>
  <si>
    <t>1258741.96126083</t>
  </si>
  <si>
    <t>466856.181142310</t>
  </si>
  <si>
    <t>534003.058051161</t>
  </si>
  <si>
    <t>986493.807240915</t>
  </si>
  <si>
    <t>1151237.98855278</t>
  </si>
  <si>
    <t>-184373.669549808</t>
  </si>
  <si>
    <t>-204020.403757538</t>
  </si>
  <si>
    <t>966951.876288021</t>
  </si>
  <si>
    <t>1116717.68883405</t>
  </si>
  <si>
    <t>-155630.584982095</t>
  </si>
  <si>
    <t>-171614.863159981</t>
  </si>
  <si>
    <t>19890.2834198742</t>
  </si>
  <si>
    <t>17687.1549682080</t>
  </si>
  <si>
    <t>387684.287107056</t>
  </si>
  <si>
    <t>438777.481584794</t>
  </si>
  <si>
    <t>1103674.84172806</t>
  </si>
  <si>
    <t>1300437.57390239</t>
  </si>
  <si>
    <t>-283203.791549148</t>
  </si>
  <si>
    <t>-313125.937445636</t>
  </si>
  <si>
    <t>-12580.2856943508</t>
  </si>
  <si>
    <t>-11118.1684758981</t>
  </si>
  <si>
    <t>536497.570023575</t>
  </si>
  <si>
    <t>352900.712099775</t>
  </si>
  <si>
    <t>2171314.37513058</t>
  </si>
  <si>
    <t>1271848.29126083</t>
  </si>
  <si>
    <t>-511615.153554223</t>
  </si>
  <si>
    <t>-347410.116397282</t>
  </si>
  <si>
    <t>1992072.54297086</t>
  </si>
  <si>
    <t>1307656.98113875</t>
  </si>
  <si>
    <t>-429305.550773501</t>
  </si>
  <si>
    <t>-315129.849332697</t>
  </si>
  <si>
    <t>-88781.4676750772</t>
  </si>
  <si>
    <t>-80001.0785382028</t>
  </si>
  <si>
    <t>537891.310466647</t>
  </si>
  <si>
    <t>510067.540393166</t>
  </si>
  <si>
    <t>-130632.656042885</t>
  </si>
  <si>
    <t>-110934.550962235</t>
  </si>
  <si>
    <t>565784.330626405</t>
  </si>
  <si>
    <t>503993.547628975</t>
  </si>
  <si>
    <t>1318025.46588113</t>
  </si>
  <si>
    <t>1259553.22895879</t>
  </si>
  <si>
    <t>-161391.158121860</t>
  </si>
  <si>
    <t>-150987.385691727</t>
  </si>
  <si>
    <t>1455181.68189505</t>
  </si>
  <si>
    <t>1755419.82517508</t>
  </si>
  <si>
    <t>-245781.871840440</t>
  </si>
  <si>
    <t>-273887.447460804</t>
  </si>
  <si>
    <t>1169080.27537316</t>
  </si>
  <si>
    <t>1799361.56135647</t>
  </si>
  <si>
    <t>-164955.648862809</t>
  </si>
  <si>
    <t>-211333.756385326</t>
  </si>
  <si>
    <t>1131992.30985250</t>
  </si>
  <si>
    <t>1475253.64891514</t>
  </si>
  <si>
    <t>-95210.6782666790</t>
  </si>
  <si>
    <t>-108951.912685110</t>
  </si>
  <si>
    <t>1077080.80646442</t>
  </si>
  <si>
    <t>1438751.34935786</t>
  </si>
  <si>
    <t>-52854.4698769305</t>
  </si>
  <si>
    <t>-65239.1652904072</t>
  </si>
  <si>
    <t>1388018.59651512</t>
  </si>
  <si>
    <t>1447775.33888286</t>
  </si>
  <si>
    <t>-262313.351272558</t>
  </si>
  <si>
    <t>-262989.375679502</t>
  </si>
  <si>
    <t>907672.657734714</t>
  </si>
  <si>
    <t>1236797.95470909</t>
  </si>
  <si>
    <t>-77741.6491443810</t>
  </si>
  <si>
    <t>-88705.4394617202</t>
  </si>
  <si>
    <t>995411.007957206</t>
  </si>
  <si>
    <t>1042946.00780856</t>
  </si>
  <si>
    <t>-41370.7146371653</t>
  </si>
  <si>
    <t>-42609.7531915964</t>
  </si>
  <si>
    <t>981222.276459583</t>
  </si>
  <si>
    <t>915406.015045443</t>
  </si>
  <si>
    <t>1231448.63038555</t>
  </si>
  <si>
    <t>1009520.13393872</t>
  </si>
  <si>
    <t>-209613.679558564</t>
  </si>
  <si>
    <t>-179712.747768414</t>
  </si>
  <si>
    <t>839693.572864362</t>
  </si>
  <si>
    <t>1371388.02677240</t>
  </si>
  <si>
    <t>-149014.572703670</t>
  </si>
  <si>
    <t>-184070.247254376</t>
  </si>
  <si>
    <t>415630.135611834</t>
  </si>
  <si>
    <t>506316.566001558</t>
  </si>
  <si>
    <t>52222.7743136373</t>
  </si>
  <si>
    <t>58012.4518154635</t>
  </si>
  <si>
    <t>298588.822609208</t>
  </si>
  <si>
    <t>354692.360648024</t>
  </si>
  <si>
    <t>80961.8656117898</t>
  </si>
  <si>
    <t>79983.8539786154</t>
  </si>
  <si>
    <t>467351.592788204</t>
  </si>
  <si>
    <t>209269.292666113</t>
  </si>
  <si>
    <t>142096.679362519</t>
  </si>
  <si>
    <t>93912.7173034110</t>
  </si>
  <si>
    <t>565986.654723423</t>
  </si>
  <si>
    <t>114453.844108937</t>
  </si>
  <si>
    <t>180404.523276813</t>
  </si>
  <si>
    <t>86571.5763709172</t>
  </si>
  <si>
    <t>1062903.20388983</t>
  </si>
  <si>
    <t>306831.273984555</t>
  </si>
  <si>
    <t>-257493.436323136</t>
  </si>
  <si>
    <t>-152393.394516483</t>
  </si>
  <si>
    <t>611095.576307851</t>
  </si>
  <si>
    <t>311742.269293520</t>
  </si>
  <si>
    <t>-191108.687823857</t>
  </si>
  <si>
    <t>-195984.266590582</t>
  </si>
  <si>
    <t>650739.120341377</t>
  </si>
  <si>
    <t>377962.163424655</t>
  </si>
  <si>
    <t>-235462.868337850</t>
  </si>
  <si>
    <t>-255583.980515401</t>
  </si>
  <si>
    <t>770215.373642910</t>
  </si>
  <si>
    <t>305435.364655075</t>
  </si>
  <si>
    <t>-263634.029457581</t>
  </si>
  <si>
    <t>-240277.666398848</t>
  </si>
  <si>
    <t>1765807.89114937</t>
  </si>
  <si>
    <t>812656.246092188</t>
  </si>
  <si>
    <t>-734131.863177492</t>
  </si>
  <si>
    <t>-845851.084064342</t>
  </si>
  <si>
    <t>713023.148948763</t>
  </si>
  <si>
    <t>826195.347212560</t>
  </si>
  <si>
    <t>-451904.433532179</t>
  </si>
  <si>
    <t>-460365.567120040</t>
  </si>
  <si>
    <t>819962.262723307</t>
  </si>
  <si>
    <t>715044.960174929</t>
  </si>
  <si>
    <t>-477781.216746374</t>
  </si>
  <si>
    <t>-406390.451048869</t>
  </si>
  <si>
    <t>754301.079043236</t>
  </si>
  <si>
    <t>723648.540440361</t>
  </si>
  <si>
    <t>-445880.986660852</t>
  </si>
  <si>
    <t>-399856.790700990</t>
  </si>
  <si>
    <t>765655.303290778</t>
  </si>
  <si>
    <t>665594.409362720</t>
  </si>
  <si>
    <t>-444018.443421198</t>
  </si>
  <si>
    <t>-372542.661241816</t>
  </si>
  <si>
    <t>776742.133563865</t>
  </si>
  <si>
    <t>611831.378044118</t>
  </si>
  <si>
    <t>-438862.063090080</t>
  </si>
  <si>
    <t>-346780.889459150</t>
  </si>
  <si>
    <t>1537169.48084193</t>
  </si>
  <si>
    <t>836823.417985523</t>
  </si>
  <si>
    <t>-689228.201104429</t>
  </si>
  <si>
    <t>-438338.442193989</t>
  </si>
  <si>
    <t>1942486.54920900</t>
  </si>
  <si>
    <t>484948.645613477</t>
  </si>
  <si>
    <t>-761055.696723281</t>
  </si>
  <si>
    <t>-322707.608810064</t>
  </si>
  <si>
    <t>1731980.79778076</t>
  </si>
  <si>
    <t>700455.971894219</t>
  </si>
  <si>
    <t>-682585.970276450</t>
  </si>
  <si>
    <t>-381269.472553936</t>
  </si>
  <si>
    <t>1148008.17103318</t>
  </si>
  <si>
    <t>885873.616519170</t>
  </si>
  <si>
    <t>-320766.436142511</t>
  </si>
  <si>
    <t>-258700.402365240</t>
  </si>
  <si>
    <t>897174.741104505</t>
  </si>
  <si>
    <t>803254.099316217</t>
  </si>
  <si>
    <t>-127786.681538507</t>
  </si>
  <si>
    <t>-112360.473055039</t>
  </si>
  <si>
    <t>1015204.61675972</t>
  </si>
  <si>
    <t>1152516.03035028</t>
  </si>
  <si>
    <t>-350346.465429913</t>
  </si>
  <si>
    <t>-346459.316050976</t>
  </si>
  <si>
    <t>826083.438408437</t>
  </si>
  <si>
    <t>1548040.11323257</t>
  </si>
  <si>
    <t>-459595.615547687</t>
  </si>
  <si>
    <t>-554886.900622542</t>
  </si>
  <si>
    <t>409257.107544880</t>
  </si>
  <si>
    <t>1412515.13556048</t>
  </si>
  <si>
    <t>-276387.390082993</t>
  </si>
  <si>
    <t>-418664.296183620</t>
  </si>
  <si>
    <t>659851.246152762</t>
  </si>
  <si>
    <t>1600905.52357965</t>
  </si>
  <si>
    <t>-481311.612525790</t>
  </si>
  <si>
    <t>-621709.455028838</t>
  </si>
  <si>
    <t>879525.520736783</t>
  </si>
  <si>
    <t>1160951.37638051</t>
  </si>
  <si>
    <t>-508856.059380293</t>
  </si>
  <si>
    <t>-500492.436956257</t>
  </si>
  <si>
    <t>580760.151315200</t>
  </si>
  <si>
    <t>645275.399279525</t>
  </si>
  <si>
    <t>-291383.067984191</t>
  </si>
  <si>
    <t>-273025.478164313</t>
  </si>
  <si>
    <t>694784.921712291</t>
  </si>
  <si>
    <t>460913.460740063</t>
  </si>
  <si>
    <t>-268400.452969369</t>
  </si>
  <si>
    <t>-187381.834492589</t>
  </si>
  <si>
    <t>685572.467917328</t>
  </si>
  <si>
    <t>328178.433082242</t>
  </si>
  <si>
    <t>-177659.161242749</t>
  </si>
  <si>
    <t>-101781.344731827</t>
  </si>
  <si>
    <t>670475.333633869</t>
  </si>
  <si>
    <t>323686.124382703</t>
  </si>
  <si>
    <t>-167157.414816239</t>
  </si>
  <si>
    <t>-96271.8632030888</t>
  </si>
  <si>
    <t>268150.036131627</t>
  </si>
  <si>
    <t>192491.504121248</t>
  </si>
  <si>
    <t>-45309.4640747674</t>
  </si>
  <si>
    <t>-34369.9477892890</t>
  </si>
  <si>
    <t>1525551.81539111</t>
  </si>
  <si>
    <t>1197055.36750462</t>
  </si>
  <si>
    <t>-884552.295112539</t>
  </si>
  <si>
    <t>-698698.045758443</t>
  </si>
  <si>
    <t>1603131.27067812</t>
  </si>
  <si>
    <t>1471744.49594115</t>
  </si>
  <si>
    <t>-990329.438018377</t>
  </si>
  <si>
    <t>-866656.552907362</t>
  </si>
  <si>
    <t>1605947.24385091</t>
  </si>
  <si>
    <t>1371798.47063939</t>
  </si>
  <si>
    <t>-975013.632310749</t>
  </si>
  <si>
    <t>-809470.549454735</t>
  </si>
  <si>
    <t>1681438.57648552</t>
  </si>
  <si>
    <t>1241959.44782212</t>
  </si>
  <si>
    <t>-992836.577929645</t>
  </si>
  <si>
    <t>-743302.518500083</t>
  </si>
  <si>
    <t>952327.968095964</t>
  </si>
  <si>
    <t>1346108.38251062</t>
  </si>
  <si>
    <t>-594033.551948082</t>
  </si>
  <si>
    <t>-685898.956087107</t>
  </si>
  <si>
    <t>584776.992571860</t>
  </si>
  <si>
    <t>852765.508639330</t>
  </si>
  <si>
    <t>-235724.788683146</t>
  </si>
  <si>
    <t>-282811.651352284</t>
  </si>
  <si>
    <t>398354.467622204</t>
  </si>
  <si>
    <t>563190.547283686</t>
  </si>
  <si>
    <t>-32334.1895202182</t>
  </si>
  <si>
    <t>-33457.7858925296</t>
  </si>
  <si>
    <t>370234.682716147</t>
  </si>
  <si>
    <t>461042.015486546</t>
  </si>
  <si>
    <t>-4502.88302132040</t>
  </si>
  <si>
    <t>-7187.22395778036</t>
  </si>
  <si>
    <t>339910.663908280</t>
  </si>
  <si>
    <t>439065.206853048</t>
  </si>
  <si>
    <t>8990.19652219192</t>
  </si>
  <si>
    <t>10787.5885451686</t>
  </si>
  <si>
    <t>59159.3232389539</t>
  </si>
  <si>
    <t>84385.2323883973</t>
  </si>
  <si>
    <t>99993.9527241097</t>
  </si>
  <si>
    <t>113706.846164289</t>
  </si>
  <si>
    <t>526144.818063611</t>
  </si>
  <si>
    <t>574126.181803853</t>
  </si>
  <si>
    <t>9119.79663627938</t>
  </si>
  <si>
    <t>7314.80956027675</t>
  </si>
  <si>
    <t>489291.025240181</t>
  </si>
  <si>
    <t>566103.749279933</t>
  </si>
  <si>
    <t>27661.7254574395</t>
  </si>
  <si>
    <t>29642.3300038499</t>
  </si>
  <si>
    <t>541164.287917116</t>
  </si>
  <si>
    <t>918879.067585137</t>
  </si>
  <si>
    <t>4630.00588045657</t>
  </si>
  <si>
    <t>3731.49830488902</t>
  </si>
  <si>
    <t>577645.179903207</t>
  </si>
  <si>
    <t>810764.731771025</t>
  </si>
  <si>
    <t>28100.5310098929</t>
  </si>
  <si>
    <t>30380.8218340142</t>
  </si>
  <si>
    <t>422141.044906042</t>
  </si>
  <si>
    <t>483443.647445879</t>
  </si>
  <si>
    <t>89873.2046462317</t>
  </si>
  <si>
    <t>88145.6687140216</t>
  </si>
  <si>
    <t>1616810.92772526</t>
  </si>
  <si>
    <t>996453.284967308</t>
  </si>
  <si>
    <t>-881954.631485882</t>
  </si>
  <si>
    <t>-585181.186267650</t>
  </si>
  <si>
    <t>1661649.24957606</t>
  </si>
  <si>
    <t>849945.652380548</t>
  </si>
  <si>
    <t>-1047713.77330464</t>
  </si>
  <si>
    <t>-599643.159259978</t>
  </si>
  <si>
    <t>1657907.00050628</t>
  </si>
  <si>
    <t>998261.402760471</t>
  </si>
  <si>
    <t>-1129407.06970976</t>
  </si>
  <si>
    <t>-723588.568092086</t>
  </si>
  <si>
    <t>1490985.88726038</t>
  </si>
  <si>
    <t>1100460.83213745</t>
  </si>
  <si>
    <t>-1034520.12880197</t>
  </si>
  <si>
    <t>-764385.105227241</t>
  </si>
  <si>
    <t>1596334.60657904</t>
  </si>
  <si>
    <t>664322.427187431</t>
  </si>
  <si>
    <t>-1105579.31086660</t>
  </si>
  <si>
    <t>-554692.844400463</t>
  </si>
  <si>
    <t>1528159.76255097</t>
  </si>
  <si>
    <t>484337.530037304</t>
  </si>
  <si>
    <t>-1040751.22079339</t>
  </si>
  <si>
    <t>-438972.044169807</t>
  </si>
  <si>
    <t>1351417.69969953</t>
  </si>
  <si>
    <t>712514.948750234</t>
  </si>
  <si>
    <t>-944639.287666389</t>
  </si>
  <si>
    <t>-563478.655687456</t>
  </si>
  <si>
    <t>1200278.84913464</t>
  </si>
  <si>
    <t>854857.910431606</t>
  </si>
  <si>
    <t>-862139.491222329</t>
  </si>
  <si>
    <t>-632115.421819810</t>
  </si>
  <si>
    <t>726242.741858240</t>
  </si>
  <si>
    <t>816033.255553357</t>
  </si>
  <si>
    <t>-481714.494110104</t>
  </si>
  <si>
    <t>-477905.152693969</t>
  </si>
  <si>
    <t>1273189.98362785</t>
  </si>
  <si>
    <t>1273134.07024201</t>
  </si>
  <si>
    <t>-874709.019180678</t>
  </si>
  <si>
    <t>-801593.337323842</t>
  </si>
  <si>
    <t>625224.813435846</t>
  </si>
  <si>
    <t>1388478.97308111</t>
  </si>
  <si>
    <t>-577363.809927377</t>
  </si>
  <si>
    <t>-852265.165859796</t>
  </si>
  <si>
    <t>377172.099936634</t>
  </si>
  <si>
    <t>1028865.53803343</t>
  </si>
  <si>
    <t>-408612.338972575</t>
  </si>
  <si>
    <t>-643883.190916927</t>
  </si>
  <si>
    <t>370704.150817794</t>
  </si>
  <si>
    <t>1021590.47312670</t>
  </si>
  <si>
    <t>-404311.078362234</t>
  </si>
  <si>
    <t>-632628.315117258</t>
  </si>
  <si>
    <t>446313.021563724</t>
  </si>
  <si>
    <t>942535.424295347</t>
  </si>
  <si>
    <t>-441657.081906717</t>
  </si>
  <si>
    <t>-586083.888501636</t>
  </si>
  <si>
    <t>729541.939295929</t>
  </si>
  <si>
    <t>532442.628133585</t>
  </si>
  <si>
    <t>-598211.215931323</t>
  </si>
  <si>
    <t>-443657.642501192</t>
  </si>
  <si>
    <t>616544.918923673</t>
  </si>
  <si>
    <t>995310.820548522</t>
  </si>
  <si>
    <t>-537434.191237942</t>
  </si>
  <si>
    <t>-603162.290147643</t>
  </si>
  <si>
    <t>572818.691423284</t>
  </si>
  <si>
    <t>994341.063783764</t>
  </si>
  <si>
    <t>-515332.690326491</t>
  </si>
  <si>
    <t>-591519.281862829</t>
  </si>
  <si>
    <t>510081.217730728</t>
  </si>
  <si>
    <t>1041533.16052905</t>
  </si>
  <si>
    <t>-495413.413980339</t>
  </si>
  <si>
    <t>-596256.796071222</t>
  </si>
  <si>
    <t>310091.021979227</t>
  </si>
  <si>
    <t>1232846.90305803</t>
  </si>
  <si>
    <t>-425569.674070846</t>
  </si>
  <si>
    <t>-657118.825304717</t>
  </si>
  <si>
    <t>284643.625809124</t>
  </si>
  <si>
    <t>1500791.86886934</t>
  </si>
  <si>
    <t>-417487.515182939</t>
  </si>
  <si>
    <t>-682651.677753903</t>
  </si>
  <si>
    <t>640475.940430094</t>
  </si>
  <si>
    <t>684383.674374706</t>
  </si>
  <si>
    <t>-303719.140191371</t>
  </si>
  <si>
    <t>-253653.123679393</t>
  </si>
  <si>
    <t>661655.949106754</t>
  </si>
  <si>
    <t>523606.778536037</t>
  </si>
  <si>
    <t>-298739.401054537</t>
  </si>
  <si>
    <t>-208509.741255913</t>
  </si>
  <si>
    <t>568138.057677008</t>
  </si>
  <si>
    <t>345000.959125194</t>
  </si>
  <si>
    <t>-273273.272128384</t>
  </si>
  <si>
    <t>-167454.741916789</t>
  </si>
  <si>
    <t>892211.245654956</t>
  </si>
  <si>
    <t>748762.775660965</t>
  </si>
  <si>
    <t>-648173.296273257</t>
  </si>
  <si>
    <t>-512360.911915402</t>
  </si>
  <si>
    <t>491128.179556768</t>
  </si>
  <si>
    <t>784832.100597796</t>
  </si>
  <si>
    <t>-457429.963677577</t>
  </si>
  <si>
    <t>-555510.548220751</t>
  </si>
  <si>
    <t>877985.487142717</t>
  </si>
  <si>
    <t>1009404.82009867</t>
  </si>
  <si>
    <t>-645835.423046374</t>
  </si>
  <si>
    <t>-639097.363997338</t>
  </si>
  <si>
    <t>965702.561476052</t>
  </si>
  <si>
    <t>578810.567700961</t>
  </si>
  <si>
    <t>-715342.678926103</t>
  </si>
  <si>
    <t>-473079.095973106</t>
  </si>
  <si>
    <t>683855.236075102</t>
  </si>
  <si>
    <t>357119.159331146</t>
  </si>
  <si>
    <t>-426386.859297302</t>
  </si>
  <si>
    <t>-259655.103811873</t>
  </si>
  <si>
    <t>1023335.42554606</t>
  </si>
  <si>
    <t>486631.497825776</t>
  </si>
  <si>
    <t>-735299.109122176</t>
  </si>
  <si>
    <t>-424166.959608049</t>
  </si>
  <si>
    <t>1333605.56467731</t>
  </si>
  <si>
    <t>652859.883572701</t>
  </si>
  <si>
    <t>-820800.335901748</t>
  </si>
  <si>
    <t>-486832.418744392</t>
  </si>
  <si>
    <t>1509731.90772872</t>
  </si>
  <si>
    <t>472036.340557989</t>
  </si>
  <si>
    <t>-868393.387041511</t>
  </si>
  <si>
    <t>-412445.804646437</t>
  </si>
  <si>
    <t>1188728.09766772</t>
  </si>
  <si>
    <t>1085518.51035890</t>
  </si>
  <si>
    <t>-713249.827752721</t>
  </si>
  <si>
    <t>-608691.870162474</t>
  </si>
  <si>
    <t>1416409.84411665</t>
  </si>
  <si>
    <t>884372.241027568</t>
  </si>
  <si>
    <t>-777645.828189831</t>
  </si>
  <si>
    <t>-542733.869550671</t>
  </si>
  <si>
    <t>1514243.78029225</t>
  </si>
  <si>
    <t>767752.717005709</t>
  </si>
  <si>
    <t>-793859.574160435</t>
  </si>
  <si>
    <t>-502329.568022437</t>
  </si>
  <si>
    <t>1714730.98125685</t>
  </si>
  <si>
    <t>566499.997983688</t>
  </si>
  <si>
    <t>-845559.925854677</t>
  </si>
  <si>
    <t>-437033.905083875</t>
  </si>
  <si>
    <t>1127711.92375872</t>
  </si>
  <si>
    <t>539009.378980951</t>
  </si>
  <si>
    <t>-645150.533329785</t>
  </si>
  <si>
    <t>-410603.418397348</t>
  </si>
  <si>
    <t>1068414.73733161</t>
  </si>
  <si>
    <t>511046.782866287</t>
  </si>
  <si>
    <t>-610022.570278229</t>
  </si>
  <si>
    <t>-393719.278701914</t>
  </si>
  <si>
    <t>1157762.05138294</t>
  </si>
  <si>
    <t>767174.672822257</t>
  </si>
  <si>
    <t>-600564.452145791</t>
  </si>
  <si>
    <t>-450746.871662342</t>
  </si>
  <si>
    <t>678995.650134121</t>
  </si>
  <si>
    <t>1354312.96951951</t>
  </si>
  <si>
    <t>-499380.817406999</t>
  </si>
  <si>
    <t>-583286.777367726</t>
  </si>
  <si>
    <t>985151.983690884</t>
  </si>
  <si>
    <t>1056130.08107022</t>
  </si>
  <si>
    <t>-558670.752298593</t>
  </si>
  <si>
    <t>-512183.718575377</t>
  </si>
  <si>
    <t>1099629.97466211</t>
  </si>
  <si>
    <t>1088561.03580901</t>
  </si>
  <si>
    <t>-640934.304837572</t>
  </si>
  <si>
    <t>-570480.137500580</t>
  </si>
  <si>
    <t>968472.195789824</t>
  </si>
  <si>
    <t>639463.300463492</t>
  </si>
  <si>
    <t>-577383.898370842</t>
  </si>
  <si>
    <t>-395230.700239518</t>
  </si>
  <si>
    <t>876544.340189844</t>
  </si>
  <si>
    <t>724593.614396477</t>
  </si>
  <si>
    <t>-535993.729322324</t>
  </si>
  <si>
    <t>-425742.629457509</t>
  </si>
  <si>
    <t>1405947.36952297</t>
  </si>
  <si>
    <t>1106758.82083465</t>
  </si>
  <si>
    <t>-1061858.82581940</t>
  </si>
  <si>
    <t>-825969.454273898</t>
  </si>
  <si>
    <t>1254847.10765125</t>
  </si>
  <si>
    <t>1216246.21275129</t>
  </si>
  <si>
    <t>-969258.573705537</t>
  </si>
  <si>
    <t>-885386.620095811</t>
  </si>
  <si>
    <t>785197.866250373</t>
  </si>
  <si>
    <t>843948.190983933</t>
  </si>
  <si>
    <t>-684647.218285111</t>
  </si>
  <si>
    <t>-668076.173659903</t>
  </si>
  <si>
    <t>866403.813300352</t>
  </si>
  <si>
    <t>864667.535779124</t>
  </si>
  <si>
    <t>-696877.039392614</t>
  </si>
  <si>
    <t>-630949.318042308</t>
  </si>
  <si>
    <t>488846.870374420</t>
  </si>
  <si>
    <t>939087.719321247</t>
  </si>
  <si>
    <t>-459965.269569024</t>
  </si>
  <si>
    <t>-654653.107886765</t>
  </si>
  <si>
    <t>741338.762998474</t>
  </si>
  <si>
    <t>959149.986775249</t>
  </si>
  <si>
    <t>-620432.295020937</t>
  </si>
  <si>
    <t>-675733.159981214</t>
  </si>
  <si>
    <t>705922.576163600</t>
  </si>
  <si>
    <t>930902.223849122</t>
  </si>
  <si>
    <t>-589850.950055069</t>
  </si>
  <si>
    <t>-644704.173796743</t>
  </si>
  <si>
    <t>539103.493070984</t>
  </si>
  <si>
    <t>1146947.80631472</t>
  </si>
  <si>
    <t>-504812.927060557</t>
  </si>
  <si>
    <t>-758949.422416129</t>
  </si>
  <si>
    <t>758385.919759585</t>
  </si>
  <si>
    <t>934928.799115354</t>
  </si>
  <si>
    <t>-616565.099428885</t>
  </si>
  <si>
    <t>-647343.951075219</t>
  </si>
  <si>
    <t>951702.786096910</t>
  </si>
  <si>
    <t>900336.049827841</t>
  </si>
  <si>
    <t>-718998.991826411</t>
  </si>
  <si>
    <t>-638154.965728751</t>
  </si>
  <si>
    <t>1032549.28139983</t>
  </si>
  <si>
    <t>755552.005157283</t>
  </si>
  <si>
    <t>-748367.691257549</t>
  </si>
  <si>
    <t>-564678.517677799</t>
  </si>
  <si>
    <t>1108879.02779569</t>
  </si>
  <si>
    <t>637353.062233343</t>
  </si>
  <si>
    <t>-767326.443696744</t>
  </si>
  <si>
    <t>-502145.495129840</t>
  </si>
  <si>
    <t>279032.726612773</t>
  </si>
  <si>
    <t>809695.815874347</t>
  </si>
  <si>
    <t>-278949.590351543</t>
  </si>
  <si>
    <t>-486009.760568495</t>
  </si>
  <si>
    <t>179754.256553471</t>
  </si>
  <si>
    <t>348150.670895818</t>
  </si>
  <si>
    <t>-73294.4091448350</t>
  </si>
  <si>
    <t>-100500.375260559</t>
  </si>
  <si>
    <t>102453.942210278</t>
  </si>
  <si>
    <t>99572.3444719116</t>
  </si>
  <si>
    <t>104831.773940479</t>
  </si>
  <si>
    <t>98763.1063452507</t>
  </si>
  <si>
    <t>88951.0152274628</t>
  </si>
  <si>
    <t>96004.7221333958</t>
  </si>
  <si>
    <t>111507.797247623</t>
  </si>
  <si>
    <t>108561.544757865</t>
  </si>
  <si>
    <t>48410.1805791141</t>
  </si>
  <si>
    <t>78865.2605778604</t>
  </si>
  <si>
    <t>118877.055937633</t>
  </si>
  <si>
    <t>140284.435638521</t>
  </si>
  <si>
    <t>597438.147651389</t>
  </si>
  <si>
    <t>545213.132638083</t>
  </si>
  <si>
    <t>26345.4605111290</t>
  </si>
  <si>
    <t>21691.2879503223</t>
  </si>
  <si>
    <t>820485.797783790</t>
  </si>
  <si>
    <t>785165.561573033</t>
  </si>
  <si>
    <t>-5344.36341729982</t>
  </si>
  <si>
    <t>-4419.33455597286</t>
  </si>
  <si>
    <t>476980.655978630</t>
  </si>
  <si>
    <t>912822.503397895</t>
  </si>
  <si>
    <t>25771.1047139476</t>
  </si>
  <si>
    <t>33899.4989220827</t>
  </si>
  <si>
    <t>482888.088250299</t>
  </si>
  <si>
    <t>869840.579543943</t>
  </si>
  <si>
    <t>52662.1112740835</t>
  </si>
  <si>
    <t>60865.2849532349</t>
  </si>
  <si>
    <t>689317.058436057</t>
  </si>
  <si>
    <t>1242374.70400856</t>
  </si>
  <si>
    <t>-439010.305497428</t>
  </si>
  <si>
    <t>-372252.442846123</t>
  </si>
  <si>
    <t>251943.680494440</t>
  </si>
  <si>
    <t>234998.946389856</t>
  </si>
  <si>
    <t>-9243.19365977408</t>
  </si>
  <si>
    <t>-7331.48696789644</t>
  </si>
  <si>
    <t>237483.671459451</t>
  </si>
  <si>
    <t>228876.864358738</t>
  </si>
  <si>
    <t>347382.511779430</t>
  </si>
  <si>
    <t>199640.580823959</t>
  </si>
  <si>
    <t>-9654.31432412756</t>
  </si>
  <si>
    <t>-3820.39827878398</t>
  </si>
  <si>
    <t>1041510.93183670</t>
  </si>
  <si>
    <t>493748.476675567</t>
  </si>
  <si>
    <t>-306374.841137888</t>
  </si>
  <si>
    <t>-174484.113017625</t>
  </si>
  <si>
    <t>836340.063770364</t>
  </si>
  <si>
    <t>462942.138133578</t>
  </si>
  <si>
    <t>-195655.356676458</t>
  </si>
  <si>
    <t>-125354.400750927</t>
  </si>
  <si>
    <t>1306261.84331288</t>
  </si>
  <si>
    <t>844929.278083755</t>
  </si>
  <si>
    <t>-392579.617349985</t>
  </si>
  <si>
    <t>-282740.191037157</t>
  </si>
  <si>
    <t>1203760.01805891</t>
  </si>
  <si>
    <t>849049.460925350</t>
  </si>
  <si>
    <t>-341822.430568767</t>
  </si>
  <si>
    <t>-260531.510008582</t>
  </si>
  <si>
    <t>1048330.07997609</t>
  </si>
  <si>
    <t>884870.069241098</t>
  </si>
  <si>
    <t>-301528.139074682</t>
  </si>
  <si>
    <t>-255354.915167398</t>
  </si>
  <si>
    <t>792483.969191004</t>
  </si>
  <si>
    <t>1001997.29545215</t>
  </si>
  <si>
    <t>-213885.028184242</t>
  </si>
  <si>
    <t>-233897.978971536</t>
  </si>
  <si>
    <t>575491.260780700</t>
  </si>
  <si>
    <t>1099425.75131222</t>
  </si>
  <si>
    <t>-132236.380778232</t>
  </si>
  <si>
    <t>-183511.977910855</t>
  </si>
  <si>
    <t>1026027.00596285</t>
  </si>
  <si>
    <t>1400976.85063484</t>
  </si>
  <si>
    <t>-464122.509623012</t>
  </si>
  <si>
    <t>-531970.889046930</t>
  </si>
  <si>
    <t>1116128.55848006</t>
  </si>
  <si>
    <t>1189809.06146469</t>
  </si>
  <si>
    <t>-598158.729938679</t>
  </si>
  <si>
    <t>-583451.320583425</t>
  </si>
  <si>
    <t>1132322.42679503</t>
  </si>
  <si>
    <t>1225804.27462868</t>
  </si>
  <si>
    <t>-471459.114893292</t>
  </si>
  <si>
    <t>-446652.556060613</t>
  </si>
  <si>
    <t>1094791.68477194</t>
  </si>
  <si>
    <t>1004810.67619045</t>
  </si>
  <si>
    <t>-432196.285278315</t>
  </si>
  <si>
    <t>-380384.435347978</t>
  </si>
  <si>
    <t>686787.169749645</t>
  </si>
  <si>
    <t>534079.317209134</t>
  </si>
  <si>
    <t>-167799.419133930</t>
  </si>
  <si>
    <t>-131881.206892574</t>
  </si>
  <si>
    <t>577437.871691600</t>
  </si>
  <si>
    <t>491631.303538524</t>
  </si>
  <si>
    <t>-87325.5222240892</t>
  </si>
  <si>
    <t>-70902.8317504791</t>
  </si>
  <si>
    <t>281948.783718618</t>
  </si>
  <si>
    <t>246906.369175172</t>
  </si>
  <si>
    <t>-3486.42066756162</t>
  </si>
  <si>
    <t>-2521.54203657585</t>
  </si>
  <si>
    <t>251209.501381611</t>
  </si>
  <si>
    <t>312271.365502963</t>
  </si>
  <si>
    <t>-9590.66157943472</t>
  </si>
  <si>
    <t>-7649.79477031726</t>
  </si>
  <si>
    <t>130504.715623890</t>
  </si>
  <si>
    <t>81579.4316725377</t>
  </si>
  <si>
    <t>232900.926135537</t>
  </si>
  <si>
    <t>171261.159314662</t>
  </si>
  <si>
    <t>95506.5517087822</t>
  </si>
  <si>
    <t>76796.9110264722</t>
  </si>
  <si>
    <t>249407.541682840</t>
  </si>
  <si>
    <t>206831.931199965</t>
  </si>
  <si>
    <t>104361.858819583</t>
  </si>
  <si>
    <t>51794.5008344759</t>
  </si>
  <si>
    <t>291486.024986071</t>
  </si>
  <si>
    <t>182157.301713640</t>
  </si>
  <si>
    <t>77340.0347674990</t>
  </si>
  <si>
    <t>83730.9732045528</t>
  </si>
  <si>
    <t>250086.668981356</t>
  </si>
  <si>
    <t>240714.037633598</t>
  </si>
  <si>
    <t>118539.176725540</t>
  </si>
  <si>
    <t>114196.644330234</t>
  </si>
  <si>
    <t>266532.857380111</t>
  </si>
  <si>
    <t>254437.909419766</t>
  </si>
  <si>
    <t>90101.8311357079</t>
  </si>
  <si>
    <t>80477.2072861273</t>
  </si>
  <si>
    <t>288006.710114553</t>
  </si>
  <si>
    <t>247240.575120388</t>
  </si>
  <si>
    <t>-171383.089368507</t>
  </si>
  <si>
    <t>-127952.426926275</t>
  </si>
  <si>
    <t>612994.583921567</t>
  </si>
  <si>
    <t>500418.882643334</t>
  </si>
  <si>
    <t>-208897.874689581</t>
  </si>
  <si>
    <t>-102724.688563234</t>
  </si>
  <si>
    <t>692233.779455494</t>
  </si>
  <si>
    <t>449745.733601858</t>
  </si>
  <si>
    <t>1308854.02272224</t>
  </si>
  <si>
    <t>700247.429279227</t>
  </si>
  <si>
    <t>294897.613877822</t>
  </si>
  <si>
    <t>203683.653667926</t>
  </si>
  <si>
    <t>-144979.750660524</t>
  </si>
  <si>
    <t>-167225.491301389</t>
  </si>
  <si>
    <t>604228.138951970</t>
  </si>
  <si>
    <t>628971.137926391</t>
  </si>
  <si>
    <t>-163202.662409733</t>
  </si>
  <si>
    <t>-185864.606567795</t>
  </si>
  <si>
    <t>617324.197079308</t>
  </si>
  <si>
    <t>647692.174953867</t>
  </si>
  <si>
    <t>-259219.862763334</t>
  </si>
  <si>
    <t>-177707.936161289</t>
  </si>
  <si>
    <t>727674.871798022</t>
  </si>
  <si>
    <t>594480.210827075</t>
  </si>
  <si>
    <t>-251097.491053012</t>
  </si>
  <si>
    <t>-207355.384605086</t>
  </si>
  <si>
    <t>704726.835075004</t>
  </si>
  <si>
    <t>638848.434868261</t>
  </si>
  <si>
    <t>-288138.156672467</t>
  </si>
  <si>
    <t>-213398.211862807</t>
  </si>
  <si>
    <t>710275.728209702</t>
  </si>
  <si>
    <t>619381.921022730</t>
  </si>
  <si>
    <t>672665.714286520</t>
  </si>
  <si>
    <t>602992.670906871</t>
  </si>
  <si>
    <t>544695.290000019</t>
  </si>
  <si>
    <t>503194.287797505</t>
  </si>
  <si>
    <t>-281823.510060348</t>
  </si>
  <si>
    <t>-267239.224682634</t>
  </si>
  <si>
    <t>702258.247713010</t>
  </si>
  <si>
    <t>671177.719050739</t>
  </si>
  <si>
    <t>219231.832426944</t>
  </si>
  <si>
    <t>243791.580392145</t>
  </si>
  <si>
    <t>187708.488135493</t>
  </si>
  <si>
    <t>196239.036597720</t>
  </si>
  <si>
    <t>1435912.72909399</t>
  </si>
  <si>
    <t>1420890.80492649</t>
  </si>
  <si>
    <t>-290163.028062057</t>
  </si>
  <si>
    <t>-279501.577475276</t>
  </si>
  <si>
    <t>195907.217569818</t>
  </si>
  <si>
    <t>146433.954432610</t>
  </si>
  <si>
    <t>228205.251597182</t>
  </si>
  <si>
    <t>186558.161102252</t>
  </si>
  <si>
    <t>242890.807383686</t>
  </si>
  <si>
    <t>175964.704948078</t>
  </si>
  <si>
    <t>165430.097862304</t>
  </si>
  <si>
    <t>127179.998198827</t>
  </si>
  <si>
    <t>202018.223549572</t>
  </si>
  <si>
    <t>215901.416586524</t>
  </si>
  <si>
    <t>151839.171672379</t>
  </si>
  <si>
    <t>154079.514973712</t>
  </si>
  <si>
    <t>1453539.91223015</t>
  </si>
  <si>
    <t>1588500.45662098</t>
  </si>
  <si>
    <t>-503325.698966213</t>
  </si>
  <si>
    <t>-523029.863519224</t>
  </si>
  <si>
    <t>102362.395832578</t>
  </si>
  <si>
    <t>148249.927512453</t>
  </si>
  <si>
    <t>191700.628639854</t>
  </si>
  <si>
    <t>236683.664766542</t>
  </si>
  <si>
    <t>96780.0469700386</t>
  </si>
  <si>
    <t>108433.308697525</t>
  </si>
  <si>
    <t>220861.689071028</t>
  </si>
  <si>
    <t>235554.160091240</t>
  </si>
  <si>
    <t>1153862.19622518</t>
  </si>
  <si>
    <t>1744797.11164676</t>
  </si>
  <si>
    <t>-503977.978578798</t>
  </si>
  <si>
    <t>-649517.190102017</t>
  </si>
  <si>
    <t>1263469.99415907</t>
  </si>
  <si>
    <t>1205059.34282624</t>
  </si>
  <si>
    <t>-481364.296224611</t>
  </si>
  <si>
    <t>-447424.348449495</t>
  </si>
  <si>
    <t>1281999.93774834</t>
  </si>
  <si>
    <t>1022642.28703023</t>
  </si>
  <si>
    <t>-418191.275698490</t>
  </si>
  <si>
    <t>-346235.504882238</t>
  </si>
  <si>
    <t>198174.066737777</t>
  </si>
  <si>
    <t>106657.452827649</t>
  </si>
  <si>
    <t>54697.5935904154</t>
  </si>
  <si>
    <t>36112.8707301804</t>
  </si>
  <si>
    <t>553407.352508302</t>
  </si>
  <si>
    <t>335074.067143357</t>
  </si>
  <si>
    <t>-91466.4645246379</t>
  </si>
  <si>
    <t>-61426.6645009951</t>
  </si>
  <si>
    <t>1171643.64680411</t>
  </si>
  <si>
    <t>412335.491473100</t>
  </si>
  <si>
    <t>-530129.072348835</t>
  </si>
  <si>
    <t>-259687.074168439</t>
  </si>
  <si>
    <t>970916.874284373</t>
  </si>
  <si>
    <t>604098.078474299</t>
  </si>
  <si>
    <t>-552459.475387466</t>
  </si>
  <si>
    <t>-385039.191825174</t>
  </si>
  <si>
    <t>1375337.53351756</t>
  </si>
  <si>
    <t>670794.897663952</t>
  </si>
  <si>
    <t>-678780.090438314</t>
  </si>
  <si>
    <t>-410377.797271267</t>
  </si>
  <si>
    <t>1246367.90198747</t>
  </si>
  <si>
    <t>626414.423319383</t>
  </si>
  <si>
    <t>-614946.680589601</t>
  </si>
  <si>
    <t>-378577.690511365</t>
  </si>
  <si>
    <t>1451106.09582390</t>
  </si>
  <si>
    <t>395360.252761678</t>
  </si>
  <si>
    <t>-664338.210645763</t>
  </si>
  <si>
    <t>-298204.295243993</t>
  </si>
  <si>
    <t>1377479.88995965</t>
  </si>
  <si>
    <t>469162.822565971</t>
  </si>
  <si>
    <t>-625871.421310613</t>
  </si>
  <si>
    <t>-318414.853937661</t>
  </si>
  <si>
    <t>1091744.89773601</t>
  </si>
  <si>
    <t>1045858.00384188</t>
  </si>
  <si>
    <t>-750745.106284435</t>
  </si>
  <si>
    <t>-683270.978393218</t>
  </si>
  <si>
    <t>953691.712456972</t>
  </si>
  <si>
    <t>772266.180845430</t>
  </si>
  <si>
    <t>-658716.916944149</t>
  </si>
  <si>
    <t>-542590.730734389</t>
  </si>
  <si>
    <t>880892.243152863</t>
  </si>
  <si>
    <t>800110.968581708</t>
  </si>
  <si>
    <t>-623362.111025798</t>
  </si>
  <si>
    <t>-539454.310918194</t>
  </si>
  <si>
    <t>1022793.84508121</t>
  </si>
  <si>
    <t>631613.705440804</t>
  </si>
  <si>
    <t>-659241.236538575</t>
  </si>
  <si>
    <t>-485725.659746183</t>
  </si>
  <si>
    <t>661789.608783985</t>
  </si>
  <si>
    <t>905913.161143727</t>
  </si>
  <si>
    <t>-540528.994739115</t>
  </si>
  <si>
    <t>-546791.707307285</t>
  </si>
  <si>
    <t>1378746.23274091</t>
  </si>
  <si>
    <t>816763.072634749</t>
  </si>
  <si>
    <t>-1004934.29951684</t>
  </si>
  <si>
    <t>-640731.864163668</t>
  </si>
  <si>
    <t>1195675.12119476</t>
  </si>
  <si>
    <t>733540.278382039</t>
  </si>
  <si>
    <t>-888820.809917378</t>
  </si>
  <si>
    <t>-576096.580045193</t>
  </si>
  <si>
    <t>1179879.52213010</t>
  </si>
  <si>
    <t>729089.650760155</t>
  </si>
  <si>
    <t>-872443.233772234</t>
  </si>
  <si>
    <t>-571737.329651256</t>
  </si>
  <si>
    <t>948849.479679425</t>
  </si>
  <si>
    <t>980021.247487662</t>
  </si>
  <si>
    <t>-746614.856861520</t>
  </si>
  <si>
    <t>-706369.229674292</t>
  </si>
  <si>
    <t>1099282.48894298</t>
  </si>
  <si>
    <t>805280.301101043</t>
  </si>
  <si>
    <t>-818840.470402709</t>
  </si>
  <si>
    <t>-610547.719916413</t>
  </si>
  <si>
    <t>1238026.46419946</t>
  </si>
  <si>
    <t>529736.780079027</t>
  </si>
  <si>
    <t>-851362.937851812</t>
  </si>
  <si>
    <t>-451619.039434499</t>
  </si>
  <si>
    <t>913865.425342980</t>
  </si>
  <si>
    <t>824589.794731525</t>
  </si>
  <si>
    <t>-688275.181168625</t>
  </si>
  <si>
    <t>-591377.701935906</t>
  </si>
  <si>
    <t>882102.057530467</t>
  </si>
  <si>
    <t>800838.241560407</t>
  </si>
  <si>
    <t>-660532.292425195</t>
  </si>
  <si>
    <t>-569848.838622397</t>
  </si>
  <si>
    <t>701682.662029672</t>
  </si>
  <si>
    <t>1003315.29493441</t>
  </si>
  <si>
    <t>-580214.343210772</t>
  </si>
  <si>
    <t>-654853.445982037</t>
  </si>
  <si>
    <t>605637.608453533</t>
  </si>
  <si>
    <t>1076218.11736004</t>
  </si>
  <si>
    <t>-532537.791967947</t>
  </si>
  <si>
    <t>-681641.450357541</t>
  </si>
  <si>
    <t>781475.924839453</t>
  </si>
  <si>
    <t>817084.970954072</t>
  </si>
  <si>
    <t>-599579.383896861</t>
  </si>
  <si>
    <t>-557861.323624760</t>
  </si>
  <si>
    <t>193946.932776572</t>
  </si>
  <si>
    <t>788833.939688910</t>
  </si>
  <si>
    <t>-228074.256786249</t>
  </si>
  <si>
    <t>-454254.194056232</t>
  </si>
  <si>
    <t>375128.203280951</t>
  </si>
  <si>
    <t>588211.290324647</t>
  </si>
  <si>
    <t>-306144.896103906</t>
  </si>
  <si>
    <t>-351785.945766074</t>
  </si>
  <si>
    <t>372183.588247812</t>
  </si>
  <si>
    <t>581652.445256162</t>
  </si>
  <si>
    <t>-301774.922092310</t>
  </si>
  <si>
    <t>-343813.775258129</t>
  </si>
  <si>
    <t>449813.697334355</t>
  </si>
  <si>
    <t>466456.457215976</t>
  </si>
  <si>
    <t>-322822.285342804</t>
  </si>
  <si>
    <t>-302392.794822766</t>
  </si>
  <si>
    <t>628682.483529010</t>
  </si>
  <si>
    <t>836476.465167136</t>
  </si>
  <si>
    <t>-572209.131652073</t>
  </si>
  <si>
    <t>-593567.534848790</t>
  </si>
  <si>
    <t>1102169.07497148</t>
  </si>
  <si>
    <t>571877.349449307</t>
  </si>
  <si>
    <t>-671833.921969986</t>
  </si>
  <si>
    <t>-477490.006869476</t>
  </si>
  <si>
    <t>765109.843451755</t>
  </si>
  <si>
    <t>619250.587405211</t>
  </si>
  <si>
    <t>-328709.276635440</t>
  </si>
  <si>
    <t>-252854.143495105</t>
  </si>
  <si>
    <t>371998.903681613</t>
  </si>
  <si>
    <t>456407.568858979</t>
  </si>
  <si>
    <t>-177957.503375763</t>
  </si>
  <si>
    <t>-181172.196608690</t>
  </si>
  <si>
    <t>254594.268546202</t>
  </si>
  <si>
    <t>346057.943489000</t>
  </si>
  <si>
    <t>-68608.7420837944</t>
  </si>
  <si>
    <t>-73332.9579179208</t>
  </si>
  <si>
    <t>189628.865939598</t>
  </si>
  <si>
    <t>280083.214491940</t>
  </si>
  <si>
    <t>-8321.98424299999</t>
  </si>
  <si>
    <t>-6612.52571652211</t>
  </si>
  <si>
    <t>168465.582821693</t>
  </si>
  <si>
    <t>237758.432857924</t>
  </si>
  <si>
    <t>4009.36072951497</t>
  </si>
  <si>
    <t>3131.73596179298</t>
  </si>
  <si>
    <t>161817.955588621</t>
  </si>
  <si>
    <t>214691.481182666</t>
  </si>
  <si>
    <t>28541.2906509609</t>
  </si>
  <si>
    <t>15995.3226952576</t>
  </si>
  <si>
    <t>367943.633006038</t>
  </si>
  <si>
    <t>531299.953308504</t>
  </si>
  <si>
    <t>-130840.304345113</t>
  </si>
  <si>
    <t>-69776.1245647150</t>
  </si>
  <si>
    <t>392076.513898783</t>
  </si>
  <si>
    <t>419442.725424047</t>
  </si>
  <si>
    <t>-112455.916430834</t>
  </si>
  <si>
    <t>-46372.4220591434</t>
  </si>
  <si>
    <t>451795.193202438</t>
  </si>
  <si>
    <t>333423.096408760</t>
  </si>
  <si>
    <t>-80859.0322865986</t>
  </si>
  <si>
    <t>-59045.4624832141</t>
  </si>
  <si>
    <t>373935.804277156</t>
  </si>
  <si>
    <t>341861.610185206</t>
  </si>
  <si>
    <t>-58736.5782865790</t>
  </si>
  <si>
    <t>-49343.7685004994</t>
  </si>
  <si>
    <t>320396.441469510</t>
  </si>
  <si>
    <t>257251.466814819</t>
  </si>
  <si>
    <t>-20986.5178596020</t>
  </si>
  <si>
    <t>-17144.4223064548</t>
  </si>
  <si>
    <t>369991.749702637</t>
  </si>
  <si>
    <t>211255.206613603</t>
  </si>
  <si>
    <t>-15028.0178788869</t>
  </si>
  <si>
    <t>-10749.6643505638</t>
  </si>
  <si>
    <t>320731.678287607</t>
  </si>
  <si>
    <t>211334.548364131</t>
  </si>
  <si>
    <t>-3001.05237752253</t>
  </si>
  <si>
    <t>-2142.88097151549</t>
  </si>
  <si>
    <t>270457.797490973</t>
  </si>
  <si>
    <t>251534.733827492</t>
  </si>
  <si>
    <t>6161.37438812432</t>
  </si>
  <si>
    <t>4442.33445181245</t>
  </si>
  <si>
    <t>550043.242953609</t>
  </si>
  <si>
    <t>287276.607717275</t>
  </si>
  <si>
    <t>-194868.842743553</t>
  </si>
  <si>
    <t>-121453.138091207</t>
  </si>
  <si>
    <t>601806.223809656</t>
  </si>
  <si>
    <t>24261.2907240818</t>
  </si>
  <si>
    <t>-263918.023113236</t>
  </si>
  <si>
    <t>-62634.0953027295</t>
  </si>
  <si>
    <t>373121.067077094</t>
  </si>
  <si>
    <t>201536.589084852</t>
  </si>
  <si>
    <t>-187232.038062817</t>
  </si>
  <si>
    <t>-114767.899314383</t>
  </si>
  <si>
    <t>404494.829936809</t>
  </si>
  <si>
    <t>162387.762919689</t>
  </si>
  <si>
    <t>-188823.094650371</t>
  </si>
  <si>
    <t>-104244.432007720</t>
  </si>
  <si>
    <t>504702.994820275</t>
  </si>
  <si>
    <t>53352.9539858619</t>
  </si>
  <si>
    <t>-207959.994674785</t>
  </si>
  <si>
    <t>-77785.5626586041</t>
  </si>
  <si>
    <t>468465.273692270</t>
  </si>
  <si>
    <t>111607.918971007</t>
  </si>
  <si>
    <t>-165362.500494538</t>
  </si>
  <si>
    <t>-153768.701103488</t>
  </si>
  <si>
    <t>425138.430228796</t>
  </si>
  <si>
    <t>182126.060310143</t>
  </si>
  <si>
    <t>-148009.590434677</t>
  </si>
  <si>
    <t>-181838.741196718</t>
  </si>
  <si>
    <t>503327.852447719</t>
  </si>
  <si>
    <t>231849.284497562</t>
  </si>
  <si>
    <t>-202671.654952257</t>
  </si>
  <si>
    <t>-263929.584694278</t>
  </si>
  <si>
    <t>745165.011456491</t>
  </si>
  <si>
    <t>480778.180946918</t>
  </si>
  <si>
    <t>-587001.082551127</t>
  </si>
  <si>
    <t>-362362.291653621</t>
  </si>
  <si>
    <t>407382.432673291</t>
  </si>
  <si>
    <t>580363.805249794</t>
  </si>
  <si>
    <t>-401604.968345818</t>
  </si>
  <si>
    <t>-461699.750711319</t>
  </si>
  <si>
    <t>436454.716034987</t>
  </si>
  <si>
    <t>531583.494038262</t>
  </si>
  <si>
    <t>-418359.431937068</t>
  </si>
  <si>
    <t>-424278.447604832</t>
  </si>
  <si>
    <t>550571.761429247</t>
  </si>
  <si>
    <t>438820.641700711</t>
  </si>
  <si>
    <t>-491751.989159361</t>
  </si>
  <si>
    <t>-368850.873988013</t>
  </si>
  <si>
    <t>497381.386358231</t>
  </si>
  <si>
    <t>517413.866683409</t>
  </si>
  <si>
    <t>-459222.613702234</t>
  </si>
  <si>
    <t>-419669.177737742</t>
  </si>
  <si>
    <t>408520.080330204</t>
  </si>
  <si>
    <t>668319.537970556</t>
  </si>
  <si>
    <t>-410489.257162564</t>
  </si>
  <si>
    <t>-517456.261046561</t>
  </si>
  <si>
    <t>790612.216711866</t>
  </si>
  <si>
    <t>316144.192509090</t>
  </si>
  <si>
    <t>-546292.854255055</t>
  </si>
  <si>
    <t>-271825.425522017</t>
  </si>
  <si>
    <t>782318.057305521</t>
  </si>
  <si>
    <t>286075.545523436</t>
  </si>
  <si>
    <t>-529180.626107775</t>
  </si>
  <si>
    <t>-250763.542943537</t>
  </si>
  <si>
    <t>745747.000221655</t>
  </si>
  <si>
    <t>304647.197223480</t>
  </si>
  <si>
    <t>-504733.492734710</t>
  </si>
  <si>
    <t>-261257.976303582</t>
  </si>
  <si>
    <t>715133.561640865</t>
  </si>
  <si>
    <t>332223.777111214</t>
  </si>
  <si>
    <t>-486422.066663040</t>
  </si>
  <si>
    <t>-275312.361336388</t>
  </si>
  <si>
    <t>-437877.152219230</t>
  </si>
  <si>
    <t>-383984.456909312</t>
  </si>
  <si>
    <t>7250.48769494635</t>
  </si>
  <si>
    <t>5694.08709690632</t>
  </si>
  <si>
    <t>609625.966384797</t>
  </si>
  <si>
    <t>451549.421083540</t>
  </si>
  <si>
    <t>-426952.207865604</t>
  </si>
  <si>
    <t>-331308.896505643</t>
  </si>
  <si>
    <t>-2324613.06621239</t>
  </si>
  <si>
    <t>-2295555.40288473</t>
  </si>
  <si>
    <t>1758311.15550732</t>
  </si>
  <si>
    <t>1861498.42989156</t>
  </si>
  <si>
    <t>-1960875.94215422</t>
  </si>
  <si>
    <t>-2599597.74741618</t>
  </si>
  <si>
    <t>1525554.10527279</t>
  </si>
  <si>
    <t>2034072.14036372</t>
  </si>
  <si>
    <t>-1717240.40086543</t>
  </si>
  <si>
    <t>-2500652.99250111</t>
  </si>
  <si>
    <t>1321738.27828423</t>
  </si>
  <si>
    <t>1893410.35570164</t>
  </si>
  <si>
    <t>-1540663.45976313</t>
  </si>
  <si>
    <t>-2335645.80500090</t>
  </si>
  <si>
    <t>1159947.07128357</t>
  </si>
  <si>
    <t>1713831.83196568</t>
  </si>
  <si>
    <t>-887421.917079854</t>
  </si>
  <si>
    <t>-1430741.45814915</t>
  </si>
  <si>
    <t>519378.103116611</t>
  </si>
  <si>
    <t>800873.105569126</t>
  </si>
  <si>
    <t>-704667.602772688</t>
  </si>
  <si>
    <t>-1202249.21615912</t>
  </si>
  <si>
    <t>347121.798180317</t>
  </si>
  <si>
    <t>559251.785957177</t>
  </si>
  <si>
    <t>-777484.817336757</t>
  </si>
  <si>
    <t>-974846.347891473</t>
  </si>
  <si>
    <t>330461.882547843</t>
  </si>
  <si>
    <t>422035.657229776</t>
  </si>
  <si>
    <t>-885398.767335186</t>
  </si>
  <si>
    <t>-719224.218627116</t>
  </si>
  <si>
    <t>573469.031969907</t>
  </si>
  <si>
    <t>532771.229701075</t>
  </si>
  <si>
    <t>-47744.3183588497</t>
  </si>
  <si>
    <t>-53049.2426209441</t>
  </si>
  <si>
    <t>-260615.170836827</t>
  </si>
  <si>
    <t>-305939.548373667</t>
  </si>
  <si>
    <t>-41533.1377135074</t>
  </si>
  <si>
    <t>-280303.315643000</t>
  </si>
  <si>
    <t>-302727.580894440</t>
  </si>
  <si>
    <t>-17111.6017655074</t>
  </si>
  <si>
    <t>-305346.479236960</t>
  </si>
  <si>
    <t>-330792.019173373</t>
  </si>
  <si>
    <t>-29768.7469360505</t>
  </si>
  <si>
    <t>-36638.4577674468</t>
  </si>
  <si>
    <t>-265779.835372446</t>
  </si>
  <si>
    <t>-334813.558845809</t>
  </si>
  <si>
    <t>-20150.2553187513</t>
  </si>
  <si>
    <t>-24628.0898340294</t>
  </si>
  <si>
    <t>-276871.167289573</t>
  </si>
  <si>
    <t>-348652.581031315</t>
  </si>
  <si>
    <t>-15237.2951593765</t>
  </si>
  <si>
    <t>-13060.5387080370</t>
  </si>
  <si>
    <t>-313970.996746634</t>
  </si>
  <si>
    <t>-324099.093415880</t>
  </si>
  <si>
    <t>-470388.010184637</t>
  </si>
  <si>
    <t>-453360.389906460</t>
  </si>
  <si>
    <t>123800.591830151</t>
  </si>
  <si>
    <t>133838.477654217</t>
  </si>
  <si>
    <t>1849.30921986815</t>
  </si>
  <si>
    <t>3698.61843973631</t>
  </si>
  <si>
    <t>-257481.629431846</t>
  </si>
  <si>
    <t>-413242.121310370</t>
  </si>
  <si>
    <t>-66270.1791738942</t>
  </si>
  <si>
    <t>-81417.6486993557</t>
  </si>
  <si>
    <t>-83301.5530277456</t>
  </si>
  <si>
    <t>-102524.988341841</t>
  </si>
  <si>
    <t>-42972.0803187982</t>
  </si>
  <si>
    <t>-64458.1204781973</t>
  </si>
  <si>
    <t>-94298.9322779067</t>
  </si>
  <si>
    <t>-132018.505189069</t>
  </si>
  <si>
    <t>22107.5963080015</t>
  </si>
  <si>
    <t>-336246.914712181</t>
  </si>
  <si>
    <t>-375421.312542726</t>
  </si>
  <si>
    <t>-44219.2210150604</t>
  </si>
  <si>
    <t>-49525.5275368676</t>
  </si>
  <si>
    <t>-109616.530396355</t>
  </si>
  <si>
    <t>-128960.623995712</t>
  </si>
  <si>
    <t>21803.8903100784</t>
  </si>
  <si>
    <t>26476.1525193809</t>
  </si>
  <si>
    <t>-319387.036401297</t>
  </si>
  <si>
    <t>-392118.737760009</t>
  </si>
  <si>
    <t>-14640.8888327961</t>
  </si>
  <si>
    <t>-33274.7473472639</t>
  </si>
  <si>
    <t>-109904.747809851</t>
  </si>
  <si>
    <t>-177068.760360315</t>
  </si>
  <si>
    <t>18540.6145077401</t>
  </si>
  <si>
    <t>22819.2178556802</t>
  </si>
  <si>
    <t>-316692.315038854</t>
  </si>
  <si>
    <t>-390267.297320608</t>
  </si>
  <si>
    <t>-95957.0378361450</t>
  </si>
  <si>
    <t>-80183.2781918471</t>
  </si>
  <si>
    <t>-242520.488402385</t>
  </si>
  <si>
    <t>-248819.721867382</t>
  </si>
  <si>
    <t>-46668.2008056883</t>
  </si>
  <si>
    <t>-96669.8445260686</t>
  </si>
  <si>
    <t>-211954.083970142</t>
  </si>
  <si>
    <t>-310251.630159194</t>
  </si>
  <si>
    <t>-1204775.77997221</t>
  </si>
  <si>
    <t>-1125272.80972023</t>
  </si>
  <si>
    <t>790700.799174195</t>
  </si>
  <si>
    <t>871384.554191970</t>
  </si>
  <si>
    <t>-492389.764169668</t>
  </si>
  <si>
    <t>-504254.577764118</t>
  </si>
  <si>
    <t>152564.460714749</t>
  </si>
  <si>
    <t>178868.678079361</t>
  </si>
  <si>
    <t>-546206.979956603</t>
  </si>
  <si>
    <t>-429569.031111703</t>
  </si>
  <si>
    <t>155612.525641422</t>
  </si>
  <si>
    <t>-461452.327944432</t>
  </si>
  <si>
    <t>-487247.799692878</t>
  </si>
  <si>
    <t>134281.758542789</t>
  </si>
  <si>
    <t>151608.437064440</t>
  </si>
  <si>
    <t>-993773.653429455</t>
  </si>
  <si>
    <t>-1095121.67474237</t>
  </si>
  <si>
    <t>653478.518958139</t>
  </si>
  <si>
    <t>765257.739306242</t>
  </si>
  <si>
    <t>-359437.378873907</t>
  </si>
  <si>
    <t>-364924.972444500</t>
  </si>
  <si>
    <t>26085.0156435016</t>
  </si>
  <si>
    <t>30432.5182507519</t>
  </si>
  <si>
    <t>-196210.953215929</t>
  </si>
  <si>
    <t>-151736.470486985</t>
  </si>
  <si>
    <t>8528.49473775347</t>
  </si>
  <si>
    <t>-249499.807769631</t>
  </si>
  <si>
    <t>-281015.572961585</t>
  </si>
  <si>
    <t>-59866.4557548529</t>
  </si>
  <si>
    <t>-72694.9819880357</t>
  </si>
  <si>
    <t>-345293.505434700</t>
  </si>
  <si>
    <t>-342735.775764814</t>
  </si>
  <si>
    <t>169395.411192616</t>
  </si>
  <si>
    <t>186334.952311877</t>
  </si>
  <si>
    <t>-254544.489095003</t>
  </si>
  <si>
    <t>-353396.717869762</t>
  </si>
  <si>
    <t>117138.838833783</t>
  </si>
  <si>
    <t>158974.138417276</t>
  </si>
  <si>
    <t>-225244.970745261</t>
  </si>
  <si>
    <t>-222946.552676432</t>
  </si>
  <si>
    <t>54446.6103211289</t>
  </si>
  <si>
    <t>58634.8111150619</t>
  </si>
  <si>
    <t>-138345.685623662</t>
  </si>
  <si>
    <t>-259922.197232335</t>
  </si>
  <si>
    <t>24470.0921491899</t>
  </si>
  <si>
    <t>40783.4869153165</t>
  </si>
  <si>
    <t>-322808.844809441</t>
  </si>
  <si>
    <t>-486309.428544093</t>
  </si>
  <si>
    <t>199953.218386322</t>
  </si>
  <si>
    <t>273405.421058848</t>
  </si>
  <si>
    <t>-387869.661523500</t>
  </si>
  <si>
    <t>-349718.547275287</t>
  </si>
  <si>
    <t>197426.913330213</t>
  </si>
  <si>
    <t>205828.058578307</t>
  </si>
  <si>
    <t>-164780.021747628</t>
  </si>
  <si>
    <t>-324410.667815643</t>
  </si>
  <si>
    <t>60102.6164473314</t>
  </si>
  <si>
    <t>92157.3452192415</t>
  </si>
  <si>
    <t>-128622.508626067</t>
  </si>
  <si>
    <t>-294437.067939189</t>
  </si>
  <si>
    <t>35410.6447158130</t>
  </si>
  <si>
    <t>55083.2251134869</t>
  </si>
  <si>
    <t>-86938.8665807651</t>
  </si>
  <si>
    <t>-266085.621959311</t>
  </si>
  <si>
    <t>7667.97813552517</t>
  </si>
  <si>
    <t>11501.9672032878</t>
  </si>
  <si>
    <t>-90841.6450207038</t>
  </si>
  <si>
    <t>-191776.806154819</t>
  </si>
  <si>
    <t>-154900.065539003</t>
  </si>
  <si>
    <t>-228273.780794320</t>
  </si>
  <si>
    <t>-18946.2110003861</t>
  </si>
  <si>
    <t>-90941.8128018533</t>
  </si>
  <si>
    <t>-77405.8288941830</t>
  </si>
  <si>
    <t>-147071.074898948</t>
  </si>
  <si>
    <t>-781157.225743349</t>
  </si>
  <si>
    <t>-902845.034778745</t>
  </si>
  <si>
    <t>461976.122681779</t>
  </si>
  <si>
    <t>555409.495808431</t>
  </si>
  <si>
    <t>-647501.857790093</t>
  </si>
  <si>
    <t>-938686.125198655</t>
  </si>
  <si>
    <t>379134.864371384</t>
  </si>
  <si>
    <t>537961.631878315</t>
  </si>
  <si>
    <t>-656220.370844798</t>
  </si>
  <si>
    <t>-937457.672635426</t>
  </si>
  <si>
    <t>388738.957816137</t>
  </si>
  <si>
    <t>541082.603446785</t>
  </si>
  <si>
    <t>-578381.242161761</t>
  </si>
  <si>
    <t>-702597.347860931</t>
  </si>
  <si>
    <t>272107.199543368</t>
  </si>
  <si>
    <t>340133.999429210</t>
  </si>
  <si>
    <t>-626925.152208700</t>
  </si>
  <si>
    <t>-581330.595684431</t>
  </si>
  <si>
    <t>268908.637696815</t>
  </si>
  <si>
    <t>274079.957652523</t>
  </si>
  <si>
    <t>-406134.976127599</t>
  </si>
  <si>
    <t>-651953.514310093</t>
  </si>
  <si>
    <t>155163.952118028</t>
  </si>
  <si>
    <t>235248.572566042</t>
  </si>
  <si>
    <t>-442628.438889405</t>
  </si>
  <si>
    <t>-592550.974642269</t>
  </si>
  <si>
    <t>155314.507457189</t>
  </si>
  <si>
    <t>210426.106877481</t>
  </si>
  <si>
    <t>-379637.647552272</t>
  </si>
  <si>
    <t>-488607.713053386</t>
  </si>
  <si>
    <t>89470.8313981454</t>
  </si>
  <si>
    <t>114323.840119852</t>
  </si>
  <si>
    <t>-374219.874537185</t>
  </si>
  <si>
    <t>-408869.862920258</t>
  </si>
  <si>
    <t>54289.4953909472</t>
  </si>
  <si>
    <t>64160.3127347557</t>
  </si>
  <si>
    <t>-760302.096645058</t>
  </si>
  <si>
    <t>-913640.334623893</t>
  </si>
  <si>
    <t>456123.391107834</t>
  </si>
  <si>
    <t>555900.382912672</t>
  </si>
  <si>
    <t>-799910.684755631</t>
  </si>
  <si>
    <t>-851420.084910350</t>
  </si>
  <si>
    <t>305418.955149058</t>
  </si>
  <si>
    <t>341886.890092229</t>
  </si>
  <si>
    <t>-775658.688102187</t>
  </si>
  <si>
    <t>-746165.962318834</t>
  </si>
  <si>
    <t>256726.198053806</t>
  </si>
  <si>
    <t>270238.103214533</t>
  </si>
  <si>
    <t>-796101.116249413</t>
  </si>
  <si>
    <t>-557548.168523108</t>
  </si>
  <si>
    <t>192971.710508075</t>
  </si>
  <si>
    <t>166657.386347883</t>
  </si>
  <si>
    <t>-683140.230554233</t>
  </si>
  <si>
    <t>-505523.770610133</t>
  </si>
  <si>
    <t>100349.597784002</t>
  </si>
  <si>
    <t>87260.5198121754</t>
  </si>
  <si>
    <t>-426252.454827258</t>
  </si>
  <si>
    <t>-503752.901159487</t>
  </si>
  <si>
    <t>-34235.7935982941</t>
  </si>
  <si>
    <t>-38515.2677980808</t>
  </si>
  <si>
    <t>-328499.037975410</t>
  </si>
  <si>
    <t>-466814.422386109</t>
  </si>
  <si>
    <t>-88512.5056757233</t>
  </si>
  <si>
    <t>-118016.674234298</t>
  </si>
  <si>
    <t>-365650.443228089</t>
  </si>
  <si>
    <t>-334377.707952002</t>
  </si>
  <si>
    <t>-146051.525441993</t>
  </si>
  <si>
    <t>-150224.426168907</t>
  </si>
  <si>
    <t>-346131.287160030</t>
  </si>
  <si>
    <t>-277363.481763998</t>
  </si>
  <si>
    <t>-193047.355168375</t>
  </si>
  <si>
    <t>-184832.574097380</t>
  </si>
  <si>
    <t>-526827.226281671</t>
  </si>
  <si>
    <t>-203047.993462727</t>
  </si>
  <si>
    <t>38269.4600746577</t>
  </si>
  <si>
    <t>26788.6220522604</t>
  </si>
  <si>
    <t>-245452.454505251</t>
  </si>
  <si>
    <t>-82198.5517048193</t>
  </si>
  <si>
    <t>-89671.1473143483</t>
  </si>
  <si>
    <t>-33657.0473928729</t>
  </si>
  <si>
    <t>-24799.9296579064</t>
  </si>
  <si>
    <t>-487420.692405831</t>
  </si>
  <si>
    <t>-456717.026742472</t>
  </si>
  <si>
    <t>-18099.2923283712</t>
  </si>
  <si>
    <t>-11517.7314816908</t>
  </si>
  <si>
    <t>-503098.096267950</t>
  </si>
  <si>
    <t>-465271.171736525</t>
  </si>
  <si>
    <t>-42780.2122433862</t>
  </si>
  <si>
    <t>-47533.5691593180</t>
  </si>
  <si>
    <t>-267389.050088602</t>
  </si>
  <si>
    <t>-308815.522637540</t>
  </si>
  <si>
    <t>-1900.56933151107</t>
  </si>
  <si>
    <t>-7602.27732604428</t>
  </si>
  <si>
    <t>-332654.729882286</t>
  </si>
  <si>
    <t>-658306.202293367</t>
  </si>
  <si>
    <t>-1118823.56940457</t>
  </si>
  <si>
    <t>-1261972.71296475</t>
  </si>
  <si>
    <t>616437.432733924</t>
  </si>
  <si>
    <t>766788.026083661</t>
  </si>
  <si>
    <t>-906221.239182161</t>
  </si>
  <si>
    <t>-1124454.10902603</t>
  </si>
  <si>
    <t>449929.253548713</t>
  </si>
  <si>
    <t>577409.208720849</t>
  </si>
  <si>
    <t>-914683.398921501</t>
  </si>
  <si>
    <t>-903794.310839102</t>
  </si>
  <si>
    <t>380237.809077320</t>
  </si>
  <si>
    <t>439882.955599253</t>
  </si>
  <si>
    <t>-531167.811991351</t>
  </si>
  <si>
    <t>-521145.777802835</t>
  </si>
  <si>
    <t>23823.4350566743</t>
  </si>
  <si>
    <t>28588.1220680091</t>
  </si>
  <si>
    <t>-511673.603603512</t>
  </si>
  <si>
    <t>-466046.658059250</t>
  </si>
  <si>
    <t>-9409.27648957713</t>
  </si>
  <si>
    <t>-20826.4728783637</t>
  </si>
  <si>
    <t>-38677.7353455325</t>
  </si>
  <si>
    <t>-354779.956623978</t>
  </si>
  <si>
    <t>-582203.005741912</t>
  </si>
  <si>
    <t>-18782.8511267966</t>
  </si>
  <si>
    <t>-21913.3263145961</t>
  </si>
  <si>
    <t>-438019.437843999</t>
  </si>
  <si>
    <t>-522797.393555741</t>
  </si>
  <si>
    <t>9157.96143898380</t>
  </si>
  <si>
    <t>-484079.389832256</t>
  </si>
  <si>
    <t>-535280.094526052</t>
  </si>
  <si>
    <t>-332254.354764324</t>
  </si>
  <si>
    <t>-557609.482343605</t>
  </si>
  <si>
    <t>-41105.7173631775</t>
  </si>
  <si>
    <t>-63942.2270093872</t>
  </si>
  <si>
    <t>-479870.114207354</t>
  </si>
  <si>
    <t>-790374.305753289</t>
  </si>
  <si>
    <t>108593.908079370</t>
  </si>
  <si>
    <t>162890.862119056</t>
  </si>
  <si>
    <t>-485460.941560990</t>
  </si>
  <si>
    <t>-635050.650297807</t>
  </si>
  <si>
    <t>51643.9431286234</t>
  </si>
  <si>
    <t>65728.6548909752</t>
  </si>
  <si>
    <t>-587054.990575348</t>
  </si>
  <si>
    <t>-473952.652941565</t>
  </si>
  <si>
    <t>32198.0114944271</t>
  </si>
  <si>
    <t>27598.2955666518</t>
  </si>
  <si>
    <t>-617658.940306352</t>
  </si>
  <si>
    <t>-360301.048512039</t>
  </si>
  <si>
    <t>-13335.5239476870</t>
  </si>
  <si>
    <t>-8890.34929845801</t>
  </si>
  <si>
    <t>-414590.194809590</t>
  </si>
  <si>
    <t>-441898.530994652</t>
  </si>
  <si>
    <t>-70420.0071203964</t>
  </si>
  <si>
    <t>-74821.2575654212</t>
  </si>
  <si>
    <t>-345507.737744883</t>
  </si>
  <si>
    <t>-409843.661324965</t>
  </si>
  <si>
    <t>-113105.217653091</t>
  </si>
  <si>
    <t>-130506.020368952</t>
  </si>
  <si>
    <t>-272553.976729355</t>
  </si>
  <si>
    <t>-107318.128337184</t>
  </si>
  <si>
    <t>-369230.207698042</t>
  </si>
  <si>
    <t>-250123.689085770</t>
  </si>
  <si>
    <t>-111000.864906799</t>
  </si>
  <si>
    <t>-213463.201743843</t>
  </si>
  <si>
    <t>-271941.413571629</t>
  </si>
  <si>
    <t>-402166.879225648</t>
  </si>
  <si>
    <t>-64054.9069474166</t>
  </si>
  <si>
    <t>-193557.218819368</t>
  </si>
  <si>
    <t>-269095.992840101</t>
  </si>
  <si>
    <t>-471839.549089493</t>
  </si>
  <si>
    <t>-188552.083602833</t>
  </si>
  <si>
    <t>-91461.8315983889</t>
  </si>
  <si>
    <t>-400025.798123760</t>
  </si>
  <si>
    <t>-319286.646208872</t>
  </si>
  <si>
    <t>-120426.160318039</t>
  </si>
  <si>
    <t>-172785.360456317</t>
  </si>
  <si>
    <t>-358513.290373086</t>
  </si>
  <si>
    <t>-348171.560843093</t>
  </si>
  <si>
    <t>-639149.192662470</t>
  </si>
  <si>
    <t>-629110.200107562</t>
  </si>
  <si>
    <t>124834.836497914</t>
  </si>
  <si>
    <t>142668.384569045</t>
  </si>
  <si>
    <t>-499716.520741304</t>
  </si>
  <si>
    <t>-612235.472431398</t>
  </si>
  <si>
    <t>47584.5122420885</t>
  </si>
  <si>
    <t>65428.7043328716</t>
  </si>
  <si>
    <t>-78531.1037149207</t>
  </si>
  <si>
    <t>-97378.5686065017</t>
  </si>
  <si>
    <t>-366073.043714158</t>
  </si>
  <si>
    <t>-456402.755799470</t>
  </si>
  <si>
    <t>-210031.671507834</t>
  </si>
  <si>
    <t>-173134.215702404</t>
  </si>
  <si>
    <t>-335074.223825732</t>
  </si>
  <si>
    <t>-278503.250972037</t>
  </si>
  <si>
    <t>-493065.991677270</t>
  </si>
  <si>
    <t>-577894.549385187</t>
  </si>
  <si>
    <t>33590.3046132390</t>
  </si>
  <si>
    <t>37789.0926898939</t>
  </si>
  <si>
    <t>-648852.464516729</t>
  </si>
  <si>
    <t>-729610.925765592</t>
  </si>
  <si>
    <t>169652.383518504</t>
  </si>
  <si>
    <t>205368.674785558</t>
  </si>
  <si>
    <t>-649995.886888063</t>
  </si>
  <si>
    <t>-655216.737385156</t>
  </si>
  <si>
    <t>144532.082892960</t>
  </si>
  <si>
    <t>161535.857350956</t>
  </si>
  <si>
    <t>-596424.626210601</t>
  </si>
  <si>
    <t>-613966.526981501</t>
  </si>
  <si>
    <t>99403.8681699834</t>
  </si>
  <si>
    <t>111829.351691231</t>
  </si>
  <si>
    <t>-469418.837947321</t>
  </si>
  <si>
    <t>-457683.366998638</t>
  </si>
  <si>
    <t>-35559.7063371118</t>
  </si>
  <si>
    <t>-39510.7848190132</t>
  </si>
  <si>
    <t>-418881.239530396</t>
  </si>
  <si>
    <t>-441770.924750636</t>
  </si>
  <si>
    <t>-65136.7001684012</t>
  </si>
  <si>
    <t>-73278.7876894513</t>
  </si>
  <si>
    <t>-258074.343347837</t>
  </si>
  <si>
    <t>-363950.997029001</t>
  </si>
  <si>
    <t>-161966.981756721</t>
  </si>
  <si>
    <t>-214606.250827656</t>
  </si>
  <si>
    <t>-310456.487314294</t>
  </si>
  <si>
    <t>-346980.779939505</t>
  </si>
  <si>
    <t>-155022.608549658</t>
  </si>
  <si>
    <t>-185270.922413005</t>
  </si>
  <si>
    <t>-365535.127517591</t>
  </si>
  <si>
    <t>-386542.893466878</t>
  </si>
  <si>
    <t>-112479.693532283</t>
  </si>
  <si>
    <t>-132565.353091619</t>
  </si>
  <si>
    <t>-85900.2810248621</t>
  </si>
  <si>
    <t>-96375.9250522844</t>
  </si>
  <si>
    <t>-367056.907044461</t>
  </si>
  <si>
    <t>-449541.605256699</t>
  </si>
  <si>
    <t>-48171.7443875842</t>
  </si>
  <si>
    <t>-41035.1896634976</t>
  </si>
  <si>
    <t>-439592.765750223</t>
  </si>
  <si>
    <t>-471275.127245735</t>
  </si>
  <si>
    <t>-37332.8792383764</t>
  </si>
  <si>
    <t>-43825.5538885289</t>
  </si>
  <si>
    <t>-408487.190308035</t>
  </si>
  <si>
    <t>-509672.090659567</t>
  </si>
  <si>
    <t>-16695.1778833789</t>
  </si>
  <si>
    <t>-444196.554097190</t>
  </si>
  <si>
    <t>-521930.951064198</t>
  </si>
  <si>
    <t>-152660.092983028</t>
  </si>
  <si>
    <t>-144256.785112403</t>
  </si>
  <si>
    <t>-336423.371464662</t>
  </si>
  <si>
    <t>-369334.353455770</t>
  </si>
  <si>
    <t>-162056.905631802</t>
  </si>
  <si>
    <t>-176432.921453978</t>
  </si>
  <si>
    <t>-305931.620975439</t>
  </si>
  <si>
    <t>-357534.544995393</t>
  </si>
  <si>
    <t>-2779385.26163644</t>
  </si>
  <si>
    <t>-2818183.78686233</t>
  </si>
  <si>
    <t>2203663.06591982</t>
  </si>
  <si>
    <t>2395082.95088320</t>
  </si>
  <si>
    <t>-2596620.04487754</t>
  </si>
  <si>
    <t>-2489149.78934857</t>
  </si>
  <si>
    <t>2001581.34754941</t>
  </si>
  <si>
    <t>2084787.96245909</t>
  </si>
  <si>
    <t>-1937041.47014082</t>
  </si>
  <si>
    <t>-2001271.46653293</t>
  </si>
  <si>
    <t>1403962.08914155</t>
  </si>
  <si>
    <t>1535300.47812575</t>
  </si>
  <si>
    <t>-1594310.80678261</t>
  </si>
  <si>
    <t>-2331927.63232726</t>
  </si>
  <si>
    <t>1211152.06752121</t>
  </si>
  <si>
    <t>1718041.63652082</t>
  </si>
  <si>
    <t>-1661000.22597933</t>
  </si>
  <si>
    <t>-1792564.60031433</t>
  </si>
  <si>
    <t>1151597.37526665</t>
  </si>
  <si>
    <t>1303358.26968163</t>
  </si>
  <si>
    <t>-979367.834611241</t>
  </si>
  <si>
    <t>-1081859.81730312</t>
  </si>
  <si>
    <t>489434.523044130</t>
  </si>
  <si>
    <t>572322.627753216</t>
  </si>
  <si>
    <t>-952098.882751280</t>
  </si>
  <si>
    <t>-996772.144112043</t>
  </si>
  <si>
    <t>445177.235968039</t>
  </si>
  <si>
    <t>503753.188069097</t>
  </si>
  <si>
    <t>-790308.295102013</t>
  </si>
  <si>
    <t>-1060169.66416124</t>
  </si>
  <si>
    <t>362079.958632863</t>
  </si>
  <si>
    <t>486666.611065676</t>
  </si>
  <si>
    <t>-179428.543759367</t>
  </si>
  <si>
    <t>-174072.467826252</t>
  </si>
  <si>
    <t>-313327.296919620</t>
  </si>
  <si>
    <t>-332432.619902524</t>
  </si>
  <si>
    <t>-167539.645722612</t>
  </si>
  <si>
    <t>-154450.610900533</t>
  </si>
  <si>
    <t>-336173.540961335</t>
  </si>
  <si>
    <t>-343728.002555971</t>
  </si>
  <si>
    <t>-546854.023396538</t>
  </si>
  <si>
    <t>-484992.708532677</t>
  </si>
  <si>
    <t>14780.9479505878</t>
  </si>
  <si>
    <t>-635507.756871733</t>
  </si>
  <si>
    <t>-1001044.17341826</t>
  </si>
  <si>
    <t>259043.198740702</t>
  </si>
  <si>
    <t>375795.062961864</t>
  </si>
  <si>
    <t>-748473.117782280</t>
  </si>
  <si>
    <t>-746089.445432655</t>
  </si>
  <si>
    <t>240072.081410907</t>
  </si>
  <si>
    <t>254621.904526720</t>
  </si>
  <si>
    <t>-731874.488429275</t>
  </si>
  <si>
    <t>-590073.806296103</t>
  </si>
  <si>
    <t>164308.563865332</t>
  </si>
  <si>
    <t>157164.713262492</t>
  </si>
  <si>
    <t>-570465.917388207</t>
  </si>
  <si>
    <t>-640921.867344520</t>
  </si>
  <si>
    <t>96362.9864981176</t>
  </si>
  <si>
    <t>114207.983997769</t>
  </si>
  <si>
    <t>-125472.439329715</t>
  </si>
  <si>
    <t>-157922.208121883</t>
  </si>
  <si>
    <t>-319567.777054550</t>
  </si>
  <si>
    <t>-394971.409842702</t>
  </si>
  <si>
    <t>-123568.124157856</t>
  </si>
  <si>
    <t>-119379.374186403</t>
  </si>
  <si>
    <t>-364978.189025890</t>
  </si>
  <si>
    <t>-389782.531969397</t>
  </si>
  <si>
    <t>-464486.519236277</t>
  </si>
  <si>
    <t>-331216.125531353</t>
  </si>
  <si>
    <t>-107296.123030419</t>
  </si>
  <si>
    <t>-96912.6272532818</t>
  </si>
  <si>
    <t>-392154.850615354</t>
  </si>
  <si>
    <t>-317184.070350654</t>
  </si>
  <si>
    <t>-148060.859826519</t>
  </si>
  <si>
    <t>-144617.584016600</t>
  </si>
  <si>
    <t>-349959.743885068</t>
  </si>
  <si>
    <t>-276284.008330317</t>
  </si>
  <si>
    <t>-190351.776141283</t>
  </si>
  <si>
    <t>-183553.498421951</t>
  </si>
  <si>
    <t>-129283.767418417</t>
  </si>
  <si>
    <t>-132475.959206526</t>
  </si>
  <si>
    <t>-352212.279404643</t>
  </si>
  <si>
    <t>-384525.332561032</t>
  </si>
  <si>
    <t>-21176.7750965895</t>
  </si>
  <si>
    <t>-26823.9151223467</t>
  </si>
  <si>
    <t>-431942.022816096</t>
  </si>
  <si>
    <t>-518930.346855449</t>
  </si>
  <si>
    <t>-14095.4241322363</t>
  </si>
  <si>
    <t>-23065.2394891140</t>
  </si>
  <si>
    <t>-409284.127185905</t>
  </si>
  <si>
    <t>-553564.143244246</t>
  </si>
  <si>
    <t>-182931.641300002</t>
  </si>
  <si>
    <t>-98760.6407018414</t>
  </si>
  <si>
    <t>-388866.601589964</t>
  </si>
  <si>
    <t>-328821.023403278</t>
  </si>
  <si>
    <t>-9095.19293204144</t>
  </si>
  <si>
    <t>-15158.6548867357</t>
  </si>
  <si>
    <t>-418645.028149204</t>
  </si>
  <si>
    <t>-558193.370865605</t>
  </si>
  <si>
    <t>-1062562.24908780</t>
  </si>
  <si>
    <t>-677608.552914044</t>
  </si>
  <si>
    <t>376102.768081067</t>
  </si>
  <si>
    <t>366700.198879040</t>
  </si>
  <si>
    <t>-1026222.57182707</t>
  </si>
  <si>
    <t>-814262.490529455</t>
  </si>
  <si>
    <t>400503.986028303</t>
  </si>
  <si>
    <t>439262.436289106</t>
  </si>
  <si>
    <t>-874990.436027706</t>
  </si>
  <si>
    <t>-982219.656129141</t>
  </si>
  <si>
    <t>371309.798191345</t>
  </si>
  <si>
    <t>489255.263499184</t>
  </si>
  <si>
    <t>-1138362.16477843</t>
  </si>
  <si>
    <t>-1386029.78146675</t>
  </si>
  <si>
    <t>607765.322257207</t>
  </si>
  <si>
    <t>916684.712575788</t>
  </si>
  <si>
    <t>-1076110.47597770</t>
  </si>
  <si>
    <t>-1352563.48572994</t>
  </si>
  <si>
    <t>612643.466061750</t>
  </si>
  <si>
    <t>814537.335559373</t>
  </si>
  <si>
    <t>-716990.385921430</t>
  </si>
  <si>
    <t>-851151.163655195</t>
  </si>
  <si>
    <t>250393.390507963</t>
  </si>
  <si>
    <t>316469.424114231</t>
  </si>
  <si>
    <t>-1186357.05218288</t>
  </si>
  <si>
    <t>-1593966.16595276</t>
  </si>
  <si>
    <t>763806.759637751</t>
  </si>
  <si>
    <t>1016104.92006108</t>
  </si>
  <si>
    <t>-1047907.68176486</t>
  </si>
  <si>
    <t>-1496712.76459245</t>
  </si>
  <si>
    <t>650572.483390420</t>
  </si>
  <si>
    <t>893681.148236314</t>
  </si>
  <si>
    <t>-643398.407616831</t>
  </si>
  <si>
    <t>-627313.447426410</t>
  </si>
  <si>
    <t>130671.388826784</t>
  </si>
  <si>
    <t>140232.709960451</t>
  </si>
  <si>
    <t>-489074.378268764</t>
  </si>
  <si>
    <t>-703580.684526994</t>
  </si>
  <si>
    <t>82147.9139322759</t>
  </si>
  <si>
    <t>110583.730293448</t>
  </si>
  <si>
    <t>-497677.810078812</t>
  </si>
  <si>
    <t>-590348.850576245</t>
  </si>
  <si>
    <t>38472.7412107125</t>
  </si>
  <si>
    <t>48090.9265133906</t>
  </si>
  <si>
    <t>-436809.848520647</t>
  </si>
  <si>
    <t>-501338.576143015</t>
  </si>
  <si>
    <t>-28558.2655093309</t>
  </si>
  <si>
    <t>-31731.4061214787</t>
  </si>
  <si>
    <t>-421940.860875309</t>
  </si>
  <si>
    <t>-414009.641685923</t>
  </si>
  <si>
    <t>-78357.2869620350</t>
  </si>
  <si>
    <t>-84625.8699189978</t>
  </si>
  <si>
    <t>-182914.006048393</t>
  </si>
  <si>
    <t>-278405.876853069</t>
  </si>
  <si>
    <t>-230218.270894022</t>
  </si>
  <si>
    <t>-308977.153041977</t>
  </si>
  <si>
    <t>-273407.293724705</t>
  </si>
  <si>
    <t>-170419.792949480</t>
  </si>
  <si>
    <t>-293190.471032278</t>
  </si>
  <si>
    <t>-263575.271938109</t>
  </si>
  <si>
    <t>-138378.063184381</t>
  </si>
  <si>
    <t>-281256.225984515</t>
  </si>
  <si>
    <t>-232545.708297602</t>
  </si>
  <si>
    <t>-347346.754166038</t>
  </si>
  <si>
    <t>-178748.397649051</t>
  </si>
  <si>
    <t>-182121.008925449</t>
  </si>
  <si>
    <t>-301919.400411345</t>
  </si>
  <si>
    <t>-337094.476187424</t>
  </si>
  <si>
    <t>-137523.499798537</t>
  </si>
  <si>
    <t>-138549.794573153</t>
  </si>
  <si>
    <t>-341696.941502750</t>
  </si>
  <si>
    <t>-382237.256596297</t>
  </si>
  <si>
    <t>-1728149.55532631</t>
  </si>
  <si>
    <t>-2115589.53627849</t>
  </si>
  <si>
    <t>1250646.18178602</t>
  </si>
  <si>
    <t>1594133.51340331</t>
  </si>
  <si>
    <t>-1366058.66401329</t>
  </si>
  <si>
    <t>-2013711.97484031</t>
  </si>
  <si>
    <t>979227.977280502</t>
  </si>
  <si>
    <t>1398897.11040072</t>
  </si>
  <si>
    <t>-1515361.74108530</t>
  </si>
  <si>
    <t>-1437305.80770791</t>
  </si>
  <si>
    <t>941255.524838409</t>
  </si>
  <si>
    <t>1014994.43692252</t>
  </si>
  <si>
    <t>-1696250.97780378</t>
  </si>
  <si>
    <t>-1688262.35467440</t>
  </si>
  <si>
    <t>1153393.83350458</t>
  </si>
  <si>
    <t>1228849.50485534</t>
  </si>
  <si>
    <t>-1698350.63824767</t>
  </si>
  <si>
    <t>-1462396.58010944</t>
  </si>
  <si>
    <t>1104295.31015712</t>
  </si>
  <si>
    <t>1058283.00556724</t>
  </si>
  <si>
    <t>-1502047.35689285</t>
  </si>
  <si>
    <t>-1284287.60828235</t>
  </si>
  <si>
    <t>1081710.14903891</t>
  </si>
  <si>
    <t>1036782.89045263</t>
  </si>
  <si>
    <t>-1466180.51342958</t>
  </si>
  <si>
    <t>-1287378.01179183</t>
  </si>
  <si>
    <t>1056167.84596757</t>
  </si>
  <si>
    <t>1032697.44939051</t>
  </si>
  <si>
    <t>-1170953.66308558</t>
  </si>
  <si>
    <t>-1249175.26406094</t>
  </si>
  <si>
    <t>826540.061929972</t>
  </si>
  <si>
    <t>926929.543136041</t>
  </si>
  <si>
    <t>-494829.818217380</t>
  </si>
  <si>
    <t>-948109.041011926</t>
  </si>
  <si>
    <t>293836.854675194</t>
  </si>
  <si>
    <t>481650.101993360</t>
  </si>
  <si>
    <t>-557324.715066291</t>
  </si>
  <si>
    <t>-782626.195625004</t>
  </si>
  <si>
    <t>287682.768071420</t>
  </si>
  <si>
    <t>384619.352965050</t>
  </si>
  <si>
    <t>-194742.708848153</t>
  </si>
  <si>
    <t>-181378.013142887</t>
  </si>
  <si>
    <t>-142574.561664710</t>
  </si>
  <si>
    <t>-148911.208849808</t>
  </si>
  <si>
    <t>-548772.562170823</t>
  </si>
  <si>
    <t>-451822.742853978</t>
  </si>
  <si>
    <t>171590.394889546</t>
  </si>
  <si>
    <t>165350.744166290</t>
  </si>
  <si>
    <t>-556762.191375397</t>
  </si>
  <si>
    <t>-339776.322229094</t>
  </si>
  <si>
    <t>127293.562212222</t>
  </si>
  <si>
    <t>103047.169409894</t>
  </si>
  <si>
    <t>-119345.614033719</t>
  </si>
  <si>
    <t>-134912.433255508</t>
  </si>
  <si>
    <t>-190154.563238748</t>
  </si>
  <si>
    <t>-220824.654083707</t>
  </si>
  <si>
    <t>13074.0689546901</t>
  </si>
  <si>
    <t>17976.8448126989</t>
  </si>
  <si>
    <t>-298705.169543653</t>
  </si>
  <si>
    <t>-398273.559391537</t>
  </si>
  <si>
    <t>-127110.081141409</t>
  </si>
  <si>
    <t>-186428.119007400</t>
  </si>
  <si>
    <t>-150985.103161882</t>
  </si>
  <si>
    <t>-200345.617657113</t>
  </si>
  <si>
    <t>-161567.976739317</t>
  </si>
  <si>
    <t>-347802.820156393</t>
  </si>
  <si>
    <t>67687.8073757068</t>
  </si>
  <si>
    <t>107172.361678202</t>
  </si>
  <si>
    <t>-159051.111197630</t>
  </si>
  <si>
    <t>-249056.778774583</t>
  </si>
  <si>
    <t>47945.4034027542</t>
  </si>
  <si>
    <t>62046.9926388584</t>
  </si>
  <si>
    <t>-89692.7756066205</t>
  </si>
  <si>
    <t>-207544.910996715</t>
  </si>
  <si>
    <t>-2736.69383786829</t>
  </si>
  <si>
    <t>-108594.492611078</t>
  </si>
  <si>
    <t>-112982.148878192</t>
  </si>
  <si>
    <t>-36566.3936249347</t>
  </si>
  <si>
    <t>-42191.9926441554</t>
  </si>
  <si>
    <t>-1223211.11236528</t>
  </si>
  <si>
    <t>-1351970.17682478</t>
  </si>
  <si>
    <t>1057328.09686991</t>
  </si>
  <si>
    <t>1217416.50590303</t>
  </si>
  <si>
    <t>-1176300.66190152</t>
  </si>
  <si>
    <t>-1265973.80653079</t>
  </si>
  <si>
    <t>1007682.85606287</t>
  </si>
  <si>
    <t>1136872.96581452</t>
  </si>
  <si>
    <t>-1726860.80499401</t>
  </si>
  <si>
    <t>-1188457.36435651</t>
  </si>
  <si>
    <t>1710872.61440835</t>
  </si>
  <si>
    <t>1403058.71307128</t>
  </si>
  <si>
    <t>-1666364.92838564</t>
  </si>
  <si>
    <t>-1112529.35451986</t>
  </si>
  <si>
    <t>1816074.02378468</t>
  </si>
  <si>
    <t>1464919.08559194</t>
  </si>
  <si>
    <t>-1269782.24557203</t>
  </si>
  <si>
    <t>-828325.240569419</t>
  </si>
  <si>
    <t>1445711.57252502</t>
  </si>
  <si>
    <t>1150954.84414613</t>
  </si>
  <si>
    <t>-1213467.09719594</t>
  </si>
  <si>
    <t>-1047269.91502839</t>
  </si>
  <si>
    <t>1399055.53031871</t>
  </si>
  <si>
    <t>1361611.22172137</t>
  </si>
  <si>
    <t>-1459359.11439150</t>
  </si>
  <si>
    <t>-1074857.31179733</t>
  </si>
  <si>
    <t>1882407.60447121</t>
  </si>
  <si>
    <t>1651704.00818610</t>
  </si>
  <si>
    <t>-700137.821179346</t>
  </si>
  <si>
    <t>-649965.078293530</t>
  </si>
  <si>
    <t>913663.268895041</t>
  </si>
  <si>
    <t>934586.855205615</t>
  </si>
  <si>
    <t>-168541.028361525</t>
  </si>
  <si>
    <t>-302947.164902995</t>
  </si>
  <si>
    <t>183427.068725560</t>
  </si>
  <si>
    <t>288727.793364308</t>
  </si>
  <si>
    <t>-102259.645357084</t>
  </si>
  <si>
    <t>-109076.955047557</t>
  </si>
  <si>
    <t>-57077.7484522158</t>
  </si>
  <si>
    <t>-64212.4670087428</t>
  </si>
  <si>
    <t>-58812.8496569081</t>
  </si>
  <si>
    <t>-95317.3770301614</t>
  </si>
  <si>
    <t>-71818.3478085960</t>
  </si>
  <si>
    <t>-106017.561050785</t>
  </si>
  <si>
    <t>-175161.813550391</t>
  </si>
  <si>
    <t>-246818.919093733</t>
  </si>
  <si>
    <t>37363.8196056143</t>
  </si>
  <si>
    <t>50950.6630985649</t>
  </si>
  <si>
    <t>-114959.983057393</t>
  </si>
  <si>
    <t>-134444.725948476</t>
  </si>
  <si>
    <t>-37073.1484490446</t>
  </si>
  <si>
    <t>-43813.7208943254</t>
  </si>
  <si>
    <t>-143911.442345096</t>
  </si>
  <si>
    <t>-88834.2236698124</t>
  </si>
  <si>
    <t>-55755.4298521976</t>
  </si>
  <si>
    <t>-45916.2363488686</t>
  </si>
  <si>
    <t>-268561.048555948</t>
  </si>
  <si>
    <t>-254426.256526688</t>
  </si>
  <si>
    <t>93547.1422779788</t>
  </si>
  <si>
    <t>96772.9058048056</t>
  </si>
  <si>
    <t>-171785.674926485</t>
  </si>
  <si>
    <t>-177920.877602431</t>
  </si>
  <si>
    <t>9310.90023379346</t>
  </si>
  <si>
    <t>-146061.734915585</t>
  </si>
  <si>
    <t>-154738.669663045</t>
  </si>
  <si>
    <t>-15306.7375568652</t>
  </si>
  <si>
    <t>-18368.0850682382</t>
  </si>
  <si>
    <t>-140669.476843402</t>
  </si>
  <si>
    <t>-107492.713436939</t>
  </si>
  <si>
    <t>-42158.0618015814</t>
  </si>
  <si>
    <t>-72138.7833952479</t>
  </si>
  <si>
    <t>-138459.922968298</t>
  </si>
  <si>
    <t>-49817.6753917319</t>
  </si>
  <si>
    <t>-73261.2873407822</t>
  </si>
  <si>
    <t>-70838.1466411558</t>
  </si>
  <si>
    <t>-97824.1072663580</t>
  </si>
  <si>
    <t>-73035.1020521791</t>
  </si>
  <si>
    <t>-90563.5265447021</t>
  </si>
  <si>
    <t>-673807.871255213</t>
  </si>
  <si>
    <t>-749296.719902063</t>
  </si>
  <si>
    <t>485203.636567764</t>
  </si>
  <si>
    <t>602321.755739294</t>
  </si>
  <si>
    <t>-673248.505445148</t>
  </si>
  <si>
    <t>-689736.223945846</t>
  </si>
  <si>
    <t>472394.243072934</t>
  </si>
  <si>
    <t>561315.512357251</t>
  </si>
  <si>
    <t>-609878.801544337</t>
  </si>
  <si>
    <t>-712424.794724358</t>
  </si>
  <si>
    <t>447783.503141789</t>
  </si>
  <si>
    <t>569403.713871657</t>
  </si>
  <si>
    <t>-727001.236419566</t>
  </si>
  <si>
    <t>-769453.863363774</t>
  </si>
  <si>
    <t>561510.730670672</t>
  </si>
  <si>
    <t>633704.967471186</t>
  </si>
  <si>
    <t>-286787.691389309</t>
  </si>
  <si>
    <t>-381573.453797640</t>
  </si>
  <si>
    <t>-67996.0097024920</t>
  </si>
  <si>
    <t>-64218.4536079091</t>
  </si>
  <si>
    <t>-164923.549881445</t>
  </si>
  <si>
    <t>-246255.711466815</t>
  </si>
  <si>
    <t>-296302.830404188</t>
  </si>
  <si>
    <t>-136871.221861137</t>
  </si>
  <si>
    <t>-230291.262179055</t>
  </si>
  <si>
    <t>-305779.922058698</t>
  </si>
  <si>
    <t>-327884.494737640</t>
  </si>
  <si>
    <t>9353.97597621021</t>
  </si>
  <si>
    <t>11692.4699702628</t>
  </si>
  <si>
    <t>-457610.752815399</t>
  </si>
  <si>
    <t>-564386.595138992</t>
  </si>
  <si>
    <t>-66205.1776726771</t>
  </si>
  <si>
    <t>-79902.8006394379</t>
  </si>
  <si>
    <t>-234339.037058513</t>
  </si>
  <si>
    <t>-287254.303491080</t>
  </si>
  <si>
    <t>71980.6636308364</t>
  </si>
  <si>
    <t>76343.1280933114</t>
  </si>
  <si>
    <t>-539285.558809072</t>
  </si>
  <si>
    <t>-608989.134437455</t>
  </si>
  <si>
    <t>1994.81318346680</t>
  </si>
  <si>
    <t>-327684.399769319</t>
  </si>
  <si>
    <t>-345493.334539391</t>
  </si>
  <si>
    <t>7403.12907111661</t>
  </si>
  <si>
    <t>5552.34680333746</t>
  </si>
  <si>
    <t>-362051.207195112</t>
  </si>
  <si>
    <t>-316794.806295723</t>
  </si>
  <si>
    <t>-106882.871986445</t>
  </si>
  <si>
    <t>-51771.3911184345</t>
  </si>
  <si>
    <t>-289790.975586037</t>
  </si>
  <si>
    <t>-218195.558088310</t>
  </si>
  <si>
    <t>-203385.655396402</t>
  </si>
  <si>
    <t>-63214.4604610440</t>
  </si>
  <si>
    <t>-247177.537220912</t>
  </si>
  <si>
    <t>-152859.792755037</t>
  </si>
  <si>
    <t>-113356.619528460</t>
  </si>
  <si>
    <t>-101513.390622501</t>
  </si>
  <si>
    <t>-217977.664503153</t>
  </si>
  <si>
    <t>-231391.674626424</t>
  </si>
  <si>
    <t>-62703.1994837139</t>
  </si>
  <si>
    <t>-97700.3340792752</t>
  </si>
  <si>
    <t>-358383.338490161</t>
  </si>
  <si>
    <t>-480036.398344619</t>
  </si>
  <si>
    <t>-89828.8090916575</t>
  </si>
  <si>
    <t>-58524.8301657768</t>
  </si>
  <si>
    <t>-443077.299299814</t>
  </si>
  <si>
    <t>-410498.086116004</t>
  </si>
  <si>
    <t>-82783.0957539934</t>
  </si>
  <si>
    <t>-40208.9322233682</t>
  </si>
  <si>
    <t>-481119.648448071</t>
  </si>
  <si>
    <t>-395091.631838151</t>
  </si>
  <si>
    <t>-51524.8161458940</t>
  </si>
  <si>
    <t>-56431.9414931220</t>
  </si>
  <si>
    <t>-415977.509740852</t>
  </si>
  <si>
    <t>-473574.395704969</t>
  </si>
  <si>
    <t>-25360.5976406626</t>
  </si>
  <si>
    <t>-53764.4669982046</t>
  </si>
  <si>
    <t>-377045.103881400</t>
  </si>
  <si>
    <t>-545313.166770620</t>
  </si>
  <si>
    <t>-361142.093825624</t>
  </si>
  <si>
    <t>-399157.051070426</t>
  </si>
  <si>
    <t>-110099.700903209</t>
  </si>
  <si>
    <t>-130117.828340156</t>
  </si>
  <si>
    <t>-1041958.48017725</t>
  </si>
  <si>
    <t>-1054437.02485003</t>
  </si>
  <si>
    <t>517408.179743603</t>
  </si>
  <si>
    <t>577109.123560172</t>
  </si>
  <si>
    <t>-955286.202188625</t>
  </si>
  <si>
    <t>-1050814.82240749</t>
  </si>
  <si>
    <t>460478.324990125</t>
  </si>
  <si>
    <t>544651.782246384</t>
  </si>
  <si>
    <t>-1221965.94921808</t>
  </si>
  <si>
    <t>-1092545.91026148</t>
  </si>
  <si>
    <t>664073.319931668</t>
  </si>
  <si>
    <t>647777.042141934</t>
  </si>
  <si>
    <t>-1311761.86600316</t>
  </si>
  <si>
    <t>-1264061.43451213</t>
  </si>
  <si>
    <t>936331.265198491</t>
  </si>
  <si>
    <t>972811.704102328</t>
  </si>
  <si>
    <t>-754446.489403917</t>
  </si>
  <si>
    <t>-937591.108208492</t>
  </si>
  <si>
    <t>455888.943913053</t>
  </si>
  <si>
    <t>569861.179891316</t>
  </si>
  <si>
    <t>-640000.976357440</t>
  </si>
  <si>
    <t>-967935.360937286</t>
  </si>
  <si>
    <t>384921.681067049</t>
  </si>
  <si>
    <t>553091.347552654</t>
  </si>
  <si>
    <t>-780534.024239312</t>
  </si>
  <si>
    <t>-1094843.02728870</t>
  </si>
  <si>
    <t>669431.884529427</t>
  </si>
  <si>
    <t>907452.110139889</t>
  </si>
  <si>
    <t>-747465.502339540</t>
  </si>
  <si>
    <t>-972481.068787776</t>
  </si>
  <si>
    <t>620843.135222857</t>
  </si>
  <si>
    <t>798226.888143673</t>
  </si>
  <si>
    <t>-81937.6860124620</t>
  </si>
  <si>
    <t>-72833.4986777440</t>
  </si>
  <si>
    <t>-254778.805781369</t>
  </si>
  <si>
    <t>-258175.856525121</t>
  </si>
  <si>
    <t>76094.9512059632</t>
  </si>
  <si>
    <t>73856.8644057878</t>
  </si>
  <si>
    <t>-560092.156725477</t>
  </si>
  <si>
    <t>-587084.549820681</t>
  </si>
  <si>
    <t>63512.1546730214</t>
  </si>
  <si>
    <t>81032.7490655791</t>
  </si>
  <si>
    <t>-502300.764716080</t>
  </si>
  <si>
    <t>-639596.307071808</t>
  </si>
  <si>
    <t>14201.3929855133</t>
  </si>
  <si>
    <t>12172.6225590114</t>
  </si>
  <si>
    <t>-507041.981401619</t>
  </si>
  <si>
    <t>-516489.968632705</t>
  </si>
  <si>
    <t>9974.30422687826</t>
  </si>
  <si>
    <t>13964.0259176296</t>
  </si>
  <si>
    <t>-448938.825301488</t>
  </si>
  <si>
    <t>-574516.119092114</t>
  </si>
  <si>
    <t>32995.0478166307</t>
  </si>
  <si>
    <t>45151.1180648630</t>
  </si>
  <si>
    <t>-463382.007930377</t>
  </si>
  <si>
    <t>-616877.298057314</t>
  </si>
  <si>
    <t>33399.2454306198</t>
  </si>
  <si>
    <t>50098.8681459297</t>
  </si>
  <si>
    <t>-454540.066502647</t>
  </si>
  <si>
    <t>-628923.362456493</t>
  </si>
  <si>
    <t>49074.0413438480</t>
  </si>
  <si>
    <t>60524.6509907459</t>
  </si>
  <si>
    <t>-498822.471904346</t>
  </si>
  <si>
    <t>-612191.215518970</t>
  </si>
  <si>
    <t>69738.2752404767</t>
  </si>
  <si>
    <t>119767.907478210</t>
  </si>
  <si>
    <t>-481791.455455778</t>
  </si>
  <si>
    <t>-708842.601130339</t>
  </si>
  <si>
    <t>96027.3924016684</t>
  </si>
  <si>
    <t>65473.2220920466</t>
  </si>
  <si>
    <t>-618585.706138255</t>
  </si>
  <si>
    <t>-545009.432720930</t>
  </si>
  <si>
    <t>-87611.4303059704</t>
  </si>
  <si>
    <t>-49889.8422575665</t>
  </si>
  <si>
    <t>-474821.922864535</t>
  </si>
  <si>
    <t>-388727.837949537</t>
  </si>
  <si>
    <t>48639.9266456360</t>
  </si>
  <si>
    <t>92647.4793250209</t>
  </si>
  <si>
    <t>-461036.511977828</t>
  </si>
  <si>
    <t>-681194.396911061</t>
  </si>
  <si>
    <t>-50574.3394758355</t>
  </si>
  <si>
    <t>-42528.4218319526</t>
  </si>
  <si>
    <t>-449454.534361578</t>
  </si>
  <si>
    <t>-457203.750471260</t>
  </si>
  <si>
    <t>60425.2313041639</t>
  </si>
  <si>
    <t>53132.5309743510</t>
  </si>
  <si>
    <t>-547132.215342766</t>
  </si>
  <si>
    <t>-567027.932264321</t>
  </si>
  <si>
    <t>36906.2293532677</t>
  </si>
  <si>
    <t>59049.9669652284</t>
  </si>
  <si>
    <t>-473939.943481238</t>
  </si>
  <si>
    <t>-622962.296843896</t>
  </si>
  <si>
    <t>88581.2905858742</t>
  </si>
  <si>
    <t>114223.243123890</t>
  </si>
  <si>
    <t>-525388.259970659</t>
  </si>
  <si>
    <t>-677815.718110294</t>
  </si>
  <si>
    <t>-450299.764817667</t>
  </si>
  <si>
    <t>-548324.203417431</t>
  </si>
  <si>
    <t>32254.5423380694</t>
  </si>
  <si>
    <t>36555.1479831454</t>
  </si>
  <si>
    <t>-482770.049622164</t>
  </si>
  <si>
    <t>-586003.896711181</t>
  </si>
  <si>
    <t>39017.7346457578</t>
  </si>
  <si>
    <t>28749.9097389794</t>
  </si>
  <si>
    <t>-559423.396090671</t>
  </si>
  <si>
    <t>-506144.977415369</t>
  </si>
  <si>
    <t>4117.99544446727</t>
  </si>
  <si>
    <t>-428630.939583861</t>
  </si>
  <si>
    <t>-580437.730686479</t>
  </si>
  <si>
    <t>21391.5263091995</t>
  </si>
  <si>
    <t>-497324.242621654</t>
  </si>
  <si>
    <t>-543586.962865528</t>
  </si>
  <si>
    <t>71448.2530944825</t>
  </si>
  <si>
    <t>105292.162455027</t>
  </si>
  <si>
    <t>-494091.873964258</t>
  </si>
  <si>
    <t>-685445.374285675</t>
  </si>
  <si>
    <t>81992.9795759342</t>
  </si>
  <si>
    <t>93173.8404271979</t>
  </si>
  <si>
    <t>-542724.911629862</t>
  </si>
  <si>
    <t>-633652.645515493</t>
  </si>
  <si>
    <t>-353054.697220329</t>
  </si>
  <si>
    <t>-540280.673018988</t>
  </si>
  <si>
    <t>-44704.2926694773</t>
  </si>
  <si>
    <t>-61468.4024205313</t>
  </si>
  <si>
    <t>-534241.525278320</t>
  </si>
  <si>
    <t>-729309.976942443</t>
  </si>
  <si>
    <t>113820.213932474</t>
  </si>
  <si>
    <t>149909.550057405</t>
  </si>
  <si>
    <t>-186758.023307831</t>
  </si>
  <si>
    <t>-194081.867359119</t>
  </si>
  <si>
    <t>-293990.763224112</t>
  </si>
  <si>
    <t>-326107.401223385</t>
  </si>
  <si>
    <t>-167650.036552397</t>
  </si>
  <si>
    <t>-179456.377154678</t>
  </si>
  <si>
    <t>-307484.662617230</t>
  </si>
  <si>
    <t>-347482.667510528</t>
  </si>
  <si>
    <t>-122166.973188756</t>
  </si>
  <si>
    <t>-166888.811588212</t>
  </si>
  <si>
    <t>-315082.932654183</t>
  </si>
  <si>
    <t>-396315.251229090</t>
  </si>
  <si>
    <t>-99159.9857546312</t>
  </si>
  <si>
    <t>-132550.593202619</t>
  </si>
  <si>
    <t>-344705.777547796</t>
  </si>
  <si>
    <t>-424813.458245523</t>
  </si>
  <si>
    <t>-81855.3756538215</t>
  </si>
  <si>
    <t>-98598.5206739214</t>
  </si>
  <si>
    <t>-375840.607683160</t>
  </si>
  <si>
    <t>-442869.505868692</t>
  </si>
  <si>
    <t>-936077.913788934</t>
  </si>
  <si>
    <t>-1078829.79564175</t>
  </si>
  <si>
    <t>453309.249320669</t>
  </si>
  <si>
    <t>565468.238843308</t>
  </si>
  <si>
    <t>-1036394.77506466</t>
  </si>
  <si>
    <t>-931616.402200985</t>
  </si>
  <si>
    <t>458813.704464225</t>
  </si>
  <si>
    <t>509793.004960250</t>
  </si>
  <si>
    <t>-876289.292827921</t>
  </si>
  <si>
    <t>-853762.575788643</t>
  </si>
  <si>
    <t>342444.126280964</t>
  </si>
  <si>
    <t>388720.359562175</t>
  </si>
  <si>
    <t>-430507.053007219</t>
  </si>
  <si>
    <t>-415806.812172826</t>
  </si>
  <si>
    <t>-73163.3023468631</t>
  </si>
  <si>
    <t>-79525.3286378946</t>
  </si>
  <si>
    <t>-344051.064469106</t>
  </si>
  <si>
    <t>-402083.774138594</t>
  </si>
  <si>
    <t>-114057.896716765</t>
  </si>
  <si>
    <t>-139404.095987157</t>
  </si>
  <si>
    <t>17448.7559832021</t>
  </si>
  <si>
    <t>15510.0053184019</t>
  </si>
  <si>
    <t>-501828.926581338</t>
  </si>
  <si>
    <t>-529537.272220799</t>
  </si>
  <si>
    <t>-75721.8337869183</t>
  </si>
  <si>
    <t>-104117.521457013</t>
  </si>
  <si>
    <t>-208002.010694499</t>
  </si>
  <si>
    <t>-278355.631958815</t>
  </si>
  <si>
    <t>-465730.372608739</t>
  </si>
  <si>
    <t>-532718.987846983</t>
  </si>
  <si>
    <t>53535.4430963487</t>
  </si>
  <si>
    <t>59271.3834281003</t>
  </si>
  <si>
    <t>-512594.513391497</t>
  </si>
  <si>
    <t>-598026.932290080</t>
  </si>
  <si>
    <t>49004.9259092283</t>
  </si>
  <si>
    <t>69737.7791785172</t>
  </si>
  <si>
    <t>-476985.459913763</t>
  </si>
  <si>
    <t>-640248.939481561</t>
  </si>
  <si>
    <t>-85523.3066883027</t>
  </si>
  <si>
    <t>-106467.789958907</t>
  </si>
  <si>
    <t>-361886.688506445</t>
  </si>
  <si>
    <t>-446118.934969152</t>
  </si>
  <si>
    <t>-57127.8113524985</t>
  </si>
  <si>
    <t>-77290.5683004391</t>
  </si>
  <si>
    <t>-379357.370537632</t>
  </si>
  <si>
    <t>-487304.589796307</t>
  </si>
  <si>
    <t>-286289.260334750</t>
  </si>
  <si>
    <t>-343547.112401700</t>
  </si>
  <si>
    <t>-168276.711135185</t>
  </si>
  <si>
    <t>-201932.053362222</t>
  </si>
  <si>
    <t>-81037.0838327291</t>
  </si>
  <si>
    <t>-44859.8142645465</t>
  </si>
  <si>
    <t>-483961.673348262</t>
  </si>
  <si>
    <t>-389530.127329089</t>
  </si>
  <si>
    <t>-343818.755190883</t>
  </si>
  <si>
    <t>-206007.105382967</t>
  </si>
  <si>
    <t>-244149.764280254</t>
  </si>
  <si>
    <t>-205909.439754431</t>
  </si>
  <si>
    <t>-218773.924785051</t>
  </si>
  <si>
    <t>-144591.961783223</t>
  </si>
  <si>
    <t>-332970.133776036</t>
  </si>
  <si>
    <t>-304265.811898792</t>
  </si>
  <si>
    <t>-148693.165245862</t>
  </si>
  <si>
    <t>-335509.049540596</t>
  </si>
  <si>
    <t>-367052.635394840</t>
  </si>
  <si>
    <t>-69570.5992927503</t>
  </si>
  <si>
    <t>-165741.721844493</t>
  </si>
  <si>
    <t>-300373.386615904</t>
  </si>
  <si>
    <t>-464466.255230149</t>
  </si>
  <si>
    <t>-58987.7136477785</t>
  </si>
  <si>
    <t>-136052.307284392</t>
  </si>
  <si>
    <t>-319799.857691165</t>
  </si>
  <si>
    <t>-485213.577186595</t>
  </si>
  <si>
    <t>-36627.8196648889</t>
  </si>
  <si>
    <t>-116897.296802837</t>
  </si>
  <si>
    <t>-320696.347658054</t>
  </si>
  <si>
    <t>-525510.821792609</t>
  </si>
  <si>
    <t>-1288882.93750798</t>
  </si>
  <si>
    <t>-1325071.87527818</t>
  </si>
  <si>
    <t>757160.321319910</t>
  </si>
  <si>
    <t>854006.408930596</t>
  </si>
  <si>
    <t>-1370333.37551714</t>
  </si>
  <si>
    <t>-1127557.77749245</t>
  </si>
  <si>
    <t>755839.276011774</t>
  </si>
  <si>
    <t>742807.564356398</t>
  </si>
  <si>
    <t>-1259569.05113759</t>
  </si>
  <si>
    <t>-1041208.24311796</t>
  </si>
  <si>
    <t>657294.351264469</t>
  </si>
  <si>
    <t>644321.436436880</t>
  </si>
  <si>
    <t>-1719731.69221193</t>
  </si>
  <si>
    <t>-1722337.34629104</t>
  </si>
  <si>
    <t>1427482.66047562</t>
  </si>
  <si>
    <t>1518897.80622037</t>
  </si>
  <si>
    <t>-1651193.71177407</t>
  </si>
  <si>
    <t>-1728352.29643641</t>
  </si>
  <si>
    <t>1449192.21442508</t>
  </si>
  <si>
    <t>1595857.45058377</t>
  </si>
  <si>
    <t>-1646839.41543511</t>
  </si>
  <si>
    <t>-1329492.25800820</t>
  </si>
  <si>
    <t>1380722.53558754</t>
  </si>
  <si>
    <t>1262855.97767153</t>
  </si>
  <si>
    <t>-1689646.57952682</t>
  </si>
  <si>
    <t>-1119562.57098728</t>
  </si>
  <si>
    <t>1379050.82411106</t>
  </si>
  <si>
    <t>1096673.75060261</t>
  </si>
  <si>
    <t>-564025.159563177</t>
  </si>
  <si>
    <t>-673038.425697236</t>
  </si>
  <si>
    <t>425239.741265811</t>
  </si>
  <si>
    <t>512296.696170622</t>
  </si>
  <si>
    <t>-446800.057310157</t>
  </si>
  <si>
    <t>-525920.900792164</t>
  </si>
  <si>
    <t>308566.592228962</t>
  </si>
  <si>
    <t>368289.158466825</t>
  </si>
  <si>
    <t>-594861.975914760</t>
  </si>
  <si>
    <t>-785581.082696592</t>
  </si>
  <si>
    <t>688597.269543340</t>
  </si>
  <si>
    <t>891897.415789469</t>
  </si>
  <si>
    <t>-517082.243586555</t>
  </si>
  <si>
    <t>-838731.828179767</t>
  </si>
  <si>
    <t>832709.198349560</t>
  </si>
  <si>
    <t>1225673.08970553</t>
  </si>
  <si>
    <t>-631038.488143008</t>
  </si>
  <si>
    <t>-872496.945020879</t>
  </si>
  <si>
    <t>1078041.04539619</t>
  </si>
  <si>
    <t>1427002.30864583</t>
  </si>
  <si>
    <t>-759422.651058835</t>
  </si>
  <si>
    <t>-683679.709483413</t>
  </si>
  <si>
    <t>971682.335682025</t>
  </si>
  <si>
    <t>-1000332.07553240</t>
  </si>
  <si>
    <t>-695146.018590311</t>
  </si>
  <si>
    <t>1455213.57537524</t>
  </si>
  <si>
    <t>1240410.73992484</t>
  </si>
  <si>
    <t>-665845.969205405</t>
  </si>
  <si>
    <t>-633627.615856757</t>
  </si>
  <si>
    <t>1125100.00235430</t>
  </si>
  <si>
    <t>1175566.22937283</t>
  </si>
  <si>
    <t>-631106.631489176</t>
  </si>
  <si>
    <t>-572318.616501143</t>
  </si>
  <si>
    <t>1093957.54445533</t>
  </si>
  <si>
    <t>1111554.71675219</t>
  </si>
  <si>
    <t>-438349.504291751</t>
  </si>
  <si>
    <t>-682782.313376370</t>
  </si>
  <si>
    <t>884166.429680150</t>
  </si>
  <si>
    <t>1237258.86750696</t>
  </si>
  <si>
    <t>-361987.802744031</t>
  </si>
  <si>
    <t>-656771.118902673</t>
  </si>
  <si>
    <t>804093.578759646</t>
  </si>
  <si>
    <t>1214574.91616842</t>
  </si>
  <si>
    <t>-289963.578604564</t>
  </si>
  <si>
    <t>-612459.656272079</t>
  </si>
  <si>
    <t>722321.048830135</t>
  </si>
  <si>
    <t>1178234.71463167</t>
  </si>
  <si>
    <t>-303373.644239304</t>
  </si>
  <si>
    <t>-355725.733289449</t>
  </si>
  <si>
    <t>762114.424815799</t>
  </si>
  <si>
    <t>895484.449158564</t>
  </si>
  <si>
    <t>-236103.992173617</t>
  </si>
  <si>
    <t>-341729.462356551</t>
  </si>
  <si>
    <t>686858.980046176</t>
  </si>
  <si>
    <t>889976.810721310</t>
  </si>
  <si>
    <t>-199349.292251440</t>
  </si>
  <si>
    <t>-195789.483461236</t>
  </si>
  <si>
    <t>670559.795167534</t>
  </si>
  <si>
    <t>723568.474627418</t>
  </si>
  <si>
    <t>-175194.503918443</t>
  </si>
  <si>
    <t>-156580.087877108</t>
  </si>
  <si>
    <t>650393.357358127</t>
  </si>
  <si>
    <t>679125.594028567</t>
  </si>
  <si>
    <t>-116723.151811459</t>
  </si>
  <si>
    <t>-157279.501169678</t>
  </si>
  <si>
    <t>571840.801579816</t>
  </si>
  <si>
    <t>702620.536470267</t>
  </si>
  <si>
    <t>-1005812.49872204</t>
  </si>
  <si>
    <t>-1020531.70602041</t>
  </si>
  <si>
    <t>1451223.24481329</t>
  </si>
  <si>
    <t>1573861.82888202</t>
  </si>
  <si>
    <t>-903893.463264409</t>
  </si>
  <si>
    <t>-1041285.26968060</t>
  </si>
  <si>
    <t>1345728.85030189</t>
  </si>
  <si>
    <t>1598685.40111051</t>
  </si>
  <si>
    <t>-921501.830687477</t>
  </si>
  <si>
    <t>-907288.434841397</t>
  </si>
  <si>
    <t>1369226.41120208</t>
  </si>
  <si>
    <t>1459615.44079244</t>
  </si>
  <si>
    <t>-694386.653964100</t>
  </si>
  <si>
    <t>-652584.112922783</t>
  </si>
  <si>
    <t>1154142.46356922</t>
  </si>
  <si>
    <t>1190623.97822227</t>
  </si>
  <si>
    <t>-689315.583882387</t>
  </si>
  <si>
    <t>-506390.412755022</t>
  </si>
  <si>
    <t>1165994.04801389</t>
  </si>
  <si>
    <t>1028818.27765931</t>
  </si>
  <si>
    <t>-416286.265889878</t>
  </si>
  <si>
    <t>-597638.698554776</t>
  </si>
  <si>
    <t>842698.403307779</t>
  </si>
  <si>
    <t>1170414.44903858</t>
  </si>
  <si>
    <t>-433610.000861604</t>
  </si>
  <si>
    <t>-525649.859535058</t>
  </si>
  <si>
    <t>873114.366134446</t>
  </si>
  <si>
    <t>1085156.42648138</t>
  </si>
  <si>
    <t>-424346.624051936</t>
  </si>
  <si>
    <t>-484395.674625323</t>
  </si>
  <si>
    <t>868895.619722733</t>
  </si>
  <si>
    <t>1038964.15739088</t>
  </si>
  <si>
    <t>-145155.513656740</t>
  </si>
  <si>
    <t>-46389.9064263807</t>
  </si>
  <si>
    <t>777285.402277664</t>
  </si>
  <si>
    <t>412323.439201055</t>
  </si>
  <si>
    <t>-88683.7847426288</t>
  </si>
  <si>
    <t>-172616.652445474</t>
  </si>
  <si>
    <t>478902.578274007</t>
  </si>
  <si>
    <t>782663.642207806</t>
  </si>
  <si>
    <t>-236373.705102951</t>
  </si>
  <si>
    <t>-463538.045072021</t>
  </si>
  <si>
    <t>650315.771499509</t>
  </si>
  <si>
    <t>1051343.83059087</t>
  </si>
  <si>
    <t>-181102.078798280</t>
  </si>
  <si>
    <t>-463731.080559233</t>
  </si>
  <si>
    <t>573127.809948247</t>
  </si>
  <si>
    <t>1070706.95403968</t>
  </si>
  <si>
    <t>-142173.246465573</t>
  </si>
  <si>
    <t>-454468.326308756</t>
  </si>
  <si>
    <t>516651.871982127</t>
  </si>
  <si>
    <t>1080956.10108882</t>
  </si>
  <si>
    <t>-128677.448875181</t>
  </si>
  <si>
    <t>-409428.246421031</t>
  </si>
  <si>
    <t>504448.420339240</t>
  </si>
  <si>
    <t>1033746.51655726</t>
  </si>
  <si>
    <t>-77236.2802253895</t>
  </si>
  <si>
    <t>-319722.276281845</t>
  </si>
  <si>
    <t>436678.050020719</t>
  </si>
  <si>
    <t>960222.163755237</t>
  </si>
  <si>
    <t>-73643.4876096607</t>
  </si>
  <si>
    <t>-276828.531737520</t>
  </si>
  <si>
    <t>443754.961728593</t>
  </si>
  <si>
    <t>906393.113317977</t>
  </si>
  <si>
    <t>-54173.2982505198</t>
  </si>
  <si>
    <t>-249046.690568362</t>
  </si>
  <si>
    <t>412602.394309923</t>
  </si>
  <si>
    <t>889387.383290279</t>
  </si>
  <si>
    <t>-54898.5371225686</t>
  </si>
  <si>
    <t>-202583.334170605</t>
  </si>
  <si>
    <t>433198.542677134</t>
  </si>
  <si>
    <t>824474.645740353</t>
  </si>
  <si>
    <t>-22519.7908045774</t>
  </si>
  <si>
    <t>-192080.568627278</t>
  </si>
  <si>
    <t>351164.540911483</t>
  </si>
  <si>
    <t>862922.621873949</t>
  </si>
  <si>
    <t>-152280.306074031</t>
  </si>
  <si>
    <t>-394726.582849791</t>
  </si>
  <si>
    <t>747819.735945476</t>
  </si>
  <si>
    <t>797018.402783994</t>
  </si>
  <si>
    <t>-186925.985077377</t>
  </si>
  <si>
    <t>-336901.484732481</t>
  </si>
  <si>
    <t>806097.275398980</t>
  </si>
  <si>
    <t>718689.137102705</t>
  </si>
  <si>
    <t>-165689.461998125</t>
  </si>
  <si>
    <t>-339663.397096156</t>
  </si>
  <si>
    <t>777282.264128138</t>
  </si>
  <si>
    <t>728702.122620129</t>
  </si>
  <si>
    <t>-342069.651244865</t>
  </si>
  <si>
    <t>-718548.675691876</t>
  </si>
  <si>
    <t>736948.496839352</t>
  </si>
  <si>
    <t>1323955.09172438</t>
  </si>
  <si>
    <t>-303801.711259552</t>
  </si>
  <si>
    <t>-713357.182767683</t>
  </si>
  <si>
    <t>689303.618013338</t>
  </si>
  <si>
    <t>1328702.90169087</t>
  </si>
  <si>
    <t>-208431.331640562</t>
  </si>
  <si>
    <t>-684616.758542462</t>
  </si>
  <si>
    <t>568273.031859673</t>
  </si>
  <si>
    <t>1322104.60473475</t>
  </si>
  <si>
    <t>110527.237428351</t>
  </si>
  <si>
    <t>143893.950614268</t>
  </si>
  <si>
    <t>326160.493929775</t>
  </si>
  <si>
    <t>420309.914857958</t>
  </si>
  <si>
    <t>116730.412422545</t>
  </si>
  <si>
    <t>110586.706505569</t>
  </si>
  <si>
    <t>378069.865614365</t>
  </si>
  <si>
    <t>394798.620730045</t>
  </si>
  <si>
    <t>119613.595627598</t>
  </si>
  <si>
    <t>105658.676137711</t>
  </si>
  <si>
    <t>384393.985969307</t>
  </si>
  <si>
    <t>391021.468486019</t>
  </si>
  <si>
    <t>91674.8895016388</t>
  </si>
  <si>
    <t>107279.126012556</t>
  </si>
  <si>
    <t>364397.286550905</t>
  </si>
  <si>
    <t>436620.172173607</t>
  </si>
  <si>
    <t>28497.9331702640</t>
  </si>
  <si>
    <t>24935.6915239810</t>
  </si>
  <si>
    <t>469308.649496690</t>
  </si>
  <si>
    <t>478886.377037439</t>
  </si>
  <si>
    <t>-307683.962729866</t>
  </si>
  <si>
    <t>-274841.292550835</t>
  </si>
  <si>
    <t>775018.461244874</t>
  </si>
  <si>
    <t>806651.867826298</t>
  </si>
  <si>
    <t>-302380.824122224</t>
  </si>
  <si>
    <t>-237939.009145356</t>
  </si>
  <si>
    <t>781548.672469435</t>
  </si>
  <si>
    <t>759665.309640291</t>
  </si>
  <si>
    <t>-205378.751786929</t>
  </si>
  <si>
    <t>-150183.212244192</t>
  </si>
  <si>
    <t>691018.342926982</t>
  </si>
  <si>
    <t>664996.731687054</t>
  </si>
  <si>
    <t>-149929.204514771</t>
  </si>
  <si>
    <t>-163559.132197932</t>
  </si>
  <si>
    <t>610450.452092043</t>
  </si>
  <si>
    <t>702161.318134040</t>
  </si>
  <si>
    <t>-11360.8407796619</t>
  </si>
  <si>
    <t>-17041.2611694929</t>
  </si>
  <si>
    <t>451096.749419054</t>
  </si>
  <si>
    <t>577967.710193163</t>
  </si>
  <si>
    <t>-9648.86406090518</t>
  </si>
  <si>
    <t>-10720.9600676724</t>
  </si>
  <si>
    <t>472879.490142288</t>
  </si>
  <si>
    <t>548428.284425375</t>
  </si>
  <si>
    <t>-2860.21370765506</t>
  </si>
  <si>
    <t>-3813.61827687341</t>
  </si>
  <si>
    <t>440259.487119576</t>
  </si>
  <si>
    <t>566834.089666455</t>
  </si>
  <si>
    <t>-462981.526613725</t>
  </si>
  <si>
    <t>-641860.752805391</t>
  </si>
  <si>
    <t>887278.678202876</t>
  </si>
  <si>
    <t>1216221.01743906</t>
  </si>
  <si>
    <t>-668503.264998536</t>
  </si>
  <si>
    <t>-897407.106710097</t>
  </si>
  <si>
    <t>1090866.30562250</t>
  </si>
  <si>
    <t>1474609.78862804</t>
  </si>
  <si>
    <t>-577015.957786638</t>
  </si>
  <si>
    <t>-933260.592594041</t>
  </si>
  <si>
    <t>1003032.82095256</t>
  </si>
  <si>
    <t>1508799.37050067</t>
  </si>
  <si>
    <t>-1047794.95257873</t>
  </si>
  <si>
    <t>-1497567.84589191</t>
  </si>
  <si>
    <t>1481013.74875270</t>
  </si>
  <si>
    <t>2063205.36033135</t>
  </si>
  <si>
    <t>-1268079.36820267</t>
  </si>
  <si>
    <t>-1212945.48262864</t>
  </si>
  <si>
    <t>1710705.79711140</t>
  </si>
  <si>
    <t>1772045.84561340</t>
  </si>
  <si>
    <t>-956231.377455984</t>
  </si>
  <si>
    <t>-1260703.05983003</t>
  </si>
  <si>
    <t>1393659.88686670</t>
  </si>
  <si>
    <t>1824006.17022221</t>
  </si>
  <si>
    <t>-866493.925365026</t>
  </si>
  <si>
    <t>-1258037.97185350</t>
  </si>
  <si>
    <t>1302681.93346917</t>
  </si>
  <si>
    <t>1821795.78665613</t>
  </si>
  <si>
    <t>-340210.512426623</t>
  </si>
  <si>
    <t>-660918.511402037</t>
  </si>
  <si>
    <t>737973.450564739</t>
  </si>
  <si>
    <t>1261493.07788844</t>
  </si>
  <si>
    <t>-486246.366192019</t>
  </si>
  <si>
    <t>-970378.617748421</t>
  </si>
  <si>
    <t>897723.409992233</t>
  </si>
  <si>
    <t>1561664.68196565</t>
  </si>
  <si>
    <t>-318896.040494556</t>
  </si>
  <si>
    <t>-947576.806040967</t>
  </si>
  <si>
    <t>688011.394548003</t>
  </si>
  <si>
    <t>1580411.11132575</t>
  </si>
  <si>
    <t>-675165.948374765</t>
  </si>
  <si>
    <t>-449407.334386953</t>
  </si>
  <si>
    <t>1166486.02980004</t>
  </si>
  <si>
    <t>960256.455470753</t>
  </si>
  <si>
    <t>-598744.939636310</t>
  </si>
  <si>
    <t>-471802.549607410</t>
  </si>
  <si>
    <t>1076209.02370179</t>
  </si>
  <si>
    <t>992432.273353746</t>
  </si>
  <si>
    <t>-576320.801461036</t>
  </si>
  <si>
    <t>-436357.178249070</t>
  </si>
  <si>
    <t>1057719.65246470</t>
  </si>
  <si>
    <t>955770.770299424</t>
  </si>
  <si>
    <t>-520175.905892824</t>
  </si>
  <si>
    <t>-436866.483464676</t>
  </si>
  <si>
    <t>994206.623134091</t>
  </si>
  <si>
    <t>962543.991824088</t>
  </si>
  <si>
    <t>-559183.465405208</t>
  </si>
  <si>
    <t>-346883.302268315</t>
  </si>
  <si>
    <t>1058824.82485761</t>
  </si>
  <si>
    <t>848912.031591379</t>
  </si>
  <si>
    <t>-421108.236902801</t>
  </si>
  <si>
    <t>-330741.662460140</t>
  </si>
  <si>
    <t>902515.822632359</t>
  </si>
  <si>
    <t>851030.020670110</t>
  </si>
  <si>
    <t>-5633.89324148589</t>
  </si>
  <si>
    <t>-16901.6797244577</t>
  </si>
  <si>
    <t>325132.241130706</t>
  </si>
  <si>
    <t>696711.945280084</t>
  </si>
  <si>
    <t>-20460.4437373129</t>
  </si>
  <si>
    <t>-72890.3308141771</t>
  </si>
  <si>
    <t>331234.991093403</t>
  </si>
  <si>
    <t>760515.539550453</t>
  </si>
  <si>
    <t>-19087.2585761623</t>
  </si>
  <si>
    <t>-62351.7113487969</t>
  </si>
  <si>
    <t>340645.128857038</t>
  </si>
  <si>
    <t>739838.639236378</t>
  </si>
  <si>
    <t>-104531.770691587</t>
  </si>
  <si>
    <t>-428243.060575210</t>
  </si>
  <si>
    <t>457248.877478859</t>
  </si>
  <si>
    <t>1073764.21789979</t>
  </si>
  <si>
    <t>-89494.1074344326</t>
  </si>
  <si>
    <t>-305332.837129241</t>
  </si>
  <si>
    <t>463950.736690274</t>
  </si>
  <si>
    <t>930478.977473271</t>
  </si>
  <si>
    <t>-114379.013422715</t>
  </si>
  <si>
    <t>-238191.347540087</t>
  </si>
  <si>
    <t>529034.478807164</t>
  </si>
  <si>
    <t>822942.522588921</t>
  </si>
  <si>
    <t>-118359.805250512</t>
  </si>
  <si>
    <t>-187500.681584970</t>
  </si>
  <si>
    <t>554877.270641069</t>
  </si>
  <si>
    <t>750558.626954103</t>
  </si>
  <si>
    <t>-68795.4914898022</t>
  </si>
  <si>
    <t>-192441.442410663</t>
  </si>
  <si>
    <t>468776.652689916</t>
  </si>
  <si>
    <t>791540.905361661</t>
  </si>
  <si>
    <t>-106789.159737113</t>
  </si>
  <si>
    <t>-111923.253955244</t>
  </si>
  <si>
    <t>573757.488139518</t>
  </si>
  <si>
    <t>644819.195386156</t>
  </si>
  <si>
    <t>-556691.139973511</t>
  </si>
  <si>
    <t>-639442.525645249</t>
  </si>
  <si>
    <t>993498.857053270</t>
  </si>
  <si>
    <t>1199557.87925691</t>
  </si>
  <si>
    <t>-374577.803063957</t>
  </si>
  <si>
    <t>-780746.505181500</t>
  </si>
  <si>
    <t>768980.590540764</t>
  </si>
  <si>
    <t>1384860.97301006</t>
  </si>
  <si>
    <t>-435274.862314802</t>
  </si>
  <si>
    <t>-684675.594235716</t>
  </si>
  <si>
    <t>855085.893491697</t>
  </si>
  <si>
    <t>1264814.55078980</t>
  </si>
  <si>
    <t>-439371.112401074</t>
  </si>
  <si>
    <t>-633348.784365377</t>
  </si>
  <si>
    <t>864253.498812206</t>
  </si>
  <si>
    <t>1205686.97982444</t>
  </si>
  <si>
    <t>-483520.845394825</t>
  </si>
  <si>
    <t>-548924.631245333</t>
  </si>
  <si>
    <t>923978.655738841</t>
  </si>
  <si>
    <t>1105920.39876078</t>
  </si>
  <si>
    <t>-484838.329193395</t>
  </si>
  <si>
    <t>-419319.636059152</t>
  </si>
  <si>
    <t>950788.506106046</t>
  </si>
  <si>
    <t>954271.247886654</t>
  </si>
  <si>
    <t>-453993.606912644</t>
  </si>
  <si>
    <t>-379393.718452820</t>
  </si>
  <si>
    <t>921827.025069569</t>
  </si>
  <si>
    <t>911469.418046316</t>
  </si>
  <si>
    <t>-444676.982763546</t>
  </si>
  <si>
    <t>-347468.526066399</t>
  </si>
  <si>
    <t>919268.978529424</t>
  </si>
  <si>
    <t>874843.340161831</t>
  </si>
  <si>
    <t>-434096.655724100</t>
  </si>
  <si>
    <t>-316070.376057179</t>
  </si>
  <si>
    <t>915926.061822864</t>
  </si>
  <si>
    <t>834810.838635599</t>
  </si>
  <si>
    <t>-365376.771291996</t>
  </si>
  <si>
    <t>-345410.827505548</t>
  </si>
  <si>
    <t>824438.206199046</t>
  </si>
  <si>
    <t>885009.176450405</t>
  </si>
  <si>
    <t>-262561.233551179</t>
  </si>
  <si>
    <t>-326378.200039313</t>
  </si>
  <si>
    <t>702555.377953334</t>
  </si>
  <si>
    <t>884699.364830125</t>
  </si>
  <si>
    <t>-171395.937559366</t>
  </si>
  <si>
    <t>-380879.861243036</t>
  </si>
  <si>
    <t>569661.449593352</t>
  </si>
  <si>
    <t>981427.606092895</t>
  </si>
  <si>
    <t>-142233.653788630</t>
  </si>
  <si>
    <t>-341360.769092712</t>
  </si>
  <si>
    <t>526173.047757091</t>
  </si>
  <si>
    <t>955578.638455408</t>
  </si>
  <si>
    <t>-100090.951178947</t>
  </si>
  <si>
    <t>-347816.055346842</t>
  </si>
  <si>
    <t>458726.758763679</t>
  </si>
  <si>
    <t>991996.615826455</t>
  </si>
  <si>
    <t>27043.7171615023</t>
  </si>
  <si>
    <t>64050.9090667160</t>
  </si>
  <si>
    <t>334917.308945437</t>
  </si>
  <si>
    <t>574582.906172447</t>
  </si>
  <si>
    <t>25650.9708608042</t>
  </si>
  <si>
    <t>18525.7011772475</t>
  </si>
  <si>
    <t>494580.124397211</t>
  </si>
  <si>
    <t>462254.626070596</t>
  </si>
  <si>
    <t>32388.0294156910</t>
  </si>
  <si>
    <t>8833.09893155208</t>
  </si>
  <si>
    <t>587384.625152560</t>
  </si>
  <si>
    <t>369386.207570167</t>
  </si>
  <si>
    <t>-19052.0690567096</t>
  </si>
  <si>
    <t>490496.137411906</t>
  </si>
  <si>
    <t>549479.850138654</t>
  </si>
  <si>
    <t>-21824.0036470022</t>
  </si>
  <si>
    <t>-16080.8447925279</t>
  </si>
  <si>
    <t>523527.130948087</t>
  </si>
  <si>
    <t>511280.882270939</t>
  </si>
  <si>
    <t>-15023.1159933881</t>
  </si>
  <si>
    <t>-17169.2754210149</t>
  </si>
  <si>
    <t>484691.206042068</t>
  </si>
  <si>
    <t>548306.926835089</t>
  </si>
  <si>
    <t>-432255.763094152</t>
  </si>
  <si>
    <t>-397443.218415428</t>
  </si>
  <si>
    <t>868182.911907823</t>
  </si>
  <si>
    <t>959854.399500574</t>
  </si>
  <si>
    <t>-619521.882099425</t>
  </si>
  <si>
    <t>-593708.470345282</t>
  </si>
  <si>
    <t>1037003.81461830</t>
  </si>
  <si>
    <t>1176703.81036998</t>
  </si>
  <si>
    <t>-637057.003605805</t>
  </si>
  <si>
    <t>-519704.397678420</t>
  </si>
  <si>
    <t>1057824.48560507</t>
  </si>
  <si>
    <t>1100564.86886184</t>
  </si>
  <si>
    <t>-1436163.59038880</t>
  </si>
  <si>
    <t>-977128.125049574</t>
  </si>
  <si>
    <t>1395240.05647347</t>
  </si>
  <si>
    <t>2016557.89412182</t>
  </si>
  <si>
    <t>-1404349.91279871</t>
  </si>
  <si>
    <t>-916108.634704206</t>
  </si>
  <si>
    <t>1376218.05861266</t>
  </si>
  <si>
    <t>1943321.03814597</t>
  </si>
  <si>
    <t>-1274272.74301896</t>
  </si>
  <si>
    <t>-775429.537418514</t>
  </si>
  <si>
    <t>1280880.82720601</t>
  </si>
  <si>
    <t>1771355.85470363</t>
  </si>
  <si>
    <t>-1134009.23888380</t>
  </si>
  <si>
    <t>-822909.359190013</t>
  </si>
  <si>
    <t>1138498.26718606</t>
  </si>
  <si>
    <t>1816093.91261100</t>
  </si>
  <si>
    <t>-1022688.63634698</t>
  </si>
  <si>
    <t>-849733.940494182</t>
  </si>
  <si>
    <t>1038990.24732176</t>
  </si>
  <si>
    <t>1833315.04930646</t>
  </si>
  <si>
    <t>-1114308.49863865</t>
  </si>
  <si>
    <t>-694970.416698526</t>
  </si>
  <si>
    <t>1153998.46582093</t>
  </si>
  <si>
    <t>1653950.32341694</t>
  </si>
  <si>
    <t>-986397.106552027</t>
  </si>
  <si>
    <t>-742783.293311575</t>
  </si>
  <si>
    <t>1029077.68650644</t>
  </si>
  <si>
    <t>1698477.73501062</t>
  </si>
  <si>
    <t>-852967.162523969</t>
  </si>
  <si>
    <t>-635236.071037588</t>
  </si>
  <si>
    <t>928819.252166038</t>
  </si>
  <si>
    <t>1560932.35433459</t>
  </si>
  <si>
    <t>-771558.853857130</t>
  </si>
  <si>
    <t>-638148.101028808</t>
  </si>
  <si>
    <t>852235.862104910</t>
  </si>
  <si>
    <t>1559811.76237651</t>
  </si>
  <si>
    <t>-703672.421853947</t>
  </si>
  <si>
    <t>-625000.970963444</t>
  </si>
  <si>
    <t>789245.850142574</t>
  </si>
  <si>
    <t>1538568.75844914</t>
  </si>
  <si>
    <t>-665153.599970658</t>
  </si>
  <si>
    <t>-586273.205102343</t>
  </si>
  <si>
    <t>758512.595710445</t>
  </si>
  <si>
    <t>1492752.78835816</t>
  </si>
  <si>
    <t>-691509.165514847</t>
  </si>
  <si>
    <t>-490748.440042794</t>
  </si>
  <si>
    <t>805462.657894487</t>
  </si>
  <si>
    <t>1376384.46521433</t>
  </si>
  <si>
    <t>-721659.091493278</t>
  </si>
  <si>
    <t>-211667.725654524</t>
  </si>
  <si>
    <t>907134.763596773</t>
  </si>
  <si>
    <t>1028293.17380319</t>
  </si>
  <si>
    <t>-417677.884043891</t>
  </si>
  <si>
    <t>-328047.436824172</t>
  </si>
  <si>
    <t>887004.907042450</t>
  </si>
  <si>
    <t>856312.695726103</t>
  </si>
  <si>
    <t>-482387.045232298</t>
  </si>
  <si>
    <t>-188248.603017482</t>
  </si>
  <si>
    <t>1008530.46582890</t>
  </si>
  <si>
    <t>661665.941454221</t>
  </si>
  <si>
    <t>-252451.699589050</t>
  </si>
  <si>
    <t>-171940.076476866</t>
  </si>
  <si>
    <t>736891.793863116</t>
  </si>
  <si>
    <t>688524.378821907</t>
  </si>
  <si>
    <t>-242360.748250375</t>
  </si>
  <si>
    <t>-131637.563770508</t>
  </si>
  <si>
    <t>742322.600665155</t>
  </si>
  <si>
    <t>630695.141918515</t>
  </si>
  <si>
    <t>-193185.465061449</t>
  </si>
  <si>
    <t>-128390.340134007</t>
  </si>
  <si>
    <t>678498.958367637</t>
  </si>
  <si>
    <t>642496.972821599</t>
  </si>
  <si>
    <t>-109066.079832629</t>
  </si>
  <si>
    <t>-166937.877294840</t>
  </si>
  <si>
    <t>539074.135109478</t>
  </si>
  <si>
    <t>735836.194424437</t>
  </si>
  <si>
    <t>-115503.894385555</t>
  </si>
  <si>
    <t>-112353.788175040</t>
  </si>
  <si>
    <t>575655.698104027</t>
  </si>
  <si>
    <t>650975.135239133</t>
  </si>
  <si>
    <t>-593185.371452129</t>
  </si>
  <si>
    <t>-296592.685726064</t>
  </si>
  <si>
    <t>666089.583334669</t>
  </si>
  <si>
    <t>1223939.60937745</t>
  </si>
  <si>
    <t>-530774.121744483</t>
  </si>
  <si>
    <t>-325158.921429053</t>
  </si>
  <si>
    <t>604139.401899995</t>
  </si>
  <si>
    <t>1252582.35993932</t>
  </si>
  <si>
    <t>-571104.284002566</t>
  </si>
  <si>
    <t>-255266.308758723</t>
  </si>
  <si>
    <t>666206.315549524</t>
  </si>
  <si>
    <t>1161697.26273948</t>
  </si>
  <si>
    <t>-908753.433484303</t>
  </si>
  <si>
    <t>-570289.144482497</t>
  </si>
  <si>
    <t>1386734.47047430</t>
  </si>
  <si>
    <t>1092992.68608812</t>
  </si>
  <si>
    <t>-821552.017331052</t>
  </si>
  <si>
    <t>-586490.391975709</t>
  </si>
  <si>
    <t>1287858.50856614</t>
  </si>
  <si>
    <t>1117054.99284119</t>
  </si>
  <si>
    <t>-263994.546176461</t>
  </si>
  <si>
    <t>-439990.910294102</t>
  </si>
  <si>
    <t>683044.126413678</t>
  </si>
  <si>
    <t>1023048.31378404</t>
  </si>
  <si>
    <t>-224502.798682928</t>
  </si>
  <si>
    <t>-430437.696722907</t>
  </si>
  <si>
    <t>631547.670519919</t>
  </si>
  <si>
    <t>1022929.32549001</t>
  </si>
  <si>
    <t>-249315.750782960</t>
  </si>
  <si>
    <t>-357639.145950728</t>
  </si>
  <si>
    <t>680636.022746141</t>
  </si>
  <si>
    <t>926504.541976024</t>
  </si>
  <si>
    <t>-230079.443700019</t>
  </si>
  <si>
    <t>-331049.559280603</t>
  </si>
  <si>
    <t>660671.409522919</t>
  </si>
  <si>
    <t>900646.226434832</t>
  </si>
  <si>
    <t>-166069.866158188</t>
  </si>
  <si>
    <t>-351245.115148734</t>
  </si>
  <si>
    <t>568808.215450162</t>
  </si>
  <si>
    <t>947065.678724520</t>
  </si>
  <si>
    <t>-185888.313562947</t>
  </si>
  <si>
    <t>-198562.516760420</t>
  </si>
  <si>
    <t>643509.854386503</t>
  </si>
  <si>
    <t>740321.071418101</t>
  </si>
  <si>
    <t>13345.9775658289</t>
  </si>
  <si>
    <t>61391.4968028128</t>
  </si>
  <si>
    <t>289000.586963342</t>
  </si>
  <si>
    <t>636308.309892971</t>
  </si>
  <si>
    <t>-1694.62819707108</t>
  </si>
  <si>
    <t>-5931.19868974879</t>
  </si>
  <si>
    <t>324214.082686419</t>
  </si>
  <si>
    <t>681356.158145677</t>
  </si>
  <si>
    <t>-1907.78390843386</t>
  </si>
  <si>
    <t>-13990.4153285150</t>
  </si>
  <si>
    <t>304008.883180816</t>
  </si>
  <si>
    <t>714179.598583504</t>
  </si>
  <si>
    <t>-452.130941335174</t>
  </si>
  <si>
    <t>-11077.2080627118</t>
  </si>
  <si>
    <t>227791.957651785</t>
  </si>
  <si>
    <t>782775.999930679</t>
  </si>
  <si>
    <t>254425.018464600</t>
  </si>
  <si>
    <t>506426.941515252</t>
  </si>
  <si>
    <t>88275.1571053543</t>
  </si>
  <si>
    <t>154481.524934370</t>
  </si>
  <si>
    <t>-403300.120065820</t>
  </si>
  <si>
    <t>-721051.729814648</t>
  </si>
  <si>
    <t>810645.856269926</t>
  </si>
  <si>
    <t>1314060.63459280</t>
  </si>
  <si>
    <t>-439165.871076315</t>
  </si>
  <si>
    <t>-645102.409490632</t>
  </si>
  <si>
    <t>859881.186927560</t>
  </si>
  <si>
    <t>1222526.73097962</t>
  </si>
  <si>
    <t>-460142.805538150</t>
  </si>
  <si>
    <t>-583837.108102169</t>
  </si>
  <si>
    <t>894552.444595924</t>
  </si>
  <si>
    <t>1149069.45812112</t>
  </si>
  <si>
    <t>-427766.607088548</t>
  </si>
  <si>
    <t>-570355.476118064</t>
  </si>
  <si>
    <t>855336.716115172</t>
  </si>
  <si>
    <t>1140448.95482023</t>
  </si>
  <si>
    <t>-383444.556054272</t>
  </si>
  <si>
    <t>-486152.919283095</t>
  </si>
  <si>
    <t>818218.789307648</t>
  </si>
  <si>
    <t>1053547.20216162</t>
  </si>
  <si>
    <t>-282686.321205713</t>
  </si>
  <si>
    <t>-523180.654171768</t>
  </si>
  <si>
    <t>686550.177479469</t>
  </si>
  <si>
    <t>1118693.43640056</t>
  </si>
  <si>
    <t>-366771.879771142</t>
  </si>
  <si>
    <t>-408500.416990613</t>
  </si>
  <si>
    <t>811248.403164573</t>
  </si>
  <si>
    <t>964921.008169316</t>
  </si>
  <si>
    <t>-213077.014222123</t>
  </si>
  <si>
    <t>-529913.270152410</t>
  </si>
  <si>
    <t>597399.135199565</t>
  </si>
  <si>
    <t>1145015.00913250</t>
  </si>
  <si>
    <t>-212747.147426198</t>
  </si>
  <si>
    <t>-490243.426677761</t>
  </si>
  <si>
    <t>605509.978790839</t>
  </si>
  <si>
    <t>1097902.70879658</t>
  </si>
  <si>
    <t>-145392.248586748</t>
  </si>
  <si>
    <t>-439270.197857834</t>
  </si>
  <si>
    <t>518758.953357002</t>
  </si>
  <si>
    <t>1065813.84962439</t>
  </si>
  <si>
    <t>-94682.2161127982</t>
  </si>
  <si>
    <t>-442670.101306589</t>
  </si>
  <si>
    <t>431965.644435197</t>
  </si>
  <si>
    <t>1106182.29216851</t>
  </si>
  <si>
    <t>-154995.226862545</t>
  </si>
  <si>
    <t>-349937.677143271</t>
  </si>
  <si>
    <t>554147.330962948</t>
  </si>
  <si>
    <t>951339.637549107</t>
  </si>
  <si>
    <t>-69998.3334942179</t>
  </si>
  <si>
    <t>-400431.643077217</t>
  </si>
  <si>
    <t>400042.689757949</t>
  </si>
  <si>
    <t>1070536.77540860</t>
  </si>
  <si>
    <t>33874.7165038742</t>
  </si>
  <si>
    <t>58070.9425780701</t>
  </si>
  <si>
    <t>368072.656808746</t>
  </si>
  <si>
    <t>538963.533184236</t>
  </si>
  <si>
    <t>5964.18662689374</t>
  </si>
  <si>
    <t>17892.5598806812</t>
  </si>
  <si>
    <t>346882.284726747</t>
  </si>
  <si>
    <t>629299.720079496</t>
  </si>
  <si>
    <t>2470.98502701686</t>
  </si>
  <si>
    <t>6177.46256754215</t>
  </si>
  <si>
    <t>382337.449306176</t>
  </si>
  <si>
    <t>609253.171252118</t>
  </si>
  <si>
    <t>-82876.6186027777</t>
  </si>
  <si>
    <t>-159747.685132890</t>
  </si>
  <si>
    <t>502376.583940384</t>
  </si>
  <si>
    <t>741160.515813282</t>
  </si>
  <si>
    <t>-48468.8663788899</t>
  </si>
  <si>
    <t>-158455.909315602</t>
  </si>
  <si>
    <t>433781.992724862</t>
  </si>
  <si>
    <t>772488.480194960</t>
  </si>
  <si>
    <t>-50452.5141423315</t>
  </si>
  <si>
    <t>-121847.581324876</t>
  </si>
  <si>
    <t>459820.623976301</t>
  </si>
  <si>
    <t>712271.162629956</t>
  </si>
  <si>
    <t>-191239.582069103</t>
  </si>
  <si>
    <t>-533980.651231911</t>
  </si>
  <si>
    <t>804254.885182118</t>
  </si>
  <si>
    <t>919148.440208135</t>
  </si>
  <si>
    <t>-286608.926768632</t>
  </si>
  <si>
    <t>-398888.712513044</t>
  </si>
  <si>
    <t>692851.636317899</t>
  </si>
  <si>
    <t>993624.439680708</t>
  </si>
  <si>
    <t>-250179.779371957</t>
  </si>
  <si>
    <t>-412228.045556065</t>
  </si>
  <si>
    <t>644793.130915589</t>
  </si>
  <si>
    <t>1014756.40275240</t>
  </si>
  <si>
    <t>-501841.535570355</t>
  </si>
  <si>
    <t>-1077638.66585634</t>
  </si>
  <si>
    <t>885753.285168255</t>
  </si>
  <si>
    <t>1694324.74880733</t>
  </si>
  <si>
    <t>-707864.837213864</t>
  </si>
  <si>
    <t>-830717.412267509</t>
  </si>
  <si>
    <t>1137812.30486816</t>
  </si>
  <si>
    <t>1399469.48995979</t>
  </si>
  <si>
    <t>-560594.986587384</t>
  </si>
  <si>
    <t>-820382.907201051</t>
  </si>
  <si>
    <t>976063.681456663</t>
  </si>
  <si>
    <t>1403091.54209395</t>
  </si>
  <si>
    <t>-271623.442019855</t>
  </si>
  <si>
    <t>-1072615.19804921</t>
  </si>
  <si>
    <t>602649.057992899</t>
  </si>
  <si>
    <t>1740986.16753504</t>
  </si>
  <si>
    <t>35513.8324479479</t>
  </si>
  <si>
    <t>68490.9625781853</t>
  </si>
  <si>
    <t>333519.470101448</t>
  </si>
  <si>
    <t>560752.515665072</t>
  </si>
  <si>
    <t>29031.4561986193</t>
  </si>
  <si>
    <t>80394.8017807920</t>
  </si>
  <si>
    <t>280632.825973511</t>
  </si>
  <si>
    <t>609178.573454695</t>
  </si>
  <si>
    <t>14749.3278230901</t>
  </si>
  <si>
    <t>27040.4343423319</t>
  </si>
  <si>
    <t>361090.579784447</t>
  </si>
  <si>
    <t>595799.456644337</t>
  </si>
  <si>
    <t>82085.8874823066</t>
  </si>
  <si>
    <t>53942.1546312300</t>
  </si>
  <si>
    <t>473662.251684033</t>
  </si>
  <si>
    <t>387541.842286936</t>
  </si>
  <si>
    <t>122915.535351370</t>
  </si>
  <si>
    <t>71514.4932953427</t>
  </si>
  <si>
    <t>460982.419930079</t>
  </si>
  <si>
    <t>348376.027275403</t>
  </si>
  <si>
    <t>137211.543065906</t>
  </si>
  <si>
    <t>92224.1518967564</t>
  </si>
  <si>
    <t>419545.892562024</t>
  </si>
  <si>
    <t>349033.977845718</t>
  </si>
  <si>
    <t>173825.109525930</t>
  </si>
  <si>
    <t>127026.041576641</t>
  </si>
  <si>
    <t>368571.649009625</t>
  </si>
  <si>
    <t>329959.381018141</t>
  </si>
  <si>
    <t>92308.9486709956</t>
  </si>
  <si>
    <t>150270.381557435</t>
  </si>
  <si>
    <t>304814.617259098</t>
  </si>
  <si>
    <t>452084.600878662</t>
  </si>
  <si>
    <t>54614.2412091042</t>
  </si>
  <si>
    <t>46523.2425114591</t>
  </si>
  <si>
    <t>452565.115805892</t>
  </si>
  <si>
    <t>445810.412584908</t>
  </si>
  <si>
    <t>54986.1385175395</t>
  </si>
  <si>
    <t>29325.9405426878</t>
  </si>
  <si>
    <t>514548.599540996</t>
  </si>
  <si>
    <t>399840.313019118</t>
  </si>
  <si>
    <t>27331.2682698536</t>
  </si>
  <si>
    <t>11254.0516405279</t>
  </si>
  <si>
    <t>580015.867391866</t>
  </si>
  <si>
    <t>381423.478013129</t>
  </si>
  <si>
    <t>8560.38926811037</t>
  </si>
  <si>
    <t>10272.4671217324</t>
  </si>
  <si>
    <t>429780.012967776</t>
  </si>
  <si>
    <t>551703.420901897</t>
  </si>
  <si>
    <t>-269065.310056867</t>
  </si>
  <si>
    <t>-298961.455618741</t>
  </si>
  <si>
    <t>722748.908891021</t>
  </si>
  <si>
    <t>846735.123386971</t>
  </si>
  <si>
    <t>-223244.456638436</t>
  </si>
  <si>
    <t>-194623.372454021</t>
  </si>
  <si>
    <t>695896.345847915</t>
  </si>
  <si>
    <t>722101.647574405</t>
  </si>
  <si>
    <t>-232991.477880020</t>
  </si>
  <si>
    <t>-132957.093355446</t>
  </si>
  <si>
    <t>736709.625884612</t>
  </si>
  <si>
    <t>631465.393615381</t>
  </si>
  <si>
    <t>-31739.0596225496</t>
  </si>
  <si>
    <t>504257.520260706</t>
  </si>
  <si>
    <t>560915.668604606</t>
  </si>
  <si>
    <t>-152829.822862514</t>
  </si>
  <si>
    <t>-118095.772211943</t>
  </si>
  <si>
    <t>633494.480228496</t>
  </si>
  <si>
    <t>636285.204811001</t>
  </si>
  <si>
    <t>-188428.891446320</t>
  </si>
  <si>
    <t>-79435.7091391348</t>
  </si>
  <si>
    <t>703829.348610154</t>
  </si>
  <si>
    <t>563063.478888123</t>
  </si>
  <si>
    <t>-585263.402558615</t>
  </si>
  <si>
    <t>-637753.393819478</t>
  </si>
  <si>
    <t>1012278.14659743</t>
  </si>
  <si>
    <t>1215617.86163447</t>
  </si>
  <si>
    <t>-606672.902205928</t>
  </si>
  <si>
    <t>-560401.240173273</t>
  </si>
  <si>
    <t>1034000.24013692</t>
  </si>
  <si>
    <t>1130800.26261782</t>
  </si>
  <si>
    <t>-640981.856047555</t>
  </si>
  <si>
    <t>-477642.850259375</t>
  </si>
  <si>
    <t>1076629.42658135</t>
  </si>
  <si>
    <t>1041758.83786616</t>
  </si>
  <si>
    <t>-999147.634373512</t>
  </si>
  <si>
    <t>-729959.800840842</t>
  </si>
  <si>
    <t>1455415.68894380</t>
  </si>
  <si>
    <t>1272609.85361752</t>
  </si>
  <si>
    <t>-882628.147910769</t>
  </si>
  <si>
    <t>-761388.017703246</t>
  </si>
  <si>
    <t>1333474.40388502</t>
  </si>
  <si>
    <t>1312419.54487631</t>
  </si>
  <si>
    <t>-598123.047360309</t>
  </si>
  <si>
    <t>-769971.833355622</t>
  </si>
  <si>
    <t>1032495.47425351</t>
  </si>
  <si>
    <t>1335181.44390437</t>
  </si>
  <si>
    <t>-423298.000816974</t>
  </si>
  <si>
    <t>-836420.568922002</t>
  </si>
  <si>
    <t>835530.971020153</t>
  </si>
  <si>
    <t>1426829.81204980</t>
  </si>
  <si>
    <t>-416536.613203609</t>
  </si>
  <si>
    <t>-774717.855475312</t>
  </si>
  <si>
    <t>829553.668827449</t>
  </si>
  <si>
    <t>1361236.71525740</t>
  </si>
  <si>
    <t>-438074.958255453</t>
  </si>
  <si>
    <t>-681449.935064038</t>
  </si>
  <si>
    <t>863664.963439779</t>
  </si>
  <si>
    <t>1256825.87963251</t>
  </si>
  <si>
    <t>-327397.521092870</t>
  </si>
  <si>
    <t>-591486.129267229</t>
  </si>
  <si>
    <t>743346.160176599</t>
  </si>
  <si>
    <t>1175165.50633728</t>
  </si>
  <si>
    <t>-312583.690945182</t>
  </si>
  <si>
    <t>-509064.868110726</t>
  </si>
  <si>
    <t>734568.287984156</t>
  </si>
  <si>
    <t>1088021.64831126</t>
  </si>
  <si>
    <t>-339435.896071909</t>
  </si>
  <si>
    <t>-410896.084718626</t>
  </si>
  <si>
    <t>781128.747117451</t>
  </si>
  <si>
    <t>969464.136738655</t>
  </si>
  <si>
    <t>-352502.105414134</t>
  </si>
  <si>
    <t>-336950.541939981</t>
  </si>
  <si>
    <t>809315.916565917</t>
  </si>
  <si>
    <t>879824.500206129</t>
  </si>
  <si>
    <t>-249707.023359054</t>
  </si>
  <si>
    <t>-385032.119889122</t>
  </si>
  <si>
    <t>676476.829861127</t>
  </si>
  <si>
    <t>959583.873195078</t>
  </si>
  <si>
    <t>-34423.0124097946</t>
  </si>
  <si>
    <t>-286858.436748289</t>
  </si>
  <si>
    <t>322163.877530722</t>
  </si>
  <si>
    <t>999174.924515573</t>
  </si>
  <si>
    <t>-46586.1747883784</t>
  </si>
  <si>
    <t>-239707.044820202</t>
  </si>
  <si>
    <t>377018.983820090</t>
  </si>
  <si>
    <t>909872.480952483</t>
  </si>
  <si>
    <t>-15367.9089317492</t>
  </si>
  <si>
    <t>-234459.123445918</t>
  </si>
  <si>
    <t>275190.089382310</t>
  </si>
  <si>
    <t>973914.925704582</t>
  </si>
  <si>
    <t>-20356.1927054459</t>
  </si>
  <si>
    <t>-193892.735519372</t>
  </si>
  <si>
    <t>318655.229790216</t>
  </si>
  <si>
    <t>895490.974227980</t>
  </si>
  <si>
    <t>-3659.86624366157</t>
  </si>
  <si>
    <t>-174860.276086053</t>
  </si>
  <si>
    <t>223541.134854917</t>
  </si>
  <si>
    <t>955303.995106484</t>
  </si>
  <si>
    <t>-251110.251585132</t>
  </si>
  <si>
    <t>-1123762.89893772</t>
  </si>
  <si>
    <t>1083685.34922426</t>
  </si>
  <si>
    <t>1291515.41619878</t>
  </si>
  <si>
    <t>-568928.635916358</t>
  </si>
  <si>
    <t>-743782.849707166</t>
  </si>
  <si>
    <t>984512.432832722</t>
  </si>
  <si>
    <t>1327268.61315226</t>
  </si>
  <si>
    <t>-512230.240031697</t>
  </si>
  <si>
    <t>-740451.634105225</t>
  </si>
  <si>
    <t>917416.897191731</t>
  </si>
  <si>
    <t>1333121.42873173</t>
  </si>
  <si>
    <t>-408046.397231195</t>
  </si>
  <si>
    <t>-790147.647817632</t>
  </si>
  <si>
    <t>789444.150567167</t>
  </si>
  <si>
    <t>1407270.00753278</t>
  </si>
  <si>
    <t>-445830.876349122</t>
  </si>
  <si>
    <t>-386386.759502573</t>
  </si>
  <si>
    <t>901740.969124593</t>
  </si>
  <si>
    <t>928558.544414544</t>
  </si>
  <si>
    <t>-370437.470624099</t>
  </si>
  <si>
    <t>-321695.698173560</t>
  </si>
  <si>
    <t>827235.171767029</t>
  </si>
  <si>
    <t>866163.885732536</t>
  </si>
  <si>
    <t>-395483.502001603</t>
  </si>
  <si>
    <t>-252166.086138637</t>
  </si>
  <si>
    <t>879258.709743375</t>
  </si>
  <si>
    <t>767758.511044034</t>
  </si>
  <si>
    <t>-293453.316837216</t>
  </si>
  <si>
    <t>-304457.816218612</t>
  </si>
  <si>
    <t>736874.263229838</t>
  </si>
  <si>
    <t>860213.732182472</t>
  </si>
  <si>
    <t>-235335.674806425</t>
  </si>
  <si>
    <t>-313780.899741901</t>
  </si>
  <si>
    <t>658449.556558064</t>
  </si>
  <si>
    <t>890297.991965834</t>
  </si>
  <si>
    <t>-152576.775764886</t>
  </si>
  <si>
    <t>-353020.775299148</t>
  </si>
  <si>
    <t>533620.986297771</t>
  </si>
  <si>
    <t>971015.237361517</t>
  </si>
  <si>
    <t>-62245.8509758972</t>
  </si>
  <si>
    <t>-313087.339983244</t>
  </si>
  <si>
    <t>390048.764209679</t>
  </si>
  <si>
    <t>985386.351687611</t>
  </si>
  <si>
    <t>-76920.7819112456</t>
  </si>
  <si>
    <t>-256402.606370819</t>
  </si>
  <si>
    <t>439816.255346845</t>
  </si>
  <si>
    <t>893123.806869974</t>
  </si>
  <si>
    <t>-66206.3396015081</t>
  </si>
  <si>
    <t>-224311.031187199</t>
  </si>
  <si>
    <t>429879.553075700</t>
  </si>
  <si>
    <t>859759.106151400</t>
  </si>
  <si>
    <t>-42611.2629083404</t>
  </si>
  <si>
    <t>-204534.061960034</t>
  </si>
  <si>
    <t>385977.719959389</t>
  </si>
  <si>
    <t>858864.330505661</t>
  </si>
  <si>
    <t>-61330.6623480319</t>
  </si>
  <si>
    <t>-143743.739878200</t>
  </si>
  <si>
    <t>459979.903776701</t>
  </si>
  <si>
    <t>746790.902602173</t>
  </si>
  <si>
    <t>194920.339433976</t>
  </si>
  <si>
    <t>740303.511385605</t>
  </si>
  <si>
    <t>27917.2418027164</t>
  </si>
  <si>
    <t>39084.1385238030</t>
  </si>
  <si>
    <t>144193.805106207</t>
  </si>
  <si>
    <t>604504.798329868</t>
  </si>
  <si>
    <t>111299.719979069</t>
  </si>
  <si>
    <t>139124.649973836</t>
  </si>
  <si>
    <t>127235.082193652</t>
  </si>
  <si>
    <t>627804.681876570</t>
  </si>
  <si>
    <t>104967.088264568</t>
  </si>
  <si>
    <t>138114.589821800</t>
  </si>
  <si>
    <t>172322.369825600</t>
  </si>
  <si>
    <t>649955.025320471</t>
  </si>
  <si>
    <t>90264.4453813325</t>
  </si>
  <si>
    <t>86339.9042777963</t>
  </si>
  <si>
    <t>146108.243283773</t>
  </si>
  <si>
    <t>543744.601587713</t>
  </si>
  <si>
    <t>159355.220275168</t>
  </si>
  <si>
    <t>151581.794895892</t>
  </si>
  <si>
    <t>-273210.489648146</t>
  </si>
  <si>
    <t>-555026.034088359</t>
  </si>
  <si>
    <t>1112478.25609791</t>
  </si>
  <si>
    <t>717494.119568033</t>
  </si>
  <si>
    <t>-253662.802857680</t>
  </si>
  <si>
    <t>-536434.451944930</t>
  </si>
  <si>
    <t>1084080.63925460</t>
  </si>
  <si>
    <t>705912.974398343</t>
  </si>
  <si>
    <t>-238699.196909746</t>
  </si>
  <si>
    <t>-513810.135720979</t>
  </si>
  <si>
    <t>1065598.42622688</t>
  </si>
  <si>
    <t>687827.746694942</t>
  </si>
  <si>
    <t>-317267.449067236</t>
  </si>
  <si>
    <t>-402016.973133142</t>
  </si>
  <si>
    <t>1161205.46964815</t>
  </si>
  <si>
    <t>554360.803306604</t>
  </si>
  <si>
    <t>-359528.376664211</t>
  </si>
  <si>
    <t>-321235.413469207</t>
  </si>
  <si>
    <t>804333.295427759</t>
  </si>
  <si>
    <t>872557.994593506</t>
  </si>
  <si>
    <t>-266418.410807539</t>
  </si>
  <si>
    <t>-289925.917643498</t>
  </si>
  <si>
    <t>697976.433855971</t>
  </si>
  <si>
    <t>861184.853712840</t>
  </si>
  <si>
    <t>-220757.473235173</t>
  </si>
  <si>
    <t>-299332.167098540</t>
  </si>
  <si>
    <t>636627.359990455</t>
  </si>
  <si>
    <t>881745.915708706</t>
  </si>
  <si>
    <t>-199371.387660792</t>
  </si>
  <si>
    <t>-283789.903156804</t>
  </si>
  <si>
    <t>611212.036483168</t>
  </si>
  <si>
    <t>873160.052118811</t>
  </si>
  <si>
    <t>-246638.402520177</t>
  </si>
  <si>
    <t>-199409.772250356</t>
  </si>
  <si>
    <t>701129.464075230</t>
  </si>
  <si>
    <t>745161.749258698</t>
  </si>
  <si>
    <t>-266487.052500008</t>
  </si>
  <si>
    <t>-144216.522529416</t>
  </si>
  <si>
    <t>755856.756192196</t>
  </si>
  <si>
    <t>655963.792818778</t>
  </si>
  <si>
    <t>-126503.758727039</t>
  </si>
  <si>
    <t>-181130.381813716</t>
  </si>
  <si>
    <t>545756.026920708</t>
  </si>
  <si>
    <t>762781.815403796</t>
  </si>
  <si>
    <t>-125789.988417367</t>
  </si>
  <si>
    <t>-145142.294327731</t>
  </si>
  <si>
    <t>560150.186217136</t>
  </si>
  <si>
    <t>712918.418821810</t>
  </si>
  <si>
    <t>-97914.7022667499</t>
  </si>
  <si>
    <t>-137334.907075441</t>
  </si>
  <si>
    <t>521596.459474245</t>
  </si>
  <si>
    <t>715243.049219174</t>
  </si>
  <si>
    <t>-41558.1428139524</t>
  </si>
  <si>
    <t>-161037.803404066</t>
  </si>
  <si>
    <t>402393.276563309</t>
  </si>
  <si>
    <t>798996.721809160</t>
  </si>
  <si>
    <t>28688.1428083492</t>
  </si>
  <si>
    <t>19125.4285388995</t>
  </si>
  <si>
    <t>470255.666497019</t>
  </si>
  <si>
    <t>482630.815615361</t>
  </si>
  <si>
    <t>-413361.758592115</t>
  </si>
  <si>
    <t>-460942.968214229</t>
  </si>
  <si>
    <t>817494.168104007</t>
  </si>
  <si>
    <t>1059356.34801644</t>
  </si>
  <si>
    <t>-338676.371381366</t>
  </si>
  <si>
    <t>-457357.834856888</t>
  </si>
  <si>
    <t>714071.648190863</t>
  </si>
  <si>
    <t>1082929.85056760</t>
  </si>
  <si>
    <t>658441.252496539</t>
  </si>
  <si>
    <t>538204.154214562</t>
  </si>
  <si>
    <t>-91572.1669651508</t>
  </si>
  <si>
    <t>-101211.342435167</t>
  </si>
  <si>
    <t>-756228.921268503</t>
  </si>
  <si>
    <t>-776204.779566161</t>
  </si>
  <si>
    <t>1178669.50153963</t>
  </si>
  <si>
    <t>1355277.96105371</t>
  </si>
  <si>
    <t>-546335.103700162</t>
  </si>
  <si>
    <t>-959417.743083211</t>
  </si>
  <si>
    <t>927224.432167068</t>
  </si>
  <si>
    <t>1577011.63266210</t>
  </si>
  <si>
    <t>-523214.589736947</t>
  </si>
  <si>
    <t>-831444.966859208</t>
  </si>
  <si>
    <t>916730.563130291</t>
  </si>
  <si>
    <t>1436451.82726715</t>
  </si>
  <si>
    <t>-551484.337669180</t>
  </si>
  <si>
    <t>-741382.246394888</t>
  </si>
  <si>
    <t>954846.181889366</t>
  </si>
  <si>
    <t>1336058.53587561</t>
  </si>
  <si>
    <t>-550138.253798833</t>
  </si>
  <si>
    <t>-694099.666007873</t>
  </si>
  <si>
    <t>961716.166632972</t>
  </si>
  <si>
    <t>1283493.38028085</t>
  </si>
  <si>
    <t>-612393.803887822</t>
  </si>
  <si>
    <t>-584442.219478005</t>
  </si>
  <si>
    <t>1050624.74342352</t>
  </si>
  <si>
    <t>1148441.52988019</t>
  </si>
  <si>
    <t>-472124.345739687</t>
  </si>
  <si>
    <t>-675162.276809087</t>
  </si>
  <si>
    <t>875877.282163881</t>
  </si>
  <si>
    <t>1273363.75961175</t>
  </si>
  <si>
    <t>-211323.018473034</t>
  </si>
  <si>
    <t>-711916.070429647</t>
  </si>
  <si>
    <t>552238.195850173</t>
  </si>
  <si>
    <t>1374657.44450876</t>
  </si>
  <si>
    <t>-186079.643176667</t>
  </si>
  <si>
    <t>-690921.805534235</t>
  </si>
  <si>
    <t>516734.149879235</t>
  </si>
  <si>
    <t>1359674.77426324</t>
  </si>
  <si>
    <t>-171001.177425723</t>
  </si>
  <si>
    <t>-657577.255009824</t>
  </si>
  <si>
    <t>501243.744270939</t>
  </si>
  <si>
    <t>1330004.70780982</t>
  </si>
  <si>
    <t>-165624.626262685</t>
  </si>
  <si>
    <t>-524735.965449066</t>
  </si>
  <si>
    <t>514548.419510759</t>
  </si>
  <si>
    <t>1176523.63337573</t>
  </si>
  <si>
    <t>-141811.478900023</t>
  </si>
  <si>
    <t>-499921.274102100</t>
  </si>
  <si>
    <t>483876.847813634</t>
  </si>
  <si>
    <t>1159053.84476289</t>
  </si>
  <si>
    <t>-145729.995408702</t>
  </si>
  <si>
    <t>-451762.985766975</t>
  </si>
  <si>
    <t>498594.463147326</t>
  </si>
  <si>
    <t>1099756.93014210</t>
  </si>
  <si>
    <t>-158920.557268355</t>
  </si>
  <si>
    <t>-389660.981763756</t>
  </si>
  <si>
    <t>530426.845290808</t>
  </si>
  <si>
    <t>1017137.19234336</t>
  </si>
  <si>
    <t>-239061.411281439</t>
  </si>
  <si>
    <t>-267884.418315371</t>
  </si>
  <si>
    <t>673803.244543088</t>
  </si>
  <si>
    <t>833793.056032771</t>
  </si>
  <si>
    <t>-164443.396721240</t>
  </si>
  <si>
    <t>-212466.689569036</t>
  </si>
  <si>
    <t>591491.946467819</t>
  </si>
  <si>
    <t>782770.436619103</t>
  </si>
  <si>
    <t>-212646.297228517</t>
  </si>
  <si>
    <t>-120586.010013732</t>
  </si>
  <si>
    <t>701408.889409569</t>
  </si>
  <si>
    <t>631268.000468612</t>
  </si>
  <si>
    <t>-245453.386535145</t>
  </si>
  <si>
    <t>-42014.5436411510</t>
  </si>
  <si>
    <t>826803.092839396</t>
  </si>
  <si>
    <t>461721.207689533</t>
  </si>
  <si>
    <t>-190265.650749590</t>
  </si>
  <si>
    <t>-55907.4424003533</t>
  </si>
  <si>
    <t>725174.744646432</t>
  </si>
  <si>
    <t>522348.091929231</t>
  </si>
  <si>
    <t>-131101.185276344</t>
  </si>
  <si>
    <t>-73744.4167179432</t>
  </si>
  <si>
    <t>617467.023520953</t>
  </si>
  <si>
    <t>586593.672344905</t>
  </si>
  <si>
    <t>-607871.205100094</t>
  </si>
  <si>
    <t>-481011.127513987</t>
  </si>
  <si>
    <t>1046103.81613369</t>
  </si>
  <si>
    <t>-539558.861191045</t>
  </si>
  <si>
    <t>-510606.922297867</t>
  </si>
  <si>
    <t>959526.081713698</t>
  </si>
  <si>
    <t>1088242.99511432</t>
  </si>
  <si>
    <t>-539370.860569890</t>
  </si>
  <si>
    <t>-452044.149810956</t>
  </si>
  <si>
    <t>964649.121495768</t>
  </si>
  <si>
    <t>1022760.51435696</t>
  </si>
  <si>
    <t>-478143.319609399</t>
  </si>
  <si>
    <t>-475600.004079561</t>
  </si>
  <si>
    <t>892571.027087522</t>
  </si>
  <si>
    <t>1061125.21246027</t>
  </si>
  <si>
    <t>-493280.238546823</t>
  </si>
  <si>
    <t>-421395.178658090</t>
  </si>
  <si>
    <t>922503.790793778</t>
  </si>
  <si>
    <t>994931.774368496</t>
  </si>
  <si>
    <t>-480770.766454703</t>
  </si>
  <si>
    <t>-285863.698973067</t>
  </si>
  <si>
    <t>941538.171409013</t>
  </si>
  <si>
    <t>824303.846564311</t>
  </si>
  <si>
    <t>-509305.484210739</t>
  </si>
  <si>
    <t>-219662.288991655</t>
  </si>
  <si>
    <t>998059.746088588</t>
  </si>
  <si>
    <t>730722.314100574</t>
  </si>
  <si>
    <t>-520261.465939687</t>
  </si>
  <si>
    <t>-166076.950039379</t>
  </si>
  <si>
    <t>1036542.97175679</t>
  </si>
  <si>
    <t>650852.563661240</t>
  </si>
  <si>
    <t>-553800.415144567</t>
  </si>
  <si>
    <t>-71788.9427039254</t>
  </si>
  <si>
    <t>1148396.41031168</t>
  </si>
  <si>
    <t>477732.906689660</t>
  </si>
  <si>
    <t>-454540.335237753</t>
  </si>
  <si>
    <t>-69849.0882131410</t>
  </si>
  <si>
    <t>1029487.08263138</t>
  </si>
  <si>
    <t>496025.594358757</t>
  </si>
  <si>
    <t>-440997.590817090</t>
  </si>
  <si>
    <t>-48362.1893275247</t>
  </si>
  <si>
    <t>1045231.16420456</t>
  </si>
  <si>
    <t>442441.600757042</t>
  </si>
  <si>
    <t>-390865.098210695</t>
  </si>
  <si>
    <t>-66530.2294826716</t>
  </si>
  <si>
    <t>949203.571542765</t>
  </si>
  <si>
    <t>506032.367610547</t>
  </si>
  <si>
    <t>-296714.786738716</t>
  </si>
  <si>
    <t>-131358.108712453</t>
  </si>
  <si>
    <t>772543.066217411</t>
  </si>
  <si>
    <t>654982.164836501</t>
  </si>
  <si>
    <t>-104576.764716055</t>
  </si>
  <si>
    <t>-309602.263962004</t>
  </si>
  <si>
    <t>458093.677004762</t>
  </si>
  <si>
    <t>955888.806016603</t>
  </si>
  <si>
    <t>-58576.5964823089</t>
  </si>
  <si>
    <t>-248445.564390483</t>
  </si>
  <si>
    <t>392203.017482379</t>
  </si>
  <si>
    <t>916094.639374899</t>
  </si>
  <si>
    <t>-32789.7537701748</t>
  </si>
  <si>
    <t>-236656.483732566</t>
  </si>
  <si>
    <t>331910.057056859</t>
  </si>
  <si>
    <t>937314.001128569</t>
  </si>
  <si>
    <t>54932.3012804884</t>
  </si>
  <si>
    <t>97657.4244986461</t>
  </si>
  <si>
    <t>331727.964200039</t>
  </si>
  <si>
    <t>516021.277644504</t>
  </si>
  <si>
    <t>55193.4616382012</t>
  </si>
  <si>
    <t>59992.8930850013</t>
  </si>
  <si>
    <t>387991.090691891</t>
  </si>
  <si>
    <t>496628.596085620</t>
  </si>
  <si>
    <t>-64203.2335048950</t>
  </si>
  <si>
    <t>-103146.178417700</t>
  </si>
  <si>
    <t>470724.462000359</t>
  </si>
  <si>
    <t>697034.299500531</t>
  </si>
  <si>
    <t>-187837.221563074</t>
  </si>
  <si>
    <t>-446113.401212300</t>
  </si>
  <si>
    <t>512595.708670454</t>
  </si>
  <si>
    <t>1119747.90728983</t>
  </si>
  <si>
    <t>903341.130362300</t>
  </si>
  <si>
    <t>1208403.87274695</t>
  </si>
  <si>
    <t>-435070.126412677</t>
  </si>
  <si>
    <t>-679797.072519808</t>
  </si>
  <si>
    <t>926982.997648136</t>
  </si>
  <si>
    <t>1118265.20351204</t>
  </si>
  <si>
    <t>-420033.525622576</t>
  </si>
  <si>
    <t>-621867.817155502</t>
  </si>
  <si>
    <t>626202.796946962</t>
  </si>
  <si>
    <t>1016861.42256525</t>
  </si>
  <si>
    <t>-249569.712303932</t>
  </si>
  <si>
    <t>-393852.202229642</t>
  </si>
  <si>
    <t>974342.936838990</t>
  </si>
  <si>
    <t>1485801.54591283</t>
  </si>
  <si>
    <t>-583996.386294608</t>
  </si>
  <si>
    <t>-879887.888683876</t>
  </si>
  <si>
    <t>546574.507037397</t>
  </si>
  <si>
    <t>990985.554815468</t>
  </si>
  <si>
    <t>-201769.714611387</t>
  </si>
  <si>
    <t>-337505.704440865</t>
  </si>
  <si>
    <t>407526.738981112</t>
  </si>
  <si>
    <t>985050.346222916</t>
  </si>
  <si>
    <t>-129129.987279503</t>
  </si>
  <si>
    <t>-261749.974215209</t>
  </si>
  <si>
    <t>448266.058211221</t>
  </si>
  <si>
    <t>738762.498169331</t>
  </si>
  <si>
    <t>-72857.3981455599</t>
  </si>
  <si>
    <t>-112928.967125618</t>
  </si>
  <si>
    <t>655345.695043077</t>
  </si>
  <si>
    <t>643119.096254960</t>
  </si>
  <si>
    <t>-141804.307745365</t>
  </si>
  <si>
    <t>-156348.339308992</t>
  </si>
  <si>
    <t>446695.512486851</t>
  </si>
  <si>
    <t>577377.710288855</t>
  </si>
  <si>
    <t>-10725.4720074677</t>
  </si>
  <si>
    <t>-14300.6293432903</t>
  </si>
  <si>
    <t>222333.789358199</t>
  </si>
  <si>
    <t>448984.739674809</t>
  </si>
  <si>
    <t>119250.084007890</t>
  </si>
  <si>
    <t>207835.860699466</t>
  </si>
  <si>
    <t>232660.710573277</t>
  </si>
  <si>
    <t>267559.817159268</t>
  </si>
  <si>
    <t>226175.537996182</t>
  </si>
  <si>
    <t>276436.768662001</t>
  </si>
  <si>
    <t>129839.934382215</t>
  </si>
  <si>
    <t>202462.270562099</t>
  </si>
  <si>
    <t>268937.239097403</t>
  </si>
  <si>
    <t>398166.821520830</t>
  </si>
  <si>
    <t>-307026.555130624</t>
  </si>
  <si>
    <t>-461556.476918223</t>
  </si>
  <si>
    <t>726767.809105634</t>
  </si>
  <si>
    <t>1039210.04479591</t>
  </si>
  <si>
    <t>-368062.220971326</t>
  </si>
  <si>
    <t>-530326.210861911</t>
  </si>
  <si>
    <t>794592.445455479</t>
  </si>
  <si>
    <t>1104348.82249744</t>
  </si>
  <si>
    <t>-287563.066921568</t>
  </si>
  <si>
    <t>-211387.420054927</t>
  </si>
  <si>
    <t>771957.077294472</t>
  </si>
  <si>
    <t>728324.720751741</t>
  </si>
  <si>
    <t>-311598.686919946</t>
  </si>
  <si>
    <t>-153272.867620082</t>
  </si>
  <si>
    <t>833893.393945510</t>
  </si>
  <si>
    <t>629475.947180657</t>
  </si>
  <si>
    <t>-501008.659241404</t>
  </si>
  <si>
    <t>-211194.419434069</t>
  </si>
  <si>
    <t>1004921.92218191</t>
  </si>
  <si>
    <t>706932.456298314</t>
  </si>
  <si>
    <t>-161116.378206721</t>
  </si>
  <si>
    <t>623152.678450847</t>
  </si>
  <si>
    <t>699069.756028616</t>
  </si>
  <si>
    <t>-171744.461593404</t>
  </si>
  <si>
    <t>-113550.057251838</t>
  </si>
  <si>
    <t>665030.716399099</t>
  </si>
  <si>
    <t>618416.413847761</t>
  </si>
  <si>
    <t>33908.6373941931</t>
  </si>
  <si>
    <t>47472.0923518703</t>
  </si>
  <si>
    <t>397291.821609420</t>
  </si>
  <si>
    <t>519535.459027704</t>
  </si>
  <si>
    <t>16923.7296334794</t>
  </si>
  <si>
    <t>38360.4538358867</t>
  </si>
  <si>
    <t>362007.330342539</t>
  </si>
  <si>
    <t>582743.507380673</t>
  </si>
  <si>
    <t>-36254.5243067914</t>
  </si>
  <si>
    <t>-191423.888339859</t>
  </si>
  <si>
    <t>394475.831952831</t>
  </si>
  <si>
    <t>832782.311900420</t>
  </si>
  <si>
    <t>-379796.538001342</t>
  </si>
  <si>
    <t>-463873.634200112</t>
  </si>
  <si>
    <t>795497.984591907</t>
  </si>
  <si>
    <t>1048841.29178678</t>
  </si>
  <si>
    <t>-289708.040613444</t>
  </si>
  <si>
    <t>-442919.023630169</t>
  </si>
  <si>
    <t>683966.261956730</t>
  </si>
  <si>
    <t>1050730.77923788</t>
  </si>
  <si>
    <t>-336994.549618217</t>
  </si>
  <si>
    <t>-376310.580407009</t>
  </si>
  <si>
    <t>746919.851846594</t>
  </si>
  <si>
    <t>962473.903050644</t>
  </si>
  <si>
    <t>-517998.674776492</t>
  </si>
  <si>
    <t>-799811.425302563</t>
  </si>
  <si>
    <t>926480.466564899</t>
  </si>
  <si>
    <t>1391642.85849167</t>
  </si>
  <si>
    <t>-537925.953226326</t>
  </si>
  <si>
    <t>-725263.349872310</t>
  </si>
  <si>
    <t>954565.173705933</t>
  </si>
  <si>
    <t>1308678.06072588</t>
  </si>
  <si>
    <t>-550075.056428992</t>
  </si>
  <si>
    <t>-544981.768869464</t>
  </si>
  <si>
    <t>991328.218423059</t>
  </si>
  <si>
    <t>1104839.08312799</t>
  </si>
  <si>
    <t>-650460.044704925</t>
  </si>
  <si>
    <t>-386064.415022707</t>
  </si>
  <si>
    <t>1134144.39965648</t>
  </si>
  <si>
    <t>902160.317908565</t>
  </si>
  <si>
    <t>164212.006479228</t>
  </si>
  <si>
    <t>242748.183491033</t>
  </si>
  <si>
    <t>240817.132091956</t>
  </si>
  <si>
    <t>350279.464861027</t>
  </si>
  <si>
    <t>153295.985900892</t>
  </si>
  <si>
    <t>251679.976852212</t>
  </si>
  <si>
    <t>232895.557528581</t>
  </si>
  <si>
    <t>358300.857736278</t>
  </si>
  <si>
    <t>138471.791963583</t>
  </si>
  <si>
    <t>202032.614504243</t>
  </si>
  <si>
    <t>272054.956843591</t>
  </si>
  <si>
    <t>386604.412356682</t>
  </si>
  <si>
    <t>73832.4124961103</t>
  </si>
  <si>
    <t>151550.741439384</t>
  </si>
  <si>
    <t>282130.984029194</t>
  </si>
  <si>
    <t>490370.519860265</t>
  </si>
  <si>
    <t>108634.291504583</t>
  </si>
  <si>
    <t>131614.622399783</t>
  </si>
  <si>
    <t>335007.535416301</t>
  </si>
  <si>
    <t>423167.413157432</t>
  </si>
  <si>
    <t>-318511.631161282</t>
  </si>
  <si>
    <t>-328655.313682342</t>
  </si>
  <si>
    <t>766879.312384716</t>
  </si>
  <si>
    <t>878934.737025405</t>
  </si>
  <si>
    <t>22221.9492523561</t>
  </si>
  <si>
    <t>65078.5656676142</t>
  </si>
  <si>
    <t>296058.596775846</t>
  </si>
  <si>
    <t>617584.599725958</t>
  </si>
  <si>
    <t>-205629.908080734</t>
  </si>
  <si>
    <t>-339656.544597641</t>
  </si>
  <si>
    <t>621024.203661517</t>
  </si>
  <si>
    <t>924711.863693797</t>
  </si>
  <si>
    <t>-134436.485379399</t>
  </si>
  <si>
    <t>-267345.283424942</t>
  </si>
  <si>
    <t>539449.122510305</t>
  </si>
  <si>
    <t>861168.779911029</t>
  </si>
  <si>
    <t>-141735.879157781</t>
  </si>
  <si>
    <t>-210317.756169611</t>
  </si>
  <si>
    <t>568217.572741070</t>
  </si>
  <si>
    <t>783748.376194579</t>
  </si>
  <si>
    <t>-142719.516936349</t>
  </si>
  <si>
    <t>-165019.441457653</t>
  </si>
  <si>
    <t>589580.956223927</t>
  </si>
  <si>
    <t>718758.806183102</t>
  </si>
  <si>
    <t>-101176.364756954</t>
  </si>
  <si>
    <t>-159752.154879401</t>
  </si>
  <si>
    <t>529922.858978503</t>
  </si>
  <si>
    <t>733490.786512927</t>
  </si>
  <si>
    <t>-30515.2382737888</t>
  </si>
  <si>
    <t>-14692.5221318242</t>
  </si>
  <si>
    <t>560146.285436952</t>
  </si>
  <si>
    <t>483326.223434170</t>
  </si>
  <si>
    <t>279813.764532741</t>
  </si>
  <si>
    <t>325936.912532643</t>
  </si>
  <si>
    <t>175637.780287253</t>
  </si>
  <si>
    <t>216169.575738158</t>
  </si>
  <si>
    <t>354914.977293713</t>
  </si>
  <si>
    <t>312806.420665645</t>
  </si>
  <si>
    <t>165803.061320036</t>
  </si>
  <si>
    <t>170284.225139497</t>
  </si>
  <si>
    <t>-652965.771663730</t>
  </si>
  <si>
    <t>-518273.280647894</t>
  </si>
  <si>
    <t>1104527.42495728</t>
  </si>
  <si>
    <t>1064604.74694677</t>
  </si>
  <si>
    <t>-625854.503775864</t>
  </si>
  <si>
    <t>-490922.569475563</t>
  </si>
  <si>
    <t>1078006.07385364</t>
  </si>
  <si>
    <t>1034005.82594125</t>
  </si>
  <si>
    <t>-588671.263653161</t>
  </si>
  <si>
    <t>-478295.401718193</t>
  </si>
  <si>
    <t>1040217.84250962</t>
  </si>
  <si>
    <t>1027105.85289816</t>
  </si>
  <si>
    <t>-509001.650547286</t>
  </si>
  <si>
    <t>-418394.026889654</t>
  </si>
  <si>
    <t>963928.014778661</t>
  </si>
  <si>
    <t>-323914.646087833</t>
  </si>
  <si>
    <t>-567478.372215893</t>
  </si>
  <si>
    <t>728054.013581973</t>
  </si>
  <si>
    <t>1164063.76182880</t>
  </si>
  <si>
    <t>-279597.430945903</t>
  </si>
  <si>
    <t>-552025.696995757</t>
  </si>
  <si>
    <t>672426.017975735</t>
  </si>
  <si>
    <t>1159632.89327552</t>
  </si>
  <si>
    <t>162947.607206037</t>
  </si>
  <si>
    <t>150413.175882496</t>
  </si>
  <si>
    <t>332821.779299339</t>
  </si>
  <si>
    <t>353623.140505547</t>
  </si>
  <si>
    <t>208064.200083721</t>
  </si>
  <si>
    <t>133254.600053619</t>
  </si>
  <si>
    <t>351095.616521112</t>
  </si>
  <si>
    <t>306188.037663760</t>
  </si>
  <si>
    <t>120325.772189604</t>
  </si>
  <si>
    <t>85321.9111889918</t>
  </si>
  <si>
    <t>411182.073402114</t>
  </si>
  <si>
    <t>387229.719611700</t>
  </si>
  <si>
    <t>-334872.207864291</t>
  </si>
  <si>
    <t>-249554.447898867</t>
  </si>
  <si>
    <t>803758.449191253</t>
  </si>
  <si>
    <t>780002.041825994</t>
  </si>
  <si>
    <t>-365844.899382543</t>
  </si>
  <si>
    <t>-176356.002779277</t>
  </si>
  <si>
    <t>868723.844701574</t>
  </si>
  <si>
    <t>672684.393021130</t>
  </si>
  <si>
    <t>-366347.009249298</t>
  </si>
  <si>
    <t>-135929.659540464</t>
  </si>
  <si>
    <t>889202.793050947</t>
  </si>
  <si>
    <t>612727.975043510</t>
  </si>
  <si>
    <t>-182641.333610977</t>
  </si>
  <si>
    <t>-277614.827088685</t>
  </si>
  <si>
    <t>606665.210539938</t>
  </si>
  <si>
    <t>855178.670279189</t>
  </si>
  <si>
    <t>27270.1915904179</t>
  </si>
  <si>
    <t>83109.1553231782</t>
  </si>
  <si>
    <t>306616.079323199</t>
  </si>
  <si>
    <t>582907.491460587</t>
  </si>
  <si>
    <t>51559.5936196392</t>
  </si>
  <si>
    <t>56246.8294032428</t>
  </si>
  <si>
    <t>403868.078398268</t>
  </si>
  <si>
    <t>486805.273069341</t>
  </si>
  <si>
    <t>7199.71607081149</t>
  </si>
  <si>
    <t>5759.77285664920</t>
  </si>
  <si>
    <t>485757.738946420</t>
  </si>
  <si>
    <t>503616.479348861</t>
  </si>
  <si>
    <t>-2701.85748175568</t>
  </si>
  <si>
    <t>450116.208791681</t>
  </si>
  <si>
    <t>552095.662346046</t>
  </si>
  <si>
    <t>-61869.5207033344</t>
  </si>
  <si>
    <t>-119156.113947163</t>
  </si>
  <si>
    <t>478729.469679827</t>
  </si>
  <si>
    <t>700996.723459747</t>
  </si>
  <si>
    <t>-299092.545281664</t>
  </si>
  <si>
    <t>-440421.989755417</t>
  </si>
  <si>
    <t>685147.752442487</t>
  </si>
  <si>
    <t>1055006.27367250</t>
  </si>
  <si>
    <t>-223389.633754544</t>
  </si>
  <si>
    <t>-500392.779610179</t>
  </si>
  <si>
    <t>588552.523757665</t>
  </si>
  <si>
    <t>1130487.02583155</t>
  </si>
  <si>
    <t>-299334.631555780</t>
  </si>
  <si>
    <t>-401305.769778078</t>
  </si>
  <si>
    <t>690917.475512641</t>
  </si>
  <si>
    <t>1011700.58914351</t>
  </si>
  <si>
    <t>-798875.335222701</t>
  </si>
  <si>
    <t>-910194.029475045</t>
  </si>
  <si>
    <t>1223953.17846989</t>
  </si>
  <si>
    <t>1488115.73497418</t>
  </si>
  <si>
    <t>536149.687117444</t>
  </si>
  <si>
    <t>683263.930533816</t>
  </si>
  <si>
    <t>-97516.7858232077</t>
  </si>
  <si>
    <t>-124112.272865901</t>
  </si>
  <si>
    <t>377045.241563379</t>
  </si>
  <si>
    <t>739476.326477014</t>
  </si>
  <si>
    <t>-41585.0286184948</t>
  </si>
  <si>
    <t>-74853.0515132907</t>
  </si>
  <si>
    <t>291625.116515610</t>
  </si>
  <si>
    <t>583250.233031221</t>
  </si>
  <si>
    <t>45245.2499287224</t>
  </si>
  <si>
    <t>78150.8862405205</t>
  </si>
  <si>
    <t>297601.273382928</t>
  </si>
  <si>
    <t>493084.462761909</t>
  </si>
  <si>
    <t>83291.2555792821</t>
  </si>
  <si>
    <t>129101.446147887</t>
  </si>
  <si>
    <t>306287.284510851</t>
  </si>
  <si>
    <t>449221.350615914</t>
  </si>
  <si>
    <t>100156.262841707</t>
  </si>
  <si>
    <t>146061.216644156</t>
  </si>
  <si>
    <t>-542249.021761113</t>
  </si>
  <si>
    <t>-738381.646653431</t>
  </si>
  <si>
    <t>959138.202129120</t>
  </si>
  <si>
    <t>1320372.07046346</t>
  </si>
  <si>
    <t>-445811.942963662</t>
  </si>
  <si>
    <t>-660661.072102777</t>
  </si>
  <si>
    <t>858447.548865848</t>
  </si>
  <si>
    <t>1247556.95185644</t>
  </si>
  <si>
    <t>-341155.924314349</t>
  </si>
  <si>
    <t>-714218.517809176</t>
  </si>
  <si>
    <t>728325.926660825</t>
  </si>
  <si>
    <t>1326319.84539287</t>
  </si>
  <si>
    <t>-408174.362757823</t>
  </si>
  <si>
    <t>-600709.439530381</t>
  </si>
  <si>
    <t>822445.236527685</t>
  </si>
  <si>
    <t>1188413.69105914</t>
  </si>
  <si>
    <t>-481561.153237520</t>
  </si>
  <si>
    <t>-476438.162245632</t>
  </si>
  <si>
    <t>926627.047422948</t>
  </si>
  <si>
    <t>1029585.60824772</t>
  </si>
  <si>
    <t>-477188.340237921</t>
  </si>
  <si>
    <t>-424995.865524398</t>
  </si>
  <si>
    <t>932620.492119045</t>
  </si>
  <si>
    <t>967887.653585732</t>
  </si>
  <si>
    <t>-430613.999025464</t>
  </si>
  <si>
    <t>-297434.411698001</t>
  </si>
  <si>
    <t>905853.415641897</t>
  </si>
  <si>
    <t>822816.852541390</t>
  </si>
  <si>
    <t>-335326.789526929</t>
  </si>
  <si>
    <t>-341988.911173160</t>
  </si>
  <si>
    <t>779196.102820726</t>
  </si>
  <si>
    <t>895326.291221891</t>
  </si>
  <si>
    <t>-342405.323199301</t>
  </si>
  <si>
    <t>-287110.053614320</t>
  </si>
  <si>
    <t>804218.151582054</t>
  </si>
  <si>
    <t>826454.598169576</t>
  </si>
  <si>
    <t>-384439.206444201</t>
  </si>
  <si>
    <t>-197873.120963927</t>
  </si>
  <si>
    <t>885473.715686531</t>
  </si>
  <si>
    <t>698300.409931654</t>
  </si>
  <si>
    <t>-356669.808702037</t>
  </si>
  <si>
    <t>-177438.749052772</t>
  </si>
  <si>
    <t>863194.558836982</t>
  </si>
  <si>
    <t>674925.786744966</t>
  </si>
  <si>
    <t>-254784.336568829</t>
  </si>
  <si>
    <t>-140131.385112856</t>
  </si>
  <si>
    <t>751936.283470287</t>
  </si>
  <si>
    <t>641560.315254465</t>
  </si>
  <si>
    <t>-253752.477614834</t>
  </si>
  <si>
    <t>-96667.6105199368</t>
  </si>
  <si>
    <t>779069.309716272</t>
  </si>
  <si>
    <t>571763.313139410</t>
  </si>
  <si>
    <t>-233953.523027323</t>
  </si>
  <si>
    <t>-69277.4995372170</t>
  </si>
  <si>
    <t>775559.331130498</t>
  </si>
  <si>
    <t>524643.076941220</t>
  </si>
  <si>
    <t>-181379.487377748</t>
  </si>
  <si>
    <t>-76179.3846986541</t>
  </si>
  <si>
    <t>694823.350494837</t>
  </si>
  <si>
    <t>563103.284050318</t>
  </si>
  <si>
    <t>-152613.252163033</t>
  </si>
  <si>
    <t>-60612.3554690060</t>
  </si>
  <si>
    <t>668930.733900197</t>
  </si>
  <si>
    <t>545535.744151617</t>
  </si>
  <si>
    <t>-383961.215782381</t>
  </si>
  <si>
    <t>-271210.700036761</t>
  </si>
  <si>
    <t>796005.383768124</t>
  </si>
  <si>
    <t>856391.999088464</t>
  </si>
  <si>
    <t>-358166.823631622</t>
  </si>
  <si>
    <t>-244747.329481608</t>
  </si>
  <si>
    <t>758559.182595661</t>
  </si>
  <si>
    <t>845875.347498758</t>
  </si>
  <si>
    <t>-435375.516731382</t>
  </si>
  <si>
    <t>-153232.723765794</t>
  </si>
  <si>
    <t>895040.920525839</t>
  </si>
  <si>
    <t>687263.563975197</t>
  </si>
  <si>
    <t>-829929.243067213</t>
  </si>
  <si>
    <t>-319584.693599016</t>
  </si>
  <si>
    <t>704293.792548193</t>
  </si>
  <si>
    <t>1442850.52635549</t>
  </si>
  <si>
    <t>-708546.479944783</t>
  </si>
  <si>
    <t>-400601.279045704</t>
  </si>
  <si>
    <t>582028.860007794</t>
  </si>
  <si>
    <t>1525196.10905657</t>
  </si>
  <si>
    <t>-308350.988337106</t>
  </si>
  <si>
    <t>-363168.941819258</t>
  </si>
  <si>
    <t>306814.597758846</t>
  </si>
  <si>
    <t>1364183.91400214</t>
  </si>
  <si>
    <t>-313130.167161044</t>
  </si>
  <si>
    <t>-315350.948488427</t>
  </si>
  <si>
    <t>321710.396591334</t>
  </si>
  <si>
    <t>1307765.83980217</t>
  </si>
  <si>
    <t>-198445.512753446</t>
  </si>
  <si>
    <t>-382999.839614152</t>
  </si>
  <si>
    <t>572631.949942318</t>
  </si>
  <si>
    <t>1008253.80143218</t>
  </si>
  <si>
    <t>-124534.054188602</t>
  </si>
  <si>
    <t>-411920.333085377</t>
  </si>
  <si>
    <t>456776.410297304</t>
  </si>
  <si>
    <t>1080823.05535137</t>
  </si>
  <si>
    <t>-109613.168152226</t>
  </si>
  <si>
    <t>-379892.212911140</t>
  </si>
  <si>
    <t>434580.734137550</t>
  </si>
  <si>
    <t>1054960.47779768</t>
  </si>
  <si>
    <t>-41462.0205838101</t>
  </si>
  <si>
    <t>-321542.200445874</t>
  </si>
  <si>
    <t>316727.397006742</t>
  </si>
  <si>
    <t>1044929.70294532</t>
  </si>
  <si>
    <t>-36308.9457052690</t>
  </si>
  <si>
    <t>-284946.291295698</t>
  </si>
  <si>
    <t>316250.923337335</t>
  </si>
  <si>
    <t>1005515.75625204</t>
  </si>
  <si>
    <t>-123892.951253876</t>
  </si>
  <si>
    <t>-157542.888631472</t>
  </si>
  <si>
    <t>535360.229320175</t>
  </si>
  <si>
    <t>745438.293990117</t>
  </si>
  <si>
    <t>-88332.8436381008</t>
  </si>
  <si>
    <t>-150845.317597372</t>
  </si>
  <si>
    <t>482866.011224133</t>
  </si>
  <si>
    <t>755504.643411909</t>
  </si>
  <si>
    <t>-131657.637096074</t>
  </si>
  <si>
    <t>-68222.5937679654</t>
  </si>
  <si>
    <t>605691.581585753</t>
  </si>
  <si>
    <t>592306.132268940</t>
  </si>
  <si>
    <t>-533045.860318288</t>
  </si>
  <si>
    <t>-520278.294801682</t>
  </si>
  <si>
    <t>928293.040032096</t>
  </si>
  <si>
    <t>1124214.18415947</t>
  </si>
  <si>
    <t>-398213.980618095</t>
  </si>
  <si>
    <t>-620119.481267873</t>
  </si>
  <si>
    <t>763624.383069469</t>
  </si>
  <si>
    <t>1254844.74644749</t>
  </si>
  <si>
    <t>-412895.513565816</t>
  </si>
  <si>
    <t>-564695.334729719</t>
  </si>
  <si>
    <t>785017.369996086</t>
  </si>
  <si>
    <t>1193226.40239405</t>
  </si>
  <si>
    <t>-241134.854686941</t>
  </si>
  <si>
    <t>-708641.205610601</t>
  </si>
  <si>
    <t>559077.137823615</t>
  </si>
  <si>
    <t>1391745.21543325</t>
  </si>
  <si>
    <t>289083.770289893</t>
  </si>
  <si>
    <t>624530.032041372</t>
  </si>
  <si>
    <t>30039.9343837237</t>
  </si>
  <si>
    <t>55788.4495697727</t>
  </si>
  <si>
    <t>222632.807138545</t>
  </si>
  <si>
    <t>351814.806342392</t>
  </si>
  <si>
    <t>165842.492145289</t>
  </si>
  <si>
    <t>261856.566545193</t>
  </si>
  <si>
    <t>315899.215189740</t>
  </si>
  <si>
    <t>385175.358871701</t>
  </si>
  <si>
    <t>128171.818472838</t>
  </si>
  <si>
    <t>172368.997256575</t>
  </si>
  <si>
    <t>380614.908095709</t>
  </si>
  <si>
    <t>364302.840605893</t>
  </si>
  <si>
    <t>119416.881289450</t>
  </si>
  <si>
    <t>137108.271110109</t>
  </si>
  <si>
    <t>292025.914823647</t>
  </si>
  <si>
    <t>318573.725262160</t>
  </si>
  <si>
    <t>170119.434141696</t>
  </si>
  <si>
    <t>218101.838643199</t>
  </si>
  <si>
    <t>-306476.220592163</t>
  </si>
  <si>
    <t>-373437.411645913</t>
  </si>
  <si>
    <t>713562.977132476</t>
  </si>
  <si>
    <t>962880.161913703</t>
  </si>
  <si>
    <t>-291829.070189278</t>
  </si>
  <si>
    <t>-272848.317656642</t>
  </si>
  <si>
    <t>726041.968742009</t>
  </si>
  <si>
    <t>840013.673137557</t>
  </si>
  <si>
    <t>-149669.412721758</t>
  </si>
  <si>
    <t>-382050.869316065</t>
  </si>
  <si>
    <t>510741.510127945</t>
  </si>
  <si>
    <t>1021483.02025589</t>
  </si>
  <si>
    <t>-140995.757981972</t>
  </si>
  <si>
    <t>-354394.743035767</t>
  </si>
  <si>
    <t>503278.109595188</t>
  </si>
  <si>
    <t>991188.948668386</t>
  </si>
  <si>
    <t>-92739.4448271527</t>
  </si>
  <si>
    <t>-363229.492239681</t>
  </si>
  <si>
    <t>423996.559016132</t>
  </si>
  <si>
    <t>1031245.86811551</t>
  </si>
  <si>
    <t>74575.7835228211</t>
  </si>
  <si>
    <t>154888.165778167</t>
  </si>
  <si>
    <t>284019.370978269</t>
  </si>
  <si>
    <t>489144.472240351</t>
  </si>
  <si>
    <t>-73042.5355675081</t>
  </si>
  <si>
    <t>-241602.233030988</t>
  </si>
  <si>
    <t>429056.257295194</t>
  </si>
  <si>
    <t>883782.547078134</t>
  </si>
  <si>
    <t>-99377.5493346246</t>
  </si>
  <si>
    <t>-181123.597980848</t>
  </si>
  <si>
    <t>498809.474124075</t>
  </si>
  <si>
    <t>778910.178824518</t>
  </si>
  <si>
    <t>-115005.716547001</t>
  </si>
  <si>
    <t>-130978.732734084</t>
  </si>
  <si>
    <t>547361.704692718</t>
  </si>
  <si>
    <t>694877.625106358</t>
  </si>
  <si>
    <t>995.016724284544</t>
  </si>
  <si>
    <t>4975.08362142272</t>
  </si>
  <si>
    <t>320600.640011964</t>
  </si>
  <si>
    <t>672909.035629507</t>
  </si>
  <si>
    <t>8208.14195859905</t>
  </si>
  <si>
    <t>5472.09463906603</t>
  </si>
  <si>
    <t>481480.636053196</t>
  </si>
  <si>
    <t>505160.011596796</t>
  </si>
  <si>
    <t>333783.576241368</t>
  </si>
  <si>
    <t>379299.518456099</t>
  </si>
  <si>
    <t>124885.583037024</t>
  </si>
  <si>
    <t>166514.110716033</t>
  </si>
  <si>
    <t>240952.694775752</t>
  </si>
  <si>
    <t>552183.258861098</t>
  </si>
  <si>
    <t>72104.3973481143</t>
  </si>
  <si>
    <t>137653.849482764</t>
  </si>
  <si>
    <t>166165.354903589</t>
  </si>
  <si>
    <t>516299.495593293</t>
  </si>
  <si>
    <t>94221.7191048958</t>
  </si>
  <si>
    <t>226132.125851750</t>
  </si>
  <si>
    <t>389488.673218042</t>
  </si>
  <si>
    <t>407689.078508605</t>
  </si>
  <si>
    <t>93140.8245097657</t>
  </si>
  <si>
    <t>107847.270484992</t>
  </si>
  <si>
    <t>297623.304971495</t>
  </si>
  <si>
    <t>308380.773825886</t>
  </si>
  <si>
    <t>184797.646846152</t>
  </si>
  <si>
    <t>209113.126694330</t>
  </si>
  <si>
    <t>217309.676919933</t>
  </si>
  <si>
    <t>163818.064139642</t>
  </si>
  <si>
    <t>324827.551569325</t>
  </si>
  <si>
    <t>291874.031844900</t>
  </si>
  <si>
    <t>289394.150577716</t>
  </si>
  <si>
    <t>315407.107933017</t>
  </si>
  <si>
    <t>181774.441652598</t>
  </si>
  <si>
    <t>213584.968941802</t>
  </si>
  <si>
    <t>-763160.647711133</t>
  </si>
  <si>
    <t>-775933.210852742</t>
  </si>
  <si>
    <t>1203249.70257718</t>
  </si>
  <si>
    <t>1333939.74517920</t>
  </si>
  <si>
    <t>-1177320.76631183</t>
  </si>
  <si>
    <t>-829269.640024272</t>
  </si>
  <si>
    <t>1621044.75307639</t>
  </si>
  <si>
    <t>1387579.06853007</t>
  </si>
  <si>
    <t>-1220730.54216247</t>
  </si>
  <si>
    <t>-1199579.27039232</t>
  </si>
  <si>
    <t>1639721.53120589</t>
  </si>
  <si>
    <t>1778902.13862920</t>
  </si>
  <si>
    <t>-930500.589378324</t>
  </si>
  <si>
    <t>-1148941.27651897</t>
  </si>
  <si>
    <t>1357367.44428607</t>
  </si>
  <si>
    <t>1719894.15300844</t>
  </si>
  <si>
    <t>-539579.850087167</t>
  </si>
  <si>
    <t>-661055.941991608</t>
  </si>
  <si>
    <t>973246.451743421</t>
  </si>
  <si>
    <t>1223995.53756378</t>
  </si>
  <si>
    <t>426655.698626717</t>
  </si>
  <si>
    <t>336976.475348490</t>
  </si>
  <si>
    <t>-134200.467233260</t>
  </si>
  <si>
    <t>-125812.938031181</t>
  </si>
  <si>
    <t>422192.920542188</t>
  </si>
  <si>
    <t>438124.728864535</t>
  </si>
  <si>
    <t>-168235.420157374</t>
  </si>
  <si>
    <t>-192855.237741380</t>
  </si>
  <si>
    <t>369386.220580163</t>
  </si>
  <si>
    <t>492514.960773550</t>
  </si>
  <si>
    <t>-157489.028391359</t>
  </si>
  <si>
    <t>-205947.190973316</t>
  </si>
  <si>
    <t>213111.694161045</t>
  </si>
  <si>
    <t>452318.697811197</t>
  </si>
  <si>
    <t>-60573.2601309709</t>
  </si>
  <si>
    <t>-106003.205229199</t>
  </si>
  <si>
    <t>312940.277913077</t>
  </si>
  <si>
    <t>324445.435189293</t>
  </si>
  <si>
    <t>-66053.0153093200</t>
  </si>
  <si>
    <t>-73823.9582868870</t>
  </si>
  <si>
    <t>354077.983057356</t>
  </si>
  <si>
    <t>507074.642403127</t>
  </si>
  <si>
    <t>-362056.469699486</t>
  </si>
  <si>
    <t>-495445.695378244</t>
  </si>
  <si>
    <t>267840.508989631</t>
  </si>
  <si>
    <t>291410.473780719</t>
  </si>
  <si>
    <t>-26555.9748792664</t>
  </si>
  <si>
    <t>-34143.3962733425</t>
  </si>
  <si>
    <t>332271.345971404</t>
  </si>
  <si>
    <t>216271.290277245</t>
  </si>
  <si>
    <t>-25948.9882874929</t>
  </si>
  <si>
    <t>-22241.9899607082</t>
  </si>
  <si>
    <t>169900.651890831</t>
  </si>
  <si>
    <t>121357.608493451</t>
  </si>
  <si>
    <t>107701.591326921</t>
  </si>
  <si>
    <t>100521.485238460</t>
  </si>
  <si>
    <t>109387.736401121</t>
  </si>
  <si>
    <t>168163.236556947</t>
  </si>
  <si>
    <t>95194.0807585235</t>
  </si>
  <si>
    <t>130451.147706125</t>
  </si>
  <si>
    <t>56170.1257196010</t>
  </si>
  <si>
    <t>104949.445423465</t>
  </si>
  <si>
    <t>138021.572348328</t>
  </si>
  <si>
    <t>203581.819213784</t>
  </si>
  <si>
    <t>7213.06120060959</t>
  </si>
  <si>
    <t>19234.8298682922</t>
  </si>
  <si>
    <t>355295.066193401</t>
  </si>
  <si>
    <t>617615.722541800</t>
  </si>
  <si>
    <t>-71859.8346339239</t>
  </si>
  <si>
    <t>-163746.180559269</t>
  </si>
  <si>
    <t>481817.918994611</t>
  </si>
  <si>
    <t>750971.377191601</t>
  </si>
  <si>
    <t>-523671.324255348</t>
  </si>
  <si>
    <t>-802962.697191534</t>
  </si>
  <si>
    <t>1110134.90984361</t>
  </si>
  <si>
    <t>1214210.05764145</t>
  </si>
  <si>
    <t>-443551.339497171</t>
  </si>
  <si>
    <t>-829772.914025321</t>
  </si>
  <si>
    <t>1023583.41983821</t>
  </si>
  <si>
    <t>1247851.69721849</t>
  </si>
  <si>
    <t>-228452.356812635</t>
  </si>
  <si>
    <t>-215934.419453038</t>
  </si>
  <si>
    <t>674954.172620822</t>
  </si>
  <si>
    <t>770572.680408772</t>
  </si>
  <si>
    <t>-347557.456576525</t>
  </si>
  <si>
    <t>-421374.969477734</t>
  </si>
  <si>
    <t>779903.643607673</t>
  </si>
  <si>
    <t>988806.405288300</t>
  </si>
  <si>
    <t>-328278.134543189</t>
  </si>
  <si>
    <t>-412606.462682724</t>
  </si>
  <si>
    <t>758617.020404837</t>
  </si>
  <si>
    <t>983903.287070516</t>
  </si>
  <si>
    <t>499860.049129171</t>
  </si>
  <si>
    <t>612822.772096215</t>
  </si>
  <si>
    <t>-271880.539302020</t>
  </si>
  <si>
    <t>-344382.016449226</t>
  </si>
  <si>
    <t>343382.633179195</t>
  </si>
  <si>
    <t>450518.014731104</t>
  </si>
  <si>
    <t>89620.4340876491</t>
  </si>
  <si>
    <t>116506.564313944</t>
  </si>
  <si>
    <t>-347015.110914728</t>
  </si>
  <si>
    <t>-508602.299966624</t>
  </si>
  <si>
    <t>768130.899954205</t>
  </si>
  <si>
    <t>1085978.16890077</t>
  </si>
  <si>
    <t>-369773.157385912</t>
  </si>
  <si>
    <t>-682467.236786079</t>
  </si>
  <si>
    <t>782783.226638145</t>
  </si>
  <si>
    <t>1268796.98823216</t>
  </si>
  <si>
    <t>-251898.880417840</t>
  </si>
  <si>
    <t>-597726.156923687</t>
  </si>
  <si>
    <t>654596.737143706</t>
  </si>
  <si>
    <t>1194639.04528726</t>
  </si>
  <si>
    <t>-309720.100654337</t>
  </si>
  <si>
    <t>-480759.559224642</t>
  </si>
  <si>
    <t>730276.256782232</t>
  </si>
  <si>
    <t>1059114.10340347</t>
  </si>
  <si>
    <t>-210295.320049833</t>
  </si>
  <si>
    <t>-516725.643551017</t>
  </si>
  <si>
    <t>607090.260583800</t>
  </si>
  <si>
    <t>1116394.17046954</t>
  </si>
  <si>
    <t>-172560.254453495</t>
  </si>
  <si>
    <t>-461411.115169128</t>
  </si>
  <si>
    <t>562924.167410004</t>
  </si>
  <si>
    <t>1073947.52505880</t>
  </si>
  <si>
    <t>-93613.2360036895</t>
  </si>
  <si>
    <t>-488126.159162095</t>
  </si>
  <si>
    <t>439801.265135290</t>
  </si>
  <si>
    <t>1141302.45663208</t>
  </si>
  <si>
    <t>-25247.0015940760</t>
  </si>
  <si>
    <t>-395345.093143600</t>
  </si>
  <si>
    <t>304772.257863850</t>
  </si>
  <si>
    <t>1117498.27883412</t>
  </si>
  <si>
    <t>-261052.073577499</t>
  </si>
  <si>
    <t>-98083.1490320083</t>
  </si>
  <si>
    <t>766109.304789308</t>
  </si>
  <si>
    <t>592181.786945249</t>
  </si>
  <si>
    <t>-217058.058697866</t>
  </si>
  <si>
    <t>-95148.7380593386</t>
  </si>
  <si>
    <t>714616.734876666</t>
  </si>
  <si>
    <t>598956.222873506</t>
  </si>
  <si>
    <t>-131431.794101033</t>
  </si>
  <si>
    <t>-175242.392134711</t>
  </si>
  <si>
    <t>564938.907202835</t>
  </si>
  <si>
    <t>740970.595679080</t>
  </si>
  <si>
    <t>-91705.7909783130</t>
  </si>
  <si>
    <t>-160142.948424815</t>
  </si>
  <si>
    <t>512970.175616237</t>
  </si>
  <si>
    <t>737394.627448340</t>
  </si>
  <si>
    <t>-1068139.83439267</t>
  </si>
  <si>
    <t>-1909253.43220710</t>
  </si>
  <si>
    <t>1462838.78052274</t>
  </si>
  <si>
    <t>2512699.26586389</t>
  </si>
  <si>
    <t>-658010.293671219</t>
  </si>
  <si>
    <t>-2215502.54841594</t>
  </si>
  <si>
    <t>1035528.00382264</t>
  </si>
  <si>
    <t>2840055.70668656</t>
  </si>
  <si>
    <t>-633970.818240250</t>
  </si>
  <si>
    <t>-2134070.78252704</t>
  </si>
  <si>
    <t>1011969.41887424</t>
  </si>
  <si>
    <t>2757942.40766155</t>
  </si>
  <si>
    <t>-821114.979077452</t>
  </si>
  <si>
    <t>-1925948.54848654</t>
  </si>
  <si>
    <t>1219560.57247452</t>
  </si>
  <si>
    <t>2527901.41650848</t>
  </si>
  <si>
    <t>-338698.750926709</t>
  </si>
  <si>
    <t>-1850340.82721034</t>
  </si>
  <si>
    <t>648501.760827438</t>
  </si>
  <si>
    <t>2542713.11872453</t>
  </si>
  <si>
    <t>-599426.776380873</t>
  </si>
  <si>
    <t>-873153.454612601</t>
  </si>
  <si>
    <t>1006459.62850613</t>
  </si>
  <si>
    <t>1468756.87413573</t>
  </si>
  <si>
    <t>250404.332375008</t>
  </si>
  <si>
    <t>205811.780034253</t>
  </si>
  <si>
    <t>281074.385588323</t>
  </si>
  <si>
    <t>266536.055299272</t>
  </si>
  <si>
    <t>80704.1134831317</t>
  </si>
  <si>
    <t>114330.827434437</t>
  </si>
  <si>
    <t>332663.864793347</t>
  </si>
  <si>
    <t>470481.751636306</t>
  </si>
  <si>
    <t>75093.7906404749</t>
  </si>
  <si>
    <t>147058.673337597</t>
  </si>
  <si>
    <t>282912.223574499</t>
  </si>
  <si>
    <t>497377.941445490</t>
  </si>
  <si>
    <t>46876.1552325284</t>
  </si>
  <si>
    <t>111330.868677255</t>
  </si>
  <si>
    <t>282207.742290536</t>
  </si>
  <si>
    <t>560005.988607783</t>
  </si>
  <si>
    <t>-8714.02971640120</t>
  </si>
  <si>
    <t>-32677.6114365045</t>
  </si>
  <si>
    <t>268294.459440089</t>
  </si>
  <si>
    <t>774221.154384257</t>
  </si>
  <si>
    <t>-72231.4081722495</t>
  </si>
  <si>
    <t>-93298.9022224890</t>
  </si>
  <si>
    <t>507498.216143111</t>
  </si>
  <si>
    <t>657028.940542421</t>
  </si>
  <si>
    <t>-520482.269236184</t>
  </si>
  <si>
    <t>-235883.589998665</t>
  </si>
  <si>
    <t>759459.547937722</t>
  </si>
  <si>
    <t>494928.694161661</t>
  </si>
  <si>
    <t>-200336.487130903</t>
  </si>
  <si>
    <t>-197592.151690754</t>
  </si>
  <si>
    <t>191125.257063885</t>
  </si>
  <si>
    <t>208114.168802897</t>
  </si>
  <si>
    <t>-58508.1365954490</t>
  </si>
  <si>
    <t>-66139.6326731163</t>
  </si>
  <si>
    <t>-171615.520182947</t>
  </si>
  <si>
    <t>-203543.989054192</t>
  </si>
  <si>
    <t>-163472.779228337</t>
  </si>
  <si>
    <t>-177484.731733623</t>
  </si>
  <si>
    <t>-150649.752492629</t>
  </si>
  <si>
    <t>-173826.637491495</t>
  </si>
  <si>
    <t>6466.53682296326</t>
  </si>
  <si>
    <t>10777.5613716054</t>
  </si>
  <si>
    <t>-266767.043402250</t>
  </si>
  <si>
    <t>-417058.335459855</t>
  </si>
  <si>
    <t>11059.3115754500</t>
  </si>
  <si>
    <t>13271.1738905400</t>
  </si>
  <si>
    <t>-303024.206177509</t>
  </si>
  <si>
    <t>-387410.693973778</t>
  </si>
  <si>
    <t>11534.1556744102</t>
  </si>
  <si>
    <t>18743.0029709165</t>
  </si>
  <si>
    <t>-297892.081343999</t>
  </si>
  <si>
    <t>-399525.850273129</t>
  </si>
  <si>
    <t>-21982.0151728879</t>
  </si>
  <si>
    <t>-24729.7670694988</t>
  </si>
  <si>
    <t>-437255.778441708</t>
  </si>
  <si>
    <t>-514833.416552333</t>
  </si>
  <si>
    <t>-526503.931403720</t>
  </si>
  <si>
    <t>-670705.645100280</t>
  </si>
  <si>
    <t>87030.0235098652</t>
  </si>
  <si>
    <t>113808.492282131</t>
  </si>
  <si>
    <t>-949139.137766546</t>
  </si>
  <si>
    <t>-834587.862518860</t>
  </si>
  <si>
    <t>526348.087594911</t>
  </si>
  <si>
    <t>586311.793776610</t>
  </si>
  <si>
    <t>-683368.740133768</t>
  </si>
  <si>
    <t>-914278.725384447</t>
  </si>
  <si>
    <t>250083.169741429</t>
  </si>
  <si>
    <t>346269.004257363</t>
  </si>
  <si>
    <t>-724607.245259772</t>
  </si>
  <si>
    <t>-1085394.95315062</t>
  </si>
  <si>
    <t>392737.441390763</t>
  </si>
  <si>
    <t>415052.068742511</t>
  </si>
  <si>
    <t>-783621.147531366</t>
  </si>
  <si>
    <t>-919771.539959596</t>
  </si>
  <si>
    <t>371643.807186231</t>
  </si>
  <si>
    <t>332293.286425336</t>
  </si>
  <si>
    <t>-754376.691320773</t>
  </si>
  <si>
    <t>-876784.984629427</t>
  </si>
  <si>
    <t>513462.161333742</t>
  </si>
  <si>
    <t>449809.827284104</t>
  </si>
  <si>
    <t>-281911.064133706</t>
  </si>
  <si>
    <t>-449973.429290339</t>
  </si>
  <si>
    <t>-127789.314319170</t>
  </si>
  <si>
    <t>-136308.601940447</t>
  </si>
  <si>
    <t>-382935.970735107</t>
  </si>
  <si>
    <t>-520469.312337152</t>
  </si>
  <si>
    <t>121662.662897916</t>
  </si>
  <si>
    <t>117467.398660057</t>
  </si>
  <si>
    <t>-301020.910685786</t>
  </si>
  <si>
    <t>-515306.982699397</t>
  </si>
  <si>
    <t>71008.4161614478</t>
  </si>
  <si>
    <t>79362.3474745593</t>
  </si>
  <si>
    <t>-347728.941329204</t>
  </si>
  <si>
    <t>-395146.524237732</t>
  </si>
  <si>
    <t>33067.3612098329</t>
  </si>
  <si>
    <t>41334.2015122911</t>
  </si>
  <si>
    <t>-258587.332972307</t>
  </si>
  <si>
    <t>-299671.301762300</t>
  </si>
  <si>
    <t>-47991.4886690845</t>
  </si>
  <si>
    <t>-59989.3608363556</t>
  </si>
  <si>
    <t>-277861.443697897</t>
  </si>
  <si>
    <t>-215859.303368614</t>
  </si>
  <si>
    <t>-90432.3574301636</t>
  </si>
  <si>
    <t>-82568.6741753667</t>
  </si>
  <si>
    <t>-240188.856322314</t>
  </si>
  <si>
    <t>-160125.904214876</t>
  </si>
  <si>
    <t>-142773.779066317</t>
  </si>
  <si>
    <t>-123480.025138437</t>
  </si>
  <si>
    <t>-230403.392981837</t>
  </si>
  <si>
    <t>-213014.457662453</t>
  </si>
  <si>
    <t>54064.2254071290</t>
  </si>
  <si>
    <t>57925.9557933525</t>
  </si>
  <si>
    <t>-348866.623793980</t>
  </si>
  <si>
    <t>-185934.409384704</t>
  </si>
  <si>
    <t>392442.730162600</t>
  </si>
  <si>
    <t>310216.634319008</t>
  </si>
  <si>
    <t>-280243.810228072</t>
  </si>
  <si>
    <t>-253123.441496323</t>
  </si>
  <si>
    <t>583676.504601856</t>
  </si>
  <si>
    <t>616714.797315169</t>
  </si>
  <si>
    <t>-287126.376302630</t>
  </si>
  <si>
    <t>-273453.691716790</t>
  </si>
  <si>
    <t>746071.935689273</t>
  </si>
  <si>
    <t>814884.395777119</t>
  </si>
  <si>
    <t>-233290.100412725</t>
  </si>
  <si>
    <t>-164858.337624993</t>
  </si>
  <si>
    <t>712297.725367000</t>
  </si>
  <si>
    <t>683805.816352320</t>
  </si>
  <si>
    <t>-257838.006568910</t>
  </si>
  <si>
    <t>-80645.3676933596</t>
  </si>
  <si>
    <t>789951.532501723</t>
  </si>
  <si>
    <t>549236.687833816</t>
  </si>
  <si>
    <t>-178707.211062167</t>
  </si>
  <si>
    <t>-105991.863112734</t>
  </si>
  <si>
    <t>669506.580329753</t>
  </si>
  <si>
    <t>612881.645674998</t>
  </si>
  <si>
    <t>-659157.089336877</t>
  </si>
  <si>
    <t>-615421.547864288</t>
  </si>
  <si>
    <t>1070919.75890869</t>
  </si>
  <si>
    <t>1202725.26769745</t>
  </si>
  <si>
    <t>-612908.181372009</t>
  </si>
  <si>
    <t>-606748.300152190</t>
  </si>
  <si>
    <t>1026944.92352257</t>
  </si>
  <si>
    <t>1190819.11344638</t>
  </si>
  <si>
    <t>-602823.711058204</t>
  </si>
  <si>
    <t>-585006.261470277</t>
  </si>
  <si>
    <t>1018923.32297200</t>
  </si>
  <si>
    <t>1168294.28131345</t>
  </si>
  <si>
    <t>-364303.995730796</t>
  </si>
  <si>
    <t>-624921.469599750</t>
  </si>
  <si>
    <t>732314.562164339</t>
  </si>
  <si>
    <t>757712.755071773</t>
  </si>
  <si>
    <t>-611450.123648250</t>
  </si>
  <si>
    <t>-810526.908091867</t>
  </si>
  <si>
    <t>1035919.39294508</t>
  </si>
  <si>
    <t>886747.000360990</t>
  </si>
  <si>
    <t>-560762.009350655</t>
  </si>
  <si>
    <t>-641641.145314692</t>
  </si>
  <si>
    <t>964929.929526806</t>
  </si>
  <si>
    <t>734617.436059503</t>
  </si>
  <si>
    <t>-759619.221248815</t>
  </si>
  <si>
    <t>-767531.921470157</t>
  </si>
  <si>
    <t>1202602.85804478</t>
  </si>
  <si>
    <t>1325641.43428038</t>
  </si>
  <si>
    <t>-701160.363918226</t>
  </si>
  <si>
    <t>-711471.545740553</t>
  </si>
  <si>
    <t>1143522.26508562</t>
  </si>
  <si>
    <t>1269270.41794727</t>
  </si>
  <si>
    <t>-644694.223398694</t>
  </si>
  <si>
    <t>-849925.602473710</t>
  </si>
  <si>
    <t>1085419.83914544</t>
  </si>
  <si>
    <t>1411416.24134612</t>
  </si>
  <si>
    <t>-286078.404909604</t>
  </si>
  <si>
    <t>-456004.675495009</t>
  </si>
  <si>
    <t>506862.485571778</t>
  </si>
  <si>
    <t>732545.782067241</t>
  </si>
  <si>
    <t>-259158.155312438</t>
  </si>
  <si>
    <t>-418799.578984900</t>
  </si>
  <si>
    <t>482494.919307444</t>
  </si>
  <si>
    <t>698155.527179711</t>
  </si>
  <si>
    <t>-321886.656408207</t>
  </si>
  <si>
    <t>-305379.648387273</t>
  </si>
  <si>
    <t>545796.658871613</t>
  </si>
  <si>
    <t>582427.307118029</t>
  </si>
  <si>
    <t>-352606.170648136</t>
  </si>
  <si>
    <t>-215689.944811360</t>
  </si>
  <si>
    <t>577983.026384527</t>
  </si>
  <si>
    <t>488788.114905433</t>
  </si>
  <si>
    <t>-59578.6228314504</t>
  </si>
  <si>
    <t>-71163.3550486769</t>
  </si>
  <si>
    <t>60330.2317454135</t>
  </si>
  <si>
    <t>70385.2703696491</t>
  </si>
  <si>
    <t>-150886.419512534</t>
  </si>
  <si>
    <t>-97105.1214684626</t>
  </si>
  <si>
    <t>-26262.8440388059</t>
  </si>
  <si>
    <t>-161771.168144600</t>
  </si>
  <si>
    <t>-145739.791121261</t>
  </si>
  <si>
    <t>3263.34540587168</t>
  </si>
  <si>
    <t>-88118.9166001738</t>
  </si>
  <si>
    <t>-169943.624871764</t>
  </si>
  <si>
    <t>-15852.9344346408</t>
  </si>
  <si>
    <t>-25364.6950954252</t>
  </si>
  <si>
    <t>-120008.417248030</t>
  </si>
  <si>
    <t>-90915.4676121439</t>
  </si>
  <si>
    <t>-44284.4853605826</t>
  </si>
  <si>
    <t>-1035062.22510535</t>
  </si>
  <si>
    <t>-1258370.11040505</t>
  </si>
  <si>
    <t>886363.806977724</t>
  </si>
  <si>
    <t>1107954.75872216</t>
  </si>
  <si>
    <t>-460683.967860424</t>
  </si>
  <si>
    <t>-608223.277828794</t>
  </si>
  <si>
    <t>331038.138171665</t>
  </si>
  <si>
    <t>433928.370306101</t>
  </si>
  <si>
    <t>-452168.527641043</t>
  </si>
  <si>
    <t>-467042.492366077</t>
  </si>
  <si>
    <t>293807.593000018</t>
  </si>
  <si>
    <t>329420.634575778</t>
  </si>
  <si>
    <t>-185143.521642775</t>
  </si>
  <si>
    <t>-126234.219301892</t>
  </si>
  <si>
    <t>8691.83922815948</t>
  </si>
  <si>
    <t>4345.91961407974</t>
  </si>
  <si>
    <t>-143458.271969827</t>
  </si>
  <si>
    <t>-146271.179263353</t>
  </si>
  <si>
    <t>-4299.67393063799</t>
  </si>
  <si>
    <t>-415084.689233204</t>
  </si>
  <si>
    <t>-435332.722854336</t>
  </si>
  <si>
    <t>490532.070336066</t>
  </si>
  <si>
    <t>556485.962145958</t>
  </si>
  <si>
    <t>-732935.513219948</t>
  </si>
  <si>
    <t>-848921.941237919</t>
  </si>
  <si>
    <t>942862.029758594</t>
  </si>
  <si>
    <t>1138781.41256557</t>
  </si>
  <si>
    <t>-788340.724579916</t>
  </si>
  <si>
    <t>-690395.361829077</t>
  </si>
  <si>
    <t>982094.486578739</t>
  </si>
  <si>
    <t>998260.650966867</t>
  </si>
  <si>
    <t>-393988.646085912</t>
  </si>
  <si>
    <t>-607130.044788126</t>
  </si>
  <si>
    <t>416943.789547988</t>
  </si>
  <si>
    <t>584500.639553254</t>
  </si>
  <si>
    <t>-252894.458305040</t>
  </si>
  <si>
    <t>-332869.628880139</t>
  </si>
  <si>
    <t>126623.824698411</t>
  </si>
  <si>
    <t>162236.775394839</t>
  </si>
  <si>
    <t>-234575.113525342</t>
  </si>
  <si>
    <t>-299502.153876106</t>
  </si>
  <si>
    <t>101966.924374383</t>
  </si>
  <si>
    <t>129419.557859794</t>
  </si>
  <si>
    <t>-263031.284919618</t>
  </si>
  <si>
    <t>-403446.482132346</t>
  </si>
  <si>
    <t>362677.517679259</t>
  </si>
  <si>
    <t>505433.561872159</t>
  </si>
  <si>
    <t>-272172.041504651</t>
  </si>
  <si>
    <t>-387174.312562955</t>
  </si>
  <si>
    <t>497438.722001067</t>
  </si>
  <si>
    <t>661976.145432190</t>
  </si>
  <si>
    <t>-132306.834243408</t>
  </si>
  <si>
    <t>-346586.381007188</t>
  </si>
  <si>
    <t>358983.785718441</t>
  </si>
  <si>
    <t>621041.949292903</t>
  </si>
  <si>
    <t>-116419.231359924</t>
  </si>
  <si>
    <t>-295841.811455806</t>
  </si>
  <si>
    <t>342283.118056701</t>
  </si>
  <si>
    <t>570471.863427834</t>
  </si>
  <si>
    <t>-209522.483507882</t>
  </si>
  <si>
    <t>-248157.835076711</t>
  </si>
  <si>
    <t>661846.416561074</t>
  </si>
  <si>
    <t>796397.611136677</t>
  </si>
  <si>
    <t>-205205.459207525</t>
  </si>
  <si>
    <t>-160359.233023099</t>
  </si>
  <si>
    <t>675845.982205764</t>
  </si>
  <si>
    <t>690225.683954823</t>
  </si>
  <si>
    <t>-46902.0966916343</t>
  </si>
  <si>
    <t>-132368.139551946</t>
  </si>
  <si>
    <t>258722.411699413</t>
  </si>
  <si>
    <t>420855.123031045</t>
  </si>
  <si>
    <t>-513631.999749379</t>
  </si>
  <si>
    <t>-865930.871372351</t>
  </si>
  <si>
    <t>1086114.90500056</t>
  </si>
  <si>
    <t>1291769.79825511</t>
  </si>
  <si>
    <t>-553618.242011171</t>
  </si>
  <si>
    <t>-767061.419654033</t>
  </si>
  <si>
    <t>1130965.58894822</t>
  </si>
  <si>
    <t>1194861.94990574</t>
  </si>
  <si>
    <t>-705031.756661268</t>
  </si>
  <si>
    <t>-586979.927638916</t>
  </si>
  <si>
    <t>931416.600999446</t>
  </si>
  <si>
    <t>1363642.60538481</t>
  </si>
  <si>
    <t>-1560231.86412433</t>
  </si>
  <si>
    <t>-1057943.94006016</t>
  </si>
  <si>
    <t>1613218.05763121</t>
  </si>
  <si>
    <t>2006791.36391657</t>
  </si>
  <si>
    <t>-1455879.21983458</t>
  </si>
  <si>
    <t>-901548.638223924</t>
  </si>
  <si>
    <t>1491747.40632130</t>
  </si>
  <si>
    <t>1864684.25790162</t>
  </si>
  <si>
    <t>-1205501.46552507</t>
  </si>
  <si>
    <t>-876456.400493414</t>
  </si>
  <si>
    <t>1265207.52257305</t>
  </si>
  <si>
    <t>1819252.64683707</t>
  </si>
  <si>
    <t>-946068.579641119</t>
  </si>
  <si>
    <t>-546241.977530884</t>
  </si>
  <si>
    <t>1097024.98110652</t>
  </si>
  <si>
    <t>1390944.88170487</t>
  </si>
  <si>
    <t>-690109.450056489</t>
  </si>
  <si>
    <t>-790332.814172576</t>
  </si>
  <si>
    <t>1431543.93028130</t>
  </si>
  <si>
    <t>1048735.52552641</t>
  </si>
  <si>
    <t>-458736.737198729</t>
  </si>
  <si>
    <t>-521813.038563555</t>
  </si>
  <si>
    <t>677444.558998189</t>
  </si>
  <si>
    <t>803955.289895441</t>
  </si>
  <si>
    <t>-461478.845271416</t>
  </si>
  <si>
    <t>-472734.426863402</t>
  </si>
  <si>
    <t>680007.000509554</t>
  </si>
  <si>
    <t>752864.893421292</t>
  </si>
  <si>
    <t>-291538.443860225</t>
  </si>
  <si>
    <t>-527785.113884889</t>
  </si>
  <si>
    <t>501355.390083135</t>
  </si>
  <si>
    <t>815180.901432884</t>
  </si>
  <si>
    <t>-365385.481614873</t>
  </si>
  <si>
    <t>-787346.779737855</t>
  </si>
  <si>
    <t>765343.715554936</t>
  </si>
  <si>
    <t>1389507.52241527</t>
  </si>
  <si>
    <t>-366078.226385531</t>
  </si>
  <si>
    <t>-710900.297690611</t>
  </si>
  <si>
    <t>774173.093758044</t>
  </si>
  <si>
    <t>1306417.09571670</t>
  </si>
  <si>
    <t>-316004.184039733</t>
  </si>
  <si>
    <t>-705445.960145037</t>
  </si>
  <si>
    <t>711232.773154931</t>
  </si>
  <si>
    <t>1309974.64851495</t>
  </si>
  <si>
    <t>-298337.223985096</t>
  </si>
  <si>
    <t>-339238.295015311</t>
  </si>
  <si>
    <t>520794.319101914</t>
  </si>
  <si>
    <t>618914.987918217</t>
  </si>
  <si>
    <t>-443219.729810722</t>
  </si>
  <si>
    <t>-602604.164668764</t>
  </si>
  <si>
    <t>878921.865600546</t>
  </si>
  <si>
    <t>1165842.63990816</t>
  </si>
  <si>
    <t>-224180.094486315</t>
  </si>
  <si>
    <t>-475651.678736181</t>
  </si>
  <si>
    <t>441696.878980657</t>
  </si>
  <si>
    <t>758188.343447112</t>
  </si>
  <si>
    <t>-341341.097899875</t>
  </si>
  <si>
    <t>-552932.655662371</t>
  </si>
  <si>
    <t>770449.366548875</t>
  </si>
  <si>
    <t>1122252.73026982</t>
  </si>
  <si>
    <t>-293520.749077569</t>
  </si>
  <si>
    <t>-516975.254826943</t>
  </si>
  <si>
    <t>719163.550354123</t>
  </si>
  <si>
    <t>1092575.39380723</t>
  </si>
  <si>
    <t>-307476.161279183</t>
  </si>
  <si>
    <t>-586349.888951001</t>
  </si>
  <si>
    <t>737325.828636449</t>
  </si>
  <si>
    <t>1158654.87357156</t>
  </si>
  <si>
    <t>-237401.801873668</t>
  </si>
  <si>
    <t>-102514.414445447</t>
  </si>
  <si>
    <t>479888.478884490</t>
  </si>
  <si>
    <t>360721.541174919</t>
  </si>
  <si>
    <t>-211842.033723739</t>
  </si>
  <si>
    <t>-81105.2357685171</t>
  </si>
  <si>
    <t>458537.833459124</t>
  </si>
  <si>
    <t>335206.967908049</t>
  </si>
  <si>
    <t>-191226.499780152</t>
  </si>
  <si>
    <t>-162212.823951439</t>
  </si>
  <si>
    <t>662549.385130841</t>
  </si>
  <si>
    <t>690944.358779305</t>
  </si>
  <si>
    <t>-144352.425874876</t>
  </si>
  <si>
    <t>-141926.334683702</t>
  </si>
  <si>
    <t>609419.069102474</t>
  </si>
  <si>
    <t>677823.250328262</t>
  </si>
  <si>
    <t>-523549.829648597</t>
  </si>
  <si>
    <t>-578813.422778171</t>
  </si>
  <si>
    <t>717594.795412438</t>
  </si>
  <si>
    <t>880453.188697530</t>
  </si>
  <si>
    <t>-598994.375488284</t>
  </si>
  <si>
    <t>-467439.536011885</t>
  </si>
  <si>
    <t>782322.350285123</t>
  </si>
  <si>
    <t>787369.591254704</t>
  </si>
  <si>
    <t>-537751.295620835</t>
  </si>
  <si>
    <t>-727703.245815259</t>
  </si>
  <si>
    <t>534618.420698623</t>
  </si>
  <si>
    <t>732090.089605322</t>
  </si>
  <si>
    <t>-1075323.89496853</t>
  </si>
  <si>
    <t>1268428.05559413</t>
  </si>
  <si>
    <t>1377905.47705910</t>
  </si>
  <si>
    <t>-347245.813177986</t>
  </si>
  <si>
    <t>-670037.695850480</t>
  </si>
  <si>
    <t>561355.903628699</t>
  </si>
  <si>
    <t>956115.861664364</t>
  </si>
  <si>
    <t>-313469.997627460</t>
  </si>
  <si>
    <t>-195918.748517162</t>
  </si>
  <si>
    <t>283563.309429520</t>
  </si>
  <si>
    <t>226850.647543616</t>
  </si>
  <si>
    <t>-146806.819852766</t>
  </si>
  <si>
    <t>-98635.8320885773</t>
  </si>
  <si>
    <t>-28303.5383554226</t>
  </si>
  <si>
    <t>-24765.5960609947</t>
  </si>
  <si>
    <t>-102889.256463906</t>
  </si>
  <si>
    <t>-98316.4006210659</t>
  </si>
  <si>
    <t>-48875.3729264738</t>
  </si>
  <si>
    <t>-52366.4709926505</t>
  </si>
  <si>
    <t>-91530.5672935608</t>
  </si>
  <si>
    <t>-89298.1144327422</t>
  </si>
  <si>
    <t>-58757.2292757675</t>
  </si>
  <si>
    <t>-62213.5368802244</t>
  </si>
  <si>
    <t>-63985.8343187405</t>
  </si>
  <si>
    <t>-95978.7514781108</t>
  </si>
  <si>
    <t>-71176.6205561643</t>
  </si>
  <si>
    <t>-101680.886508806</t>
  </si>
  <si>
    <t>18759.4274225165</t>
  </si>
  <si>
    <t>-334616.872919836</t>
  </si>
  <si>
    <t>-372563.116240642</t>
  </si>
  <si>
    <t>24193.7370996133</t>
  </si>
  <si>
    <t>-344333.157802451</t>
  </si>
  <si>
    <t>-371607.071291754</t>
  </si>
  <si>
    <t>30811.9923519431</t>
  </si>
  <si>
    <t>18124.7013834959</t>
  </si>
  <si>
    <t>-398022.634941517</t>
  </si>
  <si>
    <t>-319075.996606009</t>
  </si>
  <si>
    <t>18787.9647847666</t>
  </si>
  <si>
    <t>22545.5577417199</t>
  </si>
  <si>
    <t>-323082.887029686</t>
  </si>
  <si>
    <t>-383036.412457875</t>
  </si>
  <si>
    <t>19817.3680912108</t>
  </si>
  <si>
    <t>23420.5259259764</t>
  </si>
  <si>
    <t>-318972.315291293</t>
  </si>
  <si>
    <t>-391316.551749112</t>
  </si>
  <si>
    <t>-152586.069600768</t>
  </si>
  <si>
    <t>-138573.063208861</t>
  </si>
  <si>
    <t>-183361.570852021</t>
  </si>
  <si>
    <t>-192845.790034022</t>
  </si>
  <si>
    <t>-145299.691619551</t>
  </si>
  <si>
    <t>-101139.981421452</t>
  </si>
  <si>
    <t>-219917.647005024</t>
  </si>
  <si>
    <t>-201333.057117276</t>
  </si>
  <si>
    <t>-122910.062320227</t>
  </si>
  <si>
    <t>-63963.3997788936</t>
  </si>
  <si>
    <t>-262821.554570549</t>
  </si>
  <si>
    <t>-217507.493437696</t>
  </si>
  <si>
    <t>-94402.7289784581</t>
  </si>
  <si>
    <t>-58093.9870636665</t>
  </si>
  <si>
    <t>-270559.054362686</t>
  </si>
  <si>
    <t>-243503.148926417</t>
  </si>
  <si>
    <t>-41027.4850493693</t>
  </si>
  <si>
    <t>-97440.2769922521</t>
  </si>
  <si>
    <t>-208441.895962803</t>
  </si>
  <si>
    <t>-320002.347323176</t>
  </si>
  <si>
    <t>-820034.308255103</t>
  </si>
  <si>
    <t>-1072129.66096957</t>
  </si>
  <si>
    <t>528668.735855935</t>
  </si>
  <si>
    <t>694943.580197721</t>
  </si>
  <si>
    <t>-795439.795054135</t>
  </si>
  <si>
    <t>-967348.029150083</t>
  </si>
  <si>
    <t>488052.816948158</t>
  </si>
  <si>
    <t>608986.258315843</t>
  </si>
  <si>
    <t>-744568.783515253</t>
  </si>
  <si>
    <t>-893482.540218303</t>
  </si>
  <si>
    <t>432888.239231734</t>
  </si>
  <si>
    <t>535752.771326403</t>
  </si>
  <si>
    <t>-78017.0140869540</t>
  </si>
  <si>
    <t>-69658.0482919232</t>
  </si>
  <si>
    <t>-258258.020241434</t>
  </si>
  <si>
    <t>-858093.027384778</t>
  </si>
  <si>
    <t>-754247.374389168</t>
  </si>
  <si>
    <t>638332.538314916</t>
  </si>
  <si>
    <t>642532.094488040</t>
  </si>
  <si>
    <t>-665638.986780401</t>
  </si>
  <si>
    <t>-642328.672068247</t>
  </si>
  <si>
    <t>485021.825391232</t>
  </si>
  <si>
    <t>522015.015463445</t>
  </si>
  <si>
    <t>-462497.385244799</t>
  </si>
  <si>
    <t>-477744.551791331</t>
  </si>
  <si>
    <t>301994.814460777</t>
  </si>
  <si>
    <t>338723.913516817</t>
  </si>
  <si>
    <t>-514181.155848181</t>
  </si>
  <si>
    <t>-477800.413689111</t>
  </si>
  <si>
    <t>336810.653322813</t>
  </si>
  <si>
    <t>356623.044694743</t>
  </si>
  <si>
    <t>-715164.485450830</t>
  </si>
  <si>
    <t>-643416.592088449</t>
  </si>
  <si>
    <t>503852.333923276</t>
  </si>
  <si>
    <t>519237.138012536</t>
  </si>
  <si>
    <t>-787239.917451267</t>
  </si>
  <si>
    <t>-503317.324272121</t>
  </si>
  <si>
    <t>521025.110505769</t>
  </si>
  <si>
    <t>438560.704526438</t>
  </si>
  <si>
    <t>-638941.142813738</t>
  </si>
  <si>
    <t>-369811.388719467</t>
  </si>
  <si>
    <t>392012.772509828</t>
  </si>
  <si>
    <t>315788.066744028</t>
  </si>
  <si>
    <t>-148391.342123184</t>
  </si>
  <si>
    <t>-240159.672120416</t>
  </si>
  <si>
    <t>21847.1814105358</t>
  </si>
  <si>
    <t>32770.7721158036</t>
  </si>
  <si>
    <t>-183162.707983798</t>
  </si>
  <si>
    <t>-181214.168537162</t>
  </si>
  <si>
    <t>14559.8837591816</t>
  </si>
  <si>
    <t>18199.8546989771</t>
  </si>
  <si>
    <t>-51785.8033460266</t>
  </si>
  <si>
    <t>-55621.7887790656</t>
  </si>
  <si>
    <t>-102931.137330909</t>
  </si>
  <si>
    <t>-121311.697568571</t>
  </si>
  <si>
    <t>-40542.4411984368</t>
  </si>
  <si>
    <t>-44228.1176710220</t>
  </si>
  <si>
    <t>-116409.914676739</t>
  </si>
  <si>
    <t>-130961.154011332</t>
  </si>
  <si>
    <t>-33946.1435258757</t>
  </si>
  <si>
    <t>-23145.0978585516</t>
  </si>
  <si>
    <t>-143356.706872123</t>
  </si>
  <si>
    <t>-132867.191735138</t>
  </si>
  <si>
    <t>-108158.982449793</t>
  </si>
  <si>
    <t>-63209.7949381907</t>
  </si>
  <si>
    <t>-85922.4427977852</t>
  </si>
  <si>
    <t>-75611.7496620509</t>
  </si>
  <si>
    <t>-43243.4600891956</t>
  </si>
  <si>
    <t>-50000.2507281324</t>
  </si>
  <si>
    <t>-264353.338578025</t>
  </si>
  <si>
    <t>-310615.172829180</t>
  </si>
  <si>
    <t>-123916.298675062</t>
  </si>
  <si>
    <t>-138936.456090221</t>
  </si>
  <si>
    <t>-186122.044695440</t>
  </si>
  <si>
    <t>-215509.735963141</t>
  </si>
  <si>
    <t>-172416.907704774</t>
  </si>
  <si>
    <t>-90910.7331534262</t>
  </si>
  <si>
    <t>-38256.4401677749</t>
  </si>
  <si>
    <t>-31880.3668064790</t>
  </si>
  <si>
    <t>-1156257.04840451</t>
  </si>
  <si>
    <t>-1401147.95141780</t>
  </si>
  <si>
    <t>968122.568124620</t>
  </si>
  <si>
    <t>1260277.89933382</t>
  </si>
  <si>
    <t>-442249.667978559</t>
  </si>
  <si>
    <t>-742029.644259327</t>
  </si>
  <si>
    <t>333791.844495801</t>
  </si>
  <si>
    <t>520488.977857859</t>
  </si>
  <si>
    <t>-844808.673319796</t>
  </si>
  <si>
    <t>-1483495.64283992</t>
  </si>
  <si>
    <t>770239.647249690</t>
  </si>
  <si>
    <t>1220014.62374586</t>
  </si>
  <si>
    <t>-1112653.93809205</t>
  </si>
  <si>
    <t>-1355194.30606852</t>
  </si>
  <si>
    <t>952384.443234010</t>
  </si>
  <si>
    <t>1181283.70856064</t>
  </si>
  <si>
    <t>-972298.568710961</t>
  </si>
  <si>
    <t>-1348767.83159600</t>
  </si>
  <si>
    <t>839876.769660020</t>
  </si>
  <si>
    <t>1146754.82011272</t>
  </si>
  <si>
    <t>-889935.078027993</t>
  </si>
  <si>
    <t>-1201990.23525859</t>
  </si>
  <si>
    <t>752240.121429870</t>
  </si>
  <si>
    <t>1005668.61153726</t>
  </si>
  <si>
    <t>-891180.470398895</t>
  </si>
  <si>
    <t>-1088268.45904480</t>
  </si>
  <si>
    <t>735840.656586612</t>
  </si>
  <si>
    <t>911802.552726888</t>
  </si>
  <si>
    <t>-871446.957000735</t>
  </si>
  <si>
    <t>-997947.321726648</t>
  </si>
  <si>
    <t>702202.530387854</t>
  </si>
  <si>
    <t>833121.646222877</t>
  </si>
  <si>
    <t>-859428.962581419</t>
  </si>
  <si>
    <t>-801767.594484902</t>
  </si>
  <si>
    <t>654998.304164781</t>
  </si>
  <si>
    <t>674609.031834385</t>
  </si>
  <si>
    <t>-827162.894212913</t>
  </si>
  <si>
    <t>-667581.628448364</t>
  </si>
  <si>
    <t>618274.298812057</t>
  </si>
  <si>
    <t>575767.940768728</t>
  </si>
  <si>
    <t>-711656.342502187</t>
  </si>
  <si>
    <t>-498159.439751531</t>
  </si>
  <si>
    <t>491970.235415184</t>
  </si>
  <si>
    <t>417429.290655308</t>
  </si>
  <si>
    <t>-556005.776281495</t>
  </si>
  <si>
    <t>-610858.364076082</t>
  </si>
  <si>
    <t>401318.474631791</t>
  </si>
  <si>
    <t>461328.713829068</t>
  </si>
  <si>
    <t>-102224.771526945</t>
  </si>
  <si>
    <t>-95092.8107227399</t>
  </si>
  <si>
    <t>-50883.9109425797</t>
  </si>
  <si>
    <t>-314182.542717278</t>
  </si>
  <si>
    <t>-217683.618882685</t>
  </si>
  <si>
    <t>394177.567306968</t>
  </si>
  <si>
    <t>337359.179226684</t>
  </si>
  <si>
    <t>-67995.4995296999</t>
  </si>
  <si>
    <t>-65728.9828787099</t>
  </si>
  <si>
    <t>-81969.6014974450</t>
  </si>
  <si>
    <t>-85533.4972147252</t>
  </si>
  <si>
    <t>-225515.719355777</t>
  </si>
  <si>
    <t>-142430.980645754</t>
  </si>
  <si>
    <t>37311.6610260220</t>
  </si>
  <si>
    <t>30527.7226576544</t>
  </si>
  <si>
    <t>-160309.568860095</t>
  </si>
  <si>
    <t>-170205.221258866</t>
  </si>
  <si>
    <t>13374.1382149025</t>
  </si>
  <si>
    <t>16717.6727686281</t>
  </si>
  <si>
    <t>-430536.243963621</t>
  </si>
  <si>
    <t>-342172.910049690</t>
  </si>
  <si>
    <t>496751.397684079</t>
  </si>
  <si>
    <t>473723.187195413</t>
  </si>
  <si>
    <t>-247320.344360470</t>
  </si>
  <si>
    <t>-362856.855594559</t>
  </si>
  <si>
    <t>472804.647764775</t>
  </si>
  <si>
    <t>637962.435682607</t>
  </si>
  <si>
    <t>-200164.103081570</t>
  </si>
  <si>
    <t>-354912.821430346</t>
  </si>
  <si>
    <t>424468.126172729</t>
  </si>
  <si>
    <t>633534.516675715</t>
  </si>
  <si>
    <t>-262056.339847121</t>
  </si>
  <si>
    <t>-291173.710941246</t>
  </si>
  <si>
    <t>719423.697589360</t>
  </si>
  <si>
    <t>834159.373498008</t>
  </si>
  <si>
    <t>-102842.983130591</t>
  </si>
  <si>
    <t>-146297.764735066</t>
  </si>
  <si>
    <t>326190.374276416</t>
  </si>
  <si>
    <t>422494.199062786</t>
  </si>
  <si>
    <t>-56616.1322997745</t>
  </si>
  <si>
    <t>-157138.652913660</t>
  </si>
  <si>
    <t>260343.550464681</t>
  </si>
  <si>
    <t>452642.763876093</t>
  </si>
  <si>
    <t>-43236.5967968705</t>
  </si>
  <si>
    <t>-138759.310650422</t>
  </si>
  <si>
    <t>243163.448283988</t>
  </si>
  <si>
    <t>437115.246320026</t>
  </si>
  <si>
    <t>-41837.8808986260</t>
  </si>
  <si>
    <t>-28688.8326162007</t>
  </si>
  <si>
    <t>37870.8533843120</t>
  </si>
  <si>
    <t>34714.9489356194</t>
  </si>
  <si>
    <t>-219230.901426412</t>
  </si>
  <si>
    <t>-150899.191890907</t>
  </si>
  <si>
    <t>15504.8399523014</t>
  </si>
  <si>
    <t>20673.1199364018</t>
  </si>
  <si>
    <t>-171973.636937295</t>
  </si>
  <si>
    <t>5088.81559085213</t>
  </si>
  <si>
    <t>-170651.270075865</t>
  </si>
  <si>
    <t>-153586.143068279</t>
  </si>
  <si>
    <t>-4320.80021846908</t>
  </si>
  <si>
    <t>-140512.854354092</t>
  </si>
  <si>
    <t>-168615.425224911</t>
  </si>
  <si>
    <t>-12888.5748263483</t>
  </si>
  <si>
    <t>10558.5319900021</t>
  </si>
  <si>
    <t>8446.82559200164</t>
  </si>
  <si>
    <t>-415340.190560856</t>
  </si>
  <si>
    <t>-434219.290131804</t>
  </si>
  <si>
    <t>47334.1467410232</t>
  </si>
  <si>
    <t>49392.1531210677</t>
  </si>
  <si>
    <t>-517255.237445193</t>
  </si>
  <si>
    <t>-580975.085536268</t>
  </si>
  <si>
    <t>47719.2762539713</t>
  </si>
  <si>
    <t>-515808.541696278</t>
  </si>
  <si>
    <t>-578893.039601578</t>
  </si>
  <si>
    <t>33039.6679107289</t>
  </si>
  <si>
    <t>31204.1308045773</t>
  </si>
  <si>
    <t>-510990.666815275</t>
  </si>
  <si>
    <t>-553279.549586194</t>
  </si>
  <si>
    <t>23689.4108532798</t>
  </si>
  <si>
    <t>42302.5193808569</t>
  </si>
  <si>
    <t>-429414.720811496</t>
  </si>
  <si>
    <t>-637196.037333188</t>
  </si>
  <si>
    <t>39584.6479374760</t>
  </si>
  <si>
    <t>51764.5396105455</t>
  </si>
  <si>
    <t>-483086.138093084</t>
  </si>
  <si>
    <t>-604702.228801833</t>
  </si>
  <si>
    <t>35626.3469000975</t>
  </si>
  <si>
    <t>49876.8856601365</t>
  </si>
  <si>
    <t>-473733.271010578</t>
  </si>
  <si>
    <t>-610515.412640393</t>
  </si>
  <si>
    <t>29763.3222678331</t>
  </si>
  <si>
    <t>50468.2421063257</t>
  </si>
  <si>
    <t>-453019.310069880</t>
  </si>
  <si>
    <t>-627004.987125704</t>
  </si>
  <si>
    <t>-60432.9126644235</t>
  </si>
  <si>
    <t>-31926.8217849784</t>
  </si>
  <si>
    <t>-483362.104870449</t>
  </si>
  <si>
    <t>-422136.238253525</t>
  </si>
  <si>
    <t>18290.1233669977</t>
  </si>
  <si>
    <t>49094.5416693097</t>
  </si>
  <si>
    <t>-413600.512947607</t>
  </si>
  <si>
    <t>-653551.955573699</t>
  </si>
  <si>
    <t>13170.1180224456</t>
  </si>
  <si>
    <t>16462.6475280570</t>
  </si>
  <si>
    <t>-474615.872780781</t>
  </si>
  <si>
    <t>-552992.805900543</t>
  </si>
  <si>
    <t>-59329.2157256518</t>
  </si>
  <si>
    <t>-71819.5769310522</t>
  </si>
  <si>
    <t>-386457.846031618</t>
  </si>
  <si>
    <t>-482033.442362018</t>
  </si>
  <si>
    <t>-36830.1191050915</t>
  </si>
  <si>
    <t>-49106.8254734554</t>
  </si>
  <si>
    <t>-391218.350196676</t>
  </si>
  <si>
    <t>-522997.162894504</t>
  </si>
  <si>
    <t>-12061.8046404885</t>
  </si>
  <si>
    <t>-18092.7069607328</t>
  </si>
  <si>
    <t>-407922.542340870</t>
  </si>
  <si>
    <t>-562933.108430400</t>
  </si>
  <si>
    <t>-5974.46212815273</t>
  </si>
  <si>
    <t>-8961.69319222909</t>
  </si>
  <si>
    <t>-434065.887309071</t>
  </si>
  <si>
    <t>-551709.912841435</t>
  </si>
  <si>
    <t>16679.4891789436</t>
  </si>
  <si>
    <t>13899.5743157864</t>
  </si>
  <si>
    <t>-502301.989801149</t>
  </si>
  <si>
    <t>-529349.020021211</t>
  </si>
  <si>
    <t>-743798.008708643</t>
  </si>
  <si>
    <t>-922199.745114775</t>
  </si>
  <si>
    <t>295973.370276571</t>
  </si>
  <si>
    <t>369005.760344815</t>
  </si>
  <si>
    <t>-597319.319309600</t>
  </si>
  <si>
    <t>-973604.176848246</t>
  </si>
  <si>
    <t>226034.312679776</t>
  </si>
  <si>
    <t>346585.946108990</t>
  </si>
  <si>
    <t>-654869.611322167</t>
  </si>
  <si>
    <t>-771230.740606684</t>
  </si>
  <si>
    <t>192764.053349544</t>
  </si>
  <si>
    <t>235172.145086443</t>
  </si>
  <si>
    <t>46923.3323628934</t>
  </si>
  <si>
    <t>49683.5283842400</t>
  </si>
  <si>
    <t>-516072.054171721</t>
  </si>
  <si>
    <t>-579588.614685163</t>
  </si>
  <si>
    <t>-716649.743561498</t>
  </si>
  <si>
    <t>-562177.537352129</t>
  </si>
  <si>
    <t>144757.110604690</t>
  </si>
  <si>
    <t>133328.917662214</t>
  </si>
  <si>
    <t>-859704.400274054</t>
  </si>
  <si>
    <t>-912034.233334214</t>
  </si>
  <si>
    <t>363641.161628103</t>
  </si>
  <si>
    <t>408627.697087249</t>
  </si>
  <si>
    <t>-866675.336563344</t>
  </si>
  <si>
    <t>-782180.526591987</t>
  </si>
  <si>
    <t>321472.143850092</t>
  </si>
  <si>
    <t>325167.225963311</t>
  </si>
  <si>
    <t>-774603.376951007</t>
  </si>
  <si>
    <t>-750915.200285839</t>
  </si>
  <si>
    <t>253061.026814408</t>
  </si>
  <si>
    <t>271398.782380669</t>
  </si>
  <si>
    <t>-747954.205453447</t>
  </si>
  <si>
    <t>-675862.233843477</t>
  </si>
  <si>
    <t>209454.853398154</t>
  </si>
  <si>
    <t>213004.935659139</t>
  </si>
  <si>
    <t>-517793.599354433</t>
  </si>
  <si>
    <t>-503237.152786236</t>
  </si>
  <si>
    <t>10338.1534725897</t>
  </si>
  <si>
    <t>-419570.675319514</t>
  </si>
  <si>
    <t>-498240.176941923</t>
  </si>
  <si>
    <t>-37536.6714233271</t>
  </si>
  <si>
    <t>-44361.5207730229</t>
  </si>
  <si>
    <t>-463985.048641531</t>
  </si>
  <si>
    <t>-375789.543527852</t>
  </si>
  <si>
    <t>-80363.7539842900</t>
  </si>
  <si>
    <t>-77015.2642349446</t>
  </si>
  <si>
    <t>-359087.487763564</t>
  </si>
  <si>
    <t>-406088.467837329</t>
  </si>
  <si>
    <t>-106668.545649996</t>
  </si>
  <si>
    <t>-126668.897959370</t>
  </si>
  <si>
    <t>-292429.079653667</t>
  </si>
  <si>
    <t>-341167.259595945</t>
  </si>
  <si>
    <t>-167916.511771586</t>
  </si>
  <si>
    <t>-197548.837378337</t>
  </si>
  <si>
    <t>-161972.247877598</t>
  </si>
  <si>
    <t>-316648.448553502</t>
  </si>
  <si>
    <t>-74862.2986854454</t>
  </si>
  <si>
    <t>-112293.448028168</t>
  </si>
  <si>
    <t>-247841.102116847</t>
  </si>
  <si>
    <t>-253742.080738676</t>
  </si>
  <si>
    <t>78095.8382290343</t>
  </si>
  <si>
    <t>87467.3388165184</t>
  </si>
  <si>
    <t>-186233.368184809</t>
  </si>
  <si>
    <t>-183474.355322812</t>
  </si>
  <si>
    <t>18482.8476943560</t>
  </si>
  <si>
    <t>-176881.637282485</t>
  </si>
  <si>
    <t>-129547.114629426</t>
  </si>
  <si>
    <t>-15110.9890511811</t>
  </si>
  <si>
    <t>-12088.7912409449</t>
  </si>
  <si>
    <t>-103348.279743220</t>
  </si>
  <si>
    <t>-89719.9351616965</t>
  </si>
  <si>
    <t>-231358.698018998</t>
  </si>
  <si>
    <t>-240144.471361492</t>
  </si>
  <si>
    <t>-956375.314523025</t>
  </si>
  <si>
    <t>-1059842.81931060</t>
  </si>
  <si>
    <t>770228.371858238</t>
  </si>
  <si>
    <t>948832.052289134</t>
  </si>
  <si>
    <t>-844671.427062375</t>
  </si>
  <si>
    <t>-825474.349174594</t>
  </si>
  <si>
    <t>633437.073015408</t>
  </si>
  <si>
    <t>733453.452965210</t>
  </si>
  <si>
    <t>-501905.146058951</t>
  </si>
  <si>
    <t>-662944.230355940</t>
  </si>
  <si>
    <t>370240.814101728</t>
  </si>
  <si>
    <t>497338.407002321</t>
  </si>
  <si>
    <t>-697634.525364262</t>
  </si>
  <si>
    <t>-793128.224653666</t>
  </si>
  <si>
    <t>547993.511504825</t>
  </si>
  <si>
    <t>642475.151419450</t>
  </si>
  <si>
    <t>-996437.134696257</t>
  </si>
  <si>
    <t>-1454951.90875957</t>
  </si>
  <si>
    <t>1106991.08040674</t>
  </si>
  <si>
    <t>1545329.83036646</t>
  </si>
  <si>
    <t>-636867.457778096</t>
  </si>
  <si>
    <t>-528254.402963227</t>
  </si>
  <si>
    <t>850871.727182511</t>
  </si>
  <si>
    <t>810177.861969435</t>
  </si>
  <si>
    <t>-557900.656637482</t>
  </si>
  <si>
    <t>-518920.698095126</t>
  </si>
  <si>
    <t>775641.529496045</t>
  </si>
  <si>
    <t>801373.712939042</t>
  </si>
  <si>
    <t>-573268.409781725</t>
  </si>
  <si>
    <t>-439895.759342711</t>
  </si>
  <si>
    <t>792148.343903140</t>
  </si>
  <si>
    <t>719806.029391438</t>
  </si>
  <si>
    <t>-369829.731132370</t>
  </si>
  <si>
    <t>-304433.010383354</t>
  </si>
  <si>
    <t>601611.073151300</t>
  </si>
  <si>
    <t>573465.525869368</t>
  </si>
  <si>
    <t>-370931.685514188</t>
  </si>
  <si>
    <t>-263102.707167041</t>
  </si>
  <si>
    <t>605166.940974382</t>
  </si>
  <si>
    <t>525630.714446320</t>
  </si>
  <si>
    <t>-630031.137213293</t>
  </si>
  <si>
    <t>-282980.087053428</t>
  </si>
  <si>
    <t>844638.864437568</t>
  </si>
  <si>
    <t>569564.904754835</t>
  </si>
  <si>
    <t>-746317.993427268</t>
  </si>
  <si>
    <t>-361690.753315815</t>
  </si>
  <si>
    <t>1230853.07912585</t>
  </si>
  <si>
    <t>875488.673079018</t>
  </si>
  <si>
    <t>-659755.210515164</t>
  </si>
  <si>
    <t>-351752.778020021</t>
  </si>
  <si>
    <t>1144933.66935200</t>
  </si>
  <si>
    <t>867569.456494898</t>
  </si>
  <si>
    <t>-436029.052148538</t>
  </si>
  <si>
    <t>-500421.528204229</t>
  </si>
  <si>
    <t>887355.364744451</t>
  </si>
  <si>
    <t>1047209.82383444</t>
  </si>
  <si>
    <t>-317958.750774888</t>
  </si>
  <si>
    <t>-177007.964348906</t>
  </si>
  <si>
    <t>554114.491672477</t>
  </si>
  <si>
    <t>440125.224814139</t>
  </si>
  <si>
    <t>-355075.302215694</t>
  </si>
  <si>
    <t>-161397.864643497</t>
  </si>
  <si>
    <t>867399.991583053</t>
  </si>
  <si>
    <t>646772.119159489</t>
  </si>
  <si>
    <t>-248860.952168963</t>
  </si>
  <si>
    <t>-198529.523640409</t>
  </si>
  <si>
    <t>727929.211422978</t>
  </si>
  <si>
    <t>718942.431035039</t>
  </si>
  <si>
    <t>-293818.921095441</t>
  </si>
  <si>
    <t>-87647.6781572842</t>
  </si>
  <si>
    <t>835105.505676412</t>
  </si>
  <si>
    <t>547332.662504135</t>
  </si>
  <si>
    <t>-215936.253651910</t>
  </si>
  <si>
    <t>-111804.557728400</t>
  </si>
  <si>
    <t>722387.474248088</t>
  </si>
  <si>
    <t>606692.605325543</t>
  </si>
  <si>
    <t>-323668.427735259</t>
  </si>
  <si>
    <t>-44161.0833182883</t>
  </si>
  <si>
    <t>892161.331016499</t>
  </si>
  <si>
    <t>475478.531716529</t>
  </si>
  <si>
    <t>-1210610.31227955</t>
  </si>
  <si>
    <t>-614951.453448775</t>
  </si>
  <si>
    <t>1237415.81945139</t>
  </si>
  <si>
    <t>1590308.47907272</t>
  </si>
  <si>
    <t>-716422.104766691</t>
  </si>
  <si>
    <t>-700959.757181798</t>
  </si>
  <si>
    <t>1130094.17050639</t>
  </si>
  <si>
    <t>1285653.69195262</t>
  </si>
  <si>
    <t>-796190.002218504</t>
  </si>
  <si>
    <t>-567653.983063192</t>
  </si>
  <si>
    <t>1209515.10276082</t>
  </si>
  <si>
    <t>1155154.87342325</t>
  </si>
  <si>
    <t>-1060312.72572564</t>
  </si>
  <si>
    <t>-724467.065993537</t>
  </si>
  <si>
    <t>1045234.80503495</t>
  </si>
  <si>
    <t>1738502.78796629</t>
  </si>
  <si>
    <t>-934499.809564215</t>
  </si>
  <si>
    <t>-791661.755770721</t>
  </si>
  <si>
    <t>939328.793784077</t>
  </si>
  <si>
    <t>1789197.70244586</t>
  </si>
  <si>
    <t>-771346.002463078</t>
  </si>
  <si>
    <t>-303420.465423865</t>
  </si>
  <si>
    <t>920665.376726337</t>
  </si>
  <si>
    <t>1157806.45861039</t>
  </si>
  <si>
    <t>-703639.015588882</t>
  </si>
  <si>
    <t>-310046.743016737</t>
  </si>
  <si>
    <t>851666.088285483</t>
  </si>
  <si>
    <t>1164172.59648701</t>
  </si>
  <si>
    <t>-341604.123681381</t>
  </si>
  <si>
    <t>-451331.508863885</t>
  </si>
  <si>
    <t>780079.899875323</t>
  </si>
  <si>
    <t>1010955.56530928</t>
  </si>
  <si>
    <t>-379634.806072565</t>
  </si>
  <si>
    <t>-475020.435739039</t>
  </si>
  <si>
    <t>824608.068666774</t>
  </si>
  <si>
    <t>1029056.35015440</t>
  </si>
  <si>
    <t>-369748.452932432</t>
  </si>
  <si>
    <t>-399476.971761170</t>
  </si>
  <si>
    <t>822185.939238874</t>
  </si>
  <si>
    <t>943991.263570559</t>
  </si>
  <si>
    <t>-192265.232563259</t>
  </si>
  <si>
    <t>-371155.492426465</t>
  </si>
  <si>
    <t>611411.723089858</t>
  </si>
  <si>
    <t>951448.189407212</t>
  </si>
  <si>
    <t>-166655.076734395</t>
  </si>
  <si>
    <t>-353748.983634330</t>
  </si>
  <si>
    <t>578960.347270386</t>
  </si>
  <si>
    <t>942418.787501239</t>
  </si>
  <si>
    <t>-137136.098000404</t>
  </si>
  <si>
    <t>-478706.564316225</t>
  </si>
  <si>
    <t>529076.926476546</t>
  </si>
  <si>
    <t>1085519.90087429</t>
  </si>
  <si>
    <t>-111856.625344874</t>
  </si>
  <si>
    <t>-241922.468769146</t>
  </si>
  <si>
    <t>529664.109570105</t>
  </si>
  <si>
    <t>827019.399153322</t>
  </si>
  <si>
    <t>-111888.900077293</t>
  </si>
  <si>
    <t>-205563.328048980</t>
  </si>
  <si>
    <t>540593.054491110</t>
  </si>
  <si>
    <t>777695.271373176</t>
  </si>
  <si>
    <t>-108159.749260170</t>
  </si>
  <si>
    <t>-238416.651594999</t>
  </si>
  <si>
    <t>533654.163136129</t>
  </si>
  <si>
    <t>812891.806637592</t>
  </si>
  <si>
    <t>-108510.482744080</t>
  </si>
  <si>
    <t>-186181.144076685</t>
  </si>
  <si>
    <t>549271.059116107</t>
  </si>
  <si>
    <t>747877.543768259</t>
  </si>
  <si>
    <t>-81320.5354558011</t>
  </si>
  <si>
    <t>-114288.320100045</t>
  </si>
  <si>
    <t>532379.656147395</t>
  </si>
  <si>
    <t>664687.026314203</t>
  </si>
  <si>
    <t>-1136278.51535557</t>
  </si>
  <si>
    <t>-1731188.73281922</t>
  </si>
  <si>
    <t>1566359.64270524</t>
  </si>
  <si>
    <t>2299971.12093428</t>
  </si>
  <si>
    <t>-1328869.72149134</t>
  </si>
  <si>
    <t>-1412861.48718380</t>
  </si>
  <si>
    <t>1764733.19540842</t>
  </si>
  <si>
    <t>1976341.47449585</t>
  </si>
  <si>
    <t>-1285427.29149081</t>
  </si>
  <si>
    <t>-1291337.30202640</t>
  </si>
  <si>
    <t>1726875.54531505</t>
  </si>
  <si>
    <t>1849657.98087644</t>
  </si>
  <si>
    <t>-559127.030894731</t>
  </si>
  <si>
    <t>-655226.989329763</t>
  </si>
  <si>
    <t>1004813.90097024</t>
  </si>
  <si>
    <t>1208916.72460482</t>
  </si>
  <si>
    <t>-423882.144118527</t>
  </si>
  <si>
    <t>-754783.688882022</t>
  </si>
  <si>
    <t>824885.092833869</t>
  </si>
  <si>
    <t>1354627.81300241</t>
  </si>
  <si>
    <t>-574763.796468435</t>
  </si>
  <si>
    <t>-1013674.33195342</t>
  </si>
  <si>
    <t>990809.384952501</t>
  </si>
  <si>
    <t>1597125.57574433</t>
  </si>
  <si>
    <t>-603771.907175333</t>
  </si>
  <si>
    <t>-1415988.87754215</t>
  </si>
  <si>
    <t>1017330.86591382</t>
  </si>
  <si>
    <t>2002870.14226784</t>
  </si>
  <si>
    <t>-655511.403829264</t>
  </si>
  <si>
    <t>-1291308.17897193</t>
  </si>
  <si>
    <t>1077293.10984486</t>
  </si>
  <si>
    <t>1870899.03409723</t>
  </si>
  <si>
    <t>-527530.677727867</t>
  </si>
  <si>
    <t>-862999.215506268</t>
  </si>
  <si>
    <t>947889.782904132</t>
  </si>
  <si>
    <t>1444050.84114301</t>
  </si>
  <si>
    <t>-413408.110500290</t>
  </si>
  <si>
    <t>-918423.700031894</t>
  </si>
  <si>
    <t>815499.687817935</t>
  </si>
  <si>
    <t>1521084.20032128</t>
  </si>
  <si>
    <t>-370359.110178312</t>
  </si>
  <si>
    <t>-574764.957872353</t>
  </si>
  <si>
    <t>803114.828566147</t>
  </si>
  <si>
    <t>1140014.69309178</t>
  </si>
  <si>
    <t>-301617.410368971</t>
  </si>
  <si>
    <t>-573073.079701045</t>
  </si>
  <si>
    <t>726020.559793706</t>
  </si>
  <si>
    <t>1150361.34360007</t>
  </si>
  <si>
    <t>-300952.993079850</t>
  </si>
  <si>
    <t>-522408.969119740</t>
  </si>
  <si>
    <t>731396.528331168</t>
  </si>
  <si>
    <t>1092039.05612580</t>
  </si>
  <si>
    <t>-347913.181554352</t>
  </si>
  <si>
    <t>-557031.210892872</t>
  </si>
  <si>
    <t>787431.296800004</t>
  </si>
  <si>
    <t>1115806.90142298</t>
  </si>
  <si>
    <t>-397679.436127808</t>
  </si>
  <si>
    <t>-187430.881781549</t>
  </si>
  <si>
    <t>922399.535145796</t>
  </si>
  <si>
    <t>665816.565862282</t>
  </si>
  <si>
    <t>-103990.365652093</t>
  </si>
  <si>
    <t>-174336.789475567</t>
  </si>
  <si>
    <t>325754.976866586</t>
  </si>
  <si>
    <t>453502.026618188</t>
  </si>
  <si>
    <t>-148387.959938551</t>
  </si>
  <si>
    <t>-235674.995196522</t>
  </si>
  <si>
    <t>587650.307747249</t>
  </si>
  <si>
    <t>796171.384689821</t>
  </si>
  <si>
    <t>-129202.867043152</t>
  </si>
  <si>
    <t>-281206.240035096</t>
  </si>
  <si>
    <t>555502.266917211</t>
  </si>
  <si>
    <t>856271.450109954</t>
  </si>
  <si>
    <t>-106161.853251695</t>
  </si>
  <si>
    <t>-176103.780099871</t>
  </si>
  <si>
    <t>546411.894245870</t>
  </si>
  <si>
    <t>736735.138309038</t>
  </si>
  <si>
    <t>-52720.0807529204</t>
  </si>
  <si>
    <t>-93979.2743856406</t>
  </si>
  <si>
    <t>274183.045659574</t>
  </si>
  <si>
    <t>372765.713761893</t>
  </si>
  <si>
    <t>-287330.647322017</t>
  </si>
  <si>
    <t>-354374.465030487</t>
  </si>
  <si>
    <t>280818.921668884</t>
  </si>
  <si>
    <t>363788.148525600</t>
  </si>
  <si>
    <t>-263751.463719386</t>
  </si>
  <si>
    <t>-254550.831264058</t>
  </si>
  <si>
    <t>6214.75616168537</t>
  </si>
  <si>
    <t>-163246.504410985</t>
  </si>
  <si>
    <t>-309913.655231491</t>
  </si>
  <si>
    <t>-365698.113173159</t>
  </si>
  <si>
    <t>23749.1459390405</t>
  </si>
  <si>
    <t>-503602.420204866</t>
  </si>
  <si>
    <t>-541689.998203553</t>
  </si>
  <si>
    <t>20831.2716905824</t>
  </si>
  <si>
    <t>23807.1676463799</t>
  </si>
  <si>
    <t>-483603.640706301</t>
  </si>
  <si>
    <t>-560637.848960401</t>
  </si>
  <si>
    <t>139329.151273206</t>
  </si>
  <si>
    <t>178341.313629704</t>
  </si>
  <si>
    <t>-581353.779338693</t>
  </si>
  <si>
    <t>-734997.278163920</t>
  </si>
  <si>
    <t>-278281.759997668</t>
  </si>
  <si>
    <t>-349216.326271583</t>
  </si>
  <si>
    <t>-164556.879776484</t>
  </si>
  <si>
    <t>-205696.099720606</t>
  </si>
  <si>
    <t>-429461.881782668</t>
  </si>
  <si>
    <t>-580568.840187681</t>
  </si>
  <si>
    <t>4063.28305803004</t>
  </si>
  <si>
    <t>8126.56611606008</t>
  </si>
  <si>
    <t>-554683.711231817</t>
  </si>
  <si>
    <t>-449396.525303556</t>
  </si>
  <si>
    <t>4009.01765763691</t>
  </si>
  <si>
    <t>-481290.338109444</t>
  </si>
  <si>
    <t>-671900.373004273</t>
  </si>
  <si>
    <t>64053.3902939368</t>
  </si>
  <si>
    <t>86660.4692212086</t>
  </si>
  <si>
    <t>-324417.129794989</t>
  </si>
  <si>
    <t>-544252.421695541</t>
  </si>
  <si>
    <t>-54268.8974101386</t>
  </si>
  <si>
    <t>-79594.3828682033</t>
  </si>
  <si>
    <t>-370841.192083943</t>
  </si>
  <si>
    <t>-403562.473738408</t>
  </si>
  <si>
    <t>-106905.745492106</t>
  </si>
  <si>
    <t>-121651.365559983</t>
  </si>
  <si>
    <t>-322242.298457188</t>
  </si>
  <si>
    <t>-370683.951166438</t>
  </si>
  <si>
    <t>-142088.562552637</t>
  </si>
  <si>
    <t>-167591.637882598</t>
  </si>
  <si>
    <t>-261303.834752081</t>
  </si>
  <si>
    <t>-315995.335049028</t>
  </si>
  <si>
    <t>-190694.282549395</t>
  </si>
  <si>
    <t>-230272.341191722</t>
  </si>
  <si>
    <t>-187597.287444902</t>
  </si>
  <si>
    <t>-336189.198292350</t>
  </si>
  <si>
    <t>-192949.651905729</t>
  </si>
  <si>
    <t>-284162.214624801</t>
  </si>
  <si>
    <t>-153476.647469741</t>
  </si>
  <si>
    <t>-193589.862149333</t>
  </si>
  <si>
    <t>-294198.194536581</t>
  </si>
  <si>
    <t>-358000.212628852</t>
  </si>
  <si>
    <t>-139764.444529789</t>
  </si>
  <si>
    <t>-126610.143868162</t>
  </si>
  <si>
    <t>-359946.010485284</t>
  </si>
  <si>
    <t>-373924.496329372</t>
  </si>
  <si>
    <t>-112624.643711226</t>
  </si>
  <si>
    <t>-106453.430357186</t>
  </si>
  <si>
    <t>-375918.895761138</t>
  </si>
  <si>
    <t>-403509.273431681</t>
  </si>
  <si>
    <t>-99913.4270407882</t>
  </si>
  <si>
    <t>-77397.7251724416</t>
  </si>
  <si>
    <t>-413537.090493254</t>
  </si>
  <si>
    <t>-406757.793927791</t>
  </si>
  <si>
    <t>-82695.6811633192</t>
  </si>
  <si>
    <t>-55130.4541088794</t>
  </si>
  <si>
    <t>-445918.657313648</t>
  </si>
  <si>
    <t>-415968.896747806</t>
  </si>
  <si>
    <t>-1001604.41188989</t>
  </si>
  <si>
    <t>-1127960.66077446</t>
  </si>
  <si>
    <t>659177.087236968</t>
  </si>
  <si>
    <t>799657.450090749</t>
  </si>
  <si>
    <t>-1047198.47503272</t>
  </si>
  <si>
    <t>-1080490.91210024</t>
  </si>
  <si>
    <t>832535.368624939</t>
  </si>
  <si>
    <t>961444.070863639</t>
  </si>
  <si>
    <t>-776031.405278150</t>
  </si>
  <si>
    <t>-1065199.00116126</t>
  </si>
  <si>
    <t>645084.057241234</t>
  </si>
  <si>
    <t>868997.531655547</t>
  </si>
  <si>
    <t>-991454.352127558</t>
  </si>
  <si>
    <t>-1296740.88284132</t>
  </si>
  <si>
    <t>851676.978872519</t>
  </si>
  <si>
    <t>1100948.28976204</t>
  </si>
  <si>
    <t>-349817.215392443</t>
  </si>
  <si>
    <t>-450612.006268232</t>
  </si>
  <si>
    <t>59849.1766160629</t>
  </si>
  <si>
    <t>72674.0001766478</t>
  </si>
  <si>
    <t>-14140.3229462165</t>
  </si>
  <si>
    <t>-19796.4521247031</t>
  </si>
  <si>
    <t>-274518.147434534</t>
  </si>
  <si>
    <t>-358985.269722083</t>
  </si>
  <si>
    <t>-243640.499803455</t>
  </si>
  <si>
    <t>-323931.119056866</t>
  </si>
  <si>
    <t>-41838.3370092456</t>
  </si>
  <si>
    <t>-54389.8381120193</t>
  </si>
  <si>
    <t>-252175.859862116</t>
  </si>
  <si>
    <t>-277116.329518809</t>
  </si>
  <si>
    <t>-63374.9177636795</t>
  </si>
  <si>
    <t>-76049.9013164154</t>
  </si>
  <si>
    <t>-573752.570713699</t>
  </si>
  <si>
    <t>-891035.098297311</t>
  </si>
  <si>
    <t>327597.936105125</t>
  </si>
  <si>
    <t>468589.452909862</t>
  </si>
  <si>
    <t>-447158.144929481</t>
  </si>
  <si>
    <t>-756908.318240007</t>
  </si>
  <si>
    <t>363729.548492841</t>
  </si>
  <si>
    <t>537687.158641592</t>
  </si>
  <si>
    <t>-287075.317450873</t>
  </si>
  <si>
    <t>-589259.862136002</t>
  </si>
  <si>
    <t>219144.115647970</t>
  </si>
  <si>
    <t>361395.559138757</t>
  </si>
  <si>
    <t>-347473.661980524</t>
  </si>
  <si>
    <t>-448058.143080149</t>
  </si>
  <si>
    <t>218365.172775701</t>
  </si>
  <si>
    <t>277919.310805438</t>
  </si>
  <si>
    <t>-462844.147011089</t>
  </si>
  <si>
    <t>-300108.990299428</t>
  </si>
  <si>
    <t>232404.271777360</t>
  </si>
  <si>
    <t>197543.631010756</t>
  </si>
  <si>
    <t>-433193.354844047</t>
  </si>
  <si>
    <t>-252364.936078871</t>
  </si>
  <si>
    <t>194033.326223459</t>
  </si>
  <si>
    <t>155987.575983565</t>
  </si>
  <si>
    <t>-306043.773739223</t>
  </si>
  <si>
    <t>-161429.682851458</t>
  </si>
  <si>
    <t>76729.8219528001</t>
  </si>
  <si>
    <t>58460.8167259429</t>
  </si>
  <si>
    <t>-51319.6460411104</t>
  </si>
  <si>
    <t>-129808.516456926</t>
  </si>
  <si>
    <t>-57206.5763984849</t>
  </si>
  <si>
    <t>-96536.0976724432</t>
  </si>
  <si>
    <t>-41911.5786054223</t>
  </si>
  <si>
    <t>-98275.4256954729</t>
  </si>
  <si>
    <t>-74536.3011163457</t>
  </si>
  <si>
    <t>-117128.473182829</t>
  </si>
  <si>
    <t>-37275.6984017703</t>
  </si>
  <si>
    <t>-75931.9782258283</t>
  </si>
  <si>
    <t>-88195.7716236923</t>
  </si>
  <si>
    <t>-130529.742003065</t>
  </si>
  <si>
    <t>-15499.8958163727</t>
  </si>
  <si>
    <t>-74764.2033495623</t>
  </si>
  <si>
    <t>-82934.8199131117</t>
  </si>
  <si>
    <t>-159234.854233174</t>
  </si>
  <si>
    <t>-87485.4146372081</t>
  </si>
  <si>
    <t>-100944.709196779</t>
  </si>
  <si>
    <t>-217454.013821551</t>
  </si>
  <si>
    <t>-261933.243921414</t>
  </si>
  <si>
    <t>-522136.381821287</t>
  </si>
  <si>
    <t>-641104.165021074</t>
  </si>
  <si>
    <t>367648.951574387</t>
  </si>
  <si>
    <t>460786.685973232</t>
  </si>
  <si>
    <t>-441932.354292442</t>
  </si>
  <si>
    <t>-523169.919419729</t>
  </si>
  <si>
    <t>282136.229164061</t>
  </si>
  <si>
    <t>345373.659838764</t>
  </si>
  <si>
    <t>-532251.170372519</t>
  </si>
  <si>
    <t>-425800.936298015</t>
  </si>
  <si>
    <t>320680.939397976</t>
  </si>
  <si>
    <t>301535.808687649</t>
  </si>
  <si>
    <t>-1087313.63296078</t>
  </si>
  <si>
    <t>-1004616.53974967</t>
  </si>
  <si>
    <t>864038.489080863</t>
  </si>
  <si>
    <t>892213.657203065</t>
  </si>
  <si>
    <t>-768636.021503023</t>
  </si>
  <si>
    <t>-1021969.24207331</t>
  </si>
  <si>
    <t>645755.583931569</t>
  </si>
  <si>
    <t>847267.964732910</t>
  </si>
  <si>
    <t>-572968.517952053</t>
  </si>
  <si>
    <t>-851108.575210331</t>
  </si>
  <si>
    <t>469608.447360268</t>
  </si>
  <si>
    <t>654742.546800373</t>
  </si>
  <si>
    <t>-188433.789753522</t>
  </si>
  <si>
    <t>-176802.074336638</t>
  </si>
  <si>
    <t>-145352.066798026</t>
  </si>
  <si>
    <t>-157810.815380714</t>
  </si>
  <si>
    <t>-166937.905684982</t>
  </si>
  <si>
    <t>-162426.070396199</t>
  </si>
  <si>
    <t>-160471.674492371</t>
  </si>
  <si>
    <t>-176930.307773639</t>
  </si>
  <si>
    <t>-8578.42438412231</t>
  </si>
  <si>
    <t>-308278.801485105</t>
  </si>
  <si>
    <t>-344311.388671676</t>
  </si>
  <si>
    <t>-6055.81816483698</t>
  </si>
  <si>
    <t>-318500.793476099</t>
  </si>
  <si>
    <t>-334037.417548103</t>
  </si>
  <si>
    <t>43920.2656601711</t>
  </si>
  <si>
    <t>37931.1385246933</t>
  </si>
  <si>
    <t>-536674.525107626</t>
  </si>
  <si>
    <t>-544625.258812924</t>
  </si>
  <si>
    <t>39547.7457401272</t>
  </si>
  <si>
    <t>59321.6186101908</t>
  </si>
  <si>
    <t>-467589.203029957</t>
  </si>
  <si>
    <t>-630874.321548354</t>
  </si>
  <si>
    <t>41321.8362385040</t>
  </si>
  <si>
    <t>49268.3432074471</t>
  </si>
  <si>
    <t>-497394.733152012</t>
  </si>
  <si>
    <t>-593189.274351659</t>
  </si>
  <si>
    <t>34551.3431276000</t>
  </si>
  <si>
    <t>46569.2016067652</t>
  </si>
  <si>
    <t>-481675.323359503</t>
  </si>
  <si>
    <t>-600241.556801843</t>
  </si>
  <si>
    <t>27210.0878956691</t>
  </si>
  <si>
    <t>43536.1406330706</t>
  </si>
  <si>
    <t>-460056.886510312</t>
  </si>
  <si>
    <t>-609757.936882716</t>
  </si>
  <si>
    <t>35391.0193840438</t>
  </si>
  <si>
    <t>23187.2195964425</t>
  </si>
  <si>
    <t>-542712.489184487</t>
  </si>
  <si>
    <t>-513959.509625044</t>
  </si>
  <si>
    <t>-759303.561678540</t>
  </si>
  <si>
    <t>-848231.005839090</t>
  </si>
  <si>
    <t>271765.918333800</t>
  </si>
  <si>
    <t>334967.294690498</t>
  </si>
  <si>
    <t>-956294.444460560</t>
  </si>
  <si>
    <t>-1278414.67838412</t>
  </si>
  <si>
    <t>521852.476106825</t>
  </si>
  <si>
    <t>710473.853012906</t>
  </si>
  <si>
    <t>-977252.438590791</t>
  </si>
  <si>
    <t>-1176691.71177259</t>
  </si>
  <si>
    <t>501568.010904047</t>
  </si>
  <si>
    <t>652038.414175261</t>
  </si>
  <si>
    <t>-1087361.93164706</t>
  </si>
  <si>
    <t>-1005972.56550581</t>
  </si>
  <si>
    <t>708637.903485918</t>
  </si>
  <si>
    <t>717440.858808725</t>
  </si>
  <si>
    <t>-732608.426855934</t>
  </si>
  <si>
    <t>-758427.226040284</t>
  </si>
  <si>
    <t>232212.486394631</t>
  </si>
  <si>
    <t>258500.692401570</t>
  </si>
  <si>
    <t>-558980.876449934</t>
  </si>
  <si>
    <t>-706404.404304862</t>
  </si>
  <si>
    <t>115236.265011647</t>
  </si>
  <si>
    <t>149380.343533616</t>
  </si>
  <si>
    <t>-482300.981050845</t>
  </si>
  <si>
    <t>-723451.471576268</t>
  </si>
  <si>
    <t>84020.7911085989</t>
  </si>
  <si>
    <t>121830.147107468</t>
  </si>
  <si>
    <t>-394757.089398747</t>
  </si>
  <si>
    <t>-686534.068519560</t>
  </si>
  <si>
    <t>32942.2893571983</t>
  </si>
  <si>
    <t>49413.4340357974</t>
  </si>
  <si>
    <t>-504401.589126252</t>
  </si>
  <si>
    <t>-797923.417826840</t>
  </si>
  <si>
    <t>254904.243463491</t>
  </si>
  <si>
    <t>378245.006429697</t>
  </si>
  <si>
    <t>-474144.004153271</t>
  </si>
  <si>
    <t>-694282.291795861</t>
  </si>
  <si>
    <t>208727.867377718</t>
  </si>
  <si>
    <t>290581.933016039</t>
  </si>
  <si>
    <t>-465495.245375536</t>
  </si>
  <si>
    <t>-785360.693315150</t>
  </si>
  <si>
    <t>374533.081542529</t>
  </si>
  <si>
    <t>575598.209528519</t>
  </si>
  <si>
    <t>-474435.528276294</t>
  </si>
  <si>
    <t>-664731.097310192</t>
  </si>
  <si>
    <t>355366.708287121</t>
  </si>
  <si>
    <t>481719.315678098</t>
  </si>
  <si>
    <t>-452504.558755421</t>
  </si>
  <si>
    <t>-608452.457535538</t>
  </si>
  <si>
    <t>328961.635522163</t>
  </si>
  <si>
    <t>430783.094136165</t>
  </si>
  <si>
    <t>-440321.646053162</t>
  </si>
  <si>
    <t>-505740.862038203</t>
  </si>
  <si>
    <t>295725.056413050</t>
  </si>
  <si>
    <t>350200.724699665</t>
  </si>
  <si>
    <t>-319174.808348897</t>
  </si>
  <si>
    <t>-604529.769455527</t>
  </si>
  <si>
    <t>432729.106597746</t>
  </si>
  <si>
    <t>690912.018937578</t>
  </si>
  <si>
    <t>-259676.491867551</t>
  </si>
  <si>
    <t>-346981.519305779</t>
  </si>
  <si>
    <t>570638.646896491</t>
  </si>
  <si>
    <t>738025.983319462</t>
  </si>
  <si>
    <t>-329803.564254733</t>
  </si>
  <si>
    <t>-366933.766852948</t>
  </si>
  <si>
    <t>785244.094442342</t>
  </si>
  <si>
    <t>913601.302187725</t>
  </si>
  <si>
    <t>-319974.832254137</t>
  </si>
  <si>
    <t>783837.048405602</t>
  </si>
  <si>
    <t>858488.195872802</t>
  </si>
  <si>
    <t>-305724.320629860</t>
  </si>
  <si>
    <t>-267508.780551127</t>
  </si>
  <si>
    <t>777395.089660069</t>
  </si>
  <si>
    <t>795816.774249170</t>
  </si>
  <si>
    <t>-206841.086603906</t>
  </si>
  <si>
    <t>-215605.539426105</t>
  </si>
  <si>
    <t>670158.466508149</t>
  </si>
  <si>
    <t>751712.142326601</t>
  </si>
  <si>
    <t>-215758.508799532</t>
  </si>
  <si>
    <t>-303359.707860996</t>
  </si>
  <si>
    <t>659864.623640020</t>
  </si>
  <si>
    <t>857824.010732026</t>
  </si>
  <si>
    <t>-201466.612521168</t>
  </si>
  <si>
    <t>-253004.583166118</t>
  </si>
  <si>
    <t>650844.727789071</t>
  </si>
  <si>
    <t>801308.831525254</t>
  </si>
  <si>
    <t>-82764.8655315232</t>
  </si>
  <si>
    <t>-94803.3914270175</t>
  </si>
  <si>
    <t>311426.938618884</t>
  </si>
  <si>
    <t>365121.238380760</t>
  </si>
  <si>
    <t>-137471.177467696</t>
  </si>
  <si>
    <t>-155342.430538496</t>
  </si>
  <si>
    <t>599716.366176468</t>
  </si>
  <si>
    <t>691437.692768163</t>
  </si>
  <si>
    <t>-570230.348972825</t>
  </si>
  <si>
    <t>-707756.491960389</t>
  </si>
  <si>
    <t>994461.784119060</t>
  </si>
  <si>
    <t>1282796.85762104</t>
  </si>
  <si>
    <t>-357308.543714483</t>
  </si>
  <si>
    <t>-282598.575483273</t>
  </si>
  <si>
    <t>572951.306272672</t>
  </si>
  <si>
    <t>-349303.635321985</t>
  </si>
  <si>
    <t>-266740.957882243</t>
  </si>
  <si>
    <t>563388.645727448</t>
  </si>
  <si>
    <t>551772.384990800</t>
  </si>
  <si>
    <t>-612619.880670422</t>
  </si>
  <si>
    <t>-717913.922660651</t>
  </si>
  <si>
    <t>829703.241685526</t>
  </si>
  <si>
    <t>1003362.05971273</t>
  </si>
  <si>
    <t>-595447.087762846</t>
  </si>
  <si>
    <t>-673795.388784273</t>
  </si>
  <si>
    <t>809155.824622467</t>
  </si>
  <si>
    <t>957580.857541381</t>
  </si>
  <si>
    <t>-327758.527589876</t>
  </si>
  <si>
    <t>-795984.995575413</t>
  </si>
  <si>
    <t>558225.491124774</t>
  </si>
  <si>
    <t>1063286.64976147</t>
  </si>
  <si>
    <t>-220474.459512626</t>
  </si>
  <si>
    <t>-522985.927215996</t>
  </si>
  <si>
    <t>260299.609419606</t>
  </si>
  <si>
    <t>485304.356545029</t>
  </si>
  <si>
    <t>-203678.386031192</t>
  </si>
  <si>
    <t>-339463.976718654</t>
  </si>
  <si>
    <t>94959.1096630175</t>
  </si>
  <si>
    <t>144699.595676979</t>
  </si>
  <si>
    <t>-199505.954408374</t>
  </si>
  <si>
    <t>-296562.905201637</t>
  </si>
  <si>
    <t>81230.7924359181</t>
  </si>
  <si>
    <t>112820.545049886</t>
  </si>
  <si>
    <t>-169643.193355805</t>
  </si>
  <si>
    <t>-287879.358421972</t>
  </si>
  <si>
    <t>62101.4627912885</t>
  </si>
  <si>
    <t>93152.1941869327</t>
  </si>
  <si>
    <t>-224490.486176294</t>
  </si>
  <si>
    <t>-176212.962267414</t>
  </si>
  <si>
    <t>52305.2396267154</t>
  </si>
  <si>
    <t>47946.4696578225</t>
  </si>
  <si>
    <t>-363806.862125756</t>
  </si>
  <si>
    <t>-244826.001556327</t>
  </si>
  <si>
    <t>163055.623342386</t>
  </si>
  <si>
    <t>145891.873516872</t>
  </si>
  <si>
    <t>-428123.485102725</t>
  </si>
  <si>
    <t>-265132.310571231</t>
  </si>
  <si>
    <t>482734.143083786</t>
  </si>
  <si>
    <t>410747.472623923</t>
  </si>
  <si>
    <t>-435564.596213516</t>
  </si>
  <si>
    <t>-304680.653508962</t>
  </si>
  <si>
    <t>645785.527238580</t>
  </si>
  <si>
    <t>590914.861525498</t>
  </si>
  <si>
    <t>-344745.041446077</t>
  </si>
  <si>
    <t>-329848.650766308</t>
  </si>
  <si>
    <t>563906.839299903</t>
  </si>
  <si>
    <t>610197.699242432</t>
  </si>
  <si>
    <t>-250268.047904474</t>
  </si>
  <si>
    <t>-230025.779323965</t>
  </si>
  <si>
    <t>476417.958353440</t>
  </si>
  <si>
    <t>504921.596887406</t>
  </si>
  <si>
    <t>-186729.416064672</t>
  </si>
  <si>
    <t>-121707.565827867</t>
  </si>
  <si>
    <t>160004.123016234</t>
  </si>
  <si>
    <t>148003.813790016</t>
  </si>
  <si>
    <t>-298385.543395854</t>
  </si>
  <si>
    <t>-155873.045057536</t>
  </si>
  <si>
    <t>514389.178308258</t>
  </si>
  <si>
    <t>439783.114278816</t>
  </si>
  <si>
    <t>-333976.382996954</t>
  </si>
  <si>
    <t>-122785.434925351</t>
  </si>
  <si>
    <t>827014.079332011</t>
  </si>
  <si>
    <t>631746.866156397</t>
  </si>
  <si>
    <t>-185470.743634514</t>
  </si>
  <si>
    <t>-142149.110084846</t>
  </si>
  <si>
    <t>656128.544744058</t>
  </si>
  <si>
    <t>671658.214442143</t>
  </si>
  <si>
    <t>-2265848.18522973</t>
  </si>
  <si>
    <t>-1867943.13806744</t>
  </si>
  <si>
    <t>2110406.31637825</t>
  </si>
  <si>
    <t>3021718.13481431</t>
  </si>
  <si>
    <t>-2174763.33437224</t>
  </si>
  <si>
    <t>-1800180.35203054</t>
  </si>
  <si>
    <t>2035079.76681179</t>
  </si>
  <si>
    <t>2943257.88704789</t>
  </si>
  <si>
    <t>-1158329.19601817</t>
  </si>
  <si>
    <t>-1347147.74834715</t>
  </si>
  <si>
    <t>1589260.67755538</t>
  </si>
  <si>
    <t>1914889.01210037</t>
  </si>
  <si>
    <t>-952035.781462983</t>
  </si>
  <si>
    <t>-1482106.98579402</t>
  </si>
  <si>
    <t>1375005.27283040</t>
  </si>
  <si>
    <t>2057766.51175308</t>
  </si>
  <si>
    <t>-846607.194576995</t>
  </si>
  <si>
    <t>-1442618.65955920</t>
  </si>
  <si>
    <t>1267931.12071056</t>
  </si>
  <si>
    <t>2023095.97936906</t>
  </si>
  <si>
    <t>-770177.125186149</t>
  </si>
  <si>
    <t>-1260880.69439758</t>
  </si>
  <si>
    <t>1192007.98777794</t>
  </si>
  <si>
    <t>1835966.32600281</t>
  </si>
  <si>
    <t>-571524.021869632</t>
  </si>
  <si>
    <t>-1218248.57293264</t>
  </si>
  <si>
    <t>969100.258266097</t>
  </si>
  <si>
    <t>1815971.65512926</t>
  </si>
  <si>
    <t>-746873.776914757</t>
  </si>
  <si>
    <t>-991539.324524764</t>
  </si>
  <si>
    <t>1174235.92232889</t>
  </si>
  <si>
    <t>1565647.89643852</t>
  </si>
  <si>
    <t>-882329.809058157</t>
  </si>
  <si>
    <t>-774418.969101404</t>
  </si>
  <si>
    <t>1331737.90381134</t>
  </si>
  <si>
    <t>1327192.72325226</t>
  </si>
  <si>
    <t>-658213.797509106</t>
  </si>
  <si>
    <t>-627456.143419895</t>
  </si>
  <si>
    <t>1112536.35677503</t>
  </si>
  <si>
    <t>1170157.76170760</t>
  </si>
  <si>
    <t>-611013.568578572</t>
  </si>
  <si>
    <t>-534636.872506250</t>
  </si>
  <si>
    <t>1078039.50199595</t>
  </si>
  <si>
    <t>1069584.29021559</t>
  </si>
  <si>
    <t>-896803.415529405</t>
  </si>
  <si>
    <t>-440928.345968624</t>
  </si>
  <si>
    <t>1388635.43630075</t>
  </si>
  <si>
    <t>945882.108784568</t>
  </si>
  <si>
    <t>-653762.327296215</t>
  </si>
  <si>
    <t>-611067.644697279</t>
  </si>
  <si>
    <t>1109240.86475805</t>
  </si>
  <si>
    <t>1158177.96173267</t>
  </si>
  <si>
    <t>-339948.583825771</t>
  </si>
  <si>
    <t>-638320.722147672</t>
  </si>
  <si>
    <t>749949.190528874</t>
  </si>
  <si>
    <t>1226479.40534410</t>
  </si>
  <si>
    <t>-453942.252467863</t>
  </si>
  <si>
    <t>-712985.385669633</t>
  </si>
  <si>
    <t>884045.340929008</t>
  </si>
  <si>
    <t>1280883.47174603</t>
  </si>
  <si>
    <t>-310344.537147501</t>
  </si>
  <si>
    <t>-470148.813738379</t>
  </si>
  <si>
    <t>742218.819560462</t>
  </si>
  <si>
    <t>1037551.96242222</t>
  </si>
  <si>
    <t>-485956.524761465</t>
  </si>
  <si>
    <t>-440111.569595289</t>
  </si>
  <si>
    <t>948731.233058182</t>
  </si>
  <si>
    <t>975948.932367228</t>
  </si>
  <si>
    <t>-415988.325681084</t>
  </si>
  <si>
    <t>-440458.227191736</t>
  </si>
  <si>
    <t>872696.864173323</t>
  </si>
  <si>
    <t>984186.771931149</t>
  </si>
  <si>
    <t>-349365.981074486</t>
  </si>
  <si>
    <t>-438837.756715513</t>
  </si>
  <si>
    <t>798949.685561349</t>
  </si>
  <si>
    <t>988274.255599583</t>
  </si>
  <si>
    <t>-278524.533219316</t>
  </si>
  <si>
    <t>-443649.792199339</t>
  </si>
  <si>
    <t>714654.297122668</t>
  </si>
  <si>
    <t>1007181.18558221</t>
  </si>
  <si>
    <t>-324048.657478513</t>
  </si>
  <si>
    <t>-212490.922936730</t>
  </si>
  <si>
    <t>812034.631917147</t>
  </si>
  <si>
    <t>723044.535268693</t>
  </si>
  <si>
    <t>-302732.741833966</t>
  </si>
  <si>
    <t>-167469.176333683</t>
  </si>
  <si>
    <t>803299.910489239</t>
  </si>
  <si>
    <t>665175.943979777</t>
  </si>
  <si>
    <t>-271816.963325401</t>
  </si>
  <si>
    <t>-135173.841221280</t>
  </si>
  <si>
    <t>779143.418829816</t>
  </si>
  <si>
    <t>629033.218871778</t>
  </si>
  <si>
    <t>-226186.639276539</t>
  </si>
  <si>
    <t>-116520.389930338</t>
  </si>
  <si>
    <t>731927.745502974</t>
  </si>
  <si>
    <t>611707.729333404</t>
  </si>
  <si>
    <t>-113806.310478433</t>
  </si>
  <si>
    <t>-171378.914602816</t>
  </si>
  <si>
    <t>561388.844948665</t>
  </si>
  <si>
    <t>722788.137871407</t>
  </si>
  <si>
    <t>-528092.428998180</t>
  </si>
  <si>
    <t>-396889.341048322</t>
  </si>
  <si>
    <t>612113.688606692</t>
  </si>
  <si>
    <t>816151.584808923</t>
  </si>
  <si>
    <t>-464768.865962778</t>
  </si>
  <si>
    <t>-435102.768135366</t>
  </si>
  <si>
    <t>559397.822050559</t>
  </si>
  <si>
    <t>839096.733075839</t>
  </si>
  <si>
    <t>-501548.118871154</t>
  </si>
  <si>
    <t>-362754.928743288</t>
  </si>
  <si>
    <t>587927.602877039</t>
  </si>
  <si>
    <t>777370.941581862</t>
  </si>
  <si>
    <t>-918043.405015744</t>
  </si>
  <si>
    <t>-579816.887378365</t>
  </si>
  <si>
    <t>921151.068027146</t>
  </si>
  <si>
    <t>1077657.31744923</t>
  </si>
  <si>
    <t>-1083127.85616276</t>
  </si>
  <si>
    <t>-802429.932875510</t>
  </si>
  <si>
    <t>1243105.68135676</t>
  </si>
  <si>
    <t>1639841.53710892</t>
  </si>
  <si>
    <t>-806545.028757505</t>
  </si>
  <si>
    <t>-780052.673798317</t>
  </si>
  <si>
    <t>982449.832638895</t>
  </si>
  <si>
    <t>1609545.47049351</t>
  </si>
  <si>
    <t>-739186.652725115</t>
  </si>
  <si>
    <t>-693167.250220828</t>
  </si>
  <si>
    <t>899639.092380258</t>
  </si>
  <si>
    <t>1532262.01578921</t>
  </si>
  <si>
    <t>-522495.463132147</t>
  </si>
  <si>
    <t>-820673.502301802</t>
  </si>
  <si>
    <t>955235.717633691</t>
  </si>
  <si>
    <t>1390586.50929860</t>
  </si>
  <si>
    <t>-351835.929708985</t>
  </si>
  <si>
    <t>-911467.576293074</t>
  </si>
  <si>
    <t>756240.674466125</t>
  </si>
  <si>
    <t>1512481.34893225</t>
  </si>
  <si>
    <t>-248284.740960348</t>
  </si>
  <si>
    <t>-1184672.90686794</t>
  </si>
  <si>
    <t>625415.246248723</t>
  </si>
  <si>
    <t>1809487.93156232</t>
  </si>
  <si>
    <t>-192937.937394778</t>
  </si>
  <si>
    <t>-969434.062483600</t>
  </si>
  <si>
    <t>564212.018195647</t>
  </si>
  <si>
    <t>1596890.98483253</t>
  </si>
  <si>
    <t>-187503.738046359</t>
  </si>
  <si>
    <t>-860594.079751238</t>
  </si>
  <si>
    <t>563130.954805225</t>
  </si>
  <si>
    <t>1485560.18752299</t>
  </si>
  <si>
    <t>-201036.120818680</t>
  </si>
  <si>
    <t>-749626.213222197</t>
  </si>
  <si>
    <t>585807.371723373</t>
  </si>
  <si>
    <t>1363333.51964712</t>
  </si>
  <si>
    <t>-70435.9086687556</t>
  </si>
  <si>
    <t>-676377.698312297</t>
  </si>
  <si>
    <t>369787.115530923</t>
  </si>
  <si>
    <t>1375608.06977504</t>
  </si>
  <si>
    <t>-45008.8517900046</t>
  </si>
  <si>
    <t>-455520.620702288</t>
  </si>
  <si>
    <t>353480.728036356</t>
  </si>
  <si>
    <t>1146584.54640364</t>
  </si>
  <si>
    <t>-102196.747796807</t>
  </si>
  <si>
    <t>-268081.323930755</t>
  </si>
  <si>
    <t>505345.939849631</t>
  </si>
  <si>
    <t>865802.484357760</t>
  </si>
  <si>
    <t>-63439.2430711348</t>
  </si>
  <si>
    <t>-318236.202947004</t>
  </si>
  <si>
    <t>430050.280889069</t>
  </si>
  <si>
    <t>952019.705784963</t>
  </si>
  <si>
    <t>-42816.6363656225</t>
  </si>
  <si>
    <t>-281601.723789286</t>
  </si>
  <si>
    <t>393899.564960386</t>
  </si>
  <si>
    <t>930746.552688653</t>
  </si>
  <si>
    <t>-19939.7943265323</t>
  </si>
  <si>
    <t>-202816.193721300</t>
  </si>
  <si>
    <t>340516.879529964</t>
  </si>
  <si>
    <t>881695.491640084</t>
  </si>
  <si>
    <t>-307240.337739262</t>
  </si>
  <si>
    <t>-517457.410929284</t>
  </si>
  <si>
    <t>887812.408368726</t>
  </si>
  <si>
    <t>941801.000769527</t>
  </si>
  <si>
    <t>-267053.059218861</t>
  </si>
  <si>
    <t>-509263.973394106</t>
  </si>
  <si>
    <t>841823.446387990</t>
  </si>
  <si>
    <t>931379.132173947</t>
  </si>
  <si>
    <t>-260530.607513006</t>
  </si>
  <si>
    <t>-452827.008296415</t>
  </si>
  <si>
    <t>853913.820173229</t>
  </si>
  <si>
    <t>859843.777257765</t>
  </si>
  <si>
    <t>-390464.349801472</t>
  </si>
  <si>
    <t>-696176.747708050</t>
  </si>
  <si>
    <t>1076471.76342135</t>
  </si>
  <si>
    <t>1012862.06831009</t>
  </si>
  <si>
    <t>-366326.394355897</t>
  </si>
  <si>
    <t>-667659.396164780</t>
  </si>
  <si>
    <t>1052981.89922129</t>
  </si>
  <si>
    <t>980195.131994015</t>
  </si>
  <si>
    <t>-454152.186235288</t>
  </si>
  <si>
    <t>-462999.306746365</t>
  </si>
  <si>
    <t>901566.695614774</t>
  </si>
  <si>
    <t>1013678.61631298</t>
  </si>
  <si>
    <t>-220671.720489142</t>
  </si>
  <si>
    <t>-353994.218284665</t>
  </si>
  <si>
    <t>644521.916286395</t>
  </si>
  <si>
    <t>930501.839406849</t>
  </si>
  <si>
    <t>-192140.068831494</t>
  </si>
  <si>
    <t>-338428.530328201</t>
  </si>
  <si>
    <t>609179.292111725</t>
  </si>
  <si>
    <t>920070.792913571</t>
  </si>
  <si>
    <t>-136232.301347362</t>
  </si>
  <si>
    <t>-353825.560443844</t>
  </si>
  <si>
    <t>527337.305180260</t>
  </si>
  <si>
    <t>966114.146895132</t>
  </si>
  <si>
    <t>5108.56294472044</t>
  </si>
  <si>
    <t>45977.0665024840</t>
  </si>
  <si>
    <t>231898.907520323</t>
  </si>
  <si>
    <t>716158.390871585</t>
  </si>
  <si>
    <t>41726.7681682487</t>
  </si>
  <si>
    <t>16048.7569877879</t>
  </si>
  <si>
    <t>544653.437569522</t>
  </si>
  <si>
    <t>399135.343562398</t>
  </si>
  <si>
    <t>-218389.286952960</t>
  </si>
  <si>
    <t>-76216.3954466706</t>
  </si>
  <si>
    <t>751383.760294936</t>
  </si>
  <si>
    <t>541981.728737331</t>
  </si>
  <si>
    <t>-209775.582997573</t>
  </si>
  <si>
    <t>-46864.7579037130</t>
  </si>
  <si>
    <t>774817.824935548</t>
  </si>
  <si>
    <t>482284.564500698</t>
  </si>
  <si>
    <t>-172804.478362753</t>
  </si>
  <si>
    <t>-44594.7040936136</t>
  </si>
  <si>
    <t>723601.496208331</t>
  </si>
  <si>
    <t>493003.217196885</t>
  </si>
  <si>
    <t>-177296.486252391</t>
  </si>
  <si>
    <t>-6679.93040825337</t>
  </si>
  <si>
    <t>843156.444709374</t>
  </si>
  <si>
    <t>339982.437382812</t>
  </si>
  <si>
    <t>-1388631.58600938</t>
  </si>
  <si>
    <t>-509270.353866764</t>
  </si>
  <si>
    <t>1200222.46910691</t>
  </si>
  <si>
    <t>1696182.16708497</t>
  </si>
  <si>
    <t>-1336453.85441430</t>
  </si>
  <si>
    <t>-496846.374111670</t>
  </si>
  <si>
    <t>1152381.39633940</t>
  </si>
  <si>
    <t>1681986.46359325</t>
  </si>
  <si>
    <t>-801002.304742978</t>
  </si>
  <si>
    <t>-926504.970002246</t>
  </si>
  <si>
    <t>1234111.47405599</t>
  </si>
  <si>
    <t>1495743.10655586</t>
  </si>
  <si>
    <t>-722121.437879016</t>
  </si>
  <si>
    <t>-945979.083621511</t>
  </si>
  <si>
    <t>1143670.83644229</t>
  </si>
  <si>
    <t>1523272.22045292</t>
  </si>
  <si>
    <t>-658643.481448227</t>
  </si>
  <si>
    <t>-950982.566796906</t>
  </si>
  <si>
    <t>1074100.54029310</t>
  </si>
  <si>
    <t>1534429.34327585</t>
  </si>
  <si>
    <t>-513021.467789216</t>
  </si>
  <si>
    <t>-935699.532445739</t>
  </si>
  <si>
    <t>908541.390591694</t>
  </si>
  <si>
    <t>1538585.16899196</t>
  </si>
  <si>
    <t>-543495.167855424</t>
  </si>
  <si>
    <t>-831613.088164323</t>
  </si>
  <si>
    <t>954469.524138754</t>
  </si>
  <si>
    <t>1420176.87649631</t>
  </si>
  <si>
    <t>-624684.455774945</t>
  </si>
  <si>
    <t>-700704.257271367</t>
  </si>
  <si>
    <t>1062092.03519929</t>
  </si>
  <si>
    <t>1267057.16479915</t>
  </si>
  <si>
    <t>-576051.703051006</t>
  </si>
  <si>
    <t>-695792.787393070</t>
  </si>
  <si>
    <t>1008333.52952150</t>
  </si>
  <si>
    <t>1261567.97757484</t>
  </si>
  <si>
    <t>158641.910940992</t>
  </si>
  <si>
    <t>430215.351704384</t>
  </si>
  <si>
    <t>129201.354751823</t>
  </si>
  <si>
    <t>283409.423326579</t>
  </si>
  <si>
    <t>91810.7425366803</t>
  </si>
  <si>
    <t>354127.149784338</t>
  </si>
  <si>
    <t>151829.064816229</t>
  </si>
  <si>
    <t>406142.748383412</t>
  </si>
  <si>
    <t>37790.2264991150</t>
  </si>
  <si>
    <t>244814.945581223</t>
  </si>
  <si>
    <t>153074.795996929</t>
  </si>
  <si>
    <t>562383.489640891</t>
  </si>
  <si>
    <t>-142631.341584802</t>
  </si>
  <si>
    <t>-830318.167082953</t>
  </si>
  <si>
    <t>448884.510808878</t>
  </si>
  <si>
    <t>1523486.82456347</t>
  </si>
  <si>
    <t>-131260.967162090</t>
  </si>
  <si>
    <t>-790806.814507403</t>
  </si>
  <si>
    <t>432738.220530552</t>
  </si>
  <si>
    <t>1489424.57298888</t>
  </si>
  <si>
    <t>-177204.503545094</t>
  </si>
  <si>
    <t>-698973.319538984</t>
  </si>
  <si>
    <t>518627.336691181</t>
  </si>
  <si>
    <t>1357258.77474501</t>
  </si>
  <si>
    <t>-295979.473583608</t>
  </si>
  <si>
    <t>-432961.709291724</t>
  </si>
  <si>
    <t>723083.166239536</t>
  </si>
  <si>
    <t>1004963.04460410</t>
  </si>
  <si>
    <t>-255580.657052730</t>
  </si>
  <si>
    <t>-420546.353877674</t>
  </si>
  <si>
    <t>672620.458344235</t>
  </si>
  <si>
    <t>1000923.30110749</t>
  </si>
  <si>
    <t>-241696.627792700</t>
  </si>
  <si>
    <t>-384003.988081860</t>
  </si>
  <si>
    <t>662912.470599436</t>
  </si>
  <si>
    <t>964597.187758461</t>
  </si>
  <si>
    <t>-227768.609071843</t>
  </si>
  <si>
    <t>-350413.244725913</t>
  </si>
  <si>
    <t>653159.172819890</t>
  </si>
  <si>
    <t>924653.045859483</t>
  </si>
  <si>
    <t>-244130.045195458</t>
  </si>
  <si>
    <t>-287338.902752177</t>
  </si>
  <si>
    <t>688547.121846264</t>
  </si>
  <si>
    <t>841994.766143432</t>
  </si>
  <si>
    <t>-103582.611405788</t>
  </si>
  <si>
    <t>-282498.031106694</t>
  </si>
  <si>
    <t>490363.130650895</t>
  </si>
  <si>
    <t>898402.524039232</t>
  </si>
  <si>
    <t>-51126.6794448276</t>
  </si>
  <si>
    <t>-293195.855591766</t>
  </si>
  <si>
    <t>383536.914655430</t>
  </si>
  <si>
    <t>958842.286638576</t>
  </si>
  <si>
    <t>-14215.9578677592</t>
  </si>
  <si>
    <t>-22113.7122387365</t>
  </si>
  <si>
    <t>428982.430045751</t>
  </si>
  <si>
    <t>607119.201844411</t>
  </si>
  <si>
    <t>-18322.9380770311</t>
  </si>
  <si>
    <t>-16796.0265706118</t>
  </si>
  <si>
    <t>502854.723380612</t>
  </si>
  <si>
    <t>535649.596644565</t>
  </si>
  <si>
    <t>-28266.4263103981</t>
  </si>
  <si>
    <t>-8076.12180297090</t>
  </si>
  <si>
    <t>615990.165189339</t>
  </si>
  <si>
    <t>422195.506478087</t>
  </si>
  <si>
    <t>383438.552279682</t>
  </si>
  <si>
    <t>397132.786289670</t>
  </si>
  <si>
    <t>95449.1095566652</t>
  </si>
  <si>
    <t>122720.283715712</t>
  </si>
  <si>
    <t>363476.623305293</t>
  </si>
  <si>
    <t>366842.147595156</t>
  </si>
  <si>
    <t>122247.254317564</t>
  </si>
  <si>
    <t>149413.310832578</t>
  </si>
  <si>
    <t>-280337.151516525</t>
  </si>
  <si>
    <t>-260548.646703594</t>
  </si>
  <si>
    <t>711070.295777377</t>
  </si>
  <si>
    <t>832968.060767785</t>
  </si>
  <si>
    <t>-730914.278378285</t>
  </si>
  <si>
    <t>-568134.242582248</t>
  </si>
  <si>
    <t>1197335.72462318</t>
  </si>
  <si>
    <t>1100627.83917285</t>
  </si>
  <si>
    <t>321800.945243858</t>
  </si>
  <si>
    <t>296806.697069577</t>
  </si>
  <si>
    <t>184805.581054683</t>
  </si>
  <si>
    <t>193820.487447595</t>
  </si>
  <si>
    <t>-542520.049122813</t>
  </si>
  <si>
    <t>994957.818861613</t>
  </si>
  <si>
    <t>1091385.44888344</t>
  </si>
  <si>
    <t>-465420.581075157</t>
  </si>
  <si>
    <t>-563101.443769943</t>
  </si>
  <si>
    <t>902991.924713119</t>
  </si>
  <si>
    <t>1127659.77201016</t>
  </si>
  <si>
    <t>-467883.842767588</t>
  </si>
  <si>
    <t>-501706.771160425</t>
  </si>
  <si>
    <t>914263.425134105</t>
  </si>
  <si>
    <t>1055909.87128164</t>
  </si>
  <si>
    <t>189525.258003980</t>
  </si>
  <si>
    <t>293630.681414617</t>
  </si>
  <si>
    <t>208691.273570722</t>
  </si>
  <si>
    <t>304689.259413255</t>
  </si>
  <si>
    <t>-277533.979411665</t>
  </si>
  <si>
    <t>-605748.076802851</t>
  </si>
  <si>
    <t>670383.694978830</t>
  </si>
  <si>
    <t>1213075.25758074</t>
  </si>
  <si>
    <t>-238080.871112721</t>
  </si>
  <si>
    <t>-494130.109856590</t>
  </si>
  <si>
    <t>639725.406727587</t>
  </si>
  <si>
    <t>1092214.10904710</t>
  </si>
  <si>
    <t>-198083.923642221</t>
  </si>
  <si>
    <t>-471231.228875179</t>
  </si>
  <si>
    <t>583699.600304508</t>
  </si>
  <si>
    <t>1084013.54342266</t>
  </si>
  <si>
    <t>-137426.691160801</t>
  </si>
  <si>
    <t>-487081.943354738</t>
  </si>
  <si>
    <t>494456.778127838</t>
  </si>
  <si>
    <t>1127646.03357212</t>
  </si>
  <si>
    <t>-153308.678677266</t>
  </si>
  <si>
    <t>-422984.185748120</t>
  </si>
  <si>
    <t>533580.341862843</t>
  </si>
  <si>
    <t>1045232.72447105</t>
  </si>
  <si>
    <t>67197.5667301399</t>
  </si>
  <si>
    <t>73700.5570588631</t>
  </si>
  <si>
    <t>398679.646629860</t>
  </si>
  <si>
    <t>457889.495139245</t>
  </si>
  <si>
    <t>59848.1793518551</t>
  </si>
  <si>
    <t>54237.4125376187</t>
  </si>
  <si>
    <t>433217.445897708</t>
  </si>
  <si>
    <t>452218.211068660</t>
  </si>
  <si>
    <t>19351.6460971947</t>
  </si>
  <si>
    <t>38703.2921943894</t>
  </si>
  <si>
    <t>368404.573990259</t>
  </si>
  <si>
    <t>572668.496202680</t>
  </si>
  <si>
    <t>-4717.30251376918</t>
  </si>
  <si>
    <t>-9434.60502753837</t>
  </si>
  <si>
    <t>418628.960767501</t>
  </si>
  <si>
    <t>593361.048740023</t>
  </si>
  <si>
    <t>-14972.9818802328</t>
  </si>
  <si>
    <t>-20962.1746323259</t>
  </si>
  <si>
    <t>448275.177604645</t>
  </si>
  <si>
    <t>585649.828806069</t>
  </si>
  <si>
    <t>-97215.6687824679</t>
  </si>
  <si>
    <t>-122213.983612245</t>
  </si>
  <si>
    <t>550921.961989910</t>
  </si>
  <si>
    <t>668976.668130605</t>
  </si>
  <si>
    <t>-429661.923832055</t>
  </si>
  <si>
    <t>-355232.299231227</t>
  </si>
  <si>
    <t>875627.270677274</t>
  </si>
  <si>
    <t>905614.505974441</t>
  </si>
  <si>
    <t>-386062.137288534</t>
  </si>
  <si>
    <t>-359205.640781506</t>
  </si>
  <si>
    <t>824039.002316734</t>
  </si>
  <si>
    <t>919579.756208530</t>
  </si>
  <si>
    <t>-392079.831594850</t>
  </si>
  <si>
    <t>-323465.861065752</t>
  </si>
  <si>
    <t>842735.954210572</t>
  </si>
  <si>
    <t>872409.755415170</t>
  </si>
  <si>
    <t>-512667.451123248</t>
  </si>
  <si>
    <t>-587296.257299417</t>
  </si>
  <si>
    <t>951100.788705210</t>
  </si>
  <si>
    <t>1147204.04410835</t>
  </si>
  <si>
    <t>-462044.127392265</t>
  </si>
  <si>
    <t>-591796.245358586</t>
  </si>
  <si>
    <t>896145.749535497</t>
  </si>
  <si>
    <t>1157723.42777829</t>
  </si>
  <si>
    <t>-245556.086230247</t>
  </si>
  <si>
    <t>-665786.089469638</t>
  </si>
  <si>
    <t>627887.410816069</t>
  </si>
  <si>
    <t>1286510.56901474</t>
  </si>
  <si>
    <t>-179596.199305298</t>
  </si>
  <si>
    <t>-659249.463303593</t>
  </si>
  <si>
    <t>532473.738331669</t>
  </si>
  <si>
    <t>1308481.97714061</t>
  </si>
  <si>
    <t>-101143.899843564</t>
  </si>
  <si>
    <t>-658213.378981965</t>
  </si>
  <si>
    <t>407537.272945708</t>
  </si>
  <si>
    <t>1353605.94228396</t>
  </si>
  <si>
    <t>-122454.709551052</t>
  </si>
  <si>
    <t>-598075.900271080</t>
  </si>
  <si>
    <t>454690.139369516</t>
  </si>
  <si>
    <t>1267737.76146246</t>
  </si>
  <si>
    <t>-136338.928456982</t>
  </si>
  <si>
    <t>-466624.783310516</t>
  </si>
  <si>
    <t>500286.762108736</t>
  </si>
  <si>
    <t>1101437.79077165</t>
  </si>
  <si>
    <t>-96308.4112915745</t>
  </si>
  <si>
    <t>-464174.965897097</t>
  </si>
  <si>
    <t>433245.017611394</t>
  </si>
  <si>
    <t>1128717.28272442</t>
  </si>
  <si>
    <t>-159567.579540859</t>
  </si>
  <si>
    <t>-368870.508548998</t>
  </si>
  <si>
    <t>560253.140486358</t>
  </si>
  <si>
    <t>969990.511886828</t>
  </si>
  <si>
    <t>-94495.2923062539</t>
  </si>
  <si>
    <t>-395305.306147829</t>
  </si>
  <si>
    <t>448355.340485929</t>
  </si>
  <si>
    <t>1039720.57405789</t>
  </si>
  <si>
    <t>-75038.1382548235</t>
  </si>
  <si>
    <t>-373801.096121250</t>
  </si>
  <si>
    <t>421039.011364793</t>
  </si>
  <si>
    <t>1030041.86708887</t>
  </si>
  <si>
    <t>-24768.6142622346</t>
  </si>
  <si>
    <t>-306167.592963733</t>
  </si>
  <si>
    <t>313202.469184809</t>
  </si>
  <si>
    <t>1015435.37377812</t>
  </si>
  <si>
    <t>-11277.5230954367</t>
  </si>
  <si>
    <t>-270660.554290481</t>
  </si>
  <si>
    <t>258454.239077997</t>
  </si>
  <si>
    <t>1021934.00279116</t>
  </si>
  <si>
    <t>-34658.5185729278</t>
  </si>
  <si>
    <t>-213571.411746690</t>
  </si>
  <si>
    <t>378569.175455965</t>
  </si>
  <si>
    <t>872511.813908034</t>
  </si>
  <si>
    <t>-34970.0530348919</t>
  </si>
  <si>
    <t>-174850.265174460</t>
  </si>
  <si>
    <t>396319.541897105</t>
  </si>
  <si>
    <t>814656.836121826</t>
  </si>
  <si>
    <t>-19375.0437522357</t>
  </si>
  <si>
    <t>-155000.350017886</t>
  </si>
  <si>
    <t>355580.562319408</t>
  </si>
  <si>
    <t>816779.113446560</t>
  </si>
  <si>
    <t>-442172.758134644</t>
  </si>
  <si>
    <t>-1351083.42763363</t>
  </si>
  <si>
    <t>1626674.86702776</t>
  </si>
  <si>
    <t>1163349.51790530</t>
  </si>
  <si>
    <t>-805803.449171285</t>
  </si>
  <si>
    <t>-1007254.31146411</t>
  </si>
  <si>
    <t>1962833.43624389</t>
  </si>
  <si>
    <t>851878.493582360</t>
  </si>
  <si>
    <t>-776557.793462712</t>
  </si>
  <si>
    <t>-960576.227932549</t>
  </si>
  <si>
    <t>1943981.32780369</t>
  </si>
  <si>
    <t>794682.476860411</t>
  </si>
  <si>
    <t>189482.079446617</t>
  </si>
  <si>
    <t>285945.683528531</t>
  </si>
  <si>
    <t>215365.176096931</t>
  </si>
  <si>
    <t>309002.209182553</t>
  </si>
  <si>
    <t>5359.73501536470</t>
  </si>
  <si>
    <t>224817.222664785</t>
  </si>
  <si>
    <t>264963.155283497</t>
  </si>
  <si>
    <t>-287840.295615439</t>
  </si>
  <si>
    <t>-405108.564199507</t>
  </si>
  <si>
    <t>336951.656575180</t>
  </si>
  <si>
    <t>357497.489293179</t>
  </si>
  <si>
    <t>-131110.200745745</t>
  </si>
  <si>
    <t>-144488.792658576</t>
  </si>
  <si>
    <t>-106062.149992243</t>
  </si>
  <si>
    <t>-118300.090375963</t>
  </si>
  <si>
    <t>43737.9975062038</t>
  </si>
  <si>
    <t>64320.5845679467</t>
  </si>
  <si>
    <t>-462670.004630987</t>
  </si>
  <si>
    <t>-643714.789051807</t>
  </si>
  <si>
    <t>45131.2361103255</t>
  </si>
  <si>
    <t>67696.8541654883</t>
  </si>
  <si>
    <t>-465863.717026778</t>
  </si>
  <si>
    <t>-649023.810900554</t>
  </si>
  <si>
    <t>-61141.3177432048</t>
  </si>
  <si>
    <t>-117915.398504752</t>
  </si>
  <si>
    <t>-316804.930511394</t>
  </si>
  <si>
    <t>-505379.293911033</t>
  </si>
  <si>
    <t>-67861.6155916006</t>
  </si>
  <si>
    <t>-97268.3156812943</t>
  </si>
  <si>
    <t>-359699.868212416</t>
  </si>
  <si>
    <t>-475732.083764809</t>
  </si>
  <si>
    <t>-48575.8122726762</t>
  </si>
  <si>
    <t>-86591.6653556401</t>
  </si>
  <si>
    <t>-347697.002129348</t>
  </si>
  <si>
    <t>-517766.187953486</t>
  </si>
  <si>
    <t>-46299.3488373588</t>
  </si>
  <si>
    <t>-67344.5073997946</t>
  </si>
  <si>
    <t>-381623.131151240</t>
  </si>
  <si>
    <t>-506311.876972933</t>
  </si>
  <si>
    <t>-28813.1299830519</t>
  </si>
  <si>
    <t>-53784.5093016968</t>
  </si>
  <si>
    <t>-360138.885130884</t>
  </si>
  <si>
    <t>-554907.874028198</t>
  </si>
  <si>
    <t>40324.8686801600</t>
  </si>
  <si>
    <t>34826.0229510472</t>
  </si>
  <si>
    <t>-537559.424914740</t>
  </si>
  <si>
    <t>-28465.0459873164</t>
  </si>
  <si>
    <t>-14232.5229936582</t>
  </si>
  <si>
    <t>-534448.400232663</t>
  </si>
  <si>
    <t>-422503.127210957</t>
  </si>
  <si>
    <t>-18951.6728096619</t>
  </si>
  <si>
    <t>-8746.92591215166</t>
  </si>
  <si>
    <t>-544402.184870085</t>
  </si>
  <si>
    <t>-426982.105780459</t>
  </si>
  <si>
    <t>-11776.9317466867</t>
  </si>
  <si>
    <t>-16193.2811516942</t>
  </si>
  <si>
    <t>-428468.379520320</t>
  </si>
  <si>
    <t>-546297.183888408</t>
  </si>
  <si>
    <t>-5471.19067751649</t>
  </si>
  <si>
    <t>-8206.78601627473</t>
  </si>
  <si>
    <t>-451721.927048283</t>
  </si>
  <si>
    <t>-532890.710814771</t>
  </si>
  <si>
    <t>-542605.247436722</t>
  </si>
  <si>
    <t>-466041.316816817</t>
  </si>
  <si>
    <t>6606.39058286393</t>
  </si>
  <si>
    <t>-472129.367913027</t>
  </si>
  <si>
    <t>-511202.143188588</t>
  </si>
  <si>
    <t>-6592.47633587941</t>
  </si>
  <si>
    <t>-463598.931728258</t>
  </si>
  <si>
    <t>-476387.867775935</t>
  </si>
  <si>
    <t>-26255.0563048841</t>
  </si>
  <si>
    <t>-32818.8203811051</t>
  </si>
  <si>
    <t>-358181.618686163</t>
  </si>
  <si>
    <t>-383317.170874666</t>
  </si>
  <si>
    <t>-120907.003523731</t>
  </si>
  <si>
    <t>-134341.115026368</t>
  </si>
  <si>
    <t>-415632.321253703</t>
  </si>
  <si>
    <t>-513602.796977790</t>
  </si>
  <si>
    <t>-29958.0660157173</t>
  </si>
  <si>
    <t>-38517.5134487794</t>
  </si>
  <si>
    <t>-49308.0611463846</t>
  </si>
  <si>
    <t>-52208.5353314660</t>
  </si>
  <si>
    <t>-189758.407195559</t>
  </si>
  <si>
    <t>-211321.862558691</t>
  </si>
  <si>
    <t>-107719.186174064</t>
  </si>
  <si>
    <t>-124727.478727863</t>
  </si>
  <si>
    <t>-29886.6761115379</t>
  </si>
  <si>
    <t>-38425.7264291201</t>
  </si>
  <si>
    <t>-66666.6682477931</t>
  </si>
  <si>
    <t>-112000.002656292</t>
  </si>
  <si>
    <t>-49907.3510307223</t>
  </si>
  <si>
    <t>-74861.0265460835</t>
  </si>
  <si>
    <t>-83934.2968055747</t>
  </si>
  <si>
    <t>-95125.5363796513</t>
  </si>
  <si>
    <t>-56275.0323508643</t>
  </si>
  <si>
    <t>-64932.7296356127</t>
  </si>
  <si>
    <t>-95401.2282497245</t>
  </si>
  <si>
    <t>-59303.4662092882</t>
  </si>
  <si>
    <t>-100401.737484855</t>
  </si>
  <si>
    <t>-79484.7088421767</t>
  </si>
  <si>
    <t>18988.4807443100</t>
  </si>
  <si>
    <t>23735.6009303875</t>
  </si>
  <si>
    <t>-322845.651429308</t>
  </si>
  <si>
    <t>-385839.924878929</t>
  </si>
  <si>
    <t>16371.8309991162</t>
  </si>
  <si>
    <t>21049.4969988637</t>
  </si>
  <si>
    <t>-320826.053293908</t>
  </si>
  <si>
    <t>-384199.100858136</t>
  </si>
  <si>
    <t>22233.1990528894</t>
  </si>
  <si>
    <t>17786.5592423115</t>
  </si>
  <si>
    <t>-365364.177458109</t>
  </si>
  <si>
    <t>-342043.059748017</t>
  </si>
  <si>
    <t>-121467.848471718</t>
  </si>
  <si>
    <t>-108681.759158906</t>
  </si>
  <si>
    <t>-216127.545902256</t>
  </si>
  <si>
    <t>-219919.257233874</t>
  </si>
  <si>
    <t>-103145.748068570</t>
  </si>
  <si>
    <t>-221267.480755930</t>
  </si>
  <si>
    <t>-239706.437485591</t>
  </si>
  <si>
    <t>-31899.3201717959</t>
  </si>
  <si>
    <t>-28541.4969958174</t>
  </si>
  <si>
    <t>-464109.826504546</t>
  </si>
  <si>
    <t>-474347.543265675</t>
  </si>
  <si>
    <t>-201620.708407616</t>
  </si>
  <si>
    <t>-147338.209990181</t>
  </si>
  <si>
    <t>-334881.122988864</t>
  </si>
  <si>
    <t>-314788.255609532</t>
  </si>
  <si>
    <t>-126118.653305266</t>
  </si>
  <si>
    <t>-174298.812994918</t>
  </si>
  <si>
    <t>-310550.491570540</t>
  </si>
  <si>
    <t>-387387.726598303</t>
  </si>
  <si>
    <t>-159363.689327037</t>
  </si>
  <si>
    <t>-91417.9303116336</t>
  </si>
  <si>
    <t>-401008.544025187</t>
  </si>
  <si>
    <t>-345053.863463533</t>
  </si>
  <si>
    <t>-4700.71256341900</t>
  </si>
  <si>
    <t>-8226.24698598324</t>
  </si>
  <si>
    <t>-428414.772954631</t>
  </si>
  <si>
    <t>-558801.877766910</t>
  </si>
  <si>
    <t>-563291.997309781</t>
  </si>
  <si>
    <t>-444856.244029263</t>
  </si>
  <si>
    <t>5107.16747083048</t>
  </si>
  <si>
    <t>-130958.674788623</t>
  </si>
  <si>
    <t>-171701.373611750</t>
  </si>
  <si>
    <t>-330937.132463723</t>
  </si>
  <si>
    <t>-362454.954603125</t>
  </si>
  <si>
    <t>-157347.913085765</t>
  </si>
  <si>
    <t>-160316.741634553</t>
  </si>
  <si>
    <t>-289000.504862580</t>
  </si>
  <si>
    <t>-394091.597539882</t>
  </si>
  <si>
    <t>-63870.2096182084</t>
  </si>
  <si>
    <t>-60967.0182719262</t>
  </si>
  <si>
    <t>-426753.982846077</t>
  </si>
  <si>
    <t>-448751.610827834</t>
  </si>
  <si>
    <t>-472772.184450958</t>
  </si>
  <si>
    <t>-492829.186215545</t>
  </si>
  <si>
    <t>-17519.0150574970</t>
  </si>
  <si>
    <t>-1080938.88635420</t>
  </si>
  <si>
    <t>-1021929.81563511</t>
  </si>
  <si>
    <t>541025.309537365</t>
  </si>
  <si>
    <t>566585.560381650</t>
  </si>
  <si>
    <t>-951260.551773306</t>
  </si>
  <si>
    <t>-849339.778369023</t>
  </si>
  <si>
    <t>400626.316591592</t>
  </si>
  <si>
    <t>-900642.565091859</t>
  </si>
  <si>
    <t>-773433.163242727</t>
  </si>
  <si>
    <t>338067.535350201</t>
  </si>
  <si>
    <t>333893.862074272</t>
  </si>
  <si>
    <t>-733052.463499799</t>
  </si>
  <si>
    <t>-831296.608092555</t>
  </si>
  <si>
    <t>258540.797867559</t>
  </si>
  <si>
    <t>304410.939424707</t>
  </si>
  <si>
    <t>-669363.199200434</t>
  </si>
  <si>
    <t>-684074.478303740</t>
  </si>
  <si>
    <t>169198.317206104</t>
  </si>
  <si>
    <t>185705.470104261</t>
  </si>
  <si>
    <t>-379895.674243811</t>
  </si>
  <si>
    <t>-611228.794314065</t>
  </si>
  <si>
    <t>-3958.86272904198</t>
  </si>
  <si>
    <t>-336219.278538637</t>
  </si>
  <si>
    <t>-489800.924290854</t>
  </si>
  <si>
    <t>-74688.2662986264</t>
  </si>
  <si>
    <t>-98274.0346034558</t>
  </si>
  <si>
    <t>-269393.687278381</t>
  </si>
  <si>
    <t>-442434.887865955</t>
  </si>
  <si>
    <t>-120195.887837908</t>
  </si>
  <si>
    <t>-166723.328291292</t>
  </si>
  <si>
    <t>-237590.300902863</t>
  </si>
  <si>
    <t>-392212.560220600</t>
  </si>
  <si>
    <t>-157296.303425998</t>
  </si>
  <si>
    <t>-214843.731508680</t>
  </si>
  <si>
    <t>-201783.563738083</t>
  </si>
  <si>
    <t>-302675.345607124</t>
  </si>
  <si>
    <t>-70774.9214510416</t>
  </si>
  <si>
    <t>-93124.8966461074</t>
  </si>
  <si>
    <t>-153570.492622135</t>
  </si>
  <si>
    <t>-215958.505249878</t>
  </si>
  <si>
    <t>15022.8365418237</t>
  </si>
  <si>
    <t>18778.5456772797</t>
  </si>
  <si>
    <t>-126072.788879470</t>
  </si>
  <si>
    <t>-133667.535197510</t>
  </si>
  <si>
    <t>-33441.2394148378</t>
  </si>
  <si>
    <t>-37156.9326831531</t>
  </si>
  <si>
    <t>-102623.425412444</t>
  </si>
  <si>
    <t>-112464.027849254</t>
  </si>
  <si>
    <t>-55077.7983522241</t>
  </si>
  <si>
    <t>-62421.5047991873</t>
  </si>
  <si>
    <t>-45507.3096776188</t>
  </si>
  <si>
    <t>-122436.333180260</t>
  </si>
  <si>
    <t>-53441.2928368454</t>
  </si>
  <si>
    <t>-78380.5628273733</t>
  </si>
  <si>
    <t>-1197086.90738354</t>
  </si>
  <si>
    <t>-1335622.18746650</t>
  </si>
  <si>
    <t>1044228.45179713</t>
  </si>
  <si>
    <t>1190044.13650753</t>
  </si>
  <si>
    <t>-1631544.95101575</t>
  </si>
  <si>
    <t>-1362495.25507658</t>
  </si>
  <si>
    <t>1668444.20015222</t>
  </si>
  <si>
    <t>1525170.59847710</t>
  </si>
  <si>
    <t>-1567902.46191998</t>
  </si>
  <si>
    <t>-1516213.36976877</t>
  </si>
  <si>
    <t>1872662.52434746</t>
  </si>
  <si>
    <t>1909653.38902592</t>
  </si>
  <si>
    <t>-1266978.27846982</t>
  </si>
  <si>
    <t>-1155186.07742836</t>
  </si>
  <si>
    <t>1731953.36609437</t>
  </si>
  <si>
    <t>1690716.38118736</t>
  </si>
  <si>
    <t>-1345837.65493907</t>
  </si>
  <si>
    <t>-872716.579093503</t>
  </si>
  <si>
    <t>1826372.82335259</t>
  </si>
  <si>
    <t>1390887.33262618</t>
  </si>
  <si>
    <t>-793552.760768719</t>
  </si>
  <si>
    <t>-733000.542075523</t>
  </si>
  <si>
    <t>1268926.82427327</t>
  </si>
  <si>
    <t>1255616.40303963</t>
  </si>
  <si>
    <t>-654233.631735605</t>
  </si>
  <si>
    <t>-813879.159096925</t>
  </si>
  <si>
    <t>1107382.45869675</t>
  </si>
  <si>
    <t>1357861.82435434</t>
  </si>
  <si>
    <t>-676662.565741120</t>
  </si>
  <si>
    <t>-1136674.39771425</t>
  </si>
  <si>
    <t>1120536.88103422</t>
  </si>
  <si>
    <t>1693635.89652501</t>
  </si>
  <si>
    <t>-824713.628674521</t>
  </si>
  <si>
    <t>-911200.451157242</t>
  </si>
  <si>
    <t>1290668.21251813</t>
  </si>
  <si>
    <t>1449248.60723026</t>
  </si>
  <si>
    <t>-768449.114597487</t>
  </si>
  <si>
    <t>-784799.095759136</t>
  </si>
  <si>
    <t>1235319.50673749</t>
  </si>
  <si>
    <t>1318506.00550769</t>
  </si>
  <si>
    <t>-745283.290066915</t>
  </si>
  <si>
    <t>-694890.469742105</t>
  </si>
  <si>
    <t>1217444.90448587</t>
  </si>
  <si>
    <t>1225670.88357023</t>
  </si>
  <si>
    <t>-475755.725813196</t>
  </si>
  <si>
    <t>-647130.100165261</t>
  </si>
  <si>
    <t>931186.595479394</t>
  </si>
  <si>
    <t>1194348.02463661</t>
  </si>
  <si>
    <t>-366194.598043276</t>
  </si>
  <si>
    <t>-522468.725870661</t>
  </si>
  <si>
    <t>816828.782686961</t>
  </si>
  <si>
    <t>1070866.44237429</t>
  </si>
  <si>
    <t>-409166.570271055</t>
  </si>
  <si>
    <t>-552374.869865924</t>
  </si>
  <si>
    <t>867826.162237769</t>
  </si>
  <si>
    <t>1096405.37461290</t>
  </si>
  <si>
    <t>-377421.642223798</t>
  </si>
  <si>
    <t>-511274.666500843</t>
  </si>
  <si>
    <t>834616.310844399</t>
  </si>
  <si>
    <t>1056670.19171126</t>
  </si>
  <si>
    <t>-356157.366674354</t>
  </si>
  <si>
    <t>-234693.293646684</t>
  </si>
  <si>
    <t>865232.254261778</t>
  </si>
  <si>
    <t>726042.717706622</t>
  </si>
  <si>
    <t>-389313.248430600</t>
  </si>
  <si>
    <t>-153313.624381962</t>
  </si>
  <si>
    <t>939513.651058923</t>
  </si>
  <si>
    <t>603717.897448509</t>
  </si>
  <si>
    <t>-244970.332887956</t>
  </si>
  <si>
    <t>-148671.650304415</t>
  </si>
  <si>
    <t>761460.046700870</t>
  </si>
  <si>
    <t>632762.574019033</t>
  </si>
  <si>
    <t>-164687.980596917</t>
  </si>
  <si>
    <t>-183173.366174121</t>
  </si>
  <si>
    <t>634297.188706431</t>
  </si>
  <si>
    <t>712693.470456664</t>
  </si>
  <si>
    <t>-151104.059666237</t>
  </si>
  <si>
    <t>629408.907732127</t>
  </si>
  <si>
    <t>675120.169187533</t>
  </si>
  <si>
    <t>-183009.827989124</t>
  </si>
  <si>
    <t>-112301.485356963</t>
  </si>
  <si>
    <t>688807.078468592</t>
  </si>
  <si>
    <t>606150.229052361</t>
  </si>
  <si>
    <t>-88133.0237613881</t>
  </si>
  <si>
    <t>-177441.154506261</t>
  </si>
  <si>
    <t>525806.330867240</t>
  </si>
  <si>
    <t>740023.724924263</t>
  </si>
  <si>
    <t>-326601.047681067</t>
  </si>
  <si>
    <t>-566308.238639648</t>
  </si>
  <si>
    <t>945055.289209465</t>
  </si>
  <si>
    <t>951440.797920339</t>
  </si>
  <si>
    <t>-405443.984203380</t>
  </si>
  <si>
    <t>-455731.610151086</t>
  </si>
  <si>
    <t>846946.010231602</t>
  </si>
  <si>
    <t>1012514.40320921</t>
  </si>
  <si>
    <t>-425568.151470408</t>
  </si>
  <si>
    <t>-407065.188362999</t>
  </si>
  <si>
    <t>862964.115981603</t>
  </si>
  <si>
    <t>964489.306097086</t>
  </si>
  <si>
    <t>-633989.530402861</t>
  </si>
  <si>
    <t>-700725.270445268</t>
  </si>
  <si>
    <t>1093897.16654239</t>
  </si>
  <si>
    <t>1240903.10987220</t>
  </si>
  <si>
    <t>-755807.686549784</t>
  </si>
  <si>
    <t>-851027.552571805</t>
  </si>
  <si>
    <t>1212057.78101602</t>
  </si>
  <si>
    <t>1396222.03749548</t>
  </si>
  <si>
    <t>-490839.262118543</t>
  </si>
  <si>
    <t>-657273.264790922</t>
  </si>
  <si>
    <t>940349.872789412</t>
  </si>
  <si>
    <t>1210226.06946440</t>
  </si>
  <si>
    <t>-402351.089955264</t>
  </si>
  <si>
    <t>-690125.379459692</t>
  </si>
  <si>
    <t>829610.550314722</t>
  </si>
  <si>
    <t>1260843.75716148</t>
  </si>
  <si>
    <t>-353928.367777144</t>
  </si>
  <si>
    <t>-677301.768551944</t>
  </si>
  <si>
    <t>772758.654719404</t>
  </si>
  <si>
    <t>1259757.59857903</t>
  </si>
  <si>
    <t>-356866.219408421</t>
  </si>
  <si>
    <t>-620086.693298320</t>
  </si>
  <si>
    <t>779409.896246008</t>
  </si>
  <si>
    <t>1197237.88186242</t>
  </si>
  <si>
    <t>-282577.872975288</t>
  </si>
  <si>
    <t>-641590.744378318</t>
  </si>
  <si>
    <t>684832.274587890</t>
  </si>
  <si>
    <t>1238114.84671257</t>
  </si>
  <si>
    <t>-436791.782316499</t>
  </si>
  <si>
    <t>-516427.853125584</t>
  </si>
  <si>
    <t>891787.514719143</t>
  </si>
  <si>
    <t>1063746.54222104</t>
  </si>
  <si>
    <t>-332330.944243757</t>
  </si>
  <si>
    <t>-556878.879543592</t>
  </si>
  <si>
    <t>766575.922981655</t>
  </si>
  <si>
    <t>1124570.77026243</t>
  </si>
  <si>
    <t>-366677.569630487</t>
  </si>
  <si>
    <t>-458909.350948584</t>
  </si>
  <si>
    <t>819454.960651550</t>
  </si>
  <si>
    <t>1006758.95165762</t>
  </si>
  <si>
    <t>-457520.579112416</t>
  </si>
  <si>
    <t>-314150.075058755</t>
  </si>
  <si>
    <t>943381.756595251</t>
  </si>
  <si>
    <t>828335.200912904</t>
  </si>
  <si>
    <t>-371010.117487198</t>
  </si>
  <si>
    <t>-325154.934426983</t>
  </si>
  <si>
    <t>843778.995843567</t>
  </si>
  <si>
    <t>851415.004855726</t>
  </si>
  <si>
    <t>-262156.764509643</t>
  </si>
  <si>
    <t>-256806.626458426</t>
  </si>
  <si>
    <t>733356.414121151</t>
  </si>
  <si>
    <t>787545.311716310</t>
  </si>
  <si>
    <t>-93845.2134769696</t>
  </si>
  <si>
    <t>-192305.765321659</t>
  </si>
  <si>
    <t>508564.493247897</t>
  </si>
  <si>
    <t>776780.013659459</t>
  </si>
  <si>
    <t>-116735.092719455</t>
  </si>
  <si>
    <t>-280164.222526693</t>
  </si>
  <si>
    <t>534860.066104520</t>
  </si>
  <si>
    <t>861908.259391360</t>
  </si>
  <si>
    <t>-68345.6797366106</t>
  </si>
  <si>
    <t>-268125.358966703</t>
  </si>
  <si>
    <t>458571.541169633</t>
  </si>
  <si>
    <t>874863.436699512</t>
  </si>
  <si>
    <t>-183849.787086984</t>
  </si>
  <si>
    <t>-95702.6288945943</t>
  </si>
  <si>
    <t>691500.242559378</t>
  </si>
  <si>
    <t>586727.478535230</t>
  </si>
  <si>
    <t>-614912.708173083</t>
  </si>
  <si>
    <t>-457074.152064484</t>
  </si>
  <si>
    <t>833082.596107867</t>
  </si>
  <si>
    <t>1243917.84898298</t>
  </si>
  <si>
    <t>-568581.457827446</t>
  </si>
  <si>
    <t>-464014.752939640</t>
  </si>
  <si>
    <t>788364.356514478</t>
  </si>
  <si>
    <t>1244489.44849785</t>
  </si>
  <si>
    <t>-439953.068119055</t>
  </si>
  <si>
    <t>-553176.284179106</t>
  </si>
  <si>
    <t>872552.306595230</t>
  </si>
  <si>
    <t>1122683.96781920</t>
  </si>
  <si>
    <t>-633207.167655763</t>
  </si>
  <si>
    <t>-554056.271698792</t>
  </si>
  <si>
    <t>1088264.75887732</t>
  </si>
  <si>
    <t>1097606.08727970</t>
  </si>
  <si>
    <t>-508652.830319591</t>
  </si>
  <si>
    <t>-620728.877678145</t>
  </si>
  <si>
    <t>951648.449880895</t>
  </si>
  <si>
    <t>1178011.43067781</t>
  </si>
  <si>
    <t>-129921.738907600</t>
  </si>
  <si>
    <t>-470700.070468518</t>
  </si>
  <si>
    <t>475958.908596474</t>
  </si>
  <si>
    <t>1124247.76685719</t>
  </si>
  <si>
    <t>-268691.245138980</t>
  </si>
  <si>
    <t>-303361.083221429</t>
  </si>
  <si>
    <t>722061.302335928</t>
  </si>
  <si>
    <t>846389.738499730</t>
  </si>
  <si>
    <t>-61019.3473135219</t>
  </si>
  <si>
    <t>-211388.453193272</t>
  </si>
  <si>
    <t>237341.763416980</t>
  </si>
  <si>
    <t>535097.793885555</t>
  </si>
  <si>
    <t>-118275.505723834</t>
  </si>
  <si>
    <t>-64280.1661542575</t>
  </si>
  <si>
    <t>-145078.112611905</t>
  </si>
  <si>
    <t>-170091.580303613</t>
  </si>
  <si>
    <t>21181.5604481897</t>
  </si>
  <si>
    <t>15886.1703361423</t>
  </si>
  <si>
    <t>-439911.982686490</t>
  </si>
  <si>
    <t>-598082.583202981</t>
  </si>
  <si>
    <t>23211.3939483905</t>
  </si>
  <si>
    <t>18053.3064043037</t>
  </si>
  <si>
    <t>-429386.775154548</t>
  </si>
  <si>
    <t>-609924.396526347</t>
  </si>
  <si>
    <t>14593.8936808428</t>
  </si>
  <si>
    <t>12161.5780673690</t>
  </si>
  <si>
    <t>-502033.401312460</t>
  </si>
  <si>
    <t>-521342.378286016</t>
  </si>
  <si>
    <t>-71773.5987848013</t>
  </si>
  <si>
    <t>-92883.4807803311</t>
  </si>
  <si>
    <t>-375216.679765518</t>
  </si>
  <si>
    <t>-464330.641209828</t>
  </si>
  <si>
    <t>-144205.460216419</t>
  </si>
  <si>
    <t>-114574.201267840</t>
  </si>
  <si>
    <t>-370254.979856587</t>
  </si>
  <si>
    <t>-149890.476658676</t>
  </si>
  <si>
    <t>-74103.1569997947</t>
  </si>
  <si>
    <t>-423188.899793783</t>
  </si>
  <si>
    <t>-351156.746637394</t>
  </si>
  <si>
    <t>-120959.753021354</t>
  </si>
  <si>
    <t>-137305.665591807</t>
  </si>
  <si>
    <t>-345741.083766026</t>
  </si>
  <si>
    <t>-396961.985064697</t>
  </si>
  <si>
    <t>-77754.7319424580</t>
  </si>
  <si>
    <t>-126711.415017339</t>
  </si>
  <si>
    <t>-344642.729329762</t>
  </si>
  <si>
    <t>-449716.732174202</t>
  </si>
  <si>
    <t>-633863.620549938</t>
  </si>
  <si>
    <t>-834031.079670970</t>
  </si>
  <si>
    <t>204547.879383351</t>
  </si>
  <si>
    <t>265359.411091915</t>
  </si>
  <si>
    <t>-604933.516648996</t>
  </si>
  <si>
    <t>-786002.052244614</t>
  </si>
  <si>
    <t>170097.460387624</t>
  </si>
  <si>
    <t>219480.594048547</t>
  </si>
  <si>
    <t>-12154.9264984644</t>
  </si>
  <si>
    <t>-418930.551269837</t>
  </si>
  <si>
    <t>-554946.964019784</t>
  </si>
  <si>
    <t>-776774.452706880</t>
  </si>
  <si>
    <t>-1051633.10520316</t>
  </si>
  <si>
    <t>355649.206285498</t>
  </si>
  <si>
    <t>474198.941713997</t>
  </si>
  <si>
    <t>7383.07261261397</t>
  </si>
  <si>
    <t>-571581.413133980</t>
  </si>
  <si>
    <t>-442846.860626327</t>
  </si>
  <si>
    <t>-1164436.58622372</t>
  </si>
  <si>
    <t>-766824.093366840</t>
  </si>
  <si>
    <t>520505.550227567</t>
  </si>
  <si>
    <t>414383.059404471</t>
  </si>
  <si>
    <t>-1037617.48167725</t>
  </si>
  <si>
    <t>-763058.904051309</t>
  </si>
  <si>
    <t>431018.030205583</t>
  </si>
  <si>
    <t>370168.425941265</t>
  </si>
  <si>
    <t>43618.6782991839</t>
  </si>
  <si>
    <t>-518340.915046401</t>
  </si>
  <si>
    <t>-569661.797724262</t>
  </si>
  <si>
    <t>63975.0673532360</t>
  </si>
  <si>
    <t>60420.8969447229</t>
  </si>
  <si>
    <t>-553005.886909378</t>
  </si>
  <si>
    <t>-573299.680924401</t>
  </si>
  <si>
    <t>-648590.887545623</t>
  </si>
  <si>
    <t>-690661.647818853</t>
  </si>
  <si>
    <t>161404.046224587</t>
  </si>
  <si>
    <t>176535.675558142</t>
  </si>
  <si>
    <t>-668614.717787553</t>
  </si>
  <si>
    <t>-894763.813509813</t>
  </si>
  <si>
    <t>244733.870335150</t>
  </si>
  <si>
    <t>318154.031435695</t>
  </si>
  <si>
    <t>-519359.161132631</t>
  </si>
  <si>
    <t>-889441.437628339</t>
  </si>
  <si>
    <t>162751.887102102</t>
  </si>
  <si>
    <t>244127.830653153</t>
  </si>
  <si>
    <t>-499905.935307806</t>
  </si>
  <si>
    <t>-726571.359391470</t>
  </si>
  <si>
    <t>95620.5032500267</t>
  </si>
  <si>
    <t>129087.679387536</t>
  </si>
  <si>
    <t>-453274.074954176</t>
  </si>
  <si>
    <t>-673867.458098542</t>
  </si>
  <si>
    <t>52006.1621569668</t>
  </si>
  <si>
    <t>75645.3267737698</t>
  </si>
  <si>
    <t>-569647.662190264</t>
  </si>
  <si>
    <t>-659592.029904517</t>
  </si>
  <si>
    <t>259055.363001456</t>
  </si>
  <si>
    <t>306156.338092630</t>
  </si>
  <si>
    <t>-336674.833970645</t>
  </si>
  <si>
    <t>-509052.348963615</t>
  </si>
  <si>
    <t>76909.2924433102</t>
  </si>
  <si>
    <t>104053.748599773</t>
  </si>
  <si>
    <t>-351613.218129745</t>
  </si>
  <si>
    <t>-407551.684650387</t>
  </si>
  <si>
    <t>40551.2588782502</t>
  </si>
  <si>
    <t>49562.6497400836</t>
  </si>
  <si>
    <t>-329663.133750673</t>
  </si>
  <si>
    <t>-339965.106680381</t>
  </si>
  <si>
    <t>-390073.629131112</t>
  </si>
  <si>
    <t>-353041.322568032</t>
  </si>
  <si>
    <t>202092.749152926</t>
  </si>
  <si>
    <t>206486.069786685</t>
  </si>
  <si>
    <t>-239576.953209866</t>
  </si>
  <si>
    <t>-431690.547764948</t>
  </si>
  <si>
    <t>136914.904482703</t>
  </si>
  <si>
    <t>201093.765958970</t>
  </si>
  <si>
    <t>-86359.8663350895</t>
  </si>
  <si>
    <t>-113742.262977923</t>
  </si>
  <si>
    <t>-42988.3470431031</t>
  </si>
  <si>
    <t>-55884.8511560340</t>
  </si>
  <si>
    <t>-61709.1442642255</t>
  </si>
  <si>
    <t>-79624.7022764201</t>
  </si>
  <si>
    <t>-72114.0497829627</t>
  </si>
  <si>
    <t>-84840.0585681915</t>
  </si>
  <si>
    <t>-81609.7687916161</t>
  </si>
  <si>
    <t>-39972.1316530364</t>
  </si>
  <si>
    <t>-118685.535650853</t>
  </si>
  <si>
    <t>-94129.9075851596</t>
  </si>
  <si>
    <t>-83870.4745909187</t>
  </si>
  <si>
    <t>-19010.6409072749</t>
  </si>
  <si>
    <t>-145222.740791567</t>
  </si>
  <si>
    <t>-84076.3236161706</t>
  </si>
  <si>
    <t>-130293.038726480</t>
  </si>
  <si>
    <t>-41018.1788583363</t>
  </si>
  <si>
    <t>199105.705654921</t>
  </si>
  <si>
    <t>140545.203991709</t>
  </si>
  <si>
    <t>-567329.805617316</t>
  </si>
  <si>
    <t>-364712.017896846</t>
  </si>
  <si>
    <t>620911.432862105</t>
  </si>
  <si>
    <t>975717.965926164</t>
  </si>
  <si>
    <t>-581498.885382818</t>
  </si>
  <si>
    <t>-422234.859449944</t>
  </si>
  <si>
    <t>751509.252994473</t>
  </si>
  <si>
    <t>1254947.49043737</t>
  </si>
  <si>
    <t>-653681.036251069</t>
  </si>
  <si>
    <t>-328516.623346691</t>
  </si>
  <si>
    <t>830429.103107214</t>
  </si>
  <si>
    <t>1149254.56233588</t>
  </si>
  <si>
    <t>-1531530.40164215</t>
  </si>
  <si>
    <t>-894249.294918572</t>
  </si>
  <si>
    <t>1321948.86470939</t>
  </si>
  <si>
    <t>2106691.41786358</t>
  </si>
  <si>
    <t>-520644.856064071</t>
  </si>
  <si>
    <t>-727476.374226510</t>
  </si>
  <si>
    <t>740299.841692924</t>
  </si>
  <si>
    <t>1003517.56318374</t>
  </si>
  <si>
    <t>-530225.754002446</t>
  </si>
  <si>
    <t>-550619.052233309</t>
  </si>
  <si>
    <t>743229.510196228</t>
  </si>
  <si>
    <t>834786.768698662</t>
  </si>
  <si>
    <t>-471786.043779579</t>
  </si>
  <si>
    <t>-538234.782340084</t>
  </si>
  <si>
    <t>688298.589526116</t>
  </si>
  <si>
    <t>816354.141065859</t>
  </si>
  <si>
    <t>-464470.215610106</t>
  </si>
  <si>
    <t>-480710.432939131</t>
  </si>
  <si>
    <t>682722.513459084</t>
  </si>
  <si>
    <t>762108.852233396</t>
  </si>
  <si>
    <t>-455102.622343012</t>
  </si>
  <si>
    <t>-426658.708446574</t>
  </si>
  <si>
    <t>671005.902753156</t>
  </si>
  <si>
    <t>707701.538059969</t>
  </si>
  <si>
    <t>-851103.503885426</t>
  </si>
  <si>
    <t>-553659.026748997</t>
  </si>
  <si>
    <t>1029689.36879012</t>
  </si>
  <si>
    <t>876004.388373684</t>
  </si>
  <si>
    <t>-890343.994945550</t>
  </si>
  <si>
    <t>-274115.454291112</t>
  </si>
  <si>
    <t>1057642.02485513</t>
  </si>
  <si>
    <t>607680.286210621</t>
  </si>
  <si>
    <t>-733086.216880935</t>
  </si>
  <si>
    <t>-349551.043810777</t>
  </si>
  <si>
    <t>913983.322808109</t>
  </si>
  <si>
    <t>672188.792964694</t>
  </si>
  <si>
    <t>-435041.807376045</t>
  </si>
  <si>
    <t>-383860.418272981</t>
  </si>
  <si>
    <t>403270.683172846</t>
  </si>
  <si>
    <t>417673.207571876</t>
  </si>
  <si>
    <t>-315142.310666206</t>
  </si>
  <si>
    <t>-320105.181700319</t>
  </si>
  <si>
    <t>157021.050080234</t>
  </si>
  <si>
    <t>176053.904635414</t>
  </si>
  <si>
    <t>-326771.308401108</t>
  </si>
  <si>
    <t>-419119.721644899</t>
  </si>
  <si>
    <t>418013.391188819</t>
  </si>
  <si>
    <t>526039.323743233</t>
  </si>
  <si>
    <t>-204869.589776436</t>
  </si>
  <si>
    <t>-432293.629803489</t>
  </si>
  <si>
    <t>525984.520762737</t>
  </si>
  <si>
    <t>811264.260837442</t>
  </si>
  <si>
    <t>-94827.1479316528</t>
  </si>
  <si>
    <t>-380703.108607959</t>
  </si>
  <si>
    <t>327939.061691730</t>
  </si>
  <si>
    <t>651673.776438695</t>
  </si>
  <si>
    <t>-136978.564493207</t>
  </si>
  <si>
    <t>-375930.060331358</t>
  </si>
  <si>
    <t>563293.525397832</t>
  </si>
  <si>
    <t>945989.126622312</t>
  </si>
  <si>
    <t>-169768.161937391</t>
  </si>
  <si>
    <t>-248883.421869378</t>
  </si>
  <si>
    <t>621256.190630107</t>
  </si>
  <si>
    <t>800632.978065561</t>
  </si>
  <si>
    <t>-83779.4858408647</t>
  </si>
  <si>
    <t>-101167.681015384</t>
  </si>
  <si>
    <t>313100.207367527</t>
  </si>
  <si>
    <t>371247.388735782</t>
  </si>
  <si>
    <t>-687225.435143637</t>
  </si>
  <si>
    <t>-572687.862619698</t>
  </si>
  <si>
    <t>629628.886122812</t>
  </si>
  <si>
    <t>-653778.073512215</t>
  </si>
  <si>
    <t>-396229.135461948</t>
  </si>
  <si>
    <t>409268.347373328</t>
  </si>
  <si>
    <t>336656.221226447</t>
  </si>
  <si>
    <t>-623297.205173591</t>
  </si>
  <si>
    <t>-380250.496237977</t>
  </si>
  <si>
    <t>381465.328733948</t>
  </si>
  <si>
    <t>315695.444469474</t>
  </si>
  <si>
    <t>-234268.453876170</t>
  </si>
  <si>
    <t>-206473.891551879</t>
  </si>
  <si>
    <t>69909.0149673267</t>
  </si>
  <si>
    <t>-1294872.45012440</t>
  </si>
  <si>
    <t>-1243707.27732313</t>
  </si>
  <si>
    <t>1343081.71502855</t>
  </si>
  <si>
    <t>1396590.94670299</t>
  </si>
  <si>
    <t>-1362824.69335790</t>
  </si>
  <si>
    <t>-1547295.43914391</t>
  </si>
  <si>
    <t>1567123.32615646</t>
  </si>
  <si>
    <t>1843981.78044410</t>
  </si>
  <si>
    <t>-1336745.25726742</t>
  </si>
  <si>
    <t>-1414506.06170680</t>
  </si>
  <si>
    <t>1533692.97060331</t>
  </si>
  <si>
    <t>1720223.19675777</t>
  </si>
  <si>
    <t>-1364676.60943931</t>
  </si>
  <si>
    <t>-1248841.99007045</t>
  </si>
  <si>
    <t>1548311.72895735</t>
  </si>
  <si>
    <t>1568819.16907599</t>
  </si>
  <si>
    <t>-487742.037256043</t>
  </si>
  <si>
    <t>-816751.458837043</t>
  </si>
  <si>
    <t>721596.163549017</t>
  </si>
  <si>
    <t>1082394.24532353</t>
  </si>
  <si>
    <t>-221098.025930031</t>
  </si>
  <si>
    <t>-368496.709883385</t>
  </si>
  <si>
    <t>235939.445192749</t>
  </si>
  <si>
    <t>351596.035973509</t>
  </si>
  <si>
    <t>-143514.258323891</t>
  </si>
  <si>
    <t>-231217.416188491</t>
  </si>
  <si>
    <t>32093.6706749453</t>
  </si>
  <si>
    <t>41263.2908677868</t>
  </si>
  <si>
    <t>-130468.589416942</t>
  </si>
  <si>
    <t>-185265.396972057</t>
  </si>
  <si>
    <t>4557.71726688033</t>
  </si>
  <si>
    <t>9115.43453376065</t>
  </si>
  <si>
    <t>-112795.102004395</t>
  </si>
  <si>
    <t>-165432.816273113</t>
  </si>
  <si>
    <t>-8999.59149357854</t>
  </si>
  <si>
    <t>-13499.3872403678</t>
  </si>
  <si>
    <t>-18905.6841088288</t>
  </si>
  <si>
    <t>-30721.7366768469</t>
  </si>
  <si>
    <t>-101610.913813575</t>
  </si>
  <si>
    <t>-145789.571993391</t>
  </si>
  <si>
    <t>-127149.872880036</t>
  </si>
  <si>
    <t>-154699.012004044</t>
  </si>
  <si>
    <t>-8600.27022516535</t>
  </si>
  <si>
    <t>-105472.080284343</t>
  </si>
  <si>
    <t>-135322.669044063</t>
  </si>
  <si>
    <t>-25426.4351065664</t>
  </si>
  <si>
    <t>-33901.9134754218</t>
  </si>
  <si>
    <t>-101679.771065840</t>
  </si>
  <si>
    <t>-191087.845623734</t>
  </si>
  <si>
    <t>-4125.11561148702</t>
  </si>
  <si>
    <t>-94463.6977340133</t>
  </si>
  <si>
    <t>-145069.250091520</t>
  </si>
  <si>
    <t>-24619.6370300278</t>
  </si>
  <si>
    <t>-32826.1827067037</t>
  </si>
  <si>
    <t>-58356.8559172530</t>
  </si>
  <si>
    <t>-72551.7668160443</t>
  </si>
  <si>
    <t>-77190.7806560998</t>
  </si>
  <si>
    <t>-93441.4713205418</t>
  </si>
  <si>
    <t>-1257717.48588193</t>
  </si>
  <si>
    <t>-951786.205532274</t>
  </si>
  <si>
    <t>1281161.72185395</t>
  </si>
  <si>
    <t>1126997.03333211</t>
  </si>
  <si>
    <t>-1434008.74976328</t>
  </si>
  <si>
    <t>-933013.287820663</t>
  </si>
  <si>
    <t>1707164.62740005</t>
  </si>
  <si>
    <t>1357378.60282573</t>
  </si>
  <si>
    <t>-1418581.39977724</t>
  </si>
  <si>
    <t>-1085013.16365391</t>
  </si>
  <si>
    <t>1851091.18270155</t>
  </si>
  <si>
    <t>1657067.46100196</t>
  </si>
  <si>
    <t>-1232007.71962557</t>
  </si>
  <si>
    <t>-1144007.16822375</t>
  </si>
  <si>
    <t>1665782.77225390</t>
  </si>
  <si>
    <t>1707689.25709047</t>
  </si>
  <si>
    <t>-1226583.94232451</t>
  </si>
  <si>
    <t>-649367.969465919</t>
  </si>
  <si>
    <t>1693331.74285355</t>
  </si>
  <si>
    <t>1180351.83251851</t>
  </si>
  <si>
    <t>-1108733.97102848</t>
  </si>
  <si>
    <t>-458391.305851568</t>
  </si>
  <si>
    <t>1600730.74475340</t>
  </si>
  <si>
    <t>965146.478454256</t>
  </si>
  <si>
    <t>-907138.146621448</t>
  </si>
  <si>
    <t>-593128.788175562</t>
  </si>
  <si>
    <t>1376175.07393529</t>
  </si>
  <si>
    <t>1125514.61403993</t>
  </si>
  <si>
    <t>-760326.597125441</t>
  </si>
  <si>
    <t>-660453.188180997</t>
  </si>
  <si>
    <t>1215357.07659535</t>
  </si>
  <si>
    <t>1205476.12475311</t>
  </si>
  <si>
    <t>-423210.430389979</t>
  </si>
  <si>
    <t>-573685.250084193</t>
  </si>
  <si>
    <t>642888.279571147</t>
  </si>
  <si>
    <t>852314.007007203</t>
  </si>
  <si>
    <t>-711667.292212298</t>
  </si>
  <si>
    <t>-856465.399285796</t>
  </si>
  <si>
    <t>1151802.35946803</t>
  </si>
  <si>
    <t>1413135.66791876</t>
  </si>
  <si>
    <t>-281773.854359847</t>
  </si>
  <si>
    <t>-758621.915584204</t>
  </si>
  <si>
    <t>685803.872284543</t>
  </si>
  <si>
    <t>1354023.02989512</t>
  </si>
  <si>
    <t>-192028.825305041</t>
  </si>
  <si>
    <t>-678362.698088461</t>
  </si>
  <si>
    <t>569559.855640575</t>
  </si>
  <si>
    <t>1305414.55964336</t>
  </si>
  <si>
    <t>-177103.229263643</t>
  </si>
  <si>
    <t>-627911.449207463</t>
  </si>
  <si>
    <t>552560.348530303</t>
  </si>
  <si>
    <t>1253569.74591949</t>
  </si>
  <si>
    <t>-204130.215026844</t>
  </si>
  <si>
    <t>-538556.311985717</t>
  </si>
  <si>
    <t>600063.269834958</t>
  </si>
  <si>
    <t>1140545.78947354</t>
  </si>
  <si>
    <t>-302798.475152021</t>
  </si>
  <si>
    <t>-263727.704164664</t>
  </si>
  <si>
    <t>773990.183659216</t>
  </si>
  <si>
    <t>791885.910449025</t>
  </si>
  <si>
    <t>-180829.151439082</t>
  </si>
  <si>
    <t>-339799.834022890</t>
  </si>
  <si>
    <t>606753.404751781</t>
  </si>
  <si>
    <t>914343.672438448</t>
  </si>
  <si>
    <t>-151316.630148760</t>
  </si>
  <si>
    <t>-304478.585055432</t>
  </si>
  <si>
    <t>572159.181594102</t>
  </si>
  <si>
    <t>883115.258547418</t>
  </si>
  <si>
    <t>-117276.907364229</t>
  </si>
  <si>
    <t>-277500.287847754</t>
  </si>
  <si>
    <t>531136.459951812</t>
  </si>
  <si>
    <t>863603.557020885</t>
  </si>
  <si>
    <t>-58324.5524694054</t>
  </si>
  <si>
    <t>-276755.719560708</t>
  </si>
  <si>
    <t>432106.387928124</t>
  </si>
  <si>
    <t>905907.251884400</t>
  </si>
  <si>
    <t>-43973.7217834098</t>
  </si>
  <si>
    <t>-280552.344978155</t>
  </si>
  <si>
    <t>411190.942862598</t>
  </si>
  <si>
    <t>914165.578328455</t>
  </si>
  <si>
    <t>-575560.585843569</t>
  </si>
  <si>
    <t>-800265.746070167</t>
  </si>
  <si>
    <t>979660.701544481</t>
  </si>
  <si>
    <t>1390486.15703088</t>
  </si>
  <si>
    <t>-616426.082950331</t>
  </si>
  <si>
    <t>-643910.048432193</t>
  </si>
  <si>
    <t>1013925.49198754</t>
  </si>
  <si>
    <t>1251564.27917212</t>
  </si>
  <si>
    <t>-512031.046727661</t>
  </si>
  <si>
    <t>-409624.837382129</t>
  </si>
  <si>
    <t>923263.664061487</t>
  </si>
  <si>
    <t>994283.945912371</t>
  </si>
  <si>
    <t>-757868.844934627</t>
  </si>
  <si>
    <t>-822287.696754071</t>
  </si>
  <si>
    <t>1190512.26726104</t>
  </si>
  <si>
    <t>1390838.85069439</t>
  </si>
  <si>
    <t>-373471.288611919</t>
  </si>
  <si>
    <t>-767500.629807981</t>
  </si>
  <si>
    <t>773989.916411607</t>
  </si>
  <si>
    <t>1362658.30354156</t>
  </si>
  <si>
    <t>-572322.883473947</t>
  </si>
  <si>
    <t>-806768.402005444</t>
  </si>
  <si>
    <t>1006051.15068538</t>
  </si>
  <si>
    <t>1374386.81787620</t>
  </si>
  <si>
    <t>-576954.698778955</t>
  </si>
  <si>
    <t>-419913.774850955</t>
  </si>
  <si>
    <t>1051952.43738808</t>
  </si>
  <si>
    <t>945638.095311628</t>
  </si>
  <si>
    <t>-394054.246379862</t>
  </si>
  <si>
    <t>-250761.793150822</t>
  </si>
  <si>
    <t>621837.917641184</t>
  </si>
  <si>
    <t>517281.099630719</t>
  </si>
  <si>
    <t>-564221.329543235</t>
  </si>
  <si>
    <t>-327310.716033369</t>
  </si>
  <si>
    <t>1057223.78517739</t>
  </si>
  <si>
    <t>834935.707268297</t>
  </si>
  <si>
    <t>-709575.335786067</t>
  </si>
  <si>
    <t>-422074.984217574</t>
  </si>
  <si>
    <t>1174954.76773050</t>
  </si>
  <si>
    <t>953977.036184858</t>
  </si>
  <si>
    <t>-675191.242392120</t>
  </si>
  <si>
    <t>-258741.169529827</t>
  </si>
  <si>
    <t>1171937.39186376</t>
  </si>
  <si>
    <t>762769.595566502</t>
  </si>
  <si>
    <t>-508910.976957974</t>
  </si>
  <si>
    <t>-545665.658627161</t>
  </si>
  <si>
    <t>957338.520486905</t>
  </si>
  <si>
    <t>1096307.01539629</t>
  </si>
  <si>
    <t>-566522.012356226</t>
  </si>
  <si>
    <t>-414917.530176391</t>
  </si>
  <si>
    <t>1023739.98645849</t>
  </si>
  <si>
    <t>957855.729904235</t>
  </si>
  <si>
    <t>-565233.563904368</t>
  </si>
  <si>
    <t>-335684.561969406</t>
  </si>
  <si>
    <t>1029313.78795588</t>
  </si>
  <si>
    <t>870192.815904730</t>
  </si>
  <si>
    <t>-592366.508573768</t>
  </si>
  <si>
    <t>-233165.540608824</t>
  </si>
  <si>
    <t>1076645.85897290</t>
  </si>
  <si>
    <t>751259.554927754</t>
  </si>
  <si>
    <t>-305534.996198696</t>
  </si>
  <si>
    <t>-167943.077380740</t>
  </si>
  <si>
    <t>796604.867415544</t>
  </si>
  <si>
    <t>677352.641754534</t>
  </si>
  <si>
    <t>-264947.704420670</t>
  </si>
  <si>
    <t>-144863.493064539</t>
  </si>
  <si>
    <t>755628.276760038</t>
  </si>
  <si>
    <t>651729.388705533</t>
  </si>
  <si>
    <t>-249604.997319883</t>
  </si>
  <si>
    <t>-185312.801040520</t>
  </si>
  <si>
    <t>720938.678193990</t>
  </si>
  <si>
    <t>711514.643184918</t>
  </si>
  <si>
    <t>-116987.224992062</t>
  </si>
  <si>
    <t>-259615.485598824</t>
  </si>
  <si>
    <t>549053.967525695</t>
  </si>
  <si>
    <t>828156.401017924</t>
  </si>
  <si>
    <t>-143359.006684452</t>
  </si>
  <si>
    <t>-167795.201005666</t>
  </si>
  <si>
    <t>603167.351258257</t>
  </si>
  <si>
    <t>709066.962547874</t>
  </si>
  <si>
    <t>-1100182.09757902</t>
  </si>
  <si>
    <t>-1378541.42347251</t>
  </si>
  <si>
    <t>1515418.03410794</t>
  </si>
  <si>
    <t>1962361.60177111</t>
  </si>
  <si>
    <t>-974847.187026170</t>
  </si>
  <si>
    <t>-819561.794402533</t>
  </si>
  <si>
    <t>1394534.67782360</t>
  </si>
  <si>
    <t>1401472.66129536</t>
  </si>
  <si>
    <t>-849301.490955675</t>
  </si>
  <si>
    <t>-883790.891603622</t>
  </si>
  <si>
    <t>1267552.99253752</t>
  </si>
  <si>
    <t>1461495.52691484</t>
  </si>
  <si>
    <t>-1340850.24300655</t>
  </si>
  <si>
    <t>-1328120.65209194</t>
  </si>
  <si>
    <t>1780750.44062048</t>
  </si>
  <si>
    <t>1889542.26818250</t>
  </si>
  <si>
    <t>-1157708.08533491</t>
  </si>
  <si>
    <t>-1400116.27648807</t>
  </si>
  <si>
    <t>1594238.58599968</t>
  </si>
  <si>
    <t>1968686.08306722</t>
  </si>
  <si>
    <t>-696700.828275195</t>
  </si>
  <si>
    <t>-934212.474278102</t>
  </si>
  <si>
    <t>1129500.68739257</t>
  </si>
  <si>
    <t>1498654.57058917</t>
  </si>
  <si>
    <t>-854453.207877241</t>
  </si>
  <si>
    <t>-1096353.20280139</t>
  </si>
  <si>
    <t>1290179.78012458</t>
  </si>
  <si>
    <t>1661926.49643166</t>
  </si>
  <si>
    <t>-489898.960642244</t>
  </si>
  <si>
    <t>-1274399.32329232</t>
  </si>
  <si>
    <t>883466.225143881</t>
  </si>
  <si>
    <t>1881733.14621041</t>
  </si>
  <si>
    <t>-676222.600021488</t>
  </si>
  <si>
    <t>-1112010.49781311</t>
  </si>
  <si>
    <t>1102677.06576910</t>
  </si>
  <si>
    <t>1683891.08565724</t>
  </si>
  <si>
    <t>-554337.476453346</t>
  </si>
  <si>
    <t>-914656.836148021</t>
  </si>
  <si>
    <t>979220.938367434</t>
  </si>
  <si>
    <t>1487159.07217300</t>
  </si>
  <si>
    <t>-382257.819029649</t>
  </si>
  <si>
    <t>-1027317.88864218</t>
  </si>
  <si>
    <t>782291.756718373</t>
  </si>
  <si>
    <t>1628144.71867011</t>
  </si>
  <si>
    <t>-534735.966037840</t>
  </si>
  <si>
    <t>-803828.903785914</t>
  </si>
  <si>
    <t>968062.348794314</t>
  </si>
  <si>
    <t>1372308.16477436</t>
  </si>
  <si>
    <t>-612683.816456472</t>
  </si>
  <si>
    <t>-690597.365370012</t>
  </si>
  <si>
    <t>1062420.29284941</t>
  </si>
  <si>
    <t>1237664.87723694</t>
  </si>
  <si>
    <t>-648359.782710526</t>
  </si>
  <si>
    <t>-566028.381731411</t>
  </si>
  <si>
    <t>1109900.93325017</t>
  </si>
  <si>
    <t>1104486.78235626</t>
  </si>
  <si>
    <t>-592887.188800837</t>
  </si>
  <si>
    <t>-403407.777946961</t>
  </si>
  <si>
    <t>1074783.08241391</t>
  </si>
  <si>
    <t>924209.607099885</t>
  </si>
  <si>
    <t>-112350.520944418</t>
  </si>
  <si>
    <t>-382469.858534189</t>
  </si>
  <si>
    <t>312765.623896895</t>
  </si>
  <si>
    <t>687136.597955300</t>
  </si>
  <si>
    <t>-67226.6597065477</t>
  </si>
  <si>
    <t>-147898.651354405</t>
  </si>
  <si>
    <t>79303.8183994864</t>
  </si>
  <si>
    <t>133825.193549133</t>
  </si>
  <si>
    <t>-34299.1694405755</t>
  </si>
  <si>
    <t>-37157.4335606235</t>
  </si>
  <si>
    <t>-106413.388275990</t>
  </si>
  <si>
    <t>-121615.300886845</t>
  </si>
  <si>
    <t>-27445.8004663203</t>
  </si>
  <si>
    <t>-32934.9605595844</t>
  </si>
  <si>
    <t>-110089.192289877</t>
  </si>
  <si>
    <t>-130105.409069854</t>
  </si>
  <si>
    <t>-11321.0217888960</t>
  </si>
  <si>
    <t>-20377.8392200128</t>
  </si>
  <si>
    <t>-109321.432863227</t>
  </si>
  <si>
    <t>-156852.490629847</t>
  </si>
  <si>
    <t>-125582.389017263</t>
  </si>
  <si>
    <t>-23747.0993805700</t>
  </si>
  <si>
    <t>-151085.736653461</t>
  </si>
  <si>
    <t>-157380.975680689</t>
  </si>
  <si>
    <t>4683.33097966292</t>
  </si>
  <si>
    <t>-77814.4636240257</t>
  </si>
  <si>
    <t>-162702.969395690</t>
  </si>
  <si>
    <t>-22668.2521874361</t>
  </si>
  <si>
    <t>-36269.2034998978</t>
  </si>
  <si>
    <t>-65753.2077421801</t>
  </si>
  <si>
    <t>-128218.755097251</t>
  </si>
  <si>
    <t>-44906.6936245158</t>
  </si>
  <si>
    <t>-62869.3710743221</t>
  </si>
  <si>
    <t>-517603.353150162</t>
  </si>
  <si>
    <t>-1133985.97216868</t>
  </si>
  <si>
    <t>642364.502165598</t>
  </si>
  <si>
    <t>704130.319681521</t>
  </si>
  <si>
    <t>-170582.201396061</t>
  </si>
  <si>
    <t>-187640.421535667</t>
  </si>
  <si>
    <t>11934.3763359227</t>
  </si>
  <si>
    <t>-154987.311317916</t>
  </si>
  <si>
    <t>-175931.542577094</t>
  </si>
  <si>
    <t>-209026.627662661</t>
  </si>
  <si>
    <t>-141980.350865204</t>
  </si>
  <si>
    <t>11480.2137956518</t>
  </si>
  <si>
    <t>5740.10689782589</t>
  </si>
  <si>
    <t>-610840.341453968</t>
  </si>
  <si>
    <t>-344291.828819509</t>
  </si>
  <si>
    <t>362055.411375215</t>
  </si>
  <si>
    <t>261793.912840540</t>
  </si>
  <si>
    <t>-450017.121313110</t>
  </si>
  <si>
    <t>-291611.094610895</t>
  </si>
  <si>
    <t>226001.753807597</t>
  </si>
  <si>
    <t>181903.850625627</t>
  </si>
  <si>
    <t>-669227.438677583</t>
  </si>
  <si>
    <t>-502824.940411806</t>
  </si>
  <si>
    <t>442101.266027221</t>
  </si>
  <si>
    <t>397891.139424499</t>
  </si>
  <si>
    <t>-593222.224796654</t>
  </si>
  <si>
    <t>-486013.388990029</t>
  </si>
  <si>
    <t>379413.751279021</t>
  </si>
  <si>
    <t>362917.501223411</t>
  </si>
  <si>
    <t>-502133.385102317</t>
  </si>
  <si>
    <t>-491524.933304380</t>
  </si>
  <si>
    <t>333934.754158537</t>
  </si>
  <si>
    <t>355832.115086966</t>
  </si>
  <si>
    <t>-359631.283699541</t>
  </si>
  <si>
    <t>-525875.933711593</t>
  </si>
  <si>
    <t>231314.330387004</t>
  </si>
  <si>
    <t>317384.778903098</t>
  </si>
  <si>
    <t>-215691.949999453</t>
  </si>
  <si>
    <t>-474522.289998797</t>
  </si>
  <si>
    <t>131520.924082604</t>
  </si>
  <si>
    <t>227632.368604507</t>
  </si>
  <si>
    <t>-359250.492673140</t>
  </si>
  <si>
    <t>-555763.582682379</t>
  </si>
  <si>
    <t>448303.865210730</t>
  </si>
  <si>
    <t>632899.574415148</t>
  </si>
  <si>
    <t>-413680.393016894</t>
  </si>
  <si>
    <t>-503881.380967946</t>
  </si>
  <si>
    <t>635718.441758408</t>
  </si>
  <si>
    <t>781179.441143806</t>
  </si>
  <si>
    <t>-187577.681176083</t>
  </si>
  <si>
    <t>-222238.774436881</t>
  </si>
  <si>
    <t>417410.693475631</t>
  </si>
  <si>
    <t>490214.884198124</t>
  </si>
  <si>
    <t>-160541.325070656</t>
  </si>
  <si>
    <t>392513.199974402</t>
  </si>
  <si>
    <t>430807.170703611</t>
  </si>
  <si>
    <t>-486716.193410828</t>
  </si>
  <si>
    <t>-451318.652071858</t>
  </si>
  <si>
    <t>443557.693868472</t>
  </si>
  <si>
    <t>496784.617132688</t>
  </si>
  <si>
    <t>-397651.716958360</t>
  </si>
  <si>
    <t>-402021.516045815</t>
  </si>
  <si>
    <t>229941.934978121</t>
  </si>
  <si>
    <t>265317.617282448</t>
  </si>
  <si>
    <t>-175778.697293977</t>
  </si>
  <si>
    <t>-179963.904372405</t>
  </si>
  <si>
    <t>8581.26996340257</t>
  </si>
  <si>
    <t>-145918.652565678</t>
  </si>
  <si>
    <t>-210771.387039313</t>
  </si>
  <si>
    <t>12362.2845215951</t>
  </si>
  <si>
    <t>-70741.2596143353</t>
  </si>
  <si>
    <t>-51090.9097214644</t>
  </si>
  <si>
    <t>-286464.862535910</t>
  </si>
  <si>
    <t>-262084.874234982</t>
  </si>
  <si>
    <t>-45270.7907553631</t>
  </si>
  <si>
    <t>-41498.2248590828</t>
  </si>
  <si>
    <t>-287952.833235338</t>
  </si>
  <si>
    <t>-293951.850594408</t>
  </si>
  <si>
    <t>-47876.1052840326</t>
  </si>
  <si>
    <t>-27357.7744480186</t>
  </si>
  <si>
    <t>-334674.127103940</t>
  </si>
  <si>
    <t>-259660.960684092</t>
  </si>
  <si>
    <t>-32676.0272521061</t>
  </si>
  <si>
    <t>-39937.3666414630</t>
  </si>
  <si>
    <t>-272066.825635096</t>
  </si>
  <si>
    <t>-319382.795310764</t>
  </si>
  <si>
    <t>-44846.7677818518</t>
  </si>
  <si>
    <t>-48296.5191496866</t>
  </si>
  <si>
    <t>-268188.620034026</t>
  </si>
  <si>
    <t>-308131.605996540</t>
  </si>
  <si>
    <t>-33443.1468159864</t>
  </si>
  <si>
    <t>-293339.372563024</t>
  </si>
  <si>
    <t>-304621.656123141</t>
  </si>
  <si>
    <t>50128.7839827806</t>
  </si>
  <si>
    <t>41282.5279858193</t>
  </si>
  <si>
    <t>-552223.607928137</t>
  </si>
  <si>
    <t>-536294.080776364</t>
  </si>
  <si>
    <t>57387.7116864106</t>
  </si>
  <si>
    <t>31302.3881925876</t>
  </si>
  <si>
    <t>-612887.229096069</t>
  </si>
  <si>
    <t>-474987.602549454</t>
  </si>
  <si>
    <t>-335667.201082234</t>
  </si>
  <si>
    <t>-197757.420792634</t>
  </si>
  <si>
    <t>-255696.177694245</t>
  </si>
  <si>
    <t>-209670.865709281</t>
  </si>
  <si>
    <t>32446.7943465064</t>
  </si>
  <si>
    <t>40558.4929331330</t>
  </si>
  <si>
    <t>-482685.172667312</t>
  </si>
  <si>
    <t>-586488.435606518</t>
  </si>
  <si>
    <t>33734.7044561903</t>
  </si>
  <si>
    <t>41519.6362537727</t>
  </si>
  <si>
    <t>-482735.115413879</t>
  </si>
  <si>
    <t>-590580.194389320</t>
  </si>
  <si>
    <t>41411.4181906352</t>
  </si>
  <si>
    <t>30513.6765615207</t>
  </si>
  <si>
    <t>-546794.144643496</t>
  </si>
  <si>
    <t>-522163.777767662</t>
  </si>
  <si>
    <t>35854.7794440831</t>
  </si>
  <si>
    <t>31636.5700977204</t>
  </si>
  <si>
    <t>-519637.386281983</t>
  </si>
  <si>
    <t>-549050.823241341</t>
  </si>
  <si>
    <t>37199.2988160352</t>
  </si>
  <si>
    <t>29367.8674863436</t>
  </si>
  <si>
    <t>-527453.016317604</t>
  </si>
  <si>
    <t>-537131.053314257</t>
  </si>
  <si>
    <t>-77082.3887018247</t>
  </si>
  <si>
    <t>-73411.7987636426</t>
  </si>
  <si>
    <t>-407583.194358796</t>
  </si>
  <si>
    <t>-441148.869188344</t>
  </si>
  <si>
    <t>26117.4641119278</t>
  </si>
  <si>
    <t>-497568.678148716</t>
  </si>
  <si>
    <t>-552854.086831907</t>
  </si>
  <si>
    <t>-141693.569645038</t>
  </si>
  <si>
    <t>-181544.886107705</t>
  </si>
  <si>
    <t>-294037.016283491</t>
  </si>
  <si>
    <t>-385048.473704572</t>
  </si>
  <si>
    <t>-953522.704742380</t>
  </si>
  <si>
    <t>-1093489.34030089</t>
  </si>
  <si>
    <t>473541.537173012</t>
  </si>
  <si>
    <t>577999.229196471</t>
  </si>
  <si>
    <t>-127573.122778544</t>
  </si>
  <si>
    <t>-110563.373074738</t>
  </si>
  <si>
    <t>-371462.354528931</t>
  </si>
  <si>
    <t>-385220.219511484</t>
  </si>
  <si>
    <t>-158938.140501536</t>
  </si>
  <si>
    <t>-133842.644632872</t>
  </si>
  <si>
    <t>-192888.067004351</t>
  </si>
  <si>
    <t>-181541.710121742</t>
  </si>
  <si>
    <t>-125575.375593445</t>
  </si>
  <si>
    <t>-154876.296565249</t>
  </si>
  <si>
    <t>-170477.493331828</t>
  </si>
  <si>
    <t>-210255.575109254</t>
  </si>
  <si>
    <t>-856631.583487882</t>
  </si>
  <si>
    <t>-1079754.22848938</t>
  </si>
  <si>
    <t>559288.781224951</t>
  </si>
  <si>
    <t>708801.623730631</t>
  </si>
  <si>
    <t>-57439.5113481124</t>
  </si>
  <si>
    <t>-95732.5189135207</t>
  </si>
  <si>
    <t>-206366.978173961</t>
  </si>
  <si>
    <t>-309550.467260941</t>
  </si>
  <si>
    <t>-53768.5672142875</t>
  </si>
  <si>
    <t>-69131.0149897983</t>
  </si>
  <si>
    <t>-239205.678009732</t>
  </si>
  <si>
    <t>-309880.082876243</t>
  </si>
  <si>
    <t>-647895.180434364</t>
  </si>
  <si>
    <t>-1135636.49604226</t>
  </si>
  <si>
    <t>561387.905670692</t>
  </si>
  <si>
    <t>889746.869364871</t>
  </si>
  <si>
    <t>-738444.738909208</t>
  </si>
  <si>
    <t>-818793.648324199</t>
  </si>
  <si>
    <t>566841.757417522</t>
  </si>
  <si>
    <t>654894.845948399</t>
  </si>
  <si>
    <t>-640354.519852552</t>
  </si>
  <si>
    <t>-587866.444454801</t>
  </si>
  <si>
    <t>459603.666824660</t>
  </si>
  <si>
    <t>470169.268360859</t>
  </si>
  <si>
    <t>-107444.656373498</t>
  </si>
  <si>
    <t>-68373.8722376803</t>
  </si>
  <si>
    <t>-66671.1123059427</t>
  </si>
  <si>
    <t>-56414.0181050285</t>
  </si>
  <si>
    <t>-295971.111596297</t>
  </si>
  <si>
    <t>-211407.936854498</t>
  </si>
  <si>
    <t>112837.587815567</t>
  </si>
  <si>
    <t>97450.6440225355</t>
  </si>
  <si>
    <t>-584756.664105464</t>
  </si>
  <si>
    <t>-246650.915191404</t>
  </si>
  <si>
    <t>630617.964377132</t>
  </si>
  <si>
    <t>399551.840025206</t>
  </si>
  <si>
    <t>-448860.423200511</t>
  </si>
  <si>
    <t>-326702.206759866</t>
  </si>
  <si>
    <t>670970.835329126</t>
  </si>
  <si>
    <t>603873.751796214</t>
  </si>
  <si>
    <t>-600801.419963232</t>
  </si>
  <si>
    <t>-343689.895262810</t>
  </si>
  <si>
    <t>812101.218919587</t>
  </si>
  <si>
    <t>634745.780304964</t>
  </si>
  <si>
    <t>-529058.907715857</t>
  </si>
  <si>
    <t>-311812.496334949</t>
  </si>
  <si>
    <t>745793.871793360</t>
  </si>
  <si>
    <t>597561.549449338</t>
  </si>
  <si>
    <t>-578219.998921468</t>
  </si>
  <si>
    <t>-190015.759362885</t>
  </si>
  <si>
    <t>796658.462358978</t>
  </si>
  <si>
    <t>471933.545636569</t>
  </si>
  <si>
    <t>-501858.473885127</t>
  </si>
  <si>
    <t>-201166.898814713</t>
  </si>
  <si>
    <t>724187.187534857</t>
  </si>
  <si>
    <t>478402.445098784</t>
  </si>
  <si>
    <t>-273897.432780063</t>
  </si>
  <si>
    <t>-291426.868477987</t>
  </si>
  <si>
    <t>736054.781390155</t>
  </si>
  <si>
    <t>829170.145300958</t>
  </si>
  <si>
    <t>-244977.735371783</t>
  </si>
  <si>
    <t>-222332.734623131</t>
  </si>
  <si>
    <t>717230.373031739</t>
  </si>
  <si>
    <t>752217.220496702</t>
  </si>
  <si>
    <t>-200982.018849221</t>
  </si>
  <si>
    <t>-202914.538261232</t>
  </si>
  <si>
    <t>668590.540295938</t>
  </si>
  <si>
    <t>733292.850647157</t>
  </si>
  <si>
    <t>-202579.992350585</t>
  </si>
  <si>
    <t>-138516.234085870</t>
  </si>
  <si>
    <t>694518.291094774</t>
  </si>
  <si>
    <t>647934.747179881</t>
  </si>
  <si>
    <t>-111379.787510815</t>
  </si>
  <si>
    <t>-167069.681266223</t>
  </si>
  <si>
    <t>562244.168284829</t>
  </si>
  <si>
    <t>716340.718111041</t>
  </si>
  <si>
    <t>-1262465.93954272</t>
  </si>
  <si>
    <t>-932282.539970011</t>
  </si>
  <si>
    <t>1713908.62527198</t>
  </si>
  <si>
    <t>1478451.52978734</t>
  </si>
  <si>
    <t>-1138722.44373847</t>
  </si>
  <si>
    <t>-880971.079784151</t>
  </si>
  <si>
    <t>1597112.55615705</t>
  </si>
  <si>
    <t>1428134.77717797</t>
  </si>
  <si>
    <t>-1089140.99497482</t>
  </si>
  <si>
    <t>-843327.923192309</t>
  </si>
  <si>
    <t>1545848.63739170</t>
  </si>
  <si>
    <t>1389101.74758625</t>
  </si>
  <si>
    <t>-817783.509400127</t>
  </si>
  <si>
    <t>-1040130.17785454</t>
  </si>
  <si>
    <t>1258577.57045208</t>
  </si>
  <si>
    <t>1602803.91450735</t>
  </si>
  <si>
    <t>-932328.849916917</t>
  </si>
  <si>
    <t>-839835.908456906</t>
  </si>
  <si>
    <t>1383849.78204562</t>
  </si>
  <si>
    <t>1389192.83139714</t>
  </si>
  <si>
    <t>-842388.364511663</t>
  </si>
  <si>
    <t>-441957.275747316</t>
  </si>
  <si>
    <t>1330129.18661924</t>
  </si>
  <si>
    <t>950092.276156601</t>
  </si>
  <si>
    <t>-581086.798819983</t>
  </si>
  <si>
    <t>-624359.220008705</t>
  </si>
  <si>
    <t>1033430.40826560</t>
  </si>
  <si>
    <t>1169280.41498596</t>
  </si>
  <si>
    <t>-476613.661343989</t>
  </si>
  <si>
    <t>-507820.508217702</t>
  </si>
  <si>
    <t>934389.184974140</t>
  </si>
  <si>
    <t>1051774.76097592</t>
  </si>
  <si>
    <t>-345052.226126273</t>
  </si>
  <si>
    <t>-576843.034516441</t>
  </si>
  <si>
    <t>780098.267277141</t>
  </si>
  <si>
    <t>1140494.54280284</t>
  </si>
  <si>
    <t>-276215.878476027</t>
  </si>
  <si>
    <t>-574238.273673846</t>
  </si>
  <si>
    <t>695980.735347824</t>
  </si>
  <si>
    <t>1152579.56172251</t>
  </si>
  <si>
    <t>-349020.743759306</t>
  </si>
  <si>
    <t>-422901.047182809</t>
  </si>
  <si>
    <t>800667.268125435</t>
  </si>
  <si>
    <t>968038.391970865</t>
  </si>
  <si>
    <t>-64356.6358020915</t>
  </si>
  <si>
    <t>-312129.683640144</t>
  </si>
  <si>
    <t>247093.133617105</t>
  </si>
  <si>
    <t>627538.117122806</t>
  </si>
  <si>
    <t>-99888.5396258012</t>
  </si>
  <si>
    <t>-174804.944345152</t>
  </si>
  <si>
    <t>319123.358821753</t>
  </si>
  <si>
    <t>454641.497499484</t>
  </si>
  <si>
    <t>-88397.6318308941</t>
  </si>
  <si>
    <t>-153222.561840216</t>
  </si>
  <si>
    <t>306609.334100167</t>
  </si>
  <si>
    <t>431844.132535446</t>
  </si>
  <si>
    <t>-96491.3338173601</t>
  </si>
  <si>
    <t>-110000.120551791</t>
  </si>
  <si>
    <t>327647.102482264</t>
  </si>
  <si>
    <t>379380.855505780</t>
  </si>
  <si>
    <t>-115395.655362381</t>
  </si>
  <si>
    <t>-167848.225981645</t>
  </si>
  <si>
    <t>562546.373617959</t>
  </si>
  <si>
    <t>719044.236955286</t>
  </si>
  <si>
    <t>-180046.136904927</t>
  </si>
  <si>
    <t>-102229.586208730</t>
  </si>
  <si>
    <t>681461.723594795</t>
  </si>
  <si>
    <t>602511.889763691</t>
  </si>
  <si>
    <t>-702320.909183731</t>
  </si>
  <si>
    <t>-698330.449472459</t>
  </si>
  <si>
    <t>1108935.20117967</t>
  </si>
  <si>
    <t>1292428.07619501</t>
  </si>
  <si>
    <t>-251399.716224088</t>
  </si>
  <si>
    <t>-359142.451748697</t>
  </si>
  <si>
    <t>464429.912176471</t>
  </si>
  <si>
    <t>643683.562490197</t>
  </si>
  <si>
    <t>-166575.657885718</t>
  </si>
  <si>
    <t>-263421.970609973</t>
  </si>
  <si>
    <t>178016.364033326</t>
  </si>
  <si>
    <t>258932.893139384</t>
  </si>
  <si>
    <t>-120129.489551628</t>
  </si>
  <si>
    <t>-206472.560166861</t>
  </si>
  <si>
    <t>12019.0212967981</t>
  </si>
  <si>
    <t>-107217.235928353</t>
  </si>
  <si>
    <t>-177463.011191756</t>
  </si>
  <si>
    <t>-5939.66267013213</t>
  </si>
  <si>
    <t>-91497.8120106633</t>
  </si>
  <si>
    <t>-140765.864631790</t>
  </si>
  <si>
    <t>-40236.6730137546</t>
  </si>
  <si>
    <t>-28740.4807241105</t>
  </si>
  <si>
    <t>-258143.216041502</t>
  </si>
  <si>
    <t>-452588.755397438</t>
  </si>
  <si>
    <t>237158.960110284</t>
  </si>
  <si>
    <t>175045.899129019</t>
  </si>
  <si>
    <t>-276576.991627112</t>
  </si>
  <si>
    <t>-358525.729886997</t>
  </si>
  <si>
    <t>209160.734304864</t>
  </si>
  <si>
    <t>123351.202282355</t>
  </si>
  <si>
    <t>-310388.746727698</t>
  </si>
  <si>
    <t>-277013.612670956</t>
  </si>
  <si>
    <t>144295.899712313</t>
  </si>
  <si>
    <t>-248614.061980876</t>
  </si>
  <si>
    <t>-274783.963242021</t>
  </si>
  <si>
    <t>104502.263908708</t>
  </si>
  <si>
    <t>121002.621367977</t>
  </si>
  <si>
    <t>-192039.311235916</t>
  </si>
  <si>
    <t>-186038.082759793</t>
  </si>
  <si>
    <t>37454.3160514736</t>
  </si>
  <si>
    <t>42804.9326302555</t>
  </si>
  <si>
    <t>-208026.649584338</t>
  </si>
  <si>
    <t>-143369.717956774</t>
  </si>
  <si>
    <t>26315.7959556015</t>
  </si>
  <si>
    <t>-171722.779594958</t>
  </si>
  <si>
    <t>-135716.390325047</t>
  </si>
  <si>
    <t>5235.43342700602</t>
  </si>
  <si>
    <t>-132628.810232699</t>
  </si>
  <si>
    <t>-146162.362297261</t>
  </si>
  <si>
    <t>-10372.4027580376</t>
  </si>
  <si>
    <t>-257348.785682243</t>
  </si>
  <si>
    <t>-160842.991051402</t>
  </si>
  <si>
    <t>331186.702530588</t>
  </si>
  <si>
    <t>290425.262219131</t>
  </si>
  <si>
    <t>-254700.070438038</t>
  </si>
  <si>
    <t>-20671.3100645364</t>
  </si>
  <si>
    <t>546472.358732897</t>
  </si>
  <si>
    <t>229434.959773353</t>
  </si>
  <si>
    <t>-139621.945460857</t>
  </si>
  <si>
    <t>-91219.6710344267</t>
  </si>
  <si>
    <t>372611.295673983</t>
  </si>
  <si>
    <t>358461.499635731</t>
  </si>
  <si>
    <t>-131683.512757160</t>
  </si>
  <si>
    <t>-64235.8598815414</t>
  </si>
  <si>
    <t>370801.070218195</t>
  </si>
  <si>
    <t>324450.936440920</t>
  </si>
  <si>
    <t>-139837.114948971</t>
  </si>
  <si>
    <t>-20589.5138575172</t>
  </si>
  <si>
    <t>409084.846294278</t>
  </si>
  <si>
    <t>252414.054096470</t>
  </si>
  <si>
    <t>-893236.760826670</t>
  </si>
  <si>
    <t>-378490.152892657</t>
  </si>
  <si>
    <t>624990.479304346</t>
  </si>
  <si>
    <t>1146889.74552756</t>
  </si>
  <si>
    <t>-749424.217136454</t>
  </si>
  <si>
    <t>-505229.809305475</t>
  </si>
  <si>
    <t>515245.443915181</t>
  </si>
  <si>
    <t>1240183.80105166</t>
  </si>
  <si>
    <t>-876261.470746576</t>
  </si>
  <si>
    <t>-628895.792401849</t>
  </si>
  <si>
    <t>700072.632222412</t>
  </si>
  <si>
    <t>1802687.02797271</t>
  </si>
  <si>
    <t>-1222739.51934195</t>
  </si>
  <si>
    <t>-1176037.66270042</t>
  </si>
  <si>
    <t>1650517.28907919</t>
  </si>
  <si>
    <t>1747943.65683733</t>
  </si>
  <si>
    <t>-538140.307215212</t>
  </si>
  <si>
    <t>-1076280.61443042</t>
  </si>
  <si>
    <t>933696.781855940</t>
  </si>
  <si>
    <t>1683892.46207545</t>
  </si>
  <si>
    <t>-540041.327592924</t>
  </si>
  <si>
    <t>-907729.039996617</t>
  </si>
  <si>
    <t>947947.665823059</t>
  </si>
  <si>
    <t>1497326.42669779</t>
  </si>
  <si>
    <t>-671616.089554045</t>
  </si>
  <si>
    <t>-726602.202149113</t>
  </si>
  <si>
    <t>1114832.63064771</t>
  </si>
  <si>
    <t>1285078.00774170</t>
  </si>
  <si>
    <t>-566398.104359563</t>
  </si>
  <si>
    <t>-786875.218808251</t>
  </si>
  <si>
    <t>990911.748870441</t>
  </si>
  <si>
    <t>1362503.65469686</t>
  </si>
  <si>
    <t>-414669.209233970</t>
  </si>
  <si>
    <t>-901305.801888711</t>
  </si>
  <si>
    <t>810024.754069162</t>
  </si>
  <si>
    <t>1507970.61134888</t>
  </si>
  <si>
    <t>-621285.367742430</t>
  </si>
  <si>
    <t>-308981.493048374</t>
  </si>
  <si>
    <t>859537.554593328</t>
  </si>
  <si>
    <t>574720.376739918</t>
  </si>
  <si>
    <t>-550152.575916549</t>
  </si>
  <si>
    <t>-249240.393509155</t>
  </si>
  <si>
    <t>794037.042952475</t>
  </si>
  <si>
    <t>504850.712494475</t>
  </si>
  <si>
    <t>-503147.281935527</t>
  </si>
  <si>
    <t>-251573.640967763</t>
  </si>
  <si>
    <t>743911.002847539</t>
  </si>
  <si>
    <t>512362.545007576</t>
  </si>
  <si>
    <t>-457276.487741707</t>
  </si>
  <si>
    <t>-256445.597855146</t>
  </si>
  <si>
    <t>697100.724043747</t>
  </si>
  <si>
    <t>519117.560458110</t>
  </si>
  <si>
    <t>256775.810261521</t>
  </si>
  <si>
    <t>263115.953724769</t>
  </si>
  <si>
    <t>-9807.79983567900</t>
  </si>
  <si>
    <t>-343547.114197441</t>
  </si>
  <si>
    <t>-297536.339974569</t>
  </si>
  <si>
    <t>571293.267103530</t>
  </si>
  <si>
    <t>566451.798738246</t>
  </si>
  <si>
    <t>call</t>
  </si>
  <si>
    <t>put</t>
  </si>
  <si>
    <t>Total Cost</t>
  </si>
  <si>
    <t>Single PnL</t>
    <phoneticPr fontId="2" type="noConversion"/>
  </si>
  <si>
    <t>行标签</t>
  </si>
  <si>
    <t>(空白)</t>
  </si>
  <si>
    <t>总计</t>
  </si>
  <si>
    <t>求和项:Single PnL</t>
  </si>
  <si>
    <t>PNL~Cost</t>
    <phoneticPr fontId="2" type="noConversion"/>
  </si>
  <si>
    <t>old</t>
    <phoneticPr fontId="2" type="noConversion"/>
  </si>
  <si>
    <t>Cul PnL~cost</t>
    <phoneticPr fontId="2" type="noConversion"/>
  </si>
  <si>
    <t>PNL</t>
    <phoneticPr fontId="2" type="noConversion"/>
  </si>
  <si>
    <t>old+cost</t>
    <phoneticPr fontId="2" type="noConversion"/>
  </si>
  <si>
    <t>Cul Return</t>
  </si>
  <si>
    <t>冲击成本(0.5)</t>
    <phoneticPr fontId="2" type="noConversion"/>
  </si>
  <si>
    <t>交易成本(1.7)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</si>
</sst>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176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cost!$A$2:$A$1563</c:f>
              <c:numCache>
                <c:formatCode>yyyy\-mm\-dd\ hh:mm:ss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cost!$F$2:$F$1563</c:f>
              <c:numCache>
                <c:formatCode>General</c:formatCode>
                <c:ptCount val="1562"/>
                <c:pt idx="0">
                  <c:v>1</c:v>
                </c:pt>
                <c:pt idx="1">
                  <c:v>1.0016058000000001</c:v>
                </c:pt>
                <c:pt idx="2">
                  <c:v>1.0074095046475202</c:v>
                </c:pt>
                <c:pt idx="3">
                  <c:v>1.0169103836858508</c:v>
                </c:pt>
                <c:pt idx="4">
                  <c:v>1.031538436173095</c:v>
                </c:pt>
                <c:pt idx="5">
                  <c:v>1.0352604331584947</c:v>
                </c:pt>
                <c:pt idx="6">
                  <c:v>1.0294047930964636</c:v>
                </c:pt>
                <c:pt idx="7">
                  <c:v>1.0316637189744344</c:v>
                </c:pt>
                <c:pt idx="8">
                  <c:v>1.0272019797226137</c:v>
                </c:pt>
                <c:pt idx="9">
                  <c:v>1.0268977224962199</c:v>
                </c:pt>
                <c:pt idx="10">
                  <c:v>1.0267757270467874</c:v>
                </c:pt>
                <c:pt idx="11">
                  <c:v>1.0256659878409953</c:v>
                </c:pt>
                <c:pt idx="12">
                  <c:v>1.0272508469254071</c:v>
                </c:pt>
                <c:pt idx="13">
                  <c:v>1.0292001581325327</c:v>
                </c:pt>
                <c:pt idx="14">
                  <c:v>1.0305286496966501</c:v>
                </c:pt>
                <c:pt idx="15">
                  <c:v>1.0298703479952238</c:v>
                </c:pt>
                <c:pt idx="16">
                  <c:v>1.0312808584238382</c:v>
                </c:pt>
                <c:pt idx="17">
                  <c:v>1.0319384030991692</c:v>
                </c:pt>
                <c:pt idx="18">
                  <c:v>1.0304821316247157</c:v>
                </c:pt>
                <c:pt idx="19">
                  <c:v>1.0314755163996019</c:v>
                </c:pt>
                <c:pt idx="20">
                  <c:v>1.0307524520626059</c:v>
                </c:pt>
                <c:pt idx="21">
                  <c:v>1.0315869492477958</c:v>
                </c:pt>
                <c:pt idx="22">
                  <c:v>1.0305291599900372</c:v>
                </c:pt>
                <c:pt idx="23">
                  <c:v>1.0301998028705044</c:v>
                </c:pt>
                <c:pt idx="24">
                  <c:v>1.028801821738009</c:v>
                </c:pt>
                <c:pt idx="25">
                  <c:v>1.0273102648568533</c:v>
                </c:pt>
                <c:pt idx="26">
                  <c:v>1.0229400869901522</c:v>
                </c:pt>
                <c:pt idx="27">
                  <c:v>1.0243138955269799</c:v>
                </c:pt>
                <c:pt idx="28">
                  <c:v>1.0253009243967097</c:v>
                </c:pt>
                <c:pt idx="29">
                  <c:v>1.0249679066564656</c:v>
                </c:pt>
                <c:pt idx="30">
                  <c:v>1.0192069720403123</c:v>
                </c:pt>
                <c:pt idx="31">
                  <c:v>1.0174908313407909</c:v>
                </c:pt>
                <c:pt idx="32">
                  <c:v>1.0165856714972301</c:v>
                </c:pt>
                <c:pt idx="33">
                  <c:v>1.0142162136141044</c:v>
                </c:pt>
                <c:pt idx="34">
                  <c:v>1.015299599373487</c:v>
                </c:pt>
                <c:pt idx="35">
                  <c:v>1.018929701561087</c:v>
                </c:pt>
                <c:pt idx="36">
                  <c:v>1.0193046676912614</c:v>
                </c:pt>
                <c:pt idx="37">
                  <c:v>1.0181316518796824</c:v>
                </c:pt>
                <c:pt idx="38">
                  <c:v>1.0218922229490652</c:v>
                </c:pt>
                <c:pt idx="39">
                  <c:v>1.0249595346454692</c:v>
                </c:pt>
                <c:pt idx="40">
                  <c:v>1.0303891552843001</c:v>
                </c:pt>
                <c:pt idx="41">
                  <c:v>1.0340229256793259</c:v>
                </c:pt>
                <c:pt idx="42">
                  <c:v>1.0324760273825095</c:v>
                </c:pt>
                <c:pt idx="43">
                  <c:v>1.0324851131715505</c:v>
                </c:pt>
                <c:pt idx="44">
                  <c:v>1.0324272940052128</c:v>
                </c:pt>
                <c:pt idx="45">
                  <c:v>1.0368927485372441</c:v>
                </c:pt>
                <c:pt idx="46">
                  <c:v>1.0402205521243997</c:v>
                </c:pt>
                <c:pt idx="47">
                  <c:v>1.0416564725745521</c:v>
                </c:pt>
                <c:pt idx="48">
                  <c:v>1.0412564764890835</c:v>
                </c:pt>
                <c:pt idx="49">
                  <c:v>1.0456487045582097</c:v>
                </c:pt>
                <c:pt idx="50">
                  <c:v>1.045993350371232</c:v>
                </c:pt>
                <c:pt idx="51">
                  <c:v>1.0465000295501516</c:v>
                </c:pt>
                <c:pt idx="52">
                  <c:v>1.0479707806916814</c:v>
                </c:pt>
                <c:pt idx="53">
                  <c:v>1.0540293093690161</c:v>
                </c:pt>
                <c:pt idx="54">
                  <c:v>1.0553331436247055</c:v>
                </c:pt>
                <c:pt idx="55">
                  <c:v>1.0613303908132961</c:v>
                </c:pt>
                <c:pt idx="56">
                  <c:v>1.0574924078540371</c:v>
                </c:pt>
                <c:pt idx="57">
                  <c:v>1.068170543191584</c:v>
                </c:pt>
                <c:pt idx="58">
                  <c:v>1.0775206672243571</c:v>
                </c:pt>
                <c:pt idx="59">
                  <c:v>1.0768776028901577</c:v>
                </c:pt>
                <c:pt idx="60">
                  <c:v>1.0785359943986086</c:v>
                </c:pt>
                <c:pt idx="61">
                  <c:v>1.0865098267123965</c:v>
                </c:pt>
                <c:pt idx="62">
                  <c:v>1.0967790829905513</c:v>
                </c:pt>
                <c:pt idx="63">
                  <c:v>1.0996800636650612</c:v>
                </c:pt>
                <c:pt idx="64">
                  <c:v>1.0861498200977391</c:v>
                </c:pt>
                <c:pt idx="65">
                  <c:v>1.0817326660093656</c:v>
                </c:pt>
                <c:pt idx="66">
                  <c:v>1.0824946384993026</c:v>
                </c:pt>
                <c:pt idx="67">
                  <c:v>1.0784982847928908</c:v>
                </c:pt>
                <c:pt idx="68">
                  <c:v>1.0691986097827786</c:v>
                </c:pt>
                <c:pt idx="69">
                  <c:v>1.0781617017285876</c:v>
                </c:pt>
                <c:pt idx="70">
                  <c:v>1.0823880955993637</c:v>
                </c:pt>
                <c:pt idx="71">
                  <c:v>1.0589478990010639</c:v>
                </c:pt>
                <c:pt idx="72">
                  <c:v>1.0550744793760978</c:v>
                </c:pt>
                <c:pt idx="73">
                  <c:v>1.0494431248498759</c:v>
                </c:pt>
                <c:pt idx="74">
                  <c:v>1.0485105896891342</c:v>
                </c:pt>
                <c:pt idx="75">
                  <c:v>1.049752235929444</c:v>
                </c:pt>
                <c:pt idx="76">
                  <c:v>1.0502512881424049</c:v>
                </c:pt>
                <c:pt idx="77">
                  <c:v>1.0501781906527501</c:v>
                </c:pt>
                <c:pt idx="78">
                  <c:v>1.0532959596651601</c:v>
                </c:pt>
                <c:pt idx="79">
                  <c:v>1.0464067721113741</c:v>
                </c:pt>
                <c:pt idx="80">
                  <c:v>1.0547234038547608</c:v>
                </c:pt>
                <c:pt idx="81">
                  <c:v>1.0552632112928537</c:v>
                </c:pt>
                <c:pt idx="82">
                  <c:v>1.0647333544036379</c:v>
                </c:pt>
                <c:pt idx="83">
                  <c:v>1.0805148321826086</c:v>
                </c:pt>
                <c:pt idx="84">
                  <c:v>1.0839139157416886</c:v>
                </c:pt>
                <c:pt idx="85">
                  <c:v>1.0891776184993134</c:v>
                </c:pt>
                <c:pt idx="86">
                  <c:v>1.0751511891282792</c:v>
                </c:pt>
                <c:pt idx="87">
                  <c:v>1.0589095252048317</c:v>
                </c:pt>
                <c:pt idx="88">
                  <c:v>1.0543526139540653</c:v>
                </c:pt>
                <c:pt idx="89">
                  <c:v>1.0536263758735738</c:v>
                </c:pt>
                <c:pt idx="90">
                  <c:v>1.0586818859502902</c:v>
                </c:pt>
                <c:pt idx="91">
                  <c:v>1.0396014740561854</c:v>
                </c:pt>
                <c:pt idx="92">
                  <c:v>1.0259966254058017</c:v>
                </c:pt>
                <c:pt idx="93">
                  <c:v>1.0411341796170388</c:v>
                </c:pt>
                <c:pt idx="94">
                  <c:v>1.0489872465070542</c:v>
                </c:pt>
                <c:pt idx="95">
                  <c:v>1.039344745939712</c:v>
                </c:pt>
                <c:pt idx="96">
                  <c:v>1.0260001830086938</c:v>
                </c:pt>
                <c:pt idx="97">
                  <c:v>1.029751034477737</c:v>
                </c:pt>
                <c:pt idx="98">
                  <c:v>1.051286011911563</c:v>
                </c:pt>
                <c:pt idx="99">
                  <c:v>1.0138114502165587</c:v>
                </c:pt>
                <c:pt idx="100">
                  <c:v>1.0113030779264329</c:v>
                </c:pt>
                <c:pt idx="101">
                  <c:v>1.0118874088448588</c:v>
                </c:pt>
                <c:pt idx="102">
                  <c:v>1.015948315394035</c:v>
                </c:pt>
                <c:pt idx="103">
                  <c:v>1.0217170731185052</c:v>
                </c:pt>
                <c:pt idx="104">
                  <c:v>1.0343716520993218</c:v>
                </c:pt>
                <c:pt idx="105">
                  <c:v>1.0477529044138698</c:v>
                </c:pt>
                <c:pt idx="106">
                  <c:v>1.0558451191958198</c:v>
                </c:pt>
                <c:pt idx="107">
                  <c:v>1.0573640579842949</c:v>
                </c:pt>
                <c:pt idx="108">
                  <c:v>1.0403798305937046</c:v>
                </c:pt>
                <c:pt idx="109">
                  <c:v>1.0554615927699234</c:v>
                </c:pt>
                <c:pt idx="110">
                  <c:v>1.0860691345909768</c:v>
                </c:pt>
                <c:pt idx="111">
                  <c:v>1.0572448597589321</c:v>
                </c:pt>
                <c:pt idx="112">
                  <c:v>0.95098054455764602</c:v>
                </c:pt>
                <c:pt idx="113">
                  <c:v>0.94140512145449506</c:v>
                </c:pt>
                <c:pt idx="114">
                  <c:v>0.94272421831067721</c:v>
                </c:pt>
                <c:pt idx="115">
                  <c:v>0.93522767532667073</c:v>
                </c:pt>
                <c:pt idx="116">
                  <c:v>0.93712843205400465</c:v>
                </c:pt>
                <c:pt idx="117">
                  <c:v>0.94021814449448682</c:v>
                </c:pt>
                <c:pt idx="118">
                  <c:v>0.94981419892082652</c:v>
                </c:pt>
                <c:pt idx="119">
                  <c:v>0.93400777094806564</c:v>
                </c:pt>
                <c:pt idx="120">
                  <c:v>0.93558680448563059</c:v>
                </c:pt>
                <c:pt idx="121">
                  <c:v>0.94759375129967738</c:v>
                </c:pt>
                <c:pt idx="122">
                  <c:v>0.94697212979882484</c:v>
                </c:pt>
                <c:pt idx="123">
                  <c:v>0.94688462957403141</c:v>
                </c:pt>
                <c:pt idx="124">
                  <c:v>0.94834908134213058</c:v>
                </c:pt>
                <c:pt idx="125">
                  <c:v>0.94810687298675578</c:v>
                </c:pt>
                <c:pt idx="126">
                  <c:v>0.95209840292203007</c:v>
                </c:pt>
                <c:pt idx="127">
                  <c:v>0.94997712768031983</c:v>
                </c:pt>
                <c:pt idx="128">
                  <c:v>0.92676576653343001</c:v>
                </c:pt>
                <c:pt idx="129">
                  <c:v>0.93297417040343744</c:v>
                </c:pt>
                <c:pt idx="130">
                  <c:v>0.92260099038722387</c:v>
                </c:pt>
                <c:pt idx="131">
                  <c:v>0.90816302296845608</c:v>
                </c:pt>
                <c:pt idx="132">
                  <c:v>0.83009351522939112</c:v>
                </c:pt>
                <c:pt idx="133">
                  <c:v>0.80079154617919968</c:v>
                </c:pt>
                <c:pt idx="134">
                  <c:v>0.81022743312613843</c:v>
                </c:pt>
                <c:pt idx="135">
                  <c:v>0.85634719907454437</c:v>
                </c:pt>
                <c:pt idx="136">
                  <c:v>0.85814364422876299</c:v>
                </c:pt>
                <c:pt idx="137">
                  <c:v>0.85426946893252775</c:v>
                </c:pt>
                <c:pt idx="138">
                  <c:v>0.85646118268202109</c:v>
                </c:pt>
                <c:pt idx="139">
                  <c:v>0.85464736918933715</c:v>
                </c:pt>
                <c:pt idx="140">
                  <c:v>0.8946164917747409</c:v>
                </c:pt>
                <c:pt idx="141">
                  <c:v>0.93286725126695669</c:v>
                </c:pt>
                <c:pt idx="142">
                  <c:v>0.93919433011194975</c:v>
                </c:pt>
                <c:pt idx="143">
                  <c:v>0.9562371382650271</c:v>
                </c:pt>
                <c:pt idx="144">
                  <c:v>0.96122314995136859</c:v>
                </c:pt>
                <c:pt idx="145">
                  <c:v>0.95631264536752703</c:v>
                </c:pt>
                <c:pt idx="146">
                  <c:v>0.95440518416507703</c:v>
                </c:pt>
                <c:pt idx="147">
                  <c:v>0.96428480486948009</c:v>
                </c:pt>
                <c:pt idx="148">
                  <c:v>0.95913224544314046</c:v>
                </c:pt>
                <c:pt idx="149">
                  <c:v>0.96644006584762077</c:v>
                </c:pt>
                <c:pt idx="150">
                  <c:v>0.97697290954926763</c:v>
                </c:pt>
                <c:pt idx="151">
                  <c:v>0.99780079961336654</c:v>
                </c:pt>
                <c:pt idx="152">
                  <c:v>0.98923328282756628</c:v>
                </c:pt>
                <c:pt idx="153">
                  <c:v>0.99046863735116131</c:v>
                </c:pt>
                <c:pt idx="154">
                  <c:v>1.0059041005956419</c:v>
                </c:pt>
                <c:pt idx="155">
                  <c:v>1.0124420748878733</c:v>
                </c:pt>
                <c:pt idx="156">
                  <c:v>1.0086101841228376</c:v>
                </c:pt>
                <c:pt idx="157">
                  <c:v>1.0182323252793697</c:v>
                </c:pt>
                <c:pt idx="158">
                  <c:v>1.0044075813525866</c:v>
                </c:pt>
                <c:pt idx="159">
                  <c:v>1.0100242285475103</c:v>
                </c:pt>
                <c:pt idx="160">
                  <c:v>1.0009598671108335</c:v>
                </c:pt>
                <c:pt idx="161">
                  <c:v>0.99988403544566273</c:v>
                </c:pt>
                <c:pt idx="162">
                  <c:v>1.009213353449985</c:v>
                </c:pt>
                <c:pt idx="163">
                  <c:v>1.0098653052763136</c:v>
                </c:pt>
                <c:pt idx="164">
                  <c:v>1.0116620576274613</c:v>
                </c:pt>
                <c:pt idx="165">
                  <c:v>1.0119285294134404</c:v>
                </c:pt>
                <c:pt idx="166">
                  <c:v>1.0128085024626181</c:v>
                </c:pt>
                <c:pt idx="167">
                  <c:v>1.0149339823858863</c:v>
                </c:pt>
                <c:pt idx="168">
                  <c:v>1.0207538168276835</c:v>
                </c:pt>
                <c:pt idx="169">
                  <c:v>1.0237044078106057</c:v>
                </c:pt>
                <c:pt idx="170">
                  <c:v>1.0256936702158632</c:v>
                </c:pt>
                <c:pt idx="171">
                  <c:v>1.04181470276938</c:v>
                </c:pt>
                <c:pt idx="172">
                  <c:v>1.0283023660744612</c:v>
                </c:pt>
                <c:pt idx="173">
                  <c:v>1.0217214365920579</c:v>
                </c:pt>
                <c:pt idx="174">
                  <c:v>1.0458863746331839</c:v>
                </c:pt>
                <c:pt idx="175">
                  <c:v>1.0432394453962621</c:v>
                </c:pt>
                <c:pt idx="176">
                  <c:v>1.0365808653120758</c:v>
                </c:pt>
                <c:pt idx="177">
                  <c:v>1.0231461553491121</c:v>
                </c:pt>
                <c:pt idx="178">
                  <c:v>1.0120175992466109</c:v>
                </c:pt>
                <c:pt idx="179">
                  <c:v>1.0118546644131323</c:v>
                </c:pt>
                <c:pt idx="180">
                  <c:v>1.0074162651131506</c:v>
                </c:pt>
                <c:pt idx="181">
                  <c:v>1.0075254690362889</c:v>
                </c:pt>
                <c:pt idx="182">
                  <c:v>1.0123364031509372</c:v>
                </c:pt>
                <c:pt idx="183">
                  <c:v>1.0144201964031829</c:v>
                </c:pt>
                <c:pt idx="184">
                  <c:v>1.0145985314737107</c:v>
                </c:pt>
                <c:pt idx="185">
                  <c:v>1.015600346063688</c:v>
                </c:pt>
                <c:pt idx="186">
                  <c:v>1.0174684413402375</c:v>
                </c:pt>
                <c:pt idx="187">
                  <c:v>1.0190298484103182</c:v>
                </c:pt>
                <c:pt idx="188">
                  <c:v>1.0214545280316256</c:v>
                </c:pt>
                <c:pt idx="189">
                  <c:v>1.0243391156187869</c:v>
                </c:pt>
                <c:pt idx="190">
                  <c:v>1.0257592593686806</c:v>
                </c:pt>
                <c:pt idx="191">
                  <c:v>1.0278852480096481</c:v>
                </c:pt>
                <c:pt idx="192">
                  <c:v>1.0301556409454518</c:v>
                </c:pt>
                <c:pt idx="193">
                  <c:v>1.0349571963878985</c:v>
                </c:pt>
                <c:pt idx="194">
                  <c:v>1.0174829790840851</c:v>
                </c:pt>
                <c:pt idx="195">
                  <c:v>1.0202564341884726</c:v>
                </c:pt>
                <c:pt idx="196">
                  <c:v>1.0222567489533425</c:v>
                </c:pt>
                <c:pt idx="197">
                  <c:v>1.0214358767839329</c:v>
                </c:pt>
                <c:pt idx="198">
                  <c:v>1.0198158794833536</c:v>
                </c:pt>
                <c:pt idx="199">
                  <c:v>1.0168769740818584</c:v>
                </c:pt>
                <c:pt idx="200">
                  <c:v>1.0160777087802302</c:v>
                </c:pt>
                <c:pt idx="201">
                  <c:v>1.0150604117781994</c:v>
                </c:pt>
                <c:pt idx="202">
                  <c:v>1.0152912365158377</c:v>
                </c:pt>
                <c:pt idx="203">
                  <c:v>1.0157623316495812</c:v>
                </c:pt>
                <c:pt idx="204">
                  <c:v>1.017035081851138</c:v>
                </c:pt>
                <c:pt idx="205">
                  <c:v>1.0164047235074067</c:v>
                </c:pt>
                <c:pt idx="206">
                  <c:v>1.0157792280405602</c:v>
                </c:pt>
                <c:pt idx="207">
                  <c:v>1.0193872758585603</c:v>
                </c:pt>
                <c:pt idx="208">
                  <c:v>1.0229296466421687</c:v>
                </c:pt>
                <c:pt idx="209">
                  <c:v>1.0316135009984435</c:v>
                </c:pt>
                <c:pt idx="210">
                  <c:v>1.0295579079363539</c:v>
                </c:pt>
                <c:pt idx="211">
                  <c:v>1.0298618334307768</c:v>
                </c:pt>
                <c:pt idx="212">
                  <c:v>1.0328171249479896</c:v>
                </c:pt>
                <c:pt idx="213">
                  <c:v>1.0369279436687076</c:v>
                </c:pt>
                <c:pt idx="214">
                  <c:v>1.0418699422482327</c:v>
                </c:pt>
                <c:pt idx="215">
                  <c:v>1.0364424249710846</c:v>
                </c:pt>
                <c:pt idx="216">
                  <c:v>1.0390167406662278</c:v>
                </c:pt>
                <c:pt idx="217">
                  <c:v>1.0396555281583895</c:v>
                </c:pt>
                <c:pt idx="218">
                  <c:v>1.0370197934634025</c:v>
                </c:pt>
                <c:pt idx="219">
                  <c:v>1.0056534705784324</c:v>
                </c:pt>
                <c:pt idx="220">
                  <c:v>1.0051888586750251</c:v>
                </c:pt>
                <c:pt idx="221">
                  <c:v>1.0045218153484083</c:v>
                </c:pt>
                <c:pt idx="222">
                  <c:v>0.93796923151613021</c:v>
                </c:pt>
                <c:pt idx="223">
                  <c:v>0.93706221526925404</c:v>
                </c:pt>
                <c:pt idx="224">
                  <c:v>0.93005692556034414</c:v>
                </c:pt>
                <c:pt idx="225">
                  <c:v>0.93200465077385253</c:v>
                </c:pt>
                <c:pt idx="226">
                  <c:v>0.93477177258200006</c:v>
                </c:pt>
                <c:pt idx="227">
                  <c:v>0.93192146649304308</c:v>
                </c:pt>
                <c:pt idx="228">
                  <c:v>0.92953239262154153</c:v>
                </c:pt>
                <c:pt idx="229">
                  <c:v>0.93199044808059006</c:v>
                </c:pt>
                <c:pt idx="230">
                  <c:v>0.93429488766251412</c:v>
                </c:pt>
                <c:pt idx="231">
                  <c:v>0.92861138500188556</c:v>
                </c:pt>
                <c:pt idx="232">
                  <c:v>0.92502973088993323</c:v>
                </c:pt>
                <c:pt idx="233">
                  <c:v>0.92897017253757819</c:v>
                </c:pt>
                <c:pt idx="234">
                  <c:v>0.93065216593197475</c:v>
                </c:pt>
                <c:pt idx="235">
                  <c:v>0.91799864682309729</c:v>
                </c:pt>
                <c:pt idx="236">
                  <c:v>0.91630090012566268</c:v>
                </c:pt>
                <c:pt idx="237">
                  <c:v>0.91420422040599514</c:v>
                </c:pt>
                <c:pt idx="238">
                  <c:v>0.91547185597801006</c:v>
                </c:pt>
                <c:pt idx="239">
                  <c:v>0.91816792059386532</c:v>
                </c:pt>
                <c:pt idx="240">
                  <c:v>0.92284414981344987</c:v>
                </c:pt>
                <c:pt idx="241">
                  <c:v>0.92465292434708424</c:v>
                </c:pt>
                <c:pt idx="242">
                  <c:v>0.92871751367192912</c:v>
                </c:pt>
                <c:pt idx="243">
                  <c:v>0.92763109992443571</c:v>
                </c:pt>
                <c:pt idx="244">
                  <c:v>0.93865265607507797</c:v>
                </c:pt>
                <c:pt idx="245">
                  <c:v>0.94328227870537151</c:v>
                </c:pt>
                <c:pt idx="246">
                  <c:v>0.94896536577811563</c:v>
                </c:pt>
                <c:pt idx="247">
                  <c:v>0.95316244979787901</c:v>
                </c:pt>
                <c:pt idx="248">
                  <c:v>0.96045071115401359</c:v>
                </c:pt>
                <c:pt idx="249">
                  <c:v>0.96398536186120265</c:v>
                </c:pt>
                <c:pt idx="250">
                  <c:v>0.95752184000992335</c:v>
                </c:pt>
                <c:pt idx="251">
                  <c:v>0.95912339103952393</c:v>
                </c:pt>
                <c:pt idx="252">
                  <c:v>0.93644108196483022</c:v>
                </c:pt>
                <c:pt idx="253">
                  <c:v>0.93966730878041549</c:v>
                </c:pt>
                <c:pt idx="254">
                  <c:v>0.93860322951995256</c:v>
                </c:pt>
                <c:pt idx="255">
                  <c:v>0.94224613637436527</c:v>
                </c:pt>
                <c:pt idx="256">
                  <c:v>0.94240744891291262</c:v>
                </c:pt>
                <c:pt idx="257">
                  <c:v>0.94210493612181156</c:v>
                </c:pt>
                <c:pt idx="258">
                  <c:v>0.94389795023623868</c:v>
                </c:pt>
                <c:pt idx="259">
                  <c:v>0.94229464517796746</c:v>
                </c:pt>
                <c:pt idx="260">
                  <c:v>0.9435028553720145</c:v>
                </c:pt>
                <c:pt idx="261">
                  <c:v>0.94235423499588455</c:v>
                </c:pt>
                <c:pt idx="262">
                  <c:v>0.94018757413878207</c:v>
                </c:pt>
                <c:pt idx="263">
                  <c:v>0.94055725589293337</c:v>
                </c:pt>
                <c:pt idx="264">
                  <c:v>0.94582588141754331</c:v>
                </c:pt>
                <c:pt idx="265">
                  <c:v>0.94926585014825904</c:v>
                </c:pt>
                <c:pt idx="266">
                  <c:v>0.95352539587104435</c:v>
                </c:pt>
                <c:pt idx="267">
                  <c:v>0.961254672729975</c:v>
                </c:pt>
                <c:pt idx="268">
                  <c:v>0.96126505428044062</c:v>
                </c:pt>
                <c:pt idx="269">
                  <c:v>0.95983200033751936</c:v>
                </c:pt>
                <c:pt idx="270">
                  <c:v>0.95557840884482359</c:v>
                </c:pt>
                <c:pt idx="271">
                  <c:v>0.95181457660806557</c:v>
                </c:pt>
                <c:pt idx="272">
                  <c:v>0.96084272823010852</c:v>
                </c:pt>
                <c:pt idx="273">
                  <c:v>0.9708631648742746</c:v>
                </c:pt>
                <c:pt idx="274">
                  <c:v>0.9807428626126683</c:v>
                </c:pt>
                <c:pt idx="275">
                  <c:v>0.97948888478853169</c:v>
                </c:pt>
                <c:pt idx="276">
                  <c:v>0.97078338347830817</c:v>
                </c:pt>
                <c:pt idx="277">
                  <c:v>0.97137711459564358</c:v>
                </c:pt>
                <c:pt idx="278">
                  <c:v>0.97245748022249678</c:v>
                </c:pt>
                <c:pt idx="279">
                  <c:v>0.97250221326658703</c:v>
                </c:pt>
                <c:pt idx="280">
                  <c:v>0.97308746509853095</c:v>
                </c:pt>
                <c:pt idx="281">
                  <c:v>0.97035639781898542</c:v>
                </c:pt>
                <c:pt idx="282">
                  <c:v>0.970333885550556</c:v>
                </c:pt>
                <c:pt idx="283">
                  <c:v>0.97173737648261638</c:v>
                </c:pt>
                <c:pt idx="284">
                  <c:v>0.97202423335615407</c:v>
                </c:pt>
                <c:pt idx="285">
                  <c:v>0.96896838357132897</c:v>
                </c:pt>
                <c:pt idx="286">
                  <c:v>0.97065981478169105</c:v>
                </c:pt>
                <c:pt idx="287">
                  <c:v>0.97297445017601958</c:v>
                </c:pt>
                <c:pt idx="288">
                  <c:v>0.97241771419562884</c:v>
                </c:pt>
                <c:pt idx="289">
                  <c:v>0.97068564376310351</c:v>
                </c:pt>
                <c:pt idx="290">
                  <c:v>0.9750463519491448</c:v>
                </c:pt>
                <c:pt idx="291">
                  <c:v>0.97432949787119172</c:v>
                </c:pt>
                <c:pt idx="292">
                  <c:v>0.97418198438521397</c:v>
                </c:pt>
                <c:pt idx="293">
                  <c:v>0.97483488115114902</c:v>
                </c:pt>
                <c:pt idx="294">
                  <c:v>0.97625073133253293</c:v>
                </c:pt>
                <c:pt idx="295">
                  <c:v>0.97691028632662102</c:v>
                </c:pt>
                <c:pt idx="296">
                  <c:v>0.9776414059849079</c:v>
                </c:pt>
                <c:pt idx="297">
                  <c:v>0.97463691841603506</c:v>
                </c:pt>
                <c:pt idx="298">
                  <c:v>0.9715052150697806</c:v>
                </c:pt>
                <c:pt idx="299">
                  <c:v>0.9697197827855254</c:v>
                </c:pt>
                <c:pt idx="300">
                  <c:v>0.97057662718559479</c:v>
                </c:pt>
                <c:pt idx="301">
                  <c:v>0.97308285015231344</c:v>
                </c:pt>
                <c:pt idx="302">
                  <c:v>0.97503057278517835</c:v>
                </c:pt>
                <c:pt idx="303">
                  <c:v>0.9728164733604977</c:v>
                </c:pt>
                <c:pt idx="304">
                  <c:v>0.97217908400715192</c:v>
                </c:pt>
                <c:pt idx="305">
                  <c:v>0.97168210605940741</c:v>
                </c:pt>
                <c:pt idx="306">
                  <c:v>0.97097627617756588</c:v>
                </c:pt>
                <c:pt idx="307">
                  <c:v>0.96844397004929483</c:v>
                </c:pt>
                <c:pt idx="308">
                  <c:v>0.96864908648215131</c:v>
                </c:pt>
                <c:pt idx="309">
                  <c:v>0.96778892609335521</c:v>
                </c:pt>
                <c:pt idx="310">
                  <c:v>0.96603142140356968</c:v>
                </c:pt>
                <c:pt idx="311">
                  <c:v>0.96506983372670463</c:v>
                </c:pt>
                <c:pt idx="312">
                  <c:v>0.96304704735521351</c:v>
                </c:pt>
                <c:pt idx="313">
                  <c:v>0.96189793961830927</c:v>
                </c:pt>
                <c:pt idx="314">
                  <c:v>0.96081118732612858</c:v>
                </c:pt>
                <c:pt idx="315">
                  <c:v>0.95930425105992623</c:v>
                </c:pt>
                <c:pt idx="316">
                  <c:v>0.95709804314333868</c:v>
                </c:pt>
                <c:pt idx="317">
                  <c:v>0.9558342908871722</c:v>
                </c:pt>
                <c:pt idx="318">
                  <c:v>0.9578669680901728</c:v>
                </c:pt>
                <c:pt idx="319">
                  <c:v>0.9572342011710524</c:v>
                </c:pt>
                <c:pt idx="320">
                  <c:v>0.95746317159197247</c:v>
                </c:pt>
                <c:pt idx="321">
                  <c:v>0.95798230812360963</c:v>
                </c:pt>
                <c:pt idx="322">
                  <c:v>0.95709713247090333</c:v>
                </c:pt>
                <c:pt idx="323">
                  <c:v>0.95648707875866634</c:v>
                </c:pt>
                <c:pt idx="324">
                  <c:v>0.95993559727242295</c:v>
                </c:pt>
                <c:pt idx="325">
                  <c:v>0.95863910825474685</c:v>
                </c:pt>
                <c:pt idx="326">
                  <c:v>0.95701402323843343</c:v>
                </c:pt>
                <c:pt idx="327">
                  <c:v>0.95401282726155767</c:v>
                </c:pt>
                <c:pt idx="328">
                  <c:v>0.95405957389009344</c:v>
                </c:pt>
                <c:pt idx="329">
                  <c:v>0.95154257392225661</c:v>
                </c:pt>
                <c:pt idx="330">
                  <c:v>0.95130297550214293</c:v>
                </c:pt>
                <c:pt idx="331">
                  <c:v>0.95200827152818035</c:v>
                </c:pt>
                <c:pt idx="332">
                  <c:v>0.95060367852436767</c:v>
                </c:pt>
                <c:pt idx="333">
                  <c:v>0.95027762146263384</c:v>
                </c:pt>
                <c:pt idx="334">
                  <c:v>0.95395557596874292</c:v>
                </c:pt>
                <c:pt idx="335">
                  <c:v>0.95688612749811885</c:v>
                </c:pt>
                <c:pt idx="336">
                  <c:v>0.95664537494844026</c:v>
                </c:pt>
                <c:pt idx="337">
                  <c:v>0.9551340665850967</c:v>
                </c:pt>
                <c:pt idx="338">
                  <c:v>0.95322972028313924</c:v>
                </c:pt>
                <c:pt idx="339">
                  <c:v>0.95375876277789651</c:v>
                </c:pt>
                <c:pt idx="340">
                  <c:v>0.94556006170130524</c:v>
                </c:pt>
                <c:pt idx="341">
                  <c:v>0.94421850108576333</c:v>
                </c:pt>
                <c:pt idx="342">
                  <c:v>0.94343555510466304</c:v>
                </c:pt>
                <c:pt idx="343">
                  <c:v>0.94475334588803317</c:v>
                </c:pt>
                <c:pt idx="344">
                  <c:v>0.94721745156477843</c:v>
                </c:pt>
                <c:pt idx="345">
                  <c:v>0.94738094129691852</c:v>
                </c:pt>
                <c:pt idx="346">
                  <c:v>0.94574519336367524</c:v>
                </c:pt>
                <c:pt idx="347">
                  <c:v>0.94561751776257119</c:v>
                </c:pt>
                <c:pt idx="348">
                  <c:v>0.94478650908796147</c:v>
                </c:pt>
                <c:pt idx="349">
                  <c:v>0.94420811078709788</c:v>
                </c:pt>
                <c:pt idx="350">
                  <c:v>0.94696236584626392</c:v>
                </c:pt>
                <c:pt idx="351">
                  <c:v>0.94662922448595921</c:v>
                </c:pt>
                <c:pt idx="352">
                  <c:v>0.94745070932696807</c:v>
                </c:pt>
                <c:pt idx="353">
                  <c:v>0.94685419436037577</c:v>
                </c:pt>
                <c:pt idx="354">
                  <c:v>0.94754729163064755</c:v>
                </c:pt>
                <c:pt idx="355">
                  <c:v>0.94687642814817297</c:v>
                </c:pt>
                <c:pt idx="356">
                  <c:v>0.94555364177805001</c:v>
                </c:pt>
                <c:pt idx="357">
                  <c:v>0.94189813139893608</c:v>
                </c:pt>
                <c:pt idx="358">
                  <c:v>0.94199985639712713</c:v>
                </c:pt>
                <c:pt idx="359">
                  <c:v>0.94088867336652116</c:v>
                </c:pt>
                <c:pt idx="360">
                  <c:v>0.94026599324248716</c:v>
                </c:pt>
                <c:pt idx="361">
                  <c:v>0.93830384616778872</c:v>
                </c:pt>
                <c:pt idx="362">
                  <c:v>0.93917872067395547</c:v>
                </c:pt>
                <c:pt idx="363">
                  <c:v>0.93941370318986805</c:v>
                </c:pt>
                <c:pt idx="364">
                  <c:v>0.93872548871091122</c:v>
                </c:pt>
                <c:pt idx="365">
                  <c:v>0.93719423969372595</c:v>
                </c:pt>
                <c:pt idx="366">
                  <c:v>0.93624673631739563</c:v>
                </c:pt>
                <c:pt idx="367">
                  <c:v>0.93649559069990873</c:v>
                </c:pt>
                <c:pt idx="368">
                  <c:v>0.93579115871658425</c:v>
                </c:pt>
                <c:pt idx="369">
                  <c:v>0.9338439644735268</c:v>
                </c:pt>
                <c:pt idx="370">
                  <c:v>0.94234624023247238</c:v>
                </c:pt>
                <c:pt idx="371">
                  <c:v>0.94007782436298482</c:v>
                </c:pt>
                <c:pt idx="372">
                  <c:v>0.94042715728251813</c:v>
                </c:pt>
                <c:pt idx="373">
                  <c:v>0.94071624459066683</c:v>
                </c:pt>
                <c:pt idx="374">
                  <c:v>0.94068237880586159</c:v>
                </c:pt>
                <c:pt idx="375">
                  <c:v>0.94009275909082601</c:v>
                </c:pt>
                <c:pt idx="376">
                  <c:v>0.94135586772194046</c:v>
                </c:pt>
                <c:pt idx="377">
                  <c:v>0.94181732036829779</c:v>
                </c:pt>
                <c:pt idx="378">
                  <c:v>0.94271242354957585</c:v>
                </c:pt>
                <c:pt idx="379">
                  <c:v>0.946116181026044</c:v>
                </c:pt>
                <c:pt idx="380">
                  <c:v>0.94623217486983791</c:v>
                </c:pt>
                <c:pt idx="381">
                  <c:v>0.94745054341820023</c:v>
                </c:pt>
                <c:pt idx="382">
                  <c:v>0.94660219620162356</c:v>
                </c:pt>
                <c:pt idx="383">
                  <c:v>0.94748386148716579</c:v>
                </c:pt>
                <c:pt idx="384">
                  <c:v>0.94768662303352402</c:v>
                </c:pt>
                <c:pt idx="385">
                  <c:v>0.94874405176750487</c:v>
                </c:pt>
                <c:pt idx="386">
                  <c:v>0.94967420043585771</c:v>
                </c:pt>
                <c:pt idx="387">
                  <c:v>0.95076404654827784</c:v>
                </c:pt>
                <c:pt idx="388">
                  <c:v>0.95266006020990435</c:v>
                </c:pt>
                <c:pt idx="389">
                  <c:v>0.95359347653689808</c:v>
                </c:pt>
                <c:pt idx="390">
                  <c:v>0.95085799829010431</c:v>
                </c:pt>
                <c:pt idx="391">
                  <c:v>0.94719681465348804</c:v>
                </c:pt>
                <c:pt idx="392">
                  <c:v>0.94827415631047485</c:v>
                </c:pt>
                <c:pt idx="393">
                  <c:v>0.94745389916526623</c:v>
                </c:pt>
                <c:pt idx="394">
                  <c:v>0.94693621035476239</c:v>
                </c:pt>
                <c:pt idx="395">
                  <c:v>0.94625327995985453</c:v>
                </c:pt>
                <c:pt idx="396">
                  <c:v>0.9445426432803431</c:v>
                </c:pt>
                <c:pt idx="397">
                  <c:v>0.94392925728779686</c:v>
                </c:pt>
                <c:pt idx="398">
                  <c:v>0.94393114514631149</c:v>
                </c:pt>
                <c:pt idx="399">
                  <c:v>0.94322130892516154</c:v>
                </c:pt>
                <c:pt idx="400">
                  <c:v>0.94346032120484324</c:v>
                </c:pt>
                <c:pt idx="401">
                  <c:v>0.94172039168047728</c:v>
                </c:pt>
                <c:pt idx="402">
                  <c:v>0.94265457830902444</c:v>
                </c:pt>
                <c:pt idx="403">
                  <c:v>0.94295076037752912</c:v>
                </c:pt>
                <c:pt idx="404">
                  <c:v>0.94144317070183747</c:v>
                </c:pt>
                <c:pt idx="405">
                  <c:v>0.94252225286409586</c:v>
                </c:pt>
                <c:pt idx="406">
                  <c:v>0.94183854722186822</c:v>
                </c:pt>
                <c:pt idx="407">
                  <c:v>0.93990872003861059</c:v>
                </c:pt>
                <c:pt idx="408">
                  <c:v>0.93861747343902158</c:v>
                </c:pt>
                <c:pt idx="409">
                  <c:v>0.93648474681587346</c:v>
                </c:pt>
                <c:pt idx="410">
                  <c:v>0.93654205968237858</c:v>
                </c:pt>
                <c:pt idx="411">
                  <c:v>0.934786417937298</c:v>
                </c:pt>
                <c:pt idx="412">
                  <c:v>0.93454879522985834</c:v>
                </c:pt>
                <c:pt idx="413">
                  <c:v>0.93479626375083524</c:v>
                </c:pt>
                <c:pt idx="414">
                  <c:v>0.93464819202265714</c:v>
                </c:pt>
                <c:pt idx="415">
                  <c:v>0.93472034686308125</c:v>
                </c:pt>
                <c:pt idx="416">
                  <c:v>0.93525612856590323</c:v>
                </c:pt>
                <c:pt idx="417">
                  <c:v>0.93441701676735389</c:v>
                </c:pt>
                <c:pt idx="418">
                  <c:v>0.93375264626843224</c:v>
                </c:pt>
                <c:pt idx="419">
                  <c:v>0.9330790371094142</c:v>
                </c:pt>
                <c:pt idx="420">
                  <c:v>0.93311859966058774</c:v>
                </c:pt>
                <c:pt idx="421">
                  <c:v>0.93379455077418183</c:v>
                </c:pt>
                <c:pt idx="422">
                  <c:v>0.93453486309403555</c:v>
                </c:pt>
                <c:pt idx="423">
                  <c:v>0.93564135237193891</c:v>
                </c:pt>
                <c:pt idx="424">
                  <c:v>0.93698231355815831</c:v>
                </c:pt>
                <c:pt idx="425">
                  <c:v>0.93569733601334459</c:v>
                </c:pt>
                <c:pt idx="426">
                  <c:v>0.93218472821395049</c:v>
                </c:pt>
                <c:pt idx="427">
                  <c:v>0.93089495742399364</c:v>
                </c:pt>
                <c:pt idx="428">
                  <c:v>0.93119563649524162</c:v>
                </c:pt>
                <c:pt idx="429">
                  <c:v>0.93101014232445178</c:v>
                </c:pt>
                <c:pt idx="430">
                  <c:v>0.93003500230138114</c:v>
                </c:pt>
                <c:pt idx="431">
                  <c:v>0.92987373423198205</c:v>
                </c:pt>
                <c:pt idx="432">
                  <c:v>0.93009541613022295</c:v>
                </c:pt>
                <c:pt idx="433">
                  <c:v>0.92723797699278776</c:v>
                </c:pt>
                <c:pt idx="434">
                  <c:v>0.92587419537622673</c:v>
                </c:pt>
                <c:pt idx="435">
                  <c:v>0.92549069828450181</c:v>
                </c:pt>
                <c:pt idx="436">
                  <c:v>0.92507330197957549</c:v>
                </c:pt>
                <c:pt idx="437">
                  <c:v>0.92327662461247073</c:v>
                </c:pt>
                <c:pt idx="438">
                  <c:v>0.92375839035519358</c:v>
                </c:pt>
                <c:pt idx="439">
                  <c:v>0.92496851384655876</c:v>
                </c:pt>
                <c:pt idx="440">
                  <c:v>0.92939827315647316</c:v>
                </c:pt>
                <c:pt idx="441">
                  <c:v>0.92941385061504977</c:v>
                </c:pt>
                <c:pt idx="442">
                  <c:v>0.92950693698867204</c:v>
                </c:pt>
                <c:pt idx="443">
                  <c:v>0.93214325512853669</c:v>
                </c:pt>
                <c:pt idx="444">
                  <c:v>0.930289397437018</c:v>
                </c:pt>
                <c:pt idx="445">
                  <c:v>0.92939207414678437</c:v>
                </c:pt>
                <c:pt idx="446">
                  <c:v>0.92731591671680957</c:v>
                </c:pt>
                <c:pt idx="447">
                  <c:v>0.92698402627002652</c:v>
                </c:pt>
                <c:pt idx="448">
                  <c:v>0.92990706534800238</c:v>
                </c:pt>
                <c:pt idx="449">
                  <c:v>0.92984491147564297</c:v>
                </c:pt>
                <c:pt idx="450">
                  <c:v>0.93033716765239849</c:v>
                </c:pt>
                <c:pt idx="451">
                  <c:v>0.93579250404124958</c:v>
                </c:pt>
                <c:pt idx="452">
                  <c:v>0.93264786691066937</c:v>
                </c:pt>
                <c:pt idx="453">
                  <c:v>0.93135614961499813</c:v>
                </c:pt>
                <c:pt idx="454">
                  <c:v>0.93386298782730182</c:v>
                </c:pt>
                <c:pt idx="455">
                  <c:v>0.93089180934523041</c:v>
                </c:pt>
                <c:pt idx="456">
                  <c:v>0.93221162775252009</c:v>
                </c:pt>
                <c:pt idx="457">
                  <c:v>0.93255188499664976</c:v>
                </c:pt>
                <c:pt idx="458">
                  <c:v>0.93156487208156924</c:v>
                </c:pt>
                <c:pt idx="459">
                  <c:v>0.93049953449385669</c:v>
                </c:pt>
                <c:pt idx="460">
                  <c:v>0.92975904296430645</c:v>
                </c:pt>
                <c:pt idx="461">
                  <c:v>0.92599519240657835</c:v>
                </c:pt>
                <c:pt idx="462">
                  <c:v>0.92340925823226372</c:v>
                </c:pt>
                <c:pt idx="463">
                  <c:v>0.92194879414944364</c:v>
                </c:pt>
                <c:pt idx="464">
                  <c:v>0.92008313856960278</c:v>
                </c:pt>
                <c:pt idx="465">
                  <c:v>0.92038455780579831</c:v>
                </c:pt>
                <c:pt idx="466">
                  <c:v>0.92005321936498818</c:v>
                </c:pt>
                <c:pt idx="467">
                  <c:v>0.92050036522959955</c:v>
                </c:pt>
                <c:pt idx="468">
                  <c:v>0.91987460908131646</c:v>
                </c:pt>
                <c:pt idx="469">
                  <c:v>0.91974969010940322</c:v>
                </c:pt>
                <c:pt idx="470">
                  <c:v>0.91951257863929303</c:v>
                </c:pt>
                <c:pt idx="471">
                  <c:v>0.91902542087512995</c:v>
                </c:pt>
                <c:pt idx="472">
                  <c:v>0.91757244168472629</c:v>
                </c:pt>
                <c:pt idx="473">
                  <c:v>0.91630086979503955</c:v>
                </c:pt>
                <c:pt idx="474">
                  <c:v>0.91509923283439032</c:v>
                </c:pt>
                <c:pt idx="475">
                  <c:v>0.91550096139760473</c:v>
                </c:pt>
                <c:pt idx="476">
                  <c:v>0.9143450498837441</c:v>
                </c:pt>
                <c:pt idx="477">
                  <c:v>0.91287514878155096</c:v>
                </c:pt>
                <c:pt idx="478">
                  <c:v>0.91097180409634138</c:v>
                </c:pt>
                <c:pt idx="479">
                  <c:v>0.91016195016249968</c:v>
                </c:pt>
                <c:pt idx="480">
                  <c:v>0.90554670094561562</c:v>
                </c:pt>
                <c:pt idx="481">
                  <c:v>0.9049865297564107</c:v>
                </c:pt>
                <c:pt idx="482">
                  <c:v>0.90362488702373922</c:v>
                </c:pt>
                <c:pt idx="483">
                  <c:v>0.90372717736095021</c:v>
                </c:pt>
                <c:pt idx="484">
                  <c:v>0.9046041542138612</c:v>
                </c:pt>
                <c:pt idx="485">
                  <c:v>0.90437185186705915</c:v>
                </c:pt>
                <c:pt idx="486">
                  <c:v>0.90468874376395347</c:v>
                </c:pt>
                <c:pt idx="487">
                  <c:v>0.90255675427039928</c:v>
                </c:pt>
                <c:pt idx="488">
                  <c:v>0.9016088891670645</c:v>
                </c:pt>
                <c:pt idx="489">
                  <c:v>0.90084071839349422</c:v>
                </c:pt>
                <c:pt idx="490">
                  <c:v>0.90120159518528276</c:v>
                </c:pt>
                <c:pt idx="491">
                  <c:v>0.902297276084709</c:v>
                </c:pt>
                <c:pt idx="492">
                  <c:v>0.90389614685793118</c:v>
                </c:pt>
                <c:pt idx="493">
                  <c:v>0.90340515047095793</c:v>
                </c:pt>
                <c:pt idx="494">
                  <c:v>0.90240273211599531</c:v>
                </c:pt>
                <c:pt idx="495">
                  <c:v>0.90057518610291409</c:v>
                </c:pt>
                <c:pt idx="496">
                  <c:v>0.90062832003889415</c:v>
                </c:pt>
                <c:pt idx="497">
                  <c:v>0.90200988388183378</c:v>
                </c:pt>
                <c:pt idx="498">
                  <c:v>0.90253954408564918</c:v>
                </c:pt>
                <c:pt idx="499">
                  <c:v>0.90246643838257823</c:v>
                </c:pt>
                <c:pt idx="500">
                  <c:v>0.90226338343394208</c:v>
                </c:pt>
                <c:pt idx="501">
                  <c:v>0.90238915894959271</c:v>
                </c:pt>
                <c:pt idx="502">
                  <c:v>0.90219117476811916</c:v>
                </c:pt>
                <c:pt idx="503">
                  <c:v>0.90104593329086857</c:v>
                </c:pt>
                <c:pt idx="504">
                  <c:v>0.9003995229383257</c:v>
                </c:pt>
                <c:pt idx="505">
                  <c:v>0.90072528748572489</c:v>
                </c:pt>
                <c:pt idx="506">
                  <c:v>0.90080599247148352</c:v>
                </c:pt>
                <c:pt idx="507">
                  <c:v>0.89972754753729667</c:v>
                </c:pt>
                <c:pt idx="508">
                  <c:v>0.90001240127884685</c:v>
                </c:pt>
                <c:pt idx="509">
                  <c:v>0.90012958289349343</c:v>
                </c:pt>
                <c:pt idx="510">
                  <c:v>0.89819322413477298</c:v>
                </c:pt>
                <c:pt idx="511">
                  <c:v>0.89827945068429005</c:v>
                </c:pt>
                <c:pt idx="512">
                  <c:v>0.8975520239851259</c:v>
                </c:pt>
                <c:pt idx="513">
                  <c:v>0.8961469960467795</c:v>
                </c:pt>
                <c:pt idx="514">
                  <c:v>0.896595965691799</c:v>
                </c:pt>
                <c:pt idx="515">
                  <c:v>0.89520624194497667</c:v>
                </c:pt>
                <c:pt idx="516">
                  <c:v>0.89477654294884301</c:v>
                </c:pt>
                <c:pt idx="517">
                  <c:v>0.89514823312478398</c:v>
                </c:pt>
                <c:pt idx="518">
                  <c:v>0.89582013138856742</c:v>
                </c:pt>
                <c:pt idx="519">
                  <c:v>0.89557252670425169</c:v>
                </c:pt>
                <c:pt idx="520">
                  <c:v>0.89614784249540658</c:v>
                </c:pt>
                <c:pt idx="521">
                  <c:v>0.89622473198029262</c:v>
                </c:pt>
                <c:pt idx="522">
                  <c:v>0.89474040457918691</c:v>
                </c:pt>
                <c:pt idx="523">
                  <c:v>0.89420373928452024</c:v>
                </c:pt>
                <c:pt idx="524">
                  <c:v>0.89466586377698243</c:v>
                </c:pt>
                <c:pt idx="525">
                  <c:v>0.89395514121479802</c:v>
                </c:pt>
                <c:pt idx="526">
                  <c:v>0.89284288222809849</c:v>
                </c:pt>
                <c:pt idx="527">
                  <c:v>0.89224235610551184</c:v>
                </c:pt>
                <c:pt idx="528">
                  <c:v>0.8926377979177379</c:v>
                </c:pt>
                <c:pt idx="529">
                  <c:v>0.89461731149840029</c:v>
                </c:pt>
                <c:pt idx="530">
                  <c:v>0.89474023191700025</c:v>
                </c:pt>
                <c:pt idx="531">
                  <c:v>0.89532002358728247</c:v>
                </c:pt>
                <c:pt idx="532">
                  <c:v>0.89606296014285514</c:v>
                </c:pt>
                <c:pt idx="533">
                  <c:v>0.89520363576407813</c:v>
                </c:pt>
                <c:pt idx="534">
                  <c:v>0.89363595515712813</c:v>
                </c:pt>
                <c:pt idx="535">
                  <c:v>0.89436319609743498</c:v>
                </c:pt>
                <c:pt idx="536">
                  <c:v>0.89324202239480721</c:v>
                </c:pt>
                <c:pt idx="537">
                  <c:v>0.89306140885787899</c:v>
                </c:pt>
                <c:pt idx="538">
                  <c:v>0.89160375402634118</c:v>
                </c:pt>
                <c:pt idx="539">
                  <c:v>0.89168132355294139</c:v>
                </c:pt>
                <c:pt idx="540">
                  <c:v>0.89078589716782952</c:v>
                </c:pt>
                <c:pt idx="541">
                  <c:v>0.89123093380205454</c:v>
                </c:pt>
                <c:pt idx="542">
                  <c:v>0.89119047191765999</c:v>
                </c:pt>
                <c:pt idx="543">
                  <c:v>0.89173035510554766</c:v>
                </c:pt>
                <c:pt idx="544">
                  <c:v>0.89139577787631208</c:v>
                </c:pt>
                <c:pt idx="545">
                  <c:v>0.89130503378612425</c:v>
                </c:pt>
                <c:pt idx="546">
                  <c:v>0.89211398223478844</c:v>
                </c:pt>
                <c:pt idx="547">
                  <c:v>0.89158406652934097</c:v>
                </c:pt>
                <c:pt idx="548">
                  <c:v>0.88871120435017015</c:v>
                </c:pt>
                <c:pt idx="549">
                  <c:v>0.88810421459759903</c:v>
                </c:pt>
                <c:pt idx="550">
                  <c:v>0.88875164257004069</c:v>
                </c:pt>
                <c:pt idx="551">
                  <c:v>0.88857851375006802</c:v>
                </c:pt>
                <c:pt idx="552">
                  <c:v>0.8885728268475801</c:v>
                </c:pt>
                <c:pt idx="553">
                  <c:v>0.88851275932448526</c:v>
                </c:pt>
                <c:pt idx="554">
                  <c:v>0.88774632821829191</c:v>
                </c:pt>
                <c:pt idx="555">
                  <c:v>0.88720427031028182</c:v>
                </c:pt>
                <c:pt idx="556">
                  <c:v>0.88663823398582386</c:v>
                </c:pt>
                <c:pt idx="557">
                  <c:v>0.90002274743842714</c:v>
                </c:pt>
                <c:pt idx="558">
                  <c:v>0.89433334364276984</c:v>
                </c:pt>
                <c:pt idx="559">
                  <c:v>0.89774397328208588</c:v>
                </c:pt>
                <c:pt idx="560">
                  <c:v>0.8983930421747689</c:v>
                </c:pt>
                <c:pt idx="561">
                  <c:v>0.89638800858324319</c:v>
                </c:pt>
                <c:pt idx="562">
                  <c:v>0.89710386404689779</c:v>
                </c:pt>
                <c:pt idx="563">
                  <c:v>0.89668168696847739</c:v>
                </c:pt>
                <c:pt idx="564">
                  <c:v>0.90053401083203133</c:v>
                </c:pt>
                <c:pt idx="565">
                  <c:v>0.90206527886405019</c:v>
                </c:pt>
                <c:pt idx="566">
                  <c:v>0.90388131668345928</c:v>
                </c:pt>
                <c:pt idx="567">
                  <c:v>0.90318749738477311</c:v>
                </c:pt>
                <c:pt idx="568">
                  <c:v>0.90302094961025536</c:v>
                </c:pt>
                <c:pt idx="569">
                  <c:v>0.90059073963066427</c:v>
                </c:pt>
                <c:pt idx="570">
                  <c:v>0.89884287312318911</c:v>
                </c:pt>
                <c:pt idx="571">
                  <c:v>0.8982992529535242</c:v>
                </c:pt>
                <c:pt idx="572">
                  <c:v>0.89892015739716558</c:v>
                </c:pt>
                <c:pt idx="573">
                  <c:v>0.89926929798629873</c:v>
                </c:pt>
                <c:pt idx="574">
                  <c:v>0.89893764746920135</c:v>
                </c:pt>
                <c:pt idx="575">
                  <c:v>0.89970893597072998</c:v>
                </c:pt>
                <c:pt idx="576">
                  <c:v>0.90081449831125082</c:v>
                </c:pt>
                <c:pt idx="577">
                  <c:v>0.90142308858630982</c:v>
                </c:pt>
                <c:pt idx="578">
                  <c:v>0.90189687656167083</c:v>
                </c:pt>
                <c:pt idx="579">
                  <c:v>0.90167988017317002</c:v>
                </c:pt>
                <c:pt idx="580">
                  <c:v>0.90140613016154947</c:v>
                </c:pt>
                <c:pt idx="581">
                  <c:v>0.90320641848470806</c:v>
                </c:pt>
                <c:pt idx="582">
                  <c:v>0.90297754597826407</c:v>
                </c:pt>
                <c:pt idx="583">
                  <c:v>0.9013568818787423</c:v>
                </c:pt>
                <c:pt idx="584">
                  <c:v>0.90245797944564543</c:v>
                </c:pt>
                <c:pt idx="585">
                  <c:v>0.90116060585439428</c:v>
                </c:pt>
                <c:pt idx="586">
                  <c:v>0.90138193089919205</c:v>
                </c:pt>
                <c:pt idx="587">
                  <c:v>0.90022131152496632</c:v>
                </c:pt>
                <c:pt idx="588">
                  <c:v>0.89917669471507278</c:v>
                </c:pt>
                <c:pt idx="589">
                  <c:v>0.90099500982712566</c:v>
                </c:pt>
                <c:pt idx="590">
                  <c:v>0.90100510097123576</c:v>
                </c:pt>
                <c:pt idx="591">
                  <c:v>0.90139902040138031</c:v>
                </c:pt>
                <c:pt idx="592">
                  <c:v>0.90311582497563681</c:v>
                </c:pt>
                <c:pt idx="593">
                  <c:v>0.90343805670198818</c:v>
                </c:pt>
                <c:pt idx="594">
                  <c:v>0.9013711711158654</c:v>
                </c:pt>
                <c:pt idx="595">
                  <c:v>0.90285014093343241</c:v>
                </c:pt>
                <c:pt idx="596">
                  <c:v>0.89991696139556787</c:v>
                </c:pt>
                <c:pt idx="597">
                  <c:v>0.89893731179139269</c:v>
                </c:pt>
                <c:pt idx="598">
                  <c:v>0.89753712703454636</c:v>
                </c:pt>
                <c:pt idx="599">
                  <c:v>0.89837524720377127</c:v>
                </c:pt>
                <c:pt idx="600">
                  <c:v>0.90183632768114863</c:v>
                </c:pt>
                <c:pt idx="601">
                  <c:v>0.90014249869049801</c:v>
                </c:pt>
                <c:pt idx="602">
                  <c:v>0.89966722345118944</c:v>
                </c:pt>
                <c:pt idx="603">
                  <c:v>0.89967837932476014</c:v>
                </c:pt>
                <c:pt idx="604">
                  <c:v>0.89853902662518326</c:v>
                </c:pt>
                <c:pt idx="605">
                  <c:v>0.89643788296532301</c:v>
                </c:pt>
                <c:pt idx="606">
                  <c:v>0.8957709331803968</c:v>
                </c:pt>
                <c:pt idx="607">
                  <c:v>0.89562922221876762</c:v>
                </c:pt>
                <c:pt idx="608">
                  <c:v>0.89439809028990569</c:v>
                </c:pt>
                <c:pt idx="609">
                  <c:v>0.89334162726565525</c:v>
                </c:pt>
                <c:pt idx="610">
                  <c:v>0.89097730931493391</c:v>
                </c:pt>
                <c:pt idx="611">
                  <c:v>0.89249410908631177</c:v>
                </c:pt>
                <c:pt idx="612">
                  <c:v>0.89099793196183941</c:v>
                </c:pt>
                <c:pt idx="613">
                  <c:v>0.89092540473017767</c:v>
                </c:pt>
                <c:pt idx="614">
                  <c:v>0.89086214902644179</c:v>
                </c:pt>
                <c:pt idx="615">
                  <c:v>0.89044397833368882</c:v>
                </c:pt>
                <c:pt idx="616">
                  <c:v>0.88974355510033154</c:v>
                </c:pt>
                <c:pt idx="617">
                  <c:v>0.88817173413589134</c:v>
                </c:pt>
                <c:pt idx="618">
                  <c:v>0.88788361122533765</c:v>
                </c:pt>
                <c:pt idx="619">
                  <c:v>0.88860599333143064</c:v>
                </c:pt>
                <c:pt idx="620">
                  <c:v>0.8889717435582859</c:v>
                </c:pt>
                <c:pt idx="621">
                  <c:v>0.8883619089422049</c:v>
                </c:pt>
                <c:pt idx="622">
                  <c:v>0.88968094870460235</c:v>
                </c:pt>
                <c:pt idx="623">
                  <c:v>0.88906760265856544</c:v>
                </c:pt>
                <c:pt idx="624">
                  <c:v>0.888083582635943</c:v>
                </c:pt>
                <c:pt idx="625">
                  <c:v>0.88752781992992946</c:v>
                </c:pt>
                <c:pt idx="626">
                  <c:v>0.88676206092689391</c:v>
                </c:pt>
                <c:pt idx="627">
                  <c:v>0.88789321461181225</c:v>
                </c:pt>
                <c:pt idx="628">
                  <c:v>0.88819296736106512</c:v>
                </c:pt>
                <c:pt idx="629">
                  <c:v>0.88841341685556408</c:v>
                </c:pt>
                <c:pt idx="630">
                  <c:v>0.8891451141456862</c:v>
                </c:pt>
                <c:pt idx="631">
                  <c:v>0.88886485560570749</c:v>
                </c:pt>
                <c:pt idx="632">
                  <c:v>0.88881667913053364</c:v>
                </c:pt>
                <c:pt idx="633">
                  <c:v>0.88796234853855338</c:v>
                </c:pt>
                <c:pt idx="634">
                  <c:v>0.89014780147077643</c:v>
                </c:pt>
                <c:pt idx="635">
                  <c:v>0.88797406053958472</c:v>
                </c:pt>
                <c:pt idx="636">
                  <c:v>0.88734732844765585</c:v>
                </c:pt>
                <c:pt idx="637">
                  <c:v>0.88691483535977045</c:v>
                </c:pt>
                <c:pt idx="638">
                  <c:v>0.88559581561662337</c:v>
                </c:pt>
                <c:pt idx="639">
                  <c:v>0.88541940493015259</c:v>
                </c:pt>
                <c:pt idx="640">
                  <c:v>0.88572593712813952</c:v>
                </c:pt>
                <c:pt idx="641">
                  <c:v>0.88532948619868101</c:v>
                </c:pt>
                <c:pt idx="642">
                  <c:v>0.8851929683919092</c:v>
                </c:pt>
                <c:pt idx="643">
                  <c:v>0.88397370359724625</c:v>
                </c:pt>
                <c:pt idx="644">
                  <c:v>0.88395443297050791</c:v>
                </c:pt>
                <c:pt idx="645">
                  <c:v>0.88442063053845654</c:v>
                </c:pt>
                <c:pt idx="646">
                  <c:v>0.88224707839684524</c:v>
                </c:pt>
                <c:pt idx="647">
                  <c:v>0.8810632792670523</c:v>
                </c:pt>
                <c:pt idx="648">
                  <c:v>0.88222822113489918</c:v>
                </c:pt>
                <c:pt idx="649">
                  <c:v>0.88003676623360005</c:v>
                </c:pt>
                <c:pt idx="650">
                  <c:v>0.88019218072651695</c:v>
                </c:pt>
                <c:pt idx="651">
                  <c:v>0.87962850565397965</c:v>
                </c:pt>
                <c:pt idx="652">
                  <c:v>0.8789958768327133</c:v>
                </c:pt>
                <c:pt idx="653">
                  <c:v>0.87815836956126714</c:v>
                </c:pt>
                <c:pt idx="654">
                  <c:v>0.87737171529381419</c:v>
                </c:pt>
                <c:pt idx="655">
                  <c:v>0.87837823612559918</c:v>
                </c:pt>
                <c:pt idx="656">
                  <c:v>0.87771681731379658</c:v>
                </c:pt>
                <c:pt idx="657">
                  <c:v>0.87699708952359923</c:v>
                </c:pt>
                <c:pt idx="658">
                  <c:v>0.87960089388239482</c:v>
                </c:pt>
                <c:pt idx="659">
                  <c:v>0.87750656415406092</c:v>
                </c:pt>
                <c:pt idx="660">
                  <c:v>0.87747427191250005</c:v>
                </c:pt>
                <c:pt idx="661">
                  <c:v>0.87626002301502748</c:v>
                </c:pt>
                <c:pt idx="662">
                  <c:v>0.8774037175970667</c:v>
                </c:pt>
                <c:pt idx="663">
                  <c:v>0.87588510724264967</c:v>
                </c:pt>
                <c:pt idx="664">
                  <c:v>0.87479042603561785</c:v>
                </c:pt>
                <c:pt idx="665">
                  <c:v>0.8744377105358403</c:v>
                </c:pt>
                <c:pt idx="666">
                  <c:v>0.87365911119837925</c:v>
                </c:pt>
                <c:pt idx="667">
                  <c:v>0.87250850214893094</c:v>
                </c:pt>
                <c:pt idx="668">
                  <c:v>0.871841033144787</c:v>
                </c:pt>
                <c:pt idx="669">
                  <c:v>0.87216814790042285</c:v>
                </c:pt>
                <c:pt idx="670">
                  <c:v>0.87218925436960193</c:v>
                </c:pt>
                <c:pt idx="671">
                  <c:v>0.87323623035054732</c:v>
                </c:pt>
                <c:pt idx="672">
                  <c:v>0.8727290547479597</c:v>
                </c:pt>
                <c:pt idx="673">
                  <c:v>0.87271264744173049</c:v>
                </c:pt>
                <c:pt idx="674">
                  <c:v>0.87327764160968435</c:v>
                </c:pt>
                <c:pt idx="675">
                  <c:v>0.87216037019500892</c:v>
                </c:pt>
                <c:pt idx="676">
                  <c:v>0.87571983109784868</c:v>
                </c:pt>
                <c:pt idx="677">
                  <c:v>0.87739946173389438</c:v>
                </c:pt>
                <c:pt idx="678">
                  <c:v>0.8799397086555063</c:v>
                </c:pt>
                <c:pt idx="679">
                  <c:v>0.8816890287963135</c:v>
                </c:pt>
                <c:pt idx="680">
                  <c:v>0.88519250832113849</c:v>
                </c:pt>
                <c:pt idx="681">
                  <c:v>0.88626606979523037</c:v>
                </c:pt>
                <c:pt idx="682">
                  <c:v>0.88867494097293376</c:v>
                </c:pt>
                <c:pt idx="683">
                  <c:v>0.88799474917311305</c:v>
                </c:pt>
                <c:pt idx="684">
                  <c:v>0.88884828972601837</c:v>
                </c:pt>
                <c:pt idx="685">
                  <c:v>0.88939173157035678</c:v>
                </c:pt>
                <c:pt idx="686">
                  <c:v>0.89283118727468558</c:v>
                </c:pt>
                <c:pt idx="687">
                  <c:v>0.8887082714180885</c:v>
                </c:pt>
                <c:pt idx="688">
                  <c:v>0.88927988857826468</c:v>
                </c:pt>
                <c:pt idx="689">
                  <c:v>0.89017734984181784</c:v>
                </c:pt>
                <c:pt idx="690">
                  <c:v>0.8898757577556915</c:v>
                </c:pt>
                <c:pt idx="691">
                  <c:v>0.88838752953842082</c:v>
                </c:pt>
                <c:pt idx="692">
                  <c:v>0.88796003745920693</c:v>
                </c:pt>
                <c:pt idx="693">
                  <c:v>0.88864412187206543</c:v>
                </c:pt>
                <c:pt idx="694">
                  <c:v>0.88915580315743936</c:v>
                </c:pt>
                <c:pt idx="695">
                  <c:v>0.88835325112950947</c:v>
                </c:pt>
                <c:pt idx="696">
                  <c:v>0.88878907723451361</c:v>
                </c:pt>
                <c:pt idx="697">
                  <c:v>0.88750371047101706</c:v>
                </c:pt>
                <c:pt idx="698">
                  <c:v>0.88872527057810946</c:v>
                </c:pt>
                <c:pt idx="699">
                  <c:v>0.88821638648817636</c:v>
                </c:pt>
                <c:pt idx="700">
                  <c:v>0.88778098281551987</c:v>
                </c:pt>
                <c:pt idx="701">
                  <c:v>0.88603631562809082</c:v>
                </c:pt>
                <c:pt idx="702">
                  <c:v>0.88697870385339284</c:v>
                </c:pt>
                <c:pt idx="703">
                  <c:v>0.88657974083239954</c:v>
                </c:pt>
                <c:pt idx="704">
                  <c:v>0.88639302713898027</c:v>
                </c:pt>
                <c:pt idx="705">
                  <c:v>0.88638965884547716</c:v>
                </c:pt>
                <c:pt idx="706">
                  <c:v>0.88459471978631499</c:v>
                </c:pt>
                <c:pt idx="707">
                  <c:v>0.88324872046068814</c:v>
                </c:pt>
                <c:pt idx="708">
                  <c:v>0.8820989072763924</c:v>
                </c:pt>
                <c:pt idx="709">
                  <c:v>0.8823287822516287</c:v>
                </c:pt>
                <c:pt idx="710">
                  <c:v>0.88241101529413457</c:v>
                </c:pt>
                <c:pt idx="711">
                  <c:v>0.88289598838814021</c:v>
                </c:pt>
                <c:pt idx="712">
                  <c:v>0.88341407175412634</c:v>
                </c:pt>
                <c:pt idx="713">
                  <c:v>0.88245680426597362</c:v>
                </c:pt>
                <c:pt idx="714">
                  <c:v>0.88236502875833001</c:v>
                </c:pt>
                <c:pt idx="715">
                  <c:v>0.88269150381897055</c:v>
                </c:pt>
                <c:pt idx="716">
                  <c:v>0.88459864708212188</c:v>
                </c:pt>
                <c:pt idx="717">
                  <c:v>0.88941475595629582</c:v>
                </c:pt>
                <c:pt idx="718">
                  <c:v>0.88999056306930202</c:v>
                </c:pt>
                <c:pt idx="719">
                  <c:v>0.89373350738134616</c:v>
                </c:pt>
                <c:pt idx="720">
                  <c:v>0.89229781387508877</c:v>
                </c:pt>
                <c:pt idx="721">
                  <c:v>0.89371281974833183</c:v>
                </c:pt>
                <c:pt idx="722">
                  <c:v>0.89052673354592904</c:v>
                </c:pt>
                <c:pt idx="723">
                  <c:v>0.88942711113534656</c:v>
                </c:pt>
                <c:pt idx="724">
                  <c:v>0.89168572234136378</c:v>
                </c:pt>
                <c:pt idx="725">
                  <c:v>0.89193218427501886</c:v>
                </c:pt>
                <c:pt idx="726">
                  <c:v>0.88338158719724791</c:v>
                </c:pt>
                <c:pt idx="727">
                  <c:v>0.88443669816499626</c:v>
                </c:pt>
                <c:pt idx="728">
                  <c:v>0.88532467260995396</c:v>
                </c:pt>
                <c:pt idx="729">
                  <c:v>0.88485438814386363</c:v>
                </c:pt>
                <c:pt idx="730">
                  <c:v>0.8847919174240606</c:v>
                </c:pt>
                <c:pt idx="731">
                  <c:v>0.88594568608438151</c:v>
                </c:pt>
                <c:pt idx="732">
                  <c:v>0.89680100138683616</c:v>
                </c:pt>
                <c:pt idx="733">
                  <c:v>0.90227041133409414</c:v>
                </c:pt>
                <c:pt idx="734">
                  <c:v>0.90233952524760241</c:v>
                </c:pt>
                <c:pt idx="735">
                  <c:v>0.89926850290737481</c:v>
                </c:pt>
                <c:pt idx="736">
                  <c:v>0.90725436692059347</c:v>
                </c:pt>
                <c:pt idx="737">
                  <c:v>0.90948222074400364</c:v>
                </c:pt>
                <c:pt idx="738">
                  <c:v>0.91028383837336735</c:v>
                </c:pt>
                <c:pt idx="739">
                  <c:v>0.91595527079996875</c:v>
                </c:pt>
                <c:pt idx="740">
                  <c:v>0.91907574721653007</c:v>
                </c:pt>
                <c:pt idx="741">
                  <c:v>0.91947903765440864</c:v>
                </c:pt>
                <c:pt idx="742">
                  <c:v>0.91714282531553626</c:v>
                </c:pt>
                <c:pt idx="743">
                  <c:v>0.91153926608142344</c:v>
                </c:pt>
                <c:pt idx="744">
                  <c:v>0.91502663300559772</c:v>
                </c:pt>
                <c:pt idx="745">
                  <c:v>0.91554929621837056</c:v>
                </c:pt>
                <c:pt idx="746">
                  <c:v>0.92097209469987185</c:v>
                </c:pt>
                <c:pt idx="747">
                  <c:v>0.92233163370606774</c:v>
                </c:pt>
                <c:pt idx="748">
                  <c:v>0.92062753377963247</c:v>
                </c:pt>
                <c:pt idx="749">
                  <c:v>0.92270704725293384</c:v>
                </c:pt>
                <c:pt idx="750">
                  <c:v>0.92404700242695448</c:v>
                </c:pt>
                <c:pt idx="751">
                  <c:v>0.92356686760449347</c:v>
                </c:pt>
                <c:pt idx="752">
                  <c:v>0.92295232621078938</c:v>
                </c:pt>
                <c:pt idx="753">
                  <c:v>0.92513769272879132</c:v>
                </c:pt>
                <c:pt idx="754">
                  <c:v>0.92685215790095632</c:v>
                </c:pt>
                <c:pt idx="755">
                  <c:v>0.92637112163100566</c:v>
                </c:pt>
                <c:pt idx="756">
                  <c:v>0.92594814057686892</c:v>
                </c:pt>
                <c:pt idx="757">
                  <c:v>0.92716798465726491</c:v>
                </c:pt>
                <c:pt idx="758">
                  <c:v>0.92660074328425157</c:v>
                </c:pt>
                <c:pt idx="759">
                  <c:v>0.92805328260942399</c:v>
                </c:pt>
                <c:pt idx="760">
                  <c:v>0.93880348061385854</c:v>
                </c:pt>
                <c:pt idx="761">
                  <c:v>0.93642511587607136</c:v>
                </c:pt>
                <c:pt idx="762">
                  <c:v>0.93630974830179547</c:v>
                </c:pt>
                <c:pt idx="763">
                  <c:v>0.93809941075469949</c:v>
                </c:pt>
                <c:pt idx="764">
                  <c:v>0.93748664421959449</c:v>
                </c:pt>
                <c:pt idx="765">
                  <c:v>0.93639803472832672</c:v>
                </c:pt>
                <c:pt idx="766">
                  <c:v>0.94008781754437032</c:v>
                </c:pt>
                <c:pt idx="767">
                  <c:v>0.93982666114865654</c:v>
                </c:pt>
                <c:pt idx="768">
                  <c:v>0.94022326799966116</c:v>
                </c:pt>
                <c:pt idx="769">
                  <c:v>0.94001472647881879</c:v>
                </c:pt>
                <c:pt idx="770">
                  <c:v>0.94037080405720896</c:v>
                </c:pt>
                <c:pt idx="771">
                  <c:v>0.94143079002754226</c:v>
                </c:pt>
                <c:pt idx="772">
                  <c:v>0.9422586842642926</c:v>
                </c:pt>
                <c:pt idx="773">
                  <c:v>0.94325973989045486</c:v>
                </c:pt>
                <c:pt idx="774">
                  <c:v>0.9440107632953556</c:v>
                </c:pt>
                <c:pt idx="775">
                  <c:v>0.94426696781651387</c:v>
                </c:pt>
                <c:pt idx="776">
                  <c:v>0.94533455605032723</c:v>
                </c:pt>
                <c:pt idx="777">
                  <c:v>0.94703294411372729</c:v>
                </c:pt>
                <c:pt idx="778">
                  <c:v>0.9464726794239896</c:v>
                </c:pt>
                <c:pt idx="779">
                  <c:v>0.94783294995885781</c:v>
                </c:pt>
                <c:pt idx="780">
                  <c:v>0.94581008487705565</c:v>
                </c:pt>
                <c:pt idx="781">
                  <c:v>0.94655084333553141</c:v>
                </c:pt>
                <c:pt idx="782">
                  <c:v>0.94674545418892109</c:v>
                </c:pt>
                <c:pt idx="783">
                  <c:v>0.94623875602183927</c:v>
                </c:pt>
                <c:pt idx="784">
                  <c:v>0.94622910438652785</c:v>
                </c:pt>
                <c:pt idx="785">
                  <c:v>0.94764788030564495</c:v>
                </c:pt>
                <c:pt idx="786">
                  <c:v>0.94685564667770949</c:v>
                </c:pt>
                <c:pt idx="787">
                  <c:v>0.94741637459167205</c:v>
                </c:pt>
                <c:pt idx="788">
                  <c:v>0.94978605242780068</c:v>
                </c:pt>
                <c:pt idx="789">
                  <c:v>0.95059754963099496</c:v>
                </c:pt>
                <c:pt idx="790">
                  <c:v>0.95241166999471083</c:v>
                </c:pt>
                <c:pt idx="791">
                  <c:v>0.95262081959744171</c:v>
                </c:pt>
                <c:pt idx="792">
                  <c:v>0.95050962133704986</c:v>
                </c:pt>
                <c:pt idx="793">
                  <c:v>0.95208195435266552</c:v>
                </c:pt>
                <c:pt idx="794">
                  <c:v>0.95285504489959993</c:v>
                </c:pt>
                <c:pt idx="795">
                  <c:v>0.95008299900297799</c:v>
                </c:pt>
                <c:pt idx="796">
                  <c:v>0.94810188593345701</c:v>
                </c:pt>
                <c:pt idx="797">
                  <c:v>0.94842936032485847</c:v>
                </c:pt>
                <c:pt idx="798">
                  <c:v>0.94884591049991307</c:v>
                </c:pt>
                <c:pt idx="799">
                  <c:v>0.9481987975889522</c:v>
                </c:pt>
                <c:pt idx="800">
                  <c:v>0.9473797434675949</c:v>
                </c:pt>
                <c:pt idx="801">
                  <c:v>0.9501640925336462</c:v>
                </c:pt>
                <c:pt idx="802">
                  <c:v>0.94569262031418289</c:v>
                </c:pt>
                <c:pt idx="803">
                  <c:v>0.94868554831895313</c:v>
                </c:pt>
                <c:pt idx="804">
                  <c:v>0.95337452151007429</c:v>
                </c:pt>
                <c:pt idx="805">
                  <c:v>0.95346337601547904</c:v>
                </c:pt>
                <c:pt idx="806">
                  <c:v>0.95415196726563745</c:v>
                </c:pt>
                <c:pt idx="807">
                  <c:v>0.95400350121953092</c:v>
                </c:pt>
                <c:pt idx="808">
                  <c:v>0.95419372951767412</c:v>
                </c:pt>
                <c:pt idx="809">
                  <c:v>0.95130996522832578</c:v>
                </c:pt>
                <c:pt idx="810">
                  <c:v>0.94964174807330137</c:v>
                </c:pt>
                <c:pt idx="811">
                  <c:v>0.95290946532842158</c:v>
                </c:pt>
                <c:pt idx="812">
                  <c:v>0.9537150549904102</c:v>
                </c:pt>
                <c:pt idx="813">
                  <c:v>0.95149480634239259</c:v>
                </c:pt>
                <c:pt idx="814">
                  <c:v>0.95241090554193897</c:v>
                </c:pt>
                <c:pt idx="815">
                  <c:v>0.95475002672595</c:v>
                </c:pt>
                <c:pt idx="816">
                  <c:v>0.95634484117059304</c:v>
                </c:pt>
                <c:pt idx="817">
                  <c:v>0.95966278396255023</c:v>
                </c:pt>
                <c:pt idx="818">
                  <c:v>0.95921903589124602</c:v>
                </c:pt>
                <c:pt idx="819">
                  <c:v>0.95883458090166085</c:v>
                </c:pt>
                <c:pt idx="820">
                  <c:v>0.95821172195790716</c:v>
                </c:pt>
                <c:pt idx="821">
                  <c:v>0.95856204416345503</c:v>
                </c:pt>
                <c:pt idx="822">
                  <c:v>0.95971116834199821</c:v>
                </c:pt>
                <c:pt idx="823">
                  <c:v>0.95812630131859822</c:v>
                </c:pt>
                <c:pt idx="824">
                  <c:v>0.95877514444985112</c:v>
                </c:pt>
                <c:pt idx="825">
                  <c:v>0.95465049377842781</c:v>
                </c:pt>
                <c:pt idx="826">
                  <c:v>0.9531117881125557</c:v>
                </c:pt>
                <c:pt idx="827">
                  <c:v>0.95349627340788023</c:v>
                </c:pt>
                <c:pt idx="828">
                  <c:v>0.95319172669815377</c:v>
                </c:pt>
                <c:pt idx="829">
                  <c:v>0.95327808586859264</c:v>
                </c:pt>
                <c:pt idx="830">
                  <c:v>0.95399723885657184</c:v>
                </c:pt>
                <c:pt idx="831">
                  <c:v>0.95465034536629312</c:v>
                </c:pt>
                <c:pt idx="832">
                  <c:v>0.95494953278453099</c:v>
                </c:pt>
                <c:pt idx="833">
                  <c:v>0.95299742494961281</c:v>
                </c:pt>
                <c:pt idx="834">
                  <c:v>0.95353815568852918</c:v>
                </c:pt>
                <c:pt idx="835">
                  <c:v>0.95322539517346339</c:v>
                </c:pt>
                <c:pt idx="836">
                  <c:v>0.95485846092047455</c:v>
                </c:pt>
                <c:pt idx="837">
                  <c:v>0.95642194616438569</c:v>
                </c:pt>
                <c:pt idx="838">
                  <c:v>0.95875829369447618</c:v>
                </c:pt>
                <c:pt idx="839">
                  <c:v>0.9611421503159181</c:v>
                </c:pt>
                <c:pt idx="840">
                  <c:v>0.95696925555610646</c:v>
                </c:pt>
                <c:pt idx="841">
                  <c:v>0.95640636623998831</c:v>
                </c:pt>
                <c:pt idx="842">
                  <c:v>0.95451650726029813</c:v>
                </c:pt>
                <c:pt idx="843">
                  <c:v>0.95628274460533247</c:v>
                </c:pt>
                <c:pt idx="844">
                  <c:v>0.95711165048835645</c:v>
                </c:pt>
                <c:pt idx="845">
                  <c:v>0.95830421160486501</c:v>
                </c:pt>
                <c:pt idx="846">
                  <c:v>0.96040481443670289</c:v>
                </c:pt>
                <c:pt idx="847">
                  <c:v>0.96070446073880722</c:v>
                </c:pt>
                <c:pt idx="848">
                  <c:v>0.95707415072256741</c:v>
                </c:pt>
                <c:pt idx="849">
                  <c:v>0.95570534327220391</c:v>
                </c:pt>
                <c:pt idx="850">
                  <c:v>0.95507897399022335</c:v>
                </c:pt>
                <c:pt idx="851">
                  <c:v>0.95760764108175989</c:v>
                </c:pt>
                <c:pt idx="852">
                  <c:v>0.95062400007687886</c:v>
                </c:pt>
                <c:pt idx="853">
                  <c:v>0.95049148309126819</c:v>
                </c:pt>
                <c:pt idx="854">
                  <c:v>0.94926934114230943</c:v>
                </c:pt>
                <c:pt idx="855">
                  <c:v>0.95000977122840047</c:v>
                </c:pt>
                <c:pt idx="856">
                  <c:v>0.95015721274489517</c:v>
                </c:pt>
                <c:pt idx="857">
                  <c:v>0.95054848748510345</c:v>
                </c:pt>
                <c:pt idx="858">
                  <c:v>0.94852400931645775</c:v>
                </c:pt>
                <c:pt idx="859">
                  <c:v>0.94872414788242354</c:v>
                </c:pt>
                <c:pt idx="860">
                  <c:v>0.95065726820614871</c:v>
                </c:pt>
                <c:pt idx="861">
                  <c:v>0.95170926553914559</c:v>
                </c:pt>
                <c:pt idx="862">
                  <c:v>0.95509906360114283</c:v>
                </c:pt>
                <c:pt idx="863">
                  <c:v>0.95669866351286204</c:v>
                </c:pt>
                <c:pt idx="864">
                  <c:v>0.95957067290072762</c:v>
                </c:pt>
                <c:pt idx="865">
                  <c:v>0.96007233644852008</c:v>
                </c:pt>
                <c:pt idx="866">
                  <c:v>0.95841313943666984</c:v>
                </c:pt>
                <c:pt idx="867">
                  <c:v>0.95906926907192824</c:v>
                </c:pt>
                <c:pt idx="868">
                  <c:v>0.95879133079775114</c:v>
                </c:pt>
                <c:pt idx="869">
                  <c:v>0.95934455339562152</c:v>
                </c:pt>
                <c:pt idx="870">
                  <c:v>0.96018954407825241</c:v>
                </c:pt>
                <c:pt idx="871">
                  <c:v>0.9607597046295262</c:v>
                </c:pt>
                <c:pt idx="872">
                  <c:v>0.96114862015796032</c:v>
                </c:pt>
                <c:pt idx="873">
                  <c:v>0.95717600068112341</c:v>
                </c:pt>
                <c:pt idx="874">
                  <c:v>0.95714556248430172</c:v>
                </c:pt>
                <c:pt idx="875">
                  <c:v>0.95743328044038456</c:v>
                </c:pt>
                <c:pt idx="876">
                  <c:v>0.95741164244824661</c:v>
                </c:pt>
                <c:pt idx="877">
                  <c:v>0.95817010395139413</c:v>
                </c:pt>
                <c:pt idx="878">
                  <c:v>0.95863117540541565</c:v>
                </c:pt>
                <c:pt idx="879">
                  <c:v>0.95802417014514896</c:v>
                </c:pt>
                <c:pt idx="880">
                  <c:v>0.95857829132516092</c:v>
                </c:pt>
                <c:pt idx="881">
                  <c:v>0.95786606765470628</c:v>
                </c:pt>
                <c:pt idx="882">
                  <c:v>0.95694651622975779</c:v>
                </c:pt>
                <c:pt idx="883">
                  <c:v>0.95601081392618836</c:v>
                </c:pt>
                <c:pt idx="884">
                  <c:v>0.95577601767028808</c:v>
                </c:pt>
                <c:pt idx="885">
                  <c:v>0.95660391085679397</c:v>
                </c:pt>
                <c:pt idx="886">
                  <c:v>0.95655646330281552</c:v>
                </c:pt>
                <c:pt idx="887">
                  <c:v>0.9561506920510825</c:v>
                </c:pt>
                <c:pt idx="888">
                  <c:v>0.95643944956008198</c:v>
                </c:pt>
                <c:pt idx="889">
                  <c:v>0.95609666166135965</c:v>
                </c:pt>
                <c:pt idx="890">
                  <c:v>0.95211662247819573</c:v>
                </c:pt>
                <c:pt idx="891">
                  <c:v>0.95432001076593476</c:v>
                </c:pt>
                <c:pt idx="892">
                  <c:v>0.95436829935847955</c:v>
                </c:pt>
                <c:pt idx="893">
                  <c:v>0.9451368856724448</c:v>
                </c:pt>
                <c:pt idx="894">
                  <c:v>0.94586653134818388</c:v>
                </c:pt>
                <c:pt idx="895">
                  <c:v>0.94510813556334894</c:v>
                </c:pt>
                <c:pt idx="896">
                  <c:v>0.94601052481118475</c:v>
                </c:pt>
                <c:pt idx="897">
                  <c:v>0.94524917554081667</c:v>
                </c:pt>
                <c:pt idx="898">
                  <c:v>0.94146269639343527</c:v>
                </c:pt>
                <c:pt idx="899">
                  <c:v>0.94338666955978479</c:v>
                </c:pt>
                <c:pt idx="900">
                  <c:v>0.94057707538050184</c:v>
                </c:pt>
                <c:pt idx="901">
                  <c:v>0.9362395101396771</c:v>
                </c:pt>
                <c:pt idx="902">
                  <c:v>0.93674451773144651</c:v>
                </c:pt>
                <c:pt idx="903">
                  <c:v>0.93491824061967732</c:v>
                </c:pt>
                <c:pt idx="904">
                  <c:v>0.9350319266777366</c:v>
                </c:pt>
                <c:pt idx="905">
                  <c:v>0.93252080493545086</c:v>
                </c:pt>
                <c:pt idx="906">
                  <c:v>0.93185479857656595</c:v>
                </c:pt>
                <c:pt idx="907">
                  <c:v>0.9363092508847215</c:v>
                </c:pt>
                <c:pt idx="908">
                  <c:v>0.93922285801162464</c:v>
                </c:pt>
                <c:pt idx="909">
                  <c:v>0.93807306138884683</c:v>
                </c:pt>
                <c:pt idx="910">
                  <c:v>0.93585433098405002</c:v>
                </c:pt>
                <c:pt idx="911">
                  <c:v>0.93524359244764987</c:v>
                </c:pt>
                <c:pt idx="912">
                  <c:v>0.93652880419239148</c:v>
                </c:pt>
                <c:pt idx="913">
                  <c:v>0.9410114056607779</c:v>
                </c:pt>
                <c:pt idx="914">
                  <c:v>0.93754584885601044</c:v>
                </c:pt>
                <c:pt idx="915">
                  <c:v>0.94149029175131738</c:v>
                </c:pt>
                <c:pt idx="916">
                  <c:v>0.94545189460094869</c:v>
                </c:pt>
                <c:pt idx="917">
                  <c:v>0.94806739272217277</c:v>
                </c:pt>
                <c:pt idx="918">
                  <c:v>0.94974016282989193</c:v>
                </c:pt>
                <c:pt idx="919">
                  <c:v>0.9539879706821649</c:v>
                </c:pt>
                <c:pt idx="920">
                  <c:v>0.9577783556872792</c:v>
                </c:pt>
                <c:pt idx="921">
                  <c:v>0.95859016862155966</c:v>
                </c:pt>
                <c:pt idx="922">
                  <c:v>0.9595560440754628</c:v>
                </c:pt>
                <c:pt idx="923">
                  <c:v>0.96249247748154254</c:v>
                </c:pt>
                <c:pt idx="924">
                  <c:v>0.96269498589880476</c:v>
                </c:pt>
                <c:pt idx="925">
                  <c:v>0.96593580229933451</c:v>
                </c:pt>
                <c:pt idx="926">
                  <c:v>0.96943983101575548</c:v>
                </c:pt>
                <c:pt idx="927">
                  <c:v>0.96981306535069667</c:v>
                </c:pt>
                <c:pt idx="928">
                  <c:v>0.96868769426966372</c:v>
                </c:pt>
                <c:pt idx="929">
                  <c:v>0.96823434842874545</c:v>
                </c:pt>
                <c:pt idx="930">
                  <c:v>0.97013712257027751</c:v>
                </c:pt>
                <c:pt idx="931">
                  <c:v>0.96915825421360402</c:v>
                </c:pt>
                <c:pt idx="932">
                  <c:v>0.9695854591720614</c:v>
                </c:pt>
                <c:pt idx="933">
                  <c:v>0.96935935184298239</c:v>
                </c:pt>
                <c:pt idx="934">
                  <c:v>0.96867750447489598</c:v>
                </c:pt>
                <c:pt idx="935">
                  <c:v>0.96954757060941532</c:v>
                </c:pt>
                <c:pt idx="936">
                  <c:v>0.96817488515894656</c:v>
                </c:pt>
                <c:pt idx="937">
                  <c:v>0.96937096841207182</c:v>
                </c:pt>
                <c:pt idx="938">
                  <c:v>0.96790605500460747</c:v>
                </c:pt>
                <c:pt idx="939">
                  <c:v>0.96935888199316933</c:v>
                </c:pt>
                <c:pt idx="940">
                  <c:v>0.96996996583237771</c:v>
                </c:pt>
                <c:pt idx="941">
                  <c:v>0.97154228714699209</c:v>
                </c:pt>
                <c:pt idx="942">
                  <c:v>0.97184463110675234</c:v>
                </c:pt>
                <c:pt idx="943">
                  <c:v>0.97685021406373063</c:v>
                </c:pt>
                <c:pt idx="944">
                  <c:v>0.97980069245028878</c:v>
                </c:pt>
                <c:pt idx="945">
                  <c:v>0.98146027886316101</c:v>
                </c:pt>
                <c:pt idx="946">
                  <c:v>0.98677940099048778</c:v>
                </c:pt>
                <c:pt idx="947">
                  <c:v>0.98569986432580414</c:v>
                </c:pt>
                <c:pt idx="948">
                  <c:v>0.98736766849624347</c:v>
                </c:pt>
                <c:pt idx="949">
                  <c:v>0.98663760884215734</c:v>
                </c:pt>
                <c:pt idx="950">
                  <c:v>0.98626189724071034</c:v>
                </c:pt>
                <c:pt idx="951">
                  <c:v>0.9863995794015652</c:v>
                </c:pt>
                <c:pt idx="952">
                  <c:v>0.98243287213295982</c:v>
                </c:pt>
                <c:pt idx="953">
                  <c:v>0.98256648300356986</c:v>
                </c:pt>
                <c:pt idx="954">
                  <c:v>0.97994362003384006</c:v>
                </c:pt>
                <c:pt idx="955">
                  <c:v>0.9789199709283527</c:v>
                </c:pt>
                <c:pt idx="956">
                  <c:v>0.97858478873030685</c:v>
                </c:pt>
                <c:pt idx="957">
                  <c:v>0.97863665372410968</c:v>
                </c:pt>
                <c:pt idx="958">
                  <c:v>0.97827788552685446</c:v>
                </c:pt>
                <c:pt idx="959">
                  <c:v>0.97763946137875968</c:v>
                </c:pt>
                <c:pt idx="960">
                  <c:v>0.97578468379263184</c:v>
                </c:pt>
                <c:pt idx="961">
                  <c:v>0.97806431197090815</c:v>
                </c:pt>
                <c:pt idx="962">
                  <c:v>0.97974619136177321</c:v>
                </c:pt>
                <c:pt idx="963">
                  <c:v>0.98325975715323477</c:v>
                </c:pt>
                <c:pt idx="964">
                  <c:v>0.98819827760951262</c:v>
                </c:pt>
                <c:pt idx="965">
                  <c:v>0.98587917389161861</c:v>
                </c:pt>
                <c:pt idx="966">
                  <c:v>0.98568180088100554</c:v>
                </c:pt>
                <c:pt idx="967">
                  <c:v>0.98390422232129671</c:v>
                </c:pt>
                <c:pt idx="968">
                  <c:v>0.98491784045113207</c:v>
                </c:pt>
                <c:pt idx="969">
                  <c:v>0.98706574927758794</c:v>
                </c:pt>
                <c:pt idx="970">
                  <c:v>0.98864939756572889</c:v>
                </c:pt>
                <c:pt idx="971">
                  <c:v>0.98846906791561284</c:v>
                </c:pt>
                <c:pt idx="972">
                  <c:v>0.98939387957555469</c:v>
                </c:pt>
                <c:pt idx="973">
                  <c:v>0.98426407018873141</c:v>
                </c:pt>
                <c:pt idx="974">
                  <c:v>0.98392154629230577</c:v>
                </c:pt>
                <c:pt idx="975">
                  <c:v>0.98752525734775598</c:v>
                </c:pt>
                <c:pt idx="976">
                  <c:v>0.98978293759110436</c:v>
                </c:pt>
                <c:pt idx="977">
                  <c:v>0.98823966803481234</c:v>
                </c:pt>
                <c:pt idx="978">
                  <c:v>0.98934195056053831</c:v>
                </c:pt>
                <c:pt idx="979">
                  <c:v>0.99028934441239513</c:v>
                </c:pt>
                <c:pt idx="980">
                  <c:v>0.99219664168973354</c:v>
                </c:pt>
                <c:pt idx="981">
                  <c:v>0.9925183118409695</c:v>
                </c:pt>
                <c:pt idx="982">
                  <c:v>0.99170226328497391</c:v>
                </c:pt>
                <c:pt idx="983">
                  <c:v>1.0031847871106454</c:v>
                </c:pt>
                <c:pt idx="984">
                  <c:v>1.0056329592651103</c:v>
                </c:pt>
                <c:pt idx="985">
                  <c:v>1.0048326765561271</c:v>
                </c:pt>
                <c:pt idx="986">
                  <c:v>1.0089822335772332</c:v>
                </c:pt>
                <c:pt idx="987">
                  <c:v>1.0064650247009046</c:v>
                </c:pt>
                <c:pt idx="988">
                  <c:v>1.0030835035109145</c:v>
                </c:pt>
                <c:pt idx="989">
                  <c:v>1.0003222152424496</c:v>
                </c:pt>
                <c:pt idx="990">
                  <c:v>0.99799746641422615</c:v>
                </c:pt>
                <c:pt idx="991">
                  <c:v>0.99347274550099729</c:v>
                </c:pt>
                <c:pt idx="992">
                  <c:v>0.99185000711849591</c:v>
                </c:pt>
                <c:pt idx="993">
                  <c:v>1.0022394375730606</c:v>
                </c:pt>
                <c:pt idx="994">
                  <c:v>1.0030815191485094</c:v>
                </c:pt>
                <c:pt idx="995">
                  <c:v>1.006163988656853</c:v>
                </c:pt>
                <c:pt idx="996">
                  <c:v>1.0114857912256567</c:v>
                </c:pt>
                <c:pt idx="997">
                  <c:v>1.0166961568334183</c:v>
                </c:pt>
                <c:pt idx="998">
                  <c:v>1.0134634697331508</c:v>
                </c:pt>
                <c:pt idx="999">
                  <c:v>1.012308121377655</c:v>
                </c:pt>
                <c:pt idx="1000">
                  <c:v>1.0144446988986346</c:v>
                </c:pt>
                <c:pt idx="1001">
                  <c:v>1.0142300424003476</c:v>
                </c:pt>
                <c:pt idx="1002">
                  <c:v>1.0190999693719371</c:v>
                </c:pt>
                <c:pt idx="1003">
                  <c:v>1.0208277514600104</c:v>
                </c:pt>
                <c:pt idx="1004">
                  <c:v>1.0269596595974804</c:v>
                </c:pt>
                <c:pt idx="1005">
                  <c:v>1.0285124226027917</c:v>
                </c:pt>
                <c:pt idx="1006">
                  <c:v>1.0310723900226502</c:v>
                </c:pt>
                <c:pt idx="1007">
                  <c:v>1.0207905361493443</c:v>
                </c:pt>
                <c:pt idx="1008">
                  <c:v>1.0173018824130002</c:v>
                </c:pt>
                <c:pt idx="1009">
                  <c:v>1.0165384990804376</c:v>
                </c:pt>
                <c:pt idx="1010">
                  <c:v>1.0181358876778925</c:v>
                </c:pt>
                <c:pt idx="1011">
                  <c:v>1.0178872588941215</c:v>
                </c:pt>
                <c:pt idx="1012">
                  <c:v>1.0204360485903925</c:v>
                </c:pt>
                <c:pt idx="1013">
                  <c:v>1.0242228867667114</c:v>
                </c:pt>
                <c:pt idx="1014">
                  <c:v>1.0249308296260444</c:v>
                </c:pt>
                <c:pt idx="1015">
                  <c:v>1.0241598766559998</c:v>
                </c:pt>
                <c:pt idx="1016">
                  <c:v>1.028136074961129</c:v>
                </c:pt>
                <c:pt idx="1017">
                  <c:v>1.032954948744472</c:v>
                </c:pt>
                <c:pt idx="1018">
                  <c:v>1.0232573610946691</c:v>
                </c:pt>
                <c:pt idx="1019">
                  <c:v>1.0237693990781609</c:v>
                </c:pt>
                <c:pt idx="1020">
                  <c:v>1.0251072609288763</c:v>
                </c:pt>
                <c:pt idx="1021">
                  <c:v>1.0258662503448679</c:v>
                </c:pt>
                <c:pt idx="1022">
                  <c:v>1.0247386181624889</c:v>
                </c:pt>
                <c:pt idx="1023">
                  <c:v>1.0273445284684761</c:v>
                </c:pt>
                <c:pt idx="1024">
                  <c:v>1.0292950447902265</c:v>
                </c:pt>
                <c:pt idx="1025">
                  <c:v>1.0274268742839323</c:v>
                </c:pt>
                <c:pt idx="1026">
                  <c:v>1.0286049219379862</c:v>
                </c:pt>
                <c:pt idx="1027">
                  <c:v>1.0311943319684731</c:v>
                </c:pt>
                <c:pt idx="1028">
                  <c:v>1.032321633612181</c:v>
                </c:pt>
                <c:pt idx="1029">
                  <c:v>1.0149484863757949</c:v>
                </c:pt>
                <c:pt idx="1030">
                  <c:v>1.0207767265639591</c:v>
                </c:pt>
                <c:pt idx="1031">
                  <c:v>1.0187953989376985</c:v>
                </c:pt>
                <c:pt idx="1032">
                  <c:v>1.0162567645626255</c:v>
                </c:pt>
                <c:pt idx="1033">
                  <c:v>1.0140384792969381</c:v>
                </c:pt>
                <c:pt idx="1034">
                  <c:v>1.0150101309678004</c:v>
                </c:pt>
                <c:pt idx="1035">
                  <c:v>1.0170750675782414</c:v>
                </c:pt>
                <c:pt idx="1036">
                  <c:v>1.0200687263321511</c:v>
                </c:pt>
                <c:pt idx="1037">
                  <c:v>1.0220392950976795</c:v>
                </c:pt>
                <c:pt idx="1038">
                  <c:v>1.021909087291484</c:v>
                </c:pt>
                <c:pt idx="1039">
                  <c:v>1.0251471084254757</c:v>
                </c:pt>
                <c:pt idx="1040">
                  <c:v>1.0276597439882265</c:v>
                </c:pt>
                <c:pt idx="1041">
                  <c:v>1.0319076783059762</c:v>
                </c:pt>
                <c:pt idx="1042">
                  <c:v>1.0295148907815204</c:v>
                </c:pt>
                <c:pt idx="1043">
                  <c:v>1.0305223740536391</c:v>
                </c:pt>
                <c:pt idx="1044">
                  <c:v>1.0305903885303265</c:v>
                </c:pt>
                <c:pt idx="1045">
                  <c:v>1.0334890270571069</c:v>
                </c:pt>
                <c:pt idx="1046">
                  <c:v>1.035337938926512</c:v>
                </c:pt>
                <c:pt idx="1047">
                  <c:v>1.0352683642170162</c:v>
                </c:pt>
                <c:pt idx="1048">
                  <c:v>1.0341867158300824</c:v>
                </c:pt>
                <c:pt idx="1049">
                  <c:v>1.0351023847482783</c:v>
                </c:pt>
                <c:pt idx="1050">
                  <c:v>1.0346974526953647</c:v>
                </c:pt>
                <c:pt idx="1051">
                  <c:v>1.0369816507919349</c:v>
                </c:pt>
                <c:pt idx="1052">
                  <c:v>1.0368366807571543</c:v>
                </c:pt>
                <c:pt idx="1053">
                  <c:v>1.0402304545806085</c:v>
                </c:pt>
                <c:pt idx="1054">
                  <c:v>1.0369258504724967</c:v>
                </c:pt>
                <c:pt idx="1055">
                  <c:v>1.0357933200586107</c:v>
                </c:pt>
                <c:pt idx="1056">
                  <c:v>1.0360995005640201</c:v>
                </c:pt>
                <c:pt idx="1057">
                  <c:v>1.0372545442872489</c:v>
                </c:pt>
                <c:pt idx="1058">
                  <c:v>1.0365149817971722</c:v>
                </c:pt>
                <c:pt idx="1059">
                  <c:v>1.0349139807562882</c:v>
                </c:pt>
                <c:pt idx="1060">
                  <c:v>1.0318870643453721</c:v>
                </c:pt>
                <c:pt idx="1061">
                  <c:v>1.0347435341168929</c:v>
                </c:pt>
                <c:pt idx="1062">
                  <c:v>1.037236852136701</c:v>
                </c:pt>
                <c:pt idx="1063">
                  <c:v>1.0420398811042053</c:v>
                </c:pt>
                <c:pt idx="1064">
                  <c:v>1.0437982191995805</c:v>
                </c:pt>
                <c:pt idx="1065">
                  <c:v>1.0434193204460109</c:v>
                </c:pt>
                <c:pt idx="1066">
                  <c:v>1.043304753004626</c:v>
                </c:pt>
                <c:pt idx="1067">
                  <c:v>1.040303999874034</c:v>
                </c:pt>
                <c:pt idx="1068">
                  <c:v>1.0427458014225384</c:v>
                </c:pt>
                <c:pt idx="1069">
                  <c:v>1.042525573509278</c:v>
                </c:pt>
                <c:pt idx="1070">
                  <c:v>1.0429123504970499</c:v>
                </c:pt>
                <c:pt idx="1071">
                  <c:v>1.0437003750690854</c:v>
                </c:pt>
                <c:pt idx="1072">
                  <c:v>1.0435884903888781</c:v>
                </c:pt>
                <c:pt idx="1073">
                  <c:v>1.043537354552849</c:v>
                </c:pt>
                <c:pt idx="1074">
                  <c:v>1.0448843525701059</c:v>
                </c:pt>
                <c:pt idx="1075">
                  <c:v>1.0456887045447145</c:v>
                </c:pt>
                <c:pt idx="1076">
                  <c:v>1.0464001911392868</c:v>
                </c:pt>
                <c:pt idx="1077">
                  <c:v>1.0480731757648802</c:v>
                </c:pt>
                <c:pt idx="1078">
                  <c:v>1.0489288227055746</c:v>
                </c:pt>
                <c:pt idx="1079">
                  <c:v>1.0496874080301553</c:v>
                </c:pt>
                <c:pt idx="1080">
                  <c:v>1.0508643175520387</c:v>
                </c:pt>
                <c:pt idx="1081">
                  <c:v>1.0518294313412784</c:v>
                </c:pt>
                <c:pt idx="1082">
                  <c:v>1.0516733398536673</c:v>
                </c:pt>
                <c:pt idx="1083">
                  <c:v>1.051106908592822</c:v>
                </c:pt>
                <c:pt idx="1084">
                  <c:v>1.0511237263033595</c:v>
                </c:pt>
                <c:pt idx="1085">
                  <c:v>1.0477515111646329</c:v>
                </c:pt>
                <c:pt idx="1086">
                  <c:v>1.0474606553451336</c:v>
                </c:pt>
                <c:pt idx="1087">
                  <c:v>1.0474667306169345</c:v>
                </c:pt>
                <c:pt idx="1088">
                  <c:v>1.0458946925476247</c:v>
                </c:pt>
                <c:pt idx="1089">
                  <c:v>1.0441698030206752</c:v>
                </c:pt>
                <c:pt idx="1090">
                  <c:v>1.0448854770036655</c:v>
                </c:pt>
                <c:pt idx="1091">
                  <c:v>1.0430381194803231</c:v>
                </c:pt>
                <c:pt idx="1092">
                  <c:v>1.0449456275932287</c:v>
                </c:pt>
                <c:pt idx="1093">
                  <c:v>1.0457638200196342</c:v>
                </c:pt>
                <c:pt idx="1094">
                  <c:v>1.0478011770937965</c:v>
                </c:pt>
                <c:pt idx="1095">
                  <c:v>1.0481123740433933</c:v>
                </c:pt>
                <c:pt idx="1096">
                  <c:v>1.0476792940104385</c:v>
                </c:pt>
                <c:pt idx="1097">
                  <c:v>1.0461899131260732</c:v>
                </c:pt>
                <c:pt idx="1098">
                  <c:v>1.0460560008171931</c:v>
                </c:pt>
                <c:pt idx="1099">
                  <c:v>1.0456842325145026</c:v>
                </c:pt>
                <c:pt idx="1100">
                  <c:v>1.0458101328960971</c:v>
                </c:pt>
                <c:pt idx="1101">
                  <c:v>1.047761196280028</c:v>
                </c:pt>
                <c:pt idx="1102">
                  <c:v>1.0482574159825861</c:v>
                </c:pt>
                <c:pt idx="1103">
                  <c:v>1.045127319338462</c:v>
                </c:pt>
                <c:pt idx="1104">
                  <c:v>1.045223889102769</c:v>
                </c:pt>
                <c:pt idx="1105">
                  <c:v>1.0438109554494799</c:v>
                </c:pt>
                <c:pt idx="1106">
                  <c:v>1.0439099087280566</c:v>
                </c:pt>
                <c:pt idx="1107">
                  <c:v>1.0447268726226271</c:v>
                </c:pt>
                <c:pt idx="1108">
                  <c:v>1.045732317764839</c:v>
                </c:pt>
                <c:pt idx="1109">
                  <c:v>1.0462426351359082</c:v>
                </c:pt>
                <c:pt idx="1110">
                  <c:v>1.0460787935392459</c:v>
                </c:pt>
                <c:pt idx="1111">
                  <c:v>1.0475993736735347</c:v>
                </c:pt>
                <c:pt idx="1112">
                  <c:v>1.0477259236778744</c:v>
                </c:pt>
                <c:pt idx="1113">
                  <c:v>1.0458205293130738</c:v>
                </c:pt>
                <c:pt idx="1114">
                  <c:v>1.0459343145866631</c:v>
                </c:pt>
                <c:pt idx="1115">
                  <c:v>1.0460002084484821</c:v>
                </c:pt>
                <c:pt idx="1116">
                  <c:v>1.0474924323458548</c:v>
                </c:pt>
                <c:pt idx="1117">
                  <c:v>1.0495978921348701</c:v>
                </c:pt>
                <c:pt idx="1118">
                  <c:v>1.0521448463799246</c:v>
                </c:pt>
                <c:pt idx="1119">
                  <c:v>1.0519731363409954</c:v>
                </c:pt>
                <c:pt idx="1120">
                  <c:v>1.0535327917129345</c:v>
                </c:pt>
                <c:pt idx="1121">
                  <c:v>1.0525037008819893</c:v>
                </c:pt>
                <c:pt idx="1122">
                  <c:v>1.0505896176515652</c:v>
                </c:pt>
                <c:pt idx="1123">
                  <c:v>1.048511341269927</c:v>
                </c:pt>
                <c:pt idx="1124">
                  <c:v>1.0482999613835269</c:v>
                </c:pt>
                <c:pt idx="1125">
                  <c:v>1.048938166400017</c:v>
                </c:pt>
                <c:pt idx="1126">
                  <c:v>1.0474151081824041</c:v>
                </c:pt>
                <c:pt idx="1127">
                  <c:v>1.0473706977818171</c:v>
                </c:pt>
                <c:pt idx="1128">
                  <c:v>1.0451856730321047</c:v>
                </c:pt>
                <c:pt idx="1129">
                  <c:v>1.0455121890363601</c:v>
                </c:pt>
                <c:pt idx="1130">
                  <c:v>1.0441417316589712</c:v>
                </c:pt>
                <c:pt idx="1131">
                  <c:v>1.0470924761926395</c:v>
                </c:pt>
                <c:pt idx="1132">
                  <c:v>1.0468288183071341</c:v>
                </c:pt>
                <c:pt idx="1133">
                  <c:v>1.0410783782424093</c:v>
                </c:pt>
                <c:pt idx="1134">
                  <c:v>1.0393131257442616</c:v>
                </c:pt>
                <c:pt idx="1135">
                  <c:v>1.0389716074511419</c:v>
                </c:pt>
                <c:pt idx="1136">
                  <c:v>1.0391276609865812</c:v>
                </c:pt>
                <c:pt idx="1137">
                  <c:v>1.0357627577947743</c:v>
                </c:pt>
                <c:pt idx="1138">
                  <c:v>1.0339164071027294</c:v>
                </c:pt>
                <c:pt idx="1139">
                  <c:v>1.0334164051282544</c:v>
                </c:pt>
                <c:pt idx="1140">
                  <c:v>1.0347329776283878</c:v>
                </c:pt>
                <c:pt idx="1141">
                  <c:v>1.0350051124015041</c:v>
                </c:pt>
                <c:pt idx="1142">
                  <c:v>1.0342719147798787</c:v>
                </c:pt>
                <c:pt idx="1143">
                  <c:v>1.0330680222710749</c:v>
                </c:pt>
                <c:pt idx="1144">
                  <c:v>1.0329645088552433</c:v>
                </c:pt>
                <c:pt idx="1145">
                  <c:v>1.0311873967142087</c:v>
                </c:pt>
                <c:pt idx="1146">
                  <c:v>1.0307330555472163</c:v>
                </c:pt>
                <c:pt idx="1147">
                  <c:v>1.0299142412078897</c:v>
                </c:pt>
                <c:pt idx="1148">
                  <c:v>1.0295877583934268</c:v>
                </c:pt>
                <c:pt idx="1149">
                  <c:v>1.0295999075289759</c:v>
                </c:pt>
                <c:pt idx="1150">
                  <c:v>1.030411026336127</c:v>
                </c:pt>
                <c:pt idx="1151">
                  <c:v>1.030615459883752</c:v>
                </c:pt>
                <c:pt idx="1152">
                  <c:v>1.029578660731109</c:v>
                </c:pt>
                <c:pt idx="1153">
                  <c:v>1.0295022659944828</c:v>
                </c:pt>
                <c:pt idx="1154">
                  <c:v>1.0288402960374483</c:v>
                </c:pt>
                <c:pt idx="1155">
                  <c:v>1.0291756979739566</c:v>
                </c:pt>
                <c:pt idx="1156">
                  <c:v>1.0302748576193927</c:v>
                </c:pt>
                <c:pt idx="1157">
                  <c:v>1.0314079539078025</c:v>
                </c:pt>
                <c:pt idx="1158">
                  <c:v>1.0307255744054971</c:v>
                </c:pt>
                <c:pt idx="1159">
                  <c:v>1.0312912366007307</c:v>
                </c:pt>
                <c:pt idx="1160">
                  <c:v>1.0322187799389295</c:v>
                </c:pt>
                <c:pt idx="1161">
                  <c:v>1.0332898101449943</c:v>
                </c:pt>
                <c:pt idx="1162">
                  <c:v>1.0310657571576383</c:v>
                </c:pt>
                <c:pt idx="1163">
                  <c:v>1.0285351093632706</c:v>
                </c:pt>
                <c:pt idx="1164">
                  <c:v>1.02926002090835</c:v>
                </c:pt>
                <c:pt idx="1165">
                  <c:v>1.0290218501395119</c:v>
                </c:pt>
                <c:pt idx="1166">
                  <c:v>1.0305318368024066</c:v>
                </c:pt>
                <c:pt idx="1167">
                  <c:v>1.0294473050973558</c:v>
                </c:pt>
                <c:pt idx="1168">
                  <c:v>1.0297112553863828</c:v>
                </c:pt>
                <c:pt idx="1169">
                  <c:v>1.0287935767155825</c:v>
                </c:pt>
                <c:pt idx="1170">
                  <c:v>1.0284293837894252</c:v>
                </c:pt>
                <c:pt idx="1171">
                  <c:v>1.0305845604060944</c:v>
                </c:pt>
                <c:pt idx="1172">
                  <c:v>1.0284840229550747</c:v>
                </c:pt>
                <c:pt idx="1173">
                  <c:v>1.0286619242178672</c:v>
                </c:pt>
                <c:pt idx="1174">
                  <c:v>1.0286736330239394</c:v>
                </c:pt>
                <c:pt idx="1175">
                  <c:v>1.0291668720939873</c:v>
                </c:pt>
                <c:pt idx="1176">
                  <c:v>1.0277669829302285</c:v>
                </c:pt>
                <c:pt idx="1177">
                  <c:v>1.0261126728118983</c:v>
                </c:pt>
                <c:pt idx="1178">
                  <c:v>1.0263842279076607</c:v>
                </c:pt>
                <c:pt idx="1179">
                  <c:v>1.0256041870409836</c:v>
                </c:pt>
                <c:pt idx="1180">
                  <c:v>1.0257311418039818</c:v>
                </c:pt>
                <c:pt idx="1181">
                  <c:v>1.0277999891841976</c:v>
                </c:pt>
                <c:pt idx="1182">
                  <c:v>1.0251400428121888</c:v>
                </c:pt>
                <c:pt idx="1183">
                  <c:v>1.0267794467686542</c:v>
                </c:pt>
                <c:pt idx="1184">
                  <c:v>1.0278257350249116</c:v>
                </c:pt>
                <c:pt idx="1185">
                  <c:v>1.028047128688236</c:v>
                </c:pt>
                <c:pt idx="1186">
                  <c:v>1.0268883139647786</c:v>
                </c:pt>
                <c:pt idx="1187">
                  <c:v>1.0247786746125693</c:v>
                </c:pt>
                <c:pt idx="1188">
                  <c:v>1.0262572252843003</c:v>
                </c:pt>
                <c:pt idx="1189">
                  <c:v>1.0261396162062828</c:v>
                </c:pt>
                <c:pt idx="1190">
                  <c:v>1.0269272809756829</c:v>
                </c:pt>
                <c:pt idx="1191">
                  <c:v>1.029066165116499</c:v>
                </c:pt>
                <c:pt idx="1192">
                  <c:v>1.0303401490289132</c:v>
                </c:pt>
                <c:pt idx="1193">
                  <c:v>1.0318485670070914</c:v>
                </c:pt>
                <c:pt idx="1194">
                  <c:v>1.0304215204389204</c:v>
                </c:pt>
                <c:pt idx="1195">
                  <c:v>1.0316359752429098</c:v>
                </c:pt>
                <c:pt idx="1196">
                  <c:v>1.0321486983226056</c:v>
                </c:pt>
                <c:pt idx="1197">
                  <c:v>1.0320011010587455</c:v>
                </c:pt>
                <c:pt idx="1198">
                  <c:v>1.031812451257472</c:v>
                </c:pt>
                <c:pt idx="1199">
                  <c:v>1.0314521423494929</c:v>
                </c:pt>
                <c:pt idx="1200">
                  <c:v>1.0319695187440954</c:v>
                </c:pt>
                <c:pt idx="1201">
                  <c:v>1.030310730939666</c:v>
                </c:pt>
                <c:pt idx="1202">
                  <c:v>1.0297084112863586</c:v>
                </c:pt>
                <c:pt idx="1203">
                  <c:v>1.0303983159219203</c:v>
                </c:pt>
                <c:pt idx="1204">
                  <c:v>1.0290565312349267</c:v>
                </c:pt>
                <c:pt idx="1205">
                  <c:v>1.0284724387477977</c:v>
                </c:pt>
                <c:pt idx="1206">
                  <c:v>1.0293149633696199</c:v>
                </c:pt>
                <c:pt idx="1207">
                  <c:v>1.0222404816263806</c:v>
                </c:pt>
                <c:pt idx="1208">
                  <c:v>1.0261963478421783</c:v>
                </c:pt>
                <c:pt idx="1209">
                  <c:v>1.0168614501443971</c:v>
                </c:pt>
                <c:pt idx="1210">
                  <c:v>1.0743399503583893</c:v>
                </c:pt>
                <c:pt idx="1211">
                  <c:v>1.0665836456527817</c:v>
                </c:pt>
                <c:pt idx="1212">
                  <c:v>1.0671137377246711</c:v>
                </c:pt>
                <c:pt idx="1213">
                  <c:v>1.0671088290014776</c:v>
                </c:pt>
                <c:pt idx="1214">
                  <c:v>1.0643706277462599</c:v>
                </c:pt>
                <c:pt idx="1215">
                  <c:v>1.0661555772889904</c:v>
                </c:pt>
                <c:pt idx="1216">
                  <c:v>1.070976732809491</c:v>
                </c:pt>
                <c:pt idx="1217">
                  <c:v>1.0729259104632043</c:v>
                </c:pt>
                <c:pt idx="1218">
                  <c:v>1.0725518884908167</c:v>
                </c:pt>
                <c:pt idx="1219">
                  <c:v>1.0746412195695969</c:v>
                </c:pt>
                <c:pt idx="1220">
                  <c:v>1.0739609716776093</c:v>
                </c:pt>
                <c:pt idx="1221">
                  <c:v>1.073954313119585</c:v>
                </c:pt>
                <c:pt idx="1222">
                  <c:v>1.0738812842262928</c:v>
                </c:pt>
                <c:pt idx="1223">
                  <c:v>1.0727440439462972</c:v>
                </c:pt>
                <c:pt idx="1224">
                  <c:v>1.0712962685845873</c:v>
                </c:pt>
                <c:pt idx="1225">
                  <c:v>1.0676827862706515</c:v>
                </c:pt>
                <c:pt idx="1226">
                  <c:v>1.0668700661337422</c:v>
                </c:pt>
                <c:pt idx="1227">
                  <c:v>1.0656098792116251</c:v>
                </c:pt>
                <c:pt idx="1228">
                  <c:v>1.073906717731167</c:v>
                </c:pt>
                <c:pt idx="1229">
                  <c:v>1.063203304256884</c:v>
                </c:pt>
                <c:pt idx="1230">
                  <c:v>1.0646335253417705</c:v>
                </c:pt>
                <c:pt idx="1231">
                  <c:v>1.0653836661237261</c:v>
                </c:pt>
                <c:pt idx="1232">
                  <c:v>1.0647849205033646</c:v>
                </c:pt>
                <c:pt idx="1233">
                  <c:v>1.0637241817655592</c:v>
                </c:pt>
                <c:pt idx="1234">
                  <c:v>1.0624387774643136</c:v>
                </c:pt>
                <c:pt idx="1235">
                  <c:v>1.0581643737748192</c:v>
                </c:pt>
                <c:pt idx="1236">
                  <c:v>1.0585508154041219</c:v>
                </c:pt>
                <c:pt idx="1237">
                  <c:v>1.0582042458671586</c:v>
                </c:pt>
                <c:pt idx="1238">
                  <c:v>1.054069206956008</c:v>
                </c:pt>
                <c:pt idx="1239">
                  <c:v>1.0461902504478533</c:v>
                </c:pt>
                <c:pt idx="1240">
                  <c:v>1.0399185491344685</c:v>
                </c:pt>
                <c:pt idx="1241">
                  <c:v>1.0420108652553268</c:v>
                </c:pt>
                <c:pt idx="1242">
                  <c:v>1.0525193364292538</c:v>
                </c:pt>
                <c:pt idx="1243">
                  <c:v>1.0519861301334188</c:v>
                </c:pt>
                <c:pt idx="1244">
                  <c:v>1.058934919317402</c:v>
                </c:pt>
                <c:pt idx="1245">
                  <c:v>1.0497861451884674</c:v>
                </c:pt>
                <c:pt idx="1246">
                  <c:v>1.0515399179226192</c:v>
                </c:pt>
                <c:pt idx="1247">
                  <c:v>1.0526095443271302</c:v>
                </c:pt>
                <c:pt idx="1248">
                  <c:v>1.0534686842372101</c:v>
                </c:pt>
                <c:pt idx="1249">
                  <c:v>1.0530386583203044</c:v>
                </c:pt>
                <c:pt idx="1250">
                  <c:v>1.0587534991190088</c:v>
                </c:pt>
                <c:pt idx="1251">
                  <c:v>1.0626501354971662</c:v>
                </c:pt>
                <c:pt idx="1252">
                  <c:v>1.0716713975574559</c:v>
                </c:pt>
                <c:pt idx="1253">
                  <c:v>1.0789270415874788</c:v>
                </c:pt>
                <c:pt idx="1254">
                  <c:v>1.0768136392984171</c:v>
                </c:pt>
                <c:pt idx="1255">
                  <c:v>1.0841241270956139</c:v>
                </c:pt>
                <c:pt idx="1256">
                  <c:v>1.0898211993835014</c:v>
                </c:pt>
                <c:pt idx="1257">
                  <c:v>1.0944721203339904</c:v>
                </c:pt>
                <c:pt idx="1258">
                  <c:v>1.0984310448876626</c:v>
                </c:pt>
                <c:pt idx="1259">
                  <c:v>1.1064539852395221</c:v>
                </c:pt>
                <c:pt idx="1260">
                  <c:v>1.1056566744977585</c:v>
                </c:pt>
                <c:pt idx="1261">
                  <c:v>1.1064918875496741</c:v>
                </c:pt>
                <c:pt idx="1262">
                  <c:v>1.1078750024091111</c:v>
                </c:pt>
                <c:pt idx="1263">
                  <c:v>1.1071267436324839</c:v>
                </c:pt>
                <c:pt idx="1264">
                  <c:v>1.1087821195395631</c:v>
                </c:pt>
                <c:pt idx="1265">
                  <c:v>1.1093773137813321</c:v>
                </c:pt>
                <c:pt idx="1266">
                  <c:v>1.1108312636887741</c:v>
                </c:pt>
                <c:pt idx="1267">
                  <c:v>1.1086531457469331</c:v>
                </c:pt>
                <c:pt idx="1268">
                  <c:v>1.1105006053490056</c:v>
                </c:pt>
                <c:pt idx="1269">
                  <c:v>1.1054336131869191</c:v>
                </c:pt>
                <c:pt idx="1270">
                  <c:v>1.1045295895780549</c:v>
                </c:pt>
                <c:pt idx="1271">
                  <c:v>1.1048401832986443</c:v>
                </c:pt>
                <c:pt idx="1272">
                  <c:v>1.1074162286700233</c:v>
                </c:pt>
                <c:pt idx="1273">
                  <c:v>1.1058204418845097</c:v>
                </c:pt>
                <c:pt idx="1274">
                  <c:v>1.1051511993530811</c:v>
                </c:pt>
                <c:pt idx="1275">
                  <c:v>1.1042325976761789</c:v>
                </c:pt>
                <c:pt idx="1276">
                  <c:v>1.1037334845420292</c:v>
                </c:pt>
                <c:pt idx="1277">
                  <c:v>1.1060420534982973</c:v>
                </c:pt>
                <c:pt idx="1278">
                  <c:v>1.1059243706238051</c:v>
                </c:pt>
                <c:pt idx="1279">
                  <c:v>1.105860448195183</c:v>
                </c:pt>
                <c:pt idx="1280">
                  <c:v>1.105596368720154</c:v>
                </c:pt>
                <c:pt idx="1281">
                  <c:v>1.1044794952684729</c:v>
                </c:pt>
                <c:pt idx="1282">
                  <c:v>1.1021291629025416</c:v>
                </c:pt>
                <c:pt idx="1283">
                  <c:v>1.1020579653586182</c:v>
                </c:pt>
                <c:pt idx="1284">
                  <c:v>1.1039997914935802</c:v>
                </c:pt>
                <c:pt idx="1285">
                  <c:v>1.1100086415587214</c:v>
                </c:pt>
                <c:pt idx="1286">
                  <c:v>1.104059217241695</c:v>
                </c:pt>
                <c:pt idx="1287">
                  <c:v>1.1035721063150479</c:v>
                </c:pt>
                <c:pt idx="1288">
                  <c:v>1.1056371104403846</c:v>
                </c:pt>
                <c:pt idx="1289">
                  <c:v>1.1076551192943604</c:v>
                </c:pt>
                <c:pt idx="1290">
                  <c:v>1.1088050868392119</c:v>
                </c:pt>
                <c:pt idx="1291">
                  <c:v>1.1051393772221214</c:v>
                </c:pt>
                <c:pt idx="1292">
                  <c:v>1.1047260550950404</c:v>
                </c:pt>
                <c:pt idx="1293">
                  <c:v>1.1048420513308255</c:v>
                </c:pt>
                <c:pt idx="1294">
                  <c:v>1.1039073549553995</c:v>
                </c:pt>
                <c:pt idx="1295">
                  <c:v>1.1040287847644445</c:v>
                </c:pt>
                <c:pt idx="1296">
                  <c:v>1.101430342616623</c:v>
                </c:pt>
                <c:pt idx="1297">
                  <c:v>1.1021052991305786</c:v>
                </c:pt>
                <c:pt idx="1298">
                  <c:v>1.1024769290374454</c:v>
                </c:pt>
                <c:pt idx="1299">
                  <c:v>1.1049680859062982</c:v>
                </c:pt>
                <c:pt idx="1300">
                  <c:v>1.1067762556820753</c:v>
                </c:pt>
                <c:pt idx="1301">
                  <c:v>1.1069247850555877</c:v>
                </c:pt>
                <c:pt idx="1302">
                  <c:v>1.0993450068974411</c:v>
                </c:pt>
                <c:pt idx="1303">
                  <c:v>1.1012864501796218</c:v>
                </c:pt>
                <c:pt idx="1304">
                  <c:v>1.1000596170741217</c:v>
                </c:pt>
                <c:pt idx="1305">
                  <c:v>1.0998303646499235</c:v>
                </c:pt>
                <c:pt idx="1306">
                  <c:v>1.1012702625633231</c:v>
                </c:pt>
                <c:pt idx="1307">
                  <c:v>1.1018728776509976</c:v>
                </c:pt>
                <c:pt idx="1308">
                  <c:v>1.1001768749177172</c:v>
                </c:pt>
                <c:pt idx="1309">
                  <c:v>1.099658911645006</c:v>
                </c:pt>
                <c:pt idx="1310">
                  <c:v>1.098197684883212</c:v>
                </c:pt>
                <c:pt idx="1311">
                  <c:v>1.0961341714333166</c:v>
                </c:pt>
                <c:pt idx="1312">
                  <c:v>1.1022413925828745</c:v>
                </c:pt>
                <c:pt idx="1313">
                  <c:v>1.1015020090567298</c:v>
                </c:pt>
                <c:pt idx="1314">
                  <c:v>1.1168769943995456</c:v>
                </c:pt>
                <c:pt idx="1315">
                  <c:v>1.1168769943995456</c:v>
                </c:pt>
                <c:pt idx="1316">
                  <c:v>1.1150540277692866</c:v>
                </c:pt>
                <c:pt idx="1317">
                  <c:v>1.114407519443986</c:v>
                </c:pt>
                <c:pt idx="1318">
                  <c:v>1.113739989339839</c:v>
                </c:pt>
                <c:pt idx="1319">
                  <c:v>1.1228686477884642</c:v>
                </c:pt>
                <c:pt idx="1320">
                  <c:v>1.1237000197352867</c:v>
                </c:pt>
                <c:pt idx="1321">
                  <c:v>1.1227985875794551</c:v>
                </c:pt>
                <c:pt idx="1322">
                  <c:v>1.1069951974592742</c:v>
                </c:pt>
                <c:pt idx="1323">
                  <c:v>1.1174870765417537</c:v>
                </c:pt>
                <c:pt idx="1324">
                  <c:v>1.1113576599269221</c:v>
                </c:pt>
                <c:pt idx="1325">
                  <c:v>1.1155181384626245</c:v>
                </c:pt>
                <c:pt idx="1326">
                  <c:v>1.1166872014717333</c:v>
                </c:pt>
                <c:pt idx="1327">
                  <c:v>1.1159280775121727</c:v>
                </c:pt>
                <c:pt idx="1328">
                  <c:v>1.0998261280961341</c:v>
                </c:pt>
                <c:pt idx="1329">
                  <c:v>1.1030659959042797</c:v>
                </c:pt>
                <c:pt idx="1330">
                  <c:v>1.1065091061038952</c:v>
                </c:pt>
                <c:pt idx="1331">
                  <c:v>1.1048508915574879</c:v>
                </c:pt>
                <c:pt idx="1332">
                  <c:v>1.1043797831373279</c:v>
                </c:pt>
                <c:pt idx="1333">
                  <c:v>1.103243155464523</c:v>
                </c:pt>
                <c:pt idx="1334">
                  <c:v>1.1059205059542043</c:v>
                </c:pt>
                <c:pt idx="1335">
                  <c:v>1.1073152928963139</c:v>
                </c:pt>
                <c:pt idx="1336">
                  <c:v>1.106892076991369</c:v>
                </c:pt>
                <c:pt idx="1337">
                  <c:v>1.1092032676481272</c:v>
                </c:pt>
                <c:pt idx="1338">
                  <c:v>1.1137396871721545</c:v>
                </c:pt>
                <c:pt idx="1339">
                  <c:v>1.1159682802861859</c:v>
                </c:pt>
                <c:pt idx="1340">
                  <c:v>1.117941758593044</c:v>
                </c:pt>
                <c:pt idx="1341">
                  <c:v>1.1215851307842986</c:v>
                </c:pt>
                <c:pt idx="1342">
                  <c:v>1.1228143880876382</c:v>
                </c:pt>
                <c:pt idx="1343">
                  <c:v>1.1224312838184227</c:v>
                </c:pt>
                <c:pt idx="1344">
                  <c:v>1.1208192480086028</c:v>
                </c:pt>
                <c:pt idx="1345">
                  <c:v>1.122351183756781</c:v>
                </c:pt>
                <c:pt idx="1346">
                  <c:v>1.1224171780063859</c:v>
                </c:pt>
                <c:pt idx="1347">
                  <c:v>1.1232120738518501</c:v>
                </c:pt>
                <c:pt idx="1348">
                  <c:v>1.1240978388932896</c:v>
                </c:pt>
                <c:pt idx="1349">
                  <c:v>1.1253894273101781</c:v>
                </c:pt>
                <c:pt idx="1350">
                  <c:v>1.1257214171912346</c:v>
                </c:pt>
                <c:pt idx="1351">
                  <c:v>1.1278852788993596</c:v>
                </c:pt>
                <c:pt idx="1352">
                  <c:v>1.1289427841368558</c:v>
                </c:pt>
                <c:pt idx="1353">
                  <c:v>1.1192248446510058</c:v>
                </c:pt>
                <c:pt idx="1354">
                  <c:v>1.1191865671613188</c:v>
                </c:pt>
                <c:pt idx="1355">
                  <c:v>1.1196628929643027</c:v>
                </c:pt>
                <c:pt idx="1356">
                  <c:v>1.1214745075251187</c:v>
                </c:pt>
                <c:pt idx="1357">
                  <c:v>1.123312828537854</c:v>
                </c:pt>
                <c:pt idx="1358">
                  <c:v>1.1237387887624355</c:v>
                </c:pt>
                <c:pt idx="1359">
                  <c:v>1.1279851728974111</c:v>
                </c:pt>
                <c:pt idx="1360">
                  <c:v>1.1264788614975239</c:v>
                </c:pt>
                <c:pt idx="1361">
                  <c:v>1.1272971357425157</c:v>
                </c:pt>
                <c:pt idx="1362">
                  <c:v>1.1303259576868288</c:v>
                </c:pt>
                <c:pt idx="1363">
                  <c:v>1.1338478273057895</c:v>
                </c:pt>
                <c:pt idx="1364">
                  <c:v>1.1346104533544352</c:v>
                </c:pt>
                <c:pt idx="1365">
                  <c:v>1.1343764966789536</c:v>
                </c:pt>
                <c:pt idx="1366">
                  <c:v>1.1358046766882723</c:v>
                </c:pt>
                <c:pt idx="1367">
                  <c:v>1.1360450129578596</c:v>
                </c:pt>
                <c:pt idx="1368">
                  <c:v>1.131734630969695</c:v>
                </c:pt>
                <c:pt idx="1369">
                  <c:v>1.1322837486126414</c:v>
                </c:pt>
                <c:pt idx="1370">
                  <c:v>1.1328557783624407</c:v>
                </c:pt>
                <c:pt idx="1371">
                  <c:v>1.1336417537014687</c:v>
                </c:pt>
                <c:pt idx="1372">
                  <c:v>1.13260084384322</c:v>
                </c:pt>
                <c:pt idx="1373">
                  <c:v>1.1328758393281053</c:v>
                </c:pt>
                <c:pt idx="1374">
                  <c:v>1.1353998866981283</c:v>
                </c:pt>
                <c:pt idx="1375">
                  <c:v>1.1339211418856927</c:v>
                </c:pt>
                <c:pt idx="1376">
                  <c:v>1.1302168482993804</c:v>
                </c:pt>
                <c:pt idx="1377">
                  <c:v>1.142083447076415</c:v>
                </c:pt>
                <c:pt idx="1378">
                  <c:v>1.1362286704933224</c:v>
                </c:pt>
                <c:pt idx="1379">
                  <c:v>1.1364884123673973</c:v>
                </c:pt>
                <c:pt idx="1380">
                  <c:v>1.137410104469827</c:v>
                </c:pt>
                <c:pt idx="1381">
                  <c:v>1.1380957352808014</c:v>
                </c:pt>
                <c:pt idx="1382">
                  <c:v>1.1391359547828481</c:v>
                </c:pt>
                <c:pt idx="1383">
                  <c:v>1.1405386867975678</c:v>
                </c:pt>
                <c:pt idx="1384">
                  <c:v>1.1414857901230844</c:v>
                </c:pt>
                <c:pt idx="1385">
                  <c:v>1.1420216035529682</c:v>
                </c:pt>
                <c:pt idx="1386">
                  <c:v>1.1430366323542061</c:v>
                </c:pt>
                <c:pt idx="1387">
                  <c:v>1.1443575254865546</c:v>
                </c:pt>
                <c:pt idx="1388">
                  <c:v>1.1437262978754963</c:v>
                </c:pt>
                <c:pt idx="1389">
                  <c:v>1.1434909190033935</c:v>
                </c:pt>
                <c:pt idx="1390">
                  <c:v>1.1437385991364495</c:v>
                </c:pt>
                <c:pt idx="1391">
                  <c:v>1.1433174745842474</c:v>
                </c:pt>
                <c:pt idx="1392">
                  <c:v>1.1433956774995089</c:v>
                </c:pt>
                <c:pt idx="1393">
                  <c:v>1.1456772092343914</c:v>
                </c:pt>
                <c:pt idx="1394">
                  <c:v>1.1454022467041751</c:v>
                </c:pt>
                <c:pt idx="1395">
                  <c:v>1.1425433226964015</c:v>
                </c:pt>
                <c:pt idx="1396">
                  <c:v>1.1422807662408458</c:v>
                </c:pt>
                <c:pt idx="1397">
                  <c:v>1.1426727969998198</c:v>
                </c:pt>
                <c:pt idx="1398">
                  <c:v>1.1426858234697057</c:v>
                </c:pt>
                <c:pt idx="1399">
                  <c:v>1.1424264337877781</c:v>
                </c:pt>
                <c:pt idx="1400">
                  <c:v>1.1403504164722991</c:v>
                </c:pt>
                <c:pt idx="1401">
                  <c:v>1.1402304516084862</c:v>
                </c:pt>
                <c:pt idx="1402">
                  <c:v>1.1405134568065753</c:v>
                </c:pt>
                <c:pt idx="1403">
                  <c:v>1.1381824754035541</c:v>
                </c:pt>
                <c:pt idx="1404">
                  <c:v>1.1362921819484038</c:v>
                </c:pt>
                <c:pt idx="1405">
                  <c:v>1.1369862292131379</c:v>
                </c:pt>
                <c:pt idx="1406">
                  <c:v>1.138150503111852</c:v>
                </c:pt>
                <c:pt idx="1407">
                  <c:v>1.1367496674726218</c:v>
                </c:pt>
                <c:pt idx="1408">
                  <c:v>1.1353871593211891</c:v>
                </c:pt>
                <c:pt idx="1409">
                  <c:v>1.134448875372726</c:v>
                </c:pt>
                <c:pt idx="1410">
                  <c:v>1.13522166194663</c:v>
                </c:pt>
                <c:pt idx="1411">
                  <c:v>1.1350867976131909</c:v>
                </c:pt>
                <c:pt idx="1412">
                  <c:v>1.1367106527858561</c:v>
                </c:pt>
                <c:pt idx="1413">
                  <c:v>1.1336613127886928</c:v>
                </c:pt>
                <c:pt idx="1414">
                  <c:v>1.1370598565210832</c:v>
                </c:pt>
                <c:pt idx="1415">
                  <c:v>1.1377300396005168</c:v>
                </c:pt>
                <c:pt idx="1416">
                  <c:v>1.1383651205086218</c:v>
                </c:pt>
                <c:pt idx="1417">
                  <c:v>1.1390258276245651</c:v>
                </c:pt>
                <c:pt idx="1418">
                  <c:v>1.1361046819870391</c:v>
                </c:pt>
                <c:pt idx="1419">
                  <c:v>1.1359072269933097</c:v>
                </c:pt>
                <c:pt idx="1420">
                  <c:v>1.1382083478537528</c:v>
                </c:pt>
                <c:pt idx="1421">
                  <c:v>1.1365183360988595</c:v>
                </c:pt>
                <c:pt idx="1422">
                  <c:v>1.1375412026013485</c:v>
                </c:pt>
                <c:pt idx="1423">
                  <c:v>1.1346773288696794</c:v>
                </c:pt>
                <c:pt idx="1424">
                  <c:v>1.136159444396649</c:v>
                </c:pt>
                <c:pt idx="1425">
                  <c:v>1.1351443995490249</c:v>
                </c:pt>
                <c:pt idx="1426">
                  <c:v>1.1350093173654785</c:v>
                </c:pt>
                <c:pt idx="1427">
                  <c:v>1.1325141128821823</c:v>
                </c:pt>
                <c:pt idx="1428">
                  <c:v>1.1369415635550839</c:v>
                </c:pt>
                <c:pt idx="1429">
                  <c:v>1.1384352773812825</c:v>
                </c:pt>
                <c:pt idx="1430">
                  <c:v>1.1379876446302162</c:v>
                </c:pt>
                <c:pt idx="1431">
                  <c:v>1.1392394310393095</c:v>
                </c:pt>
                <c:pt idx="1432">
                  <c:v>1.1382742673933328</c:v>
                </c:pt>
                <c:pt idx="1433">
                  <c:v>1.1381793353194321</c:v>
                </c:pt>
                <c:pt idx="1434">
                  <c:v>1.1393698709041762</c:v>
                </c:pt>
                <c:pt idx="1435">
                  <c:v>1.1372830010486281</c:v>
                </c:pt>
                <c:pt idx="1436">
                  <c:v>1.1415077799409237</c:v>
                </c:pt>
                <c:pt idx="1437">
                  <c:v>1.1407936526737927</c:v>
                </c:pt>
                <c:pt idx="1438">
                  <c:v>1.1391995076235464</c:v>
                </c:pt>
                <c:pt idx="1439">
                  <c:v>1.1389841989166056</c:v>
                </c:pt>
                <c:pt idx="1440">
                  <c:v>1.1406161354768132</c:v>
                </c:pt>
                <c:pt idx="1441">
                  <c:v>1.1454833726501197</c:v>
                </c:pt>
                <c:pt idx="1442">
                  <c:v>1.1456833740469845</c:v>
                </c:pt>
                <c:pt idx="1443">
                  <c:v>1.1403119521161025</c:v>
                </c:pt>
                <c:pt idx="1444">
                  <c:v>1.1407468670946395</c:v>
                </c:pt>
                <c:pt idx="1445">
                  <c:v>1.1409873365342231</c:v>
                </c:pt>
                <c:pt idx="1446">
                  <c:v>1.1424519078793984</c:v>
                </c:pt>
                <c:pt idx="1447">
                  <c:v>1.1430185640257067</c:v>
                </c:pt>
                <c:pt idx="1448">
                  <c:v>1.1428656281418401</c:v>
                </c:pt>
                <c:pt idx="1449">
                  <c:v>1.1441268946490575</c:v>
                </c:pt>
                <c:pt idx="1450">
                  <c:v>1.1432772660170911</c:v>
                </c:pt>
                <c:pt idx="1451">
                  <c:v>1.1446290770564298</c:v>
                </c:pt>
                <c:pt idx="1452">
                  <c:v>1.1436602630056092</c:v>
                </c:pt>
                <c:pt idx="1453">
                  <c:v>1.1404070070214634</c:v>
                </c:pt>
                <c:pt idx="1454">
                  <c:v>1.1408832409875955</c:v>
                </c:pt>
                <c:pt idx="1455">
                  <c:v>1.139896148807493</c:v>
                </c:pt>
                <c:pt idx="1456">
                  <c:v>1.1394217240303595</c:v>
                </c:pt>
                <c:pt idx="1457">
                  <c:v>1.141787619298136</c:v>
                </c:pt>
                <c:pt idx="1458">
                  <c:v>1.1444043681640435</c:v>
                </c:pt>
                <c:pt idx="1459">
                  <c:v>1.147908992101109</c:v>
                </c:pt>
                <c:pt idx="1460">
                  <c:v>1.14902200465985</c:v>
                </c:pt>
                <c:pt idx="1461">
                  <c:v>1.1496831519213313</c:v>
                </c:pt>
                <c:pt idx="1462">
                  <c:v>1.1493278998273877</c:v>
                </c:pt>
                <c:pt idx="1463">
                  <c:v>1.1480778908035354</c:v>
                </c:pt>
                <c:pt idx="1464">
                  <c:v>1.1429744549633354</c:v>
                </c:pt>
                <c:pt idx="1465">
                  <c:v>1.1471657422896859</c:v>
                </c:pt>
                <c:pt idx="1466">
                  <c:v>1.1473116617721053</c:v>
                </c:pt>
                <c:pt idx="1467">
                  <c:v>1.1393626276546835</c:v>
                </c:pt>
                <c:pt idx="1468">
                  <c:v>1.1404090182919215</c:v>
                </c:pt>
                <c:pt idx="1469">
                  <c:v>1.1377543741791416</c:v>
                </c:pt>
                <c:pt idx="1470">
                  <c:v>1.1385662757005559</c:v>
                </c:pt>
                <c:pt idx="1471">
                  <c:v>1.1349638520042393</c:v>
                </c:pt>
                <c:pt idx="1472">
                  <c:v>1.1370160936414333</c:v>
                </c:pt>
                <c:pt idx="1473">
                  <c:v>1.1373201317448731</c:v>
                </c:pt>
                <c:pt idx="1474">
                  <c:v>1.1367257682440233</c:v>
                </c:pt>
                <c:pt idx="1475">
                  <c:v>1.1327088067242026</c:v>
                </c:pt>
                <c:pt idx="1476">
                  <c:v>1.1325049191389922</c:v>
                </c:pt>
                <c:pt idx="1477">
                  <c:v>1.1284577995599572</c:v>
                </c:pt>
                <c:pt idx="1478">
                  <c:v>1.1286480575449631</c:v>
                </c:pt>
                <c:pt idx="1479">
                  <c:v>1.1321290338840433</c:v>
                </c:pt>
                <c:pt idx="1480">
                  <c:v>1.1351289493980292</c:v>
                </c:pt>
                <c:pt idx="1481">
                  <c:v>1.1379268152325055</c:v>
                </c:pt>
                <c:pt idx="1482">
                  <c:v>1.1377945881365754</c:v>
                </c:pt>
                <c:pt idx="1483">
                  <c:v>1.139920898662885</c:v>
                </c:pt>
                <c:pt idx="1484">
                  <c:v>1.1391368610687846</c:v>
                </c:pt>
                <c:pt idx="1485">
                  <c:v>1.1410658754293184</c:v>
                </c:pt>
                <c:pt idx="1486">
                  <c:v>1.1327036882678221</c:v>
                </c:pt>
                <c:pt idx="1487">
                  <c:v>1.1376033113417934</c:v>
                </c:pt>
                <c:pt idx="1488">
                  <c:v>1.1395310939131931</c:v>
                </c:pt>
                <c:pt idx="1489">
                  <c:v>1.1360653240441656</c:v>
                </c:pt>
                <c:pt idx="1490">
                  <c:v>1.1371882110104508</c:v>
                </c:pt>
                <c:pt idx="1491">
                  <c:v>1.1389244699710215</c:v>
                </c:pt>
                <c:pt idx="1492">
                  <c:v>1.1394593089021199</c:v>
                </c:pt>
                <c:pt idx="1493">
                  <c:v>1.1386012960425165</c:v>
                </c:pt>
                <c:pt idx="1494">
                  <c:v>1.1390494495126389</c:v>
                </c:pt>
                <c:pt idx="1495">
                  <c:v>1.1402434011456182</c:v>
                </c:pt>
                <c:pt idx="1496">
                  <c:v>1.1389239114818126</c:v>
                </c:pt>
                <c:pt idx="1497">
                  <c:v>1.1389822243860803</c:v>
                </c:pt>
                <c:pt idx="1498">
                  <c:v>1.1383077191127988</c:v>
                </c:pt>
                <c:pt idx="1499">
                  <c:v>1.1392101694725114</c:v>
                </c:pt>
                <c:pt idx="1500">
                  <c:v>1.1378141813308398</c:v>
                </c:pt>
                <c:pt idx="1501">
                  <c:v>1.1372960207526617</c:v>
                </c:pt>
                <c:pt idx="1502">
                  <c:v>1.1386655526208522</c:v>
                </c:pt>
                <c:pt idx="1503">
                  <c:v>1.1399322041815876</c:v>
                </c:pt>
                <c:pt idx="1504">
                  <c:v>1.1398697358967984</c:v>
                </c:pt>
                <c:pt idx="1505">
                  <c:v>1.139158685155546</c:v>
                </c:pt>
                <c:pt idx="1506">
                  <c:v>1.1380268170859753</c:v>
                </c:pt>
                <c:pt idx="1507">
                  <c:v>1.1387820116817935</c:v>
                </c:pt>
                <c:pt idx="1508">
                  <c:v>1.1394794017857475</c:v>
                </c:pt>
                <c:pt idx="1509">
                  <c:v>1.1411754029273653</c:v>
                </c:pt>
                <c:pt idx="1510">
                  <c:v>1.1411128665152848</c:v>
                </c:pt>
                <c:pt idx="1511">
                  <c:v>1.1398854855160609</c:v>
                </c:pt>
                <c:pt idx="1512">
                  <c:v>1.1390547369742168</c:v>
                </c:pt>
                <c:pt idx="1513">
                  <c:v>1.1389886717994722</c:v>
                </c:pt>
                <c:pt idx="1514">
                  <c:v>1.1390066678204864</c:v>
                </c:pt>
                <c:pt idx="1515">
                  <c:v>1.1382722363210758</c:v>
                </c:pt>
                <c:pt idx="1516">
                  <c:v>1.135149044959058</c:v>
                </c:pt>
                <c:pt idx="1517">
                  <c:v>1.1347272235739512</c:v>
                </c:pt>
                <c:pt idx="1518">
                  <c:v>1.1330117429573521</c:v>
                </c:pt>
                <c:pt idx="1519">
                  <c:v>1.1339775221670489</c:v>
                </c:pt>
                <c:pt idx="1520">
                  <c:v>1.1349881229348042</c:v>
                </c:pt>
                <c:pt idx="1521">
                  <c:v>1.1356595819083324</c:v>
                </c:pt>
                <c:pt idx="1522">
                  <c:v>1.1312532227305281</c:v>
                </c:pt>
                <c:pt idx="1523">
                  <c:v>1.1315487060723053</c:v>
                </c:pt>
                <c:pt idx="1524">
                  <c:v>1.1315921575426184</c:v>
                </c:pt>
                <c:pt idx="1525">
                  <c:v>1.1314083869762335</c:v>
                </c:pt>
                <c:pt idx="1526">
                  <c:v>1.1318720381332161</c:v>
                </c:pt>
                <c:pt idx="1527">
                  <c:v>1.1310027604079298</c:v>
                </c:pt>
                <c:pt idx="1528">
                  <c:v>1.1306032902329537</c:v>
                </c:pt>
                <c:pt idx="1529">
                  <c:v>1.1204889131985296</c:v>
                </c:pt>
                <c:pt idx="1530">
                  <c:v>1.1201328218219151</c:v>
                </c:pt>
                <c:pt idx="1531">
                  <c:v>1.1196404114334422</c:v>
                </c:pt>
                <c:pt idx="1532">
                  <c:v>1.1202837568138517</c:v>
                </c:pt>
                <c:pt idx="1533">
                  <c:v>1.120988639353639</c:v>
                </c:pt>
                <c:pt idx="1534">
                  <c:v>1.1213047581499367</c:v>
                </c:pt>
                <c:pt idx="1535">
                  <c:v>1.122096175048239</c:v>
                </c:pt>
                <c:pt idx="1536">
                  <c:v>1.1225093308598919</c:v>
                </c:pt>
                <c:pt idx="1537">
                  <c:v>1.1233925212014124</c:v>
                </c:pt>
                <c:pt idx="1538">
                  <c:v>1.1239937608787596</c:v>
                </c:pt>
                <c:pt idx="1539">
                  <c:v>1.1236435244228697</c:v>
                </c:pt>
                <c:pt idx="1540">
                  <c:v>1.1253712387060224</c:v>
                </c:pt>
                <c:pt idx="1541">
                  <c:v>1.1262870658200814</c:v>
                </c:pt>
                <c:pt idx="1542">
                  <c:v>1.1259259781867794</c:v>
                </c:pt>
                <c:pt idx="1543">
                  <c:v>1.1260205559689471</c:v>
                </c:pt>
                <c:pt idx="1544">
                  <c:v>1.1276956241480065</c:v>
                </c:pt>
                <c:pt idx="1545">
                  <c:v>1.1267359551718565</c:v>
                </c:pt>
                <c:pt idx="1546">
                  <c:v>1.1266138169943158</c:v>
                </c:pt>
                <c:pt idx="1547">
                  <c:v>1.1279668801885261</c:v>
                </c:pt>
                <c:pt idx="1548">
                  <c:v>1.1261758943761626</c:v>
                </c:pt>
                <c:pt idx="1549">
                  <c:v>1.1247546603974599</c:v>
                </c:pt>
                <c:pt idx="1550">
                  <c:v>1.1244032870415517</c:v>
                </c:pt>
                <c:pt idx="1551">
                  <c:v>1.1250028188742023</c:v>
                </c:pt>
                <c:pt idx="1552">
                  <c:v>1.1253756448083774</c:v>
                </c:pt>
                <c:pt idx="1553">
                  <c:v>1.1255669586679948</c:v>
                </c:pt>
                <c:pt idx="1554">
                  <c:v>1.1245841135996859</c:v>
                </c:pt>
                <c:pt idx="1555">
                  <c:v>1.1239642428362697</c:v>
                </c:pt>
                <c:pt idx="1556">
                  <c:v>1.1232239999859379</c:v>
                </c:pt>
                <c:pt idx="1557">
                  <c:v>1.1215975716339583</c:v>
                </c:pt>
                <c:pt idx="1558">
                  <c:v>1.1224246376832812</c:v>
                </c:pt>
                <c:pt idx="1559">
                  <c:v>1.1218326709293671</c:v>
                </c:pt>
                <c:pt idx="1560">
                  <c:v>1.1215329172396948</c:v>
                </c:pt>
                <c:pt idx="1561">
                  <c:v>1.1204320205281324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E-4F02-9EB5-7E320324475F}"/>
            </c:ext>
          </c:extLst>
        </c:ser>
        <c:ser>
          <c:idx val="1"/>
          <c:order val="1"/>
          <c:tx>
            <c:strRef>
              <c:f>cost!$H$1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cost!$A$2:$A$1563</c:f>
              <c:numCache>
                <c:formatCode>yyyy\-mm\-dd\ hh:mm:ss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cost!$H$2:$H$1563</c:f>
              <c:numCache>
                <c:formatCode>General</c:formatCode>
                <c:ptCount val="1562"/>
                <c:pt idx="0">
                  <c:v>1</c:v>
                </c:pt>
                <c:pt idx="1">
                  <c:v>1.0016058000000001</c:v>
                </c:pt>
                <c:pt idx="2">
                  <c:v>1.0074002</c:v>
                </c:pt>
                <c:pt idx="3">
                  <c:v>1.0168311999999999</c:v>
                </c:pt>
                <c:pt idx="4">
                  <c:v>1.0312160000000001</c:v>
                </c:pt>
                <c:pt idx="5">
                  <c:v>1.0348242000000001</c:v>
                </c:pt>
                <c:pt idx="6">
                  <c:v>1.0291680000000001</c:v>
                </c:pt>
                <c:pt idx="7">
                  <c:v>1.0313624000000001</c:v>
                </c:pt>
                <c:pt idx="8">
                  <c:v>1.0270376000000001</c:v>
                </c:pt>
                <c:pt idx="9">
                  <c:v>1.0267413999999999</c:v>
                </c:pt>
                <c:pt idx="10">
                  <c:v>1.0266226000000001</c:v>
                </c:pt>
                <c:pt idx="11">
                  <c:v>1.0255418000000001</c:v>
                </c:pt>
                <c:pt idx="12">
                  <c:v>1.0270870000000001</c:v>
                </c:pt>
                <c:pt idx="13">
                  <c:v>1.0289846</c:v>
                </c:pt>
                <c:pt idx="14">
                  <c:v>1.0302754000000001</c:v>
                </c:pt>
                <c:pt idx="15">
                  <c:v>1.0296365999999999</c:v>
                </c:pt>
                <c:pt idx="16">
                  <c:v>1.0310062</c:v>
                </c:pt>
                <c:pt idx="17">
                  <c:v>1.0316438000000001</c:v>
                </c:pt>
                <c:pt idx="18">
                  <c:v>1.0302325999999999</c:v>
                </c:pt>
                <c:pt idx="19">
                  <c:v>1.0311965999999999</c:v>
                </c:pt>
                <c:pt idx="20">
                  <c:v>1.0304956000000001</c:v>
                </c:pt>
                <c:pt idx="21">
                  <c:v>1.0313052</c:v>
                </c:pt>
                <c:pt idx="22">
                  <c:v>1.0302798</c:v>
                </c:pt>
                <c:pt idx="23">
                  <c:v>1.0299602000000001</c:v>
                </c:pt>
                <c:pt idx="24">
                  <c:v>1.0286032000000001</c:v>
                </c:pt>
                <c:pt idx="25">
                  <c:v>1.0271534</c:v>
                </c:pt>
                <c:pt idx="26">
                  <c:v>1.0228994</c:v>
                </c:pt>
                <c:pt idx="27">
                  <c:v>1.0242424000000001</c:v>
                </c:pt>
                <c:pt idx="28">
                  <c:v>1.0252060000000001</c:v>
                </c:pt>
                <c:pt idx="29">
                  <c:v>1.0248812</c:v>
                </c:pt>
                <c:pt idx="30">
                  <c:v>1.0192606</c:v>
                </c:pt>
                <c:pt idx="31">
                  <c:v>1.0175768000000001</c:v>
                </c:pt>
                <c:pt idx="32">
                  <c:v>1.0166872</c:v>
                </c:pt>
                <c:pt idx="33">
                  <c:v>1.0143564</c:v>
                </c:pt>
                <c:pt idx="34">
                  <c:v>1.0154246</c:v>
                </c:pt>
                <c:pt idx="35">
                  <c:v>1.0189999999999999</c:v>
                </c:pt>
                <c:pt idx="36">
                  <c:v>1.0193680000000001</c:v>
                </c:pt>
                <c:pt idx="37">
                  <c:v>1.0182172</c:v>
                </c:pt>
                <c:pt idx="38">
                  <c:v>1.0219107999999999</c:v>
                </c:pt>
                <c:pt idx="39">
                  <c:v>1.0249124000000001</c:v>
                </c:pt>
                <c:pt idx="40">
                  <c:v>1.0302098</c:v>
                </c:pt>
                <c:pt idx="41">
                  <c:v>1.0337364</c:v>
                </c:pt>
                <c:pt idx="42">
                  <c:v>1.0322404000000001</c:v>
                </c:pt>
                <c:pt idx="43">
                  <c:v>1.0322492000000001</c:v>
                </c:pt>
                <c:pt idx="44">
                  <c:v>1.0321932</c:v>
                </c:pt>
                <c:pt idx="45">
                  <c:v>1.0365184000000001</c:v>
                </c:pt>
                <c:pt idx="46">
                  <c:v>1.0397278000000001</c:v>
                </c:pt>
                <c:pt idx="47">
                  <c:v>1.0411082</c:v>
                </c:pt>
                <c:pt idx="48">
                  <c:v>1.0407241999999999</c:v>
                </c:pt>
                <c:pt idx="49">
                  <c:v>1.0449424</c:v>
                </c:pt>
                <c:pt idx="50">
                  <c:v>1.045272</c:v>
                </c:pt>
                <c:pt idx="51">
                  <c:v>1.0457563999999999</c:v>
                </c:pt>
                <c:pt idx="52">
                  <c:v>1.0471618</c:v>
                </c:pt>
                <c:pt idx="53">
                  <c:v>1.052943</c:v>
                </c:pt>
                <c:pt idx="54">
                  <c:v>1.0541799999999999</c:v>
                </c:pt>
                <c:pt idx="55">
                  <c:v>1.0598627999999999</c:v>
                </c:pt>
                <c:pt idx="56">
                  <c:v>1.0562465999999999</c:v>
                </c:pt>
                <c:pt idx="57">
                  <c:v>1.0663442000000001</c:v>
                </c:pt>
                <c:pt idx="58">
                  <c:v>1.0750975999999999</c:v>
                </c:pt>
                <c:pt idx="59">
                  <c:v>1.0745008</c:v>
                </c:pt>
                <c:pt idx="60">
                  <c:v>1.0760407999999999</c:v>
                </c:pt>
                <c:pt idx="61">
                  <c:v>1.083434</c:v>
                </c:pt>
                <c:pt idx="62">
                  <c:v>1.0928856</c:v>
                </c:pt>
                <c:pt idx="63">
                  <c:v>1.0955306</c:v>
                </c:pt>
                <c:pt idx="64">
                  <c:v>1.0832268</c:v>
                </c:pt>
                <c:pt idx="65">
                  <c:v>1.0791599999999999</c:v>
                </c:pt>
                <c:pt idx="66">
                  <c:v>1.0798643999999999</c:v>
                </c:pt>
                <c:pt idx="67">
                  <c:v>1.0761726</c:v>
                </c:pt>
                <c:pt idx="68">
                  <c:v>1.0675497999999999</c:v>
                </c:pt>
                <c:pt idx="69">
                  <c:v>1.0759327999999999</c:v>
                </c:pt>
                <c:pt idx="70">
                  <c:v>1.0798528000000001</c:v>
                </c:pt>
                <c:pt idx="71">
                  <c:v>1.0581967999999999</c:v>
                </c:pt>
                <c:pt idx="72">
                  <c:v>1.0545389999999999</c:v>
                </c:pt>
                <c:pt idx="73">
                  <c:v>1.0492016</c:v>
                </c:pt>
                <c:pt idx="74">
                  <c:v>1.0483130000000001</c:v>
                </c:pt>
                <c:pt idx="75">
                  <c:v>1.0494972</c:v>
                </c:pt>
                <c:pt idx="76">
                  <c:v>1.0499726</c:v>
                </c:pt>
                <c:pt idx="77">
                  <c:v>1.049903</c:v>
                </c:pt>
                <c:pt idx="78">
                  <c:v>1.0528717999999999</c:v>
                </c:pt>
                <c:pt idx="79">
                  <c:v>1.0463312</c:v>
                </c:pt>
                <c:pt idx="80">
                  <c:v>1.054279</c:v>
                </c:pt>
                <c:pt idx="81">
                  <c:v>1.0547907999999999</c:v>
                </c:pt>
                <c:pt idx="82">
                  <c:v>1.0637650000000001</c:v>
                </c:pt>
                <c:pt idx="83">
                  <c:v>1.078587</c:v>
                </c:pt>
                <c:pt idx="84">
                  <c:v>1.0817327999999999</c:v>
                </c:pt>
                <c:pt idx="85">
                  <c:v>1.086589</c:v>
                </c:pt>
                <c:pt idx="86">
                  <c:v>1.0737110000000001</c:v>
                </c:pt>
                <c:pt idx="87">
                  <c:v>1.0586046</c:v>
                </c:pt>
                <c:pt idx="88">
                  <c:v>1.0543012</c:v>
                </c:pt>
                <c:pt idx="89">
                  <c:v>1.0536124</c:v>
                </c:pt>
                <c:pt idx="90">
                  <c:v>1.0584106</c:v>
                </c:pt>
                <c:pt idx="91">
                  <c:v>1.0403878</c:v>
                </c:pt>
                <c:pt idx="92">
                  <c:v>1.0273011999999999</c:v>
                </c:pt>
                <c:pt idx="93">
                  <c:v>1.0420552000000001</c:v>
                </c:pt>
                <c:pt idx="94">
                  <c:v>1.049598</c:v>
                </c:pt>
                <c:pt idx="95">
                  <c:v>1.0404058</c:v>
                </c:pt>
                <c:pt idx="96">
                  <c:v>1.0275664</c:v>
                </c:pt>
                <c:pt idx="97">
                  <c:v>1.0312222</c:v>
                </c:pt>
                <c:pt idx="98">
                  <c:v>1.052135</c:v>
                </c:pt>
                <c:pt idx="99">
                  <c:v>1.0164886</c:v>
                </c:pt>
                <c:pt idx="100">
                  <c:v>1.0140144</c:v>
                </c:pt>
                <c:pt idx="101">
                  <c:v>1.0145922000000001</c:v>
                </c:pt>
                <c:pt idx="102">
                  <c:v>1.0186054</c:v>
                </c:pt>
                <c:pt idx="103">
                  <c:v>1.0242836</c:v>
                </c:pt>
                <c:pt idx="104">
                  <c:v>1.0366692</c:v>
                </c:pt>
                <c:pt idx="105">
                  <c:v>1.0496058000000001</c:v>
                </c:pt>
                <c:pt idx="106">
                  <c:v>1.0573292000000001</c:v>
                </c:pt>
                <c:pt idx="107">
                  <c:v>1.0587678</c:v>
                </c:pt>
                <c:pt idx="108">
                  <c:v>1.042705</c:v>
                </c:pt>
                <c:pt idx="109">
                  <c:v>1.0572014000000001</c:v>
                </c:pt>
                <c:pt idx="110">
                  <c:v>1.0862006</c:v>
                </c:pt>
                <c:pt idx="111">
                  <c:v>1.0596606</c:v>
                </c:pt>
                <c:pt idx="112">
                  <c:v>0.95914999999999995</c:v>
                </c:pt>
                <c:pt idx="113">
                  <c:v>0.94908099999999995</c:v>
                </c:pt>
                <c:pt idx="114">
                  <c:v>0.95048219999999994</c:v>
                </c:pt>
                <c:pt idx="115">
                  <c:v>0.94253019999999998</c:v>
                </c:pt>
                <c:pt idx="116">
                  <c:v>0.94456259999999992</c:v>
                </c:pt>
                <c:pt idx="117">
                  <c:v>0.94785959999999991</c:v>
                </c:pt>
                <c:pt idx="118">
                  <c:v>0.95806579999999997</c:v>
                </c:pt>
                <c:pt idx="119">
                  <c:v>0.94142419999999993</c:v>
                </c:pt>
                <c:pt idx="120">
                  <c:v>0.94311479999999992</c:v>
                </c:pt>
                <c:pt idx="121">
                  <c:v>0.95594839999999992</c:v>
                </c:pt>
                <c:pt idx="122">
                  <c:v>0.95529239999999993</c:v>
                </c:pt>
                <c:pt idx="123">
                  <c:v>0.95519999999999994</c:v>
                </c:pt>
                <c:pt idx="124">
                  <c:v>0.9567466</c:v>
                </c:pt>
                <c:pt idx="125">
                  <c:v>0.95649119999999999</c:v>
                </c:pt>
                <c:pt idx="126">
                  <c:v>0.96070119999999992</c:v>
                </c:pt>
                <c:pt idx="127">
                  <c:v>0.95847319999999991</c:v>
                </c:pt>
                <c:pt idx="128">
                  <c:v>0.93403959999999997</c:v>
                </c:pt>
                <c:pt idx="129">
                  <c:v>0.94073859999999998</c:v>
                </c:pt>
                <c:pt idx="130">
                  <c:v>0.92962020000000001</c:v>
                </c:pt>
                <c:pt idx="131">
                  <c:v>0.91397099999999998</c:v>
                </c:pt>
                <c:pt idx="132">
                  <c:v>0.82800680000000004</c:v>
                </c:pt>
                <c:pt idx="133">
                  <c:v>0.79270719999999995</c:v>
                </c:pt>
                <c:pt idx="134">
                  <c:v>0.80449039999999994</c:v>
                </c:pt>
                <c:pt idx="135">
                  <c:v>0.86141239999999997</c:v>
                </c:pt>
                <c:pt idx="136">
                  <c:v>0.86351020000000001</c:v>
                </c:pt>
                <c:pt idx="137">
                  <c:v>0.85899559999999997</c:v>
                </c:pt>
                <c:pt idx="138">
                  <c:v>0.86156120000000003</c:v>
                </c:pt>
                <c:pt idx="139">
                  <c:v>0.85944339999999997</c:v>
                </c:pt>
                <c:pt idx="140">
                  <c:v>0.90621019999999997</c:v>
                </c:pt>
                <c:pt idx="141">
                  <c:v>0.9489668</c:v>
                </c:pt>
                <c:pt idx="142">
                  <c:v>0.95574919999999997</c:v>
                </c:pt>
                <c:pt idx="143">
                  <c:v>0.97389539999999997</c:v>
                </c:pt>
                <c:pt idx="144">
                  <c:v>0.97910960000000002</c:v>
                </c:pt>
                <c:pt idx="145">
                  <c:v>0.97400100000000001</c:v>
                </c:pt>
                <c:pt idx="146">
                  <c:v>0.97200639999999994</c:v>
                </c:pt>
                <c:pt idx="147">
                  <c:v>0.98235799999999995</c:v>
                </c:pt>
                <c:pt idx="148">
                  <c:v>0.97701459999999996</c:v>
                </c:pt>
                <c:pt idx="149">
                  <c:v>0.9846338</c:v>
                </c:pt>
                <c:pt idx="150">
                  <c:v>0.99553239999999998</c:v>
                </c:pt>
                <c:pt idx="151">
                  <c:v>1.0168511999999998</c:v>
                </c:pt>
                <c:pt idx="152">
                  <c:v>1.0082647999999999</c:v>
                </c:pt>
                <c:pt idx="153">
                  <c:v>1.0095136</c:v>
                </c:pt>
                <c:pt idx="154">
                  <c:v>1.0250976000000001</c:v>
                </c:pt>
                <c:pt idx="155">
                  <c:v>1.0315972</c:v>
                </c:pt>
                <c:pt idx="156">
                  <c:v>1.0278124</c:v>
                </c:pt>
                <c:pt idx="157">
                  <c:v>1.0373523999999998</c:v>
                </c:pt>
                <c:pt idx="158">
                  <c:v>1.0237752</c:v>
                </c:pt>
                <c:pt idx="159">
                  <c:v>1.0293672</c:v>
                </c:pt>
                <c:pt idx="160">
                  <c:v>1.0203928</c:v>
                </c:pt>
                <c:pt idx="161">
                  <c:v>1.0193179999999999</c:v>
                </c:pt>
                <c:pt idx="162">
                  <c:v>1.0286484</c:v>
                </c:pt>
                <c:pt idx="163">
                  <c:v>1.0292943999999999</c:v>
                </c:pt>
                <c:pt idx="164">
                  <c:v>1.0310736</c:v>
                </c:pt>
                <c:pt idx="165">
                  <c:v>1.0313369999999999</c:v>
                </c:pt>
                <c:pt idx="166">
                  <c:v>1.0322065999999999</c:v>
                </c:pt>
                <c:pt idx="167">
                  <c:v>1.0343051999999999</c:v>
                </c:pt>
                <c:pt idx="168">
                  <c:v>1.0400393999999999</c:v>
                </c:pt>
                <c:pt idx="169">
                  <c:v>1.0429299999999999</c:v>
                </c:pt>
                <c:pt idx="170">
                  <c:v>1.0448731999999998</c:v>
                </c:pt>
                <c:pt idx="171">
                  <c:v>1.0605903999999999</c:v>
                </c:pt>
                <c:pt idx="172">
                  <c:v>1.0476204</c:v>
                </c:pt>
                <c:pt idx="173">
                  <c:v>1.0412205999999999</c:v>
                </c:pt>
                <c:pt idx="174">
                  <c:v>1.0648717999999999</c:v>
                </c:pt>
                <c:pt idx="175">
                  <c:v>1.062341</c:v>
                </c:pt>
                <c:pt idx="176">
                  <c:v>1.0559584</c:v>
                </c:pt>
                <c:pt idx="177">
                  <c:v>1.0429978</c:v>
                </c:pt>
                <c:pt idx="178">
                  <c:v>1.0321209999999998</c:v>
                </c:pt>
                <c:pt idx="179">
                  <c:v>1.03196</c:v>
                </c:pt>
                <c:pt idx="180">
                  <c:v>1.0275736</c:v>
                </c:pt>
                <c:pt idx="181">
                  <c:v>1.027682</c:v>
                </c:pt>
                <c:pt idx="182">
                  <c:v>1.032457</c:v>
                </c:pt>
                <c:pt idx="183">
                  <c:v>1.0345153999999999</c:v>
                </c:pt>
                <c:pt idx="184">
                  <c:v>1.0346911999999999</c:v>
                </c:pt>
                <c:pt idx="185">
                  <c:v>1.0356786</c:v>
                </c:pt>
                <c:pt idx="186">
                  <c:v>1.0375179999999999</c:v>
                </c:pt>
                <c:pt idx="187">
                  <c:v>1.0390526</c:v>
                </c:pt>
                <c:pt idx="188">
                  <c:v>1.0414319999999999</c:v>
                </c:pt>
                <c:pt idx="189">
                  <c:v>1.0442559999999999</c:v>
                </c:pt>
                <c:pt idx="190">
                  <c:v>1.0456424</c:v>
                </c:pt>
                <c:pt idx="191">
                  <c:v>1.047715</c:v>
                </c:pt>
                <c:pt idx="192">
                  <c:v>1.0499238</c:v>
                </c:pt>
                <c:pt idx="193">
                  <c:v>1.0545848</c:v>
                </c:pt>
                <c:pt idx="194">
                  <c:v>1.0377007999999999</c:v>
                </c:pt>
                <c:pt idx="195">
                  <c:v>1.0404266</c:v>
                </c:pt>
                <c:pt idx="196">
                  <c:v>1.0423871999999998</c:v>
                </c:pt>
                <c:pt idx="197">
                  <c:v>1.0415842</c:v>
                </c:pt>
                <c:pt idx="198">
                  <c:v>1.0399981999999999</c:v>
                </c:pt>
                <c:pt idx="199">
                  <c:v>1.0371163999999999</c:v>
                </c:pt>
                <c:pt idx="200">
                  <c:v>1.0363304</c:v>
                </c:pt>
                <c:pt idx="201">
                  <c:v>1.0353291999999998</c:v>
                </c:pt>
                <c:pt idx="202">
                  <c:v>1.0355565999999998</c:v>
                </c:pt>
                <c:pt idx="203">
                  <c:v>1.0360205999999998</c:v>
                </c:pt>
                <c:pt idx="204">
                  <c:v>1.0372736</c:v>
                </c:pt>
                <c:pt idx="205">
                  <c:v>1.0366537999999998</c:v>
                </c:pt>
                <c:pt idx="206">
                  <c:v>1.0360384</c:v>
                </c:pt>
                <c:pt idx="207">
                  <c:v>1.0395904</c:v>
                </c:pt>
                <c:pt idx="208">
                  <c:v>1.0430653999999999</c:v>
                </c:pt>
                <c:pt idx="209">
                  <c:v>1.0515546</c:v>
                </c:pt>
                <c:pt idx="210">
                  <c:v>1.0495619999999999</c:v>
                </c:pt>
                <c:pt idx="211">
                  <c:v>1.0498571999999999</c:v>
                </c:pt>
                <c:pt idx="212">
                  <c:v>1.0527267999999999</c:v>
                </c:pt>
                <c:pt idx="213">
                  <c:v>1.0567069999999998</c:v>
                </c:pt>
                <c:pt idx="214">
                  <c:v>1.0614729999999999</c:v>
                </c:pt>
                <c:pt idx="215">
                  <c:v>1.0562635999999999</c:v>
                </c:pt>
                <c:pt idx="216">
                  <c:v>1.0587473999999999</c:v>
                </c:pt>
                <c:pt idx="217">
                  <c:v>1.0593622</c:v>
                </c:pt>
                <c:pt idx="218">
                  <c:v>1.056827</c:v>
                </c:pt>
                <c:pt idx="219">
                  <c:v>1.0265803999999998</c:v>
                </c:pt>
                <c:pt idx="220">
                  <c:v>1.0261183999999999</c:v>
                </c:pt>
                <c:pt idx="221">
                  <c:v>1.0254547999999999</c:v>
                </c:pt>
                <c:pt idx="222">
                  <c:v>0.95920179999999988</c:v>
                </c:pt>
                <c:pt idx="223">
                  <c:v>0.95823479999999994</c:v>
                </c:pt>
                <c:pt idx="224">
                  <c:v>0.95075899999999991</c:v>
                </c:pt>
                <c:pt idx="225">
                  <c:v>0.95285319999999996</c:v>
                </c:pt>
                <c:pt idx="226">
                  <c:v>0.95582219999999996</c:v>
                </c:pt>
                <c:pt idx="227">
                  <c:v>0.95277299999999987</c:v>
                </c:pt>
                <c:pt idx="228">
                  <c:v>0.95020939999999987</c:v>
                </c:pt>
                <c:pt idx="229">
                  <c:v>0.95285379999999986</c:v>
                </c:pt>
                <c:pt idx="230">
                  <c:v>0.95532639999999991</c:v>
                </c:pt>
                <c:pt idx="231">
                  <c:v>0.94924319999999995</c:v>
                </c:pt>
                <c:pt idx="232">
                  <c:v>0.94538619999999995</c:v>
                </c:pt>
                <c:pt idx="233">
                  <c:v>0.94964599999999988</c:v>
                </c:pt>
                <c:pt idx="234">
                  <c:v>0.95145659999999987</c:v>
                </c:pt>
                <c:pt idx="235">
                  <c:v>0.93786019999999992</c:v>
                </c:pt>
                <c:pt idx="236">
                  <c:v>0.93601079999999992</c:v>
                </c:pt>
                <c:pt idx="237">
                  <c:v>0.93372259999999985</c:v>
                </c:pt>
                <c:pt idx="238">
                  <c:v>0.93510919999999986</c:v>
                </c:pt>
                <c:pt idx="239">
                  <c:v>0.93805419999999995</c:v>
                </c:pt>
                <c:pt idx="240">
                  <c:v>0.94314719999999985</c:v>
                </c:pt>
                <c:pt idx="241">
                  <c:v>0.94510719999999993</c:v>
                </c:pt>
                <c:pt idx="242">
                  <c:v>0.94950299999999987</c:v>
                </c:pt>
                <c:pt idx="243">
                  <c:v>0.94833319999999988</c:v>
                </c:pt>
                <c:pt idx="244">
                  <c:v>0.96021459999999992</c:v>
                </c:pt>
                <c:pt idx="245">
                  <c:v>0.96514679999999986</c:v>
                </c:pt>
                <c:pt idx="246">
                  <c:v>0.97117159999999991</c:v>
                </c:pt>
                <c:pt idx="247">
                  <c:v>0.97559439999999986</c:v>
                </c:pt>
                <c:pt idx="248">
                  <c:v>0.98324079999999991</c:v>
                </c:pt>
                <c:pt idx="249">
                  <c:v>0.98692099999999994</c:v>
                </c:pt>
                <c:pt idx="250">
                  <c:v>0.98021599999999987</c:v>
                </c:pt>
                <c:pt idx="251">
                  <c:v>0.98188859999999989</c:v>
                </c:pt>
                <c:pt idx="252">
                  <c:v>0.95823959999999986</c:v>
                </c:pt>
                <c:pt idx="253">
                  <c:v>0.9616847999999999</c:v>
                </c:pt>
                <c:pt idx="254">
                  <c:v>0.96055239999999986</c:v>
                </c:pt>
                <c:pt idx="255">
                  <c:v>0.96443359999999989</c:v>
                </c:pt>
                <c:pt idx="256">
                  <c:v>0.96460479999999993</c:v>
                </c:pt>
                <c:pt idx="257">
                  <c:v>0.96428379999999991</c:v>
                </c:pt>
                <c:pt idx="258">
                  <c:v>0.96618699999999991</c:v>
                </c:pt>
                <c:pt idx="259">
                  <c:v>0.96448839999999991</c:v>
                </c:pt>
                <c:pt idx="260">
                  <c:v>0.96577059999999992</c:v>
                </c:pt>
                <c:pt idx="261">
                  <c:v>0.96455319999999989</c:v>
                </c:pt>
                <c:pt idx="262">
                  <c:v>0.96225399999999994</c:v>
                </c:pt>
                <c:pt idx="263">
                  <c:v>0.96264719999999993</c:v>
                </c:pt>
                <c:pt idx="264">
                  <c:v>0.96824879999999991</c:v>
                </c:pt>
                <c:pt idx="265">
                  <c:v>0.97188579999999991</c:v>
                </c:pt>
                <c:pt idx="266">
                  <c:v>0.97637299999999994</c:v>
                </c:pt>
                <c:pt idx="267">
                  <c:v>0.98447899999999988</c:v>
                </c:pt>
                <c:pt idx="268">
                  <c:v>0.98448979999999986</c:v>
                </c:pt>
                <c:pt idx="269">
                  <c:v>0.98299899999999996</c:v>
                </c:pt>
                <c:pt idx="270">
                  <c:v>0.97856739999999987</c:v>
                </c:pt>
                <c:pt idx="271">
                  <c:v>0.97462859999999996</c:v>
                </c:pt>
                <c:pt idx="272">
                  <c:v>0.98411379999999993</c:v>
                </c:pt>
                <c:pt idx="273">
                  <c:v>0.99454259999999994</c:v>
                </c:pt>
                <c:pt idx="274">
                  <c:v>1.0047187999999998</c:v>
                </c:pt>
                <c:pt idx="275">
                  <c:v>1.0034402</c:v>
                </c:pt>
                <c:pt idx="276">
                  <c:v>0.99455239999999989</c:v>
                </c:pt>
                <c:pt idx="277">
                  <c:v>0.99516399999999994</c:v>
                </c:pt>
                <c:pt idx="278">
                  <c:v>0.99627619999999995</c:v>
                </c:pt>
                <c:pt idx="279">
                  <c:v>0.99632219999999994</c:v>
                </c:pt>
                <c:pt idx="280">
                  <c:v>0.99692399999999992</c:v>
                </c:pt>
                <c:pt idx="281">
                  <c:v>0.99411739999999993</c:v>
                </c:pt>
                <c:pt idx="282">
                  <c:v>0.99409419999999993</c:v>
                </c:pt>
                <c:pt idx="283">
                  <c:v>0.99554059999999989</c:v>
                </c:pt>
                <c:pt idx="284">
                  <c:v>0.99583579999999994</c:v>
                </c:pt>
                <c:pt idx="285">
                  <c:v>0.99269199999999991</c:v>
                </c:pt>
                <c:pt idx="286">
                  <c:v>0.99443759999999992</c:v>
                </c:pt>
                <c:pt idx="287">
                  <c:v>0.99682219999999988</c:v>
                </c:pt>
                <c:pt idx="288">
                  <c:v>0.99624999999999997</c:v>
                </c:pt>
                <c:pt idx="289">
                  <c:v>0.99446879999999993</c:v>
                </c:pt>
                <c:pt idx="290">
                  <c:v>0.99896119999999988</c:v>
                </c:pt>
                <c:pt idx="291">
                  <c:v>0.99822599999999995</c:v>
                </c:pt>
                <c:pt idx="292">
                  <c:v>0.99807459999999992</c:v>
                </c:pt>
                <c:pt idx="293">
                  <c:v>0.99874479999999988</c:v>
                </c:pt>
                <c:pt idx="294">
                  <c:v>1.0001971999999999</c:v>
                </c:pt>
                <c:pt idx="295">
                  <c:v>1.0008728</c:v>
                </c:pt>
                <c:pt idx="296">
                  <c:v>1.0016212</c:v>
                </c:pt>
                <c:pt idx="297">
                  <c:v>0.99854799999999988</c:v>
                </c:pt>
                <c:pt idx="298">
                  <c:v>0.99533479999999996</c:v>
                </c:pt>
                <c:pt idx="299">
                  <c:v>0.99349699999999996</c:v>
                </c:pt>
                <c:pt idx="300">
                  <c:v>0.99438059999999995</c:v>
                </c:pt>
                <c:pt idx="301">
                  <c:v>0.99696279999999993</c:v>
                </c:pt>
                <c:pt idx="302">
                  <c:v>0.99896439999999986</c:v>
                </c:pt>
                <c:pt idx="303">
                  <c:v>0.99669359999999996</c:v>
                </c:pt>
                <c:pt idx="304">
                  <c:v>0.99603839999999988</c:v>
                </c:pt>
                <c:pt idx="305">
                  <c:v>0.99552719999999995</c:v>
                </c:pt>
                <c:pt idx="306">
                  <c:v>0.99480079999999993</c:v>
                </c:pt>
                <c:pt idx="307">
                  <c:v>0.99219279999999987</c:v>
                </c:pt>
                <c:pt idx="308">
                  <c:v>0.99240459999999997</c:v>
                </c:pt>
                <c:pt idx="309">
                  <c:v>0.99151659999999997</c:v>
                </c:pt>
                <c:pt idx="310">
                  <c:v>0.98970059999999993</c:v>
                </c:pt>
                <c:pt idx="311">
                  <c:v>0.98870519999999995</c:v>
                </c:pt>
                <c:pt idx="312">
                  <c:v>0.98660919999999996</c:v>
                </c:pt>
                <c:pt idx="313">
                  <c:v>0.98541599999999996</c:v>
                </c:pt>
                <c:pt idx="314">
                  <c:v>0.98428619999999989</c:v>
                </c:pt>
                <c:pt idx="315">
                  <c:v>0.98271779999999986</c:v>
                </c:pt>
                <c:pt idx="316">
                  <c:v>0.9804179999999999</c:v>
                </c:pt>
                <c:pt idx="317">
                  <c:v>0.9790975999999999</c:v>
                </c:pt>
                <c:pt idx="318">
                  <c:v>0.98122419999999988</c:v>
                </c:pt>
                <c:pt idx="319">
                  <c:v>0.98056359999999987</c:v>
                </c:pt>
                <c:pt idx="320">
                  <c:v>0.98080279999999986</c:v>
                </c:pt>
                <c:pt idx="321">
                  <c:v>0.98134499999999991</c:v>
                </c:pt>
                <c:pt idx="322">
                  <c:v>0.98042099999999988</c:v>
                </c:pt>
                <c:pt idx="323">
                  <c:v>0.97978359999999987</c:v>
                </c:pt>
                <c:pt idx="324">
                  <c:v>0.98338899999999996</c:v>
                </c:pt>
                <c:pt idx="325">
                  <c:v>0.98203839999999987</c:v>
                </c:pt>
                <c:pt idx="326">
                  <c:v>0.98034319999999986</c:v>
                </c:pt>
                <c:pt idx="327">
                  <c:v>0.97720719999999994</c:v>
                </c:pt>
                <c:pt idx="328">
                  <c:v>0.97725619999999991</c:v>
                </c:pt>
                <c:pt idx="329">
                  <c:v>0.97461799999999987</c:v>
                </c:pt>
                <c:pt idx="330">
                  <c:v>0.97436619999999996</c:v>
                </c:pt>
                <c:pt idx="331">
                  <c:v>0.97510759999999996</c:v>
                </c:pt>
                <c:pt idx="332">
                  <c:v>0.97363219999999995</c:v>
                </c:pt>
                <c:pt idx="333">
                  <c:v>0.97328919999999997</c:v>
                </c:pt>
                <c:pt idx="334">
                  <c:v>0.97715959999999991</c:v>
                </c:pt>
                <c:pt idx="335">
                  <c:v>0.98023159999999987</c:v>
                </c:pt>
                <c:pt idx="336">
                  <c:v>0.97997999999999996</c:v>
                </c:pt>
                <c:pt idx="337">
                  <c:v>0.97840019999999994</c:v>
                </c:pt>
                <c:pt idx="338">
                  <c:v>0.9764063999999999</c:v>
                </c:pt>
                <c:pt idx="339">
                  <c:v>0.97696139999999987</c:v>
                </c:pt>
                <c:pt idx="340">
                  <c:v>0.96836519999999993</c:v>
                </c:pt>
                <c:pt idx="341">
                  <c:v>0.96694639999999987</c:v>
                </c:pt>
                <c:pt idx="342">
                  <c:v>0.9661171999999999</c:v>
                </c:pt>
                <c:pt idx="343">
                  <c:v>0.96751399999999987</c:v>
                </c:pt>
                <c:pt idx="344">
                  <c:v>0.97012219999999993</c:v>
                </c:pt>
                <c:pt idx="345">
                  <c:v>0.9702947999999999</c:v>
                </c:pt>
                <c:pt idx="346">
                  <c:v>0.96856819999999988</c:v>
                </c:pt>
                <c:pt idx="347">
                  <c:v>0.96843319999999988</c:v>
                </c:pt>
                <c:pt idx="348">
                  <c:v>0.96755439999999993</c:v>
                </c:pt>
                <c:pt idx="349">
                  <c:v>0.96694219999999986</c:v>
                </c:pt>
                <c:pt idx="350">
                  <c:v>0.96985919999999992</c:v>
                </c:pt>
                <c:pt idx="351">
                  <c:v>0.96950739999999991</c:v>
                </c:pt>
                <c:pt idx="352">
                  <c:v>0.97037519999999988</c:v>
                </c:pt>
                <c:pt idx="353">
                  <c:v>0.96974559999999987</c:v>
                </c:pt>
                <c:pt idx="354">
                  <c:v>0.97047759999999994</c:v>
                </c:pt>
                <c:pt idx="355">
                  <c:v>0.9697695999999999</c:v>
                </c:pt>
                <c:pt idx="356">
                  <c:v>0.96837259999999992</c:v>
                </c:pt>
                <c:pt idx="357">
                  <c:v>0.96450659999999988</c:v>
                </c:pt>
                <c:pt idx="358">
                  <c:v>0.96461459999999988</c:v>
                </c:pt>
                <c:pt idx="359">
                  <c:v>0.96343499999999993</c:v>
                </c:pt>
                <c:pt idx="360">
                  <c:v>0.96277319999999988</c:v>
                </c:pt>
                <c:pt idx="361">
                  <c:v>0.96068639999999994</c:v>
                </c:pt>
                <c:pt idx="362">
                  <c:v>0.96161879999999988</c:v>
                </c:pt>
                <c:pt idx="363">
                  <c:v>0.96186899999999986</c:v>
                </c:pt>
                <c:pt idx="364">
                  <c:v>0.96113639999999989</c:v>
                </c:pt>
                <c:pt idx="365">
                  <c:v>0.95950519999999995</c:v>
                </c:pt>
                <c:pt idx="366">
                  <c:v>0.95849419999999985</c:v>
                </c:pt>
                <c:pt idx="367">
                  <c:v>0.95875999999999995</c:v>
                </c:pt>
                <c:pt idx="368">
                  <c:v>0.95800779999999985</c:v>
                </c:pt>
                <c:pt idx="369">
                  <c:v>0.95592699999999997</c:v>
                </c:pt>
                <c:pt idx="370">
                  <c:v>0.96503159999999988</c:v>
                </c:pt>
                <c:pt idx="371">
                  <c:v>0.96262439999999994</c:v>
                </c:pt>
                <c:pt idx="372">
                  <c:v>0.96299599999999996</c:v>
                </c:pt>
                <c:pt idx="373">
                  <c:v>0.96330339999999992</c:v>
                </c:pt>
                <c:pt idx="374">
                  <c:v>0.96326739999999988</c:v>
                </c:pt>
                <c:pt idx="375">
                  <c:v>0.96264059999999996</c:v>
                </c:pt>
                <c:pt idx="376">
                  <c:v>0.96398419999999996</c:v>
                </c:pt>
                <c:pt idx="377">
                  <c:v>0.96447439999999995</c:v>
                </c:pt>
                <c:pt idx="378">
                  <c:v>0.96542479999999986</c:v>
                </c:pt>
                <c:pt idx="379">
                  <c:v>0.96903539999999988</c:v>
                </c:pt>
                <c:pt idx="380">
                  <c:v>0.96915799999999996</c:v>
                </c:pt>
                <c:pt idx="381">
                  <c:v>0.97044559999999991</c:v>
                </c:pt>
                <c:pt idx="382">
                  <c:v>0.96955019999999992</c:v>
                </c:pt>
                <c:pt idx="383">
                  <c:v>0.97048159999999994</c:v>
                </c:pt>
                <c:pt idx="384">
                  <c:v>0.97069559999999988</c:v>
                </c:pt>
                <c:pt idx="385">
                  <c:v>0.97181139999999988</c:v>
                </c:pt>
                <c:pt idx="386">
                  <c:v>0.97279179999999998</c:v>
                </c:pt>
                <c:pt idx="387">
                  <c:v>0.9739393999999999</c:v>
                </c:pt>
                <c:pt idx="388">
                  <c:v>0.97593359999999996</c:v>
                </c:pt>
                <c:pt idx="389">
                  <c:v>0.97691339999999993</c:v>
                </c:pt>
                <c:pt idx="390">
                  <c:v>0.97404479999999993</c:v>
                </c:pt>
                <c:pt idx="391">
                  <c:v>0.9701943999999999</c:v>
                </c:pt>
                <c:pt idx="392">
                  <c:v>0.97133179999999997</c:v>
                </c:pt>
                <c:pt idx="393">
                  <c:v>0.97046679999999996</c:v>
                </c:pt>
                <c:pt idx="394">
                  <c:v>0.9699203999999999</c:v>
                </c:pt>
                <c:pt idx="395">
                  <c:v>0.96919919999999993</c:v>
                </c:pt>
                <c:pt idx="396">
                  <c:v>0.9673913999999999</c:v>
                </c:pt>
                <c:pt idx="397">
                  <c:v>0.96674199999999988</c:v>
                </c:pt>
                <c:pt idx="398">
                  <c:v>0.96674399999999994</c:v>
                </c:pt>
                <c:pt idx="399">
                  <c:v>0.96599199999999996</c:v>
                </c:pt>
                <c:pt idx="400">
                  <c:v>0.96624539999999992</c:v>
                </c:pt>
                <c:pt idx="401">
                  <c:v>0.96440119999999996</c:v>
                </c:pt>
                <c:pt idx="402">
                  <c:v>0.96539319999999995</c:v>
                </c:pt>
                <c:pt idx="403">
                  <c:v>0.96570739999999988</c:v>
                </c:pt>
                <c:pt idx="404">
                  <c:v>0.96410859999999987</c:v>
                </c:pt>
                <c:pt idx="405">
                  <c:v>0.96525479999999997</c:v>
                </c:pt>
                <c:pt idx="406">
                  <c:v>0.96452939999999998</c:v>
                </c:pt>
                <c:pt idx="407">
                  <c:v>0.9624803999999999</c:v>
                </c:pt>
                <c:pt idx="408">
                  <c:v>0.96110659999999992</c:v>
                </c:pt>
                <c:pt idx="409">
                  <c:v>0.95883439999999998</c:v>
                </c:pt>
                <c:pt idx="410">
                  <c:v>0.95889559999999996</c:v>
                </c:pt>
                <c:pt idx="411">
                  <c:v>0.9570209999999999</c:v>
                </c:pt>
                <c:pt idx="412">
                  <c:v>0.95676679999999992</c:v>
                </c:pt>
                <c:pt idx="413">
                  <c:v>0.95703159999999987</c:v>
                </c:pt>
                <c:pt idx="414">
                  <c:v>0.95687319999999998</c:v>
                </c:pt>
                <c:pt idx="415">
                  <c:v>0.95695039999999998</c:v>
                </c:pt>
                <c:pt idx="416">
                  <c:v>0.95752359999999992</c:v>
                </c:pt>
                <c:pt idx="417">
                  <c:v>0.95662639999999988</c:v>
                </c:pt>
                <c:pt idx="418">
                  <c:v>0.95591539999999986</c:v>
                </c:pt>
                <c:pt idx="419">
                  <c:v>0.95519399999999988</c:v>
                </c:pt>
                <c:pt idx="420">
                  <c:v>0.95523639999999987</c:v>
                </c:pt>
                <c:pt idx="421">
                  <c:v>0.95596079999999994</c:v>
                </c:pt>
                <c:pt idx="422">
                  <c:v>0.95675359999999987</c:v>
                </c:pt>
                <c:pt idx="423">
                  <c:v>0.95793759999999994</c:v>
                </c:pt>
                <c:pt idx="424">
                  <c:v>0.95937079999999997</c:v>
                </c:pt>
                <c:pt idx="425">
                  <c:v>0.95799939999999995</c:v>
                </c:pt>
                <c:pt idx="426">
                  <c:v>0.95424539999999991</c:v>
                </c:pt>
                <c:pt idx="427">
                  <c:v>0.95286179999999987</c:v>
                </c:pt>
                <c:pt idx="428">
                  <c:v>0.95318479999999994</c:v>
                </c:pt>
                <c:pt idx="429">
                  <c:v>0.95298559999999988</c:v>
                </c:pt>
                <c:pt idx="430">
                  <c:v>0.95193819999999996</c:v>
                </c:pt>
                <c:pt idx="431">
                  <c:v>0.95176479999999997</c:v>
                </c:pt>
                <c:pt idx="432">
                  <c:v>0.95200319999999994</c:v>
                </c:pt>
                <c:pt idx="433">
                  <c:v>0.94893099999999997</c:v>
                </c:pt>
                <c:pt idx="434">
                  <c:v>0.94746019999999986</c:v>
                </c:pt>
                <c:pt idx="435">
                  <c:v>0.94704599999999994</c:v>
                </c:pt>
                <c:pt idx="436">
                  <c:v>0.94659499999999996</c:v>
                </c:pt>
                <c:pt idx="437">
                  <c:v>0.94465279999999996</c:v>
                </c:pt>
                <c:pt idx="438">
                  <c:v>0.94517459999999986</c:v>
                </c:pt>
                <c:pt idx="439">
                  <c:v>0.9464845999999999</c:v>
                </c:pt>
                <c:pt idx="440">
                  <c:v>0.95127369199999989</c:v>
                </c:pt>
                <c:pt idx="441">
                  <c:v>0.95129045279999991</c:v>
                </c:pt>
                <c:pt idx="442">
                  <c:v>0.95139060879999993</c:v>
                </c:pt>
                <c:pt idx="443">
                  <c:v>0.95422686319999994</c:v>
                </c:pt>
                <c:pt idx="444">
                  <c:v>0.95223805119999994</c:v>
                </c:pt>
                <c:pt idx="445">
                  <c:v>0.95127348759999997</c:v>
                </c:pt>
                <c:pt idx="446">
                  <c:v>0.94903959999999987</c:v>
                </c:pt>
                <c:pt idx="447">
                  <c:v>0.94868169559999993</c:v>
                </c:pt>
                <c:pt idx="448">
                  <c:v>0.95183497439999987</c:v>
                </c:pt>
                <c:pt idx="449">
                  <c:v>0.95176813559999995</c:v>
                </c:pt>
                <c:pt idx="450">
                  <c:v>0.95229753159999997</c:v>
                </c:pt>
                <c:pt idx="451">
                  <c:v>0.95816135879999997</c:v>
                </c:pt>
                <c:pt idx="452">
                  <c:v>0.95480095879999993</c:v>
                </c:pt>
                <c:pt idx="453">
                  <c:v>0.95341595879999996</c:v>
                </c:pt>
                <c:pt idx="454">
                  <c:v>0.95610755879999998</c:v>
                </c:pt>
                <c:pt idx="455">
                  <c:v>0.95292595879999997</c:v>
                </c:pt>
                <c:pt idx="456">
                  <c:v>0.95434375879999989</c:v>
                </c:pt>
                <c:pt idx="457">
                  <c:v>0.95470875879999995</c:v>
                </c:pt>
                <c:pt idx="458">
                  <c:v>0.95365035879999993</c:v>
                </c:pt>
                <c:pt idx="459">
                  <c:v>0.95250675879999991</c:v>
                </c:pt>
                <c:pt idx="460">
                  <c:v>0.9517109587999999</c:v>
                </c:pt>
                <c:pt idx="461">
                  <c:v>0.94766275879999995</c:v>
                </c:pt>
                <c:pt idx="462">
                  <c:v>0.94487015879999992</c:v>
                </c:pt>
                <c:pt idx="463">
                  <c:v>0.94328855879999995</c:v>
                </c:pt>
                <c:pt idx="464">
                  <c:v>0.94126495879999994</c:v>
                </c:pt>
                <c:pt idx="465">
                  <c:v>0.94159255879999992</c:v>
                </c:pt>
                <c:pt idx="466">
                  <c:v>0.9412325587999999</c:v>
                </c:pt>
                <c:pt idx="467">
                  <c:v>0.94171855879999988</c:v>
                </c:pt>
                <c:pt idx="468">
                  <c:v>0.94103875879999999</c:v>
                </c:pt>
                <c:pt idx="469">
                  <c:v>0.94090295879999997</c:v>
                </c:pt>
                <c:pt idx="470">
                  <c:v>0.94064515879999999</c:v>
                </c:pt>
                <c:pt idx="471">
                  <c:v>0.94011535879999997</c:v>
                </c:pt>
                <c:pt idx="472">
                  <c:v>0.93853435879999991</c:v>
                </c:pt>
                <c:pt idx="473">
                  <c:v>0.93714855879999992</c:v>
                </c:pt>
                <c:pt idx="474">
                  <c:v>0.93583715879999996</c:v>
                </c:pt>
                <c:pt idx="475">
                  <c:v>0.93627615879999992</c:v>
                </c:pt>
                <c:pt idx="476">
                  <c:v>0.93501355879999992</c:v>
                </c:pt>
                <c:pt idx="477">
                  <c:v>0.93340595879999988</c:v>
                </c:pt>
                <c:pt idx="478">
                  <c:v>0.93132095879999999</c:v>
                </c:pt>
                <c:pt idx="479">
                  <c:v>0.93043195879999996</c:v>
                </c:pt>
                <c:pt idx="480">
                  <c:v>0.92536115879999992</c:v>
                </c:pt>
                <c:pt idx="481">
                  <c:v>0.9247425588</c:v>
                </c:pt>
                <c:pt idx="482">
                  <c:v>0.92323795879999992</c:v>
                </c:pt>
                <c:pt idx="483">
                  <c:v>0.92335115879999996</c:v>
                </c:pt>
                <c:pt idx="484">
                  <c:v>0.9243215588</c:v>
                </c:pt>
                <c:pt idx="485">
                  <c:v>0.92406475879999994</c:v>
                </c:pt>
                <c:pt idx="486">
                  <c:v>0.92441515879999991</c:v>
                </c:pt>
                <c:pt idx="487">
                  <c:v>0.92205855879999998</c:v>
                </c:pt>
                <c:pt idx="488">
                  <c:v>0.92100835879999998</c:v>
                </c:pt>
                <c:pt idx="489">
                  <c:v>0.92015635879999991</c:v>
                </c:pt>
                <c:pt idx="490">
                  <c:v>0.92055695879999999</c:v>
                </c:pt>
                <c:pt idx="491">
                  <c:v>0.92177275879999998</c:v>
                </c:pt>
                <c:pt idx="492">
                  <c:v>0.92354475879999998</c:v>
                </c:pt>
                <c:pt idx="493">
                  <c:v>0.9230015587999999</c:v>
                </c:pt>
                <c:pt idx="494">
                  <c:v>0.92189195879999997</c:v>
                </c:pt>
                <c:pt idx="495">
                  <c:v>0.91986675879999991</c:v>
                </c:pt>
                <c:pt idx="496">
                  <c:v>0.91992575879999994</c:v>
                </c:pt>
                <c:pt idx="497">
                  <c:v>0.92145975879999997</c:v>
                </c:pt>
                <c:pt idx="498">
                  <c:v>0.92204695879999998</c:v>
                </c:pt>
                <c:pt idx="499">
                  <c:v>0.92196595879999999</c:v>
                </c:pt>
                <c:pt idx="500">
                  <c:v>0.92174095879999995</c:v>
                </c:pt>
                <c:pt idx="501">
                  <c:v>0.92188035879999997</c:v>
                </c:pt>
                <c:pt idx="502">
                  <c:v>0.92166095879999999</c:v>
                </c:pt>
                <c:pt idx="503">
                  <c:v>0.9203915587999999</c:v>
                </c:pt>
                <c:pt idx="504">
                  <c:v>0.91967415879999992</c:v>
                </c:pt>
                <c:pt idx="505">
                  <c:v>0.9200359588</c:v>
                </c:pt>
                <c:pt idx="506">
                  <c:v>0.92012555879999991</c:v>
                </c:pt>
                <c:pt idx="507">
                  <c:v>0.9189283587999999</c:v>
                </c:pt>
                <c:pt idx="508">
                  <c:v>0.9192449587999999</c:v>
                </c:pt>
                <c:pt idx="509">
                  <c:v>0.91937515879999998</c:v>
                </c:pt>
                <c:pt idx="510">
                  <c:v>0.91722395879999996</c:v>
                </c:pt>
                <c:pt idx="511">
                  <c:v>0.91731995879999995</c:v>
                </c:pt>
                <c:pt idx="512">
                  <c:v>0.91651015879999997</c:v>
                </c:pt>
                <c:pt idx="513">
                  <c:v>0.91494475879999992</c:v>
                </c:pt>
                <c:pt idx="514">
                  <c:v>0.9154457587999999</c:v>
                </c:pt>
                <c:pt idx="515">
                  <c:v>0.91389575879999996</c:v>
                </c:pt>
                <c:pt idx="516">
                  <c:v>0.91341575879999992</c:v>
                </c:pt>
                <c:pt idx="517">
                  <c:v>0.91383115879999999</c:v>
                </c:pt>
                <c:pt idx="518">
                  <c:v>0.91458175879999992</c:v>
                </c:pt>
                <c:pt idx="519">
                  <c:v>0.91430535879999997</c:v>
                </c:pt>
                <c:pt idx="520">
                  <c:v>0.9149477587999999</c:v>
                </c:pt>
                <c:pt idx="521">
                  <c:v>0.91503355879999992</c:v>
                </c:pt>
                <c:pt idx="522">
                  <c:v>0.91337735879999993</c:v>
                </c:pt>
                <c:pt idx="523">
                  <c:v>0.9127775588</c:v>
                </c:pt>
                <c:pt idx="524">
                  <c:v>0.91329435879999998</c:v>
                </c:pt>
                <c:pt idx="525">
                  <c:v>0.9124999587999999</c:v>
                </c:pt>
                <c:pt idx="526">
                  <c:v>0.91125575879999998</c:v>
                </c:pt>
                <c:pt idx="527">
                  <c:v>0.91058315879999996</c:v>
                </c:pt>
                <c:pt idx="528">
                  <c:v>0.91102635879999994</c:v>
                </c:pt>
                <c:pt idx="529">
                  <c:v>0.91324395879999998</c:v>
                </c:pt>
                <c:pt idx="530">
                  <c:v>0.91338135879999993</c:v>
                </c:pt>
                <c:pt idx="531">
                  <c:v>0.91402935879999991</c:v>
                </c:pt>
                <c:pt idx="532">
                  <c:v>0.91485915879999991</c:v>
                </c:pt>
                <c:pt idx="533">
                  <c:v>0.91390015879999997</c:v>
                </c:pt>
                <c:pt idx="534">
                  <c:v>0.91214895879999991</c:v>
                </c:pt>
                <c:pt idx="535">
                  <c:v>0.9129627588</c:v>
                </c:pt>
                <c:pt idx="536">
                  <c:v>0.91170915879999992</c:v>
                </c:pt>
                <c:pt idx="537">
                  <c:v>0.91150695879999999</c:v>
                </c:pt>
                <c:pt idx="538">
                  <c:v>0.90987475879999991</c:v>
                </c:pt>
                <c:pt idx="539">
                  <c:v>0.90996175879999996</c:v>
                </c:pt>
                <c:pt idx="540">
                  <c:v>0.90895755879999995</c:v>
                </c:pt>
                <c:pt idx="541">
                  <c:v>0.9094571588</c:v>
                </c:pt>
                <c:pt idx="542">
                  <c:v>0.90941175879999991</c:v>
                </c:pt>
                <c:pt idx="543">
                  <c:v>0.9100175587999999</c:v>
                </c:pt>
                <c:pt idx="544">
                  <c:v>0.90964235879999999</c:v>
                </c:pt>
                <c:pt idx="545">
                  <c:v>0.90954055879999995</c:v>
                </c:pt>
                <c:pt idx="546">
                  <c:v>0.91044815879999996</c:v>
                </c:pt>
                <c:pt idx="547">
                  <c:v>0.90985415879999998</c:v>
                </c:pt>
                <c:pt idx="548">
                  <c:v>0.90663195879999992</c:v>
                </c:pt>
                <c:pt idx="549">
                  <c:v>0.90594895879999993</c:v>
                </c:pt>
                <c:pt idx="550">
                  <c:v>0.90667795879999991</c:v>
                </c:pt>
                <c:pt idx="551">
                  <c:v>0.90648315879999997</c:v>
                </c:pt>
                <c:pt idx="552">
                  <c:v>0.90647675879999989</c:v>
                </c:pt>
                <c:pt idx="553">
                  <c:v>0.90640915879999995</c:v>
                </c:pt>
                <c:pt idx="554">
                  <c:v>0.9055465587999999</c:v>
                </c:pt>
                <c:pt idx="555">
                  <c:v>0.90493595879999988</c:v>
                </c:pt>
                <c:pt idx="556">
                  <c:v>0.90429795879999997</c:v>
                </c:pt>
                <c:pt idx="557">
                  <c:v>0.91939375879999996</c:v>
                </c:pt>
                <c:pt idx="558">
                  <c:v>0.91307235879999993</c:v>
                </c:pt>
                <c:pt idx="559">
                  <c:v>0.9168859587999999</c:v>
                </c:pt>
                <c:pt idx="560">
                  <c:v>0.91760895879999993</c:v>
                </c:pt>
                <c:pt idx="561">
                  <c:v>0.91537715879999992</c:v>
                </c:pt>
                <c:pt idx="562">
                  <c:v>0.91617575879999991</c:v>
                </c:pt>
                <c:pt idx="563">
                  <c:v>0.91570515879999992</c:v>
                </c:pt>
                <c:pt idx="564">
                  <c:v>0.9200013588</c:v>
                </c:pt>
                <c:pt idx="565">
                  <c:v>0.92170175879999994</c:v>
                </c:pt>
                <c:pt idx="566">
                  <c:v>0.92371495879999999</c:v>
                </c:pt>
                <c:pt idx="567">
                  <c:v>0.9229473587999999</c:v>
                </c:pt>
                <c:pt idx="568">
                  <c:v>0.92276295879999992</c:v>
                </c:pt>
                <c:pt idx="569">
                  <c:v>0.92007175879999992</c:v>
                </c:pt>
                <c:pt idx="570">
                  <c:v>0.91813095879999995</c:v>
                </c:pt>
                <c:pt idx="571">
                  <c:v>0.91752615879999999</c:v>
                </c:pt>
                <c:pt idx="572">
                  <c:v>0.91821735879999999</c:v>
                </c:pt>
                <c:pt idx="573">
                  <c:v>0.91860575879999995</c:v>
                </c:pt>
                <c:pt idx="574">
                  <c:v>0.91823695879999989</c:v>
                </c:pt>
                <c:pt idx="575">
                  <c:v>0.91909495879999992</c:v>
                </c:pt>
                <c:pt idx="576">
                  <c:v>0.92032375879999995</c:v>
                </c:pt>
                <c:pt idx="577">
                  <c:v>0.92099935879999995</c:v>
                </c:pt>
                <c:pt idx="578">
                  <c:v>0.92152495879999996</c:v>
                </c:pt>
                <c:pt idx="579">
                  <c:v>0.92128435879999993</c:v>
                </c:pt>
                <c:pt idx="580">
                  <c:v>0.92098075879999997</c:v>
                </c:pt>
                <c:pt idx="581">
                  <c:v>0.9229779588</c:v>
                </c:pt>
                <c:pt idx="582">
                  <c:v>0.92272455879999993</c:v>
                </c:pt>
                <c:pt idx="583">
                  <c:v>0.92092975879999994</c:v>
                </c:pt>
                <c:pt idx="584">
                  <c:v>0.92215135879999999</c:v>
                </c:pt>
                <c:pt idx="585">
                  <c:v>0.92071375879999995</c:v>
                </c:pt>
                <c:pt idx="586">
                  <c:v>0.92095935879999991</c:v>
                </c:pt>
                <c:pt idx="587">
                  <c:v>0.91967175879999996</c:v>
                </c:pt>
                <c:pt idx="588">
                  <c:v>0.91851135880000001</c:v>
                </c:pt>
                <c:pt idx="589">
                  <c:v>0.92053355879999998</c:v>
                </c:pt>
                <c:pt idx="590">
                  <c:v>0.92054475879999997</c:v>
                </c:pt>
                <c:pt idx="591">
                  <c:v>0.9209819588</c:v>
                </c:pt>
                <c:pt idx="592">
                  <c:v>0.92288655879999992</c:v>
                </c:pt>
                <c:pt idx="593">
                  <c:v>0.92324335879999997</c:v>
                </c:pt>
                <c:pt idx="594">
                  <c:v>0.92095555879999991</c:v>
                </c:pt>
                <c:pt idx="595">
                  <c:v>0.9225963587999999</c:v>
                </c:pt>
                <c:pt idx="596">
                  <c:v>0.91934755879999996</c:v>
                </c:pt>
                <c:pt idx="597">
                  <c:v>0.91825895879999997</c:v>
                </c:pt>
                <c:pt idx="598">
                  <c:v>0.91670135879999992</c:v>
                </c:pt>
                <c:pt idx="599">
                  <c:v>0.91763515879999991</c:v>
                </c:pt>
                <c:pt idx="600">
                  <c:v>0.92148775879999989</c:v>
                </c:pt>
                <c:pt idx="601">
                  <c:v>0.91960955879999995</c:v>
                </c:pt>
                <c:pt idx="602">
                  <c:v>0.91908155879999998</c:v>
                </c:pt>
                <c:pt idx="603">
                  <c:v>0.9190939588</c:v>
                </c:pt>
                <c:pt idx="604">
                  <c:v>0.9178275588</c:v>
                </c:pt>
                <c:pt idx="605">
                  <c:v>0.91548915879999992</c:v>
                </c:pt>
                <c:pt idx="606">
                  <c:v>0.91474515879999996</c:v>
                </c:pt>
                <c:pt idx="607">
                  <c:v>0.91458695879999996</c:v>
                </c:pt>
                <c:pt idx="608">
                  <c:v>0.91321235879999996</c:v>
                </c:pt>
                <c:pt idx="609">
                  <c:v>0.91203115879999996</c:v>
                </c:pt>
                <c:pt idx="610">
                  <c:v>0.90938455879999991</c:v>
                </c:pt>
                <c:pt idx="611">
                  <c:v>0.9110869587999999</c:v>
                </c:pt>
                <c:pt idx="612">
                  <c:v>0.90941055879999988</c:v>
                </c:pt>
                <c:pt idx="613">
                  <c:v>0.90932915879999998</c:v>
                </c:pt>
                <c:pt idx="614">
                  <c:v>0.90925815879999994</c:v>
                </c:pt>
                <c:pt idx="615">
                  <c:v>0.90878875879999998</c:v>
                </c:pt>
                <c:pt idx="616">
                  <c:v>0.9080021587999999</c:v>
                </c:pt>
                <c:pt idx="617">
                  <c:v>0.90623555879999995</c:v>
                </c:pt>
                <c:pt idx="618">
                  <c:v>0.90591115879999995</c:v>
                </c:pt>
                <c:pt idx="619">
                  <c:v>0.90672475879999992</c:v>
                </c:pt>
                <c:pt idx="620">
                  <c:v>0.90713635879999999</c:v>
                </c:pt>
                <c:pt idx="621">
                  <c:v>0.90645035879999991</c:v>
                </c:pt>
                <c:pt idx="622">
                  <c:v>0.90793515879999998</c:v>
                </c:pt>
                <c:pt idx="623">
                  <c:v>0.90724575879999991</c:v>
                </c:pt>
                <c:pt idx="624">
                  <c:v>0.90613895879999995</c:v>
                </c:pt>
                <c:pt idx="625">
                  <c:v>0.90551315879999994</c:v>
                </c:pt>
                <c:pt idx="626">
                  <c:v>0.90465035879999989</c:v>
                </c:pt>
                <c:pt idx="627">
                  <c:v>0.90592595879999993</c:v>
                </c:pt>
                <c:pt idx="628">
                  <c:v>0.90626355879999998</c:v>
                </c:pt>
                <c:pt idx="629">
                  <c:v>0.9065117587999999</c:v>
                </c:pt>
                <c:pt idx="630">
                  <c:v>0.90733535879999994</c:v>
                </c:pt>
                <c:pt idx="631">
                  <c:v>0.90702015879999998</c:v>
                </c:pt>
                <c:pt idx="632">
                  <c:v>0.90696595879999997</c:v>
                </c:pt>
                <c:pt idx="633">
                  <c:v>0.90600475879999998</c:v>
                </c:pt>
                <c:pt idx="634">
                  <c:v>0.90846595879999992</c:v>
                </c:pt>
                <c:pt idx="635">
                  <c:v>0.90602395879999997</c:v>
                </c:pt>
                <c:pt idx="636">
                  <c:v>0.90531815879999988</c:v>
                </c:pt>
                <c:pt idx="637">
                  <c:v>0.90483075879999997</c:v>
                </c:pt>
                <c:pt idx="638">
                  <c:v>0.90334355879999995</c:v>
                </c:pt>
                <c:pt idx="639">
                  <c:v>0.90314435879999988</c:v>
                </c:pt>
                <c:pt idx="640">
                  <c:v>0.90349055879999995</c:v>
                </c:pt>
                <c:pt idx="641">
                  <c:v>0.90304295879999996</c:v>
                </c:pt>
                <c:pt idx="642">
                  <c:v>0.90288875879999997</c:v>
                </c:pt>
                <c:pt idx="643">
                  <c:v>0.90151135879999988</c:v>
                </c:pt>
                <c:pt idx="644">
                  <c:v>0.90148955879999992</c:v>
                </c:pt>
                <c:pt idx="645">
                  <c:v>0.90201695879999999</c:v>
                </c:pt>
                <c:pt idx="646">
                  <c:v>0.89955935879999993</c:v>
                </c:pt>
                <c:pt idx="647">
                  <c:v>0.89821755879999998</c:v>
                </c:pt>
                <c:pt idx="648">
                  <c:v>0.89953975879999992</c:v>
                </c:pt>
                <c:pt idx="649">
                  <c:v>0.89705575879999988</c:v>
                </c:pt>
                <c:pt idx="650">
                  <c:v>0.89723235879999996</c:v>
                </c:pt>
                <c:pt idx="651">
                  <c:v>0.89659195879999998</c:v>
                </c:pt>
                <c:pt idx="652">
                  <c:v>0.89587275879999995</c:v>
                </c:pt>
                <c:pt idx="653">
                  <c:v>0.89491995879999997</c:v>
                </c:pt>
                <c:pt idx="654">
                  <c:v>0.89402415879999997</c:v>
                </c:pt>
                <c:pt idx="655">
                  <c:v>0.89517135879999987</c:v>
                </c:pt>
                <c:pt idx="656">
                  <c:v>0.89441835879999987</c:v>
                </c:pt>
                <c:pt idx="657">
                  <c:v>0.89359835879999994</c:v>
                </c:pt>
                <c:pt idx="658">
                  <c:v>0.89656735879999994</c:v>
                </c:pt>
                <c:pt idx="659">
                  <c:v>0.89418635879999997</c:v>
                </c:pt>
                <c:pt idx="660">
                  <c:v>0.89414955879999991</c:v>
                </c:pt>
                <c:pt idx="661">
                  <c:v>0.89276575879999998</c:v>
                </c:pt>
                <c:pt idx="662">
                  <c:v>0.89407095879999998</c:v>
                </c:pt>
                <c:pt idx="663">
                  <c:v>0.89234015879999995</c:v>
                </c:pt>
                <c:pt idx="664">
                  <c:v>0.89109035879999987</c:v>
                </c:pt>
                <c:pt idx="665">
                  <c:v>0.89068715879999993</c:v>
                </c:pt>
                <c:pt idx="666">
                  <c:v>0.88979675879999998</c:v>
                </c:pt>
                <c:pt idx="667">
                  <c:v>0.88847975879999996</c:v>
                </c:pt>
                <c:pt idx="668">
                  <c:v>0.88771475879999995</c:v>
                </c:pt>
                <c:pt idx="669">
                  <c:v>0.88808995879999997</c:v>
                </c:pt>
                <c:pt idx="670">
                  <c:v>0.88811415879999989</c:v>
                </c:pt>
                <c:pt idx="671">
                  <c:v>0.88931455879999999</c:v>
                </c:pt>
                <c:pt idx="672">
                  <c:v>0.88873375879999994</c:v>
                </c:pt>
                <c:pt idx="673">
                  <c:v>0.88871495879999995</c:v>
                </c:pt>
                <c:pt idx="674">
                  <c:v>0.88936235879999992</c:v>
                </c:pt>
                <c:pt idx="675">
                  <c:v>0.88808295879999988</c:v>
                </c:pt>
                <c:pt idx="676">
                  <c:v>0.89216415879999988</c:v>
                </c:pt>
                <c:pt idx="677">
                  <c:v>0.89408215879999997</c:v>
                </c:pt>
                <c:pt idx="678">
                  <c:v>0.89697735879999996</c:v>
                </c:pt>
                <c:pt idx="679">
                  <c:v>0.89896535879999995</c:v>
                </c:pt>
                <c:pt idx="680">
                  <c:v>0.90293895879999997</c:v>
                </c:pt>
                <c:pt idx="681">
                  <c:v>0.90415175879999987</c:v>
                </c:pt>
                <c:pt idx="682">
                  <c:v>0.90686975879999987</c:v>
                </c:pt>
                <c:pt idx="683">
                  <c:v>0.90610435879999995</c:v>
                </c:pt>
                <c:pt idx="684">
                  <c:v>0.90706555879999995</c:v>
                </c:pt>
                <c:pt idx="685">
                  <c:v>0.90767695879999999</c:v>
                </c:pt>
                <c:pt idx="686">
                  <c:v>0.91154415879999995</c:v>
                </c:pt>
                <c:pt idx="687">
                  <c:v>0.90692635879999994</c:v>
                </c:pt>
                <c:pt idx="688">
                  <c:v>0.9075695587999999</c:v>
                </c:pt>
                <c:pt idx="689">
                  <c:v>0.90857875879999994</c:v>
                </c:pt>
                <c:pt idx="690">
                  <c:v>0.90823995879999986</c:v>
                </c:pt>
                <c:pt idx="691">
                  <c:v>0.90656755879999995</c:v>
                </c:pt>
                <c:pt idx="692">
                  <c:v>0.90608635879999988</c:v>
                </c:pt>
                <c:pt idx="693">
                  <c:v>0.90685675879999994</c:v>
                </c:pt>
                <c:pt idx="694">
                  <c:v>0.90743255879999996</c:v>
                </c:pt>
                <c:pt idx="695">
                  <c:v>0.90652995879999998</c:v>
                </c:pt>
                <c:pt idx="696">
                  <c:v>0.90702055879999988</c:v>
                </c:pt>
                <c:pt idx="697">
                  <c:v>0.90557435879999992</c:v>
                </c:pt>
                <c:pt idx="698">
                  <c:v>0.90695075879999987</c:v>
                </c:pt>
                <c:pt idx="699">
                  <c:v>0.90637815879999994</c:v>
                </c:pt>
                <c:pt idx="700">
                  <c:v>0.90588795879999995</c:v>
                </c:pt>
                <c:pt idx="701">
                  <c:v>0.90392275879999995</c:v>
                </c:pt>
                <c:pt idx="702">
                  <c:v>0.90498635879999989</c:v>
                </c:pt>
                <c:pt idx="703">
                  <c:v>0.90453655879999995</c:v>
                </c:pt>
                <c:pt idx="704">
                  <c:v>0.90432595879999988</c:v>
                </c:pt>
                <c:pt idx="705">
                  <c:v>0.90432215879999989</c:v>
                </c:pt>
                <c:pt idx="706">
                  <c:v>0.90229715879999994</c:v>
                </c:pt>
                <c:pt idx="707">
                  <c:v>0.90077555879999993</c:v>
                </c:pt>
                <c:pt idx="708">
                  <c:v>0.89947375879999991</c:v>
                </c:pt>
                <c:pt idx="709">
                  <c:v>0.89973435879999997</c:v>
                </c:pt>
                <c:pt idx="710">
                  <c:v>0.89982755879999987</c:v>
                </c:pt>
                <c:pt idx="711">
                  <c:v>0.90037715879999991</c:v>
                </c:pt>
                <c:pt idx="712">
                  <c:v>0.90096395879999991</c:v>
                </c:pt>
                <c:pt idx="713">
                  <c:v>0.89988035879999995</c:v>
                </c:pt>
                <c:pt idx="714">
                  <c:v>0.89977635879999995</c:v>
                </c:pt>
                <c:pt idx="715">
                  <c:v>0.90014635879999993</c:v>
                </c:pt>
                <c:pt idx="716">
                  <c:v>0.90230695879999989</c:v>
                </c:pt>
                <c:pt idx="717">
                  <c:v>0.90775135879999991</c:v>
                </c:pt>
                <c:pt idx="718">
                  <c:v>0.90839875879999987</c:v>
                </c:pt>
                <c:pt idx="719">
                  <c:v>0.9126043587999999</c:v>
                </c:pt>
                <c:pt idx="720">
                  <c:v>0.9109979587999999</c:v>
                </c:pt>
                <c:pt idx="721">
                  <c:v>0.91258375879999987</c:v>
                </c:pt>
                <c:pt idx="722">
                  <c:v>0.90901875879999994</c:v>
                </c:pt>
                <c:pt idx="723">
                  <c:v>0.90778395879999985</c:v>
                </c:pt>
                <c:pt idx="724">
                  <c:v>0.91032335879999993</c:v>
                </c:pt>
                <c:pt idx="725">
                  <c:v>0.91059975879999988</c:v>
                </c:pt>
                <c:pt idx="726">
                  <c:v>0.90101315879999988</c:v>
                </c:pt>
                <c:pt idx="727">
                  <c:v>0.90220755879999992</c:v>
                </c:pt>
                <c:pt idx="728">
                  <c:v>0.90321155879999993</c:v>
                </c:pt>
                <c:pt idx="729">
                  <c:v>0.90268035879999986</c:v>
                </c:pt>
                <c:pt idx="730">
                  <c:v>0.90260975879999994</c:v>
                </c:pt>
                <c:pt idx="731">
                  <c:v>0.90391375879999991</c:v>
                </c:pt>
                <c:pt idx="732">
                  <c:v>0.91616655879999986</c:v>
                </c:pt>
                <c:pt idx="733">
                  <c:v>0.92226535879999993</c:v>
                </c:pt>
                <c:pt idx="734">
                  <c:v>0.92234195879999992</c:v>
                </c:pt>
                <c:pt idx="735">
                  <c:v>0.91893855879999986</c:v>
                </c:pt>
                <c:pt idx="736">
                  <c:v>0.92781895879999987</c:v>
                </c:pt>
                <c:pt idx="737">
                  <c:v>0.93027455879999987</c:v>
                </c:pt>
                <c:pt idx="738">
                  <c:v>0.93115595879999991</c:v>
                </c:pt>
                <c:pt idx="739">
                  <c:v>0.93738635879999987</c:v>
                </c:pt>
                <c:pt idx="740">
                  <c:v>0.94079315879999992</c:v>
                </c:pt>
                <c:pt idx="741">
                  <c:v>0.94123195879999988</c:v>
                </c:pt>
                <c:pt idx="742">
                  <c:v>0.93869115879999987</c:v>
                </c:pt>
                <c:pt idx="743">
                  <c:v>0.93258135879999993</c:v>
                </c:pt>
                <c:pt idx="744">
                  <c:v>0.93640715879999992</c:v>
                </c:pt>
                <c:pt idx="745">
                  <c:v>0.93697835879999991</c:v>
                </c:pt>
                <c:pt idx="746">
                  <c:v>0.94290135879999992</c:v>
                </c:pt>
                <c:pt idx="747">
                  <c:v>0.94437755879999985</c:v>
                </c:pt>
                <c:pt idx="748">
                  <c:v>0.9425299587999999</c:v>
                </c:pt>
                <c:pt idx="749">
                  <c:v>0.94478875879999991</c:v>
                </c:pt>
                <c:pt idx="750">
                  <c:v>0.94624095879999992</c:v>
                </c:pt>
                <c:pt idx="751">
                  <c:v>0.94572135879999986</c:v>
                </c:pt>
                <c:pt idx="752">
                  <c:v>0.94505595879999993</c:v>
                </c:pt>
                <c:pt idx="753">
                  <c:v>0.94742375879999985</c:v>
                </c:pt>
                <c:pt idx="754">
                  <c:v>0.94927695879999985</c:v>
                </c:pt>
                <c:pt idx="755">
                  <c:v>0.94875795879999991</c:v>
                </c:pt>
                <c:pt idx="756">
                  <c:v>0.94830135879999988</c:v>
                </c:pt>
                <c:pt idx="757">
                  <c:v>0.94961875879999991</c:v>
                </c:pt>
                <c:pt idx="758">
                  <c:v>0.94900695879999986</c:v>
                </c:pt>
                <c:pt idx="759">
                  <c:v>0.95057455879999986</c:v>
                </c:pt>
                <c:pt idx="760">
                  <c:v>0.96215815879999989</c:v>
                </c:pt>
                <c:pt idx="761">
                  <c:v>0.95962475879999987</c:v>
                </c:pt>
                <c:pt idx="762">
                  <c:v>0.95950155879999988</c:v>
                </c:pt>
                <c:pt idx="763">
                  <c:v>0.96141295879999988</c:v>
                </c:pt>
                <c:pt idx="764">
                  <c:v>0.96075975879999997</c:v>
                </c:pt>
                <c:pt idx="765">
                  <c:v>0.95959855879999989</c:v>
                </c:pt>
                <c:pt idx="766">
                  <c:v>0.96353895879999996</c:v>
                </c:pt>
                <c:pt idx="767">
                  <c:v>0.96326115879999996</c:v>
                </c:pt>
                <c:pt idx="768">
                  <c:v>0.96368315879999988</c:v>
                </c:pt>
                <c:pt idx="769">
                  <c:v>0.96346135879999995</c:v>
                </c:pt>
                <c:pt idx="770">
                  <c:v>0.96384015879999996</c:v>
                </c:pt>
                <c:pt idx="771">
                  <c:v>0.96496735879999995</c:v>
                </c:pt>
                <c:pt idx="772">
                  <c:v>0.96584675879999993</c:v>
                </c:pt>
                <c:pt idx="773">
                  <c:v>0.96690915879999995</c:v>
                </c:pt>
                <c:pt idx="774">
                  <c:v>0.96770535879999997</c:v>
                </c:pt>
                <c:pt idx="775">
                  <c:v>0.96797675879999989</c:v>
                </c:pt>
                <c:pt idx="776">
                  <c:v>0.96910735879999987</c:v>
                </c:pt>
                <c:pt idx="777">
                  <c:v>0.97090395879999991</c:v>
                </c:pt>
                <c:pt idx="778">
                  <c:v>0.97031235879999989</c:v>
                </c:pt>
                <c:pt idx="779">
                  <c:v>0.97174955879999991</c:v>
                </c:pt>
                <c:pt idx="780">
                  <c:v>0.96961535879999994</c:v>
                </c:pt>
                <c:pt idx="781">
                  <c:v>0.97039855879999992</c:v>
                </c:pt>
                <c:pt idx="782">
                  <c:v>0.97060415879999995</c:v>
                </c:pt>
                <c:pt idx="783">
                  <c:v>0.97006895879999988</c:v>
                </c:pt>
                <c:pt idx="784">
                  <c:v>0.97005875879999992</c:v>
                </c:pt>
                <c:pt idx="785">
                  <c:v>0.97155815879999996</c:v>
                </c:pt>
                <c:pt idx="786">
                  <c:v>0.9707221587999999</c:v>
                </c:pt>
                <c:pt idx="787">
                  <c:v>0.97131435879999994</c:v>
                </c:pt>
                <c:pt idx="788">
                  <c:v>0.97381555879999993</c:v>
                </c:pt>
                <c:pt idx="789">
                  <c:v>0.97466995879999996</c:v>
                </c:pt>
                <c:pt idx="790">
                  <c:v>0.97657835879999988</c:v>
                </c:pt>
                <c:pt idx="791">
                  <c:v>0.97679795879999987</c:v>
                </c:pt>
                <c:pt idx="792">
                  <c:v>0.97458175879999986</c:v>
                </c:pt>
                <c:pt idx="793">
                  <c:v>0.97623595879999991</c:v>
                </c:pt>
                <c:pt idx="794">
                  <c:v>0.97704795879999995</c:v>
                </c:pt>
                <c:pt idx="795">
                  <c:v>0.97413875879999989</c:v>
                </c:pt>
                <c:pt idx="796">
                  <c:v>0.97205355879999988</c:v>
                </c:pt>
                <c:pt idx="797">
                  <c:v>0.97239895879999994</c:v>
                </c:pt>
                <c:pt idx="798">
                  <c:v>0.97283815879999991</c:v>
                </c:pt>
                <c:pt idx="799">
                  <c:v>0.97215615879999995</c:v>
                </c:pt>
                <c:pt idx="800">
                  <c:v>0.97129235879999987</c:v>
                </c:pt>
                <c:pt idx="801">
                  <c:v>0.97423135879999989</c:v>
                </c:pt>
                <c:pt idx="802">
                  <c:v>0.9695253587999999</c:v>
                </c:pt>
                <c:pt idx="803">
                  <c:v>0.97269015879999987</c:v>
                </c:pt>
                <c:pt idx="804">
                  <c:v>0.97763275879999989</c:v>
                </c:pt>
                <c:pt idx="805">
                  <c:v>0.97772595879999991</c:v>
                </c:pt>
                <c:pt idx="806">
                  <c:v>0.97844815879999991</c:v>
                </c:pt>
                <c:pt idx="807">
                  <c:v>0.97829255879999988</c:v>
                </c:pt>
                <c:pt idx="808">
                  <c:v>0.97849195879999995</c:v>
                </c:pt>
                <c:pt idx="809">
                  <c:v>0.97546975879999986</c:v>
                </c:pt>
                <c:pt idx="810">
                  <c:v>0.97371615879999995</c:v>
                </c:pt>
                <c:pt idx="811">
                  <c:v>0.97715715879999987</c:v>
                </c:pt>
                <c:pt idx="812">
                  <c:v>0.97800255879999987</c:v>
                </c:pt>
                <c:pt idx="813">
                  <c:v>0.97567455879999998</c:v>
                </c:pt>
                <c:pt idx="814">
                  <c:v>0.97663735879999991</c:v>
                </c:pt>
                <c:pt idx="815">
                  <c:v>0.97909335879999992</c:v>
                </c:pt>
                <c:pt idx="816">
                  <c:v>0.98076375879999989</c:v>
                </c:pt>
                <c:pt idx="817">
                  <c:v>0.98423315879999995</c:v>
                </c:pt>
                <c:pt idx="818">
                  <c:v>0.98377075879999998</c:v>
                </c:pt>
                <c:pt idx="819">
                  <c:v>0.98336995879999989</c:v>
                </c:pt>
                <c:pt idx="820">
                  <c:v>0.98272035879999997</c:v>
                </c:pt>
                <c:pt idx="821">
                  <c:v>0.98308595879999994</c:v>
                </c:pt>
                <c:pt idx="822">
                  <c:v>0.98428475879999999</c:v>
                </c:pt>
                <c:pt idx="823">
                  <c:v>0.98263335879999991</c:v>
                </c:pt>
                <c:pt idx="824">
                  <c:v>0.98331055879999996</c:v>
                </c:pt>
                <c:pt idx="825">
                  <c:v>0.97900855879999993</c:v>
                </c:pt>
                <c:pt idx="826">
                  <c:v>0.97739675879999999</c:v>
                </c:pt>
                <c:pt idx="827">
                  <c:v>0.97780015879999993</c:v>
                </c:pt>
                <c:pt idx="828">
                  <c:v>0.97748075879999996</c:v>
                </c:pt>
                <c:pt idx="829">
                  <c:v>0.9775713587999999</c:v>
                </c:pt>
                <c:pt idx="830">
                  <c:v>0.97832575879999994</c:v>
                </c:pt>
                <c:pt idx="831">
                  <c:v>0.97901035879999998</c:v>
                </c:pt>
                <c:pt idx="832">
                  <c:v>0.97932375879999989</c:v>
                </c:pt>
                <c:pt idx="833">
                  <c:v>0.97727955879999995</c:v>
                </c:pt>
                <c:pt idx="834">
                  <c:v>0.97784695879999994</c:v>
                </c:pt>
                <c:pt idx="835">
                  <c:v>0.97751895879999995</c:v>
                </c:pt>
                <c:pt idx="836">
                  <c:v>0.97923215879999992</c:v>
                </c:pt>
                <c:pt idx="837">
                  <c:v>0.98086955879999993</c:v>
                </c:pt>
                <c:pt idx="838">
                  <c:v>0.9833123587999999</c:v>
                </c:pt>
                <c:pt idx="839">
                  <c:v>0.9857987587999999</c:v>
                </c:pt>
                <c:pt idx="840">
                  <c:v>0.98145715879999995</c:v>
                </c:pt>
                <c:pt idx="841">
                  <c:v>0.98086895879999991</c:v>
                </c:pt>
                <c:pt idx="842">
                  <c:v>0.97889295879999993</c:v>
                </c:pt>
                <c:pt idx="843">
                  <c:v>0.98074335879999996</c:v>
                </c:pt>
                <c:pt idx="844">
                  <c:v>0.98161015879999991</c:v>
                </c:pt>
                <c:pt idx="845">
                  <c:v>0.98285615879999999</c:v>
                </c:pt>
                <c:pt idx="846">
                  <c:v>0.98504815879999996</c:v>
                </c:pt>
                <c:pt idx="847">
                  <c:v>0.98536015879999994</c:v>
                </c:pt>
                <c:pt idx="848">
                  <c:v>0.98158135879999997</c:v>
                </c:pt>
                <c:pt idx="849">
                  <c:v>0.98015115879999992</c:v>
                </c:pt>
                <c:pt idx="850">
                  <c:v>0.97949575879999995</c:v>
                </c:pt>
                <c:pt idx="851">
                  <c:v>0.98214335879999992</c:v>
                </c:pt>
                <c:pt idx="852">
                  <c:v>0.97485055879999993</c:v>
                </c:pt>
                <c:pt idx="853">
                  <c:v>0.97471115879999992</c:v>
                </c:pt>
                <c:pt idx="854">
                  <c:v>0.97342535879999992</c:v>
                </c:pt>
                <c:pt idx="855">
                  <c:v>0.97420535879999992</c:v>
                </c:pt>
                <c:pt idx="856">
                  <c:v>0.97436055879999994</c:v>
                </c:pt>
                <c:pt idx="857">
                  <c:v>0.97477235879999991</c:v>
                </c:pt>
                <c:pt idx="858">
                  <c:v>0.97264255879999995</c:v>
                </c:pt>
                <c:pt idx="859">
                  <c:v>0.97285355879999991</c:v>
                </c:pt>
                <c:pt idx="860">
                  <c:v>0.97489115879999999</c:v>
                </c:pt>
                <c:pt idx="861">
                  <c:v>0.97599775879999995</c:v>
                </c:pt>
                <c:pt idx="862">
                  <c:v>0.9795595587999999</c:v>
                </c:pt>
                <c:pt idx="863">
                  <c:v>0.98123435879999998</c:v>
                </c:pt>
                <c:pt idx="864">
                  <c:v>0.98423635879999993</c:v>
                </c:pt>
                <c:pt idx="865">
                  <c:v>0.98475915879999998</c:v>
                </c:pt>
                <c:pt idx="866">
                  <c:v>0.98303095879999991</c:v>
                </c:pt>
                <c:pt idx="867">
                  <c:v>0.98371555879999995</c:v>
                </c:pt>
                <c:pt idx="868">
                  <c:v>0.98342575879999994</c:v>
                </c:pt>
                <c:pt idx="869">
                  <c:v>0.98400275879999999</c:v>
                </c:pt>
                <c:pt idx="870">
                  <c:v>0.98488355879999989</c:v>
                </c:pt>
                <c:pt idx="871">
                  <c:v>0.98547735879999998</c:v>
                </c:pt>
                <c:pt idx="872">
                  <c:v>0.98588215879999996</c:v>
                </c:pt>
                <c:pt idx="873">
                  <c:v>0.9817489587999999</c:v>
                </c:pt>
                <c:pt idx="874">
                  <c:v>0.98171715879999999</c:v>
                </c:pt>
                <c:pt idx="875">
                  <c:v>0.98201775879999997</c:v>
                </c:pt>
                <c:pt idx="876">
                  <c:v>0.98199515879999999</c:v>
                </c:pt>
                <c:pt idx="877">
                  <c:v>0.9827873587999999</c:v>
                </c:pt>
                <c:pt idx="878">
                  <c:v>0.98326855879999997</c:v>
                </c:pt>
                <c:pt idx="879">
                  <c:v>0.98263535879999997</c:v>
                </c:pt>
                <c:pt idx="880">
                  <c:v>0.98321375879999995</c:v>
                </c:pt>
                <c:pt idx="881">
                  <c:v>0.9824707587999999</c:v>
                </c:pt>
                <c:pt idx="882">
                  <c:v>0.98151075879999994</c:v>
                </c:pt>
                <c:pt idx="883">
                  <c:v>0.98053295879999991</c:v>
                </c:pt>
                <c:pt idx="884">
                  <c:v>0.98028735879999995</c:v>
                </c:pt>
                <c:pt idx="885">
                  <c:v>0.98115355879999999</c:v>
                </c:pt>
                <c:pt idx="886">
                  <c:v>0.9811039587999999</c:v>
                </c:pt>
                <c:pt idx="887">
                  <c:v>0.98067975879999991</c:v>
                </c:pt>
                <c:pt idx="888">
                  <c:v>0.98098175879999994</c:v>
                </c:pt>
                <c:pt idx="889">
                  <c:v>0.98062335879999996</c:v>
                </c:pt>
                <c:pt idx="890">
                  <c:v>0.97646055879999993</c:v>
                </c:pt>
                <c:pt idx="891">
                  <c:v>0.97877475879999998</c:v>
                </c:pt>
                <c:pt idx="892">
                  <c:v>0.97882535879999999</c:v>
                </c:pt>
                <c:pt idx="893">
                  <c:v>0.96915255879999995</c:v>
                </c:pt>
                <c:pt idx="894">
                  <c:v>0.96992455879999995</c:v>
                </c:pt>
                <c:pt idx="895">
                  <c:v>0.96912275879999998</c:v>
                </c:pt>
                <c:pt idx="896">
                  <c:v>0.97007755879999991</c:v>
                </c:pt>
                <c:pt idx="897">
                  <c:v>0.96927275879999997</c:v>
                </c:pt>
                <c:pt idx="898">
                  <c:v>0.96526695879999991</c:v>
                </c:pt>
                <c:pt idx="899">
                  <c:v>0.96731055879999994</c:v>
                </c:pt>
                <c:pt idx="900">
                  <c:v>0.9643323587999999</c:v>
                </c:pt>
                <c:pt idx="901">
                  <c:v>0.95972075879999996</c:v>
                </c:pt>
                <c:pt idx="902">
                  <c:v>0.96026015879999993</c:v>
                </c:pt>
                <c:pt idx="903">
                  <c:v>0.95831055879999993</c:v>
                </c:pt>
                <c:pt idx="904">
                  <c:v>0.95843215879999999</c:v>
                </c:pt>
                <c:pt idx="905">
                  <c:v>0.95574655879999992</c:v>
                </c:pt>
                <c:pt idx="906">
                  <c:v>0.95503235879999993</c:v>
                </c:pt>
                <c:pt idx="907">
                  <c:v>0.95981255879999994</c:v>
                </c:pt>
                <c:pt idx="908">
                  <c:v>0.96292435879999994</c:v>
                </c:pt>
                <c:pt idx="909">
                  <c:v>0.96170015879999993</c:v>
                </c:pt>
                <c:pt idx="910">
                  <c:v>0.95933495879999997</c:v>
                </c:pt>
                <c:pt idx="911">
                  <c:v>0.95868235879999997</c:v>
                </c:pt>
                <c:pt idx="912">
                  <c:v>0.96005655879999996</c:v>
                </c:pt>
                <c:pt idx="913">
                  <c:v>0.96484295879999993</c:v>
                </c:pt>
                <c:pt idx="914">
                  <c:v>0.96116015879999994</c:v>
                </c:pt>
                <c:pt idx="915">
                  <c:v>0.96536735879999991</c:v>
                </c:pt>
                <c:pt idx="916">
                  <c:v>0.96957515879999989</c:v>
                </c:pt>
                <c:pt idx="917">
                  <c:v>0.97234155879999995</c:v>
                </c:pt>
                <c:pt idx="918">
                  <c:v>0.97410595879999995</c:v>
                </c:pt>
                <c:pt idx="919">
                  <c:v>0.9785785588</c:v>
                </c:pt>
                <c:pt idx="920">
                  <c:v>0.9825517587999999</c:v>
                </c:pt>
                <c:pt idx="921">
                  <c:v>0.98339935879999996</c:v>
                </c:pt>
                <c:pt idx="922">
                  <c:v>0.98440695879999995</c:v>
                </c:pt>
                <c:pt idx="923">
                  <c:v>0.98746715879999991</c:v>
                </c:pt>
                <c:pt idx="924">
                  <c:v>0.98767755879999997</c:v>
                </c:pt>
                <c:pt idx="925">
                  <c:v>0.99104395879999996</c:v>
                </c:pt>
                <c:pt idx="926">
                  <c:v>0.99467155879999991</c:v>
                </c:pt>
                <c:pt idx="927">
                  <c:v>0.99505655879999999</c:v>
                </c:pt>
                <c:pt idx="928">
                  <c:v>0.99389615879999993</c:v>
                </c:pt>
                <c:pt idx="929">
                  <c:v>0.99342815879999991</c:v>
                </c:pt>
                <c:pt idx="930">
                  <c:v>0.99539335879999991</c:v>
                </c:pt>
                <c:pt idx="931">
                  <c:v>0.99438435879999998</c:v>
                </c:pt>
                <c:pt idx="932">
                  <c:v>0.9948251588</c:v>
                </c:pt>
                <c:pt idx="933">
                  <c:v>0.99459195879999995</c:v>
                </c:pt>
                <c:pt idx="934">
                  <c:v>0.99388855879999993</c:v>
                </c:pt>
                <c:pt idx="935">
                  <c:v>0.99478675879999989</c:v>
                </c:pt>
                <c:pt idx="936">
                  <c:v>0.99337095879999993</c:v>
                </c:pt>
                <c:pt idx="937">
                  <c:v>0.99460635879999992</c:v>
                </c:pt>
                <c:pt idx="938">
                  <c:v>0.99309515879999999</c:v>
                </c:pt>
                <c:pt idx="939">
                  <c:v>0.99459615879999996</c:v>
                </c:pt>
                <c:pt idx="940">
                  <c:v>0.99522655879999999</c:v>
                </c:pt>
                <c:pt idx="941">
                  <c:v>0.99684755879999998</c:v>
                </c:pt>
                <c:pt idx="942">
                  <c:v>0.99715875879999993</c:v>
                </c:pt>
                <c:pt idx="943">
                  <c:v>1.0023093588</c:v>
                </c:pt>
                <c:pt idx="944">
                  <c:v>1.0053297587999999</c:v>
                </c:pt>
                <c:pt idx="945">
                  <c:v>1.0070235587999998</c:v>
                </c:pt>
                <c:pt idx="946">
                  <c:v>1.0124431588</c:v>
                </c:pt>
                <c:pt idx="947">
                  <c:v>1.0113491587999999</c:v>
                </c:pt>
                <c:pt idx="948">
                  <c:v>1.0130411587999999</c:v>
                </c:pt>
                <c:pt idx="949">
                  <c:v>1.0123017587999998</c:v>
                </c:pt>
                <c:pt idx="950">
                  <c:v>1.0119209588</c:v>
                </c:pt>
                <c:pt idx="951">
                  <c:v>1.0120605588</c:v>
                </c:pt>
                <c:pt idx="952">
                  <c:v>1.0080391587999999</c:v>
                </c:pt>
                <c:pt idx="953">
                  <c:v>1.0081751587999999</c:v>
                </c:pt>
                <c:pt idx="954">
                  <c:v>1.0055057588</c:v>
                </c:pt>
                <c:pt idx="955">
                  <c:v>1.0044611587999999</c:v>
                </c:pt>
                <c:pt idx="956">
                  <c:v>1.0041187588</c:v>
                </c:pt>
                <c:pt idx="957">
                  <c:v>1.0041717587999999</c:v>
                </c:pt>
                <c:pt idx="958">
                  <c:v>1.0038051587999999</c:v>
                </c:pt>
                <c:pt idx="959">
                  <c:v>1.0031525587999999</c:v>
                </c:pt>
                <c:pt idx="960">
                  <c:v>1.0012553587999999</c:v>
                </c:pt>
                <c:pt idx="961">
                  <c:v>1.0035915587999999</c:v>
                </c:pt>
                <c:pt idx="962">
                  <c:v>1.0053111587999999</c:v>
                </c:pt>
                <c:pt idx="963">
                  <c:v>1.0088973587999999</c:v>
                </c:pt>
                <c:pt idx="964">
                  <c:v>1.0139199587999999</c:v>
                </c:pt>
                <c:pt idx="965">
                  <c:v>1.0115731587999999</c:v>
                </c:pt>
                <c:pt idx="966">
                  <c:v>1.0113729588</c:v>
                </c:pt>
                <c:pt idx="967">
                  <c:v>1.0095695588</c:v>
                </c:pt>
                <c:pt idx="968">
                  <c:v>1.0105997588</c:v>
                </c:pt>
                <c:pt idx="969">
                  <c:v>1.0127805587999998</c:v>
                </c:pt>
                <c:pt idx="970">
                  <c:v>1.0143849588</c:v>
                </c:pt>
                <c:pt idx="971">
                  <c:v>1.0142025587999999</c:v>
                </c:pt>
                <c:pt idx="972">
                  <c:v>1.0151381587999999</c:v>
                </c:pt>
                <c:pt idx="973">
                  <c:v>1.0099533587999998</c:v>
                </c:pt>
                <c:pt idx="974">
                  <c:v>1.0096053588</c:v>
                </c:pt>
                <c:pt idx="975">
                  <c:v>1.0132679588</c:v>
                </c:pt>
                <c:pt idx="976">
                  <c:v>1.0155541587999999</c:v>
                </c:pt>
                <c:pt idx="977">
                  <c:v>1.0139949587999999</c:v>
                </c:pt>
                <c:pt idx="978">
                  <c:v>1.0151103587999999</c:v>
                </c:pt>
                <c:pt idx="979">
                  <c:v>1.0160679587999999</c:v>
                </c:pt>
                <c:pt idx="980">
                  <c:v>1.0179939588</c:v>
                </c:pt>
                <c:pt idx="981">
                  <c:v>1.0183181587999999</c:v>
                </c:pt>
                <c:pt idx="982">
                  <c:v>1.0174959587999999</c:v>
                </c:pt>
                <c:pt idx="983">
                  <c:v>1.0290745587999999</c:v>
                </c:pt>
                <c:pt idx="984">
                  <c:v>1.0315149587999999</c:v>
                </c:pt>
                <c:pt idx="985">
                  <c:v>1.0307191588</c:v>
                </c:pt>
                <c:pt idx="986">
                  <c:v>1.0348487587999999</c:v>
                </c:pt>
                <c:pt idx="987">
                  <c:v>1.0323539587999999</c:v>
                </c:pt>
                <c:pt idx="988">
                  <c:v>1.0289941588</c:v>
                </c:pt>
                <c:pt idx="989">
                  <c:v>1.0262413587999999</c:v>
                </c:pt>
                <c:pt idx="990">
                  <c:v>1.0239173587999999</c:v>
                </c:pt>
                <c:pt idx="991">
                  <c:v>1.0193835588</c:v>
                </c:pt>
                <c:pt idx="992">
                  <c:v>1.0177501588</c:v>
                </c:pt>
                <c:pt idx="993">
                  <c:v>1.0282249587999999</c:v>
                </c:pt>
                <c:pt idx="994">
                  <c:v>1.0290651587999999</c:v>
                </c:pt>
                <c:pt idx="995">
                  <c:v>1.0321381587999998</c:v>
                </c:pt>
                <c:pt idx="996">
                  <c:v>1.0374273587999998</c:v>
                </c:pt>
                <c:pt idx="997">
                  <c:v>1.0425785587999998</c:v>
                </c:pt>
                <c:pt idx="998">
                  <c:v>1.0393989587999999</c:v>
                </c:pt>
                <c:pt idx="999">
                  <c:v>1.0382589588</c:v>
                </c:pt>
                <c:pt idx="1000">
                  <c:v>1.0403695587999999</c:v>
                </c:pt>
                <c:pt idx="1001">
                  <c:v>1.0401579587999998</c:v>
                </c:pt>
                <c:pt idx="1002">
                  <c:v>1.0449595587999998</c:v>
                </c:pt>
                <c:pt idx="1003">
                  <c:v>1.0466549587999998</c:v>
                </c:pt>
                <c:pt idx="1004">
                  <c:v>1.0526617587999998</c:v>
                </c:pt>
                <c:pt idx="1005">
                  <c:v>1.0541737588</c:v>
                </c:pt>
                <c:pt idx="1006">
                  <c:v>1.0566627587999999</c:v>
                </c:pt>
                <c:pt idx="1007">
                  <c:v>1.0466907587999998</c:v>
                </c:pt>
                <c:pt idx="1008">
                  <c:v>1.0432731587999999</c:v>
                </c:pt>
                <c:pt idx="1009">
                  <c:v>1.0425227587999999</c:v>
                </c:pt>
                <c:pt idx="1010">
                  <c:v>1.0440941587999999</c:v>
                </c:pt>
                <c:pt idx="1011">
                  <c:v>1.0438499587999999</c:v>
                </c:pt>
                <c:pt idx="1012">
                  <c:v>1.0463539587999999</c:v>
                </c:pt>
                <c:pt idx="1013">
                  <c:v>1.0500649587999999</c:v>
                </c:pt>
                <c:pt idx="1014">
                  <c:v>1.0507561587999998</c:v>
                </c:pt>
                <c:pt idx="1015">
                  <c:v>1.0500039587999999</c:v>
                </c:pt>
                <c:pt idx="1016">
                  <c:v>1.0538863587999998</c:v>
                </c:pt>
                <c:pt idx="1017">
                  <c:v>1.0585733587999999</c:v>
                </c:pt>
                <c:pt idx="1018">
                  <c:v>1.0491851587999999</c:v>
                </c:pt>
                <c:pt idx="1019">
                  <c:v>1.0496855587999998</c:v>
                </c:pt>
                <c:pt idx="1020">
                  <c:v>1.0509923587999999</c:v>
                </c:pt>
                <c:pt idx="1021">
                  <c:v>1.0517327587999998</c:v>
                </c:pt>
                <c:pt idx="1022">
                  <c:v>1.0506335588</c:v>
                </c:pt>
                <c:pt idx="1023">
                  <c:v>1.0531765587999999</c:v>
                </c:pt>
                <c:pt idx="1024">
                  <c:v>1.0550751587999998</c:v>
                </c:pt>
                <c:pt idx="1025">
                  <c:v>1.0532601587999999</c:v>
                </c:pt>
                <c:pt idx="1026">
                  <c:v>1.0544067587999999</c:v>
                </c:pt>
                <c:pt idx="1027">
                  <c:v>1.0569241588</c:v>
                </c:pt>
                <c:pt idx="1028">
                  <c:v>1.0580173587999999</c:v>
                </c:pt>
                <c:pt idx="1029">
                  <c:v>1.0411881587999998</c:v>
                </c:pt>
                <c:pt idx="1030">
                  <c:v>1.0469305588</c:v>
                </c:pt>
                <c:pt idx="1031">
                  <c:v>1.0449895588</c:v>
                </c:pt>
                <c:pt idx="1032">
                  <c:v>1.0424977588</c:v>
                </c:pt>
                <c:pt idx="1033">
                  <c:v>1.0403149587999998</c:v>
                </c:pt>
                <c:pt idx="1034">
                  <c:v>1.0412731587999999</c:v>
                </c:pt>
                <c:pt idx="1035">
                  <c:v>1.0433075587999998</c:v>
                </c:pt>
                <c:pt idx="1036">
                  <c:v>1.0462509588</c:v>
                </c:pt>
                <c:pt idx="1037">
                  <c:v>1.0481827587999999</c:v>
                </c:pt>
                <c:pt idx="1038">
                  <c:v>1.0480553587999999</c:v>
                </c:pt>
                <c:pt idx="1039">
                  <c:v>1.0512239587999999</c:v>
                </c:pt>
                <c:pt idx="1040">
                  <c:v>1.0536749587999998</c:v>
                </c:pt>
                <c:pt idx="1041">
                  <c:v>1.0578085587999999</c:v>
                </c:pt>
                <c:pt idx="1042">
                  <c:v>1.0554897587999998</c:v>
                </c:pt>
                <c:pt idx="1043">
                  <c:v>1.0564683587999999</c:v>
                </c:pt>
                <c:pt idx="1044">
                  <c:v>1.0565343588</c:v>
                </c:pt>
                <c:pt idx="1045">
                  <c:v>1.0593469588</c:v>
                </c:pt>
                <c:pt idx="1046">
                  <c:v>1.0611359588</c:v>
                </c:pt>
                <c:pt idx="1047">
                  <c:v>1.0610687587999998</c:v>
                </c:pt>
                <c:pt idx="1048">
                  <c:v>1.0600239588</c:v>
                </c:pt>
                <c:pt idx="1049">
                  <c:v>1.0609093587999998</c:v>
                </c:pt>
                <c:pt idx="1050">
                  <c:v>1.0605181587999999</c:v>
                </c:pt>
                <c:pt idx="1051">
                  <c:v>1.0627257587999999</c:v>
                </c:pt>
                <c:pt idx="1052">
                  <c:v>1.0625859588</c:v>
                </c:pt>
                <c:pt idx="1053">
                  <c:v>1.0658591587999999</c:v>
                </c:pt>
                <c:pt idx="1054">
                  <c:v>1.0626823587999998</c:v>
                </c:pt>
                <c:pt idx="1055">
                  <c:v>1.0615901587999999</c:v>
                </c:pt>
                <c:pt idx="1056">
                  <c:v>1.0618857587999999</c:v>
                </c:pt>
                <c:pt idx="1057">
                  <c:v>1.0630005588</c:v>
                </c:pt>
                <c:pt idx="1058">
                  <c:v>1.0622875587999998</c:v>
                </c:pt>
                <c:pt idx="1059">
                  <c:v>1.0607429587999999</c:v>
                </c:pt>
                <c:pt idx="1060">
                  <c:v>1.0578181588</c:v>
                </c:pt>
                <c:pt idx="1061">
                  <c:v>1.0605863588</c:v>
                </c:pt>
                <c:pt idx="1062">
                  <c:v>1.0629959588</c:v>
                </c:pt>
                <c:pt idx="1063">
                  <c:v>1.0676265587999998</c:v>
                </c:pt>
                <c:pt idx="1064">
                  <c:v>1.0693139587999998</c:v>
                </c:pt>
                <c:pt idx="1065">
                  <c:v>1.0689509587999999</c:v>
                </c:pt>
                <c:pt idx="1066">
                  <c:v>1.0688411588</c:v>
                </c:pt>
                <c:pt idx="1067">
                  <c:v>1.0659649588</c:v>
                </c:pt>
                <c:pt idx="1068">
                  <c:v>1.0683121588</c:v>
                </c:pt>
                <c:pt idx="1069">
                  <c:v>1.0681009587999999</c:v>
                </c:pt>
                <c:pt idx="1070">
                  <c:v>1.0684719588</c:v>
                </c:pt>
                <c:pt idx="1071">
                  <c:v>1.0692275588</c:v>
                </c:pt>
                <c:pt idx="1072">
                  <c:v>1.0691203587999998</c:v>
                </c:pt>
                <c:pt idx="1073">
                  <c:v>1.0690713587999998</c:v>
                </c:pt>
                <c:pt idx="1074">
                  <c:v>1.0703621587999999</c:v>
                </c:pt>
                <c:pt idx="1075">
                  <c:v>1.0711319587999999</c:v>
                </c:pt>
                <c:pt idx="1076">
                  <c:v>1.0718123587999999</c:v>
                </c:pt>
                <c:pt idx="1077">
                  <c:v>1.0734111587999999</c:v>
                </c:pt>
                <c:pt idx="1078">
                  <c:v>1.0742275587999999</c:v>
                </c:pt>
                <c:pt idx="1079">
                  <c:v>1.0749507587999998</c:v>
                </c:pt>
                <c:pt idx="1080">
                  <c:v>1.0760719587999998</c:v>
                </c:pt>
                <c:pt idx="1081">
                  <c:v>1.0769903587999998</c:v>
                </c:pt>
                <c:pt idx="1082">
                  <c:v>1.0768419588</c:v>
                </c:pt>
                <c:pt idx="1083">
                  <c:v>1.0763033587999999</c:v>
                </c:pt>
                <c:pt idx="1084">
                  <c:v>1.0763193588</c:v>
                </c:pt>
                <c:pt idx="1085">
                  <c:v>1.0731111588</c:v>
                </c:pt>
                <c:pt idx="1086">
                  <c:v>1.0728335588</c:v>
                </c:pt>
                <c:pt idx="1087">
                  <c:v>1.0728393587999998</c:v>
                </c:pt>
                <c:pt idx="1088">
                  <c:v>1.0713385588</c:v>
                </c:pt>
                <c:pt idx="1089">
                  <c:v>1.0696893587999998</c:v>
                </c:pt>
                <c:pt idx="1090">
                  <c:v>1.0703747587999999</c:v>
                </c:pt>
                <c:pt idx="1091">
                  <c:v>1.0686067587999999</c:v>
                </c:pt>
                <c:pt idx="1092">
                  <c:v>1.0704355587999999</c:v>
                </c:pt>
                <c:pt idx="1093">
                  <c:v>1.0712185587999998</c:v>
                </c:pt>
                <c:pt idx="1094">
                  <c:v>1.0731667588</c:v>
                </c:pt>
                <c:pt idx="1095">
                  <c:v>1.0734637588</c:v>
                </c:pt>
                <c:pt idx="1096">
                  <c:v>1.0730505587999999</c:v>
                </c:pt>
                <c:pt idx="1097">
                  <c:v>1.0716289587999999</c:v>
                </c:pt>
                <c:pt idx="1098">
                  <c:v>1.0715009588</c:v>
                </c:pt>
                <c:pt idx="1099">
                  <c:v>1.0711455587999998</c:v>
                </c:pt>
                <c:pt idx="1100">
                  <c:v>1.0712659588</c:v>
                </c:pt>
                <c:pt idx="1101">
                  <c:v>1.0731315587999999</c:v>
                </c:pt>
                <c:pt idx="1102">
                  <c:v>1.0736051588</c:v>
                </c:pt>
                <c:pt idx="1103">
                  <c:v>1.0706191587999998</c:v>
                </c:pt>
                <c:pt idx="1104">
                  <c:v>1.0707115587999998</c:v>
                </c:pt>
                <c:pt idx="1105">
                  <c:v>1.0693597587999999</c:v>
                </c:pt>
                <c:pt idx="1106">
                  <c:v>1.0694545588</c:v>
                </c:pt>
                <c:pt idx="1107">
                  <c:v>1.0702371587999999</c:v>
                </c:pt>
                <c:pt idx="1108">
                  <c:v>1.0711995587999998</c:v>
                </c:pt>
                <c:pt idx="1109">
                  <c:v>1.0716875587999999</c:v>
                </c:pt>
                <c:pt idx="1110">
                  <c:v>1.0715309587999999</c:v>
                </c:pt>
                <c:pt idx="1111">
                  <c:v>1.0729845588</c:v>
                </c:pt>
                <c:pt idx="1112">
                  <c:v>1.0731053587999999</c:v>
                </c:pt>
                <c:pt idx="1113">
                  <c:v>1.0712867587999999</c:v>
                </c:pt>
                <c:pt idx="1114">
                  <c:v>1.0713955587999999</c:v>
                </c:pt>
                <c:pt idx="1115">
                  <c:v>1.0714585587999998</c:v>
                </c:pt>
                <c:pt idx="1116">
                  <c:v>1.0728851587999999</c:v>
                </c:pt>
                <c:pt idx="1117">
                  <c:v>1.0748951588</c:v>
                </c:pt>
                <c:pt idx="1118">
                  <c:v>1.0773217587999999</c:v>
                </c:pt>
                <c:pt idx="1119">
                  <c:v>1.0771585587999999</c:v>
                </c:pt>
                <c:pt idx="1120">
                  <c:v>1.0786411588</c:v>
                </c:pt>
                <c:pt idx="1121">
                  <c:v>1.0776643587999999</c:v>
                </c:pt>
                <c:pt idx="1122">
                  <c:v>1.0758457587999999</c:v>
                </c:pt>
                <c:pt idx="1123">
                  <c:v>1.0738675588</c:v>
                </c:pt>
                <c:pt idx="1124">
                  <c:v>1.0736659587999999</c:v>
                </c:pt>
                <c:pt idx="1125">
                  <c:v>1.0742747587999999</c:v>
                </c:pt>
                <c:pt idx="1126">
                  <c:v>1.0728227587999999</c:v>
                </c:pt>
                <c:pt idx="1127">
                  <c:v>1.0727803588</c:v>
                </c:pt>
                <c:pt idx="1128">
                  <c:v>1.0706941587999999</c:v>
                </c:pt>
                <c:pt idx="1129">
                  <c:v>1.0710065588</c:v>
                </c:pt>
                <c:pt idx="1130">
                  <c:v>1.0696957588</c:v>
                </c:pt>
                <c:pt idx="1131">
                  <c:v>1.0725217588</c:v>
                </c:pt>
                <c:pt idx="1132">
                  <c:v>1.0722699588</c:v>
                </c:pt>
                <c:pt idx="1133">
                  <c:v>1.0667767587999999</c:v>
                </c:pt>
                <c:pt idx="1134">
                  <c:v>1.0650811588</c:v>
                </c:pt>
                <c:pt idx="1135">
                  <c:v>1.0647525588</c:v>
                </c:pt>
                <c:pt idx="1136">
                  <c:v>1.0649027588</c:v>
                </c:pt>
                <c:pt idx="1137">
                  <c:v>1.0616645588</c:v>
                </c:pt>
                <c:pt idx="1138">
                  <c:v>1.0598819587999999</c:v>
                </c:pt>
                <c:pt idx="1139">
                  <c:v>1.0593983588</c:v>
                </c:pt>
                <c:pt idx="1140">
                  <c:v>1.0606723588</c:v>
                </c:pt>
                <c:pt idx="1141">
                  <c:v>1.0609353587999999</c:v>
                </c:pt>
                <c:pt idx="1142">
                  <c:v>1.0602269588</c:v>
                </c:pt>
                <c:pt idx="1143">
                  <c:v>1.0590629588</c:v>
                </c:pt>
                <c:pt idx="1144">
                  <c:v>1.0589627587999999</c:v>
                </c:pt>
                <c:pt idx="1145">
                  <c:v>1.0572423587999999</c:v>
                </c:pt>
                <c:pt idx="1146">
                  <c:v>1.0568017587999998</c:v>
                </c:pt>
                <c:pt idx="1147">
                  <c:v>1.0560073587999999</c:v>
                </c:pt>
                <c:pt idx="1148">
                  <c:v>1.0556903588</c:v>
                </c:pt>
                <c:pt idx="1149">
                  <c:v>1.0557021588</c:v>
                </c:pt>
                <c:pt idx="1150">
                  <c:v>1.0564899587999999</c:v>
                </c:pt>
                <c:pt idx="1151">
                  <c:v>1.0566883588</c:v>
                </c:pt>
                <c:pt idx="1152">
                  <c:v>1.0556823587999999</c:v>
                </c:pt>
                <c:pt idx="1153">
                  <c:v>1.0556081587999999</c:v>
                </c:pt>
                <c:pt idx="1154">
                  <c:v>1.0549651588</c:v>
                </c:pt>
                <c:pt idx="1155">
                  <c:v>1.0552911588</c:v>
                </c:pt>
                <c:pt idx="1156">
                  <c:v>1.0563591587999999</c:v>
                </c:pt>
                <c:pt idx="1157">
                  <c:v>1.0574589587999998</c:v>
                </c:pt>
                <c:pt idx="1158">
                  <c:v>1.0567973587999999</c:v>
                </c:pt>
                <c:pt idx="1159">
                  <c:v>1.0573461587999999</c:v>
                </c:pt>
                <c:pt idx="1160">
                  <c:v>1.0582455587999999</c:v>
                </c:pt>
                <c:pt idx="1161">
                  <c:v>1.0592831588</c:v>
                </c:pt>
                <c:pt idx="1162">
                  <c:v>1.0571307587999998</c:v>
                </c:pt>
                <c:pt idx="1163">
                  <c:v>1.0546763587999999</c:v>
                </c:pt>
                <c:pt idx="1164">
                  <c:v>1.0553811587999999</c:v>
                </c:pt>
                <c:pt idx="1165">
                  <c:v>1.0551497587999998</c:v>
                </c:pt>
                <c:pt idx="1166">
                  <c:v>1.0566171588</c:v>
                </c:pt>
                <c:pt idx="1167">
                  <c:v>1.0555647587999999</c:v>
                </c:pt>
                <c:pt idx="1168">
                  <c:v>1.0558211587999999</c:v>
                </c:pt>
                <c:pt idx="1169">
                  <c:v>1.0549299587999998</c:v>
                </c:pt>
                <c:pt idx="1170">
                  <c:v>1.0545759587999999</c:v>
                </c:pt>
                <c:pt idx="1171">
                  <c:v>1.0566715588</c:v>
                </c:pt>
                <c:pt idx="1172">
                  <c:v>1.0546333587999999</c:v>
                </c:pt>
                <c:pt idx="1173">
                  <c:v>1.0548063330599999</c:v>
                </c:pt>
                <c:pt idx="1174">
                  <c:v>1.05481771562</c:v>
                </c:pt>
                <c:pt idx="1175">
                  <c:v>1.0552972059599999</c:v>
                </c:pt>
                <c:pt idx="1176">
                  <c:v>1.05393699004</c:v>
                </c:pt>
                <c:pt idx="1177">
                  <c:v>1.0523273740999999</c:v>
                </c:pt>
                <c:pt idx="1178">
                  <c:v>1.05259201862</c:v>
                </c:pt>
                <c:pt idx="1179">
                  <c:v>1.0518320294799999</c:v>
                </c:pt>
                <c:pt idx="1180">
                  <c:v>1.0519558148199999</c:v>
                </c:pt>
                <c:pt idx="1181">
                  <c:v>1.0539727638</c:v>
                </c:pt>
                <c:pt idx="1182">
                  <c:v>1.0513847638</c:v>
                </c:pt>
                <c:pt idx="1183">
                  <c:v>1.0529839638</c:v>
                </c:pt>
                <c:pt idx="1184">
                  <c:v>1.0540029637999999</c:v>
                </c:pt>
                <c:pt idx="1185">
                  <c:v>1.0542183638</c:v>
                </c:pt>
                <c:pt idx="1186">
                  <c:v>1.0530911638</c:v>
                </c:pt>
                <c:pt idx="1187">
                  <c:v>1.0510367638</c:v>
                </c:pt>
                <c:pt idx="1188">
                  <c:v>1.0524795638</c:v>
                </c:pt>
                <c:pt idx="1189">
                  <c:v>1.0523649637999999</c:v>
                </c:pt>
                <c:pt idx="1190">
                  <c:v>1.0531325638</c:v>
                </c:pt>
                <c:pt idx="1191">
                  <c:v>1.0552153637999999</c:v>
                </c:pt>
                <c:pt idx="1192">
                  <c:v>1.0564533638</c:v>
                </c:pt>
                <c:pt idx="1193">
                  <c:v>1.0579173637999999</c:v>
                </c:pt>
                <c:pt idx="1194">
                  <c:v>1.0565343638</c:v>
                </c:pt>
                <c:pt idx="1195">
                  <c:v>1.0577129638</c:v>
                </c:pt>
                <c:pt idx="1196">
                  <c:v>1.0582099638</c:v>
                </c:pt>
                <c:pt idx="1197">
                  <c:v>1.0580669638</c:v>
                </c:pt>
                <c:pt idx="1198">
                  <c:v>1.0578841637999998</c:v>
                </c:pt>
                <c:pt idx="1199">
                  <c:v>1.0575349638</c:v>
                </c:pt>
                <c:pt idx="1200">
                  <c:v>1.0580365638</c:v>
                </c:pt>
                <c:pt idx="1201">
                  <c:v>1.0564291637999998</c:v>
                </c:pt>
                <c:pt idx="1202">
                  <c:v>1.0558445638</c:v>
                </c:pt>
                <c:pt idx="1203">
                  <c:v>1.0565145638</c:v>
                </c:pt>
                <c:pt idx="1204">
                  <c:v>1.0552123637999999</c:v>
                </c:pt>
                <c:pt idx="1205">
                  <c:v>1.0546447637999998</c:v>
                </c:pt>
                <c:pt idx="1206">
                  <c:v>1.0554639637999998</c:v>
                </c:pt>
                <c:pt idx="1207">
                  <c:v>1.0485909637999999</c:v>
                </c:pt>
                <c:pt idx="1208">
                  <c:v>1.0524607637999999</c:v>
                </c:pt>
                <c:pt idx="1209">
                  <c:v>1.0433641638</c:v>
                </c:pt>
                <c:pt idx="1210">
                  <c:v>1.0998895637999999</c:v>
                </c:pt>
                <c:pt idx="1211">
                  <c:v>1.0926699637999999</c:v>
                </c:pt>
                <c:pt idx="1212">
                  <c:v>1.0931669637999999</c:v>
                </c:pt>
                <c:pt idx="1213">
                  <c:v>1.0931623637999999</c:v>
                </c:pt>
                <c:pt idx="1214">
                  <c:v>1.0905963638</c:v>
                </c:pt>
                <c:pt idx="1215">
                  <c:v>1.0922733638</c:v>
                </c:pt>
                <c:pt idx="1216">
                  <c:v>1.0967953637999999</c:v>
                </c:pt>
                <c:pt idx="1217">
                  <c:v>1.0986153638</c:v>
                </c:pt>
                <c:pt idx="1218">
                  <c:v>1.0982667637999999</c:v>
                </c:pt>
                <c:pt idx="1219">
                  <c:v>1.1002147637999999</c:v>
                </c:pt>
                <c:pt idx="1220">
                  <c:v>1.0995817637999998</c:v>
                </c:pt>
                <c:pt idx="1221">
                  <c:v>1.0995755638</c:v>
                </c:pt>
                <c:pt idx="1222">
                  <c:v>1.0995075638</c:v>
                </c:pt>
                <c:pt idx="1223">
                  <c:v>1.0984485637999999</c:v>
                </c:pt>
                <c:pt idx="1224">
                  <c:v>1.0970989637999999</c:v>
                </c:pt>
                <c:pt idx="1225">
                  <c:v>1.0937259637999999</c:v>
                </c:pt>
                <c:pt idx="1226">
                  <c:v>1.0929647638</c:v>
                </c:pt>
                <c:pt idx="1227">
                  <c:v>1.0917835638</c:v>
                </c:pt>
                <c:pt idx="1228">
                  <c:v>1.0995695637999998</c:v>
                </c:pt>
                <c:pt idx="1229">
                  <c:v>1.0896027637999999</c:v>
                </c:pt>
                <c:pt idx="1230">
                  <c:v>1.0909479637999999</c:v>
                </c:pt>
                <c:pt idx="1231">
                  <c:v>1.0916525637999999</c:v>
                </c:pt>
                <c:pt idx="1232">
                  <c:v>1.0910905637999999</c:v>
                </c:pt>
                <c:pt idx="1233">
                  <c:v>1.0900943638</c:v>
                </c:pt>
                <c:pt idx="1234">
                  <c:v>1.0888859637999999</c:v>
                </c:pt>
                <c:pt idx="1235">
                  <c:v>1.0848627637999999</c:v>
                </c:pt>
                <c:pt idx="1236">
                  <c:v>1.0852279638</c:v>
                </c:pt>
                <c:pt idx="1237">
                  <c:v>1.0849005638</c:v>
                </c:pt>
                <c:pt idx="1238">
                  <c:v>1.0809929638</c:v>
                </c:pt>
                <c:pt idx="1239">
                  <c:v>1.0735181638</c:v>
                </c:pt>
                <c:pt idx="1240">
                  <c:v>1.0675233637999999</c:v>
                </c:pt>
                <c:pt idx="1241">
                  <c:v>1.0695353638</c:v>
                </c:pt>
                <c:pt idx="1242">
                  <c:v>1.0796201638</c:v>
                </c:pt>
                <c:pt idx="1243">
                  <c:v>1.0791135638</c:v>
                </c:pt>
                <c:pt idx="1244">
                  <c:v>1.0857189638</c:v>
                </c:pt>
                <c:pt idx="1245">
                  <c:v>1.0770793638</c:v>
                </c:pt>
                <c:pt idx="1246">
                  <c:v>1.0787499638</c:v>
                </c:pt>
                <c:pt idx="1247">
                  <c:v>1.0797671637999999</c:v>
                </c:pt>
                <c:pt idx="1248">
                  <c:v>1.0805833638</c:v>
                </c:pt>
                <c:pt idx="1249">
                  <c:v>1.0801751637999999</c:v>
                </c:pt>
                <c:pt idx="1250">
                  <c:v>1.0856021638</c:v>
                </c:pt>
                <c:pt idx="1251">
                  <c:v>1.0892825637999999</c:v>
                </c:pt>
                <c:pt idx="1252">
                  <c:v>1.0977719637999999</c:v>
                </c:pt>
                <c:pt idx="1253">
                  <c:v>1.1045423638</c:v>
                </c:pt>
                <c:pt idx="1254">
                  <c:v>1.1025835637999999</c:v>
                </c:pt>
                <c:pt idx="1255">
                  <c:v>1.1093725638</c:v>
                </c:pt>
                <c:pt idx="1256">
                  <c:v>1.1146275638000001</c:v>
                </c:pt>
                <c:pt idx="1257">
                  <c:v>1.1188951638</c:v>
                </c:pt>
                <c:pt idx="1258">
                  <c:v>1.1225123637999999</c:v>
                </c:pt>
                <c:pt idx="1259">
                  <c:v>1.1298163637999998</c:v>
                </c:pt>
                <c:pt idx="1260">
                  <c:v>1.1290957637999999</c:v>
                </c:pt>
                <c:pt idx="1261">
                  <c:v>1.1298511637999999</c:v>
                </c:pt>
                <c:pt idx="1262">
                  <c:v>1.1311011637999999</c:v>
                </c:pt>
                <c:pt idx="1263">
                  <c:v>1.1304257637999999</c:v>
                </c:pt>
                <c:pt idx="1264">
                  <c:v>1.1319209637999998</c:v>
                </c:pt>
                <c:pt idx="1265">
                  <c:v>1.1324577638</c:v>
                </c:pt>
                <c:pt idx="1266">
                  <c:v>1.1337683638</c:v>
                </c:pt>
                <c:pt idx="1267">
                  <c:v>1.1318075638</c:v>
                </c:pt>
                <c:pt idx="1268">
                  <c:v>1.1334739638</c:v>
                </c:pt>
                <c:pt idx="1269">
                  <c:v>1.1289111638</c:v>
                </c:pt>
                <c:pt idx="1270">
                  <c:v>1.1280933637999999</c:v>
                </c:pt>
                <c:pt idx="1271">
                  <c:v>1.1283745638</c:v>
                </c:pt>
                <c:pt idx="1272">
                  <c:v>1.1307061638</c:v>
                </c:pt>
                <c:pt idx="1273">
                  <c:v>1.1292651638</c:v>
                </c:pt>
                <c:pt idx="1274">
                  <c:v>1.1286599637999999</c:v>
                </c:pt>
                <c:pt idx="1275">
                  <c:v>1.1278287638</c:v>
                </c:pt>
                <c:pt idx="1276">
                  <c:v>1.1273767638000001</c:v>
                </c:pt>
                <c:pt idx="1277">
                  <c:v>1.1294683638</c:v>
                </c:pt>
                <c:pt idx="1278">
                  <c:v>1.1293619638000001</c:v>
                </c:pt>
                <c:pt idx="1279">
                  <c:v>1.1293041638000001</c:v>
                </c:pt>
                <c:pt idx="1280">
                  <c:v>1.1290653637999999</c:v>
                </c:pt>
                <c:pt idx="1281">
                  <c:v>1.1280551638</c:v>
                </c:pt>
                <c:pt idx="1282">
                  <c:v>1.1259271637999999</c:v>
                </c:pt>
                <c:pt idx="1283">
                  <c:v>1.1258625637999999</c:v>
                </c:pt>
                <c:pt idx="1284">
                  <c:v>1.1276245638</c:v>
                </c:pt>
                <c:pt idx="1285">
                  <c:v>1.1330673637999999</c:v>
                </c:pt>
                <c:pt idx="1286">
                  <c:v>1.1277075638</c:v>
                </c:pt>
                <c:pt idx="1287">
                  <c:v>1.1272663638</c:v>
                </c:pt>
                <c:pt idx="1288">
                  <c:v>1.1291375638000001</c:v>
                </c:pt>
                <c:pt idx="1289">
                  <c:v>1.1309627637999999</c:v>
                </c:pt>
                <c:pt idx="1290">
                  <c:v>1.1320009637999999</c:v>
                </c:pt>
                <c:pt idx="1291">
                  <c:v>1.1286949637999999</c:v>
                </c:pt>
                <c:pt idx="1292">
                  <c:v>1.1283209638</c:v>
                </c:pt>
                <c:pt idx="1293">
                  <c:v>1.1284259638</c:v>
                </c:pt>
                <c:pt idx="1294">
                  <c:v>1.1275799637999999</c:v>
                </c:pt>
                <c:pt idx="1295">
                  <c:v>1.1276899638</c:v>
                </c:pt>
                <c:pt idx="1296">
                  <c:v>1.1253363638</c:v>
                </c:pt>
                <c:pt idx="1297">
                  <c:v>1.1259491638000001</c:v>
                </c:pt>
                <c:pt idx="1298">
                  <c:v>1.1262863638</c:v>
                </c:pt>
                <c:pt idx="1299">
                  <c:v>1.1285459637999999</c:v>
                </c:pt>
                <c:pt idx="1300">
                  <c:v>1.1301823637999999</c:v>
                </c:pt>
                <c:pt idx="1301">
                  <c:v>1.1303165637999999</c:v>
                </c:pt>
                <c:pt idx="1302">
                  <c:v>1.1234689637999999</c:v>
                </c:pt>
                <c:pt idx="1303">
                  <c:v>1.1252349638000001</c:v>
                </c:pt>
                <c:pt idx="1304">
                  <c:v>1.1241209638</c:v>
                </c:pt>
                <c:pt idx="1305">
                  <c:v>1.1239125638</c:v>
                </c:pt>
                <c:pt idx="1306">
                  <c:v>1.1252217637999999</c:v>
                </c:pt>
                <c:pt idx="1307">
                  <c:v>1.1257689637999999</c:v>
                </c:pt>
                <c:pt idx="1308">
                  <c:v>1.1242297638000001</c:v>
                </c:pt>
                <c:pt idx="1309">
                  <c:v>1.1237589638000001</c:v>
                </c:pt>
                <c:pt idx="1310">
                  <c:v>1.1224301638</c:v>
                </c:pt>
                <c:pt idx="1311">
                  <c:v>1.1205511638000001</c:v>
                </c:pt>
                <c:pt idx="1312">
                  <c:v>1.1261227638</c:v>
                </c:pt>
                <c:pt idx="1313">
                  <c:v>1.1254519638</c:v>
                </c:pt>
                <c:pt idx="1314">
                  <c:v>1.1394101638</c:v>
                </c:pt>
                <c:pt idx="1315">
                  <c:v>1.1394101638</c:v>
                </c:pt>
                <c:pt idx="1316">
                  <c:v>1.1377779638000001</c:v>
                </c:pt>
                <c:pt idx="1317">
                  <c:v>1.1371981637999999</c:v>
                </c:pt>
                <c:pt idx="1318">
                  <c:v>1.1365991637999999</c:v>
                </c:pt>
                <c:pt idx="1319">
                  <c:v>1.1447955638</c:v>
                </c:pt>
                <c:pt idx="1320">
                  <c:v>1.1455359638</c:v>
                </c:pt>
                <c:pt idx="1321">
                  <c:v>1.1447337637999999</c:v>
                </c:pt>
                <c:pt idx="1322">
                  <c:v>1.1306587638000001</c:v>
                </c:pt>
                <c:pt idx="1323">
                  <c:v>1.1401365638000001</c:v>
                </c:pt>
                <c:pt idx="1324">
                  <c:v>1.1346515637999999</c:v>
                </c:pt>
                <c:pt idx="1325">
                  <c:v>1.1383951638000001</c:v>
                </c:pt>
                <c:pt idx="1326">
                  <c:v>1.1394431638</c:v>
                </c:pt>
                <c:pt idx="1327">
                  <c:v>1.1387633637999999</c:v>
                </c:pt>
                <c:pt idx="1328">
                  <c:v>1.1243341638</c:v>
                </c:pt>
                <c:pt idx="1329">
                  <c:v>1.1272799638</c:v>
                </c:pt>
                <c:pt idx="1330">
                  <c:v>1.1304013637999999</c:v>
                </c:pt>
                <c:pt idx="1331">
                  <c:v>1.1289027638</c:v>
                </c:pt>
                <c:pt idx="1332">
                  <c:v>1.1284763637999999</c:v>
                </c:pt>
                <c:pt idx="1333">
                  <c:v>1.1274471637999999</c:v>
                </c:pt>
                <c:pt idx="1334">
                  <c:v>1.1298739637999999</c:v>
                </c:pt>
                <c:pt idx="1335">
                  <c:v>1.1311351638</c:v>
                </c:pt>
                <c:pt idx="1336">
                  <c:v>1.1307529638</c:v>
                </c:pt>
                <c:pt idx="1337">
                  <c:v>1.1328409638000001</c:v>
                </c:pt>
                <c:pt idx="1338">
                  <c:v>1.1369307637999999</c:v>
                </c:pt>
                <c:pt idx="1339">
                  <c:v>1.1389317638000001</c:v>
                </c:pt>
                <c:pt idx="1340">
                  <c:v>1.1407001638000001</c:v>
                </c:pt>
                <c:pt idx="1341">
                  <c:v>1.1439591638</c:v>
                </c:pt>
                <c:pt idx="1342">
                  <c:v>1.1450551637999999</c:v>
                </c:pt>
                <c:pt idx="1343">
                  <c:v>1.1447139637999999</c:v>
                </c:pt>
                <c:pt idx="1344">
                  <c:v>1.1432777638</c:v>
                </c:pt>
                <c:pt idx="1345">
                  <c:v>1.1446445638</c:v>
                </c:pt>
                <c:pt idx="1346">
                  <c:v>1.1447033637999999</c:v>
                </c:pt>
                <c:pt idx="1347">
                  <c:v>1.1454115638</c:v>
                </c:pt>
                <c:pt idx="1348">
                  <c:v>1.1462001637999999</c:v>
                </c:pt>
                <c:pt idx="1349">
                  <c:v>1.1473491638</c:v>
                </c:pt>
                <c:pt idx="1350">
                  <c:v>1.1476441637999999</c:v>
                </c:pt>
                <c:pt idx="1351">
                  <c:v>1.1495663638</c:v>
                </c:pt>
                <c:pt idx="1352">
                  <c:v>1.1505039637999999</c:v>
                </c:pt>
                <c:pt idx="1353">
                  <c:v>1.1418959637999999</c:v>
                </c:pt>
                <c:pt idx="1354">
                  <c:v>1.1418617637999999</c:v>
                </c:pt>
                <c:pt idx="1355">
                  <c:v>1.1422873638</c:v>
                </c:pt>
                <c:pt idx="1356">
                  <c:v>1.1439053638000001</c:v>
                </c:pt>
                <c:pt idx="1357">
                  <c:v>1.1455445637999999</c:v>
                </c:pt>
                <c:pt idx="1358">
                  <c:v>1.1459237637999999</c:v>
                </c:pt>
                <c:pt idx="1359">
                  <c:v>1.1497025638</c:v>
                </c:pt>
                <c:pt idx="1360">
                  <c:v>1.1483671637999999</c:v>
                </c:pt>
                <c:pt idx="1361">
                  <c:v>1.1490935637999999</c:v>
                </c:pt>
                <c:pt idx="1362">
                  <c:v>1.1517803637999999</c:v>
                </c:pt>
                <c:pt idx="1363">
                  <c:v>1.1548961637999999</c:v>
                </c:pt>
                <c:pt idx="1364">
                  <c:v>1.1555687638000001</c:v>
                </c:pt>
                <c:pt idx="1365">
                  <c:v>1.1553625638</c:v>
                </c:pt>
                <c:pt idx="1366">
                  <c:v>1.1566215637999999</c:v>
                </c:pt>
                <c:pt idx="1367">
                  <c:v>1.1568331638</c:v>
                </c:pt>
                <c:pt idx="1368">
                  <c:v>1.1530389638</c:v>
                </c:pt>
                <c:pt idx="1369">
                  <c:v>1.1535241638</c:v>
                </c:pt>
                <c:pt idx="1370">
                  <c:v>1.1540293638000001</c:v>
                </c:pt>
                <c:pt idx="1371">
                  <c:v>1.1547231638</c:v>
                </c:pt>
                <c:pt idx="1372">
                  <c:v>1.1538049638000001</c:v>
                </c:pt>
                <c:pt idx="1373">
                  <c:v>1.1540477638</c:v>
                </c:pt>
                <c:pt idx="1374">
                  <c:v>1.1562757638000001</c:v>
                </c:pt>
                <c:pt idx="1375">
                  <c:v>1.1549733637999999</c:v>
                </c:pt>
                <c:pt idx="1376">
                  <c:v>1.1517065637999999</c:v>
                </c:pt>
                <c:pt idx="1377">
                  <c:v>1.1622059638</c:v>
                </c:pt>
                <c:pt idx="1378">
                  <c:v>1.1570795638</c:v>
                </c:pt>
                <c:pt idx="1379">
                  <c:v>1.1573081638</c:v>
                </c:pt>
                <c:pt idx="1380">
                  <c:v>1.1581191637999999</c:v>
                </c:pt>
                <c:pt idx="1381">
                  <c:v>1.1587219637999999</c:v>
                </c:pt>
                <c:pt idx="1382">
                  <c:v>1.1596359638</c:v>
                </c:pt>
                <c:pt idx="1383">
                  <c:v>1.1608673638</c:v>
                </c:pt>
                <c:pt idx="1384">
                  <c:v>1.1616977637999999</c:v>
                </c:pt>
                <c:pt idx="1385">
                  <c:v>1.1621671638</c:v>
                </c:pt>
                <c:pt idx="1386">
                  <c:v>1.1630559638</c:v>
                </c:pt>
                <c:pt idx="1387">
                  <c:v>1.1642115637999999</c:v>
                </c:pt>
                <c:pt idx="1388">
                  <c:v>1.1636599638</c:v>
                </c:pt>
                <c:pt idx="1389">
                  <c:v>1.1634541638</c:v>
                </c:pt>
                <c:pt idx="1390">
                  <c:v>1.1636707637999999</c:v>
                </c:pt>
                <c:pt idx="1391">
                  <c:v>1.1633025637999999</c:v>
                </c:pt>
                <c:pt idx="1392">
                  <c:v>1.1633709638</c:v>
                </c:pt>
                <c:pt idx="1393">
                  <c:v>1.1653663638</c:v>
                </c:pt>
                <c:pt idx="1394">
                  <c:v>1.1651263638</c:v>
                </c:pt>
                <c:pt idx="1395">
                  <c:v>1.1626303638</c:v>
                </c:pt>
                <c:pt idx="1396">
                  <c:v>1.1624005637999999</c:v>
                </c:pt>
                <c:pt idx="1397">
                  <c:v>1.1627437638</c:v>
                </c:pt>
                <c:pt idx="1398">
                  <c:v>1.1627551638</c:v>
                </c:pt>
                <c:pt idx="1399">
                  <c:v>1.1625281638</c:v>
                </c:pt>
                <c:pt idx="1400">
                  <c:v>1.1607109637999999</c:v>
                </c:pt>
                <c:pt idx="1401">
                  <c:v>1.1606057638</c:v>
                </c:pt>
                <c:pt idx="1402">
                  <c:v>1.1608539637999999</c:v>
                </c:pt>
                <c:pt idx="1403">
                  <c:v>1.1588101638000001</c:v>
                </c:pt>
                <c:pt idx="1404">
                  <c:v>1.1571493637999999</c:v>
                </c:pt>
                <c:pt idx="1405">
                  <c:v>1.1577601637999999</c:v>
                </c:pt>
                <c:pt idx="1406">
                  <c:v>1.1587841638</c:v>
                </c:pt>
                <c:pt idx="1407">
                  <c:v>1.1575533638</c:v>
                </c:pt>
                <c:pt idx="1408">
                  <c:v>1.1563547638</c:v>
                </c:pt>
                <c:pt idx="1409">
                  <c:v>1.1555283638</c:v>
                </c:pt>
                <c:pt idx="1410">
                  <c:v>1.1562095638000001</c:v>
                </c:pt>
                <c:pt idx="1411">
                  <c:v>1.1560907638</c:v>
                </c:pt>
                <c:pt idx="1412">
                  <c:v>1.1575213637999999</c:v>
                </c:pt>
                <c:pt idx="1413">
                  <c:v>1.1548387637999999</c:v>
                </c:pt>
                <c:pt idx="1414">
                  <c:v>1.1578366113</c:v>
                </c:pt>
                <c:pt idx="1415">
                  <c:v>1.1584260113</c:v>
                </c:pt>
                <c:pt idx="1416">
                  <c:v>1.1589842113</c:v>
                </c:pt>
                <c:pt idx="1417">
                  <c:v>1.1595646113</c:v>
                </c:pt>
                <c:pt idx="1418">
                  <c:v>1.1570000113000001</c:v>
                </c:pt>
                <c:pt idx="1419">
                  <c:v>1.1568262113000001</c:v>
                </c:pt>
                <c:pt idx="1420">
                  <c:v>1.1588520113</c:v>
                </c:pt>
                <c:pt idx="1421">
                  <c:v>1.1573672113</c:v>
                </c:pt>
                <c:pt idx="1422">
                  <c:v>1.1582672113000001</c:v>
                </c:pt>
                <c:pt idx="1423">
                  <c:v>1.1557496113000001</c:v>
                </c:pt>
                <c:pt idx="1424">
                  <c:v>1.1570558113</c:v>
                </c:pt>
                <c:pt idx="1425">
                  <c:v>1.1561624113</c:v>
                </c:pt>
                <c:pt idx="1426">
                  <c:v>1.1560434113</c:v>
                </c:pt>
                <c:pt idx="1427">
                  <c:v>1.1538450113000001</c:v>
                </c:pt>
                <c:pt idx="1428">
                  <c:v>1.1577544113</c:v>
                </c:pt>
                <c:pt idx="1429">
                  <c:v>1.1590682112999999</c:v>
                </c:pt>
                <c:pt idx="1430">
                  <c:v>1.1586750112999999</c:v>
                </c:pt>
                <c:pt idx="1431">
                  <c:v>1.1597750113</c:v>
                </c:pt>
                <c:pt idx="1432">
                  <c:v>1.1589278112999999</c:v>
                </c:pt>
                <c:pt idx="1433">
                  <c:v>1.1588444113</c:v>
                </c:pt>
                <c:pt idx="1434">
                  <c:v>1.1598904112999999</c:v>
                </c:pt>
                <c:pt idx="1435">
                  <c:v>1.1580588112999999</c:v>
                </c:pt>
                <c:pt idx="1436">
                  <c:v>1.1617736112999999</c:v>
                </c:pt>
                <c:pt idx="1437">
                  <c:v>1.1611480112999999</c:v>
                </c:pt>
                <c:pt idx="1438">
                  <c:v>1.1597506113</c:v>
                </c:pt>
                <c:pt idx="1439">
                  <c:v>1.1595616113</c:v>
                </c:pt>
                <c:pt idx="1440">
                  <c:v>1.1609944112999999</c:v>
                </c:pt>
                <c:pt idx="1441">
                  <c:v>1.1652616113000001</c:v>
                </c:pt>
                <c:pt idx="1442">
                  <c:v>1.1654362113000001</c:v>
                </c:pt>
                <c:pt idx="1443">
                  <c:v>1.1607478113</c:v>
                </c:pt>
                <c:pt idx="1444">
                  <c:v>1.1611292113</c:v>
                </c:pt>
                <c:pt idx="1445">
                  <c:v>1.1613400113000001</c:v>
                </c:pt>
                <c:pt idx="1446">
                  <c:v>1.1626236112999999</c:v>
                </c:pt>
                <c:pt idx="1447">
                  <c:v>1.1631196113</c:v>
                </c:pt>
                <c:pt idx="1448">
                  <c:v>1.1629858113</c:v>
                </c:pt>
                <c:pt idx="1449">
                  <c:v>1.1640894113</c:v>
                </c:pt>
                <c:pt idx="1450">
                  <c:v>1.1633468113000001</c:v>
                </c:pt>
                <c:pt idx="1451">
                  <c:v>1.1645292113000001</c:v>
                </c:pt>
                <c:pt idx="1452">
                  <c:v>1.1636828113</c:v>
                </c:pt>
                <c:pt idx="1453">
                  <c:v>1.1608382113</c:v>
                </c:pt>
                <c:pt idx="1454">
                  <c:v>1.1612558113</c:v>
                </c:pt>
                <c:pt idx="1455">
                  <c:v>1.1603906113</c:v>
                </c:pt>
                <c:pt idx="1456">
                  <c:v>1.1599744112999999</c:v>
                </c:pt>
                <c:pt idx="1457">
                  <c:v>1.1620508112999999</c:v>
                </c:pt>
                <c:pt idx="1458">
                  <c:v>1.1643426112999999</c:v>
                </c:pt>
                <c:pt idx="1459">
                  <c:v>1.1674050113000001</c:v>
                </c:pt>
                <c:pt idx="1460">
                  <c:v>1.1683746113</c:v>
                </c:pt>
                <c:pt idx="1461">
                  <c:v>1.1689500113</c:v>
                </c:pt>
                <c:pt idx="1462">
                  <c:v>1.1686410113000001</c:v>
                </c:pt>
                <c:pt idx="1463">
                  <c:v>1.1675534112999999</c:v>
                </c:pt>
                <c:pt idx="1464">
                  <c:v>1.1631082113</c:v>
                </c:pt>
                <c:pt idx="1465">
                  <c:v>1.1667752113000001</c:v>
                </c:pt>
                <c:pt idx="1466">
                  <c:v>1.1669024112999999</c:v>
                </c:pt>
                <c:pt idx="1467">
                  <c:v>1.1599740113000001</c:v>
                </c:pt>
                <c:pt idx="1468">
                  <c:v>1.1608924112999999</c:v>
                </c:pt>
                <c:pt idx="1469">
                  <c:v>1.1585646113000001</c:v>
                </c:pt>
                <c:pt idx="1470">
                  <c:v>1.1592782113</c:v>
                </c:pt>
                <c:pt idx="1471">
                  <c:v>1.1561142113</c:v>
                </c:pt>
                <c:pt idx="1472">
                  <c:v>1.1579224113</c:v>
                </c:pt>
                <c:pt idx="1473">
                  <c:v>1.1581898113</c:v>
                </c:pt>
                <c:pt idx="1474">
                  <c:v>1.1576672112999999</c:v>
                </c:pt>
                <c:pt idx="1475">
                  <c:v>1.1541334112999999</c:v>
                </c:pt>
                <c:pt idx="1476">
                  <c:v>1.1539534113000001</c:v>
                </c:pt>
                <c:pt idx="1477">
                  <c:v>1.1503798113000001</c:v>
                </c:pt>
                <c:pt idx="1478">
                  <c:v>1.1505484113</c:v>
                </c:pt>
                <c:pt idx="1479">
                  <c:v>1.1536326112999999</c:v>
                </c:pt>
                <c:pt idx="1480">
                  <c:v>1.1562824112999999</c:v>
                </c:pt>
                <c:pt idx="1481">
                  <c:v>1.1587472112999999</c:v>
                </c:pt>
                <c:pt idx="1482">
                  <c:v>1.1586310113</c:v>
                </c:pt>
                <c:pt idx="1483">
                  <c:v>1.1604998113</c:v>
                </c:pt>
                <c:pt idx="1484">
                  <c:v>1.1598120113000001</c:v>
                </c:pt>
                <c:pt idx="1485">
                  <c:v>1.1615054113000001</c:v>
                </c:pt>
                <c:pt idx="1486">
                  <c:v>1.1541770113000001</c:v>
                </c:pt>
                <c:pt idx="1487">
                  <c:v>1.1585026112999999</c:v>
                </c:pt>
                <c:pt idx="1488">
                  <c:v>1.1601972113000001</c:v>
                </c:pt>
                <c:pt idx="1489">
                  <c:v>1.1571558113</c:v>
                </c:pt>
                <c:pt idx="1490">
                  <c:v>1.1581442113</c:v>
                </c:pt>
                <c:pt idx="1491">
                  <c:v>1.1596710112999999</c:v>
                </c:pt>
                <c:pt idx="1492">
                  <c:v>1.1601406112999999</c:v>
                </c:pt>
                <c:pt idx="1493">
                  <c:v>1.1593876112999999</c:v>
                </c:pt>
                <c:pt idx="1494">
                  <c:v>1.1597812112999999</c:v>
                </c:pt>
                <c:pt idx="1495">
                  <c:v>1.1608294112999999</c:v>
                </c:pt>
                <c:pt idx="1496">
                  <c:v>1.1596722113</c:v>
                </c:pt>
                <c:pt idx="1497">
                  <c:v>1.1597234112999999</c:v>
                </c:pt>
                <c:pt idx="1498">
                  <c:v>1.1591312113000001</c:v>
                </c:pt>
                <c:pt idx="1499">
                  <c:v>1.1599240113</c:v>
                </c:pt>
                <c:pt idx="1500">
                  <c:v>1.1586986113</c:v>
                </c:pt>
                <c:pt idx="1501">
                  <c:v>1.1582432113000001</c:v>
                </c:pt>
                <c:pt idx="1502">
                  <c:v>1.1594474113</c:v>
                </c:pt>
                <c:pt idx="1503">
                  <c:v>1.1605598113</c:v>
                </c:pt>
                <c:pt idx="1504">
                  <c:v>1.1605050112999999</c:v>
                </c:pt>
                <c:pt idx="1505">
                  <c:v>1.1598812113000001</c:v>
                </c:pt>
                <c:pt idx="1506">
                  <c:v>1.1588876113</c:v>
                </c:pt>
                <c:pt idx="1507">
                  <c:v>1.1595512112999999</c:v>
                </c:pt>
                <c:pt idx="1508">
                  <c:v>1.1601636113</c:v>
                </c:pt>
                <c:pt idx="1509">
                  <c:v>1.1616520113</c:v>
                </c:pt>
                <c:pt idx="1510">
                  <c:v>1.1615972112999999</c:v>
                </c:pt>
                <c:pt idx="1511">
                  <c:v>1.1605216113000001</c:v>
                </c:pt>
                <c:pt idx="1512">
                  <c:v>1.1597928113</c:v>
                </c:pt>
                <c:pt idx="1513">
                  <c:v>1.1597348112999999</c:v>
                </c:pt>
                <c:pt idx="1514">
                  <c:v>1.1597506113</c:v>
                </c:pt>
                <c:pt idx="1515">
                  <c:v>1.1591058112999999</c:v>
                </c:pt>
                <c:pt idx="1516">
                  <c:v>1.1563620112999999</c:v>
                </c:pt>
                <c:pt idx="1517">
                  <c:v>1.1559904112999999</c:v>
                </c:pt>
                <c:pt idx="1518">
                  <c:v>1.1544786113000001</c:v>
                </c:pt>
                <c:pt idx="1519">
                  <c:v>1.1553310112999999</c:v>
                </c:pt>
                <c:pt idx="1520">
                  <c:v>1.1562222113</c:v>
                </c:pt>
                <c:pt idx="1521">
                  <c:v>1.1568138112999999</c:v>
                </c:pt>
                <c:pt idx="1522">
                  <c:v>1.1529338113000001</c:v>
                </c:pt>
                <c:pt idx="1523">
                  <c:v>1.1531950113</c:v>
                </c:pt>
                <c:pt idx="1524">
                  <c:v>1.1532334113</c:v>
                </c:pt>
                <c:pt idx="1525">
                  <c:v>1.1530710113</c:v>
                </c:pt>
                <c:pt idx="1526">
                  <c:v>1.1534808112999999</c:v>
                </c:pt>
                <c:pt idx="1527">
                  <c:v>1.1527128113</c:v>
                </c:pt>
                <c:pt idx="1528">
                  <c:v>1.1523596113000001</c:v>
                </c:pt>
                <c:pt idx="1529">
                  <c:v>1.1434136113</c:v>
                </c:pt>
                <c:pt idx="1530">
                  <c:v>1.1430958113</c:v>
                </c:pt>
                <c:pt idx="1531">
                  <c:v>1.1426562113000001</c:v>
                </c:pt>
                <c:pt idx="1532">
                  <c:v>1.1432308113</c:v>
                </c:pt>
                <c:pt idx="1533">
                  <c:v>1.1438600112999999</c:v>
                </c:pt>
                <c:pt idx="1534">
                  <c:v>1.1441420113</c:v>
                </c:pt>
                <c:pt idx="1535">
                  <c:v>1.1448478113</c:v>
                </c:pt>
                <c:pt idx="1536">
                  <c:v>1.1452160113000001</c:v>
                </c:pt>
                <c:pt idx="1537">
                  <c:v>1.1460028113</c:v>
                </c:pt>
                <c:pt idx="1538">
                  <c:v>1.1465380113000001</c:v>
                </c:pt>
                <c:pt idx="1539">
                  <c:v>1.1462264113</c:v>
                </c:pt>
                <c:pt idx="1540">
                  <c:v>1.1477640113000001</c:v>
                </c:pt>
                <c:pt idx="1541">
                  <c:v>1.1485778113</c:v>
                </c:pt>
                <c:pt idx="1542">
                  <c:v>1.1482572113</c:v>
                </c:pt>
                <c:pt idx="1543">
                  <c:v>1.1483412113</c:v>
                </c:pt>
                <c:pt idx="1544">
                  <c:v>1.1498288112999999</c:v>
                </c:pt>
                <c:pt idx="1545">
                  <c:v>1.1489778113</c:v>
                </c:pt>
                <c:pt idx="1546">
                  <c:v>1.1488694113</c:v>
                </c:pt>
                <c:pt idx="1547">
                  <c:v>1.1500704113</c:v>
                </c:pt>
                <c:pt idx="1548">
                  <c:v>1.1484826113</c:v>
                </c:pt>
                <c:pt idx="1549">
                  <c:v>1.1472206113000001</c:v>
                </c:pt>
                <c:pt idx="1550">
                  <c:v>1.1469082113</c:v>
                </c:pt>
                <c:pt idx="1551">
                  <c:v>1.1474414113</c:v>
                </c:pt>
                <c:pt idx="1552">
                  <c:v>1.1477728113000001</c:v>
                </c:pt>
                <c:pt idx="1553">
                  <c:v>1.1479428113000001</c:v>
                </c:pt>
                <c:pt idx="1554">
                  <c:v>1.1470696113000001</c:v>
                </c:pt>
                <c:pt idx="1555">
                  <c:v>1.1465184113</c:v>
                </c:pt>
                <c:pt idx="1556">
                  <c:v>1.1458598113</c:v>
                </c:pt>
                <c:pt idx="1557">
                  <c:v>1.1444118112999999</c:v>
                </c:pt>
                <c:pt idx="1558">
                  <c:v>1.1451492112999999</c:v>
                </c:pt>
                <c:pt idx="1559">
                  <c:v>1.1446218113</c:v>
                </c:pt>
                <c:pt idx="1560">
                  <c:v>1.1443546113</c:v>
                </c:pt>
                <c:pt idx="1561">
                  <c:v>1.1433730113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E-4F02-9EB5-7E320324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55576"/>
        <c:axId val="1145860168"/>
      </c:lineChart>
      <c:dateAx>
        <c:axId val="114585557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860168"/>
        <c:crosses val="autoZero"/>
        <c:auto val="1"/>
        <c:lblOffset val="100"/>
        <c:baseTimeUnit val="days"/>
      </c:dateAx>
      <c:valAx>
        <c:axId val="11458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8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cost!$K$1</c:f>
              <c:strCache>
                <c:ptCount val="1"/>
                <c:pt idx="0">
                  <c:v>old+cost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cost!$A$2:$A$1563</c:f>
              <c:numCache>
                <c:formatCode>yyyy\-mm\-dd\ hh:mm:ss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cost!$K$2:$K$1563</c:f>
              <c:numCache>
                <c:formatCode>General</c:formatCode>
                <c:ptCount val="1562"/>
                <c:pt idx="0">
                  <c:v>0.99947101999999999</c:v>
                </c:pt>
                <c:pt idx="1">
                  <c:v>1.00099468</c:v>
                </c:pt>
                <c:pt idx="2">
                  <c:v>1.0067455000000001</c:v>
                </c:pt>
                <c:pt idx="3">
                  <c:v>1.0161300799999999</c:v>
                </c:pt>
                <c:pt idx="4">
                  <c:v>1.03026098</c:v>
                </c:pt>
                <c:pt idx="5">
                  <c:v>1.0338131800000001</c:v>
                </c:pt>
                <c:pt idx="6">
                  <c:v>1.0277000000000001</c:v>
                </c:pt>
                <c:pt idx="7">
                  <c:v>1.02981634</c:v>
                </c:pt>
                <c:pt idx="8">
                  <c:v>1.0251709200000001</c:v>
                </c:pt>
                <c:pt idx="9">
                  <c:v>1.0248714800000001</c:v>
                </c:pt>
                <c:pt idx="10">
                  <c:v>1.0247428599999999</c:v>
                </c:pt>
                <c:pt idx="11">
                  <c:v>1.0235586000000001</c:v>
                </c:pt>
                <c:pt idx="12">
                  <c:v>1.0250989400000001</c:v>
                </c:pt>
                <c:pt idx="13">
                  <c:v>1.0269896199999999</c:v>
                </c:pt>
                <c:pt idx="14">
                  <c:v>1.0281212799999999</c:v>
                </c:pt>
                <c:pt idx="15">
                  <c:v>1.0272614</c:v>
                </c:pt>
                <c:pt idx="16">
                  <c:v>1.0285555799999999</c:v>
                </c:pt>
                <c:pt idx="17">
                  <c:v>1.0291838600000001</c:v>
                </c:pt>
                <c:pt idx="18">
                  <c:v>1.02768222</c:v>
                </c:pt>
                <c:pt idx="19">
                  <c:v>1.0285751599999999</c:v>
                </c:pt>
                <c:pt idx="20">
                  <c:v>1.02778214</c:v>
                </c:pt>
                <c:pt idx="21">
                  <c:v>1.0285274</c:v>
                </c:pt>
                <c:pt idx="22">
                  <c:v>1.0274099400000001</c:v>
                </c:pt>
                <c:pt idx="23">
                  <c:v>1.02704544</c:v>
                </c:pt>
                <c:pt idx="24">
                  <c:v>1.0256664799999999</c:v>
                </c:pt>
                <c:pt idx="25">
                  <c:v>1.0238729600000001</c:v>
                </c:pt>
                <c:pt idx="26">
                  <c:v>1.01919146</c:v>
                </c:pt>
                <c:pt idx="27">
                  <c:v>1.0205226599999999</c:v>
                </c:pt>
                <c:pt idx="28">
                  <c:v>1.02143568</c:v>
                </c:pt>
                <c:pt idx="29">
                  <c:v>1.02095362</c:v>
                </c:pt>
                <c:pt idx="30">
                  <c:v>1.01494142</c:v>
                </c:pt>
                <c:pt idx="31">
                  <c:v>1.0131990799999999</c:v>
                </c:pt>
                <c:pt idx="32">
                  <c:v>1.01229908</c:v>
                </c:pt>
                <c:pt idx="33">
                  <c:v>1.0099109799999999</c:v>
                </c:pt>
                <c:pt idx="34">
                  <c:v>1.0109623999999999</c:v>
                </c:pt>
                <c:pt idx="35">
                  <c:v>1.0143915800000001</c:v>
                </c:pt>
                <c:pt idx="36">
                  <c:v>1.0147417000000001</c:v>
                </c:pt>
                <c:pt idx="37">
                  <c:v>1.0135273</c:v>
                </c:pt>
                <c:pt idx="38">
                  <c:v>1.01696242</c:v>
                </c:pt>
                <c:pt idx="39">
                  <c:v>1.01991754</c:v>
                </c:pt>
                <c:pt idx="40">
                  <c:v>1.02520762</c:v>
                </c:pt>
                <c:pt idx="41">
                  <c:v>1.02872374</c:v>
                </c:pt>
                <c:pt idx="42">
                  <c:v>1.02708032</c:v>
                </c:pt>
                <c:pt idx="43">
                  <c:v>1.0270380800000001</c:v>
                </c:pt>
                <c:pt idx="44">
                  <c:v>1.0268077</c:v>
                </c:pt>
                <c:pt idx="45">
                  <c:v>1.0311165</c:v>
                </c:pt>
                <c:pt idx="46">
                  <c:v>1.03400716</c:v>
                </c:pt>
                <c:pt idx="47">
                  <c:v>1.0353472399999999</c:v>
                </c:pt>
                <c:pt idx="48">
                  <c:v>1.0349481199999999</c:v>
                </c:pt>
                <c:pt idx="49">
                  <c:v>1.0391381799999999</c:v>
                </c:pt>
                <c:pt idx="50">
                  <c:v>1.0394588</c:v>
                </c:pt>
                <c:pt idx="51">
                  <c:v>1.0399210800000001</c:v>
                </c:pt>
                <c:pt idx="52">
                  <c:v>1.04131554</c:v>
                </c:pt>
                <c:pt idx="53">
                  <c:v>1.0469837799999999</c:v>
                </c:pt>
                <c:pt idx="54">
                  <c:v>1.0478519399999999</c:v>
                </c:pt>
                <c:pt idx="55">
                  <c:v>1.0535194800000001</c:v>
                </c:pt>
                <c:pt idx="56">
                  <c:v>1.0498745</c:v>
                </c:pt>
                <c:pt idx="57">
                  <c:v>1.05994488</c:v>
                </c:pt>
                <c:pt idx="58">
                  <c:v>1.0686538800000001</c:v>
                </c:pt>
                <c:pt idx="59">
                  <c:v>1.06803716</c:v>
                </c:pt>
                <c:pt idx="60">
                  <c:v>1.06955106</c:v>
                </c:pt>
                <c:pt idx="61">
                  <c:v>1.0769337999999999</c:v>
                </c:pt>
                <c:pt idx="62">
                  <c:v>1.08631934</c:v>
                </c:pt>
                <c:pt idx="63">
                  <c:v>1.0887558799999999</c:v>
                </c:pt>
                <c:pt idx="64">
                  <c:v>1.0762868999999999</c:v>
                </c:pt>
                <c:pt idx="65">
                  <c:v>1.0722125</c:v>
                </c:pt>
                <c:pt idx="66">
                  <c:v>1.0728676799999999</c:v>
                </c:pt>
                <c:pt idx="67">
                  <c:v>1.0691421999999999</c:v>
                </c:pt>
                <c:pt idx="68">
                  <c:v>1.0602463200000001</c:v>
                </c:pt>
                <c:pt idx="69">
                  <c:v>1.0685880999999999</c:v>
                </c:pt>
                <c:pt idx="70">
                  <c:v>1.0724804999999999</c:v>
                </c:pt>
                <c:pt idx="71">
                  <c:v>1.0505567199999999</c:v>
                </c:pt>
                <c:pt idx="72">
                  <c:v>1.04689082</c:v>
                </c:pt>
                <c:pt idx="73">
                  <c:v>1.04141002</c:v>
                </c:pt>
                <c:pt idx="74">
                  <c:v>1.0404002800000001</c:v>
                </c:pt>
                <c:pt idx="75">
                  <c:v>1.04157462</c:v>
                </c:pt>
                <c:pt idx="76">
                  <c:v>1.04193238</c:v>
                </c:pt>
                <c:pt idx="77">
                  <c:v>1.04181206</c:v>
                </c:pt>
                <c:pt idx="78">
                  <c:v>1.04452616</c:v>
                </c:pt>
                <c:pt idx="79">
                  <c:v>1.0379582000000001</c:v>
                </c:pt>
                <c:pt idx="80">
                  <c:v>1.0458880399999999</c:v>
                </c:pt>
                <c:pt idx="81">
                  <c:v>1.0461842800000001</c:v>
                </c:pt>
                <c:pt idx="82">
                  <c:v>1.05514386</c:v>
                </c:pt>
                <c:pt idx="83">
                  <c:v>1.0699064</c:v>
                </c:pt>
                <c:pt idx="84">
                  <c:v>1.07284884</c:v>
                </c:pt>
                <c:pt idx="85">
                  <c:v>1.07769278</c:v>
                </c:pt>
                <c:pt idx="86">
                  <c:v>1.0647517799999999</c:v>
                </c:pt>
                <c:pt idx="87">
                  <c:v>1.0494286800000001</c:v>
                </c:pt>
                <c:pt idx="88">
                  <c:v>1.0448788200000001</c:v>
                </c:pt>
                <c:pt idx="89">
                  <c:v>1.0441685000000001</c:v>
                </c:pt>
                <c:pt idx="90">
                  <c:v>1.0487940600000001</c:v>
                </c:pt>
                <c:pt idx="91">
                  <c:v>1.0306428999999999</c:v>
                </c:pt>
                <c:pt idx="92">
                  <c:v>1.0173869799999999</c:v>
                </c:pt>
                <c:pt idx="93">
                  <c:v>1.03187506</c:v>
                </c:pt>
                <c:pt idx="94">
                  <c:v>1.0391099800000001</c:v>
                </c:pt>
                <c:pt idx="95">
                  <c:v>1.0296198400000001</c:v>
                </c:pt>
                <c:pt idx="96">
                  <c:v>1.0165214200000001</c:v>
                </c:pt>
                <c:pt idx="97">
                  <c:v>1.0199540600000001</c:v>
                </c:pt>
                <c:pt idx="98">
                  <c:v>1.0408196000000001</c:v>
                </c:pt>
                <c:pt idx="99">
                  <c:v>1.0049668</c:v>
                </c:pt>
                <c:pt idx="100">
                  <c:v>1.00226854</c:v>
                </c:pt>
                <c:pt idx="101">
                  <c:v>1.0026334800000001</c:v>
                </c:pt>
                <c:pt idx="102">
                  <c:v>1.0066272000000001</c:v>
                </c:pt>
                <c:pt idx="103">
                  <c:v>1.0121527000000001</c:v>
                </c:pt>
                <c:pt idx="104">
                  <c:v>1.0245243800000001</c:v>
                </c:pt>
                <c:pt idx="105">
                  <c:v>1.0374120600000001</c:v>
                </c:pt>
                <c:pt idx="106">
                  <c:v>1.04491336</c:v>
                </c:pt>
                <c:pt idx="107">
                  <c:v>1.0456639000000001</c:v>
                </c:pt>
                <c:pt idx="108">
                  <c:v>1.0295382</c:v>
                </c:pt>
                <c:pt idx="109">
                  <c:v>1.0428986600000001</c:v>
                </c:pt>
                <c:pt idx="110">
                  <c:v>1.0718231600000001</c:v>
                </c:pt>
                <c:pt idx="111">
                  <c:v>1.04520016</c:v>
                </c:pt>
                <c:pt idx="112">
                  <c:v>0.94398179999999998</c:v>
                </c:pt>
                <c:pt idx="113">
                  <c:v>0.93389875999999994</c:v>
                </c:pt>
                <c:pt idx="114">
                  <c:v>0.93527090000000002</c:v>
                </c:pt>
                <c:pt idx="115">
                  <c:v>0.92704259999999994</c:v>
                </c:pt>
                <c:pt idx="116">
                  <c:v>0.92906993999999998</c:v>
                </c:pt>
                <c:pt idx="117">
                  <c:v>0.93225482000000004</c:v>
                </c:pt>
                <c:pt idx="118">
                  <c:v>0.94236118000000002</c:v>
                </c:pt>
                <c:pt idx="119">
                  <c:v>0.92566433999999997</c:v>
                </c:pt>
                <c:pt idx="120">
                  <c:v>0.92732554</c:v>
                </c:pt>
                <c:pt idx="121">
                  <c:v>0.94012328000000001</c:v>
                </c:pt>
                <c:pt idx="122">
                  <c:v>0.93919385999999994</c:v>
                </c:pt>
                <c:pt idx="123">
                  <c:v>0.93909292</c:v>
                </c:pt>
                <c:pt idx="124">
                  <c:v>0.94054276000000003</c:v>
                </c:pt>
                <c:pt idx="125">
                  <c:v>0.94026847999999996</c:v>
                </c:pt>
                <c:pt idx="126">
                  <c:v>0.94446321999999994</c:v>
                </c:pt>
                <c:pt idx="127">
                  <c:v>0.94199801999999999</c:v>
                </c:pt>
                <c:pt idx="128">
                  <c:v>0.91735683999999995</c:v>
                </c:pt>
                <c:pt idx="129">
                  <c:v>0.92404993999999996</c:v>
                </c:pt>
                <c:pt idx="130">
                  <c:v>0.91287589999999996</c:v>
                </c:pt>
                <c:pt idx="131">
                  <c:v>0.89696701999999995</c:v>
                </c:pt>
                <c:pt idx="132">
                  <c:v>0.81068527999999995</c:v>
                </c:pt>
                <c:pt idx="133">
                  <c:v>0.77485625999999996</c:v>
                </c:pt>
                <c:pt idx="134">
                  <c:v>0.78659162000000005</c:v>
                </c:pt>
                <c:pt idx="135">
                  <c:v>0.84280202000000004</c:v>
                </c:pt>
                <c:pt idx="136">
                  <c:v>0.84407888000000009</c:v>
                </c:pt>
                <c:pt idx="137">
                  <c:v>0.83891254000000004</c:v>
                </c:pt>
                <c:pt idx="138">
                  <c:v>0.84126496000000006</c:v>
                </c:pt>
                <c:pt idx="139">
                  <c:v>0.83910688</c:v>
                </c:pt>
                <c:pt idx="140">
                  <c:v>0.88518372000000001</c:v>
                </c:pt>
                <c:pt idx="141">
                  <c:v>0.92789902000000002</c:v>
                </c:pt>
                <c:pt idx="142">
                  <c:v>0.93429424000000005</c:v>
                </c:pt>
                <c:pt idx="143">
                  <c:v>0.95240636000000001</c:v>
                </c:pt>
                <c:pt idx="144">
                  <c:v>0.95759857999999998</c:v>
                </c:pt>
                <c:pt idx="145">
                  <c:v>0.95239642000000002</c:v>
                </c:pt>
                <c:pt idx="146">
                  <c:v>0.95035517999999997</c:v>
                </c:pt>
                <c:pt idx="147">
                  <c:v>0.96063997999999995</c:v>
                </c:pt>
                <c:pt idx="148">
                  <c:v>0.95525053999999998</c:v>
                </c:pt>
                <c:pt idx="149">
                  <c:v>0.96284365999999999</c:v>
                </c:pt>
                <c:pt idx="150">
                  <c:v>0.97322675999999997</c:v>
                </c:pt>
                <c:pt idx="151">
                  <c:v>0.99447507999999996</c:v>
                </c:pt>
                <c:pt idx="152">
                  <c:v>0.98578263999999993</c:v>
                </c:pt>
                <c:pt idx="153">
                  <c:v>0.98667722000000002</c:v>
                </c:pt>
                <c:pt idx="154">
                  <c:v>1.00222342</c:v>
                </c:pt>
                <c:pt idx="155">
                  <c:v>1.0086812199999999</c:v>
                </c:pt>
                <c:pt idx="156">
                  <c:v>1.00395006</c:v>
                </c:pt>
                <c:pt idx="157">
                  <c:v>1.0134212</c:v>
                </c:pt>
                <c:pt idx="158">
                  <c:v>0.99970411999999997</c:v>
                </c:pt>
                <c:pt idx="159">
                  <c:v>1.00477196</c:v>
                </c:pt>
                <c:pt idx="160">
                  <c:v>0.99544884</c:v>
                </c:pt>
                <c:pt idx="161">
                  <c:v>0.99425103999999997</c:v>
                </c:pt>
                <c:pt idx="162">
                  <c:v>1.0035553399999999</c:v>
                </c:pt>
                <c:pt idx="163">
                  <c:v>1.0040104999999999</c:v>
                </c:pt>
                <c:pt idx="164">
                  <c:v>1.0057069599999999</c:v>
                </c:pt>
                <c:pt idx="165">
                  <c:v>1.0058978599999999</c:v>
                </c:pt>
                <c:pt idx="166">
                  <c:v>1.00666784</c:v>
                </c:pt>
                <c:pt idx="167">
                  <c:v>1.0087280599999999</c:v>
                </c:pt>
                <c:pt idx="168">
                  <c:v>1.0144380200000001</c:v>
                </c:pt>
                <c:pt idx="169">
                  <c:v>1.01717978</c:v>
                </c:pt>
                <c:pt idx="170">
                  <c:v>1.0186720599999999</c:v>
                </c:pt>
                <c:pt idx="171">
                  <c:v>1.0343712999999999</c:v>
                </c:pt>
                <c:pt idx="172">
                  <c:v>1.0212486999999999</c:v>
                </c:pt>
                <c:pt idx="173">
                  <c:v>1.01481106</c:v>
                </c:pt>
                <c:pt idx="174">
                  <c:v>1.0383293599999999</c:v>
                </c:pt>
                <c:pt idx="175">
                  <c:v>1.03487946</c:v>
                </c:pt>
                <c:pt idx="176">
                  <c:v>1.0283719199999999</c:v>
                </c:pt>
                <c:pt idx="177">
                  <c:v>1.0145028199999999</c:v>
                </c:pt>
                <c:pt idx="178">
                  <c:v>1.00342368</c:v>
                </c:pt>
                <c:pt idx="179">
                  <c:v>1.0031388399999999</c:v>
                </c:pt>
                <c:pt idx="180">
                  <c:v>0.99874315999999996</c:v>
                </c:pt>
                <c:pt idx="181">
                  <c:v>0.99880363999999999</c:v>
                </c:pt>
                <c:pt idx="182">
                  <c:v>1.0035366799999998</c:v>
                </c:pt>
                <c:pt idx="183">
                  <c:v>1.00558382</c:v>
                </c:pt>
                <c:pt idx="184">
                  <c:v>1.00563278</c:v>
                </c:pt>
                <c:pt idx="185">
                  <c:v>1.0065849599999999</c:v>
                </c:pt>
                <c:pt idx="186">
                  <c:v>1.0084138599999999</c:v>
                </c:pt>
                <c:pt idx="187">
                  <c:v>1.00993482</c:v>
                </c:pt>
                <c:pt idx="188">
                  <c:v>1.01228966</c:v>
                </c:pt>
                <c:pt idx="189">
                  <c:v>1.01509808</c:v>
                </c:pt>
                <c:pt idx="190">
                  <c:v>1.0162873799999999</c:v>
                </c:pt>
                <c:pt idx="191">
                  <c:v>1.0183511999999999</c:v>
                </c:pt>
                <c:pt idx="192">
                  <c:v>1.02054906</c:v>
                </c:pt>
                <c:pt idx="193">
                  <c:v>1.02505314</c:v>
                </c:pt>
                <c:pt idx="194">
                  <c:v>1.00786018</c:v>
                </c:pt>
                <c:pt idx="195">
                  <c:v>1.0105325599999999</c:v>
                </c:pt>
                <c:pt idx="196">
                  <c:v>1.0124862399999999</c:v>
                </c:pt>
                <c:pt idx="197">
                  <c:v>1.0115024399999999</c:v>
                </c:pt>
                <c:pt idx="198">
                  <c:v>1.0098519399999999</c:v>
                </c:pt>
                <c:pt idx="199">
                  <c:v>1.00682004</c:v>
                </c:pt>
                <c:pt idx="200">
                  <c:v>1.0059728799999998</c:v>
                </c:pt>
                <c:pt idx="201">
                  <c:v>1.00496564</c:v>
                </c:pt>
                <c:pt idx="202">
                  <c:v>1.0051626</c:v>
                </c:pt>
                <c:pt idx="203">
                  <c:v>1.0056052600000001</c:v>
                </c:pt>
                <c:pt idx="204">
                  <c:v>1.00669268</c:v>
                </c:pt>
                <c:pt idx="205">
                  <c:v>1.0059215399999999</c:v>
                </c:pt>
                <c:pt idx="206">
                  <c:v>1.00528178</c:v>
                </c:pt>
                <c:pt idx="207">
                  <c:v>1.0088270399999999</c:v>
                </c:pt>
                <c:pt idx="208">
                  <c:v>1.0122768799999999</c:v>
                </c:pt>
                <c:pt idx="209">
                  <c:v>1.0207512400000001</c:v>
                </c:pt>
                <c:pt idx="210">
                  <c:v>1.01856528</c:v>
                </c:pt>
                <c:pt idx="211">
                  <c:v>1.0186993600000001</c:v>
                </c:pt>
                <c:pt idx="212">
                  <c:v>1.0215563999999999</c:v>
                </c:pt>
                <c:pt idx="213">
                  <c:v>1.02536282</c:v>
                </c:pt>
                <c:pt idx="214">
                  <c:v>1.0300537599999999</c:v>
                </c:pt>
                <c:pt idx="215">
                  <c:v>1.0242363999999999</c:v>
                </c:pt>
                <c:pt idx="216">
                  <c:v>1.0267010400000001</c:v>
                </c:pt>
                <c:pt idx="217">
                  <c:v>1.02722892</c:v>
                </c:pt>
                <c:pt idx="218">
                  <c:v>1.0246672799999998</c:v>
                </c:pt>
                <c:pt idx="219">
                  <c:v>0.99406777999999996</c:v>
                </c:pt>
                <c:pt idx="220">
                  <c:v>0.99352747999999991</c:v>
                </c:pt>
                <c:pt idx="221">
                  <c:v>0.99285287999999994</c:v>
                </c:pt>
                <c:pt idx="222">
                  <c:v>0.92640501999999991</c:v>
                </c:pt>
                <c:pt idx="223">
                  <c:v>0.92542755999999993</c:v>
                </c:pt>
                <c:pt idx="224">
                  <c:v>0.91775001999999994</c:v>
                </c:pt>
                <c:pt idx="225">
                  <c:v>0.91984087999999997</c:v>
                </c:pt>
                <c:pt idx="226">
                  <c:v>0.92279893999999996</c:v>
                </c:pt>
                <c:pt idx="227">
                  <c:v>0.91971934</c:v>
                </c:pt>
                <c:pt idx="228">
                  <c:v>0.91711359999999997</c:v>
                </c:pt>
                <c:pt idx="229">
                  <c:v>0.9196933599999999</c:v>
                </c:pt>
                <c:pt idx="230">
                  <c:v>0.92204939999999991</c:v>
                </c:pt>
                <c:pt idx="231">
                  <c:v>0.91590629999999995</c:v>
                </c:pt>
                <c:pt idx="232">
                  <c:v>0.91176645999999995</c:v>
                </c:pt>
                <c:pt idx="233">
                  <c:v>0.91600459999999995</c:v>
                </c:pt>
                <c:pt idx="234">
                  <c:v>0.91753185999999998</c:v>
                </c:pt>
                <c:pt idx="235">
                  <c:v>0.90373091999999999</c:v>
                </c:pt>
                <c:pt idx="236">
                  <c:v>0.90186484</c:v>
                </c:pt>
                <c:pt idx="237">
                  <c:v>0.89956189999999991</c:v>
                </c:pt>
                <c:pt idx="238">
                  <c:v>0.90092339999999993</c:v>
                </c:pt>
                <c:pt idx="239">
                  <c:v>0.90385459999999995</c:v>
                </c:pt>
                <c:pt idx="240">
                  <c:v>0.90891062</c:v>
                </c:pt>
                <c:pt idx="241">
                  <c:v>0.9108581</c:v>
                </c:pt>
                <c:pt idx="242">
                  <c:v>0.91502896</c:v>
                </c:pt>
                <c:pt idx="243">
                  <c:v>0.91377883999999998</c:v>
                </c:pt>
                <c:pt idx="244">
                  <c:v>0.92544655999999992</c:v>
                </c:pt>
                <c:pt idx="245">
                  <c:v>0.93007543999999998</c:v>
                </c:pt>
                <c:pt idx="246">
                  <c:v>0.93608424000000001</c:v>
                </c:pt>
                <c:pt idx="247">
                  <c:v>0.9404884</c:v>
                </c:pt>
                <c:pt idx="248">
                  <c:v>0.94811690000000004</c:v>
                </c:pt>
                <c:pt idx="249">
                  <c:v>0.95137923999999996</c:v>
                </c:pt>
                <c:pt idx="250">
                  <c:v>0.94464387999999999</c:v>
                </c:pt>
                <c:pt idx="251">
                  <c:v>0.94626913999999995</c:v>
                </c:pt>
                <c:pt idx="252">
                  <c:v>0.92222132000000001</c:v>
                </c:pt>
                <c:pt idx="253">
                  <c:v>0.92564439999999992</c:v>
                </c:pt>
                <c:pt idx="254">
                  <c:v>0.92432062000000004</c:v>
                </c:pt>
                <c:pt idx="255">
                  <c:v>0.92811317999999998</c:v>
                </c:pt>
                <c:pt idx="256">
                  <c:v>0.92814131999999994</c:v>
                </c:pt>
                <c:pt idx="257">
                  <c:v>0.92779056000000004</c:v>
                </c:pt>
                <c:pt idx="258">
                  <c:v>0.92947080000000004</c:v>
                </c:pt>
                <c:pt idx="259">
                  <c:v>0.92771530000000002</c:v>
                </c:pt>
                <c:pt idx="260">
                  <c:v>0.92898210000000003</c:v>
                </c:pt>
                <c:pt idx="261">
                  <c:v>0.92766379999999993</c:v>
                </c:pt>
                <c:pt idx="262">
                  <c:v>0.92521597999999994</c:v>
                </c:pt>
                <c:pt idx="263">
                  <c:v>0.92551625999999998</c:v>
                </c:pt>
                <c:pt idx="264">
                  <c:v>0.93106783999999998</c:v>
                </c:pt>
                <c:pt idx="265">
                  <c:v>0.93467827999999997</c:v>
                </c:pt>
                <c:pt idx="266">
                  <c:v>0.93913053999999996</c:v>
                </c:pt>
                <c:pt idx="267">
                  <c:v>0.94722384000000004</c:v>
                </c:pt>
                <c:pt idx="268">
                  <c:v>0.94722514000000002</c:v>
                </c:pt>
                <c:pt idx="269">
                  <c:v>0.94525455999999997</c:v>
                </c:pt>
                <c:pt idx="270">
                  <c:v>0.94078975999999992</c:v>
                </c:pt>
                <c:pt idx="271">
                  <c:v>0.93681927999999992</c:v>
                </c:pt>
                <c:pt idx="272">
                  <c:v>0.94539339999999994</c:v>
                </c:pt>
                <c:pt idx="273">
                  <c:v>0.95579822000000003</c:v>
                </c:pt>
                <c:pt idx="274">
                  <c:v>0.96590905999999999</c:v>
                </c:pt>
                <c:pt idx="275">
                  <c:v>0.96458849999999996</c:v>
                </c:pt>
                <c:pt idx="276">
                  <c:v>0.9553431</c:v>
                </c:pt>
                <c:pt idx="277">
                  <c:v>0.95590134000000004</c:v>
                </c:pt>
                <c:pt idx="278">
                  <c:v>0.95687221999999994</c:v>
                </c:pt>
                <c:pt idx="279">
                  <c:v>0.95682977999999996</c:v>
                </c:pt>
                <c:pt idx="280">
                  <c:v>0.95736072000000005</c:v>
                </c:pt>
                <c:pt idx="281">
                  <c:v>0.95449123999999996</c:v>
                </c:pt>
                <c:pt idx="282">
                  <c:v>0.95433471999999997</c:v>
                </c:pt>
                <c:pt idx="283">
                  <c:v>0.95569296000000004</c:v>
                </c:pt>
                <c:pt idx="284">
                  <c:v>0.95597266000000003</c:v>
                </c:pt>
                <c:pt idx="285">
                  <c:v>0.95274844000000003</c:v>
                </c:pt>
                <c:pt idx="286">
                  <c:v>0.95447621999999999</c:v>
                </c:pt>
                <c:pt idx="287">
                  <c:v>0.95684384</c:v>
                </c:pt>
                <c:pt idx="288">
                  <c:v>0.95617814000000001</c:v>
                </c:pt>
                <c:pt idx="289">
                  <c:v>0.95437603999999998</c:v>
                </c:pt>
                <c:pt idx="290">
                  <c:v>0.95880396000000001</c:v>
                </c:pt>
                <c:pt idx="291">
                  <c:v>0.95805386000000003</c:v>
                </c:pt>
                <c:pt idx="292">
                  <c:v>0.95787361999999998</c:v>
                </c:pt>
                <c:pt idx="293">
                  <c:v>0.95789891999999999</c:v>
                </c:pt>
                <c:pt idx="294">
                  <c:v>0.95932634000000006</c:v>
                </c:pt>
                <c:pt idx="295">
                  <c:v>0.95997078000000002</c:v>
                </c:pt>
                <c:pt idx="296">
                  <c:v>0.9606209</c:v>
                </c:pt>
                <c:pt idx="297">
                  <c:v>0.95751458</c:v>
                </c:pt>
                <c:pt idx="298">
                  <c:v>0.95421290000000003</c:v>
                </c:pt>
                <c:pt idx="299">
                  <c:v>0.95235247999999995</c:v>
                </c:pt>
                <c:pt idx="300">
                  <c:v>0.95322784000000005</c:v>
                </c:pt>
                <c:pt idx="301">
                  <c:v>0.95564760000000004</c:v>
                </c:pt>
                <c:pt idx="302">
                  <c:v>0.95733084000000002</c:v>
                </c:pt>
                <c:pt idx="303">
                  <c:v>0.95495746000000004</c:v>
                </c:pt>
                <c:pt idx="304">
                  <c:v>0.95427686</c:v>
                </c:pt>
                <c:pt idx="305">
                  <c:v>0.95374526000000004</c:v>
                </c:pt>
                <c:pt idx="306">
                  <c:v>0.95300341999999993</c:v>
                </c:pt>
                <c:pt idx="307">
                  <c:v>0.95038186000000002</c:v>
                </c:pt>
                <c:pt idx="308">
                  <c:v>0.95056960000000001</c:v>
                </c:pt>
                <c:pt idx="309">
                  <c:v>0.94967230000000002</c:v>
                </c:pt>
                <c:pt idx="310">
                  <c:v>0.94781945999999995</c:v>
                </c:pt>
                <c:pt idx="311">
                  <c:v>0.94677420000000001</c:v>
                </c:pt>
                <c:pt idx="312">
                  <c:v>0.94424220000000003</c:v>
                </c:pt>
                <c:pt idx="313">
                  <c:v>0.94302195999999994</c:v>
                </c:pt>
                <c:pt idx="314">
                  <c:v>0.94188713999999996</c:v>
                </c:pt>
                <c:pt idx="315">
                  <c:v>0.93997549999999996</c:v>
                </c:pt>
                <c:pt idx="316">
                  <c:v>0.93766342000000003</c:v>
                </c:pt>
                <c:pt idx="317">
                  <c:v>0.93630939999999996</c:v>
                </c:pt>
                <c:pt idx="318">
                  <c:v>0.93797436000000001</c:v>
                </c:pt>
                <c:pt idx="319">
                  <c:v>0.93730276000000001</c:v>
                </c:pt>
                <c:pt idx="320">
                  <c:v>0.93753922000000001</c:v>
                </c:pt>
                <c:pt idx="321">
                  <c:v>0.93807213999999994</c:v>
                </c:pt>
                <c:pt idx="322">
                  <c:v>0.93711761999999998</c:v>
                </c:pt>
                <c:pt idx="323">
                  <c:v>0.93635420000000003</c:v>
                </c:pt>
                <c:pt idx="324">
                  <c:v>0.93994909999999998</c:v>
                </c:pt>
                <c:pt idx="325">
                  <c:v>0.93817125999999995</c:v>
                </c:pt>
                <c:pt idx="326">
                  <c:v>0.93644819999999995</c:v>
                </c:pt>
                <c:pt idx="327">
                  <c:v>0.93320258</c:v>
                </c:pt>
                <c:pt idx="328">
                  <c:v>0.93324407999999992</c:v>
                </c:pt>
                <c:pt idx="329">
                  <c:v>0.93059530000000001</c:v>
                </c:pt>
                <c:pt idx="330">
                  <c:v>0.93004798</c:v>
                </c:pt>
                <c:pt idx="331">
                  <c:v>0.93072321999999996</c:v>
                </c:pt>
                <c:pt idx="332">
                  <c:v>0.92922581999999998</c:v>
                </c:pt>
                <c:pt idx="333">
                  <c:v>0.92832457999999995</c:v>
                </c:pt>
                <c:pt idx="334">
                  <c:v>0.93209871999999994</c:v>
                </c:pt>
                <c:pt idx="335">
                  <c:v>0.93509861999999999</c:v>
                </c:pt>
                <c:pt idx="336">
                  <c:v>0.93482811999999993</c:v>
                </c:pt>
                <c:pt idx="337">
                  <c:v>0.93301581999999994</c:v>
                </c:pt>
                <c:pt idx="338">
                  <c:v>0.93093112</c:v>
                </c:pt>
                <c:pt idx="339">
                  <c:v>0.93142979999999997</c:v>
                </c:pt>
                <c:pt idx="340">
                  <c:v>0.92210530000000002</c:v>
                </c:pt>
                <c:pt idx="341">
                  <c:v>0.92066201999999997</c:v>
                </c:pt>
                <c:pt idx="342">
                  <c:v>0.91982565999999999</c:v>
                </c:pt>
                <c:pt idx="343">
                  <c:v>0.92120804000000001</c:v>
                </c:pt>
                <c:pt idx="344">
                  <c:v>0.92378260000000001</c:v>
                </c:pt>
                <c:pt idx="345">
                  <c:v>0.92392078</c:v>
                </c:pt>
                <c:pt idx="346">
                  <c:v>0.92199768000000004</c:v>
                </c:pt>
                <c:pt idx="347">
                  <c:v>0.92184025999999997</c:v>
                </c:pt>
                <c:pt idx="348">
                  <c:v>0.92095528000000004</c:v>
                </c:pt>
                <c:pt idx="349">
                  <c:v>0.92021847999999995</c:v>
                </c:pt>
                <c:pt idx="350">
                  <c:v>0.92308533999999998</c:v>
                </c:pt>
                <c:pt idx="351">
                  <c:v>0.92268039999999996</c:v>
                </c:pt>
                <c:pt idx="352">
                  <c:v>0.92352255999999999</c:v>
                </c:pt>
                <c:pt idx="353">
                  <c:v>0.92286122000000004</c:v>
                </c:pt>
                <c:pt idx="354">
                  <c:v>0.92352529999999999</c:v>
                </c:pt>
                <c:pt idx="355">
                  <c:v>0.92236733999999998</c:v>
                </c:pt>
                <c:pt idx="356">
                  <c:v>0.92090002000000004</c:v>
                </c:pt>
                <c:pt idx="357">
                  <c:v>0.91699525999999998</c:v>
                </c:pt>
                <c:pt idx="358">
                  <c:v>0.91709123999999997</c:v>
                </c:pt>
                <c:pt idx="359">
                  <c:v>0.91588395999999994</c:v>
                </c:pt>
                <c:pt idx="360">
                  <c:v>0.91519198000000002</c:v>
                </c:pt>
                <c:pt idx="361">
                  <c:v>0.91309346000000002</c:v>
                </c:pt>
                <c:pt idx="362">
                  <c:v>0.91401957999999994</c:v>
                </c:pt>
                <c:pt idx="363">
                  <c:v>0.91426339999999995</c:v>
                </c:pt>
                <c:pt idx="364">
                  <c:v>0.91350469999999995</c:v>
                </c:pt>
                <c:pt idx="365">
                  <c:v>0.91184887999999997</c:v>
                </c:pt>
                <c:pt idx="366">
                  <c:v>0.91079294</c:v>
                </c:pt>
                <c:pt idx="367">
                  <c:v>0.91104664000000002</c:v>
                </c:pt>
                <c:pt idx="368">
                  <c:v>0.91026823999999995</c:v>
                </c:pt>
                <c:pt idx="369">
                  <c:v>0.90782092000000003</c:v>
                </c:pt>
                <c:pt idx="370">
                  <c:v>0.91674564000000003</c:v>
                </c:pt>
                <c:pt idx="371">
                  <c:v>0.91431130000000005</c:v>
                </c:pt>
                <c:pt idx="372">
                  <c:v>0.91449669999999994</c:v>
                </c:pt>
                <c:pt idx="373">
                  <c:v>0.91479653999999999</c:v>
                </c:pt>
                <c:pt idx="374">
                  <c:v>0.91475087999999993</c:v>
                </c:pt>
                <c:pt idx="375">
                  <c:v>0.91389902000000001</c:v>
                </c:pt>
                <c:pt idx="376">
                  <c:v>0.91519680000000003</c:v>
                </c:pt>
                <c:pt idx="377">
                  <c:v>0.91567306000000004</c:v>
                </c:pt>
                <c:pt idx="378">
                  <c:v>0.91612139999999997</c:v>
                </c:pt>
                <c:pt idx="379">
                  <c:v>0.91972339999999997</c:v>
                </c:pt>
                <c:pt idx="380">
                  <c:v>0.91981683999999997</c:v>
                </c:pt>
                <c:pt idx="381">
                  <c:v>0.92106023999999997</c:v>
                </c:pt>
                <c:pt idx="382">
                  <c:v>0.92013392000000005</c:v>
                </c:pt>
                <c:pt idx="383">
                  <c:v>0.92102117999999999</c:v>
                </c:pt>
                <c:pt idx="384">
                  <c:v>0.92119249999999997</c:v>
                </c:pt>
                <c:pt idx="385">
                  <c:v>0.92227676000000003</c:v>
                </c:pt>
                <c:pt idx="386">
                  <c:v>0.92323526</c:v>
                </c:pt>
                <c:pt idx="387">
                  <c:v>0.92436781999999995</c:v>
                </c:pt>
                <c:pt idx="388">
                  <c:v>0.92635117999999994</c:v>
                </c:pt>
                <c:pt idx="389">
                  <c:v>0.92730411999999995</c:v>
                </c:pt>
                <c:pt idx="390">
                  <c:v>0.92435276</c:v>
                </c:pt>
                <c:pt idx="391">
                  <c:v>0.92016617999999994</c:v>
                </c:pt>
                <c:pt idx="392">
                  <c:v>0.92123960000000005</c:v>
                </c:pt>
                <c:pt idx="393">
                  <c:v>0.92029549999999993</c:v>
                </c:pt>
                <c:pt idx="394">
                  <c:v>0.91973485999999993</c:v>
                </c:pt>
                <c:pt idx="395">
                  <c:v>0.91899308000000002</c:v>
                </c:pt>
                <c:pt idx="396">
                  <c:v>0.91713071999999995</c:v>
                </c:pt>
                <c:pt idx="397">
                  <c:v>0.91645193999999996</c:v>
                </c:pt>
                <c:pt idx="398">
                  <c:v>0.91607470000000002</c:v>
                </c:pt>
                <c:pt idx="399">
                  <c:v>0.91529846000000004</c:v>
                </c:pt>
                <c:pt idx="400">
                  <c:v>0.91553213999999994</c:v>
                </c:pt>
                <c:pt idx="401">
                  <c:v>0.91329899999999997</c:v>
                </c:pt>
                <c:pt idx="402">
                  <c:v>0.91426725999999992</c:v>
                </c:pt>
                <c:pt idx="403">
                  <c:v>0.91446813999999998</c:v>
                </c:pt>
                <c:pt idx="404">
                  <c:v>0.91285746000000001</c:v>
                </c:pt>
                <c:pt idx="405">
                  <c:v>0.91397202</c:v>
                </c:pt>
                <c:pt idx="406">
                  <c:v>0.91323955999999995</c:v>
                </c:pt>
                <c:pt idx="407">
                  <c:v>0.91116016</c:v>
                </c:pt>
                <c:pt idx="408">
                  <c:v>0.90972259999999994</c:v>
                </c:pt>
                <c:pt idx="409">
                  <c:v>0.90728122</c:v>
                </c:pt>
                <c:pt idx="410">
                  <c:v>0.90731903999999997</c:v>
                </c:pt>
                <c:pt idx="411">
                  <c:v>0.90543076</c:v>
                </c:pt>
                <c:pt idx="412">
                  <c:v>0.90513573999999997</c:v>
                </c:pt>
                <c:pt idx="413">
                  <c:v>0.90516209999999997</c:v>
                </c:pt>
                <c:pt idx="414">
                  <c:v>0.90470278000000004</c:v>
                </c:pt>
                <c:pt idx="415">
                  <c:v>0.90475573999999992</c:v>
                </c:pt>
                <c:pt idx="416">
                  <c:v>0.90531151999999993</c:v>
                </c:pt>
                <c:pt idx="417">
                  <c:v>0.90440911999999996</c:v>
                </c:pt>
                <c:pt idx="418">
                  <c:v>0.90368183999999996</c:v>
                </c:pt>
                <c:pt idx="419">
                  <c:v>0.90292587999999996</c:v>
                </c:pt>
                <c:pt idx="420">
                  <c:v>0.90291940000000004</c:v>
                </c:pt>
                <c:pt idx="421">
                  <c:v>0.90357321999999995</c:v>
                </c:pt>
                <c:pt idx="422">
                  <c:v>0.9043544</c:v>
                </c:pt>
                <c:pt idx="423">
                  <c:v>0.90552160000000004</c:v>
                </c:pt>
                <c:pt idx="424">
                  <c:v>0.90692041999999995</c:v>
                </c:pt>
                <c:pt idx="425">
                  <c:v>0.90546578</c:v>
                </c:pt>
                <c:pt idx="426">
                  <c:v>0.90164239999999996</c:v>
                </c:pt>
                <c:pt idx="427">
                  <c:v>0.89985899999999996</c:v>
                </c:pt>
                <c:pt idx="428">
                  <c:v>0.90015982000000005</c:v>
                </c:pt>
                <c:pt idx="429">
                  <c:v>0.89995402000000002</c:v>
                </c:pt>
                <c:pt idx="430">
                  <c:v>0.89884964000000001</c:v>
                </c:pt>
                <c:pt idx="431">
                  <c:v>0.89865421999999995</c:v>
                </c:pt>
                <c:pt idx="432">
                  <c:v>0.89886865999999999</c:v>
                </c:pt>
                <c:pt idx="433">
                  <c:v>0.89551002000000002</c:v>
                </c:pt>
                <c:pt idx="434">
                  <c:v>0.89387825999999992</c:v>
                </c:pt>
                <c:pt idx="435">
                  <c:v>0.89345531999999994</c:v>
                </c:pt>
                <c:pt idx="436">
                  <c:v>0.89262754</c:v>
                </c:pt>
                <c:pt idx="437">
                  <c:v>0.89001781999999996</c:v>
                </c:pt>
                <c:pt idx="438">
                  <c:v>0.89051203999999995</c:v>
                </c:pt>
                <c:pt idx="439">
                  <c:v>0.891683</c:v>
                </c:pt>
                <c:pt idx="440">
                  <c:v>0.89610663199999996</c:v>
                </c:pt>
                <c:pt idx="441">
                  <c:v>0.89610743280000005</c:v>
                </c:pt>
                <c:pt idx="442">
                  <c:v>0.89619516879999994</c:v>
                </c:pt>
                <c:pt idx="443">
                  <c:v>0.89899360319999999</c:v>
                </c:pt>
                <c:pt idx="444">
                  <c:v>0.89699103120000001</c:v>
                </c:pt>
                <c:pt idx="445">
                  <c:v>0.89601866760000004</c:v>
                </c:pt>
                <c:pt idx="446">
                  <c:v>0.89376836000000004</c:v>
                </c:pt>
                <c:pt idx="447">
                  <c:v>0.89338291560000005</c:v>
                </c:pt>
                <c:pt idx="448">
                  <c:v>0.89651009439999996</c:v>
                </c:pt>
                <c:pt idx="449">
                  <c:v>0.89643011560000008</c:v>
                </c:pt>
                <c:pt idx="450">
                  <c:v>0.89694533160000001</c:v>
                </c:pt>
                <c:pt idx="451">
                  <c:v>0.90262973879999997</c:v>
                </c:pt>
                <c:pt idx="452">
                  <c:v>0.89914735880000007</c:v>
                </c:pt>
                <c:pt idx="453">
                  <c:v>0.89773715880000005</c:v>
                </c:pt>
                <c:pt idx="454">
                  <c:v>0.90040091880000006</c:v>
                </c:pt>
                <c:pt idx="455">
                  <c:v>0.89710365879999998</c:v>
                </c:pt>
                <c:pt idx="456">
                  <c:v>0.89846829880000001</c:v>
                </c:pt>
                <c:pt idx="457">
                  <c:v>0.89880253880000005</c:v>
                </c:pt>
                <c:pt idx="458">
                  <c:v>0.89730137880000005</c:v>
                </c:pt>
                <c:pt idx="459">
                  <c:v>0.89614103880000007</c:v>
                </c:pt>
                <c:pt idx="460">
                  <c:v>0.89532485880000001</c:v>
                </c:pt>
                <c:pt idx="461">
                  <c:v>0.89086051880000006</c:v>
                </c:pt>
                <c:pt idx="462">
                  <c:v>0.88803681880000007</c:v>
                </c:pt>
                <c:pt idx="463">
                  <c:v>0.88639245880000006</c:v>
                </c:pt>
                <c:pt idx="464">
                  <c:v>0.88431047880000002</c:v>
                </c:pt>
                <c:pt idx="465">
                  <c:v>0.88462419880000009</c:v>
                </c:pt>
                <c:pt idx="466">
                  <c:v>0.88423427880000005</c:v>
                </c:pt>
                <c:pt idx="467">
                  <c:v>0.88469731880000002</c:v>
                </c:pt>
                <c:pt idx="468">
                  <c:v>0.8839934988</c:v>
                </c:pt>
                <c:pt idx="469">
                  <c:v>0.88382183879999998</c:v>
                </c:pt>
                <c:pt idx="470">
                  <c:v>0.88353969880000005</c:v>
                </c:pt>
                <c:pt idx="471">
                  <c:v>0.88296483879999998</c:v>
                </c:pt>
                <c:pt idx="472">
                  <c:v>0.88126393879999998</c:v>
                </c:pt>
                <c:pt idx="473">
                  <c:v>0.87980337880000004</c:v>
                </c:pt>
                <c:pt idx="474">
                  <c:v>0.87841149880000002</c:v>
                </c:pt>
                <c:pt idx="475">
                  <c:v>0.87874547879999998</c:v>
                </c:pt>
                <c:pt idx="476">
                  <c:v>0.87733365880000003</c:v>
                </c:pt>
                <c:pt idx="477">
                  <c:v>0.87472607879999997</c:v>
                </c:pt>
                <c:pt idx="478">
                  <c:v>0.87224185880000005</c:v>
                </c:pt>
                <c:pt idx="479">
                  <c:v>0.87134019880000002</c:v>
                </c:pt>
                <c:pt idx="480">
                  <c:v>0.86623301880000003</c:v>
                </c:pt>
                <c:pt idx="481">
                  <c:v>0.86551293880000002</c:v>
                </c:pt>
                <c:pt idx="482">
                  <c:v>0.8639896588</c:v>
                </c:pt>
                <c:pt idx="483">
                  <c:v>0.8640767788</c:v>
                </c:pt>
                <c:pt idx="484">
                  <c:v>0.86500101880000002</c:v>
                </c:pt>
                <c:pt idx="485">
                  <c:v>0.86472277880000004</c:v>
                </c:pt>
                <c:pt idx="486">
                  <c:v>0.86503025880000006</c:v>
                </c:pt>
                <c:pt idx="487">
                  <c:v>0.86262261880000002</c:v>
                </c:pt>
                <c:pt idx="488">
                  <c:v>0.86151909879999999</c:v>
                </c:pt>
                <c:pt idx="489">
                  <c:v>0.8606580788</c:v>
                </c:pt>
                <c:pt idx="490">
                  <c:v>0.86104253880000003</c:v>
                </c:pt>
                <c:pt idx="491">
                  <c:v>0.86219291880000004</c:v>
                </c:pt>
                <c:pt idx="492">
                  <c:v>0.8638143788</c:v>
                </c:pt>
                <c:pt idx="493">
                  <c:v>0.86324965880000004</c:v>
                </c:pt>
                <c:pt idx="494">
                  <c:v>0.86211863880000006</c:v>
                </c:pt>
                <c:pt idx="495">
                  <c:v>0.86005939880000004</c:v>
                </c:pt>
                <c:pt idx="496">
                  <c:v>0.86009639880000011</c:v>
                </c:pt>
                <c:pt idx="497">
                  <c:v>0.86136759880000002</c:v>
                </c:pt>
                <c:pt idx="498">
                  <c:v>0.86195179880000006</c:v>
                </c:pt>
                <c:pt idx="499">
                  <c:v>0.86186677880000007</c:v>
                </c:pt>
                <c:pt idx="500">
                  <c:v>0.86158201880000007</c:v>
                </c:pt>
                <c:pt idx="501">
                  <c:v>0.86144637880000008</c:v>
                </c:pt>
                <c:pt idx="502">
                  <c:v>0.86120663880000003</c:v>
                </c:pt>
                <c:pt idx="503">
                  <c:v>0.85992187880000004</c:v>
                </c:pt>
                <c:pt idx="504">
                  <c:v>0.85919957880000009</c:v>
                </c:pt>
                <c:pt idx="505">
                  <c:v>0.85952401880000007</c:v>
                </c:pt>
                <c:pt idx="506">
                  <c:v>0.85958993880000001</c:v>
                </c:pt>
                <c:pt idx="507">
                  <c:v>0.85832917880000004</c:v>
                </c:pt>
                <c:pt idx="508">
                  <c:v>0.85863253880000001</c:v>
                </c:pt>
                <c:pt idx="509">
                  <c:v>0.85875317880000002</c:v>
                </c:pt>
                <c:pt idx="510">
                  <c:v>0.85655793880000008</c:v>
                </c:pt>
                <c:pt idx="511">
                  <c:v>0.85651345880000007</c:v>
                </c:pt>
                <c:pt idx="512">
                  <c:v>0.85546823880000011</c:v>
                </c:pt>
                <c:pt idx="513">
                  <c:v>0.85388665880000003</c:v>
                </c:pt>
                <c:pt idx="514">
                  <c:v>0.85404073880000009</c:v>
                </c:pt>
                <c:pt idx="515">
                  <c:v>0.85208723880000004</c:v>
                </c:pt>
                <c:pt idx="516">
                  <c:v>0.85153197879999998</c:v>
                </c:pt>
                <c:pt idx="517">
                  <c:v>0.85192549880000001</c:v>
                </c:pt>
                <c:pt idx="518">
                  <c:v>0.85265229880000004</c:v>
                </c:pt>
                <c:pt idx="519">
                  <c:v>0.85236647880000005</c:v>
                </c:pt>
                <c:pt idx="520">
                  <c:v>0.85297421880000002</c:v>
                </c:pt>
                <c:pt idx="521">
                  <c:v>0.85301039880000007</c:v>
                </c:pt>
                <c:pt idx="522">
                  <c:v>0.85125871880000004</c:v>
                </c:pt>
                <c:pt idx="523">
                  <c:v>0.85065001880000002</c:v>
                </c:pt>
                <c:pt idx="524">
                  <c:v>0.85116215880000001</c:v>
                </c:pt>
                <c:pt idx="525">
                  <c:v>0.85032259880000005</c:v>
                </c:pt>
                <c:pt idx="526">
                  <c:v>0.84907107879999999</c:v>
                </c:pt>
                <c:pt idx="527">
                  <c:v>0.84837729880000001</c:v>
                </c:pt>
                <c:pt idx="528">
                  <c:v>0.84878911880000008</c:v>
                </c:pt>
                <c:pt idx="529">
                  <c:v>0.85093625880000001</c:v>
                </c:pt>
                <c:pt idx="530">
                  <c:v>0.8510537588</c:v>
                </c:pt>
                <c:pt idx="531">
                  <c:v>0.85165117879999996</c:v>
                </c:pt>
                <c:pt idx="532">
                  <c:v>0.85241391879999995</c:v>
                </c:pt>
                <c:pt idx="533">
                  <c:v>0.85138899879999996</c:v>
                </c:pt>
                <c:pt idx="534">
                  <c:v>0.84958693879999991</c:v>
                </c:pt>
                <c:pt idx="535">
                  <c:v>0.84999455879999997</c:v>
                </c:pt>
                <c:pt idx="536">
                  <c:v>0.84872103879999994</c:v>
                </c:pt>
                <c:pt idx="537">
                  <c:v>0.84850759879999993</c:v>
                </c:pt>
                <c:pt idx="538">
                  <c:v>0.84685729880000005</c:v>
                </c:pt>
                <c:pt idx="539">
                  <c:v>0.8469301588</c:v>
                </c:pt>
                <c:pt idx="540">
                  <c:v>0.84589673880000005</c:v>
                </c:pt>
                <c:pt idx="541">
                  <c:v>0.84637185879999999</c:v>
                </c:pt>
                <c:pt idx="542">
                  <c:v>0.84630451880000002</c:v>
                </c:pt>
                <c:pt idx="543">
                  <c:v>0.84683883879999999</c:v>
                </c:pt>
                <c:pt idx="544">
                  <c:v>0.84641073879999995</c:v>
                </c:pt>
                <c:pt idx="545">
                  <c:v>0.84628453879999999</c:v>
                </c:pt>
                <c:pt idx="546">
                  <c:v>0.8471100788</c:v>
                </c:pt>
                <c:pt idx="547">
                  <c:v>0.8464108588</c:v>
                </c:pt>
                <c:pt idx="548">
                  <c:v>0.84306369879999998</c:v>
                </c:pt>
                <c:pt idx="549">
                  <c:v>0.84236629880000002</c:v>
                </c:pt>
                <c:pt idx="550">
                  <c:v>0.84306569880000004</c:v>
                </c:pt>
                <c:pt idx="551">
                  <c:v>0.8426293788</c:v>
                </c:pt>
                <c:pt idx="552">
                  <c:v>0.84261125879999998</c:v>
                </c:pt>
                <c:pt idx="553">
                  <c:v>0.8424732788</c:v>
                </c:pt>
                <c:pt idx="554">
                  <c:v>0.84133339880000002</c:v>
                </c:pt>
                <c:pt idx="555">
                  <c:v>0.8402488588</c:v>
                </c:pt>
                <c:pt idx="556">
                  <c:v>0.83959749880000001</c:v>
                </c:pt>
                <c:pt idx="557">
                  <c:v>0.85427157879999993</c:v>
                </c:pt>
                <c:pt idx="558">
                  <c:v>0.8478019188</c:v>
                </c:pt>
                <c:pt idx="559">
                  <c:v>0.85148885880000003</c:v>
                </c:pt>
                <c:pt idx="560">
                  <c:v>0.8521771588</c:v>
                </c:pt>
                <c:pt idx="561">
                  <c:v>0.84990395880000003</c:v>
                </c:pt>
                <c:pt idx="562">
                  <c:v>0.85065709879999996</c:v>
                </c:pt>
                <c:pt idx="563">
                  <c:v>0.85014349879999995</c:v>
                </c:pt>
                <c:pt idx="564">
                  <c:v>0.85438237880000001</c:v>
                </c:pt>
                <c:pt idx="565">
                  <c:v>0.8558858788</c:v>
                </c:pt>
                <c:pt idx="566">
                  <c:v>0.85787023880000002</c:v>
                </c:pt>
                <c:pt idx="567">
                  <c:v>0.85690497880000005</c:v>
                </c:pt>
                <c:pt idx="568">
                  <c:v>0.85669361879999995</c:v>
                </c:pt>
                <c:pt idx="569">
                  <c:v>0.85390623880000005</c:v>
                </c:pt>
                <c:pt idx="570">
                  <c:v>0.85193905879999998</c:v>
                </c:pt>
                <c:pt idx="571">
                  <c:v>0.8512764988</c:v>
                </c:pt>
                <c:pt idx="572">
                  <c:v>0.85184285879999999</c:v>
                </c:pt>
                <c:pt idx="573">
                  <c:v>0.85220965879999999</c:v>
                </c:pt>
                <c:pt idx="574">
                  <c:v>0.85171471880000005</c:v>
                </c:pt>
                <c:pt idx="575">
                  <c:v>0.85255859879999996</c:v>
                </c:pt>
                <c:pt idx="576">
                  <c:v>0.85369521879999999</c:v>
                </c:pt>
                <c:pt idx="577">
                  <c:v>0.85399859879999995</c:v>
                </c:pt>
                <c:pt idx="578">
                  <c:v>0.85450777879999995</c:v>
                </c:pt>
                <c:pt idx="579">
                  <c:v>0.85424773880000004</c:v>
                </c:pt>
                <c:pt idx="580">
                  <c:v>0.85362101879999996</c:v>
                </c:pt>
                <c:pt idx="581">
                  <c:v>0.85560025880000001</c:v>
                </c:pt>
                <c:pt idx="582">
                  <c:v>0.85530931880000005</c:v>
                </c:pt>
                <c:pt idx="583">
                  <c:v>0.85346181880000005</c:v>
                </c:pt>
                <c:pt idx="584">
                  <c:v>0.85437415880000001</c:v>
                </c:pt>
                <c:pt idx="585">
                  <c:v>0.85293097880000002</c:v>
                </c:pt>
                <c:pt idx="586">
                  <c:v>0.85316551880000002</c:v>
                </c:pt>
                <c:pt idx="587">
                  <c:v>0.85185427880000009</c:v>
                </c:pt>
                <c:pt idx="588">
                  <c:v>0.85051407880000007</c:v>
                </c:pt>
                <c:pt idx="589">
                  <c:v>0.85238067880000001</c:v>
                </c:pt>
                <c:pt idx="590">
                  <c:v>0.8522090188</c:v>
                </c:pt>
                <c:pt idx="591">
                  <c:v>0.85238299880000001</c:v>
                </c:pt>
                <c:pt idx="592">
                  <c:v>0.85427043879999998</c:v>
                </c:pt>
                <c:pt idx="593">
                  <c:v>0.85460443880000003</c:v>
                </c:pt>
                <c:pt idx="594">
                  <c:v>0.8519790988</c:v>
                </c:pt>
                <c:pt idx="595">
                  <c:v>0.85360439880000005</c:v>
                </c:pt>
                <c:pt idx="596">
                  <c:v>0.85027451880000005</c:v>
                </c:pt>
                <c:pt idx="597">
                  <c:v>0.84911713880000006</c:v>
                </c:pt>
                <c:pt idx="598">
                  <c:v>0.84754625880000001</c:v>
                </c:pt>
                <c:pt idx="599">
                  <c:v>0.84823569880000005</c:v>
                </c:pt>
                <c:pt idx="600">
                  <c:v>0.85208255880000006</c:v>
                </c:pt>
                <c:pt idx="601">
                  <c:v>0.85019837880000004</c:v>
                </c:pt>
                <c:pt idx="602">
                  <c:v>0.84965551880000001</c:v>
                </c:pt>
                <c:pt idx="603">
                  <c:v>0.84960375879999994</c:v>
                </c:pt>
                <c:pt idx="604">
                  <c:v>0.8483283788</c:v>
                </c:pt>
                <c:pt idx="605">
                  <c:v>0.84575285879999995</c:v>
                </c:pt>
                <c:pt idx="606">
                  <c:v>0.84499435879999996</c:v>
                </c:pt>
                <c:pt idx="607">
                  <c:v>0.84481379879999996</c:v>
                </c:pt>
                <c:pt idx="608">
                  <c:v>0.84331439880000003</c:v>
                </c:pt>
                <c:pt idx="609">
                  <c:v>0.84210695879999997</c:v>
                </c:pt>
                <c:pt idx="610">
                  <c:v>0.83944609879999998</c:v>
                </c:pt>
                <c:pt idx="611">
                  <c:v>0.84077377879999993</c:v>
                </c:pt>
                <c:pt idx="612">
                  <c:v>0.83893549879999996</c:v>
                </c:pt>
                <c:pt idx="613">
                  <c:v>0.83868015879999991</c:v>
                </c:pt>
                <c:pt idx="614">
                  <c:v>0.83858995879999998</c:v>
                </c:pt>
                <c:pt idx="615">
                  <c:v>0.83811141879999995</c:v>
                </c:pt>
                <c:pt idx="616">
                  <c:v>0.8372830188</c:v>
                </c:pt>
                <c:pt idx="617">
                  <c:v>0.8352636188</c:v>
                </c:pt>
                <c:pt idx="618">
                  <c:v>0.83491877879999998</c:v>
                </c:pt>
                <c:pt idx="619">
                  <c:v>0.8354532187999999</c:v>
                </c:pt>
                <c:pt idx="620">
                  <c:v>0.8355352788</c:v>
                </c:pt>
                <c:pt idx="621">
                  <c:v>0.83438887880000001</c:v>
                </c:pt>
                <c:pt idx="622">
                  <c:v>0.83584113879999999</c:v>
                </c:pt>
                <c:pt idx="623">
                  <c:v>0.83511861879999993</c:v>
                </c:pt>
                <c:pt idx="624">
                  <c:v>0.83399907880000002</c:v>
                </c:pt>
                <c:pt idx="625">
                  <c:v>0.83336693880000001</c:v>
                </c:pt>
                <c:pt idx="626">
                  <c:v>0.83221823880000001</c:v>
                </c:pt>
                <c:pt idx="627">
                  <c:v>0.83347735879999996</c:v>
                </c:pt>
                <c:pt idx="628">
                  <c:v>0.83378077880000001</c:v>
                </c:pt>
                <c:pt idx="629">
                  <c:v>0.83398913880000003</c:v>
                </c:pt>
                <c:pt idx="630">
                  <c:v>0.83477351879999995</c:v>
                </c:pt>
                <c:pt idx="631">
                  <c:v>0.83444825879999995</c:v>
                </c:pt>
                <c:pt idx="632">
                  <c:v>0.83437379879999996</c:v>
                </c:pt>
                <c:pt idx="633">
                  <c:v>0.83337923879999998</c:v>
                </c:pt>
                <c:pt idx="634">
                  <c:v>0.8358255188</c:v>
                </c:pt>
                <c:pt idx="635">
                  <c:v>0.83335035879999997</c:v>
                </c:pt>
                <c:pt idx="636">
                  <c:v>0.83263901879999991</c:v>
                </c:pt>
                <c:pt idx="637">
                  <c:v>0.8321267188</c:v>
                </c:pt>
                <c:pt idx="638">
                  <c:v>0.83062147879999992</c:v>
                </c:pt>
                <c:pt idx="639">
                  <c:v>0.83041253879999999</c:v>
                </c:pt>
                <c:pt idx="640">
                  <c:v>0.8307267988</c:v>
                </c:pt>
                <c:pt idx="641">
                  <c:v>0.83027135880000003</c:v>
                </c:pt>
                <c:pt idx="642">
                  <c:v>0.82983913880000004</c:v>
                </c:pt>
                <c:pt idx="643">
                  <c:v>0.82845531880000001</c:v>
                </c:pt>
                <c:pt idx="644">
                  <c:v>0.82840389879999998</c:v>
                </c:pt>
                <c:pt idx="645">
                  <c:v>0.8286312388</c:v>
                </c:pt>
                <c:pt idx="646">
                  <c:v>0.82611229880000003</c:v>
                </c:pt>
                <c:pt idx="647">
                  <c:v>0.82466447880000004</c:v>
                </c:pt>
                <c:pt idx="648">
                  <c:v>0.82597391880000004</c:v>
                </c:pt>
                <c:pt idx="649">
                  <c:v>0.82320647879999997</c:v>
                </c:pt>
                <c:pt idx="650">
                  <c:v>0.82334323880000004</c:v>
                </c:pt>
                <c:pt idx="651">
                  <c:v>0.82269793879999997</c:v>
                </c:pt>
                <c:pt idx="652">
                  <c:v>0.82193093880000001</c:v>
                </c:pt>
                <c:pt idx="653">
                  <c:v>0.82096705879999998</c:v>
                </c:pt>
                <c:pt idx="654">
                  <c:v>0.81965855880000005</c:v>
                </c:pt>
                <c:pt idx="655">
                  <c:v>0.82079241879999998</c:v>
                </c:pt>
                <c:pt idx="656">
                  <c:v>0.81999089879999998</c:v>
                </c:pt>
                <c:pt idx="657">
                  <c:v>0.81883501879999998</c:v>
                </c:pt>
                <c:pt idx="658">
                  <c:v>0.82176367880000001</c:v>
                </c:pt>
                <c:pt idx="659">
                  <c:v>0.81937099879999997</c:v>
                </c:pt>
                <c:pt idx="660">
                  <c:v>0.81926647880000003</c:v>
                </c:pt>
                <c:pt idx="661">
                  <c:v>0.8175074388000001</c:v>
                </c:pt>
                <c:pt idx="662">
                  <c:v>0.81876571880000004</c:v>
                </c:pt>
                <c:pt idx="663">
                  <c:v>0.81701255880000001</c:v>
                </c:pt>
                <c:pt idx="664">
                  <c:v>0.81574981880000008</c:v>
                </c:pt>
                <c:pt idx="665">
                  <c:v>0.81532857880000009</c:v>
                </c:pt>
                <c:pt idx="666">
                  <c:v>0.81425633880000003</c:v>
                </c:pt>
                <c:pt idx="667">
                  <c:v>0.81292059880000012</c:v>
                </c:pt>
                <c:pt idx="668">
                  <c:v>0.81209441880000011</c:v>
                </c:pt>
                <c:pt idx="669">
                  <c:v>0.81246451880000015</c:v>
                </c:pt>
                <c:pt idx="670">
                  <c:v>0.81246359880000008</c:v>
                </c:pt>
                <c:pt idx="671">
                  <c:v>0.81335465880000013</c:v>
                </c:pt>
                <c:pt idx="672">
                  <c:v>0.81266817880000009</c:v>
                </c:pt>
                <c:pt idx="673">
                  <c:v>0.81261289880000009</c:v>
                </c:pt>
                <c:pt idx="674">
                  <c:v>0.81323841880000014</c:v>
                </c:pt>
                <c:pt idx="675">
                  <c:v>0.81187833880000004</c:v>
                </c:pt>
                <c:pt idx="676">
                  <c:v>0.81581633880000004</c:v>
                </c:pt>
                <c:pt idx="677">
                  <c:v>0.8177086588000001</c:v>
                </c:pt>
                <c:pt idx="678">
                  <c:v>0.82057265880000008</c:v>
                </c:pt>
                <c:pt idx="679">
                  <c:v>0.82254673880000007</c:v>
                </c:pt>
                <c:pt idx="680">
                  <c:v>0.82646855880000003</c:v>
                </c:pt>
                <c:pt idx="681">
                  <c:v>0.82765875880000006</c:v>
                </c:pt>
                <c:pt idx="682">
                  <c:v>0.8303492588000001</c:v>
                </c:pt>
                <c:pt idx="683">
                  <c:v>0.82943923880000003</c:v>
                </c:pt>
                <c:pt idx="684">
                  <c:v>0.8301241988000001</c:v>
                </c:pt>
                <c:pt idx="685">
                  <c:v>0.83066469880000005</c:v>
                </c:pt>
                <c:pt idx="686">
                  <c:v>0.83374593880000014</c:v>
                </c:pt>
                <c:pt idx="687">
                  <c:v>0.82908829880000012</c:v>
                </c:pt>
                <c:pt idx="688">
                  <c:v>0.82906599880000009</c:v>
                </c:pt>
                <c:pt idx="689">
                  <c:v>0.82970665880000005</c:v>
                </c:pt>
                <c:pt idx="690">
                  <c:v>0.8291611188000001</c:v>
                </c:pt>
                <c:pt idx="691">
                  <c:v>0.82747405880000002</c:v>
                </c:pt>
                <c:pt idx="692">
                  <c:v>0.82696097880000008</c:v>
                </c:pt>
                <c:pt idx="693">
                  <c:v>0.82770389880000006</c:v>
                </c:pt>
                <c:pt idx="694">
                  <c:v>0.82820931880000004</c:v>
                </c:pt>
                <c:pt idx="695">
                  <c:v>0.82720145880000007</c:v>
                </c:pt>
                <c:pt idx="696">
                  <c:v>0.8276687788</c:v>
                </c:pt>
                <c:pt idx="697">
                  <c:v>0.82618023880000002</c:v>
                </c:pt>
                <c:pt idx="698">
                  <c:v>0.82753475880000005</c:v>
                </c:pt>
                <c:pt idx="699">
                  <c:v>0.82694065880000001</c:v>
                </c:pt>
                <c:pt idx="700">
                  <c:v>0.8263563988</c:v>
                </c:pt>
                <c:pt idx="701">
                  <c:v>0.8243346788</c:v>
                </c:pt>
                <c:pt idx="702">
                  <c:v>0.82505449880000004</c:v>
                </c:pt>
                <c:pt idx="703">
                  <c:v>0.8245900988</c:v>
                </c:pt>
                <c:pt idx="704">
                  <c:v>0.8241037188</c:v>
                </c:pt>
                <c:pt idx="705">
                  <c:v>0.82389577879999998</c:v>
                </c:pt>
                <c:pt idx="706">
                  <c:v>0.82186827880000002</c:v>
                </c:pt>
                <c:pt idx="707">
                  <c:v>0.82001357880000003</c:v>
                </c:pt>
                <c:pt idx="708">
                  <c:v>0.81862119880000006</c:v>
                </c:pt>
                <c:pt idx="709">
                  <c:v>0.81865603880000004</c:v>
                </c:pt>
                <c:pt idx="710">
                  <c:v>0.81871405880000003</c:v>
                </c:pt>
                <c:pt idx="711">
                  <c:v>0.81924701880000006</c:v>
                </c:pt>
                <c:pt idx="712">
                  <c:v>0.81939493880000003</c:v>
                </c:pt>
                <c:pt idx="713">
                  <c:v>0.81827993879999994</c:v>
                </c:pt>
                <c:pt idx="714">
                  <c:v>0.81816363879999998</c:v>
                </c:pt>
                <c:pt idx="715">
                  <c:v>0.81849025880000004</c:v>
                </c:pt>
                <c:pt idx="716">
                  <c:v>0.82058325879999994</c:v>
                </c:pt>
                <c:pt idx="717">
                  <c:v>0.82549081879999997</c:v>
                </c:pt>
                <c:pt idx="718">
                  <c:v>0.82612381879999996</c:v>
                </c:pt>
                <c:pt idx="719">
                  <c:v>0.83027799879999997</c:v>
                </c:pt>
                <c:pt idx="720">
                  <c:v>0.82866129879999995</c:v>
                </c:pt>
                <c:pt idx="721">
                  <c:v>0.8297033788</c:v>
                </c:pt>
                <c:pt idx="722">
                  <c:v>0.8260164188000001</c:v>
                </c:pt>
                <c:pt idx="723">
                  <c:v>0.82477003879999999</c:v>
                </c:pt>
                <c:pt idx="724">
                  <c:v>0.82722281880000004</c:v>
                </c:pt>
                <c:pt idx="725">
                  <c:v>0.82735711879999996</c:v>
                </c:pt>
                <c:pt idx="726">
                  <c:v>0.81746785880000006</c:v>
                </c:pt>
                <c:pt idx="727">
                  <c:v>0.8183766388</c:v>
                </c:pt>
                <c:pt idx="728">
                  <c:v>0.81934849880000005</c:v>
                </c:pt>
                <c:pt idx="729">
                  <c:v>0.81880637880000007</c:v>
                </c:pt>
                <c:pt idx="730">
                  <c:v>0.81872527880000001</c:v>
                </c:pt>
                <c:pt idx="731">
                  <c:v>0.81998633880000005</c:v>
                </c:pt>
                <c:pt idx="732">
                  <c:v>0.83221135880000008</c:v>
                </c:pt>
                <c:pt idx="733">
                  <c:v>0.83825421880000006</c:v>
                </c:pt>
                <c:pt idx="734">
                  <c:v>0.8381157588</c:v>
                </c:pt>
                <c:pt idx="735">
                  <c:v>0.83462485880000004</c:v>
                </c:pt>
                <c:pt idx="736">
                  <c:v>0.84349115880000003</c:v>
                </c:pt>
                <c:pt idx="737">
                  <c:v>0.8458691988</c:v>
                </c:pt>
                <c:pt idx="738">
                  <c:v>0.8466468788</c:v>
                </c:pt>
                <c:pt idx="739">
                  <c:v>0.85276783879999996</c:v>
                </c:pt>
                <c:pt idx="740">
                  <c:v>0.85605457880000002</c:v>
                </c:pt>
                <c:pt idx="741">
                  <c:v>0.85645651879999996</c:v>
                </c:pt>
                <c:pt idx="742">
                  <c:v>0.85383663880000005</c:v>
                </c:pt>
                <c:pt idx="743">
                  <c:v>0.84737821879999997</c:v>
                </c:pt>
                <c:pt idx="744">
                  <c:v>0.85110657879999996</c:v>
                </c:pt>
                <c:pt idx="745">
                  <c:v>0.85165001880000002</c:v>
                </c:pt>
                <c:pt idx="746">
                  <c:v>0.85754297879999997</c:v>
                </c:pt>
                <c:pt idx="747">
                  <c:v>0.8588569587999999</c:v>
                </c:pt>
                <c:pt idx="748">
                  <c:v>0.85695049879999996</c:v>
                </c:pt>
                <c:pt idx="749">
                  <c:v>0.8591957388</c:v>
                </c:pt>
                <c:pt idx="750">
                  <c:v>0.86047713879999987</c:v>
                </c:pt>
                <c:pt idx="751">
                  <c:v>0.85993059879999989</c:v>
                </c:pt>
                <c:pt idx="752">
                  <c:v>0.85924889879999999</c:v>
                </c:pt>
                <c:pt idx="753">
                  <c:v>0.86160099879999996</c:v>
                </c:pt>
                <c:pt idx="754">
                  <c:v>0.86340647879999999</c:v>
                </c:pt>
                <c:pt idx="755">
                  <c:v>0.86280947879999992</c:v>
                </c:pt>
                <c:pt idx="756">
                  <c:v>0.86227553879999996</c:v>
                </c:pt>
                <c:pt idx="757">
                  <c:v>0.86354387879999994</c:v>
                </c:pt>
                <c:pt idx="758">
                  <c:v>0.86289649879999997</c:v>
                </c:pt>
                <c:pt idx="759">
                  <c:v>0.86442347879999992</c:v>
                </c:pt>
                <c:pt idx="760">
                  <c:v>0.87564395880000001</c:v>
                </c:pt>
                <c:pt idx="761">
                  <c:v>0.87274745879999993</c:v>
                </c:pt>
                <c:pt idx="762">
                  <c:v>0.87261817879999992</c:v>
                </c:pt>
                <c:pt idx="763">
                  <c:v>0.87409433879999998</c:v>
                </c:pt>
                <c:pt idx="764">
                  <c:v>0.87321053879999999</c:v>
                </c:pt>
                <c:pt idx="765">
                  <c:v>0.87198535879999994</c:v>
                </c:pt>
                <c:pt idx="766">
                  <c:v>0.87589839879999998</c:v>
                </c:pt>
                <c:pt idx="767">
                  <c:v>0.87528421879999996</c:v>
                </c:pt>
                <c:pt idx="768">
                  <c:v>0.87569027879999994</c:v>
                </c:pt>
                <c:pt idx="769">
                  <c:v>0.87542987880000001</c:v>
                </c:pt>
                <c:pt idx="770">
                  <c:v>0.87526457879999997</c:v>
                </c:pt>
                <c:pt idx="771">
                  <c:v>0.87638265879999999</c:v>
                </c:pt>
                <c:pt idx="772">
                  <c:v>0.87722451879999996</c:v>
                </c:pt>
                <c:pt idx="773">
                  <c:v>0.87826127879999993</c:v>
                </c:pt>
                <c:pt idx="774">
                  <c:v>0.87886919880000003</c:v>
                </c:pt>
                <c:pt idx="775">
                  <c:v>0.87912639879999999</c:v>
                </c:pt>
                <c:pt idx="776">
                  <c:v>0.88024457879999995</c:v>
                </c:pt>
                <c:pt idx="777">
                  <c:v>0.88201813880000002</c:v>
                </c:pt>
                <c:pt idx="778">
                  <c:v>0.88139573879999999</c:v>
                </c:pt>
                <c:pt idx="779">
                  <c:v>0.88248517879999999</c:v>
                </c:pt>
                <c:pt idx="780">
                  <c:v>0.87986083879999999</c:v>
                </c:pt>
                <c:pt idx="781">
                  <c:v>0.88062069880000005</c:v>
                </c:pt>
                <c:pt idx="782">
                  <c:v>0.88072547879999996</c:v>
                </c:pt>
                <c:pt idx="783">
                  <c:v>0.88013063879999998</c:v>
                </c:pt>
                <c:pt idx="784">
                  <c:v>0.87998449880000007</c:v>
                </c:pt>
                <c:pt idx="785">
                  <c:v>0.88134075880000007</c:v>
                </c:pt>
                <c:pt idx="786">
                  <c:v>0.88046877880000007</c:v>
                </c:pt>
                <c:pt idx="787">
                  <c:v>0.88096991879999997</c:v>
                </c:pt>
                <c:pt idx="788">
                  <c:v>0.88318159880000002</c:v>
                </c:pt>
                <c:pt idx="789">
                  <c:v>0.88402755880000006</c:v>
                </c:pt>
                <c:pt idx="790">
                  <c:v>0.8858547188</c:v>
                </c:pt>
                <c:pt idx="791">
                  <c:v>0.8860382188</c:v>
                </c:pt>
                <c:pt idx="792">
                  <c:v>0.8837931188</c:v>
                </c:pt>
                <c:pt idx="793">
                  <c:v>0.88543153880000003</c:v>
                </c:pt>
                <c:pt idx="794">
                  <c:v>0.88615257879999998</c:v>
                </c:pt>
                <c:pt idx="795">
                  <c:v>0.88321547880000006</c:v>
                </c:pt>
                <c:pt idx="796">
                  <c:v>0.88106443880000007</c:v>
                </c:pt>
                <c:pt idx="797">
                  <c:v>0.88110975879999998</c:v>
                </c:pt>
                <c:pt idx="798">
                  <c:v>0.88152851880000005</c:v>
                </c:pt>
                <c:pt idx="799">
                  <c:v>0.88061689880000005</c:v>
                </c:pt>
                <c:pt idx="800">
                  <c:v>0.87930311880000001</c:v>
                </c:pt>
                <c:pt idx="801">
                  <c:v>0.8822103188</c:v>
                </c:pt>
                <c:pt idx="802">
                  <c:v>0.87746359880000002</c:v>
                </c:pt>
                <c:pt idx="803">
                  <c:v>0.88054085879999999</c:v>
                </c:pt>
                <c:pt idx="804">
                  <c:v>0.88514989879999995</c:v>
                </c:pt>
                <c:pt idx="805">
                  <c:v>0.88495551880000001</c:v>
                </c:pt>
                <c:pt idx="806">
                  <c:v>0.88566917879999996</c:v>
                </c:pt>
                <c:pt idx="807">
                  <c:v>0.88547267880000002</c:v>
                </c:pt>
                <c:pt idx="808">
                  <c:v>0.88555193879999994</c:v>
                </c:pt>
                <c:pt idx="809">
                  <c:v>0.88251203879999995</c:v>
                </c:pt>
                <c:pt idx="810">
                  <c:v>0.88074551879999996</c:v>
                </c:pt>
                <c:pt idx="811">
                  <c:v>0.88407565879999994</c:v>
                </c:pt>
                <c:pt idx="812">
                  <c:v>0.88478481879999993</c:v>
                </c:pt>
                <c:pt idx="813">
                  <c:v>0.88238221880000001</c:v>
                </c:pt>
                <c:pt idx="814">
                  <c:v>0.88325119880000003</c:v>
                </c:pt>
                <c:pt idx="815">
                  <c:v>0.88569699879999997</c:v>
                </c:pt>
                <c:pt idx="816">
                  <c:v>0.88734523879999994</c:v>
                </c:pt>
                <c:pt idx="817">
                  <c:v>0.89067365879999993</c:v>
                </c:pt>
                <c:pt idx="818">
                  <c:v>0.89020585879999992</c:v>
                </c:pt>
                <c:pt idx="819">
                  <c:v>0.88945791880000002</c:v>
                </c:pt>
                <c:pt idx="820">
                  <c:v>0.88879273879999998</c:v>
                </c:pt>
                <c:pt idx="821">
                  <c:v>0.88883703879999998</c:v>
                </c:pt>
                <c:pt idx="822">
                  <c:v>0.89001049879999994</c:v>
                </c:pt>
                <c:pt idx="823">
                  <c:v>0.88799733879999998</c:v>
                </c:pt>
                <c:pt idx="824">
                  <c:v>0.88830589879999999</c:v>
                </c:pt>
                <c:pt idx="825">
                  <c:v>0.88380145879999994</c:v>
                </c:pt>
                <c:pt idx="826">
                  <c:v>0.88207635880000002</c:v>
                </c:pt>
                <c:pt idx="827">
                  <c:v>0.88241369879999998</c:v>
                </c:pt>
                <c:pt idx="828">
                  <c:v>0.88202891880000001</c:v>
                </c:pt>
                <c:pt idx="829">
                  <c:v>0.8821158388</c:v>
                </c:pt>
                <c:pt idx="830">
                  <c:v>0.88286329879999992</c:v>
                </c:pt>
                <c:pt idx="831">
                  <c:v>0.88346403879999991</c:v>
                </c:pt>
                <c:pt idx="832">
                  <c:v>0.88377429879999991</c:v>
                </c:pt>
                <c:pt idx="833">
                  <c:v>0.88172041879999996</c:v>
                </c:pt>
                <c:pt idx="834">
                  <c:v>0.88227387879999997</c:v>
                </c:pt>
                <c:pt idx="835">
                  <c:v>0.88194459879999998</c:v>
                </c:pt>
                <c:pt idx="836">
                  <c:v>0.88359401879999999</c:v>
                </c:pt>
                <c:pt idx="837">
                  <c:v>0.88522139879999995</c:v>
                </c:pt>
                <c:pt idx="838">
                  <c:v>0.88765133879999991</c:v>
                </c:pt>
                <c:pt idx="839">
                  <c:v>0.89012641879999999</c:v>
                </c:pt>
                <c:pt idx="840">
                  <c:v>0.88575223879999998</c:v>
                </c:pt>
                <c:pt idx="841">
                  <c:v>0.88483385879999998</c:v>
                </c:pt>
                <c:pt idx="842">
                  <c:v>0.88236957879999989</c:v>
                </c:pt>
                <c:pt idx="843">
                  <c:v>0.88420265879999993</c:v>
                </c:pt>
                <c:pt idx="844">
                  <c:v>0.88480629879999995</c:v>
                </c:pt>
                <c:pt idx="845">
                  <c:v>0.88581071879999995</c:v>
                </c:pt>
                <c:pt idx="846">
                  <c:v>0.8879593187999999</c:v>
                </c:pt>
                <c:pt idx="847">
                  <c:v>0.88820311879999991</c:v>
                </c:pt>
                <c:pt idx="848">
                  <c:v>0.88412791879999997</c:v>
                </c:pt>
                <c:pt idx="849">
                  <c:v>0.88232451879999996</c:v>
                </c:pt>
                <c:pt idx="850">
                  <c:v>0.88163873879999999</c:v>
                </c:pt>
                <c:pt idx="851">
                  <c:v>0.88424547879999993</c:v>
                </c:pt>
                <c:pt idx="852">
                  <c:v>0.87679299879999995</c:v>
                </c:pt>
                <c:pt idx="853">
                  <c:v>0.87663799879999993</c:v>
                </c:pt>
                <c:pt idx="854">
                  <c:v>0.87525731879999991</c:v>
                </c:pt>
                <c:pt idx="855">
                  <c:v>0.87603221879999993</c:v>
                </c:pt>
                <c:pt idx="856">
                  <c:v>0.87618235879999995</c:v>
                </c:pt>
                <c:pt idx="857">
                  <c:v>0.87657157879999992</c:v>
                </c:pt>
                <c:pt idx="858">
                  <c:v>0.87434311879999993</c:v>
                </c:pt>
                <c:pt idx="859">
                  <c:v>0.87451757879999992</c:v>
                </c:pt>
                <c:pt idx="860">
                  <c:v>0.8764935787999999</c:v>
                </c:pt>
                <c:pt idx="861">
                  <c:v>0.87723783879999995</c:v>
                </c:pt>
                <c:pt idx="862">
                  <c:v>0.88058839879999984</c:v>
                </c:pt>
                <c:pt idx="863">
                  <c:v>0.88213357879999987</c:v>
                </c:pt>
                <c:pt idx="864">
                  <c:v>0.8844362187999999</c:v>
                </c:pt>
                <c:pt idx="865">
                  <c:v>0.88493805879999987</c:v>
                </c:pt>
                <c:pt idx="866">
                  <c:v>0.88255145879999986</c:v>
                </c:pt>
                <c:pt idx="867">
                  <c:v>0.88321775879999986</c:v>
                </c:pt>
                <c:pt idx="868">
                  <c:v>0.88291313879999989</c:v>
                </c:pt>
                <c:pt idx="869">
                  <c:v>0.88345731879999989</c:v>
                </c:pt>
                <c:pt idx="870">
                  <c:v>0.8843161987999999</c:v>
                </c:pt>
                <c:pt idx="871">
                  <c:v>0.88487313879999985</c:v>
                </c:pt>
                <c:pt idx="872">
                  <c:v>0.88523691879999988</c:v>
                </c:pt>
                <c:pt idx="873">
                  <c:v>0.88086369879999993</c:v>
                </c:pt>
                <c:pt idx="874">
                  <c:v>0.88071353879999992</c:v>
                </c:pt>
                <c:pt idx="875">
                  <c:v>0.88091051879999993</c:v>
                </c:pt>
                <c:pt idx="876">
                  <c:v>0.88084573879999994</c:v>
                </c:pt>
                <c:pt idx="877">
                  <c:v>0.8815334387999999</c:v>
                </c:pt>
                <c:pt idx="878">
                  <c:v>0.88186439879999989</c:v>
                </c:pt>
                <c:pt idx="879">
                  <c:v>0.88116499879999988</c:v>
                </c:pt>
                <c:pt idx="880">
                  <c:v>0.88173195879999988</c:v>
                </c:pt>
                <c:pt idx="881">
                  <c:v>0.88090103879999992</c:v>
                </c:pt>
                <c:pt idx="882">
                  <c:v>0.87960885879999984</c:v>
                </c:pt>
                <c:pt idx="883">
                  <c:v>0.87860869879999992</c:v>
                </c:pt>
                <c:pt idx="884">
                  <c:v>0.87835965879999989</c:v>
                </c:pt>
                <c:pt idx="885">
                  <c:v>0.87910669879999992</c:v>
                </c:pt>
                <c:pt idx="886">
                  <c:v>0.87901275879999985</c:v>
                </c:pt>
                <c:pt idx="887">
                  <c:v>0.87857953879999995</c:v>
                </c:pt>
                <c:pt idx="888">
                  <c:v>0.87887883879999984</c:v>
                </c:pt>
                <c:pt idx="889">
                  <c:v>0.87851503879999993</c:v>
                </c:pt>
                <c:pt idx="890">
                  <c:v>0.87427473879999984</c:v>
                </c:pt>
                <c:pt idx="891">
                  <c:v>0.87656541879999994</c:v>
                </c:pt>
                <c:pt idx="892">
                  <c:v>0.87661537879999984</c:v>
                </c:pt>
                <c:pt idx="893">
                  <c:v>0.86676237879999984</c:v>
                </c:pt>
                <c:pt idx="894">
                  <c:v>0.86751851879999986</c:v>
                </c:pt>
                <c:pt idx="895">
                  <c:v>0.86670337879999981</c:v>
                </c:pt>
                <c:pt idx="896">
                  <c:v>0.86765679879999991</c:v>
                </c:pt>
                <c:pt idx="897">
                  <c:v>0.8668474787999999</c:v>
                </c:pt>
                <c:pt idx="898">
                  <c:v>0.86279977879999992</c:v>
                </c:pt>
                <c:pt idx="899">
                  <c:v>0.86476097879999991</c:v>
                </c:pt>
                <c:pt idx="900">
                  <c:v>0.86159949879999986</c:v>
                </c:pt>
                <c:pt idx="901">
                  <c:v>0.85685805879999988</c:v>
                </c:pt>
                <c:pt idx="902">
                  <c:v>0.85738999879999989</c:v>
                </c:pt>
                <c:pt idx="903">
                  <c:v>0.85543087879999991</c:v>
                </c:pt>
                <c:pt idx="904">
                  <c:v>0.85554869879999984</c:v>
                </c:pt>
                <c:pt idx="905">
                  <c:v>0.85272243879999987</c:v>
                </c:pt>
                <c:pt idx="906">
                  <c:v>0.85175283879999986</c:v>
                </c:pt>
                <c:pt idx="907">
                  <c:v>0.85650817879999996</c:v>
                </c:pt>
                <c:pt idx="908">
                  <c:v>0.85924055879999994</c:v>
                </c:pt>
                <c:pt idx="909">
                  <c:v>0.85773037879999992</c:v>
                </c:pt>
                <c:pt idx="910">
                  <c:v>0.85515761879999985</c:v>
                </c:pt>
                <c:pt idx="911">
                  <c:v>0.85411377879999995</c:v>
                </c:pt>
                <c:pt idx="912">
                  <c:v>0.85546499879999993</c:v>
                </c:pt>
                <c:pt idx="913">
                  <c:v>0.86023103879999985</c:v>
                </c:pt>
                <c:pt idx="914">
                  <c:v>0.85613501879999987</c:v>
                </c:pt>
                <c:pt idx="915">
                  <c:v>0.86026887879999991</c:v>
                </c:pt>
                <c:pt idx="916">
                  <c:v>0.86445513879999991</c:v>
                </c:pt>
                <c:pt idx="917">
                  <c:v>0.8671933987999999</c:v>
                </c:pt>
                <c:pt idx="918">
                  <c:v>0.86893105879999988</c:v>
                </c:pt>
                <c:pt idx="919">
                  <c:v>0.87337491879999996</c:v>
                </c:pt>
                <c:pt idx="920">
                  <c:v>0.87730043879999986</c:v>
                </c:pt>
                <c:pt idx="921">
                  <c:v>0.87807281879999988</c:v>
                </c:pt>
                <c:pt idx="922">
                  <c:v>0.87904463879999994</c:v>
                </c:pt>
                <c:pt idx="923">
                  <c:v>0.88208927879999988</c:v>
                </c:pt>
                <c:pt idx="924">
                  <c:v>0.88215437879999992</c:v>
                </c:pt>
                <c:pt idx="925">
                  <c:v>0.88525445879999987</c:v>
                </c:pt>
                <c:pt idx="926">
                  <c:v>0.88882657879999993</c:v>
                </c:pt>
                <c:pt idx="927">
                  <c:v>0.88912567879999993</c:v>
                </c:pt>
                <c:pt idx="928">
                  <c:v>0.88779817879999989</c:v>
                </c:pt>
                <c:pt idx="929">
                  <c:v>0.88711511879999994</c:v>
                </c:pt>
                <c:pt idx="930">
                  <c:v>0.88834307879999996</c:v>
                </c:pt>
                <c:pt idx="931">
                  <c:v>0.88731887879999993</c:v>
                </c:pt>
                <c:pt idx="932">
                  <c:v>0.88774165879999989</c:v>
                </c:pt>
                <c:pt idx="933">
                  <c:v>0.88709927879999995</c:v>
                </c:pt>
                <c:pt idx="934">
                  <c:v>0.88638649879999987</c:v>
                </c:pt>
                <c:pt idx="935">
                  <c:v>0.88721439879999986</c:v>
                </c:pt>
                <c:pt idx="936">
                  <c:v>0.88569249879999989</c:v>
                </c:pt>
                <c:pt idx="937">
                  <c:v>0.88690309879999996</c:v>
                </c:pt>
                <c:pt idx="938">
                  <c:v>0.88529201879999986</c:v>
                </c:pt>
                <c:pt idx="939">
                  <c:v>0.88667403879999984</c:v>
                </c:pt>
                <c:pt idx="940">
                  <c:v>0.88721395879999987</c:v>
                </c:pt>
                <c:pt idx="941">
                  <c:v>0.88837137879999983</c:v>
                </c:pt>
                <c:pt idx="942">
                  <c:v>0.88861919879999984</c:v>
                </c:pt>
                <c:pt idx="943">
                  <c:v>0.89331513879999991</c:v>
                </c:pt>
                <c:pt idx="944">
                  <c:v>0.89624251879999983</c:v>
                </c:pt>
                <c:pt idx="945">
                  <c:v>0.89723511879999984</c:v>
                </c:pt>
                <c:pt idx="946">
                  <c:v>0.90225773879999982</c:v>
                </c:pt>
                <c:pt idx="947">
                  <c:v>0.90112969879999982</c:v>
                </c:pt>
                <c:pt idx="948">
                  <c:v>0.9024060787999999</c:v>
                </c:pt>
                <c:pt idx="949">
                  <c:v>0.90162379879999988</c:v>
                </c:pt>
                <c:pt idx="950">
                  <c:v>0.90114885879999984</c:v>
                </c:pt>
                <c:pt idx="951">
                  <c:v>0.90126475879999979</c:v>
                </c:pt>
                <c:pt idx="952">
                  <c:v>0.89686011879999983</c:v>
                </c:pt>
                <c:pt idx="953">
                  <c:v>0.89697553879999981</c:v>
                </c:pt>
                <c:pt idx="954">
                  <c:v>0.89428843879999986</c:v>
                </c:pt>
                <c:pt idx="955">
                  <c:v>0.89319529879999982</c:v>
                </c:pt>
                <c:pt idx="956">
                  <c:v>0.89284705879999982</c:v>
                </c:pt>
                <c:pt idx="957">
                  <c:v>0.89285589879999983</c:v>
                </c:pt>
                <c:pt idx="958">
                  <c:v>0.89238627879999988</c:v>
                </c:pt>
                <c:pt idx="959">
                  <c:v>0.89136231879999983</c:v>
                </c:pt>
                <c:pt idx="960">
                  <c:v>0.88945223879999979</c:v>
                </c:pt>
                <c:pt idx="961">
                  <c:v>0.8917654587999998</c:v>
                </c:pt>
                <c:pt idx="962">
                  <c:v>0.89314473879999978</c:v>
                </c:pt>
                <c:pt idx="963">
                  <c:v>0.89608921879999981</c:v>
                </c:pt>
                <c:pt idx="964">
                  <c:v>0.90102769879999989</c:v>
                </c:pt>
                <c:pt idx="965">
                  <c:v>0.89865901879999988</c:v>
                </c:pt>
                <c:pt idx="966">
                  <c:v>0.89822471879999988</c:v>
                </c:pt>
                <c:pt idx="967">
                  <c:v>0.89637413879999983</c:v>
                </c:pt>
                <c:pt idx="968">
                  <c:v>0.89733207879999988</c:v>
                </c:pt>
                <c:pt idx="969">
                  <c:v>0.89942117879999983</c:v>
                </c:pt>
                <c:pt idx="970">
                  <c:v>0.90098481879999981</c:v>
                </c:pt>
                <c:pt idx="971">
                  <c:v>0.90003417879999981</c:v>
                </c:pt>
                <c:pt idx="972">
                  <c:v>0.90093141879999983</c:v>
                </c:pt>
                <c:pt idx="973">
                  <c:v>0.89513329879999981</c:v>
                </c:pt>
                <c:pt idx="974">
                  <c:v>0.89476619879999986</c:v>
                </c:pt>
                <c:pt idx="975">
                  <c:v>0.89788649879999982</c:v>
                </c:pt>
                <c:pt idx="976">
                  <c:v>0.90015541879999983</c:v>
                </c:pt>
                <c:pt idx="977">
                  <c:v>0.89847441879999979</c:v>
                </c:pt>
                <c:pt idx="978">
                  <c:v>0.89948743879999982</c:v>
                </c:pt>
                <c:pt idx="979">
                  <c:v>0.90035147879999977</c:v>
                </c:pt>
                <c:pt idx="980">
                  <c:v>0.90225909879999988</c:v>
                </c:pt>
                <c:pt idx="981">
                  <c:v>0.90253597879999981</c:v>
                </c:pt>
                <c:pt idx="982">
                  <c:v>0.90146733879999985</c:v>
                </c:pt>
                <c:pt idx="983">
                  <c:v>0.9129040787999998</c:v>
                </c:pt>
                <c:pt idx="984">
                  <c:v>0.91522815879999986</c:v>
                </c:pt>
                <c:pt idx="985">
                  <c:v>0.91439441879999983</c:v>
                </c:pt>
                <c:pt idx="986">
                  <c:v>0.9183967987999998</c:v>
                </c:pt>
                <c:pt idx="987">
                  <c:v>0.91576071879999987</c:v>
                </c:pt>
                <c:pt idx="988">
                  <c:v>0.91235005879999986</c:v>
                </c:pt>
                <c:pt idx="989">
                  <c:v>0.90946297879999982</c:v>
                </c:pt>
                <c:pt idx="990">
                  <c:v>0.90708295879999978</c:v>
                </c:pt>
                <c:pt idx="991">
                  <c:v>0.90252429879999985</c:v>
                </c:pt>
                <c:pt idx="992">
                  <c:v>0.90065265879999989</c:v>
                </c:pt>
                <c:pt idx="993">
                  <c:v>0.9110858787999998</c:v>
                </c:pt>
                <c:pt idx="994">
                  <c:v>0.91168901879999986</c:v>
                </c:pt>
                <c:pt idx="995">
                  <c:v>0.91474827879999987</c:v>
                </c:pt>
                <c:pt idx="996">
                  <c:v>0.92001491879999986</c:v>
                </c:pt>
                <c:pt idx="997">
                  <c:v>0.9251493987999998</c:v>
                </c:pt>
                <c:pt idx="998">
                  <c:v>0.9217475787999998</c:v>
                </c:pt>
                <c:pt idx="999">
                  <c:v>0.92058869879999983</c:v>
                </c:pt>
                <c:pt idx="1000">
                  <c:v>0.92268889879999982</c:v>
                </c:pt>
                <c:pt idx="1001">
                  <c:v>0.92246865879999984</c:v>
                </c:pt>
                <c:pt idx="1002">
                  <c:v>0.92726151879999985</c:v>
                </c:pt>
                <c:pt idx="1003">
                  <c:v>0.92860665879999982</c:v>
                </c:pt>
                <c:pt idx="1004">
                  <c:v>0.93457923879999982</c:v>
                </c:pt>
                <c:pt idx="1005">
                  <c:v>0.93604931879999986</c:v>
                </c:pt>
                <c:pt idx="1006">
                  <c:v>0.93828681879999987</c:v>
                </c:pt>
                <c:pt idx="1007">
                  <c:v>0.9278808987999998</c:v>
                </c:pt>
                <c:pt idx="1008">
                  <c:v>0.92432519879999986</c:v>
                </c:pt>
                <c:pt idx="1009">
                  <c:v>0.92349961879999987</c:v>
                </c:pt>
                <c:pt idx="1010">
                  <c:v>0.92494829879999985</c:v>
                </c:pt>
                <c:pt idx="1011">
                  <c:v>0.92456879879999987</c:v>
                </c:pt>
                <c:pt idx="1012">
                  <c:v>0.92704067879999985</c:v>
                </c:pt>
                <c:pt idx="1013">
                  <c:v>0.93069513879999988</c:v>
                </c:pt>
                <c:pt idx="1014">
                  <c:v>0.9311027987999998</c:v>
                </c:pt>
                <c:pt idx="1015">
                  <c:v>0.9303160387999998</c:v>
                </c:pt>
                <c:pt idx="1016">
                  <c:v>0.9341894987999998</c:v>
                </c:pt>
                <c:pt idx="1017">
                  <c:v>0.93884151879999989</c:v>
                </c:pt>
                <c:pt idx="1018">
                  <c:v>0.92937579879999987</c:v>
                </c:pt>
                <c:pt idx="1019">
                  <c:v>0.92986497879999985</c:v>
                </c:pt>
                <c:pt idx="1020">
                  <c:v>0.9311643787999998</c:v>
                </c:pt>
                <c:pt idx="1021">
                  <c:v>0.93189657879999988</c:v>
                </c:pt>
                <c:pt idx="1022">
                  <c:v>0.93073609879999986</c:v>
                </c:pt>
                <c:pt idx="1023">
                  <c:v>0.93313245879999984</c:v>
                </c:pt>
                <c:pt idx="1024">
                  <c:v>0.93500285879999989</c:v>
                </c:pt>
                <c:pt idx="1025">
                  <c:v>0.93316869879999986</c:v>
                </c:pt>
                <c:pt idx="1026">
                  <c:v>0.93393479879999985</c:v>
                </c:pt>
                <c:pt idx="1027">
                  <c:v>0.93640597879999987</c:v>
                </c:pt>
                <c:pt idx="1028">
                  <c:v>0.93744307879999988</c:v>
                </c:pt>
                <c:pt idx="1029">
                  <c:v>0.9203406987999998</c:v>
                </c:pt>
                <c:pt idx="1030">
                  <c:v>0.92607735879999986</c:v>
                </c:pt>
                <c:pt idx="1031">
                  <c:v>0.92401893879999986</c:v>
                </c:pt>
                <c:pt idx="1032">
                  <c:v>0.92143449879999983</c:v>
                </c:pt>
                <c:pt idx="1033">
                  <c:v>0.91912989879999984</c:v>
                </c:pt>
                <c:pt idx="1034">
                  <c:v>0.9199083187999999</c:v>
                </c:pt>
                <c:pt idx="1035">
                  <c:v>0.92193647879999985</c:v>
                </c:pt>
                <c:pt idx="1036">
                  <c:v>0.92469097879999984</c:v>
                </c:pt>
                <c:pt idx="1037">
                  <c:v>0.9266197787999999</c:v>
                </c:pt>
                <c:pt idx="1038">
                  <c:v>0.92647405879999989</c:v>
                </c:pt>
                <c:pt idx="1039">
                  <c:v>0.92941925879999987</c:v>
                </c:pt>
                <c:pt idx="1040">
                  <c:v>0.9318066587999998</c:v>
                </c:pt>
                <c:pt idx="1041">
                  <c:v>0.93592627879999979</c:v>
                </c:pt>
                <c:pt idx="1042">
                  <c:v>0.93342271879999983</c:v>
                </c:pt>
                <c:pt idx="1043">
                  <c:v>0.93430047879999989</c:v>
                </c:pt>
                <c:pt idx="1044">
                  <c:v>0.9343394787999999</c:v>
                </c:pt>
                <c:pt idx="1045">
                  <c:v>0.93714067879999985</c:v>
                </c:pt>
                <c:pt idx="1046">
                  <c:v>0.9389148987999999</c:v>
                </c:pt>
                <c:pt idx="1047">
                  <c:v>0.93878083879999985</c:v>
                </c:pt>
                <c:pt idx="1048">
                  <c:v>0.93771391879999988</c:v>
                </c:pt>
                <c:pt idx="1049">
                  <c:v>0.9385402587999998</c:v>
                </c:pt>
                <c:pt idx="1050">
                  <c:v>0.9381251787999999</c:v>
                </c:pt>
                <c:pt idx="1051">
                  <c:v>0.94032129879999982</c:v>
                </c:pt>
                <c:pt idx="1052">
                  <c:v>0.94016153879999986</c:v>
                </c:pt>
                <c:pt idx="1053">
                  <c:v>0.94335275879999991</c:v>
                </c:pt>
                <c:pt idx="1054">
                  <c:v>0.93977431879999984</c:v>
                </c:pt>
                <c:pt idx="1055">
                  <c:v>0.93863067879999984</c:v>
                </c:pt>
                <c:pt idx="1056">
                  <c:v>0.93891705879999987</c:v>
                </c:pt>
                <c:pt idx="1057">
                  <c:v>0.94002165879999988</c:v>
                </c:pt>
                <c:pt idx="1058">
                  <c:v>0.93928669879999993</c:v>
                </c:pt>
                <c:pt idx="1059">
                  <c:v>0.93771835879999987</c:v>
                </c:pt>
                <c:pt idx="1060">
                  <c:v>0.93439735879999986</c:v>
                </c:pt>
                <c:pt idx="1061">
                  <c:v>0.93690105879999985</c:v>
                </c:pt>
                <c:pt idx="1062">
                  <c:v>0.93922327879999989</c:v>
                </c:pt>
                <c:pt idx="1063">
                  <c:v>0.94351517879999991</c:v>
                </c:pt>
                <c:pt idx="1064">
                  <c:v>0.94510251879999985</c:v>
                </c:pt>
                <c:pt idx="1065">
                  <c:v>0.94473779879999986</c:v>
                </c:pt>
                <c:pt idx="1066">
                  <c:v>0.94441929879999986</c:v>
                </c:pt>
                <c:pt idx="1067">
                  <c:v>0.94153671879999989</c:v>
                </c:pt>
                <c:pt idx="1068">
                  <c:v>0.94382475879999983</c:v>
                </c:pt>
                <c:pt idx="1069">
                  <c:v>0.94353137879999982</c:v>
                </c:pt>
                <c:pt idx="1070">
                  <c:v>0.9438511787999998</c:v>
                </c:pt>
                <c:pt idx="1071">
                  <c:v>0.94459873879999989</c:v>
                </c:pt>
                <c:pt idx="1072">
                  <c:v>0.94448701879999986</c:v>
                </c:pt>
                <c:pt idx="1073">
                  <c:v>0.94441695879999987</c:v>
                </c:pt>
                <c:pt idx="1074">
                  <c:v>0.94567619879999987</c:v>
                </c:pt>
                <c:pt idx="1075">
                  <c:v>0.94637953879999981</c:v>
                </c:pt>
                <c:pt idx="1076">
                  <c:v>0.94702125879999988</c:v>
                </c:pt>
                <c:pt idx="1077">
                  <c:v>0.9485966187999999</c:v>
                </c:pt>
                <c:pt idx="1078">
                  <c:v>0.94938457879999982</c:v>
                </c:pt>
                <c:pt idx="1079">
                  <c:v>0.95005793879999989</c:v>
                </c:pt>
                <c:pt idx="1080">
                  <c:v>0.9510939987999999</c:v>
                </c:pt>
                <c:pt idx="1081">
                  <c:v>0.95194237879999988</c:v>
                </c:pt>
                <c:pt idx="1082">
                  <c:v>0.95172585879999982</c:v>
                </c:pt>
                <c:pt idx="1083">
                  <c:v>0.95046357879999988</c:v>
                </c:pt>
                <c:pt idx="1084">
                  <c:v>0.95046451879999982</c:v>
                </c:pt>
                <c:pt idx="1085">
                  <c:v>0.94665705879999984</c:v>
                </c:pt>
                <c:pt idx="1086">
                  <c:v>0.9463325187999998</c:v>
                </c:pt>
                <c:pt idx="1087">
                  <c:v>0.94632629879999985</c:v>
                </c:pt>
                <c:pt idx="1088">
                  <c:v>0.94479875879999986</c:v>
                </c:pt>
                <c:pt idx="1089">
                  <c:v>0.94311711879999982</c:v>
                </c:pt>
                <c:pt idx="1090">
                  <c:v>0.94373259879999982</c:v>
                </c:pt>
                <c:pt idx="1091">
                  <c:v>0.94191123879999983</c:v>
                </c:pt>
                <c:pt idx="1092">
                  <c:v>0.94318345879999987</c:v>
                </c:pt>
                <c:pt idx="1093">
                  <c:v>0.94346701879999983</c:v>
                </c:pt>
                <c:pt idx="1094">
                  <c:v>0.94535413879999985</c:v>
                </c:pt>
                <c:pt idx="1095">
                  <c:v>0.94506481879999982</c:v>
                </c:pt>
                <c:pt idx="1096">
                  <c:v>0.9445805787999999</c:v>
                </c:pt>
                <c:pt idx="1097">
                  <c:v>0.94313187879999982</c:v>
                </c:pt>
                <c:pt idx="1098">
                  <c:v>0.94250543879999982</c:v>
                </c:pt>
                <c:pt idx="1099">
                  <c:v>0.94211247879999982</c:v>
                </c:pt>
                <c:pt idx="1100">
                  <c:v>0.94221737879999989</c:v>
                </c:pt>
                <c:pt idx="1101">
                  <c:v>0.94406825879999989</c:v>
                </c:pt>
                <c:pt idx="1102">
                  <c:v>0.94452295879999981</c:v>
                </c:pt>
                <c:pt idx="1103">
                  <c:v>0.94111827879999987</c:v>
                </c:pt>
                <c:pt idx="1104">
                  <c:v>0.94120105879999982</c:v>
                </c:pt>
                <c:pt idx="1105">
                  <c:v>0.93984165879999981</c:v>
                </c:pt>
                <c:pt idx="1106">
                  <c:v>0.93992317879999987</c:v>
                </c:pt>
                <c:pt idx="1107">
                  <c:v>0.94064705879999988</c:v>
                </c:pt>
                <c:pt idx="1108">
                  <c:v>0.94135545879999982</c:v>
                </c:pt>
                <c:pt idx="1109">
                  <c:v>0.94183065879999983</c:v>
                </c:pt>
                <c:pt idx="1110">
                  <c:v>0.94166201879999989</c:v>
                </c:pt>
                <c:pt idx="1111">
                  <c:v>0.94287583879999981</c:v>
                </c:pt>
                <c:pt idx="1112">
                  <c:v>0.9428933587999998</c:v>
                </c:pt>
                <c:pt idx="1113">
                  <c:v>0.94102849879999984</c:v>
                </c:pt>
                <c:pt idx="1114">
                  <c:v>0.94111645879999983</c:v>
                </c:pt>
                <c:pt idx="1115">
                  <c:v>0.94084111879999988</c:v>
                </c:pt>
                <c:pt idx="1116">
                  <c:v>0.94221381879999988</c:v>
                </c:pt>
                <c:pt idx="1117">
                  <c:v>0.94413183879999985</c:v>
                </c:pt>
                <c:pt idx="1118">
                  <c:v>0.94652021879999981</c:v>
                </c:pt>
                <c:pt idx="1119">
                  <c:v>0.94631747879999983</c:v>
                </c:pt>
                <c:pt idx="1120">
                  <c:v>0.94775181879999981</c:v>
                </c:pt>
                <c:pt idx="1121">
                  <c:v>0.94668947879999987</c:v>
                </c:pt>
                <c:pt idx="1122">
                  <c:v>0.9448056187999998</c:v>
                </c:pt>
                <c:pt idx="1123">
                  <c:v>0.94262301879999988</c:v>
                </c:pt>
                <c:pt idx="1124">
                  <c:v>0.9423843987999998</c:v>
                </c:pt>
                <c:pt idx="1125">
                  <c:v>0.94298361879999981</c:v>
                </c:pt>
                <c:pt idx="1126">
                  <c:v>0.94152123879999983</c:v>
                </c:pt>
                <c:pt idx="1127">
                  <c:v>0.94110689879999987</c:v>
                </c:pt>
                <c:pt idx="1128">
                  <c:v>0.93901553879999988</c:v>
                </c:pt>
                <c:pt idx="1129">
                  <c:v>0.93931671879999989</c:v>
                </c:pt>
                <c:pt idx="1130">
                  <c:v>0.93777623879999983</c:v>
                </c:pt>
                <c:pt idx="1131">
                  <c:v>0.94059747879999989</c:v>
                </c:pt>
                <c:pt idx="1132">
                  <c:v>0.94009001879999987</c:v>
                </c:pt>
                <c:pt idx="1133">
                  <c:v>0.93456533879999981</c:v>
                </c:pt>
                <c:pt idx="1134">
                  <c:v>0.93286507879999991</c:v>
                </c:pt>
                <c:pt idx="1135">
                  <c:v>0.93251559879999979</c:v>
                </c:pt>
                <c:pt idx="1136">
                  <c:v>0.93252053879999985</c:v>
                </c:pt>
                <c:pt idx="1137">
                  <c:v>0.9291338187999999</c:v>
                </c:pt>
                <c:pt idx="1138">
                  <c:v>0.92728879879999981</c:v>
                </c:pt>
                <c:pt idx="1139">
                  <c:v>0.92679017879999981</c:v>
                </c:pt>
                <c:pt idx="1140">
                  <c:v>0.9280464987999999</c:v>
                </c:pt>
                <c:pt idx="1141">
                  <c:v>0.9282228187999999</c:v>
                </c:pt>
                <c:pt idx="1142">
                  <c:v>0.9268718187999998</c:v>
                </c:pt>
                <c:pt idx="1143">
                  <c:v>0.92569919879999985</c:v>
                </c:pt>
                <c:pt idx="1144">
                  <c:v>0.92528507879999988</c:v>
                </c:pt>
                <c:pt idx="1145">
                  <c:v>0.92355019879999989</c:v>
                </c:pt>
                <c:pt idx="1146">
                  <c:v>0.92309889879999985</c:v>
                </c:pt>
                <c:pt idx="1147">
                  <c:v>0.9222801987999999</c:v>
                </c:pt>
                <c:pt idx="1148">
                  <c:v>0.92194023879999987</c:v>
                </c:pt>
                <c:pt idx="1149">
                  <c:v>0.92191841879999992</c:v>
                </c:pt>
                <c:pt idx="1150">
                  <c:v>0.9226992987999999</c:v>
                </c:pt>
                <c:pt idx="1151">
                  <c:v>0.92258901879999988</c:v>
                </c:pt>
                <c:pt idx="1152">
                  <c:v>0.92155931879999986</c:v>
                </c:pt>
                <c:pt idx="1153">
                  <c:v>0.92145199879999984</c:v>
                </c:pt>
                <c:pt idx="1154">
                  <c:v>0.92057389879999985</c:v>
                </c:pt>
                <c:pt idx="1155">
                  <c:v>0.92089743879999986</c:v>
                </c:pt>
                <c:pt idx="1156">
                  <c:v>0.92189323879999985</c:v>
                </c:pt>
                <c:pt idx="1157">
                  <c:v>0.92288347879999988</c:v>
                </c:pt>
                <c:pt idx="1158">
                  <c:v>0.92221397879999989</c:v>
                </c:pt>
                <c:pt idx="1159">
                  <c:v>0.92275581879999991</c:v>
                </c:pt>
                <c:pt idx="1160">
                  <c:v>0.92364859879999983</c:v>
                </c:pt>
                <c:pt idx="1161">
                  <c:v>0.92466735879999984</c:v>
                </c:pt>
                <c:pt idx="1162">
                  <c:v>0.92246949879999984</c:v>
                </c:pt>
                <c:pt idx="1163">
                  <c:v>0.91997625879999989</c:v>
                </c:pt>
                <c:pt idx="1164">
                  <c:v>0.92053317879999985</c:v>
                </c:pt>
                <c:pt idx="1165">
                  <c:v>0.92028935879999985</c:v>
                </c:pt>
                <c:pt idx="1166">
                  <c:v>0.92173373879999987</c:v>
                </c:pt>
                <c:pt idx="1167">
                  <c:v>0.92064421879999991</c:v>
                </c:pt>
                <c:pt idx="1168">
                  <c:v>0.92089599879999984</c:v>
                </c:pt>
                <c:pt idx="1169">
                  <c:v>0.91988397879999995</c:v>
                </c:pt>
                <c:pt idx="1170">
                  <c:v>0.9192633187999999</c:v>
                </c:pt>
                <c:pt idx="1171">
                  <c:v>0.92100585879999985</c:v>
                </c:pt>
                <c:pt idx="1172">
                  <c:v>0.91873857879999987</c:v>
                </c:pt>
                <c:pt idx="1173">
                  <c:v>0.91889359305999996</c:v>
                </c:pt>
                <c:pt idx="1174">
                  <c:v>0.91889339561999994</c:v>
                </c:pt>
                <c:pt idx="1175">
                  <c:v>0.91910828595999994</c:v>
                </c:pt>
                <c:pt idx="1176">
                  <c:v>0.91753981003999996</c:v>
                </c:pt>
                <c:pt idx="1177">
                  <c:v>0.91590979409999995</c:v>
                </c:pt>
                <c:pt idx="1178">
                  <c:v>0.91616535861999993</c:v>
                </c:pt>
                <c:pt idx="1179">
                  <c:v>0.91537778947999993</c:v>
                </c:pt>
                <c:pt idx="1180">
                  <c:v>0.9154725548199999</c:v>
                </c:pt>
                <c:pt idx="1181">
                  <c:v>0.91718494379999993</c:v>
                </c:pt>
                <c:pt idx="1182">
                  <c:v>0.91458896379999988</c:v>
                </c:pt>
                <c:pt idx="1183">
                  <c:v>0.91616764379999993</c:v>
                </c:pt>
                <c:pt idx="1184">
                  <c:v>0.91717334379999993</c:v>
                </c:pt>
                <c:pt idx="1185">
                  <c:v>0.91738318379999995</c:v>
                </c:pt>
                <c:pt idx="1186">
                  <c:v>0.91621838379999987</c:v>
                </c:pt>
                <c:pt idx="1187">
                  <c:v>0.91390648379999995</c:v>
                </c:pt>
                <c:pt idx="1188">
                  <c:v>0.91534168379999992</c:v>
                </c:pt>
                <c:pt idx="1189">
                  <c:v>0.91522060379999992</c:v>
                </c:pt>
                <c:pt idx="1190">
                  <c:v>0.91575898379999987</c:v>
                </c:pt>
                <c:pt idx="1191">
                  <c:v>0.91783280379999987</c:v>
                </c:pt>
                <c:pt idx="1192">
                  <c:v>0.91901368379999993</c:v>
                </c:pt>
                <c:pt idx="1193">
                  <c:v>0.92045532379999995</c:v>
                </c:pt>
                <c:pt idx="1194">
                  <c:v>0.91902674379999993</c:v>
                </c:pt>
                <c:pt idx="1195">
                  <c:v>0.92016016379999988</c:v>
                </c:pt>
                <c:pt idx="1196">
                  <c:v>0.92060736379999986</c:v>
                </c:pt>
                <c:pt idx="1197">
                  <c:v>0.92044330379999995</c:v>
                </c:pt>
                <c:pt idx="1198">
                  <c:v>0.92019256379999992</c:v>
                </c:pt>
                <c:pt idx="1199">
                  <c:v>0.91981050379999996</c:v>
                </c:pt>
                <c:pt idx="1200">
                  <c:v>0.92030506379999988</c:v>
                </c:pt>
                <c:pt idx="1201">
                  <c:v>0.91865548379999995</c:v>
                </c:pt>
                <c:pt idx="1202">
                  <c:v>0.91802606379999996</c:v>
                </c:pt>
                <c:pt idx="1203">
                  <c:v>0.9184712237999999</c:v>
                </c:pt>
                <c:pt idx="1204">
                  <c:v>0.91714414379999987</c:v>
                </c:pt>
                <c:pt idx="1205">
                  <c:v>0.91656316379999991</c:v>
                </c:pt>
                <c:pt idx="1206">
                  <c:v>0.91693206379999992</c:v>
                </c:pt>
                <c:pt idx="1207">
                  <c:v>0.9099188037999999</c:v>
                </c:pt>
                <c:pt idx="1208">
                  <c:v>0.9137781237999999</c:v>
                </c:pt>
                <c:pt idx="1209">
                  <c:v>0.90429974379999989</c:v>
                </c:pt>
                <c:pt idx="1210">
                  <c:v>0.96074470379999988</c:v>
                </c:pt>
                <c:pt idx="1211">
                  <c:v>0.95341214379999994</c:v>
                </c:pt>
                <c:pt idx="1212">
                  <c:v>0.95376204379999996</c:v>
                </c:pt>
                <c:pt idx="1213">
                  <c:v>0.95367164379999991</c:v>
                </c:pt>
                <c:pt idx="1214">
                  <c:v>0.95110382379999991</c:v>
                </c:pt>
                <c:pt idx="1215">
                  <c:v>0.9527408437999999</c:v>
                </c:pt>
                <c:pt idx="1216">
                  <c:v>0.95710194379999991</c:v>
                </c:pt>
                <c:pt idx="1217">
                  <c:v>0.9589161437999999</c:v>
                </c:pt>
                <c:pt idx="1218">
                  <c:v>0.95856092379999991</c:v>
                </c:pt>
                <c:pt idx="1219">
                  <c:v>0.96050106379999989</c:v>
                </c:pt>
                <c:pt idx="1220">
                  <c:v>0.95969274379999991</c:v>
                </c:pt>
                <c:pt idx="1221">
                  <c:v>0.9596674637999999</c:v>
                </c:pt>
                <c:pt idx="1222">
                  <c:v>0.95959514379999988</c:v>
                </c:pt>
                <c:pt idx="1223">
                  <c:v>0.95851562379999988</c:v>
                </c:pt>
                <c:pt idx="1224">
                  <c:v>0.9571603837999999</c:v>
                </c:pt>
                <c:pt idx="1225">
                  <c:v>0.95377420379999989</c:v>
                </c:pt>
                <c:pt idx="1226">
                  <c:v>0.95284918379999994</c:v>
                </c:pt>
                <c:pt idx="1227">
                  <c:v>0.95166376379999995</c:v>
                </c:pt>
                <c:pt idx="1228">
                  <c:v>0.95941458379999989</c:v>
                </c:pt>
                <c:pt idx="1229">
                  <c:v>0.94928596379999997</c:v>
                </c:pt>
                <c:pt idx="1230">
                  <c:v>0.9504736037999999</c:v>
                </c:pt>
                <c:pt idx="1231">
                  <c:v>0.95113962379999994</c:v>
                </c:pt>
                <c:pt idx="1232">
                  <c:v>0.95056962379999987</c:v>
                </c:pt>
                <c:pt idx="1233">
                  <c:v>0.94952154379999987</c:v>
                </c:pt>
                <c:pt idx="1234">
                  <c:v>0.94830610379999991</c:v>
                </c:pt>
                <c:pt idx="1235">
                  <c:v>0.94421166379999988</c:v>
                </c:pt>
                <c:pt idx="1236">
                  <c:v>0.94447102379999992</c:v>
                </c:pt>
                <c:pt idx="1237">
                  <c:v>0.94413694379999991</c:v>
                </c:pt>
                <c:pt idx="1238">
                  <c:v>0.94012516379999989</c:v>
                </c:pt>
                <c:pt idx="1239">
                  <c:v>0.93252954379999986</c:v>
                </c:pt>
                <c:pt idx="1240">
                  <c:v>0.92640376379999989</c:v>
                </c:pt>
                <c:pt idx="1241">
                  <c:v>0.92836122379999986</c:v>
                </c:pt>
                <c:pt idx="1242">
                  <c:v>0.93821866379999985</c:v>
                </c:pt>
                <c:pt idx="1243">
                  <c:v>0.93767890379999996</c:v>
                </c:pt>
                <c:pt idx="1244">
                  <c:v>0.94419202379999989</c:v>
                </c:pt>
                <c:pt idx="1245">
                  <c:v>0.93552956379999985</c:v>
                </c:pt>
                <c:pt idx="1246">
                  <c:v>0.93707896379999989</c:v>
                </c:pt>
                <c:pt idx="1247">
                  <c:v>0.93803558379999985</c:v>
                </c:pt>
                <c:pt idx="1248">
                  <c:v>0.9387465237999999</c:v>
                </c:pt>
                <c:pt idx="1249">
                  <c:v>0.93822488379999991</c:v>
                </c:pt>
                <c:pt idx="1250">
                  <c:v>0.94348926379999987</c:v>
                </c:pt>
                <c:pt idx="1251">
                  <c:v>0.94712086379999993</c:v>
                </c:pt>
                <c:pt idx="1252">
                  <c:v>0.95559372379999996</c:v>
                </c:pt>
                <c:pt idx="1253">
                  <c:v>0.96233120379999992</c:v>
                </c:pt>
                <c:pt idx="1254">
                  <c:v>0.9603371437999999</c:v>
                </c:pt>
                <c:pt idx="1255">
                  <c:v>0.96707508379999996</c:v>
                </c:pt>
                <c:pt idx="1256">
                  <c:v>0.97229552379999995</c:v>
                </c:pt>
                <c:pt idx="1257">
                  <c:v>0.97654428379999991</c:v>
                </c:pt>
                <c:pt idx="1258">
                  <c:v>0.98014686379999993</c:v>
                </c:pt>
                <c:pt idx="1259">
                  <c:v>0.98741478379999992</c:v>
                </c:pt>
                <c:pt idx="1260">
                  <c:v>0.98651356379999988</c:v>
                </c:pt>
                <c:pt idx="1261">
                  <c:v>0.98723976379999989</c:v>
                </c:pt>
                <c:pt idx="1262">
                  <c:v>0.98848054379999994</c:v>
                </c:pt>
                <c:pt idx="1263">
                  <c:v>0.98778770379999992</c:v>
                </c:pt>
                <c:pt idx="1264">
                  <c:v>0.98891812379999988</c:v>
                </c:pt>
                <c:pt idx="1265">
                  <c:v>0.98934438379999989</c:v>
                </c:pt>
                <c:pt idx="1266">
                  <c:v>0.99058668379999992</c:v>
                </c:pt>
                <c:pt idx="1267">
                  <c:v>0.98853958379999995</c:v>
                </c:pt>
                <c:pt idx="1268">
                  <c:v>0.99015124379999986</c:v>
                </c:pt>
                <c:pt idx="1269">
                  <c:v>0.98547834379999988</c:v>
                </c:pt>
                <c:pt idx="1270">
                  <c:v>0.9846251037999999</c:v>
                </c:pt>
                <c:pt idx="1271">
                  <c:v>0.98484942379999996</c:v>
                </c:pt>
                <c:pt idx="1272">
                  <c:v>0.98651650379999989</c:v>
                </c:pt>
                <c:pt idx="1273">
                  <c:v>0.98506796379999995</c:v>
                </c:pt>
                <c:pt idx="1274">
                  <c:v>0.98444888379999995</c:v>
                </c:pt>
                <c:pt idx="1275">
                  <c:v>0.98356502379999988</c:v>
                </c:pt>
                <c:pt idx="1276">
                  <c:v>0.98308330379999986</c:v>
                </c:pt>
                <c:pt idx="1277">
                  <c:v>0.98516014379999994</c:v>
                </c:pt>
                <c:pt idx="1278">
                  <c:v>0.98504452379999985</c:v>
                </c:pt>
                <c:pt idx="1279">
                  <c:v>0.98492068379999986</c:v>
                </c:pt>
                <c:pt idx="1280">
                  <c:v>0.98464866379999993</c:v>
                </c:pt>
                <c:pt idx="1281">
                  <c:v>0.98359386379999991</c:v>
                </c:pt>
                <c:pt idx="1282">
                  <c:v>0.98142946379999985</c:v>
                </c:pt>
                <c:pt idx="1283">
                  <c:v>0.98135702379999989</c:v>
                </c:pt>
                <c:pt idx="1284">
                  <c:v>0.98309798379999991</c:v>
                </c:pt>
                <c:pt idx="1285">
                  <c:v>0.98821526379999991</c:v>
                </c:pt>
                <c:pt idx="1286">
                  <c:v>0.9825565437999999</c:v>
                </c:pt>
                <c:pt idx="1287">
                  <c:v>0.98195092379999993</c:v>
                </c:pt>
                <c:pt idx="1288">
                  <c:v>0.98381348379999989</c:v>
                </c:pt>
                <c:pt idx="1289">
                  <c:v>0.98535528379999993</c:v>
                </c:pt>
                <c:pt idx="1290">
                  <c:v>0.98635312379999995</c:v>
                </c:pt>
                <c:pt idx="1291">
                  <c:v>0.98248352379999992</c:v>
                </c:pt>
                <c:pt idx="1292">
                  <c:v>0.98208590379999994</c:v>
                </c:pt>
                <c:pt idx="1293">
                  <c:v>0.98218128379999992</c:v>
                </c:pt>
                <c:pt idx="1294">
                  <c:v>0.98132346379999991</c:v>
                </c:pt>
                <c:pt idx="1295">
                  <c:v>0.98141052379999993</c:v>
                </c:pt>
                <c:pt idx="1296">
                  <c:v>0.9785770037999999</c:v>
                </c:pt>
                <c:pt idx="1297">
                  <c:v>0.9791591637999999</c:v>
                </c:pt>
                <c:pt idx="1298">
                  <c:v>0.9794666837999999</c:v>
                </c:pt>
                <c:pt idx="1299">
                  <c:v>0.98167664379999986</c:v>
                </c:pt>
                <c:pt idx="1300">
                  <c:v>0.98328960379999986</c:v>
                </c:pt>
                <c:pt idx="1301">
                  <c:v>0.98301810379999988</c:v>
                </c:pt>
                <c:pt idx="1302">
                  <c:v>0.97611640379999987</c:v>
                </c:pt>
                <c:pt idx="1303">
                  <c:v>0.97785406379999995</c:v>
                </c:pt>
                <c:pt idx="1304">
                  <c:v>0.97671752379999988</c:v>
                </c:pt>
                <c:pt idx="1305">
                  <c:v>0.97614408379999995</c:v>
                </c:pt>
                <c:pt idx="1306">
                  <c:v>0.97712624379999991</c:v>
                </c:pt>
                <c:pt idx="1307">
                  <c:v>0.97766550379999995</c:v>
                </c:pt>
                <c:pt idx="1308">
                  <c:v>0.97591966379999995</c:v>
                </c:pt>
                <c:pt idx="1309">
                  <c:v>0.97519884379999988</c:v>
                </c:pt>
                <c:pt idx="1310">
                  <c:v>0.97383868379999994</c:v>
                </c:pt>
                <c:pt idx="1311">
                  <c:v>0.97189078379999994</c:v>
                </c:pt>
                <c:pt idx="1312">
                  <c:v>0.97713518379999997</c:v>
                </c:pt>
                <c:pt idx="1313">
                  <c:v>0.97641736379999988</c:v>
                </c:pt>
                <c:pt idx="1314">
                  <c:v>0.99030266379999987</c:v>
                </c:pt>
                <c:pt idx="1315">
                  <c:v>0.99028926379999993</c:v>
                </c:pt>
                <c:pt idx="1316">
                  <c:v>0.98860496379999996</c:v>
                </c:pt>
                <c:pt idx="1317">
                  <c:v>0.98802344379999996</c:v>
                </c:pt>
                <c:pt idx="1318">
                  <c:v>0.98740892379999989</c:v>
                </c:pt>
                <c:pt idx="1319">
                  <c:v>0.99558190379999989</c:v>
                </c:pt>
                <c:pt idx="1320">
                  <c:v>0.99630864379999995</c:v>
                </c:pt>
                <c:pt idx="1321">
                  <c:v>0.99549640379999993</c:v>
                </c:pt>
                <c:pt idx="1322">
                  <c:v>0.98125400379999994</c:v>
                </c:pt>
                <c:pt idx="1323">
                  <c:v>0.99072110379999989</c:v>
                </c:pt>
                <c:pt idx="1324">
                  <c:v>0.98501786379999989</c:v>
                </c:pt>
                <c:pt idx="1325">
                  <c:v>0.98875390379999994</c:v>
                </c:pt>
                <c:pt idx="1326">
                  <c:v>0.98963082379999989</c:v>
                </c:pt>
                <c:pt idx="1327">
                  <c:v>0.98875920379999993</c:v>
                </c:pt>
                <c:pt idx="1328">
                  <c:v>0.97409118379999993</c:v>
                </c:pt>
                <c:pt idx="1329">
                  <c:v>0.97681410379999989</c:v>
                </c:pt>
                <c:pt idx="1330">
                  <c:v>0.97991564379999996</c:v>
                </c:pt>
                <c:pt idx="1331">
                  <c:v>0.97814728379999993</c:v>
                </c:pt>
                <c:pt idx="1332">
                  <c:v>0.97771504379999996</c:v>
                </c:pt>
                <c:pt idx="1333">
                  <c:v>0.97651698379999996</c:v>
                </c:pt>
                <c:pt idx="1334">
                  <c:v>0.97891316379999993</c:v>
                </c:pt>
                <c:pt idx="1335">
                  <c:v>0.98015378379999996</c:v>
                </c:pt>
                <c:pt idx="1336">
                  <c:v>0.97974226379999996</c:v>
                </c:pt>
                <c:pt idx="1337">
                  <c:v>0.98181858379999998</c:v>
                </c:pt>
                <c:pt idx="1338">
                  <c:v>0.98586214379999992</c:v>
                </c:pt>
                <c:pt idx="1339">
                  <c:v>0.98781290379999998</c:v>
                </c:pt>
                <c:pt idx="1340">
                  <c:v>0.98956276379999997</c:v>
                </c:pt>
                <c:pt idx="1341">
                  <c:v>0.99280876379999994</c:v>
                </c:pt>
                <c:pt idx="1342">
                  <c:v>0.99385974379999997</c:v>
                </c:pt>
                <c:pt idx="1343">
                  <c:v>0.99348946379999992</c:v>
                </c:pt>
                <c:pt idx="1344">
                  <c:v>0.99190288379999991</c:v>
                </c:pt>
                <c:pt idx="1345">
                  <c:v>0.99325772379999999</c:v>
                </c:pt>
                <c:pt idx="1346">
                  <c:v>0.99330618379999991</c:v>
                </c:pt>
                <c:pt idx="1347">
                  <c:v>0.99400736379999999</c:v>
                </c:pt>
                <c:pt idx="1348">
                  <c:v>0.99472628379999994</c:v>
                </c:pt>
                <c:pt idx="1349">
                  <c:v>0.9956837637999999</c:v>
                </c:pt>
                <c:pt idx="1350">
                  <c:v>0.9959510037999999</c:v>
                </c:pt>
                <c:pt idx="1351">
                  <c:v>0.99785670379999991</c:v>
                </c:pt>
                <c:pt idx="1352">
                  <c:v>0.99843966379999993</c:v>
                </c:pt>
                <c:pt idx="1353">
                  <c:v>0.98946912379999996</c:v>
                </c:pt>
                <c:pt idx="1354">
                  <c:v>0.98941132379999996</c:v>
                </c:pt>
                <c:pt idx="1355">
                  <c:v>0.98982966379999993</c:v>
                </c:pt>
                <c:pt idx="1356">
                  <c:v>0.99144050380000004</c:v>
                </c:pt>
                <c:pt idx="1357">
                  <c:v>0.99307288380000003</c:v>
                </c:pt>
                <c:pt idx="1358">
                  <c:v>0.99338432379999997</c:v>
                </c:pt>
                <c:pt idx="1359">
                  <c:v>0.99710828379999994</c:v>
                </c:pt>
                <c:pt idx="1360">
                  <c:v>0.99571248379999999</c:v>
                </c:pt>
                <c:pt idx="1361">
                  <c:v>0.99610260379999993</c:v>
                </c:pt>
                <c:pt idx="1362">
                  <c:v>0.99875114379999996</c:v>
                </c:pt>
                <c:pt idx="1363">
                  <c:v>1.0018034037999999</c:v>
                </c:pt>
                <c:pt idx="1364">
                  <c:v>1.0024143837999999</c:v>
                </c:pt>
                <c:pt idx="1365">
                  <c:v>1.0021791438000001</c:v>
                </c:pt>
                <c:pt idx="1366">
                  <c:v>1.0033725838000001</c:v>
                </c:pt>
                <c:pt idx="1367">
                  <c:v>1.0035321038</c:v>
                </c:pt>
                <c:pt idx="1368">
                  <c:v>0.9995146238</c:v>
                </c:pt>
                <c:pt idx="1369">
                  <c:v>0.99982150380000001</c:v>
                </c:pt>
                <c:pt idx="1370">
                  <c:v>1.0003037038</c:v>
                </c:pt>
                <c:pt idx="1371">
                  <c:v>1.0009928438</c:v>
                </c:pt>
                <c:pt idx="1372">
                  <c:v>0.99992886380000001</c:v>
                </c:pt>
                <c:pt idx="1373">
                  <c:v>0.9999044238</c:v>
                </c:pt>
                <c:pt idx="1374">
                  <c:v>1.0020575838000001</c:v>
                </c:pt>
                <c:pt idx="1375">
                  <c:v>1.0007394837999999</c:v>
                </c:pt>
                <c:pt idx="1376">
                  <c:v>0.99744956379999994</c:v>
                </c:pt>
                <c:pt idx="1377">
                  <c:v>1.0078083637999999</c:v>
                </c:pt>
                <c:pt idx="1378">
                  <c:v>1.0023666038000001</c:v>
                </c:pt>
                <c:pt idx="1379">
                  <c:v>1.0025511037999999</c:v>
                </c:pt>
                <c:pt idx="1380">
                  <c:v>1.0033520037999999</c:v>
                </c:pt>
                <c:pt idx="1381">
                  <c:v>1.0039496038</c:v>
                </c:pt>
                <c:pt idx="1382">
                  <c:v>1.0048189037999999</c:v>
                </c:pt>
                <c:pt idx="1383">
                  <c:v>1.0060162237999999</c:v>
                </c:pt>
                <c:pt idx="1384">
                  <c:v>1.0068403438</c:v>
                </c:pt>
                <c:pt idx="1385">
                  <c:v>1.0072998637999999</c:v>
                </c:pt>
                <c:pt idx="1386">
                  <c:v>1.0081764637999999</c:v>
                </c:pt>
                <c:pt idx="1387">
                  <c:v>1.0093033037999999</c:v>
                </c:pt>
                <c:pt idx="1388">
                  <c:v>1.0084615638000001</c:v>
                </c:pt>
                <c:pt idx="1389">
                  <c:v>1.0081901038000001</c:v>
                </c:pt>
                <c:pt idx="1390">
                  <c:v>1.0083632037999999</c:v>
                </c:pt>
                <c:pt idx="1391">
                  <c:v>1.0079630637999999</c:v>
                </c:pt>
                <c:pt idx="1392">
                  <c:v>1.0079589238</c:v>
                </c:pt>
                <c:pt idx="1393">
                  <c:v>1.0099331037999999</c:v>
                </c:pt>
                <c:pt idx="1394">
                  <c:v>1.0096294038</c:v>
                </c:pt>
                <c:pt idx="1395">
                  <c:v>1.0070996038</c:v>
                </c:pt>
                <c:pt idx="1396">
                  <c:v>1.0067973837999999</c:v>
                </c:pt>
                <c:pt idx="1397">
                  <c:v>1.0070233637999999</c:v>
                </c:pt>
                <c:pt idx="1398">
                  <c:v>1.0069656638</c:v>
                </c:pt>
                <c:pt idx="1399">
                  <c:v>1.0067221237999999</c:v>
                </c:pt>
                <c:pt idx="1400">
                  <c:v>1.0048961437999999</c:v>
                </c:pt>
                <c:pt idx="1401">
                  <c:v>1.0047555038</c:v>
                </c:pt>
                <c:pt idx="1402">
                  <c:v>1.0049159238000001</c:v>
                </c:pt>
                <c:pt idx="1403">
                  <c:v>1.0028308038</c:v>
                </c:pt>
                <c:pt idx="1404">
                  <c:v>1.0011624038</c:v>
                </c:pt>
                <c:pt idx="1405">
                  <c:v>1.0017673638</c:v>
                </c:pt>
                <c:pt idx="1406">
                  <c:v>1.0027620237999999</c:v>
                </c:pt>
                <c:pt idx="1407">
                  <c:v>1.0015184838</c:v>
                </c:pt>
                <c:pt idx="1408">
                  <c:v>0.99995452379999994</c:v>
                </c:pt>
                <c:pt idx="1409">
                  <c:v>0.99910630379999998</c:v>
                </c:pt>
                <c:pt idx="1410">
                  <c:v>0.99974888379999993</c:v>
                </c:pt>
                <c:pt idx="1411">
                  <c:v>0.99938994380000001</c:v>
                </c:pt>
                <c:pt idx="1412">
                  <c:v>1.0007701238</c:v>
                </c:pt>
                <c:pt idx="1413">
                  <c:v>0.99806278380000002</c:v>
                </c:pt>
                <c:pt idx="1414">
                  <c:v>1.0006550513000001</c:v>
                </c:pt>
                <c:pt idx="1415">
                  <c:v>1.0011880913</c:v>
                </c:pt>
                <c:pt idx="1416">
                  <c:v>1.0016750112999999</c:v>
                </c:pt>
                <c:pt idx="1417">
                  <c:v>1.0022267712999999</c:v>
                </c:pt>
                <c:pt idx="1418">
                  <c:v>0.99963469130000004</c:v>
                </c:pt>
                <c:pt idx="1419">
                  <c:v>0.99904297129999997</c:v>
                </c:pt>
                <c:pt idx="1420">
                  <c:v>1.0010397513</c:v>
                </c:pt>
                <c:pt idx="1421">
                  <c:v>0.99954095129999998</c:v>
                </c:pt>
                <c:pt idx="1422">
                  <c:v>1.0004149312999999</c:v>
                </c:pt>
                <c:pt idx="1423">
                  <c:v>0.99782007129999994</c:v>
                </c:pt>
                <c:pt idx="1424">
                  <c:v>0.99911681129999996</c:v>
                </c:pt>
                <c:pt idx="1425">
                  <c:v>0.99821171129999997</c:v>
                </c:pt>
                <c:pt idx="1426">
                  <c:v>0.99804385129999995</c:v>
                </c:pt>
                <c:pt idx="1427">
                  <c:v>0.99581045130000001</c:v>
                </c:pt>
                <c:pt idx="1428">
                  <c:v>0.9993320913</c:v>
                </c:pt>
                <c:pt idx="1429">
                  <c:v>1.0005725913000001</c:v>
                </c:pt>
                <c:pt idx="1430">
                  <c:v>1.0001593713000001</c:v>
                </c:pt>
                <c:pt idx="1431">
                  <c:v>1.0009152313</c:v>
                </c:pt>
                <c:pt idx="1432">
                  <c:v>1.0000381913</c:v>
                </c:pt>
                <c:pt idx="1433">
                  <c:v>0.99985169129999996</c:v>
                </c:pt>
                <c:pt idx="1434">
                  <c:v>1.0008611713</c:v>
                </c:pt>
                <c:pt idx="1435">
                  <c:v>0.99894991129999999</c:v>
                </c:pt>
                <c:pt idx="1436">
                  <c:v>1.0021014713</c:v>
                </c:pt>
                <c:pt idx="1437">
                  <c:v>1.0014487913000001</c:v>
                </c:pt>
                <c:pt idx="1438">
                  <c:v>1.0000050513000001</c:v>
                </c:pt>
                <c:pt idx="1439">
                  <c:v>0.99932667129999997</c:v>
                </c:pt>
                <c:pt idx="1440">
                  <c:v>1.0003231512999999</c:v>
                </c:pt>
                <c:pt idx="1441">
                  <c:v>1.0045685113</c:v>
                </c:pt>
                <c:pt idx="1442">
                  <c:v>1.0047246112999999</c:v>
                </c:pt>
                <c:pt idx="1443">
                  <c:v>0.99995133130000002</c:v>
                </c:pt>
                <c:pt idx="1444">
                  <c:v>1.0002600513</c:v>
                </c:pt>
                <c:pt idx="1445">
                  <c:v>1.0004378513000001</c:v>
                </c:pt>
                <c:pt idx="1446">
                  <c:v>1.0017198313</c:v>
                </c:pt>
                <c:pt idx="1447">
                  <c:v>1.0022115113000001</c:v>
                </c:pt>
                <c:pt idx="1448">
                  <c:v>1.0020476712999999</c:v>
                </c:pt>
                <c:pt idx="1449">
                  <c:v>1.0031424913</c:v>
                </c:pt>
                <c:pt idx="1450">
                  <c:v>1.0023843713</c:v>
                </c:pt>
                <c:pt idx="1451">
                  <c:v>1.0035577513</c:v>
                </c:pt>
                <c:pt idx="1452">
                  <c:v>1.0025241113000001</c:v>
                </c:pt>
                <c:pt idx="1453">
                  <c:v>0.99950899130000004</c:v>
                </c:pt>
                <c:pt idx="1454">
                  <c:v>0.99992399129999998</c:v>
                </c:pt>
                <c:pt idx="1455">
                  <c:v>0.99905323130000001</c:v>
                </c:pt>
                <c:pt idx="1456">
                  <c:v>0.99857217129999998</c:v>
                </c:pt>
                <c:pt idx="1457">
                  <c:v>1.0006218913</c:v>
                </c:pt>
                <c:pt idx="1458">
                  <c:v>1.0028675712999999</c:v>
                </c:pt>
                <c:pt idx="1459">
                  <c:v>1.0059185912999999</c:v>
                </c:pt>
                <c:pt idx="1460">
                  <c:v>1.0068764313</c:v>
                </c:pt>
                <c:pt idx="1461">
                  <c:v>1.0074319913000001</c:v>
                </c:pt>
                <c:pt idx="1462">
                  <c:v>1.0071052513000001</c:v>
                </c:pt>
                <c:pt idx="1463">
                  <c:v>1.0057849512999999</c:v>
                </c:pt>
                <c:pt idx="1464">
                  <c:v>1.0010429112999999</c:v>
                </c:pt>
                <c:pt idx="1465">
                  <c:v>1.0046609513</c:v>
                </c:pt>
                <c:pt idx="1466">
                  <c:v>1.0047738912999999</c:v>
                </c:pt>
                <c:pt idx="1467">
                  <c:v>0.9976847713</c:v>
                </c:pt>
                <c:pt idx="1468">
                  <c:v>0.9985854113</c:v>
                </c:pt>
                <c:pt idx="1469">
                  <c:v>0.99616211129999999</c:v>
                </c:pt>
                <c:pt idx="1470">
                  <c:v>0.99687021129999998</c:v>
                </c:pt>
                <c:pt idx="1471">
                  <c:v>0.99367173129999997</c:v>
                </c:pt>
                <c:pt idx="1472">
                  <c:v>0.99547571130000001</c:v>
                </c:pt>
                <c:pt idx="1473">
                  <c:v>0.99573883129999996</c:v>
                </c:pt>
                <c:pt idx="1474">
                  <c:v>0.99520755129999994</c:v>
                </c:pt>
                <c:pt idx="1475">
                  <c:v>0.99160815130000002</c:v>
                </c:pt>
                <c:pt idx="1476">
                  <c:v>0.99142457129999995</c:v>
                </c:pt>
                <c:pt idx="1477">
                  <c:v>0.98776139129999996</c:v>
                </c:pt>
                <c:pt idx="1478">
                  <c:v>0.98792247129999999</c:v>
                </c:pt>
                <c:pt idx="1479">
                  <c:v>0.99092909129999995</c:v>
                </c:pt>
                <c:pt idx="1480">
                  <c:v>0.99346531129999993</c:v>
                </c:pt>
                <c:pt idx="1481">
                  <c:v>0.99592893129999993</c:v>
                </c:pt>
                <c:pt idx="1482">
                  <c:v>0.99580423129999995</c:v>
                </c:pt>
                <c:pt idx="1483">
                  <c:v>0.99766959129999999</c:v>
                </c:pt>
                <c:pt idx="1484">
                  <c:v>0.99698017129999994</c:v>
                </c:pt>
                <c:pt idx="1485">
                  <c:v>0.99864305129999997</c:v>
                </c:pt>
                <c:pt idx="1486">
                  <c:v>0.99116381129999998</c:v>
                </c:pt>
                <c:pt idx="1487">
                  <c:v>0.99540831129999996</c:v>
                </c:pt>
                <c:pt idx="1488">
                  <c:v>0.99695429130000002</c:v>
                </c:pt>
                <c:pt idx="1489">
                  <c:v>0.99370551129999996</c:v>
                </c:pt>
                <c:pt idx="1490">
                  <c:v>0.9946375113</c:v>
                </c:pt>
                <c:pt idx="1491">
                  <c:v>0.99615803130000002</c:v>
                </c:pt>
                <c:pt idx="1492">
                  <c:v>0.9964554913</c:v>
                </c:pt>
                <c:pt idx="1493">
                  <c:v>0.99547385129999999</c:v>
                </c:pt>
                <c:pt idx="1494">
                  <c:v>0.99586333130000004</c:v>
                </c:pt>
                <c:pt idx="1495">
                  <c:v>0.99670073130000003</c:v>
                </c:pt>
                <c:pt idx="1496">
                  <c:v>0.99516215129999996</c:v>
                </c:pt>
                <c:pt idx="1497">
                  <c:v>0.99518411129999995</c:v>
                </c:pt>
                <c:pt idx="1498">
                  <c:v>0.99444123129999995</c:v>
                </c:pt>
                <c:pt idx="1499">
                  <c:v>0.99519523129999998</c:v>
                </c:pt>
                <c:pt idx="1500">
                  <c:v>0.99387931129999996</c:v>
                </c:pt>
                <c:pt idx="1501">
                  <c:v>0.99312617130000003</c:v>
                </c:pt>
                <c:pt idx="1502">
                  <c:v>0.99430231130000002</c:v>
                </c:pt>
                <c:pt idx="1503">
                  <c:v>0.99539907130000005</c:v>
                </c:pt>
                <c:pt idx="1504">
                  <c:v>0.99531179130000003</c:v>
                </c:pt>
                <c:pt idx="1505">
                  <c:v>0.99466565129999995</c:v>
                </c:pt>
                <c:pt idx="1506">
                  <c:v>0.99358421129999996</c:v>
                </c:pt>
                <c:pt idx="1507">
                  <c:v>0.99423247130000003</c:v>
                </c:pt>
                <c:pt idx="1508">
                  <c:v>0.99483585129999996</c:v>
                </c:pt>
                <c:pt idx="1509">
                  <c:v>0.99630629130000004</c:v>
                </c:pt>
                <c:pt idx="1510">
                  <c:v>0.99621705130000004</c:v>
                </c:pt>
                <c:pt idx="1511">
                  <c:v>0.99472073130000005</c:v>
                </c:pt>
                <c:pt idx="1512">
                  <c:v>0.99397153130000004</c:v>
                </c:pt>
                <c:pt idx="1513">
                  <c:v>0.99390617130000003</c:v>
                </c:pt>
                <c:pt idx="1514">
                  <c:v>0.99386219129999998</c:v>
                </c:pt>
                <c:pt idx="1515">
                  <c:v>0.99317753129999997</c:v>
                </c:pt>
                <c:pt idx="1516">
                  <c:v>0.9903835513</c:v>
                </c:pt>
                <c:pt idx="1517">
                  <c:v>0.98953587129999998</c:v>
                </c:pt>
                <c:pt idx="1518">
                  <c:v>0.98800205129999996</c:v>
                </c:pt>
                <c:pt idx="1519">
                  <c:v>0.98881993130000001</c:v>
                </c:pt>
                <c:pt idx="1520">
                  <c:v>0.98969605130000005</c:v>
                </c:pt>
                <c:pt idx="1521">
                  <c:v>0.99024071130000002</c:v>
                </c:pt>
                <c:pt idx="1522">
                  <c:v>0.98629843129999994</c:v>
                </c:pt>
                <c:pt idx="1523">
                  <c:v>0.98634329129999998</c:v>
                </c:pt>
                <c:pt idx="1524">
                  <c:v>0.98637713130000004</c:v>
                </c:pt>
                <c:pt idx="1525">
                  <c:v>0.98620159129999996</c:v>
                </c:pt>
                <c:pt idx="1526">
                  <c:v>0.98654473129999998</c:v>
                </c:pt>
                <c:pt idx="1527">
                  <c:v>0.98574263129999995</c:v>
                </c:pt>
                <c:pt idx="1528">
                  <c:v>0.98510959129999998</c:v>
                </c:pt>
                <c:pt idx="1529">
                  <c:v>0.97590391129999998</c:v>
                </c:pt>
                <c:pt idx="1530">
                  <c:v>0.9755594313</c:v>
                </c:pt>
                <c:pt idx="1531">
                  <c:v>0.97510211130000002</c:v>
                </c:pt>
                <c:pt idx="1532">
                  <c:v>0.97567171129999997</c:v>
                </c:pt>
                <c:pt idx="1533">
                  <c:v>0.97629507130000004</c:v>
                </c:pt>
                <c:pt idx="1534">
                  <c:v>0.97652507129999999</c:v>
                </c:pt>
                <c:pt idx="1535">
                  <c:v>0.97721617129999994</c:v>
                </c:pt>
                <c:pt idx="1536">
                  <c:v>0.97754441130000003</c:v>
                </c:pt>
                <c:pt idx="1537">
                  <c:v>0.97832253130000002</c:v>
                </c:pt>
                <c:pt idx="1538">
                  <c:v>0.97884017130000001</c:v>
                </c:pt>
                <c:pt idx="1539">
                  <c:v>0.97852223129999993</c:v>
                </c:pt>
                <c:pt idx="1540">
                  <c:v>0.98005287129999996</c:v>
                </c:pt>
                <c:pt idx="1541">
                  <c:v>0.98085985129999997</c:v>
                </c:pt>
                <c:pt idx="1542">
                  <c:v>0.98047721129999998</c:v>
                </c:pt>
                <c:pt idx="1543">
                  <c:v>0.98049159129999996</c:v>
                </c:pt>
                <c:pt idx="1544">
                  <c:v>0.98171587130000004</c:v>
                </c:pt>
                <c:pt idx="1545">
                  <c:v>0.9808591713</c:v>
                </c:pt>
                <c:pt idx="1546">
                  <c:v>0.98072827129999995</c:v>
                </c:pt>
                <c:pt idx="1547">
                  <c:v>0.98167719129999997</c:v>
                </c:pt>
                <c:pt idx="1548">
                  <c:v>0.98004801129999997</c:v>
                </c:pt>
                <c:pt idx="1549">
                  <c:v>0.97872007129999994</c:v>
                </c:pt>
                <c:pt idx="1550">
                  <c:v>0.97808325129999996</c:v>
                </c:pt>
                <c:pt idx="1551">
                  <c:v>0.97853621130000001</c:v>
                </c:pt>
                <c:pt idx="1552">
                  <c:v>0.97884465129999998</c:v>
                </c:pt>
                <c:pt idx="1553">
                  <c:v>0.97897249129999997</c:v>
                </c:pt>
                <c:pt idx="1554">
                  <c:v>0.97807715129999995</c:v>
                </c:pt>
                <c:pt idx="1555">
                  <c:v>0.97748661130000003</c:v>
                </c:pt>
                <c:pt idx="1556">
                  <c:v>0.97672391130000003</c:v>
                </c:pt>
                <c:pt idx="1557">
                  <c:v>0.97526673129999997</c:v>
                </c:pt>
                <c:pt idx="1558">
                  <c:v>0.97599511129999994</c:v>
                </c:pt>
                <c:pt idx="1559">
                  <c:v>0.97545913129999995</c:v>
                </c:pt>
                <c:pt idx="1560">
                  <c:v>0.97499313129999998</c:v>
                </c:pt>
                <c:pt idx="1561">
                  <c:v>0.9738690713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3-4EC0-9D61-6C6BC6D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90928"/>
        <c:axId val="1016391912"/>
      </c:lineChart>
      <c:dateAx>
        <c:axId val="10163909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91912"/>
        <c:crosses val="autoZero"/>
        <c:auto val="1"/>
        <c:lblOffset val="100"/>
        <c:baseTimeUnit val="days"/>
      </c:dateAx>
      <c:valAx>
        <c:axId val="10163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3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cost!$K$1</c:f>
              <c:strCache>
                <c:ptCount val="1"/>
                <c:pt idx="0">
                  <c:v>old+cost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cost!$A$2:$A$1563</c:f>
              <c:numCache>
                <c:formatCode>yyyy\-mm\-dd\ hh:mm:ss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cost!$K$2:$K$1563</c:f>
              <c:numCache>
                <c:formatCode>General</c:formatCode>
                <c:ptCount val="1562"/>
                <c:pt idx="0">
                  <c:v>0.99947101999999999</c:v>
                </c:pt>
                <c:pt idx="1">
                  <c:v>1.00099468</c:v>
                </c:pt>
                <c:pt idx="2">
                  <c:v>1.0067455000000001</c:v>
                </c:pt>
                <c:pt idx="3">
                  <c:v>1.0161300799999999</c:v>
                </c:pt>
                <c:pt idx="4">
                  <c:v>1.03026098</c:v>
                </c:pt>
                <c:pt idx="5">
                  <c:v>1.0338131800000001</c:v>
                </c:pt>
                <c:pt idx="6">
                  <c:v>1.0277000000000001</c:v>
                </c:pt>
                <c:pt idx="7">
                  <c:v>1.02981634</c:v>
                </c:pt>
                <c:pt idx="8">
                  <c:v>1.0251709200000001</c:v>
                </c:pt>
                <c:pt idx="9">
                  <c:v>1.0248714800000001</c:v>
                </c:pt>
                <c:pt idx="10">
                  <c:v>1.0247428599999999</c:v>
                </c:pt>
                <c:pt idx="11">
                  <c:v>1.0235586000000001</c:v>
                </c:pt>
                <c:pt idx="12">
                  <c:v>1.0250989400000001</c:v>
                </c:pt>
                <c:pt idx="13">
                  <c:v>1.0269896199999999</c:v>
                </c:pt>
                <c:pt idx="14">
                  <c:v>1.0281212799999999</c:v>
                </c:pt>
                <c:pt idx="15">
                  <c:v>1.0272614</c:v>
                </c:pt>
                <c:pt idx="16">
                  <c:v>1.0285555799999999</c:v>
                </c:pt>
                <c:pt idx="17">
                  <c:v>1.0291838600000001</c:v>
                </c:pt>
                <c:pt idx="18">
                  <c:v>1.02768222</c:v>
                </c:pt>
                <c:pt idx="19">
                  <c:v>1.0285751599999999</c:v>
                </c:pt>
                <c:pt idx="20">
                  <c:v>1.02778214</c:v>
                </c:pt>
                <c:pt idx="21">
                  <c:v>1.0285274</c:v>
                </c:pt>
                <c:pt idx="22">
                  <c:v>1.0274099400000001</c:v>
                </c:pt>
                <c:pt idx="23">
                  <c:v>1.02704544</c:v>
                </c:pt>
                <c:pt idx="24">
                  <c:v>1.0256664799999999</c:v>
                </c:pt>
                <c:pt idx="25">
                  <c:v>1.0238729600000001</c:v>
                </c:pt>
                <c:pt idx="26">
                  <c:v>1.01919146</c:v>
                </c:pt>
                <c:pt idx="27">
                  <c:v>1.0205226599999999</c:v>
                </c:pt>
                <c:pt idx="28">
                  <c:v>1.02143568</c:v>
                </c:pt>
                <c:pt idx="29">
                  <c:v>1.02095362</c:v>
                </c:pt>
                <c:pt idx="30">
                  <c:v>1.01494142</c:v>
                </c:pt>
                <c:pt idx="31">
                  <c:v>1.0131990799999999</c:v>
                </c:pt>
                <c:pt idx="32">
                  <c:v>1.01229908</c:v>
                </c:pt>
                <c:pt idx="33">
                  <c:v>1.0099109799999999</c:v>
                </c:pt>
                <c:pt idx="34">
                  <c:v>1.0109623999999999</c:v>
                </c:pt>
                <c:pt idx="35">
                  <c:v>1.0143915800000001</c:v>
                </c:pt>
                <c:pt idx="36">
                  <c:v>1.0147417000000001</c:v>
                </c:pt>
                <c:pt idx="37">
                  <c:v>1.0135273</c:v>
                </c:pt>
                <c:pt idx="38">
                  <c:v>1.01696242</c:v>
                </c:pt>
                <c:pt idx="39">
                  <c:v>1.01991754</c:v>
                </c:pt>
                <c:pt idx="40">
                  <c:v>1.02520762</c:v>
                </c:pt>
                <c:pt idx="41">
                  <c:v>1.02872374</c:v>
                </c:pt>
                <c:pt idx="42">
                  <c:v>1.02708032</c:v>
                </c:pt>
                <c:pt idx="43">
                  <c:v>1.0270380800000001</c:v>
                </c:pt>
                <c:pt idx="44">
                  <c:v>1.0268077</c:v>
                </c:pt>
                <c:pt idx="45">
                  <c:v>1.0311165</c:v>
                </c:pt>
                <c:pt idx="46">
                  <c:v>1.03400716</c:v>
                </c:pt>
                <c:pt idx="47">
                  <c:v>1.0353472399999999</c:v>
                </c:pt>
                <c:pt idx="48">
                  <c:v>1.0349481199999999</c:v>
                </c:pt>
                <c:pt idx="49">
                  <c:v>1.0391381799999999</c:v>
                </c:pt>
                <c:pt idx="50">
                  <c:v>1.0394588</c:v>
                </c:pt>
                <c:pt idx="51">
                  <c:v>1.0399210800000001</c:v>
                </c:pt>
                <c:pt idx="52">
                  <c:v>1.04131554</c:v>
                </c:pt>
                <c:pt idx="53">
                  <c:v>1.0469837799999999</c:v>
                </c:pt>
                <c:pt idx="54">
                  <c:v>1.0478519399999999</c:v>
                </c:pt>
                <c:pt idx="55">
                  <c:v>1.0535194800000001</c:v>
                </c:pt>
                <c:pt idx="56">
                  <c:v>1.0498745</c:v>
                </c:pt>
                <c:pt idx="57">
                  <c:v>1.05994488</c:v>
                </c:pt>
                <c:pt idx="58">
                  <c:v>1.0686538800000001</c:v>
                </c:pt>
                <c:pt idx="59">
                  <c:v>1.06803716</c:v>
                </c:pt>
                <c:pt idx="60">
                  <c:v>1.06955106</c:v>
                </c:pt>
                <c:pt idx="61">
                  <c:v>1.0769337999999999</c:v>
                </c:pt>
                <c:pt idx="62">
                  <c:v>1.08631934</c:v>
                </c:pt>
                <c:pt idx="63">
                  <c:v>1.0887558799999999</c:v>
                </c:pt>
                <c:pt idx="64">
                  <c:v>1.0762868999999999</c:v>
                </c:pt>
                <c:pt idx="65">
                  <c:v>1.0722125</c:v>
                </c:pt>
                <c:pt idx="66">
                  <c:v>1.0728676799999999</c:v>
                </c:pt>
                <c:pt idx="67">
                  <c:v>1.0691421999999999</c:v>
                </c:pt>
                <c:pt idx="68">
                  <c:v>1.0602463200000001</c:v>
                </c:pt>
                <c:pt idx="69">
                  <c:v>1.0685880999999999</c:v>
                </c:pt>
                <c:pt idx="70">
                  <c:v>1.0724804999999999</c:v>
                </c:pt>
                <c:pt idx="71">
                  <c:v>1.0505567199999999</c:v>
                </c:pt>
                <c:pt idx="72">
                  <c:v>1.04689082</c:v>
                </c:pt>
                <c:pt idx="73">
                  <c:v>1.04141002</c:v>
                </c:pt>
                <c:pt idx="74">
                  <c:v>1.0404002800000001</c:v>
                </c:pt>
                <c:pt idx="75">
                  <c:v>1.04157462</c:v>
                </c:pt>
                <c:pt idx="76">
                  <c:v>1.04193238</c:v>
                </c:pt>
                <c:pt idx="77">
                  <c:v>1.04181206</c:v>
                </c:pt>
                <c:pt idx="78">
                  <c:v>1.04452616</c:v>
                </c:pt>
                <c:pt idx="79">
                  <c:v>1.0379582000000001</c:v>
                </c:pt>
                <c:pt idx="80">
                  <c:v>1.0458880399999999</c:v>
                </c:pt>
                <c:pt idx="81">
                  <c:v>1.0461842800000001</c:v>
                </c:pt>
                <c:pt idx="82">
                  <c:v>1.05514386</c:v>
                </c:pt>
                <c:pt idx="83">
                  <c:v>1.0699064</c:v>
                </c:pt>
                <c:pt idx="84">
                  <c:v>1.07284884</c:v>
                </c:pt>
                <c:pt idx="85">
                  <c:v>1.07769278</c:v>
                </c:pt>
                <c:pt idx="86">
                  <c:v>1.0647517799999999</c:v>
                </c:pt>
                <c:pt idx="87">
                  <c:v>1.0494286800000001</c:v>
                </c:pt>
                <c:pt idx="88">
                  <c:v>1.0448788200000001</c:v>
                </c:pt>
                <c:pt idx="89">
                  <c:v>1.0441685000000001</c:v>
                </c:pt>
                <c:pt idx="90">
                  <c:v>1.0487940600000001</c:v>
                </c:pt>
                <c:pt idx="91">
                  <c:v>1.0306428999999999</c:v>
                </c:pt>
                <c:pt idx="92">
                  <c:v>1.0173869799999999</c:v>
                </c:pt>
                <c:pt idx="93">
                  <c:v>1.03187506</c:v>
                </c:pt>
                <c:pt idx="94">
                  <c:v>1.0391099800000001</c:v>
                </c:pt>
                <c:pt idx="95">
                  <c:v>1.0296198400000001</c:v>
                </c:pt>
                <c:pt idx="96">
                  <c:v>1.0165214200000001</c:v>
                </c:pt>
                <c:pt idx="97">
                  <c:v>1.0199540600000001</c:v>
                </c:pt>
                <c:pt idx="98">
                  <c:v>1.0408196000000001</c:v>
                </c:pt>
                <c:pt idx="99">
                  <c:v>1.0049668</c:v>
                </c:pt>
                <c:pt idx="100">
                  <c:v>1.00226854</c:v>
                </c:pt>
                <c:pt idx="101">
                  <c:v>1.0026334800000001</c:v>
                </c:pt>
                <c:pt idx="102">
                  <c:v>1.0066272000000001</c:v>
                </c:pt>
                <c:pt idx="103">
                  <c:v>1.0121527000000001</c:v>
                </c:pt>
                <c:pt idx="104">
                  <c:v>1.0245243800000001</c:v>
                </c:pt>
                <c:pt idx="105">
                  <c:v>1.0374120600000001</c:v>
                </c:pt>
                <c:pt idx="106">
                  <c:v>1.04491336</c:v>
                </c:pt>
                <c:pt idx="107">
                  <c:v>1.0456639000000001</c:v>
                </c:pt>
                <c:pt idx="108">
                  <c:v>1.0295382</c:v>
                </c:pt>
                <c:pt idx="109">
                  <c:v>1.0428986600000001</c:v>
                </c:pt>
                <c:pt idx="110">
                  <c:v>1.0718231600000001</c:v>
                </c:pt>
                <c:pt idx="111">
                  <c:v>1.04520016</c:v>
                </c:pt>
                <c:pt idx="112">
                  <c:v>0.94398179999999998</c:v>
                </c:pt>
                <c:pt idx="113">
                  <c:v>0.93389875999999994</c:v>
                </c:pt>
                <c:pt idx="114">
                  <c:v>0.93527090000000002</c:v>
                </c:pt>
                <c:pt idx="115">
                  <c:v>0.92704259999999994</c:v>
                </c:pt>
                <c:pt idx="116">
                  <c:v>0.92906993999999998</c:v>
                </c:pt>
                <c:pt idx="117">
                  <c:v>0.93225482000000004</c:v>
                </c:pt>
                <c:pt idx="118">
                  <c:v>0.94236118000000002</c:v>
                </c:pt>
                <c:pt idx="119">
                  <c:v>0.92566433999999997</c:v>
                </c:pt>
                <c:pt idx="120">
                  <c:v>0.92732554</c:v>
                </c:pt>
                <c:pt idx="121">
                  <c:v>0.94012328000000001</c:v>
                </c:pt>
                <c:pt idx="122">
                  <c:v>0.93919385999999994</c:v>
                </c:pt>
                <c:pt idx="123">
                  <c:v>0.93909292</c:v>
                </c:pt>
                <c:pt idx="124">
                  <c:v>0.94054276000000003</c:v>
                </c:pt>
                <c:pt idx="125">
                  <c:v>0.94026847999999996</c:v>
                </c:pt>
                <c:pt idx="126">
                  <c:v>0.94446321999999994</c:v>
                </c:pt>
                <c:pt idx="127">
                  <c:v>0.94199801999999999</c:v>
                </c:pt>
                <c:pt idx="128">
                  <c:v>0.91735683999999995</c:v>
                </c:pt>
                <c:pt idx="129">
                  <c:v>0.92404993999999996</c:v>
                </c:pt>
                <c:pt idx="130">
                  <c:v>0.91287589999999996</c:v>
                </c:pt>
                <c:pt idx="131">
                  <c:v>0.89696701999999995</c:v>
                </c:pt>
                <c:pt idx="132">
                  <c:v>0.81068527999999995</c:v>
                </c:pt>
                <c:pt idx="133">
                  <c:v>0.77485625999999996</c:v>
                </c:pt>
                <c:pt idx="134">
                  <c:v>0.78659162000000005</c:v>
                </c:pt>
                <c:pt idx="135">
                  <c:v>0.84280202000000004</c:v>
                </c:pt>
                <c:pt idx="136">
                  <c:v>0.84407888000000009</c:v>
                </c:pt>
                <c:pt idx="137">
                  <c:v>0.83891254000000004</c:v>
                </c:pt>
                <c:pt idx="138">
                  <c:v>0.84126496000000006</c:v>
                </c:pt>
                <c:pt idx="139">
                  <c:v>0.83910688</c:v>
                </c:pt>
                <c:pt idx="140">
                  <c:v>0.88518372000000001</c:v>
                </c:pt>
                <c:pt idx="141">
                  <c:v>0.92789902000000002</c:v>
                </c:pt>
                <c:pt idx="142">
                  <c:v>0.93429424000000005</c:v>
                </c:pt>
                <c:pt idx="143">
                  <c:v>0.95240636000000001</c:v>
                </c:pt>
                <c:pt idx="144">
                  <c:v>0.95759857999999998</c:v>
                </c:pt>
                <c:pt idx="145">
                  <c:v>0.95239642000000002</c:v>
                </c:pt>
                <c:pt idx="146">
                  <c:v>0.95035517999999997</c:v>
                </c:pt>
                <c:pt idx="147">
                  <c:v>0.96063997999999995</c:v>
                </c:pt>
                <c:pt idx="148">
                  <c:v>0.95525053999999998</c:v>
                </c:pt>
                <c:pt idx="149">
                  <c:v>0.96284365999999999</c:v>
                </c:pt>
                <c:pt idx="150">
                  <c:v>0.97322675999999997</c:v>
                </c:pt>
                <c:pt idx="151">
                  <c:v>0.99447507999999996</c:v>
                </c:pt>
                <c:pt idx="152">
                  <c:v>0.98578263999999993</c:v>
                </c:pt>
                <c:pt idx="153">
                  <c:v>0.98667722000000002</c:v>
                </c:pt>
                <c:pt idx="154">
                  <c:v>1.00222342</c:v>
                </c:pt>
                <c:pt idx="155">
                  <c:v>1.0086812199999999</c:v>
                </c:pt>
                <c:pt idx="156">
                  <c:v>1.00395006</c:v>
                </c:pt>
                <c:pt idx="157">
                  <c:v>1.0134212</c:v>
                </c:pt>
                <c:pt idx="158">
                  <c:v>0.99970411999999997</c:v>
                </c:pt>
                <c:pt idx="159">
                  <c:v>1.00477196</c:v>
                </c:pt>
                <c:pt idx="160">
                  <c:v>0.99544884</c:v>
                </c:pt>
                <c:pt idx="161">
                  <c:v>0.99425103999999997</c:v>
                </c:pt>
                <c:pt idx="162">
                  <c:v>1.0035553399999999</c:v>
                </c:pt>
                <c:pt idx="163">
                  <c:v>1.0040104999999999</c:v>
                </c:pt>
                <c:pt idx="164">
                  <c:v>1.0057069599999999</c:v>
                </c:pt>
                <c:pt idx="165">
                  <c:v>1.0058978599999999</c:v>
                </c:pt>
                <c:pt idx="166">
                  <c:v>1.00666784</c:v>
                </c:pt>
                <c:pt idx="167">
                  <c:v>1.0087280599999999</c:v>
                </c:pt>
                <c:pt idx="168">
                  <c:v>1.0144380200000001</c:v>
                </c:pt>
                <c:pt idx="169">
                  <c:v>1.01717978</c:v>
                </c:pt>
                <c:pt idx="170">
                  <c:v>1.0186720599999999</c:v>
                </c:pt>
                <c:pt idx="171">
                  <c:v>1.0343712999999999</c:v>
                </c:pt>
                <c:pt idx="172">
                  <c:v>1.0212486999999999</c:v>
                </c:pt>
                <c:pt idx="173">
                  <c:v>1.01481106</c:v>
                </c:pt>
                <c:pt idx="174">
                  <c:v>1.0383293599999999</c:v>
                </c:pt>
                <c:pt idx="175">
                  <c:v>1.03487946</c:v>
                </c:pt>
                <c:pt idx="176">
                  <c:v>1.0283719199999999</c:v>
                </c:pt>
                <c:pt idx="177">
                  <c:v>1.0145028199999999</c:v>
                </c:pt>
                <c:pt idx="178">
                  <c:v>1.00342368</c:v>
                </c:pt>
                <c:pt idx="179">
                  <c:v>1.0031388399999999</c:v>
                </c:pt>
                <c:pt idx="180">
                  <c:v>0.99874315999999996</c:v>
                </c:pt>
                <c:pt idx="181">
                  <c:v>0.99880363999999999</c:v>
                </c:pt>
                <c:pt idx="182">
                  <c:v>1.0035366799999998</c:v>
                </c:pt>
                <c:pt idx="183">
                  <c:v>1.00558382</c:v>
                </c:pt>
                <c:pt idx="184">
                  <c:v>1.00563278</c:v>
                </c:pt>
                <c:pt idx="185">
                  <c:v>1.0065849599999999</c:v>
                </c:pt>
                <c:pt idx="186">
                  <c:v>1.0084138599999999</c:v>
                </c:pt>
                <c:pt idx="187">
                  <c:v>1.00993482</c:v>
                </c:pt>
                <c:pt idx="188">
                  <c:v>1.01228966</c:v>
                </c:pt>
                <c:pt idx="189">
                  <c:v>1.01509808</c:v>
                </c:pt>
                <c:pt idx="190">
                  <c:v>1.0162873799999999</c:v>
                </c:pt>
                <c:pt idx="191">
                  <c:v>1.0183511999999999</c:v>
                </c:pt>
                <c:pt idx="192">
                  <c:v>1.02054906</c:v>
                </c:pt>
                <c:pt idx="193">
                  <c:v>1.02505314</c:v>
                </c:pt>
                <c:pt idx="194">
                  <c:v>1.00786018</c:v>
                </c:pt>
                <c:pt idx="195">
                  <c:v>1.0105325599999999</c:v>
                </c:pt>
                <c:pt idx="196">
                  <c:v>1.0124862399999999</c:v>
                </c:pt>
                <c:pt idx="197">
                  <c:v>1.0115024399999999</c:v>
                </c:pt>
                <c:pt idx="198">
                  <c:v>1.0098519399999999</c:v>
                </c:pt>
                <c:pt idx="199">
                  <c:v>1.00682004</c:v>
                </c:pt>
                <c:pt idx="200">
                  <c:v>1.0059728799999998</c:v>
                </c:pt>
                <c:pt idx="201">
                  <c:v>1.00496564</c:v>
                </c:pt>
                <c:pt idx="202">
                  <c:v>1.0051626</c:v>
                </c:pt>
                <c:pt idx="203">
                  <c:v>1.0056052600000001</c:v>
                </c:pt>
                <c:pt idx="204">
                  <c:v>1.00669268</c:v>
                </c:pt>
                <c:pt idx="205">
                  <c:v>1.0059215399999999</c:v>
                </c:pt>
                <c:pt idx="206">
                  <c:v>1.00528178</c:v>
                </c:pt>
                <c:pt idx="207">
                  <c:v>1.0088270399999999</c:v>
                </c:pt>
                <c:pt idx="208">
                  <c:v>1.0122768799999999</c:v>
                </c:pt>
                <c:pt idx="209">
                  <c:v>1.0207512400000001</c:v>
                </c:pt>
                <c:pt idx="210">
                  <c:v>1.01856528</c:v>
                </c:pt>
                <c:pt idx="211">
                  <c:v>1.0186993600000001</c:v>
                </c:pt>
                <c:pt idx="212">
                  <c:v>1.0215563999999999</c:v>
                </c:pt>
                <c:pt idx="213">
                  <c:v>1.02536282</c:v>
                </c:pt>
                <c:pt idx="214">
                  <c:v>1.0300537599999999</c:v>
                </c:pt>
                <c:pt idx="215">
                  <c:v>1.0242363999999999</c:v>
                </c:pt>
                <c:pt idx="216">
                  <c:v>1.0267010400000001</c:v>
                </c:pt>
                <c:pt idx="217">
                  <c:v>1.02722892</c:v>
                </c:pt>
                <c:pt idx="218">
                  <c:v>1.0246672799999998</c:v>
                </c:pt>
                <c:pt idx="219">
                  <c:v>0.99406777999999996</c:v>
                </c:pt>
                <c:pt idx="220">
                  <c:v>0.99352747999999991</c:v>
                </c:pt>
                <c:pt idx="221">
                  <c:v>0.99285287999999994</c:v>
                </c:pt>
                <c:pt idx="222">
                  <c:v>0.92640501999999991</c:v>
                </c:pt>
                <c:pt idx="223">
                  <c:v>0.92542755999999993</c:v>
                </c:pt>
                <c:pt idx="224">
                  <c:v>0.91775001999999994</c:v>
                </c:pt>
                <c:pt idx="225">
                  <c:v>0.91984087999999997</c:v>
                </c:pt>
                <c:pt idx="226">
                  <c:v>0.92279893999999996</c:v>
                </c:pt>
                <c:pt idx="227">
                  <c:v>0.91971934</c:v>
                </c:pt>
                <c:pt idx="228">
                  <c:v>0.91711359999999997</c:v>
                </c:pt>
                <c:pt idx="229">
                  <c:v>0.9196933599999999</c:v>
                </c:pt>
                <c:pt idx="230">
                  <c:v>0.92204939999999991</c:v>
                </c:pt>
                <c:pt idx="231">
                  <c:v>0.91590629999999995</c:v>
                </c:pt>
                <c:pt idx="232">
                  <c:v>0.91176645999999995</c:v>
                </c:pt>
                <c:pt idx="233">
                  <c:v>0.91600459999999995</c:v>
                </c:pt>
                <c:pt idx="234">
                  <c:v>0.91753185999999998</c:v>
                </c:pt>
                <c:pt idx="235">
                  <c:v>0.90373091999999999</c:v>
                </c:pt>
                <c:pt idx="236">
                  <c:v>0.90186484</c:v>
                </c:pt>
                <c:pt idx="237">
                  <c:v>0.89956189999999991</c:v>
                </c:pt>
                <c:pt idx="238">
                  <c:v>0.90092339999999993</c:v>
                </c:pt>
                <c:pt idx="239">
                  <c:v>0.90385459999999995</c:v>
                </c:pt>
                <c:pt idx="240">
                  <c:v>0.90891062</c:v>
                </c:pt>
                <c:pt idx="241">
                  <c:v>0.9108581</c:v>
                </c:pt>
                <c:pt idx="242">
                  <c:v>0.91502896</c:v>
                </c:pt>
                <c:pt idx="243">
                  <c:v>0.91377883999999998</c:v>
                </c:pt>
                <c:pt idx="244">
                  <c:v>0.92544655999999992</c:v>
                </c:pt>
                <c:pt idx="245">
                  <c:v>0.93007543999999998</c:v>
                </c:pt>
                <c:pt idx="246">
                  <c:v>0.93608424000000001</c:v>
                </c:pt>
                <c:pt idx="247">
                  <c:v>0.9404884</c:v>
                </c:pt>
                <c:pt idx="248">
                  <c:v>0.94811690000000004</c:v>
                </c:pt>
                <c:pt idx="249">
                  <c:v>0.95137923999999996</c:v>
                </c:pt>
                <c:pt idx="250">
                  <c:v>0.94464387999999999</c:v>
                </c:pt>
                <c:pt idx="251">
                  <c:v>0.94626913999999995</c:v>
                </c:pt>
                <c:pt idx="252">
                  <c:v>0.92222132000000001</c:v>
                </c:pt>
                <c:pt idx="253">
                  <c:v>0.92564439999999992</c:v>
                </c:pt>
                <c:pt idx="254">
                  <c:v>0.92432062000000004</c:v>
                </c:pt>
                <c:pt idx="255">
                  <c:v>0.92811317999999998</c:v>
                </c:pt>
                <c:pt idx="256">
                  <c:v>0.92814131999999994</c:v>
                </c:pt>
                <c:pt idx="257">
                  <c:v>0.92779056000000004</c:v>
                </c:pt>
                <c:pt idx="258">
                  <c:v>0.92947080000000004</c:v>
                </c:pt>
                <c:pt idx="259">
                  <c:v>0.92771530000000002</c:v>
                </c:pt>
                <c:pt idx="260">
                  <c:v>0.92898210000000003</c:v>
                </c:pt>
                <c:pt idx="261">
                  <c:v>0.92766379999999993</c:v>
                </c:pt>
                <c:pt idx="262">
                  <c:v>0.92521597999999994</c:v>
                </c:pt>
                <c:pt idx="263">
                  <c:v>0.92551625999999998</c:v>
                </c:pt>
                <c:pt idx="264">
                  <c:v>0.93106783999999998</c:v>
                </c:pt>
                <c:pt idx="265">
                  <c:v>0.93467827999999997</c:v>
                </c:pt>
                <c:pt idx="266">
                  <c:v>0.93913053999999996</c:v>
                </c:pt>
                <c:pt idx="267">
                  <c:v>0.94722384000000004</c:v>
                </c:pt>
                <c:pt idx="268">
                  <c:v>0.94722514000000002</c:v>
                </c:pt>
                <c:pt idx="269">
                  <c:v>0.94525455999999997</c:v>
                </c:pt>
                <c:pt idx="270">
                  <c:v>0.94078975999999992</c:v>
                </c:pt>
                <c:pt idx="271">
                  <c:v>0.93681927999999992</c:v>
                </c:pt>
                <c:pt idx="272">
                  <c:v>0.94539339999999994</c:v>
                </c:pt>
                <c:pt idx="273">
                  <c:v>0.95579822000000003</c:v>
                </c:pt>
                <c:pt idx="274">
                  <c:v>0.96590905999999999</c:v>
                </c:pt>
                <c:pt idx="275">
                  <c:v>0.96458849999999996</c:v>
                </c:pt>
                <c:pt idx="276">
                  <c:v>0.9553431</c:v>
                </c:pt>
                <c:pt idx="277">
                  <c:v>0.95590134000000004</c:v>
                </c:pt>
                <c:pt idx="278">
                  <c:v>0.95687221999999994</c:v>
                </c:pt>
                <c:pt idx="279">
                  <c:v>0.95682977999999996</c:v>
                </c:pt>
                <c:pt idx="280">
                  <c:v>0.95736072000000005</c:v>
                </c:pt>
                <c:pt idx="281">
                  <c:v>0.95449123999999996</c:v>
                </c:pt>
                <c:pt idx="282">
                  <c:v>0.95433471999999997</c:v>
                </c:pt>
                <c:pt idx="283">
                  <c:v>0.95569296000000004</c:v>
                </c:pt>
                <c:pt idx="284">
                  <c:v>0.95597266000000003</c:v>
                </c:pt>
                <c:pt idx="285">
                  <c:v>0.95274844000000003</c:v>
                </c:pt>
                <c:pt idx="286">
                  <c:v>0.95447621999999999</c:v>
                </c:pt>
                <c:pt idx="287">
                  <c:v>0.95684384</c:v>
                </c:pt>
                <c:pt idx="288">
                  <c:v>0.95617814000000001</c:v>
                </c:pt>
                <c:pt idx="289">
                  <c:v>0.95437603999999998</c:v>
                </c:pt>
                <c:pt idx="290">
                  <c:v>0.95880396000000001</c:v>
                </c:pt>
                <c:pt idx="291">
                  <c:v>0.95805386000000003</c:v>
                </c:pt>
                <c:pt idx="292">
                  <c:v>0.95787361999999998</c:v>
                </c:pt>
                <c:pt idx="293">
                  <c:v>0.95789891999999999</c:v>
                </c:pt>
                <c:pt idx="294">
                  <c:v>0.95932634000000006</c:v>
                </c:pt>
                <c:pt idx="295">
                  <c:v>0.95997078000000002</c:v>
                </c:pt>
                <c:pt idx="296">
                  <c:v>0.9606209</c:v>
                </c:pt>
                <c:pt idx="297">
                  <c:v>0.95751458</c:v>
                </c:pt>
                <c:pt idx="298">
                  <c:v>0.95421290000000003</c:v>
                </c:pt>
                <c:pt idx="299">
                  <c:v>0.95235247999999995</c:v>
                </c:pt>
                <c:pt idx="300">
                  <c:v>0.95322784000000005</c:v>
                </c:pt>
                <c:pt idx="301">
                  <c:v>0.95564760000000004</c:v>
                </c:pt>
                <c:pt idx="302">
                  <c:v>0.95733084000000002</c:v>
                </c:pt>
                <c:pt idx="303">
                  <c:v>0.95495746000000004</c:v>
                </c:pt>
                <c:pt idx="304">
                  <c:v>0.95427686</c:v>
                </c:pt>
                <c:pt idx="305">
                  <c:v>0.95374526000000004</c:v>
                </c:pt>
                <c:pt idx="306">
                  <c:v>0.95300341999999993</c:v>
                </c:pt>
                <c:pt idx="307">
                  <c:v>0.95038186000000002</c:v>
                </c:pt>
                <c:pt idx="308">
                  <c:v>0.95056960000000001</c:v>
                </c:pt>
                <c:pt idx="309">
                  <c:v>0.94967230000000002</c:v>
                </c:pt>
                <c:pt idx="310">
                  <c:v>0.94781945999999995</c:v>
                </c:pt>
                <c:pt idx="311">
                  <c:v>0.94677420000000001</c:v>
                </c:pt>
                <c:pt idx="312">
                  <c:v>0.94424220000000003</c:v>
                </c:pt>
                <c:pt idx="313">
                  <c:v>0.94302195999999994</c:v>
                </c:pt>
                <c:pt idx="314">
                  <c:v>0.94188713999999996</c:v>
                </c:pt>
                <c:pt idx="315">
                  <c:v>0.93997549999999996</c:v>
                </c:pt>
                <c:pt idx="316">
                  <c:v>0.93766342000000003</c:v>
                </c:pt>
                <c:pt idx="317">
                  <c:v>0.93630939999999996</c:v>
                </c:pt>
                <c:pt idx="318">
                  <c:v>0.93797436000000001</c:v>
                </c:pt>
                <c:pt idx="319">
                  <c:v>0.93730276000000001</c:v>
                </c:pt>
                <c:pt idx="320">
                  <c:v>0.93753922000000001</c:v>
                </c:pt>
                <c:pt idx="321">
                  <c:v>0.93807213999999994</c:v>
                </c:pt>
                <c:pt idx="322">
                  <c:v>0.93711761999999998</c:v>
                </c:pt>
                <c:pt idx="323">
                  <c:v>0.93635420000000003</c:v>
                </c:pt>
                <c:pt idx="324">
                  <c:v>0.93994909999999998</c:v>
                </c:pt>
                <c:pt idx="325">
                  <c:v>0.93817125999999995</c:v>
                </c:pt>
                <c:pt idx="326">
                  <c:v>0.93644819999999995</c:v>
                </c:pt>
                <c:pt idx="327">
                  <c:v>0.93320258</c:v>
                </c:pt>
                <c:pt idx="328">
                  <c:v>0.93324407999999992</c:v>
                </c:pt>
                <c:pt idx="329">
                  <c:v>0.93059530000000001</c:v>
                </c:pt>
                <c:pt idx="330">
                  <c:v>0.93004798</c:v>
                </c:pt>
                <c:pt idx="331">
                  <c:v>0.93072321999999996</c:v>
                </c:pt>
                <c:pt idx="332">
                  <c:v>0.92922581999999998</c:v>
                </c:pt>
                <c:pt idx="333">
                  <c:v>0.92832457999999995</c:v>
                </c:pt>
                <c:pt idx="334">
                  <c:v>0.93209871999999994</c:v>
                </c:pt>
                <c:pt idx="335">
                  <c:v>0.93509861999999999</c:v>
                </c:pt>
                <c:pt idx="336">
                  <c:v>0.93482811999999993</c:v>
                </c:pt>
                <c:pt idx="337">
                  <c:v>0.93301581999999994</c:v>
                </c:pt>
                <c:pt idx="338">
                  <c:v>0.93093112</c:v>
                </c:pt>
                <c:pt idx="339">
                  <c:v>0.93142979999999997</c:v>
                </c:pt>
                <c:pt idx="340">
                  <c:v>0.92210530000000002</c:v>
                </c:pt>
                <c:pt idx="341">
                  <c:v>0.92066201999999997</c:v>
                </c:pt>
                <c:pt idx="342">
                  <c:v>0.91982565999999999</c:v>
                </c:pt>
                <c:pt idx="343">
                  <c:v>0.92120804000000001</c:v>
                </c:pt>
                <c:pt idx="344">
                  <c:v>0.92378260000000001</c:v>
                </c:pt>
                <c:pt idx="345">
                  <c:v>0.92392078</c:v>
                </c:pt>
                <c:pt idx="346">
                  <c:v>0.92199768000000004</c:v>
                </c:pt>
                <c:pt idx="347">
                  <c:v>0.92184025999999997</c:v>
                </c:pt>
                <c:pt idx="348">
                  <c:v>0.92095528000000004</c:v>
                </c:pt>
                <c:pt idx="349">
                  <c:v>0.92021847999999995</c:v>
                </c:pt>
                <c:pt idx="350">
                  <c:v>0.92308533999999998</c:v>
                </c:pt>
                <c:pt idx="351">
                  <c:v>0.92268039999999996</c:v>
                </c:pt>
                <c:pt idx="352">
                  <c:v>0.92352255999999999</c:v>
                </c:pt>
                <c:pt idx="353">
                  <c:v>0.92286122000000004</c:v>
                </c:pt>
                <c:pt idx="354">
                  <c:v>0.92352529999999999</c:v>
                </c:pt>
                <c:pt idx="355">
                  <c:v>0.92236733999999998</c:v>
                </c:pt>
                <c:pt idx="356">
                  <c:v>0.92090002000000004</c:v>
                </c:pt>
                <c:pt idx="357">
                  <c:v>0.91699525999999998</c:v>
                </c:pt>
                <c:pt idx="358">
                  <c:v>0.91709123999999997</c:v>
                </c:pt>
                <c:pt idx="359">
                  <c:v>0.91588395999999994</c:v>
                </c:pt>
                <c:pt idx="360">
                  <c:v>0.91519198000000002</c:v>
                </c:pt>
                <c:pt idx="361">
                  <c:v>0.91309346000000002</c:v>
                </c:pt>
                <c:pt idx="362">
                  <c:v>0.91401957999999994</c:v>
                </c:pt>
                <c:pt idx="363">
                  <c:v>0.91426339999999995</c:v>
                </c:pt>
                <c:pt idx="364">
                  <c:v>0.91350469999999995</c:v>
                </c:pt>
                <c:pt idx="365">
                  <c:v>0.91184887999999997</c:v>
                </c:pt>
                <c:pt idx="366">
                  <c:v>0.91079294</c:v>
                </c:pt>
                <c:pt idx="367">
                  <c:v>0.91104664000000002</c:v>
                </c:pt>
                <c:pt idx="368">
                  <c:v>0.91026823999999995</c:v>
                </c:pt>
                <c:pt idx="369">
                  <c:v>0.90782092000000003</c:v>
                </c:pt>
                <c:pt idx="370">
                  <c:v>0.91674564000000003</c:v>
                </c:pt>
                <c:pt idx="371">
                  <c:v>0.91431130000000005</c:v>
                </c:pt>
                <c:pt idx="372">
                  <c:v>0.91449669999999994</c:v>
                </c:pt>
                <c:pt idx="373">
                  <c:v>0.91479653999999999</c:v>
                </c:pt>
                <c:pt idx="374">
                  <c:v>0.91475087999999993</c:v>
                </c:pt>
                <c:pt idx="375">
                  <c:v>0.91389902000000001</c:v>
                </c:pt>
                <c:pt idx="376">
                  <c:v>0.91519680000000003</c:v>
                </c:pt>
                <c:pt idx="377">
                  <c:v>0.91567306000000004</c:v>
                </c:pt>
                <c:pt idx="378">
                  <c:v>0.91612139999999997</c:v>
                </c:pt>
                <c:pt idx="379">
                  <c:v>0.91972339999999997</c:v>
                </c:pt>
                <c:pt idx="380">
                  <c:v>0.91981683999999997</c:v>
                </c:pt>
                <c:pt idx="381">
                  <c:v>0.92106023999999997</c:v>
                </c:pt>
                <c:pt idx="382">
                  <c:v>0.92013392000000005</c:v>
                </c:pt>
                <c:pt idx="383">
                  <c:v>0.92102117999999999</c:v>
                </c:pt>
                <c:pt idx="384">
                  <c:v>0.92119249999999997</c:v>
                </c:pt>
                <c:pt idx="385">
                  <c:v>0.92227676000000003</c:v>
                </c:pt>
                <c:pt idx="386">
                  <c:v>0.92323526</c:v>
                </c:pt>
                <c:pt idx="387">
                  <c:v>0.92436781999999995</c:v>
                </c:pt>
                <c:pt idx="388">
                  <c:v>0.92635117999999994</c:v>
                </c:pt>
                <c:pt idx="389">
                  <c:v>0.92730411999999995</c:v>
                </c:pt>
                <c:pt idx="390">
                  <c:v>0.92435276</c:v>
                </c:pt>
                <c:pt idx="391">
                  <c:v>0.92016617999999994</c:v>
                </c:pt>
                <c:pt idx="392">
                  <c:v>0.92123960000000005</c:v>
                </c:pt>
                <c:pt idx="393">
                  <c:v>0.92029549999999993</c:v>
                </c:pt>
                <c:pt idx="394">
                  <c:v>0.91973485999999993</c:v>
                </c:pt>
                <c:pt idx="395">
                  <c:v>0.91899308000000002</c:v>
                </c:pt>
                <c:pt idx="396">
                  <c:v>0.91713071999999995</c:v>
                </c:pt>
                <c:pt idx="397">
                  <c:v>0.91645193999999996</c:v>
                </c:pt>
                <c:pt idx="398">
                  <c:v>0.91607470000000002</c:v>
                </c:pt>
                <c:pt idx="399">
                  <c:v>0.91529846000000004</c:v>
                </c:pt>
                <c:pt idx="400">
                  <c:v>0.91553213999999994</c:v>
                </c:pt>
                <c:pt idx="401">
                  <c:v>0.91329899999999997</c:v>
                </c:pt>
                <c:pt idx="402">
                  <c:v>0.91426725999999992</c:v>
                </c:pt>
                <c:pt idx="403">
                  <c:v>0.91446813999999998</c:v>
                </c:pt>
                <c:pt idx="404">
                  <c:v>0.91285746000000001</c:v>
                </c:pt>
                <c:pt idx="405">
                  <c:v>0.91397202</c:v>
                </c:pt>
                <c:pt idx="406">
                  <c:v>0.91323955999999995</c:v>
                </c:pt>
                <c:pt idx="407">
                  <c:v>0.91116016</c:v>
                </c:pt>
                <c:pt idx="408">
                  <c:v>0.90972259999999994</c:v>
                </c:pt>
                <c:pt idx="409">
                  <c:v>0.90728122</c:v>
                </c:pt>
                <c:pt idx="410">
                  <c:v>0.90731903999999997</c:v>
                </c:pt>
                <c:pt idx="411">
                  <c:v>0.90543076</c:v>
                </c:pt>
                <c:pt idx="412">
                  <c:v>0.90513573999999997</c:v>
                </c:pt>
                <c:pt idx="413">
                  <c:v>0.90516209999999997</c:v>
                </c:pt>
                <c:pt idx="414">
                  <c:v>0.90470278000000004</c:v>
                </c:pt>
                <c:pt idx="415">
                  <c:v>0.90475573999999992</c:v>
                </c:pt>
                <c:pt idx="416">
                  <c:v>0.90531151999999993</c:v>
                </c:pt>
                <c:pt idx="417">
                  <c:v>0.90440911999999996</c:v>
                </c:pt>
                <c:pt idx="418">
                  <c:v>0.90368183999999996</c:v>
                </c:pt>
                <c:pt idx="419">
                  <c:v>0.90292587999999996</c:v>
                </c:pt>
                <c:pt idx="420">
                  <c:v>0.90291940000000004</c:v>
                </c:pt>
                <c:pt idx="421">
                  <c:v>0.90357321999999995</c:v>
                </c:pt>
                <c:pt idx="422">
                  <c:v>0.9043544</c:v>
                </c:pt>
                <c:pt idx="423">
                  <c:v>0.90552160000000004</c:v>
                </c:pt>
                <c:pt idx="424">
                  <c:v>0.90692041999999995</c:v>
                </c:pt>
                <c:pt idx="425">
                  <c:v>0.90546578</c:v>
                </c:pt>
                <c:pt idx="426">
                  <c:v>0.90164239999999996</c:v>
                </c:pt>
                <c:pt idx="427">
                  <c:v>0.89985899999999996</c:v>
                </c:pt>
                <c:pt idx="428">
                  <c:v>0.90015982000000005</c:v>
                </c:pt>
                <c:pt idx="429">
                  <c:v>0.89995402000000002</c:v>
                </c:pt>
                <c:pt idx="430">
                  <c:v>0.89884964000000001</c:v>
                </c:pt>
                <c:pt idx="431">
                  <c:v>0.89865421999999995</c:v>
                </c:pt>
                <c:pt idx="432">
                  <c:v>0.89886865999999999</c:v>
                </c:pt>
                <c:pt idx="433">
                  <c:v>0.89551002000000002</c:v>
                </c:pt>
                <c:pt idx="434">
                  <c:v>0.89387825999999992</c:v>
                </c:pt>
                <c:pt idx="435">
                  <c:v>0.89345531999999994</c:v>
                </c:pt>
                <c:pt idx="436">
                  <c:v>0.89262754</c:v>
                </c:pt>
                <c:pt idx="437">
                  <c:v>0.89001781999999996</c:v>
                </c:pt>
                <c:pt idx="438">
                  <c:v>0.89051203999999995</c:v>
                </c:pt>
                <c:pt idx="439">
                  <c:v>0.891683</c:v>
                </c:pt>
                <c:pt idx="440">
                  <c:v>0.89610663199999996</c:v>
                </c:pt>
                <c:pt idx="441">
                  <c:v>0.89610743280000005</c:v>
                </c:pt>
                <c:pt idx="442">
                  <c:v>0.89619516879999994</c:v>
                </c:pt>
                <c:pt idx="443">
                  <c:v>0.89899360319999999</c:v>
                </c:pt>
                <c:pt idx="444">
                  <c:v>0.89699103120000001</c:v>
                </c:pt>
                <c:pt idx="445">
                  <c:v>0.89601866760000004</c:v>
                </c:pt>
                <c:pt idx="446">
                  <c:v>0.89376836000000004</c:v>
                </c:pt>
                <c:pt idx="447">
                  <c:v>0.89338291560000005</c:v>
                </c:pt>
                <c:pt idx="448">
                  <c:v>0.89651009439999996</c:v>
                </c:pt>
                <c:pt idx="449">
                  <c:v>0.89643011560000008</c:v>
                </c:pt>
                <c:pt idx="450">
                  <c:v>0.89694533160000001</c:v>
                </c:pt>
                <c:pt idx="451">
                  <c:v>0.90262973879999997</c:v>
                </c:pt>
                <c:pt idx="452">
                  <c:v>0.89914735880000007</c:v>
                </c:pt>
                <c:pt idx="453">
                  <c:v>0.89773715880000005</c:v>
                </c:pt>
                <c:pt idx="454">
                  <c:v>0.90040091880000006</c:v>
                </c:pt>
                <c:pt idx="455">
                  <c:v>0.89710365879999998</c:v>
                </c:pt>
                <c:pt idx="456">
                  <c:v>0.89846829880000001</c:v>
                </c:pt>
                <c:pt idx="457">
                  <c:v>0.89880253880000005</c:v>
                </c:pt>
                <c:pt idx="458">
                  <c:v>0.89730137880000005</c:v>
                </c:pt>
                <c:pt idx="459">
                  <c:v>0.89614103880000007</c:v>
                </c:pt>
                <c:pt idx="460">
                  <c:v>0.89532485880000001</c:v>
                </c:pt>
                <c:pt idx="461">
                  <c:v>0.89086051880000006</c:v>
                </c:pt>
                <c:pt idx="462">
                  <c:v>0.88803681880000007</c:v>
                </c:pt>
                <c:pt idx="463">
                  <c:v>0.88639245880000006</c:v>
                </c:pt>
                <c:pt idx="464">
                  <c:v>0.88431047880000002</c:v>
                </c:pt>
                <c:pt idx="465">
                  <c:v>0.88462419880000009</c:v>
                </c:pt>
                <c:pt idx="466">
                  <c:v>0.88423427880000005</c:v>
                </c:pt>
                <c:pt idx="467">
                  <c:v>0.88469731880000002</c:v>
                </c:pt>
                <c:pt idx="468">
                  <c:v>0.8839934988</c:v>
                </c:pt>
                <c:pt idx="469">
                  <c:v>0.88382183879999998</c:v>
                </c:pt>
                <c:pt idx="470">
                  <c:v>0.88353969880000005</c:v>
                </c:pt>
                <c:pt idx="471">
                  <c:v>0.88296483879999998</c:v>
                </c:pt>
                <c:pt idx="472">
                  <c:v>0.88126393879999998</c:v>
                </c:pt>
                <c:pt idx="473">
                  <c:v>0.87980337880000004</c:v>
                </c:pt>
                <c:pt idx="474">
                  <c:v>0.87841149880000002</c:v>
                </c:pt>
                <c:pt idx="475">
                  <c:v>0.87874547879999998</c:v>
                </c:pt>
                <c:pt idx="476">
                  <c:v>0.87733365880000003</c:v>
                </c:pt>
                <c:pt idx="477">
                  <c:v>0.87472607879999997</c:v>
                </c:pt>
                <c:pt idx="478">
                  <c:v>0.87224185880000005</c:v>
                </c:pt>
                <c:pt idx="479">
                  <c:v>0.87134019880000002</c:v>
                </c:pt>
                <c:pt idx="480">
                  <c:v>0.86623301880000003</c:v>
                </c:pt>
                <c:pt idx="481">
                  <c:v>0.86551293880000002</c:v>
                </c:pt>
                <c:pt idx="482">
                  <c:v>0.8639896588</c:v>
                </c:pt>
                <c:pt idx="483">
                  <c:v>0.8640767788</c:v>
                </c:pt>
                <c:pt idx="484">
                  <c:v>0.86500101880000002</c:v>
                </c:pt>
                <c:pt idx="485">
                  <c:v>0.86472277880000004</c:v>
                </c:pt>
                <c:pt idx="486">
                  <c:v>0.86503025880000006</c:v>
                </c:pt>
                <c:pt idx="487">
                  <c:v>0.86262261880000002</c:v>
                </c:pt>
                <c:pt idx="488">
                  <c:v>0.86151909879999999</c:v>
                </c:pt>
                <c:pt idx="489">
                  <c:v>0.8606580788</c:v>
                </c:pt>
                <c:pt idx="490">
                  <c:v>0.86104253880000003</c:v>
                </c:pt>
                <c:pt idx="491">
                  <c:v>0.86219291880000004</c:v>
                </c:pt>
                <c:pt idx="492">
                  <c:v>0.8638143788</c:v>
                </c:pt>
                <c:pt idx="493">
                  <c:v>0.86324965880000004</c:v>
                </c:pt>
                <c:pt idx="494">
                  <c:v>0.86211863880000006</c:v>
                </c:pt>
                <c:pt idx="495">
                  <c:v>0.86005939880000004</c:v>
                </c:pt>
                <c:pt idx="496">
                  <c:v>0.86009639880000011</c:v>
                </c:pt>
                <c:pt idx="497">
                  <c:v>0.86136759880000002</c:v>
                </c:pt>
                <c:pt idx="498">
                  <c:v>0.86195179880000006</c:v>
                </c:pt>
                <c:pt idx="499">
                  <c:v>0.86186677880000007</c:v>
                </c:pt>
                <c:pt idx="500">
                  <c:v>0.86158201880000007</c:v>
                </c:pt>
                <c:pt idx="501">
                  <c:v>0.86144637880000008</c:v>
                </c:pt>
                <c:pt idx="502">
                  <c:v>0.86120663880000003</c:v>
                </c:pt>
                <c:pt idx="503">
                  <c:v>0.85992187880000004</c:v>
                </c:pt>
                <c:pt idx="504">
                  <c:v>0.85919957880000009</c:v>
                </c:pt>
                <c:pt idx="505">
                  <c:v>0.85952401880000007</c:v>
                </c:pt>
                <c:pt idx="506">
                  <c:v>0.85958993880000001</c:v>
                </c:pt>
                <c:pt idx="507">
                  <c:v>0.85832917880000004</c:v>
                </c:pt>
                <c:pt idx="508">
                  <c:v>0.85863253880000001</c:v>
                </c:pt>
                <c:pt idx="509">
                  <c:v>0.85875317880000002</c:v>
                </c:pt>
                <c:pt idx="510">
                  <c:v>0.85655793880000008</c:v>
                </c:pt>
                <c:pt idx="511">
                  <c:v>0.85651345880000007</c:v>
                </c:pt>
                <c:pt idx="512">
                  <c:v>0.85546823880000011</c:v>
                </c:pt>
                <c:pt idx="513">
                  <c:v>0.85388665880000003</c:v>
                </c:pt>
                <c:pt idx="514">
                  <c:v>0.85404073880000009</c:v>
                </c:pt>
                <c:pt idx="515">
                  <c:v>0.85208723880000004</c:v>
                </c:pt>
                <c:pt idx="516">
                  <c:v>0.85153197879999998</c:v>
                </c:pt>
                <c:pt idx="517">
                  <c:v>0.85192549880000001</c:v>
                </c:pt>
                <c:pt idx="518">
                  <c:v>0.85265229880000004</c:v>
                </c:pt>
                <c:pt idx="519">
                  <c:v>0.85236647880000005</c:v>
                </c:pt>
                <c:pt idx="520">
                  <c:v>0.85297421880000002</c:v>
                </c:pt>
                <c:pt idx="521">
                  <c:v>0.85301039880000007</c:v>
                </c:pt>
                <c:pt idx="522">
                  <c:v>0.85125871880000004</c:v>
                </c:pt>
                <c:pt idx="523">
                  <c:v>0.85065001880000002</c:v>
                </c:pt>
                <c:pt idx="524">
                  <c:v>0.85116215880000001</c:v>
                </c:pt>
                <c:pt idx="525">
                  <c:v>0.85032259880000005</c:v>
                </c:pt>
                <c:pt idx="526">
                  <c:v>0.84907107879999999</c:v>
                </c:pt>
                <c:pt idx="527">
                  <c:v>0.84837729880000001</c:v>
                </c:pt>
                <c:pt idx="528">
                  <c:v>0.84878911880000008</c:v>
                </c:pt>
                <c:pt idx="529">
                  <c:v>0.85093625880000001</c:v>
                </c:pt>
                <c:pt idx="530">
                  <c:v>0.8510537588</c:v>
                </c:pt>
                <c:pt idx="531">
                  <c:v>0.85165117879999996</c:v>
                </c:pt>
                <c:pt idx="532">
                  <c:v>0.85241391879999995</c:v>
                </c:pt>
                <c:pt idx="533">
                  <c:v>0.85138899879999996</c:v>
                </c:pt>
                <c:pt idx="534">
                  <c:v>0.84958693879999991</c:v>
                </c:pt>
                <c:pt idx="535">
                  <c:v>0.84999455879999997</c:v>
                </c:pt>
                <c:pt idx="536">
                  <c:v>0.84872103879999994</c:v>
                </c:pt>
                <c:pt idx="537">
                  <c:v>0.84850759879999993</c:v>
                </c:pt>
                <c:pt idx="538">
                  <c:v>0.84685729880000005</c:v>
                </c:pt>
                <c:pt idx="539">
                  <c:v>0.8469301588</c:v>
                </c:pt>
                <c:pt idx="540">
                  <c:v>0.84589673880000005</c:v>
                </c:pt>
                <c:pt idx="541">
                  <c:v>0.84637185879999999</c:v>
                </c:pt>
                <c:pt idx="542">
                  <c:v>0.84630451880000002</c:v>
                </c:pt>
                <c:pt idx="543">
                  <c:v>0.84683883879999999</c:v>
                </c:pt>
                <c:pt idx="544">
                  <c:v>0.84641073879999995</c:v>
                </c:pt>
                <c:pt idx="545">
                  <c:v>0.84628453879999999</c:v>
                </c:pt>
                <c:pt idx="546">
                  <c:v>0.8471100788</c:v>
                </c:pt>
                <c:pt idx="547">
                  <c:v>0.8464108588</c:v>
                </c:pt>
                <c:pt idx="548">
                  <c:v>0.84306369879999998</c:v>
                </c:pt>
                <c:pt idx="549">
                  <c:v>0.84236629880000002</c:v>
                </c:pt>
                <c:pt idx="550">
                  <c:v>0.84306569880000004</c:v>
                </c:pt>
                <c:pt idx="551">
                  <c:v>0.8426293788</c:v>
                </c:pt>
                <c:pt idx="552">
                  <c:v>0.84261125879999998</c:v>
                </c:pt>
                <c:pt idx="553">
                  <c:v>0.8424732788</c:v>
                </c:pt>
                <c:pt idx="554">
                  <c:v>0.84133339880000002</c:v>
                </c:pt>
                <c:pt idx="555">
                  <c:v>0.8402488588</c:v>
                </c:pt>
                <c:pt idx="556">
                  <c:v>0.83959749880000001</c:v>
                </c:pt>
                <c:pt idx="557">
                  <c:v>0.85427157879999993</c:v>
                </c:pt>
                <c:pt idx="558">
                  <c:v>0.8478019188</c:v>
                </c:pt>
                <c:pt idx="559">
                  <c:v>0.85148885880000003</c:v>
                </c:pt>
                <c:pt idx="560">
                  <c:v>0.8521771588</c:v>
                </c:pt>
                <c:pt idx="561">
                  <c:v>0.84990395880000003</c:v>
                </c:pt>
                <c:pt idx="562">
                  <c:v>0.85065709879999996</c:v>
                </c:pt>
                <c:pt idx="563">
                  <c:v>0.85014349879999995</c:v>
                </c:pt>
                <c:pt idx="564">
                  <c:v>0.85438237880000001</c:v>
                </c:pt>
                <c:pt idx="565">
                  <c:v>0.8558858788</c:v>
                </c:pt>
                <c:pt idx="566">
                  <c:v>0.85787023880000002</c:v>
                </c:pt>
                <c:pt idx="567">
                  <c:v>0.85690497880000005</c:v>
                </c:pt>
                <c:pt idx="568">
                  <c:v>0.85669361879999995</c:v>
                </c:pt>
                <c:pt idx="569">
                  <c:v>0.85390623880000005</c:v>
                </c:pt>
                <c:pt idx="570">
                  <c:v>0.85193905879999998</c:v>
                </c:pt>
                <c:pt idx="571">
                  <c:v>0.8512764988</c:v>
                </c:pt>
                <c:pt idx="572">
                  <c:v>0.85184285879999999</c:v>
                </c:pt>
                <c:pt idx="573">
                  <c:v>0.85220965879999999</c:v>
                </c:pt>
                <c:pt idx="574">
                  <c:v>0.85171471880000005</c:v>
                </c:pt>
                <c:pt idx="575">
                  <c:v>0.85255859879999996</c:v>
                </c:pt>
                <c:pt idx="576">
                  <c:v>0.85369521879999999</c:v>
                </c:pt>
                <c:pt idx="577">
                  <c:v>0.85399859879999995</c:v>
                </c:pt>
                <c:pt idx="578">
                  <c:v>0.85450777879999995</c:v>
                </c:pt>
                <c:pt idx="579">
                  <c:v>0.85424773880000004</c:v>
                </c:pt>
                <c:pt idx="580">
                  <c:v>0.85362101879999996</c:v>
                </c:pt>
                <c:pt idx="581">
                  <c:v>0.85560025880000001</c:v>
                </c:pt>
                <c:pt idx="582">
                  <c:v>0.85530931880000005</c:v>
                </c:pt>
                <c:pt idx="583">
                  <c:v>0.85346181880000005</c:v>
                </c:pt>
                <c:pt idx="584">
                  <c:v>0.85437415880000001</c:v>
                </c:pt>
                <c:pt idx="585">
                  <c:v>0.85293097880000002</c:v>
                </c:pt>
                <c:pt idx="586">
                  <c:v>0.85316551880000002</c:v>
                </c:pt>
                <c:pt idx="587">
                  <c:v>0.85185427880000009</c:v>
                </c:pt>
                <c:pt idx="588">
                  <c:v>0.85051407880000007</c:v>
                </c:pt>
                <c:pt idx="589">
                  <c:v>0.85238067880000001</c:v>
                </c:pt>
                <c:pt idx="590">
                  <c:v>0.8522090188</c:v>
                </c:pt>
                <c:pt idx="591">
                  <c:v>0.85238299880000001</c:v>
                </c:pt>
                <c:pt idx="592">
                  <c:v>0.85427043879999998</c:v>
                </c:pt>
                <c:pt idx="593">
                  <c:v>0.85460443880000003</c:v>
                </c:pt>
                <c:pt idx="594">
                  <c:v>0.8519790988</c:v>
                </c:pt>
                <c:pt idx="595">
                  <c:v>0.85360439880000005</c:v>
                </c:pt>
                <c:pt idx="596">
                  <c:v>0.85027451880000005</c:v>
                </c:pt>
                <c:pt idx="597">
                  <c:v>0.84911713880000006</c:v>
                </c:pt>
                <c:pt idx="598">
                  <c:v>0.84754625880000001</c:v>
                </c:pt>
                <c:pt idx="599">
                  <c:v>0.84823569880000005</c:v>
                </c:pt>
                <c:pt idx="600">
                  <c:v>0.85208255880000006</c:v>
                </c:pt>
                <c:pt idx="601">
                  <c:v>0.85019837880000004</c:v>
                </c:pt>
                <c:pt idx="602">
                  <c:v>0.84965551880000001</c:v>
                </c:pt>
                <c:pt idx="603">
                  <c:v>0.84960375879999994</c:v>
                </c:pt>
                <c:pt idx="604">
                  <c:v>0.8483283788</c:v>
                </c:pt>
                <c:pt idx="605">
                  <c:v>0.84575285879999995</c:v>
                </c:pt>
                <c:pt idx="606">
                  <c:v>0.84499435879999996</c:v>
                </c:pt>
                <c:pt idx="607">
                  <c:v>0.84481379879999996</c:v>
                </c:pt>
                <c:pt idx="608">
                  <c:v>0.84331439880000003</c:v>
                </c:pt>
                <c:pt idx="609">
                  <c:v>0.84210695879999997</c:v>
                </c:pt>
                <c:pt idx="610">
                  <c:v>0.83944609879999998</c:v>
                </c:pt>
                <c:pt idx="611">
                  <c:v>0.84077377879999993</c:v>
                </c:pt>
                <c:pt idx="612">
                  <c:v>0.83893549879999996</c:v>
                </c:pt>
                <c:pt idx="613">
                  <c:v>0.83868015879999991</c:v>
                </c:pt>
                <c:pt idx="614">
                  <c:v>0.83858995879999998</c:v>
                </c:pt>
                <c:pt idx="615">
                  <c:v>0.83811141879999995</c:v>
                </c:pt>
                <c:pt idx="616">
                  <c:v>0.8372830188</c:v>
                </c:pt>
                <c:pt idx="617">
                  <c:v>0.8352636188</c:v>
                </c:pt>
                <c:pt idx="618">
                  <c:v>0.83491877879999998</c:v>
                </c:pt>
                <c:pt idx="619">
                  <c:v>0.8354532187999999</c:v>
                </c:pt>
                <c:pt idx="620">
                  <c:v>0.8355352788</c:v>
                </c:pt>
                <c:pt idx="621">
                  <c:v>0.83438887880000001</c:v>
                </c:pt>
                <c:pt idx="622">
                  <c:v>0.83584113879999999</c:v>
                </c:pt>
                <c:pt idx="623">
                  <c:v>0.83511861879999993</c:v>
                </c:pt>
                <c:pt idx="624">
                  <c:v>0.83399907880000002</c:v>
                </c:pt>
                <c:pt idx="625">
                  <c:v>0.83336693880000001</c:v>
                </c:pt>
                <c:pt idx="626">
                  <c:v>0.83221823880000001</c:v>
                </c:pt>
                <c:pt idx="627">
                  <c:v>0.83347735879999996</c:v>
                </c:pt>
                <c:pt idx="628">
                  <c:v>0.83378077880000001</c:v>
                </c:pt>
                <c:pt idx="629">
                  <c:v>0.83398913880000003</c:v>
                </c:pt>
                <c:pt idx="630">
                  <c:v>0.83477351879999995</c:v>
                </c:pt>
                <c:pt idx="631">
                  <c:v>0.83444825879999995</c:v>
                </c:pt>
                <c:pt idx="632">
                  <c:v>0.83437379879999996</c:v>
                </c:pt>
                <c:pt idx="633">
                  <c:v>0.83337923879999998</c:v>
                </c:pt>
                <c:pt idx="634">
                  <c:v>0.8358255188</c:v>
                </c:pt>
                <c:pt idx="635">
                  <c:v>0.83335035879999997</c:v>
                </c:pt>
                <c:pt idx="636">
                  <c:v>0.83263901879999991</c:v>
                </c:pt>
                <c:pt idx="637">
                  <c:v>0.8321267188</c:v>
                </c:pt>
                <c:pt idx="638">
                  <c:v>0.83062147879999992</c:v>
                </c:pt>
                <c:pt idx="639">
                  <c:v>0.83041253879999999</c:v>
                </c:pt>
                <c:pt idx="640">
                  <c:v>0.8307267988</c:v>
                </c:pt>
                <c:pt idx="641">
                  <c:v>0.83027135880000003</c:v>
                </c:pt>
                <c:pt idx="642">
                  <c:v>0.82983913880000004</c:v>
                </c:pt>
                <c:pt idx="643">
                  <c:v>0.82845531880000001</c:v>
                </c:pt>
                <c:pt idx="644">
                  <c:v>0.82840389879999998</c:v>
                </c:pt>
                <c:pt idx="645">
                  <c:v>0.8286312388</c:v>
                </c:pt>
                <c:pt idx="646">
                  <c:v>0.82611229880000003</c:v>
                </c:pt>
                <c:pt idx="647">
                  <c:v>0.82466447880000004</c:v>
                </c:pt>
                <c:pt idx="648">
                  <c:v>0.82597391880000004</c:v>
                </c:pt>
                <c:pt idx="649">
                  <c:v>0.82320647879999997</c:v>
                </c:pt>
                <c:pt idx="650">
                  <c:v>0.82334323880000004</c:v>
                </c:pt>
                <c:pt idx="651">
                  <c:v>0.82269793879999997</c:v>
                </c:pt>
                <c:pt idx="652">
                  <c:v>0.82193093880000001</c:v>
                </c:pt>
                <c:pt idx="653">
                  <c:v>0.82096705879999998</c:v>
                </c:pt>
                <c:pt idx="654">
                  <c:v>0.81965855880000005</c:v>
                </c:pt>
                <c:pt idx="655">
                  <c:v>0.82079241879999998</c:v>
                </c:pt>
                <c:pt idx="656">
                  <c:v>0.81999089879999998</c:v>
                </c:pt>
                <c:pt idx="657">
                  <c:v>0.81883501879999998</c:v>
                </c:pt>
                <c:pt idx="658">
                  <c:v>0.82176367880000001</c:v>
                </c:pt>
                <c:pt idx="659">
                  <c:v>0.81937099879999997</c:v>
                </c:pt>
                <c:pt idx="660">
                  <c:v>0.81926647880000003</c:v>
                </c:pt>
                <c:pt idx="661">
                  <c:v>0.8175074388000001</c:v>
                </c:pt>
                <c:pt idx="662">
                  <c:v>0.81876571880000004</c:v>
                </c:pt>
                <c:pt idx="663">
                  <c:v>0.81701255880000001</c:v>
                </c:pt>
                <c:pt idx="664">
                  <c:v>0.81574981880000008</c:v>
                </c:pt>
                <c:pt idx="665">
                  <c:v>0.81532857880000009</c:v>
                </c:pt>
                <c:pt idx="666">
                  <c:v>0.81425633880000003</c:v>
                </c:pt>
                <c:pt idx="667">
                  <c:v>0.81292059880000012</c:v>
                </c:pt>
                <c:pt idx="668">
                  <c:v>0.81209441880000011</c:v>
                </c:pt>
                <c:pt idx="669">
                  <c:v>0.81246451880000015</c:v>
                </c:pt>
                <c:pt idx="670">
                  <c:v>0.81246359880000008</c:v>
                </c:pt>
                <c:pt idx="671">
                  <c:v>0.81335465880000013</c:v>
                </c:pt>
                <c:pt idx="672">
                  <c:v>0.81266817880000009</c:v>
                </c:pt>
                <c:pt idx="673">
                  <c:v>0.81261289880000009</c:v>
                </c:pt>
                <c:pt idx="674">
                  <c:v>0.81323841880000014</c:v>
                </c:pt>
                <c:pt idx="675">
                  <c:v>0.81187833880000004</c:v>
                </c:pt>
                <c:pt idx="676">
                  <c:v>0.81581633880000004</c:v>
                </c:pt>
                <c:pt idx="677">
                  <c:v>0.8177086588000001</c:v>
                </c:pt>
                <c:pt idx="678">
                  <c:v>0.82057265880000008</c:v>
                </c:pt>
                <c:pt idx="679">
                  <c:v>0.82254673880000007</c:v>
                </c:pt>
                <c:pt idx="680">
                  <c:v>0.82646855880000003</c:v>
                </c:pt>
                <c:pt idx="681">
                  <c:v>0.82765875880000006</c:v>
                </c:pt>
                <c:pt idx="682">
                  <c:v>0.8303492588000001</c:v>
                </c:pt>
                <c:pt idx="683">
                  <c:v>0.82943923880000003</c:v>
                </c:pt>
                <c:pt idx="684">
                  <c:v>0.8301241988000001</c:v>
                </c:pt>
                <c:pt idx="685">
                  <c:v>0.83066469880000005</c:v>
                </c:pt>
                <c:pt idx="686">
                  <c:v>0.83374593880000014</c:v>
                </c:pt>
                <c:pt idx="687">
                  <c:v>0.82908829880000012</c:v>
                </c:pt>
                <c:pt idx="688">
                  <c:v>0.82906599880000009</c:v>
                </c:pt>
                <c:pt idx="689">
                  <c:v>0.82970665880000005</c:v>
                </c:pt>
                <c:pt idx="690">
                  <c:v>0.8291611188000001</c:v>
                </c:pt>
                <c:pt idx="691">
                  <c:v>0.82747405880000002</c:v>
                </c:pt>
                <c:pt idx="692">
                  <c:v>0.82696097880000008</c:v>
                </c:pt>
                <c:pt idx="693">
                  <c:v>0.82770389880000006</c:v>
                </c:pt>
                <c:pt idx="694">
                  <c:v>0.82820931880000004</c:v>
                </c:pt>
                <c:pt idx="695">
                  <c:v>0.82720145880000007</c:v>
                </c:pt>
                <c:pt idx="696">
                  <c:v>0.8276687788</c:v>
                </c:pt>
                <c:pt idx="697">
                  <c:v>0.82618023880000002</c:v>
                </c:pt>
                <c:pt idx="698">
                  <c:v>0.82753475880000005</c:v>
                </c:pt>
                <c:pt idx="699">
                  <c:v>0.82694065880000001</c:v>
                </c:pt>
                <c:pt idx="700">
                  <c:v>0.8263563988</c:v>
                </c:pt>
                <c:pt idx="701">
                  <c:v>0.8243346788</c:v>
                </c:pt>
                <c:pt idx="702">
                  <c:v>0.82505449880000004</c:v>
                </c:pt>
                <c:pt idx="703">
                  <c:v>0.8245900988</c:v>
                </c:pt>
                <c:pt idx="704">
                  <c:v>0.8241037188</c:v>
                </c:pt>
                <c:pt idx="705">
                  <c:v>0.82389577879999998</c:v>
                </c:pt>
                <c:pt idx="706">
                  <c:v>0.82186827880000002</c:v>
                </c:pt>
                <c:pt idx="707">
                  <c:v>0.82001357880000003</c:v>
                </c:pt>
                <c:pt idx="708">
                  <c:v>0.81862119880000006</c:v>
                </c:pt>
                <c:pt idx="709">
                  <c:v>0.81865603880000004</c:v>
                </c:pt>
                <c:pt idx="710">
                  <c:v>0.81871405880000003</c:v>
                </c:pt>
                <c:pt idx="711">
                  <c:v>0.81924701880000006</c:v>
                </c:pt>
                <c:pt idx="712">
                  <c:v>0.81939493880000003</c:v>
                </c:pt>
                <c:pt idx="713">
                  <c:v>0.81827993879999994</c:v>
                </c:pt>
                <c:pt idx="714">
                  <c:v>0.81816363879999998</c:v>
                </c:pt>
                <c:pt idx="715">
                  <c:v>0.81849025880000004</c:v>
                </c:pt>
                <c:pt idx="716">
                  <c:v>0.82058325879999994</c:v>
                </c:pt>
                <c:pt idx="717">
                  <c:v>0.82549081879999997</c:v>
                </c:pt>
                <c:pt idx="718">
                  <c:v>0.82612381879999996</c:v>
                </c:pt>
                <c:pt idx="719">
                  <c:v>0.83027799879999997</c:v>
                </c:pt>
                <c:pt idx="720">
                  <c:v>0.82866129879999995</c:v>
                </c:pt>
                <c:pt idx="721">
                  <c:v>0.8297033788</c:v>
                </c:pt>
                <c:pt idx="722">
                  <c:v>0.8260164188000001</c:v>
                </c:pt>
                <c:pt idx="723">
                  <c:v>0.82477003879999999</c:v>
                </c:pt>
                <c:pt idx="724">
                  <c:v>0.82722281880000004</c:v>
                </c:pt>
                <c:pt idx="725">
                  <c:v>0.82735711879999996</c:v>
                </c:pt>
                <c:pt idx="726">
                  <c:v>0.81746785880000006</c:v>
                </c:pt>
                <c:pt idx="727">
                  <c:v>0.8183766388</c:v>
                </c:pt>
                <c:pt idx="728">
                  <c:v>0.81934849880000005</c:v>
                </c:pt>
                <c:pt idx="729">
                  <c:v>0.81880637880000007</c:v>
                </c:pt>
                <c:pt idx="730">
                  <c:v>0.81872527880000001</c:v>
                </c:pt>
                <c:pt idx="731">
                  <c:v>0.81998633880000005</c:v>
                </c:pt>
                <c:pt idx="732">
                  <c:v>0.83221135880000008</c:v>
                </c:pt>
                <c:pt idx="733">
                  <c:v>0.83825421880000006</c:v>
                </c:pt>
                <c:pt idx="734">
                  <c:v>0.8381157588</c:v>
                </c:pt>
                <c:pt idx="735">
                  <c:v>0.83462485880000004</c:v>
                </c:pt>
                <c:pt idx="736">
                  <c:v>0.84349115880000003</c:v>
                </c:pt>
                <c:pt idx="737">
                  <c:v>0.8458691988</c:v>
                </c:pt>
                <c:pt idx="738">
                  <c:v>0.8466468788</c:v>
                </c:pt>
                <c:pt idx="739">
                  <c:v>0.85276783879999996</c:v>
                </c:pt>
                <c:pt idx="740">
                  <c:v>0.85605457880000002</c:v>
                </c:pt>
                <c:pt idx="741">
                  <c:v>0.85645651879999996</c:v>
                </c:pt>
                <c:pt idx="742">
                  <c:v>0.85383663880000005</c:v>
                </c:pt>
                <c:pt idx="743">
                  <c:v>0.84737821879999997</c:v>
                </c:pt>
                <c:pt idx="744">
                  <c:v>0.85110657879999996</c:v>
                </c:pt>
                <c:pt idx="745">
                  <c:v>0.85165001880000002</c:v>
                </c:pt>
                <c:pt idx="746">
                  <c:v>0.85754297879999997</c:v>
                </c:pt>
                <c:pt idx="747">
                  <c:v>0.8588569587999999</c:v>
                </c:pt>
                <c:pt idx="748">
                  <c:v>0.85695049879999996</c:v>
                </c:pt>
                <c:pt idx="749">
                  <c:v>0.8591957388</c:v>
                </c:pt>
                <c:pt idx="750">
                  <c:v>0.86047713879999987</c:v>
                </c:pt>
                <c:pt idx="751">
                  <c:v>0.85993059879999989</c:v>
                </c:pt>
                <c:pt idx="752">
                  <c:v>0.85924889879999999</c:v>
                </c:pt>
                <c:pt idx="753">
                  <c:v>0.86160099879999996</c:v>
                </c:pt>
                <c:pt idx="754">
                  <c:v>0.86340647879999999</c:v>
                </c:pt>
                <c:pt idx="755">
                  <c:v>0.86280947879999992</c:v>
                </c:pt>
                <c:pt idx="756">
                  <c:v>0.86227553879999996</c:v>
                </c:pt>
                <c:pt idx="757">
                  <c:v>0.86354387879999994</c:v>
                </c:pt>
                <c:pt idx="758">
                  <c:v>0.86289649879999997</c:v>
                </c:pt>
                <c:pt idx="759">
                  <c:v>0.86442347879999992</c:v>
                </c:pt>
                <c:pt idx="760">
                  <c:v>0.87564395880000001</c:v>
                </c:pt>
                <c:pt idx="761">
                  <c:v>0.87274745879999993</c:v>
                </c:pt>
                <c:pt idx="762">
                  <c:v>0.87261817879999992</c:v>
                </c:pt>
                <c:pt idx="763">
                  <c:v>0.87409433879999998</c:v>
                </c:pt>
                <c:pt idx="764">
                  <c:v>0.87321053879999999</c:v>
                </c:pt>
                <c:pt idx="765">
                  <c:v>0.87198535879999994</c:v>
                </c:pt>
                <c:pt idx="766">
                  <c:v>0.87589839879999998</c:v>
                </c:pt>
                <c:pt idx="767">
                  <c:v>0.87528421879999996</c:v>
                </c:pt>
                <c:pt idx="768">
                  <c:v>0.87569027879999994</c:v>
                </c:pt>
                <c:pt idx="769">
                  <c:v>0.87542987880000001</c:v>
                </c:pt>
                <c:pt idx="770">
                  <c:v>0.87526457879999997</c:v>
                </c:pt>
                <c:pt idx="771">
                  <c:v>0.87638265879999999</c:v>
                </c:pt>
                <c:pt idx="772">
                  <c:v>0.87722451879999996</c:v>
                </c:pt>
                <c:pt idx="773">
                  <c:v>0.87826127879999993</c:v>
                </c:pt>
                <c:pt idx="774">
                  <c:v>0.87886919880000003</c:v>
                </c:pt>
                <c:pt idx="775">
                  <c:v>0.87912639879999999</c:v>
                </c:pt>
                <c:pt idx="776">
                  <c:v>0.88024457879999995</c:v>
                </c:pt>
                <c:pt idx="777">
                  <c:v>0.88201813880000002</c:v>
                </c:pt>
                <c:pt idx="778">
                  <c:v>0.88139573879999999</c:v>
                </c:pt>
                <c:pt idx="779">
                  <c:v>0.88248517879999999</c:v>
                </c:pt>
                <c:pt idx="780">
                  <c:v>0.87986083879999999</c:v>
                </c:pt>
                <c:pt idx="781">
                  <c:v>0.88062069880000005</c:v>
                </c:pt>
                <c:pt idx="782">
                  <c:v>0.88072547879999996</c:v>
                </c:pt>
                <c:pt idx="783">
                  <c:v>0.88013063879999998</c:v>
                </c:pt>
                <c:pt idx="784">
                  <c:v>0.87998449880000007</c:v>
                </c:pt>
                <c:pt idx="785">
                  <c:v>0.88134075880000007</c:v>
                </c:pt>
                <c:pt idx="786">
                  <c:v>0.88046877880000007</c:v>
                </c:pt>
                <c:pt idx="787">
                  <c:v>0.88096991879999997</c:v>
                </c:pt>
                <c:pt idx="788">
                  <c:v>0.88318159880000002</c:v>
                </c:pt>
                <c:pt idx="789">
                  <c:v>0.88402755880000006</c:v>
                </c:pt>
                <c:pt idx="790">
                  <c:v>0.8858547188</c:v>
                </c:pt>
                <c:pt idx="791">
                  <c:v>0.8860382188</c:v>
                </c:pt>
                <c:pt idx="792">
                  <c:v>0.8837931188</c:v>
                </c:pt>
                <c:pt idx="793">
                  <c:v>0.88543153880000003</c:v>
                </c:pt>
                <c:pt idx="794">
                  <c:v>0.88615257879999998</c:v>
                </c:pt>
                <c:pt idx="795">
                  <c:v>0.88321547880000006</c:v>
                </c:pt>
                <c:pt idx="796">
                  <c:v>0.88106443880000007</c:v>
                </c:pt>
                <c:pt idx="797">
                  <c:v>0.88110975879999998</c:v>
                </c:pt>
                <c:pt idx="798">
                  <c:v>0.88152851880000005</c:v>
                </c:pt>
                <c:pt idx="799">
                  <c:v>0.88061689880000005</c:v>
                </c:pt>
                <c:pt idx="800">
                  <c:v>0.87930311880000001</c:v>
                </c:pt>
                <c:pt idx="801">
                  <c:v>0.8822103188</c:v>
                </c:pt>
                <c:pt idx="802">
                  <c:v>0.87746359880000002</c:v>
                </c:pt>
                <c:pt idx="803">
                  <c:v>0.88054085879999999</c:v>
                </c:pt>
                <c:pt idx="804">
                  <c:v>0.88514989879999995</c:v>
                </c:pt>
                <c:pt idx="805">
                  <c:v>0.88495551880000001</c:v>
                </c:pt>
                <c:pt idx="806">
                  <c:v>0.88566917879999996</c:v>
                </c:pt>
                <c:pt idx="807">
                  <c:v>0.88547267880000002</c:v>
                </c:pt>
                <c:pt idx="808">
                  <c:v>0.88555193879999994</c:v>
                </c:pt>
                <c:pt idx="809">
                  <c:v>0.88251203879999995</c:v>
                </c:pt>
                <c:pt idx="810">
                  <c:v>0.88074551879999996</c:v>
                </c:pt>
                <c:pt idx="811">
                  <c:v>0.88407565879999994</c:v>
                </c:pt>
                <c:pt idx="812">
                  <c:v>0.88478481879999993</c:v>
                </c:pt>
                <c:pt idx="813">
                  <c:v>0.88238221880000001</c:v>
                </c:pt>
                <c:pt idx="814">
                  <c:v>0.88325119880000003</c:v>
                </c:pt>
                <c:pt idx="815">
                  <c:v>0.88569699879999997</c:v>
                </c:pt>
                <c:pt idx="816">
                  <c:v>0.88734523879999994</c:v>
                </c:pt>
                <c:pt idx="817">
                  <c:v>0.89067365879999993</c:v>
                </c:pt>
                <c:pt idx="818">
                  <c:v>0.89020585879999992</c:v>
                </c:pt>
                <c:pt idx="819">
                  <c:v>0.88945791880000002</c:v>
                </c:pt>
                <c:pt idx="820">
                  <c:v>0.88879273879999998</c:v>
                </c:pt>
                <c:pt idx="821">
                  <c:v>0.88883703879999998</c:v>
                </c:pt>
                <c:pt idx="822">
                  <c:v>0.89001049879999994</c:v>
                </c:pt>
                <c:pt idx="823">
                  <c:v>0.88799733879999998</c:v>
                </c:pt>
                <c:pt idx="824">
                  <c:v>0.88830589879999999</c:v>
                </c:pt>
                <c:pt idx="825">
                  <c:v>0.88380145879999994</c:v>
                </c:pt>
                <c:pt idx="826">
                  <c:v>0.88207635880000002</c:v>
                </c:pt>
                <c:pt idx="827">
                  <c:v>0.88241369879999998</c:v>
                </c:pt>
                <c:pt idx="828">
                  <c:v>0.88202891880000001</c:v>
                </c:pt>
                <c:pt idx="829">
                  <c:v>0.8821158388</c:v>
                </c:pt>
                <c:pt idx="830">
                  <c:v>0.88286329879999992</c:v>
                </c:pt>
                <c:pt idx="831">
                  <c:v>0.88346403879999991</c:v>
                </c:pt>
                <c:pt idx="832">
                  <c:v>0.88377429879999991</c:v>
                </c:pt>
                <c:pt idx="833">
                  <c:v>0.88172041879999996</c:v>
                </c:pt>
                <c:pt idx="834">
                  <c:v>0.88227387879999997</c:v>
                </c:pt>
                <c:pt idx="835">
                  <c:v>0.88194459879999998</c:v>
                </c:pt>
                <c:pt idx="836">
                  <c:v>0.88359401879999999</c:v>
                </c:pt>
                <c:pt idx="837">
                  <c:v>0.88522139879999995</c:v>
                </c:pt>
                <c:pt idx="838">
                  <c:v>0.88765133879999991</c:v>
                </c:pt>
                <c:pt idx="839">
                  <c:v>0.89012641879999999</c:v>
                </c:pt>
                <c:pt idx="840">
                  <c:v>0.88575223879999998</c:v>
                </c:pt>
                <c:pt idx="841">
                  <c:v>0.88483385879999998</c:v>
                </c:pt>
                <c:pt idx="842">
                  <c:v>0.88236957879999989</c:v>
                </c:pt>
                <c:pt idx="843">
                  <c:v>0.88420265879999993</c:v>
                </c:pt>
                <c:pt idx="844">
                  <c:v>0.88480629879999995</c:v>
                </c:pt>
                <c:pt idx="845">
                  <c:v>0.88581071879999995</c:v>
                </c:pt>
                <c:pt idx="846">
                  <c:v>0.8879593187999999</c:v>
                </c:pt>
                <c:pt idx="847">
                  <c:v>0.88820311879999991</c:v>
                </c:pt>
                <c:pt idx="848">
                  <c:v>0.88412791879999997</c:v>
                </c:pt>
                <c:pt idx="849">
                  <c:v>0.88232451879999996</c:v>
                </c:pt>
                <c:pt idx="850">
                  <c:v>0.88163873879999999</c:v>
                </c:pt>
                <c:pt idx="851">
                  <c:v>0.88424547879999993</c:v>
                </c:pt>
                <c:pt idx="852">
                  <c:v>0.87679299879999995</c:v>
                </c:pt>
                <c:pt idx="853">
                  <c:v>0.87663799879999993</c:v>
                </c:pt>
                <c:pt idx="854">
                  <c:v>0.87525731879999991</c:v>
                </c:pt>
                <c:pt idx="855">
                  <c:v>0.87603221879999993</c:v>
                </c:pt>
                <c:pt idx="856">
                  <c:v>0.87618235879999995</c:v>
                </c:pt>
                <c:pt idx="857">
                  <c:v>0.87657157879999992</c:v>
                </c:pt>
                <c:pt idx="858">
                  <c:v>0.87434311879999993</c:v>
                </c:pt>
                <c:pt idx="859">
                  <c:v>0.87451757879999992</c:v>
                </c:pt>
                <c:pt idx="860">
                  <c:v>0.8764935787999999</c:v>
                </c:pt>
                <c:pt idx="861">
                  <c:v>0.87723783879999995</c:v>
                </c:pt>
                <c:pt idx="862">
                  <c:v>0.88058839879999984</c:v>
                </c:pt>
                <c:pt idx="863">
                  <c:v>0.88213357879999987</c:v>
                </c:pt>
                <c:pt idx="864">
                  <c:v>0.8844362187999999</c:v>
                </c:pt>
                <c:pt idx="865">
                  <c:v>0.88493805879999987</c:v>
                </c:pt>
                <c:pt idx="866">
                  <c:v>0.88255145879999986</c:v>
                </c:pt>
                <c:pt idx="867">
                  <c:v>0.88321775879999986</c:v>
                </c:pt>
                <c:pt idx="868">
                  <c:v>0.88291313879999989</c:v>
                </c:pt>
                <c:pt idx="869">
                  <c:v>0.88345731879999989</c:v>
                </c:pt>
                <c:pt idx="870">
                  <c:v>0.8843161987999999</c:v>
                </c:pt>
                <c:pt idx="871">
                  <c:v>0.88487313879999985</c:v>
                </c:pt>
                <c:pt idx="872">
                  <c:v>0.88523691879999988</c:v>
                </c:pt>
                <c:pt idx="873">
                  <c:v>0.88086369879999993</c:v>
                </c:pt>
                <c:pt idx="874">
                  <c:v>0.88071353879999992</c:v>
                </c:pt>
                <c:pt idx="875">
                  <c:v>0.88091051879999993</c:v>
                </c:pt>
                <c:pt idx="876">
                  <c:v>0.88084573879999994</c:v>
                </c:pt>
                <c:pt idx="877">
                  <c:v>0.8815334387999999</c:v>
                </c:pt>
                <c:pt idx="878">
                  <c:v>0.88186439879999989</c:v>
                </c:pt>
                <c:pt idx="879">
                  <c:v>0.88116499879999988</c:v>
                </c:pt>
                <c:pt idx="880">
                  <c:v>0.88173195879999988</c:v>
                </c:pt>
                <c:pt idx="881">
                  <c:v>0.88090103879999992</c:v>
                </c:pt>
                <c:pt idx="882">
                  <c:v>0.87960885879999984</c:v>
                </c:pt>
                <c:pt idx="883">
                  <c:v>0.87860869879999992</c:v>
                </c:pt>
                <c:pt idx="884">
                  <c:v>0.87835965879999989</c:v>
                </c:pt>
                <c:pt idx="885">
                  <c:v>0.87910669879999992</c:v>
                </c:pt>
                <c:pt idx="886">
                  <c:v>0.87901275879999985</c:v>
                </c:pt>
                <c:pt idx="887">
                  <c:v>0.87857953879999995</c:v>
                </c:pt>
                <c:pt idx="888">
                  <c:v>0.87887883879999984</c:v>
                </c:pt>
                <c:pt idx="889">
                  <c:v>0.87851503879999993</c:v>
                </c:pt>
                <c:pt idx="890">
                  <c:v>0.87427473879999984</c:v>
                </c:pt>
                <c:pt idx="891">
                  <c:v>0.87656541879999994</c:v>
                </c:pt>
                <c:pt idx="892">
                  <c:v>0.87661537879999984</c:v>
                </c:pt>
                <c:pt idx="893">
                  <c:v>0.86676237879999984</c:v>
                </c:pt>
                <c:pt idx="894">
                  <c:v>0.86751851879999986</c:v>
                </c:pt>
                <c:pt idx="895">
                  <c:v>0.86670337879999981</c:v>
                </c:pt>
                <c:pt idx="896">
                  <c:v>0.86765679879999991</c:v>
                </c:pt>
                <c:pt idx="897">
                  <c:v>0.8668474787999999</c:v>
                </c:pt>
                <c:pt idx="898">
                  <c:v>0.86279977879999992</c:v>
                </c:pt>
                <c:pt idx="899">
                  <c:v>0.86476097879999991</c:v>
                </c:pt>
                <c:pt idx="900">
                  <c:v>0.86159949879999986</c:v>
                </c:pt>
                <c:pt idx="901">
                  <c:v>0.85685805879999988</c:v>
                </c:pt>
                <c:pt idx="902">
                  <c:v>0.85738999879999989</c:v>
                </c:pt>
                <c:pt idx="903">
                  <c:v>0.85543087879999991</c:v>
                </c:pt>
                <c:pt idx="904">
                  <c:v>0.85554869879999984</c:v>
                </c:pt>
                <c:pt idx="905">
                  <c:v>0.85272243879999987</c:v>
                </c:pt>
                <c:pt idx="906">
                  <c:v>0.85175283879999986</c:v>
                </c:pt>
                <c:pt idx="907">
                  <c:v>0.85650817879999996</c:v>
                </c:pt>
                <c:pt idx="908">
                  <c:v>0.85924055879999994</c:v>
                </c:pt>
                <c:pt idx="909">
                  <c:v>0.85773037879999992</c:v>
                </c:pt>
                <c:pt idx="910">
                  <c:v>0.85515761879999985</c:v>
                </c:pt>
                <c:pt idx="911">
                  <c:v>0.85411377879999995</c:v>
                </c:pt>
                <c:pt idx="912">
                  <c:v>0.85546499879999993</c:v>
                </c:pt>
                <c:pt idx="913">
                  <c:v>0.86023103879999985</c:v>
                </c:pt>
                <c:pt idx="914">
                  <c:v>0.85613501879999987</c:v>
                </c:pt>
                <c:pt idx="915">
                  <c:v>0.86026887879999991</c:v>
                </c:pt>
                <c:pt idx="916">
                  <c:v>0.86445513879999991</c:v>
                </c:pt>
                <c:pt idx="917">
                  <c:v>0.8671933987999999</c:v>
                </c:pt>
                <c:pt idx="918">
                  <c:v>0.86893105879999988</c:v>
                </c:pt>
                <c:pt idx="919">
                  <c:v>0.87337491879999996</c:v>
                </c:pt>
                <c:pt idx="920">
                  <c:v>0.87730043879999986</c:v>
                </c:pt>
                <c:pt idx="921">
                  <c:v>0.87807281879999988</c:v>
                </c:pt>
                <c:pt idx="922">
                  <c:v>0.87904463879999994</c:v>
                </c:pt>
                <c:pt idx="923">
                  <c:v>0.88208927879999988</c:v>
                </c:pt>
                <c:pt idx="924">
                  <c:v>0.88215437879999992</c:v>
                </c:pt>
                <c:pt idx="925">
                  <c:v>0.88525445879999987</c:v>
                </c:pt>
                <c:pt idx="926">
                  <c:v>0.88882657879999993</c:v>
                </c:pt>
                <c:pt idx="927">
                  <c:v>0.88912567879999993</c:v>
                </c:pt>
                <c:pt idx="928">
                  <c:v>0.88779817879999989</c:v>
                </c:pt>
                <c:pt idx="929">
                  <c:v>0.88711511879999994</c:v>
                </c:pt>
                <c:pt idx="930">
                  <c:v>0.88834307879999996</c:v>
                </c:pt>
                <c:pt idx="931">
                  <c:v>0.88731887879999993</c:v>
                </c:pt>
                <c:pt idx="932">
                  <c:v>0.88774165879999989</c:v>
                </c:pt>
                <c:pt idx="933">
                  <c:v>0.88709927879999995</c:v>
                </c:pt>
                <c:pt idx="934">
                  <c:v>0.88638649879999987</c:v>
                </c:pt>
                <c:pt idx="935">
                  <c:v>0.88721439879999986</c:v>
                </c:pt>
                <c:pt idx="936">
                  <c:v>0.88569249879999989</c:v>
                </c:pt>
                <c:pt idx="937">
                  <c:v>0.88690309879999996</c:v>
                </c:pt>
                <c:pt idx="938">
                  <c:v>0.88529201879999986</c:v>
                </c:pt>
                <c:pt idx="939">
                  <c:v>0.88667403879999984</c:v>
                </c:pt>
                <c:pt idx="940">
                  <c:v>0.88721395879999987</c:v>
                </c:pt>
                <c:pt idx="941">
                  <c:v>0.88837137879999983</c:v>
                </c:pt>
                <c:pt idx="942">
                  <c:v>0.88861919879999984</c:v>
                </c:pt>
                <c:pt idx="943">
                  <c:v>0.89331513879999991</c:v>
                </c:pt>
                <c:pt idx="944">
                  <c:v>0.89624251879999983</c:v>
                </c:pt>
                <c:pt idx="945">
                  <c:v>0.89723511879999984</c:v>
                </c:pt>
                <c:pt idx="946">
                  <c:v>0.90225773879999982</c:v>
                </c:pt>
                <c:pt idx="947">
                  <c:v>0.90112969879999982</c:v>
                </c:pt>
                <c:pt idx="948">
                  <c:v>0.9024060787999999</c:v>
                </c:pt>
                <c:pt idx="949">
                  <c:v>0.90162379879999988</c:v>
                </c:pt>
                <c:pt idx="950">
                  <c:v>0.90114885879999984</c:v>
                </c:pt>
                <c:pt idx="951">
                  <c:v>0.90126475879999979</c:v>
                </c:pt>
                <c:pt idx="952">
                  <c:v>0.89686011879999983</c:v>
                </c:pt>
                <c:pt idx="953">
                  <c:v>0.89697553879999981</c:v>
                </c:pt>
                <c:pt idx="954">
                  <c:v>0.89428843879999986</c:v>
                </c:pt>
                <c:pt idx="955">
                  <c:v>0.89319529879999982</c:v>
                </c:pt>
                <c:pt idx="956">
                  <c:v>0.89284705879999982</c:v>
                </c:pt>
                <c:pt idx="957">
                  <c:v>0.89285589879999983</c:v>
                </c:pt>
                <c:pt idx="958">
                  <c:v>0.89238627879999988</c:v>
                </c:pt>
                <c:pt idx="959">
                  <c:v>0.89136231879999983</c:v>
                </c:pt>
                <c:pt idx="960">
                  <c:v>0.88945223879999979</c:v>
                </c:pt>
                <c:pt idx="961">
                  <c:v>0.8917654587999998</c:v>
                </c:pt>
                <c:pt idx="962">
                  <c:v>0.89314473879999978</c:v>
                </c:pt>
                <c:pt idx="963">
                  <c:v>0.89608921879999981</c:v>
                </c:pt>
                <c:pt idx="964">
                  <c:v>0.90102769879999989</c:v>
                </c:pt>
                <c:pt idx="965">
                  <c:v>0.89865901879999988</c:v>
                </c:pt>
                <c:pt idx="966">
                  <c:v>0.89822471879999988</c:v>
                </c:pt>
                <c:pt idx="967">
                  <c:v>0.89637413879999983</c:v>
                </c:pt>
                <c:pt idx="968">
                  <c:v>0.89733207879999988</c:v>
                </c:pt>
                <c:pt idx="969">
                  <c:v>0.89942117879999983</c:v>
                </c:pt>
                <c:pt idx="970">
                  <c:v>0.90098481879999981</c:v>
                </c:pt>
                <c:pt idx="971">
                  <c:v>0.90003417879999981</c:v>
                </c:pt>
                <c:pt idx="972">
                  <c:v>0.90093141879999983</c:v>
                </c:pt>
                <c:pt idx="973">
                  <c:v>0.89513329879999981</c:v>
                </c:pt>
                <c:pt idx="974">
                  <c:v>0.89476619879999986</c:v>
                </c:pt>
                <c:pt idx="975">
                  <c:v>0.89788649879999982</c:v>
                </c:pt>
                <c:pt idx="976">
                  <c:v>0.90015541879999983</c:v>
                </c:pt>
                <c:pt idx="977">
                  <c:v>0.89847441879999979</c:v>
                </c:pt>
                <c:pt idx="978">
                  <c:v>0.89948743879999982</c:v>
                </c:pt>
                <c:pt idx="979">
                  <c:v>0.90035147879999977</c:v>
                </c:pt>
                <c:pt idx="980">
                  <c:v>0.90225909879999988</c:v>
                </c:pt>
                <c:pt idx="981">
                  <c:v>0.90253597879999981</c:v>
                </c:pt>
                <c:pt idx="982">
                  <c:v>0.90146733879999985</c:v>
                </c:pt>
                <c:pt idx="983">
                  <c:v>0.9129040787999998</c:v>
                </c:pt>
                <c:pt idx="984">
                  <c:v>0.91522815879999986</c:v>
                </c:pt>
                <c:pt idx="985">
                  <c:v>0.91439441879999983</c:v>
                </c:pt>
                <c:pt idx="986">
                  <c:v>0.9183967987999998</c:v>
                </c:pt>
                <c:pt idx="987">
                  <c:v>0.91576071879999987</c:v>
                </c:pt>
                <c:pt idx="988">
                  <c:v>0.91235005879999986</c:v>
                </c:pt>
                <c:pt idx="989">
                  <c:v>0.90946297879999982</c:v>
                </c:pt>
                <c:pt idx="990">
                  <c:v>0.90708295879999978</c:v>
                </c:pt>
                <c:pt idx="991">
                  <c:v>0.90252429879999985</c:v>
                </c:pt>
                <c:pt idx="992">
                  <c:v>0.90065265879999989</c:v>
                </c:pt>
                <c:pt idx="993">
                  <c:v>0.9110858787999998</c:v>
                </c:pt>
                <c:pt idx="994">
                  <c:v>0.91168901879999986</c:v>
                </c:pt>
                <c:pt idx="995">
                  <c:v>0.91474827879999987</c:v>
                </c:pt>
                <c:pt idx="996">
                  <c:v>0.92001491879999986</c:v>
                </c:pt>
                <c:pt idx="997">
                  <c:v>0.9251493987999998</c:v>
                </c:pt>
                <c:pt idx="998">
                  <c:v>0.9217475787999998</c:v>
                </c:pt>
                <c:pt idx="999">
                  <c:v>0.92058869879999983</c:v>
                </c:pt>
                <c:pt idx="1000">
                  <c:v>0.92268889879999982</c:v>
                </c:pt>
                <c:pt idx="1001">
                  <c:v>0.92246865879999984</c:v>
                </c:pt>
                <c:pt idx="1002">
                  <c:v>0.92726151879999985</c:v>
                </c:pt>
                <c:pt idx="1003">
                  <c:v>0.92860665879999982</c:v>
                </c:pt>
                <c:pt idx="1004">
                  <c:v>0.93457923879999982</c:v>
                </c:pt>
                <c:pt idx="1005">
                  <c:v>0.93604931879999986</c:v>
                </c:pt>
                <c:pt idx="1006">
                  <c:v>0.93828681879999987</c:v>
                </c:pt>
                <c:pt idx="1007">
                  <c:v>0.9278808987999998</c:v>
                </c:pt>
                <c:pt idx="1008">
                  <c:v>0.92432519879999986</c:v>
                </c:pt>
                <c:pt idx="1009">
                  <c:v>0.92349961879999987</c:v>
                </c:pt>
                <c:pt idx="1010">
                  <c:v>0.92494829879999985</c:v>
                </c:pt>
                <c:pt idx="1011">
                  <c:v>0.92456879879999987</c:v>
                </c:pt>
                <c:pt idx="1012">
                  <c:v>0.92704067879999985</c:v>
                </c:pt>
                <c:pt idx="1013">
                  <c:v>0.93069513879999988</c:v>
                </c:pt>
                <c:pt idx="1014">
                  <c:v>0.9311027987999998</c:v>
                </c:pt>
                <c:pt idx="1015">
                  <c:v>0.9303160387999998</c:v>
                </c:pt>
                <c:pt idx="1016">
                  <c:v>0.9341894987999998</c:v>
                </c:pt>
                <c:pt idx="1017">
                  <c:v>0.93884151879999989</c:v>
                </c:pt>
                <c:pt idx="1018">
                  <c:v>0.92937579879999987</c:v>
                </c:pt>
                <c:pt idx="1019">
                  <c:v>0.92986497879999985</c:v>
                </c:pt>
                <c:pt idx="1020">
                  <c:v>0.9311643787999998</c:v>
                </c:pt>
                <c:pt idx="1021">
                  <c:v>0.93189657879999988</c:v>
                </c:pt>
                <c:pt idx="1022">
                  <c:v>0.93073609879999986</c:v>
                </c:pt>
                <c:pt idx="1023">
                  <c:v>0.93313245879999984</c:v>
                </c:pt>
                <c:pt idx="1024">
                  <c:v>0.93500285879999989</c:v>
                </c:pt>
                <c:pt idx="1025">
                  <c:v>0.93316869879999986</c:v>
                </c:pt>
                <c:pt idx="1026">
                  <c:v>0.93393479879999985</c:v>
                </c:pt>
                <c:pt idx="1027">
                  <c:v>0.93640597879999987</c:v>
                </c:pt>
                <c:pt idx="1028">
                  <c:v>0.93744307879999988</c:v>
                </c:pt>
                <c:pt idx="1029">
                  <c:v>0.9203406987999998</c:v>
                </c:pt>
                <c:pt idx="1030">
                  <c:v>0.92607735879999986</c:v>
                </c:pt>
                <c:pt idx="1031">
                  <c:v>0.92401893879999986</c:v>
                </c:pt>
                <c:pt idx="1032">
                  <c:v>0.92143449879999983</c:v>
                </c:pt>
                <c:pt idx="1033">
                  <c:v>0.91912989879999984</c:v>
                </c:pt>
                <c:pt idx="1034">
                  <c:v>0.9199083187999999</c:v>
                </c:pt>
                <c:pt idx="1035">
                  <c:v>0.92193647879999985</c:v>
                </c:pt>
                <c:pt idx="1036">
                  <c:v>0.92469097879999984</c:v>
                </c:pt>
                <c:pt idx="1037">
                  <c:v>0.9266197787999999</c:v>
                </c:pt>
                <c:pt idx="1038">
                  <c:v>0.92647405879999989</c:v>
                </c:pt>
                <c:pt idx="1039">
                  <c:v>0.92941925879999987</c:v>
                </c:pt>
                <c:pt idx="1040">
                  <c:v>0.9318066587999998</c:v>
                </c:pt>
                <c:pt idx="1041">
                  <c:v>0.93592627879999979</c:v>
                </c:pt>
                <c:pt idx="1042">
                  <c:v>0.93342271879999983</c:v>
                </c:pt>
                <c:pt idx="1043">
                  <c:v>0.93430047879999989</c:v>
                </c:pt>
                <c:pt idx="1044">
                  <c:v>0.9343394787999999</c:v>
                </c:pt>
                <c:pt idx="1045">
                  <c:v>0.93714067879999985</c:v>
                </c:pt>
                <c:pt idx="1046">
                  <c:v>0.9389148987999999</c:v>
                </c:pt>
                <c:pt idx="1047">
                  <c:v>0.93878083879999985</c:v>
                </c:pt>
                <c:pt idx="1048">
                  <c:v>0.93771391879999988</c:v>
                </c:pt>
                <c:pt idx="1049">
                  <c:v>0.9385402587999998</c:v>
                </c:pt>
                <c:pt idx="1050">
                  <c:v>0.9381251787999999</c:v>
                </c:pt>
                <c:pt idx="1051">
                  <c:v>0.94032129879999982</c:v>
                </c:pt>
                <c:pt idx="1052">
                  <c:v>0.94016153879999986</c:v>
                </c:pt>
                <c:pt idx="1053">
                  <c:v>0.94335275879999991</c:v>
                </c:pt>
                <c:pt idx="1054">
                  <c:v>0.93977431879999984</c:v>
                </c:pt>
                <c:pt idx="1055">
                  <c:v>0.93863067879999984</c:v>
                </c:pt>
                <c:pt idx="1056">
                  <c:v>0.93891705879999987</c:v>
                </c:pt>
                <c:pt idx="1057">
                  <c:v>0.94002165879999988</c:v>
                </c:pt>
                <c:pt idx="1058">
                  <c:v>0.93928669879999993</c:v>
                </c:pt>
                <c:pt idx="1059">
                  <c:v>0.93771835879999987</c:v>
                </c:pt>
                <c:pt idx="1060">
                  <c:v>0.93439735879999986</c:v>
                </c:pt>
                <c:pt idx="1061">
                  <c:v>0.93690105879999985</c:v>
                </c:pt>
                <c:pt idx="1062">
                  <c:v>0.93922327879999989</c:v>
                </c:pt>
                <c:pt idx="1063">
                  <c:v>0.94351517879999991</c:v>
                </c:pt>
                <c:pt idx="1064">
                  <c:v>0.94510251879999985</c:v>
                </c:pt>
                <c:pt idx="1065">
                  <c:v>0.94473779879999986</c:v>
                </c:pt>
                <c:pt idx="1066">
                  <c:v>0.94441929879999986</c:v>
                </c:pt>
                <c:pt idx="1067">
                  <c:v>0.94153671879999989</c:v>
                </c:pt>
                <c:pt idx="1068">
                  <c:v>0.94382475879999983</c:v>
                </c:pt>
                <c:pt idx="1069">
                  <c:v>0.94353137879999982</c:v>
                </c:pt>
                <c:pt idx="1070">
                  <c:v>0.9438511787999998</c:v>
                </c:pt>
                <c:pt idx="1071">
                  <c:v>0.94459873879999989</c:v>
                </c:pt>
                <c:pt idx="1072">
                  <c:v>0.94448701879999986</c:v>
                </c:pt>
                <c:pt idx="1073">
                  <c:v>0.94441695879999987</c:v>
                </c:pt>
                <c:pt idx="1074">
                  <c:v>0.94567619879999987</c:v>
                </c:pt>
                <c:pt idx="1075">
                  <c:v>0.94637953879999981</c:v>
                </c:pt>
                <c:pt idx="1076">
                  <c:v>0.94702125879999988</c:v>
                </c:pt>
                <c:pt idx="1077">
                  <c:v>0.9485966187999999</c:v>
                </c:pt>
                <c:pt idx="1078">
                  <c:v>0.94938457879999982</c:v>
                </c:pt>
                <c:pt idx="1079">
                  <c:v>0.95005793879999989</c:v>
                </c:pt>
                <c:pt idx="1080">
                  <c:v>0.9510939987999999</c:v>
                </c:pt>
                <c:pt idx="1081">
                  <c:v>0.95194237879999988</c:v>
                </c:pt>
                <c:pt idx="1082">
                  <c:v>0.95172585879999982</c:v>
                </c:pt>
                <c:pt idx="1083">
                  <c:v>0.95046357879999988</c:v>
                </c:pt>
                <c:pt idx="1084">
                  <c:v>0.95046451879999982</c:v>
                </c:pt>
                <c:pt idx="1085">
                  <c:v>0.94665705879999984</c:v>
                </c:pt>
                <c:pt idx="1086">
                  <c:v>0.9463325187999998</c:v>
                </c:pt>
                <c:pt idx="1087">
                  <c:v>0.94632629879999985</c:v>
                </c:pt>
                <c:pt idx="1088">
                  <c:v>0.94479875879999986</c:v>
                </c:pt>
                <c:pt idx="1089">
                  <c:v>0.94311711879999982</c:v>
                </c:pt>
                <c:pt idx="1090">
                  <c:v>0.94373259879999982</c:v>
                </c:pt>
                <c:pt idx="1091">
                  <c:v>0.94191123879999983</c:v>
                </c:pt>
                <c:pt idx="1092">
                  <c:v>0.94318345879999987</c:v>
                </c:pt>
                <c:pt idx="1093">
                  <c:v>0.94346701879999983</c:v>
                </c:pt>
                <c:pt idx="1094">
                  <c:v>0.94535413879999985</c:v>
                </c:pt>
                <c:pt idx="1095">
                  <c:v>0.94506481879999982</c:v>
                </c:pt>
                <c:pt idx="1096">
                  <c:v>0.9445805787999999</c:v>
                </c:pt>
                <c:pt idx="1097">
                  <c:v>0.94313187879999982</c:v>
                </c:pt>
                <c:pt idx="1098">
                  <c:v>0.94250543879999982</c:v>
                </c:pt>
                <c:pt idx="1099">
                  <c:v>0.94211247879999982</c:v>
                </c:pt>
                <c:pt idx="1100">
                  <c:v>0.94221737879999989</c:v>
                </c:pt>
                <c:pt idx="1101">
                  <c:v>0.94406825879999989</c:v>
                </c:pt>
                <c:pt idx="1102">
                  <c:v>0.94452295879999981</c:v>
                </c:pt>
                <c:pt idx="1103">
                  <c:v>0.94111827879999987</c:v>
                </c:pt>
                <c:pt idx="1104">
                  <c:v>0.94120105879999982</c:v>
                </c:pt>
                <c:pt idx="1105">
                  <c:v>0.93984165879999981</c:v>
                </c:pt>
                <c:pt idx="1106">
                  <c:v>0.93992317879999987</c:v>
                </c:pt>
                <c:pt idx="1107">
                  <c:v>0.94064705879999988</c:v>
                </c:pt>
                <c:pt idx="1108">
                  <c:v>0.94135545879999982</c:v>
                </c:pt>
                <c:pt idx="1109">
                  <c:v>0.94183065879999983</c:v>
                </c:pt>
                <c:pt idx="1110">
                  <c:v>0.94166201879999989</c:v>
                </c:pt>
                <c:pt idx="1111">
                  <c:v>0.94287583879999981</c:v>
                </c:pt>
                <c:pt idx="1112">
                  <c:v>0.9428933587999998</c:v>
                </c:pt>
                <c:pt idx="1113">
                  <c:v>0.94102849879999984</c:v>
                </c:pt>
                <c:pt idx="1114">
                  <c:v>0.94111645879999983</c:v>
                </c:pt>
                <c:pt idx="1115">
                  <c:v>0.94084111879999988</c:v>
                </c:pt>
                <c:pt idx="1116">
                  <c:v>0.94221381879999988</c:v>
                </c:pt>
                <c:pt idx="1117">
                  <c:v>0.94413183879999985</c:v>
                </c:pt>
                <c:pt idx="1118">
                  <c:v>0.94652021879999981</c:v>
                </c:pt>
                <c:pt idx="1119">
                  <c:v>0.94631747879999983</c:v>
                </c:pt>
                <c:pt idx="1120">
                  <c:v>0.94775181879999981</c:v>
                </c:pt>
                <c:pt idx="1121">
                  <c:v>0.94668947879999987</c:v>
                </c:pt>
                <c:pt idx="1122">
                  <c:v>0.9448056187999998</c:v>
                </c:pt>
                <c:pt idx="1123">
                  <c:v>0.94262301879999988</c:v>
                </c:pt>
                <c:pt idx="1124">
                  <c:v>0.9423843987999998</c:v>
                </c:pt>
                <c:pt idx="1125">
                  <c:v>0.94298361879999981</c:v>
                </c:pt>
                <c:pt idx="1126">
                  <c:v>0.94152123879999983</c:v>
                </c:pt>
                <c:pt idx="1127">
                  <c:v>0.94110689879999987</c:v>
                </c:pt>
                <c:pt idx="1128">
                  <c:v>0.93901553879999988</c:v>
                </c:pt>
                <c:pt idx="1129">
                  <c:v>0.93931671879999989</c:v>
                </c:pt>
                <c:pt idx="1130">
                  <c:v>0.93777623879999983</c:v>
                </c:pt>
                <c:pt idx="1131">
                  <c:v>0.94059747879999989</c:v>
                </c:pt>
                <c:pt idx="1132">
                  <c:v>0.94009001879999987</c:v>
                </c:pt>
                <c:pt idx="1133">
                  <c:v>0.93456533879999981</c:v>
                </c:pt>
                <c:pt idx="1134">
                  <c:v>0.93286507879999991</c:v>
                </c:pt>
                <c:pt idx="1135">
                  <c:v>0.93251559879999979</c:v>
                </c:pt>
                <c:pt idx="1136">
                  <c:v>0.93252053879999985</c:v>
                </c:pt>
                <c:pt idx="1137">
                  <c:v>0.9291338187999999</c:v>
                </c:pt>
                <c:pt idx="1138">
                  <c:v>0.92728879879999981</c:v>
                </c:pt>
                <c:pt idx="1139">
                  <c:v>0.92679017879999981</c:v>
                </c:pt>
                <c:pt idx="1140">
                  <c:v>0.9280464987999999</c:v>
                </c:pt>
                <c:pt idx="1141">
                  <c:v>0.9282228187999999</c:v>
                </c:pt>
                <c:pt idx="1142">
                  <c:v>0.9268718187999998</c:v>
                </c:pt>
                <c:pt idx="1143">
                  <c:v>0.92569919879999985</c:v>
                </c:pt>
                <c:pt idx="1144">
                  <c:v>0.92528507879999988</c:v>
                </c:pt>
                <c:pt idx="1145">
                  <c:v>0.92355019879999989</c:v>
                </c:pt>
                <c:pt idx="1146">
                  <c:v>0.92309889879999985</c:v>
                </c:pt>
                <c:pt idx="1147">
                  <c:v>0.9222801987999999</c:v>
                </c:pt>
                <c:pt idx="1148">
                  <c:v>0.92194023879999987</c:v>
                </c:pt>
                <c:pt idx="1149">
                  <c:v>0.92191841879999992</c:v>
                </c:pt>
                <c:pt idx="1150">
                  <c:v>0.9226992987999999</c:v>
                </c:pt>
                <c:pt idx="1151">
                  <c:v>0.92258901879999988</c:v>
                </c:pt>
                <c:pt idx="1152">
                  <c:v>0.92155931879999986</c:v>
                </c:pt>
                <c:pt idx="1153">
                  <c:v>0.92145199879999984</c:v>
                </c:pt>
                <c:pt idx="1154">
                  <c:v>0.92057389879999985</c:v>
                </c:pt>
                <c:pt idx="1155">
                  <c:v>0.92089743879999986</c:v>
                </c:pt>
                <c:pt idx="1156">
                  <c:v>0.92189323879999985</c:v>
                </c:pt>
                <c:pt idx="1157">
                  <c:v>0.92288347879999988</c:v>
                </c:pt>
                <c:pt idx="1158">
                  <c:v>0.92221397879999989</c:v>
                </c:pt>
                <c:pt idx="1159">
                  <c:v>0.92275581879999991</c:v>
                </c:pt>
                <c:pt idx="1160">
                  <c:v>0.92364859879999983</c:v>
                </c:pt>
                <c:pt idx="1161">
                  <c:v>0.92466735879999984</c:v>
                </c:pt>
                <c:pt idx="1162">
                  <c:v>0.92246949879999984</c:v>
                </c:pt>
                <c:pt idx="1163">
                  <c:v>0.91997625879999989</c:v>
                </c:pt>
                <c:pt idx="1164">
                  <c:v>0.92053317879999985</c:v>
                </c:pt>
                <c:pt idx="1165">
                  <c:v>0.92028935879999985</c:v>
                </c:pt>
                <c:pt idx="1166">
                  <c:v>0.92173373879999987</c:v>
                </c:pt>
                <c:pt idx="1167">
                  <c:v>0.92064421879999991</c:v>
                </c:pt>
                <c:pt idx="1168">
                  <c:v>0.92089599879999984</c:v>
                </c:pt>
                <c:pt idx="1169">
                  <c:v>0.91988397879999995</c:v>
                </c:pt>
                <c:pt idx="1170">
                  <c:v>0.9192633187999999</c:v>
                </c:pt>
                <c:pt idx="1171">
                  <c:v>0.92100585879999985</c:v>
                </c:pt>
                <c:pt idx="1172">
                  <c:v>0.91873857879999987</c:v>
                </c:pt>
                <c:pt idx="1173">
                  <c:v>0.91889359305999996</c:v>
                </c:pt>
                <c:pt idx="1174">
                  <c:v>0.91889339561999994</c:v>
                </c:pt>
                <c:pt idx="1175">
                  <c:v>0.91910828595999994</c:v>
                </c:pt>
                <c:pt idx="1176">
                  <c:v>0.91753981003999996</c:v>
                </c:pt>
                <c:pt idx="1177">
                  <c:v>0.91590979409999995</c:v>
                </c:pt>
                <c:pt idx="1178">
                  <c:v>0.91616535861999993</c:v>
                </c:pt>
                <c:pt idx="1179">
                  <c:v>0.91537778947999993</c:v>
                </c:pt>
                <c:pt idx="1180">
                  <c:v>0.9154725548199999</c:v>
                </c:pt>
                <c:pt idx="1181">
                  <c:v>0.91718494379999993</c:v>
                </c:pt>
                <c:pt idx="1182">
                  <c:v>0.91458896379999988</c:v>
                </c:pt>
                <c:pt idx="1183">
                  <c:v>0.91616764379999993</c:v>
                </c:pt>
                <c:pt idx="1184">
                  <c:v>0.91717334379999993</c:v>
                </c:pt>
                <c:pt idx="1185">
                  <c:v>0.91738318379999995</c:v>
                </c:pt>
                <c:pt idx="1186">
                  <c:v>0.91621838379999987</c:v>
                </c:pt>
                <c:pt idx="1187">
                  <c:v>0.91390648379999995</c:v>
                </c:pt>
                <c:pt idx="1188">
                  <c:v>0.91534168379999992</c:v>
                </c:pt>
                <c:pt idx="1189">
                  <c:v>0.91522060379999992</c:v>
                </c:pt>
                <c:pt idx="1190">
                  <c:v>0.91575898379999987</c:v>
                </c:pt>
                <c:pt idx="1191">
                  <c:v>0.91783280379999987</c:v>
                </c:pt>
                <c:pt idx="1192">
                  <c:v>0.91901368379999993</c:v>
                </c:pt>
                <c:pt idx="1193">
                  <c:v>0.92045532379999995</c:v>
                </c:pt>
                <c:pt idx="1194">
                  <c:v>0.91902674379999993</c:v>
                </c:pt>
                <c:pt idx="1195">
                  <c:v>0.92016016379999988</c:v>
                </c:pt>
                <c:pt idx="1196">
                  <c:v>0.92060736379999986</c:v>
                </c:pt>
                <c:pt idx="1197">
                  <c:v>0.92044330379999995</c:v>
                </c:pt>
                <c:pt idx="1198">
                  <c:v>0.92019256379999992</c:v>
                </c:pt>
                <c:pt idx="1199">
                  <c:v>0.91981050379999996</c:v>
                </c:pt>
                <c:pt idx="1200">
                  <c:v>0.92030506379999988</c:v>
                </c:pt>
                <c:pt idx="1201">
                  <c:v>0.91865548379999995</c:v>
                </c:pt>
                <c:pt idx="1202">
                  <c:v>0.91802606379999996</c:v>
                </c:pt>
                <c:pt idx="1203">
                  <c:v>0.9184712237999999</c:v>
                </c:pt>
                <c:pt idx="1204">
                  <c:v>0.91714414379999987</c:v>
                </c:pt>
                <c:pt idx="1205">
                  <c:v>0.91656316379999991</c:v>
                </c:pt>
                <c:pt idx="1206">
                  <c:v>0.91693206379999992</c:v>
                </c:pt>
                <c:pt idx="1207">
                  <c:v>0.9099188037999999</c:v>
                </c:pt>
                <c:pt idx="1208">
                  <c:v>0.9137781237999999</c:v>
                </c:pt>
                <c:pt idx="1209">
                  <c:v>0.90429974379999989</c:v>
                </c:pt>
                <c:pt idx="1210">
                  <c:v>0.96074470379999988</c:v>
                </c:pt>
                <c:pt idx="1211">
                  <c:v>0.95341214379999994</c:v>
                </c:pt>
                <c:pt idx="1212">
                  <c:v>0.95376204379999996</c:v>
                </c:pt>
                <c:pt idx="1213">
                  <c:v>0.95367164379999991</c:v>
                </c:pt>
                <c:pt idx="1214">
                  <c:v>0.95110382379999991</c:v>
                </c:pt>
                <c:pt idx="1215">
                  <c:v>0.9527408437999999</c:v>
                </c:pt>
                <c:pt idx="1216">
                  <c:v>0.95710194379999991</c:v>
                </c:pt>
                <c:pt idx="1217">
                  <c:v>0.9589161437999999</c:v>
                </c:pt>
                <c:pt idx="1218">
                  <c:v>0.95856092379999991</c:v>
                </c:pt>
                <c:pt idx="1219">
                  <c:v>0.96050106379999989</c:v>
                </c:pt>
                <c:pt idx="1220">
                  <c:v>0.95969274379999991</c:v>
                </c:pt>
                <c:pt idx="1221">
                  <c:v>0.9596674637999999</c:v>
                </c:pt>
                <c:pt idx="1222">
                  <c:v>0.95959514379999988</c:v>
                </c:pt>
                <c:pt idx="1223">
                  <c:v>0.95851562379999988</c:v>
                </c:pt>
                <c:pt idx="1224">
                  <c:v>0.9571603837999999</c:v>
                </c:pt>
                <c:pt idx="1225">
                  <c:v>0.95377420379999989</c:v>
                </c:pt>
                <c:pt idx="1226">
                  <c:v>0.95284918379999994</c:v>
                </c:pt>
                <c:pt idx="1227">
                  <c:v>0.95166376379999995</c:v>
                </c:pt>
                <c:pt idx="1228">
                  <c:v>0.95941458379999989</c:v>
                </c:pt>
                <c:pt idx="1229">
                  <c:v>0.94928596379999997</c:v>
                </c:pt>
                <c:pt idx="1230">
                  <c:v>0.9504736037999999</c:v>
                </c:pt>
                <c:pt idx="1231">
                  <c:v>0.95113962379999994</c:v>
                </c:pt>
                <c:pt idx="1232">
                  <c:v>0.95056962379999987</c:v>
                </c:pt>
                <c:pt idx="1233">
                  <c:v>0.94952154379999987</c:v>
                </c:pt>
                <c:pt idx="1234">
                  <c:v>0.94830610379999991</c:v>
                </c:pt>
                <c:pt idx="1235">
                  <c:v>0.94421166379999988</c:v>
                </c:pt>
                <c:pt idx="1236">
                  <c:v>0.94447102379999992</c:v>
                </c:pt>
                <c:pt idx="1237">
                  <c:v>0.94413694379999991</c:v>
                </c:pt>
                <c:pt idx="1238">
                  <c:v>0.94012516379999989</c:v>
                </c:pt>
                <c:pt idx="1239">
                  <c:v>0.93252954379999986</c:v>
                </c:pt>
                <c:pt idx="1240">
                  <c:v>0.92640376379999989</c:v>
                </c:pt>
                <c:pt idx="1241">
                  <c:v>0.92836122379999986</c:v>
                </c:pt>
                <c:pt idx="1242">
                  <c:v>0.93821866379999985</c:v>
                </c:pt>
                <c:pt idx="1243">
                  <c:v>0.93767890379999996</c:v>
                </c:pt>
                <c:pt idx="1244">
                  <c:v>0.94419202379999989</c:v>
                </c:pt>
                <c:pt idx="1245">
                  <c:v>0.93552956379999985</c:v>
                </c:pt>
                <c:pt idx="1246">
                  <c:v>0.93707896379999989</c:v>
                </c:pt>
                <c:pt idx="1247">
                  <c:v>0.93803558379999985</c:v>
                </c:pt>
                <c:pt idx="1248">
                  <c:v>0.9387465237999999</c:v>
                </c:pt>
                <c:pt idx="1249">
                  <c:v>0.93822488379999991</c:v>
                </c:pt>
                <c:pt idx="1250">
                  <c:v>0.94348926379999987</c:v>
                </c:pt>
                <c:pt idx="1251">
                  <c:v>0.94712086379999993</c:v>
                </c:pt>
                <c:pt idx="1252">
                  <c:v>0.95559372379999996</c:v>
                </c:pt>
                <c:pt idx="1253">
                  <c:v>0.96233120379999992</c:v>
                </c:pt>
                <c:pt idx="1254">
                  <c:v>0.9603371437999999</c:v>
                </c:pt>
                <c:pt idx="1255">
                  <c:v>0.96707508379999996</c:v>
                </c:pt>
                <c:pt idx="1256">
                  <c:v>0.97229552379999995</c:v>
                </c:pt>
                <c:pt idx="1257">
                  <c:v>0.97654428379999991</c:v>
                </c:pt>
                <c:pt idx="1258">
                  <c:v>0.98014686379999993</c:v>
                </c:pt>
                <c:pt idx="1259">
                  <c:v>0.98741478379999992</c:v>
                </c:pt>
                <c:pt idx="1260">
                  <c:v>0.98651356379999988</c:v>
                </c:pt>
                <c:pt idx="1261">
                  <c:v>0.98723976379999989</c:v>
                </c:pt>
                <c:pt idx="1262">
                  <c:v>0.98848054379999994</c:v>
                </c:pt>
                <c:pt idx="1263">
                  <c:v>0.98778770379999992</c:v>
                </c:pt>
                <c:pt idx="1264">
                  <c:v>0.98891812379999988</c:v>
                </c:pt>
                <c:pt idx="1265">
                  <c:v>0.98934438379999989</c:v>
                </c:pt>
                <c:pt idx="1266">
                  <c:v>0.99058668379999992</c:v>
                </c:pt>
                <c:pt idx="1267">
                  <c:v>0.98853958379999995</c:v>
                </c:pt>
                <c:pt idx="1268">
                  <c:v>0.99015124379999986</c:v>
                </c:pt>
                <c:pt idx="1269">
                  <c:v>0.98547834379999988</c:v>
                </c:pt>
                <c:pt idx="1270">
                  <c:v>0.9846251037999999</c:v>
                </c:pt>
                <c:pt idx="1271">
                  <c:v>0.98484942379999996</c:v>
                </c:pt>
                <c:pt idx="1272">
                  <c:v>0.98651650379999989</c:v>
                </c:pt>
                <c:pt idx="1273">
                  <c:v>0.98506796379999995</c:v>
                </c:pt>
                <c:pt idx="1274">
                  <c:v>0.98444888379999995</c:v>
                </c:pt>
                <c:pt idx="1275">
                  <c:v>0.98356502379999988</c:v>
                </c:pt>
                <c:pt idx="1276">
                  <c:v>0.98308330379999986</c:v>
                </c:pt>
                <c:pt idx="1277">
                  <c:v>0.98516014379999994</c:v>
                </c:pt>
                <c:pt idx="1278">
                  <c:v>0.98504452379999985</c:v>
                </c:pt>
                <c:pt idx="1279">
                  <c:v>0.98492068379999986</c:v>
                </c:pt>
                <c:pt idx="1280">
                  <c:v>0.98464866379999993</c:v>
                </c:pt>
                <c:pt idx="1281">
                  <c:v>0.98359386379999991</c:v>
                </c:pt>
                <c:pt idx="1282">
                  <c:v>0.98142946379999985</c:v>
                </c:pt>
                <c:pt idx="1283">
                  <c:v>0.98135702379999989</c:v>
                </c:pt>
                <c:pt idx="1284">
                  <c:v>0.98309798379999991</c:v>
                </c:pt>
                <c:pt idx="1285">
                  <c:v>0.98821526379999991</c:v>
                </c:pt>
                <c:pt idx="1286">
                  <c:v>0.9825565437999999</c:v>
                </c:pt>
                <c:pt idx="1287">
                  <c:v>0.98195092379999993</c:v>
                </c:pt>
                <c:pt idx="1288">
                  <c:v>0.98381348379999989</c:v>
                </c:pt>
                <c:pt idx="1289">
                  <c:v>0.98535528379999993</c:v>
                </c:pt>
                <c:pt idx="1290">
                  <c:v>0.98635312379999995</c:v>
                </c:pt>
                <c:pt idx="1291">
                  <c:v>0.98248352379999992</c:v>
                </c:pt>
                <c:pt idx="1292">
                  <c:v>0.98208590379999994</c:v>
                </c:pt>
                <c:pt idx="1293">
                  <c:v>0.98218128379999992</c:v>
                </c:pt>
                <c:pt idx="1294">
                  <c:v>0.98132346379999991</c:v>
                </c:pt>
                <c:pt idx="1295">
                  <c:v>0.98141052379999993</c:v>
                </c:pt>
                <c:pt idx="1296">
                  <c:v>0.9785770037999999</c:v>
                </c:pt>
                <c:pt idx="1297">
                  <c:v>0.9791591637999999</c:v>
                </c:pt>
                <c:pt idx="1298">
                  <c:v>0.9794666837999999</c:v>
                </c:pt>
                <c:pt idx="1299">
                  <c:v>0.98167664379999986</c:v>
                </c:pt>
                <c:pt idx="1300">
                  <c:v>0.98328960379999986</c:v>
                </c:pt>
                <c:pt idx="1301">
                  <c:v>0.98301810379999988</c:v>
                </c:pt>
                <c:pt idx="1302">
                  <c:v>0.97611640379999987</c:v>
                </c:pt>
                <c:pt idx="1303">
                  <c:v>0.97785406379999995</c:v>
                </c:pt>
                <c:pt idx="1304">
                  <c:v>0.97671752379999988</c:v>
                </c:pt>
                <c:pt idx="1305">
                  <c:v>0.97614408379999995</c:v>
                </c:pt>
                <c:pt idx="1306">
                  <c:v>0.97712624379999991</c:v>
                </c:pt>
                <c:pt idx="1307">
                  <c:v>0.97766550379999995</c:v>
                </c:pt>
                <c:pt idx="1308">
                  <c:v>0.97591966379999995</c:v>
                </c:pt>
                <c:pt idx="1309">
                  <c:v>0.97519884379999988</c:v>
                </c:pt>
                <c:pt idx="1310">
                  <c:v>0.97383868379999994</c:v>
                </c:pt>
                <c:pt idx="1311">
                  <c:v>0.97189078379999994</c:v>
                </c:pt>
                <c:pt idx="1312">
                  <c:v>0.97713518379999997</c:v>
                </c:pt>
                <c:pt idx="1313">
                  <c:v>0.97641736379999988</c:v>
                </c:pt>
                <c:pt idx="1314">
                  <c:v>0.99030266379999987</c:v>
                </c:pt>
                <c:pt idx="1315">
                  <c:v>0.99028926379999993</c:v>
                </c:pt>
                <c:pt idx="1316">
                  <c:v>0.98860496379999996</c:v>
                </c:pt>
                <c:pt idx="1317">
                  <c:v>0.98802344379999996</c:v>
                </c:pt>
                <c:pt idx="1318">
                  <c:v>0.98740892379999989</c:v>
                </c:pt>
                <c:pt idx="1319">
                  <c:v>0.99558190379999989</c:v>
                </c:pt>
                <c:pt idx="1320">
                  <c:v>0.99630864379999995</c:v>
                </c:pt>
                <c:pt idx="1321">
                  <c:v>0.99549640379999993</c:v>
                </c:pt>
                <c:pt idx="1322">
                  <c:v>0.98125400379999994</c:v>
                </c:pt>
                <c:pt idx="1323">
                  <c:v>0.99072110379999989</c:v>
                </c:pt>
                <c:pt idx="1324">
                  <c:v>0.98501786379999989</c:v>
                </c:pt>
                <c:pt idx="1325">
                  <c:v>0.98875390379999994</c:v>
                </c:pt>
                <c:pt idx="1326">
                  <c:v>0.98963082379999989</c:v>
                </c:pt>
                <c:pt idx="1327">
                  <c:v>0.98875920379999993</c:v>
                </c:pt>
                <c:pt idx="1328">
                  <c:v>0.97409118379999993</c:v>
                </c:pt>
                <c:pt idx="1329">
                  <c:v>0.97681410379999989</c:v>
                </c:pt>
                <c:pt idx="1330">
                  <c:v>0.97991564379999996</c:v>
                </c:pt>
                <c:pt idx="1331">
                  <c:v>0.97814728379999993</c:v>
                </c:pt>
                <c:pt idx="1332">
                  <c:v>0.97771504379999996</c:v>
                </c:pt>
                <c:pt idx="1333">
                  <c:v>0.97651698379999996</c:v>
                </c:pt>
                <c:pt idx="1334">
                  <c:v>0.97891316379999993</c:v>
                </c:pt>
                <c:pt idx="1335">
                  <c:v>0.98015378379999996</c:v>
                </c:pt>
                <c:pt idx="1336">
                  <c:v>0.97974226379999996</c:v>
                </c:pt>
                <c:pt idx="1337">
                  <c:v>0.98181858379999998</c:v>
                </c:pt>
                <c:pt idx="1338">
                  <c:v>0.98586214379999992</c:v>
                </c:pt>
                <c:pt idx="1339">
                  <c:v>0.98781290379999998</c:v>
                </c:pt>
                <c:pt idx="1340">
                  <c:v>0.98956276379999997</c:v>
                </c:pt>
                <c:pt idx="1341">
                  <c:v>0.99280876379999994</c:v>
                </c:pt>
                <c:pt idx="1342">
                  <c:v>0.99385974379999997</c:v>
                </c:pt>
                <c:pt idx="1343">
                  <c:v>0.99348946379999992</c:v>
                </c:pt>
                <c:pt idx="1344">
                  <c:v>0.99190288379999991</c:v>
                </c:pt>
                <c:pt idx="1345">
                  <c:v>0.99325772379999999</c:v>
                </c:pt>
                <c:pt idx="1346">
                  <c:v>0.99330618379999991</c:v>
                </c:pt>
                <c:pt idx="1347">
                  <c:v>0.99400736379999999</c:v>
                </c:pt>
                <c:pt idx="1348">
                  <c:v>0.99472628379999994</c:v>
                </c:pt>
                <c:pt idx="1349">
                  <c:v>0.9956837637999999</c:v>
                </c:pt>
                <c:pt idx="1350">
                  <c:v>0.9959510037999999</c:v>
                </c:pt>
                <c:pt idx="1351">
                  <c:v>0.99785670379999991</c:v>
                </c:pt>
                <c:pt idx="1352">
                  <c:v>0.99843966379999993</c:v>
                </c:pt>
                <c:pt idx="1353">
                  <c:v>0.98946912379999996</c:v>
                </c:pt>
                <c:pt idx="1354">
                  <c:v>0.98941132379999996</c:v>
                </c:pt>
                <c:pt idx="1355">
                  <c:v>0.98982966379999993</c:v>
                </c:pt>
                <c:pt idx="1356">
                  <c:v>0.99144050380000004</c:v>
                </c:pt>
                <c:pt idx="1357">
                  <c:v>0.99307288380000003</c:v>
                </c:pt>
                <c:pt idx="1358">
                  <c:v>0.99338432379999997</c:v>
                </c:pt>
                <c:pt idx="1359">
                  <c:v>0.99710828379999994</c:v>
                </c:pt>
                <c:pt idx="1360">
                  <c:v>0.99571248379999999</c:v>
                </c:pt>
                <c:pt idx="1361">
                  <c:v>0.99610260379999993</c:v>
                </c:pt>
                <c:pt idx="1362">
                  <c:v>0.99875114379999996</c:v>
                </c:pt>
                <c:pt idx="1363">
                  <c:v>1.0018034037999999</c:v>
                </c:pt>
                <c:pt idx="1364">
                  <c:v>1.0024143837999999</c:v>
                </c:pt>
                <c:pt idx="1365">
                  <c:v>1.0021791438000001</c:v>
                </c:pt>
                <c:pt idx="1366">
                  <c:v>1.0033725838000001</c:v>
                </c:pt>
                <c:pt idx="1367">
                  <c:v>1.0035321038</c:v>
                </c:pt>
                <c:pt idx="1368">
                  <c:v>0.9995146238</c:v>
                </c:pt>
                <c:pt idx="1369">
                  <c:v>0.99982150380000001</c:v>
                </c:pt>
                <c:pt idx="1370">
                  <c:v>1.0003037038</c:v>
                </c:pt>
                <c:pt idx="1371">
                  <c:v>1.0009928438</c:v>
                </c:pt>
                <c:pt idx="1372">
                  <c:v>0.99992886380000001</c:v>
                </c:pt>
                <c:pt idx="1373">
                  <c:v>0.9999044238</c:v>
                </c:pt>
                <c:pt idx="1374">
                  <c:v>1.0020575838000001</c:v>
                </c:pt>
                <c:pt idx="1375">
                  <c:v>1.0007394837999999</c:v>
                </c:pt>
                <c:pt idx="1376">
                  <c:v>0.99744956379999994</c:v>
                </c:pt>
                <c:pt idx="1377">
                  <c:v>1.0078083637999999</c:v>
                </c:pt>
                <c:pt idx="1378">
                  <c:v>1.0023666038000001</c:v>
                </c:pt>
                <c:pt idx="1379">
                  <c:v>1.0025511037999999</c:v>
                </c:pt>
                <c:pt idx="1380">
                  <c:v>1.0033520037999999</c:v>
                </c:pt>
                <c:pt idx="1381">
                  <c:v>1.0039496038</c:v>
                </c:pt>
                <c:pt idx="1382">
                  <c:v>1.0048189037999999</c:v>
                </c:pt>
                <c:pt idx="1383">
                  <c:v>1.0060162237999999</c:v>
                </c:pt>
                <c:pt idx="1384">
                  <c:v>1.0068403438</c:v>
                </c:pt>
                <c:pt idx="1385">
                  <c:v>1.0072998637999999</c:v>
                </c:pt>
                <c:pt idx="1386">
                  <c:v>1.0081764637999999</c:v>
                </c:pt>
                <c:pt idx="1387">
                  <c:v>1.0093033037999999</c:v>
                </c:pt>
                <c:pt idx="1388">
                  <c:v>1.0084615638000001</c:v>
                </c:pt>
                <c:pt idx="1389">
                  <c:v>1.0081901038000001</c:v>
                </c:pt>
                <c:pt idx="1390">
                  <c:v>1.0083632037999999</c:v>
                </c:pt>
                <c:pt idx="1391">
                  <c:v>1.0079630637999999</c:v>
                </c:pt>
                <c:pt idx="1392">
                  <c:v>1.0079589238</c:v>
                </c:pt>
                <c:pt idx="1393">
                  <c:v>1.0099331037999999</c:v>
                </c:pt>
                <c:pt idx="1394">
                  <c:v>1.0096294038</c:v>
                </c:pt>
                <c:pt idx="1395">
                  <c:v>1.0070996038</c:v>
                </c:pt>
                <c:pt idx="1396">
                  <c:v>1.0067973837999999</c:v>
                </c:pt>
                <c:pt idx="1397">
                  <c:v>1.0070233637999999</c:v>
                </c:pt>
                <c:pt idx="1398">
                  <c:v>1.0069656638</c:v>
                </c:pt>
                <c:pt idx="1399">
                  <c:v>1.0067221237999999</c:v>
                </c:pt>
                <c:pt idx="1400">
                  <c:v>1.0048961437999999</c:v>
                </c:pt>
                <c:pt idx="1401">
                  <c:v>1.0047555038</c:v>
                </c:pt>
                <c:pt idx="1402">
                  <c:v>1.0049159238000001</c:v>
                </c:pt>
                <c:pt idx="1403">
                  <c:v>1.0028308038</c:v>
                </c:pt>
                <c:pt idx="1404">
                  <c:v>1.0011624038</c:v>
                </c:pt>
                <c:pt idx="1405">
                  <c:v>1.0017673638</c:v>
                </c:pt>
                <c:pt idx="1406">
                  <c:v>1.0027620237999999</c:v>
                </c:pt>
                <c:pt idx="1407">
                  <c:v>1.0015184838</c:v>
                </c:pt>
                <c:pt idx="1408">
                  <c:v>0.99995452379999994</c:v>
                </c:pt>
                <c:pt idx="1409">
                  <c:v>0.99910630379999998</c:v>
                </c:pt>
                <c:pt idx="1410">
                  <c:v>0.99974888379999993</c:v>
                </c:pt>
                <c:pt idx="1411">
                  <c:v>0.99938994380000001</c:v>
                </c:pt>
                <c:pt idx="1412">
                  <c:v>1.0007701238</c:v>
                </c:pt>
                <c:pt idx="1413">
                  <c:v>0.99806278380000002</c:v>
                </c:pt>
                <c:pt idx="1414">
                  <c:v>1.0006550513000001</c:v>
                </c:pt>
                <c:pt idx="1415">
                  <c:v>1.0011880913</c:v>
                </c:pt>
                <c:pt idx="1416">
                  <c:v>1.0016750112999999</c:v>
                </c:pt>
                <c:pt idx="1417">
                  <c:v>1.0022267712999999</c:v>
                </c:pt>
                <c:pt idx="1418">
                  <c:v>0.99963469130000004</c:v>
                </c:pt>
                <c:pt idx="1419">
                  <c:v>0.99904297129999997</c:v>
                </c:pt>
                <c:pt idx="1420">
                  <c:v>1.0010397513</c:v>
                </c:pt>
                <c:pt idx="1421">
                  <c:v>0.99954095129999998</c:v>
                </c:pt>
                <c:pt idx="1422">
                  <c:v>1.0004149312999999</c:v>
                </c:pt>
                <c:pt idx="1423">
                  <c:v>0.99782007129999994</c:v>
                </c:pt>
                <c:pt idx="1424">
                  <c:v>0.99911681129999996</c:v>
                </c:pt>
                <c:pt idx="1425">
                  <c:v>0.99821171129999997</c:v>
                </c:pt>
                <c:pt idx="1426">
                  <c:v>0.99804385129999995</c:v>
                </c:pt>
                <c:pt idx="1427">
                  <c:v>0.99581045130000001</c:v>
                </c:pt>
                <c:pt idx="1428">
                  <c:v>0.9993320913</c:v>
                </c:pt>
                <c:pt idx="1429">
                  <c:v>1.0005725913000001</c:v>
                </c:pt>
                <c:pt idx="1430">
                  <c:v>1.0001593713000001</c:v>
                </c:pt>
                <c:pt idx="1431">
                  <c:v>1.0009152313</c:v>
                </c:pt>
                <c:pt idx="1432">
                  <c:v>1.0000381913</c:v>
                </c:pt>
                <c:pt idx="1433">
                  <c:v>0.99985169129999996</c:v>
                </c:pt>
                <c:pt idx="1434">
                  <c:v>1.0008611713</c:v>
                </c:pt>
                <c:pt idx="1435">
                  <c:v>0.99894991129999999</c:v>
                </c:pt>
                <c:pt idx="1436">
                  <c:v>1.0021014713</c:v>
                </c:pt>
                <c:pt idx="1437">
                  <c:v>1.0014487913000001</c:v>
                </c:pt>
                <c:pt idx="1438">
                  <c:v>1.0000050513000001</c:v>
                </c:pt>
                <c:pt idx="1439">
                  <c:v>0.99932667129999997</c:v>
                </c:pt>
                <c:pt idx="1440">
                  <c:v>1.0003231512999999</c:v>
                </c:pt>
                <c:pt idx="1441">
                  <c:v>1.0045685113</c:v>
                </c:pt>
                <c:pt idx="1442">
                  <c:v>1.0047246112999999</c:v>
                </c:pt>
                <c:pt idx="1443">
                  <c:v>0.99995133130000002</c:v>
                </c:pt>
                <c:pt idx="1444">
                  <c:v>1.0002600513</c:v>
                </c:pt>
                <c:pt idx="1445">
                  <c:v>1.0004378513000001</c:v>
                </c:pt>
                <c:pt idx="1446">
                  <c:v>1.0017198313</c:v>
                </c:pt>
                <c:pt idx="1447">
                  <c:v>1.0022115113000001</c:v>
                </c:pt>
                <c:pt idx="1448">
                  <c:v>1.0020476712999999</c:v>
                </c:pt>
                <c:pt idx="1449">
                  <c:v>1.0031424913</c:v>
                </c:pt>
                <c:pt idx="1450">
                  <c:v>1.0023843713</c:v>
                </c:pt>
                <c:pt idx="1451">
                  <c:v>1.0035577513</c:v>
                </c:pt>
                <c:pt idx="1452">
                  <c:v>1.0025241113000001</c:v>
                </c:pt>
                <c:pt idx="1453">
                  <c:v>0.99950899130000004</c:v>
                </c:pt>
                <c:pt idx="1454">
                  <c:v>0.99992399129999998</c:v>
                </c:pt>
                <c:pt idx="1455">
                  <c:v>0.99905323130000001</c:v>
                </c:pt>
                <c:pt idx="1456">
                  <c:v>0.99857217129999998</c:v>
                </c:pt>
                <c:pt idx="1457">
                  <c:v>1.0006218913</c:v>
                </c:pt>
                <c:pt idx="1458">
                  <c:v>1.0028675712999999</c:v>
                </c:pt>
                <c:pt idx="1459">
                  <c:v>1.0059185912999999</c:v>
                </c:pt>
                <c:pt idx="1460">
                  <c:v>1.0068764313</c:v>
                </c:pt>
                <c:pt idx="1461">
                  <c:v>1.0074319913000001</c:v>
                </c:pt>
                <c:pt idx="1462">
                  <c:v>1.0071052513000001</c:v>
                </c:pt>
                <c:pt idx="1463">
                  <c:v>1.0057849512999999</c:v>
                </c:pt>
                <c:pt idx="1464">
                  <c:v>1.0010429112999999</c:v>
                </c:pt>
                <c:pt idx="1465">
                  <c:v>1.0046609513</c:v>
                </c:pt>
                <c:pt idx="1466">
                  <c:v>1.0047738912999999</c:v>
                </c:pt>
                <c:pt idx="1467">
                  <c:v>0.9976847713</c:v>
                </c:pt>
                <c:pt idx="1468">
                  <c:v>0.9985854113</c:v>
                </c:pt>
                <c:pt idx="1469">
                  <c:v>0.99616211129999999</c:v>
                </c:pt>
                <c:pt idx="1470">
                  <c:v>0.99687021129999998</c:v>
                </c:pt>
                <c:pt idx="1471">
                  <c:v>0.99367173129999997</c:v>
                </c:pt>
                <c:pt idx="1472">
                  <c:v>0.99547571130000001</c:v>
                </c:pt>
                <c:pt idx="1473">
                  <c:v>0.99573883129999996</c:v>
                </c:pt>
                <c:pt idx="1474">
                  <c:v>0.99520755129999994</c:v>
                </c:pt>
                <c:pt idx="1475">
                  <c:v>0.99160815130000002</c:v>
                </c:pt>
                <c:pt idx="1476">
                  <c:v>0.99142457129999995</c:v>
                </c:pt>
                <c:pt idx="1477">
                  <c:v>0.98776139129999996</c:v>
                </c:pt>
                <c:pt idx="1478">
                  <c:v>0.98792247129999999</c:v>
                </c:pt>
                <c:pt idx="1479">
                  <c:v>0.99092909129999995</c:v>
                </c:pt>
                <c:pt idx="1480">
                  <c:v>0.99346531129999993</c:v>
                </c:pt>
                <c:pt idx="1481">
                  <c:v>0.99592893129999993</c:v>
                </c:pt>
                <c:pt idx="1482">
                  <c:v>0.99580423129999995</c:v>
                </c:pt>
                <c:pt idx="1483">
                  <c:v>0.99766959129999999</c:v>
                </c:pt>
                <c:pt idx="1484">
                  <c:v>0.99698017129999994</c:v>
                </c:pt>
                <c:pt idx="1485">
                  <c:v>0.99864305129999997</c:v>
                </c:pt>
                <c:pt idx="1486">
                  <c:v>0.99116381129999998</c:v>
                </c:pt>
                <c:pt idx="1487">
                  <c:v>0.99540831129999996</c:v>
                </c:pt>
                <c:pt idx="1488">
                  <c:v>0.99695429130000002</c:v>
                </c:pt>
                <c:pt idx="1489">
                  <c:v>0.99370551129999996</c:v>
                </c:pt>
                <c:pt idx="1490">
                  <c:v>0.9946375113</c:v>
                </c:pt>
                <c:pt idx="1491">
                  <c:v>0.99615803130000002</c:v>
                </c:pt>
                <c:pt idx="1492">
                  <c:v>0.9964554913</c:v>
                </c:pt>
                <c:pt idx="1493">
                  <c:v>0.99547385129999999</c:v>
                </c:pt>
                <c:pt idx="1494">
                  <c:v>0.99586333130000004</c:v>
                </c:pt>
                <c:pt idx="1495">
                  <c:v>0.99670073130000003</c:v>
                </c:pt>
                <c:pt idx="1496">
                  <c:v>0.99516215129999996</c:v>
                </c:pt>
                <c:pt idx="1497">
                  <c:v>0.99518411129999995</c:v>
                </c:pt>
                <c:pt idx="1498">
                  <c:v>0.99444123129999995</c:v>
                </c:pt>
                <c:pt idx="1499">
                  <c:v>0.99519523129999998</c:v>
                </c:pt>
                <c:pt idx="1500">
                  <c:v>0.99387931129999996</c:v>
                </c:pt>
                <c:pt idx="1501">
                  <c:v>0.99312617130000003</c:v>
                </c:pt>
                <c:pt idx="1502">
                  <c:v>0.99430231130000002</c:v>
                </c:pt>
                <c:pt idx="1503">
                  <c:v>0.99539907130000005</c:v>
                </c:pt>
                <c:pt idx="1504">
                  <c:v>0.99531179130000003</c:v>
                </c:pt>
                <c:pt idx="1505">
                  <c:v>0.99466565129999995</c:v>
                </c:pt>
                <c:pt idx="1506">
                  <c:v>0.99358421129999996</c:v>
                </c:pt>
                <c:pt idx="1507">
                  <c:v>0.99423247130000003</c:v>
                </c:pt>
                <c:pt idx="1508">
                  <c:v>0.99483585129999996</c:v>
                </c:pt>
                <c:pt idx="1509">
                  <c:v>0.99630629130000004</c:v>
                </c:pt>
                <c:pt idx="1510">
                  <c:v>0.99621705130000004</c:v>
                </c:pt>
                <c:pt idx="1511">
                  <c:v>0.99472073130000005</c:v>
                </c:pt>
                <c:pt idx="1512">
                  <c:v>0.99397153130000004</c:v>
                </c:pt>
                <c:pt idx="1513">
                  <c:v>0.99390617130000003</c:v>
                </c:pt>
                <c:pt idx="1514">
                  <c:v>0.99386219129999998</c:v>
                </c:pt>
                <c:pt idx="1515">
                  <c:v>0.99317753129999997</c:v>
                </c:pt>
                <c:pt idx="1516">
                  <c:v>0.9903835513</c:v>
                </c:pt>
                <c:pt idx="1517">
                  <c:v>0.98953587129999998</c:v>
                </c:pt>
                <c:pt idx="1518">
                  <c:v>0.98800205129999996</c:v>
                </c:pt>
                <c:pt idx="1519">
                  <c:v>0.98881993130000001</c:v>
                </c:pt>
                <c:pt idx="1520">
                  <c:v>0.98969605130000005</c:v>
                </c:pt>
                <c:pt idx="1521">
                  <c:v>0.99024071130000002</c:v>
                </c:pt>
                <c:pt idx="1522">
                  <c:v>0.98629843129999994</c:v>
                </c:pt>
                <c:pt idx="1523">
                  <c:v>0.98634329129999998</c:v>
                </c:pt>
                <c:pt idx="1524">
                  <c:v>0.98637713130000004</c:v>
                </c:pt>
                <c:pt idx="1525">
                  <c:v>0.98620159129999996</c:v>
                </c:pt>
                <c:pt idx="1526">
                  <c:v>0.98654473129999998</c:v>
                </c:pt>
                <c:pt idx="1527">
                  <c:v>0.98574263129999995</c:v>
                </c:pt>
                <c:pt idx="1528">
                  <c:v>0.98510959129999998</c:v>
                </c:pt>
                <c:pt idx="1529">
                  <c:v>0.97590391129999998</c:v>
                </c:pt>
                <c:pt idx="1530">
                  <c:v>0.9755594313</c:v>
                </c:pt>
                <c:pt idx="1531">
                  <c:v>0.97510211130000002</c:v>
                </c:pt>
                <c:pt idx="1532">
                  <c:v>0.97567171129999997</c:v>
                </c:pt>
                <c:pt idx="1533">
                  <c:v>0.97629507130000004</c:v>
                </c:pt>
                <c:pt idx="1534">
                  <c:v>0.97652507129999999</c:v>
                </c:pt>
                <c:pt idx="1535">
                  <c:v>0.97721617129999994</c:v>
                </c:pt>
                <c:pt idx="1536">
                  <c:v>0.97754441130000003</c:v>
                </c:pt>
                <c:pt idx="1537">
                  <c:v>0.97832253130000002</c:v>
                </c:pt>
                <c:pt idx="1538">
                  <c:v>0.97884017130000001</c:v>
                </c:pt>
                <c:pt idx="1539">
                  <c:v>0.97852223129999993</c:v>
                </c:pt>
                <c:pt idx="1540">
                  <c:v>0.98005287129999996</c:v>
                </c:pt>
                <c:pt idx="1541">
                  <c:v>0.98085985129999997</c:v>
                </c:pt>
                <c:pt idx="1542">
                  <c:v>0.98047721129999998</c:v>
                </c:pt>
                <c:pt idx="1543">
                  <c:v>0.98049159129999996</c:v>
                </c:pt>
                <c:pt idx="1544">
                  <c:v>0.98171587130000004</c:v>
                </c:pt>
                <c:pt idx="1545">
                  <c:v>0.9808591713</c:v>
                </c:pt>
                <c:pt idx="1546">
                  <c:v>0.98072827129999995</c:v>
                </c:pt>
                <c:pt idx="1547">
                  <c:v>0.98167719129999997</c:v>
                </c:pt>
                <c:pt idx="1548">
                  <c:v>0.98004801129999997</c:v>
                </c:pt>
                <c:pt idx="1549">
                  <c:v>0.97872007129999994</c:v>
                </c:pt>
                <c:pt idx="1550">
                  <c:v>0.97808325129999996</c:v>
                </c:pt>
                <c:pt idx="1551">
                  <c:v>0.97853621130000001</c:v>
                </c:pt>
                <c:pt idx="1552">
                  <c:v>0.97884465129999998</c:v>
                </c:pt>
                <c:pt idx="1553">
                  <c:v>0.97897249129999997</c:v>
                </c:pt>
                <c:pt idx="1554">
                  <c:v>0.97807715129999995</c:v>
                </c:pt>
                <c:pt idx="1555">
                  <c:v>0.97748661130000003</c:v>
                </c:pt>
                <c:pt idx="1556">
                  <c:v>0.97672391130000003</c:v>
                </c:pt>
                <c:pt idx="1557">
                  <c:v>0.97526673129999997</c:v>
                </c:pt>
                <c:pt idx="1558">
                  <c:v>0.97599511129999994</c:v>
                </c:pt>
                <c:pt idx="1559">
                  <c:v>0.97545913129999995</c:v>
                </c:pt>
                <c:pt idx="1560">
                  <c:v>0.97499313129999998</c:v>
                </c:pt>
                <c:pt idx="1561">
                  <c:v>0.9738690713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4-44EA-A1B7-B8D2D2D520DB}"/>
            </c:ext>
          </c:extLst>
        </c:ser>
        <c:ser>
          <c:idx val="1"/>
          <c:order val="1"/>
          <c:tx>
            <c:strRef>
              <c:f>cost!$L$1</c:f>
              <c:strCache>
                <c:ptCount val="1"/>
                <c:pt idx="0">
                  <c:v>Cul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cost!$A$2:$A$1563</c:f>
              <c:numCache>
                <c:formatCode>yyyy\-mm\-dd\ hh:mm:ss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cost!$L$2:$L$1563</c:f>
              <c:numCache>
                <c:formatCode>General</c:formatCode>
                <c:ptCount val="1562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4-44EA-A1B7-B8D2D2D5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868536"/>
        <c:axId val="1017866568"/>
      </c:lineChart>
      <c:dateAx>
        <c:axId val="101786853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66568"/>
        <c:crosses val="autoZero"/>
        <c:auto val="1"/>
        <c:lblOffset val="100"/>
        <c:baseTimeUnit val="days"/>
      </c:dateAx>
      <c:valAx>
        <c:axId val="101786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30</xdr:row>
      <xdr:rowOff>114300</xdr:rowOff>
    </xdr:from>
    <xdr:to>
      <xdr:col>18</xdr:col>
      <xdr:colOff>357187</xdr:colOff>
      <xdr:row>57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957BA7-5663-42C5-A7E8-C35E98AB6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13</xdr:row>
      <xdr:rowOff>23812</xdr:rowOff>
    </xdr:from>
    <xdr:to>
      <xdr:col>13</xdr:col>
      <xdr:colOff>61912</xdr:colOff>
      <xdr:row>29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038E8A-6C01-4826-98D0-9037ABA2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</xdr:row>
      <xdr:rowOff>114300</xdr:rowOff>
    </xdr:from>
    <xdr:to>
      <xdr:col>17</xdr:col>
      <xdr:colOff>633412</xdr:colOff>
      <xdr:row>31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979949A-1F78-42A6-871E-FEFDFF69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an" refreshedDate="44406.410339467591" createdVersion="7" refreshedVersion="7" minRefreshableVersion="3" recordCount="6247" xr:uid="{07E01313-F0B8-419F-B19C-5C302ACCA31C}">
  <cacheSource type="worksheet">
    <worksheetSource ref="B1:L1048576" sheet="Sheet1"/>
  </cacheSource>
  <cacheFields count="8">
    <cacheField name="Date" numFmtId="0">
      <sharedItems containsNonDate="0" containsDate="1" containsString="0" containsBlank="1" minDate="2015-02-09T00:00:00" maxDate="2021-07-10T00:00:00" count="1563"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m/>
      </sharedItems>
    </cacheField>
    <cacheField name="Code" numFmtId="0">
      <sharedItems containsBlank="1"/>
    </cacheField>
    <cacheField name="Symbol" numFmtId="0">
      <sharedItems containsBlank="1"/>
    </cacheField>
    <cacheField name="Price_t" numFmtId="0">
      <sharedItems containsString="0" containsBlank="1" containsNumber="1" minValue="8.0000000000000004E-4" maxValue="0.35699999999999998"/>
    </cacheField>
    <cacheField name="Price_t1" numFmtId="0">
      <sharedItems containsString="0" containsBlank="1" containsNumber="1" minValue="2.9999999999999997E-4" maxValue="0.46"/>
    </cacheField>
    <cacheField name="Num" numFmtId="0">
      <sharedItems containsBlank="1" containsMixedTypes="1" containsNumber="1" containsInteger="1" minValue="0" maxValue="0"/>
    </cacheField>
    <cacheField name="No" numFmtId="0">
      <sharedItems containsBlank="1" containsMixedTypes="1" containsNumber="1" containsInteger="1" minValue="0" maxValue="0"/>
    </cacheField>
    <cacheField name="Single PnL" numFmtId="0">
      <sharedItems containsString="0" containsBlank="1" containsNumber="1" minValue="-991900.00000000012" maxValue="524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7">
  <r>
    <x v="0"/>
    <s v="10000004"/>
    <s v="option"/>
    <n v="9.4200000000000006E-2"/>
    <n v="0.1055"/>
    <s v="-7200000"/>
    <s v="-720"/>
    <n v="-81359.999999999927"/>
  </r>
  <r>
    <x v="0"/>
    <s v="10000009"/>
    <s v="option"/>
    <n v="0.1268"/>
    <n v="9.7500000000000003E-2"/>
    <s v="-7110000"/>
    <s v="-711"/>
    <n v="208322.99999999994"/>
  </r>
  <r>
    <x v="0"/>
    <s v="10000014"/>
    <s v="option"/>
    <n v="0.12609999999999999"/>
    <n v="0.1346"/>
    <s v="4260000"/>
    <s v="426"/>
    <n v="36210.000000000029"/>
  </r>
  <r>
    <x v="0"/>
    <s v="10000019"/>
    <s v="option"/>
    <n v="0.16139999999999999"/>
    <n v="0.127"/>
    <s v="4510000"/>
    <s v="451"/>
    <n v="-155143.99999999994"/>
  </r>
  <r>
    <x v="1"/>
    <s v="10000004"/>
    <s v="option"/>
    <n v="0.1055"/>
    <n v="0.105"/>
    <s v="-6140000"/>
    <s v="-614"/>
    <n v="3070.0000000000027"/>
  </r>
  <r>
    <x v="1"/>
    <s v="10000009"/>
    <s v="option"/>
    <n v="9.7500000000000003E-2"/>
    <n v="7.5200000000000003E-2"/>
    <s v="-8140000"/>
    <s v="-814"/>
    <n v="181522"/>
  </r>
  <r>
    <x v="1"/>
    <s v="10000014"/>
    <s v="option"/>
    <n v="0.1346"/>
    <n v="0.1293"/>
    <s v="3720000"/>
    <s v="372"/>
    <n v="-19715.999999999996"/>
  </r>
  <r>
    <x v="1"/>
    <s v="10000019"/>
    <s v="option"/>
    <n v="0.127"/>
    <n v="9.9599999999999994E-2"/>
    <s v="4960000"/>
    <s v="496"/>
    <n v="-135904.00000000003"/>
  </r>
  <r>
    <x v="2"/>
    <s v="10000004"/>
    <s v="option"/>
    <n v="0.105"/>
    <n v="0.1009"/>
    <s v="-5480000"/>
    <s v="-548"/>
    <n v="22467.99999999996"/>
  </r>
  <r>
    <x v="2"/>
    <s v="10000009"/>
    <s v="option"/>
    <n v="7.5200000000000003E-2"/>
    <n v="6.5699999999999995E-2"/>
    <s v="-7980000"/>
    <s v="-798"/>
    <n v="75810.000000000073"/>
  </r>
  <r>
    <x v="2"/>
    <s v="10000014"/>
    <s v="option"/>
    <n v="0.1293"/>
    <n v="0.1278"/>
    <s v="3260000"/>
    <s v="326"/>
    <n v="-4890.0000000000045"/>
  </r>
  <r>
    <x v="2"/>
    <s v="10000019"/>
    <s v="option"/>
    <n v="9.9599999999999994E-2"/>
    <n v="8.9700000000000002E-2"/>
    <s v="4670000"/>
    <s v="467"/>
    <n v="-46232.999999999964"/>
  </r>
  <r>
    <x v="3"/>
    <s v="10000004"/>
    <s v="option"/>
    <n v="0.1009"/>
    <n v="9.2499999999999999E-2"/>
    <s v="-5000000"/>
    <s v="-500"/>
    <n v="42000.000000000022"/>
  </r>
  <r>
    <x v="3"/>
    <s v="10000009"/>
    <s v="option"/>
    <n v="6.5699999999999995E-2"/>
    <n v="5.1700000000000003E-2"/>
    <s v="-7580000"/>
    <s v="-758"/>
    <n v="106119.99999999994"/>
  </r>
  <r>
    <x v="3"/>
    <s v="10000014"/>
    <s v="option"/>
    <n v="0.1278"/>
    <n v="0.12670000000000001"/>
    <s v="2890000"/>
    <s v="289"/>
    <n v="-3178.9999999999709"/>
  </r>
  <r>
    <x v="3"/>
    <s v="10000019"/>
    <s v="option"/>
    <n v="8.9700000000000002E-2"/>
    <n v="7.2599999999999998E-2"/>
    <s v="4270000"/>
    <s v="427"/>
    <n v="-73017.000000000015"/>
  </r>
  <r>
    <x v="4"/>
    <s v="10000004"/>
    <s v="option"/>
    <n v="9.2499999999999999E-2"/>
    <n v="9.3899999999999997E-2"/>
    <s v="-2940000"/>
    <s v="-294"/>
    <n v="-4115.9999999999955"/>
  </r>
  <r>
    <x v="4"/>
    <s v="10000009"/>
    <s v="option"/>
    <n v="5.1700000000000003E-2"/>
    <n v="4.58E-2"/>
    <s v="-4740000"/>
    <s v="-474"/>
    <n v="27966.000000000011"/>
  </r>
  <r>
    <x v="4"/>
    <s v="10000014"/>
    <s v="option"/>
    <n v="0.12670000000000001"/>
    <n v="0.12720000000000001"/>
    <s v="1310000"/>
    <s v="131"/>
    <n v="655.00000000000057"/>
  </r>
  <r>
    <x v="4"/>
    <s v="10000019"/>
    <s v="option"/>
    <n v="7.2599999999999998E-2"/>
    <n v="6.9400000000000003E-2"/>
    <s v="2020000"/>
    <s v="202"/>
    <n v="-6463.9999999999891"/>
  </r>
  <r>
    <x v="5"/>
    <s v="10000004"/>
    <s v="option"/>
    <n v="9.3899999999999997E-2"/>
    <n v="0.10780000000000001"/>
    <s v="-2450000"/>
    <s v="-245"/>
    <n v="-34055.000000000022"/>
  </r>
  <r>
    <x v="5"/>
    <s v="10000009"/>
    <s v="option"/>
    <n v="4.58E-2"/>
    <n v="4.2999999999999997E-2"/>
    <s v="-4180000"/>
    <s v="-418"/>
    <n v="11704.000000000016"/>
  </r>
  <r>
    <x v="5"/>
    <s v="10000014"/>
    <s v="option"/>
    <n v="0.12720000000000001"/>
    <n v="0.13059999999999999"/>
    <s v="900000"/>
    <s v="90"/>
    <n v="3059.9999999999877"/>
  </r>
  <r>
    <x v="5"/>
    <s v="10000019"/>
    <s v="option"/>
    <n v="6.9400000000000003E-2"/>
    <n v="6.3200000000000006E-2"/>
    <s v="1450000"/>
    <s v="145"/>
    <n v="-8989.9999999999964"/>
  </r>
  <r>
    <x v="6"/>
    <s v="10000005"/>
    <s v="option"/>
    <n v="7.6899999999999996E-2"/>
    <n v="5.1799999999999999E-2"/>
    <s v="-2600000"/>
    <s v="-260"/>
    <n v="65259.999999999993"/>
  </r>
  <r>
    <x v="6"/>
    <s v="10000010"/>
    <s v="option"/>
    <n v="6.3899999999999998E-2"/>
    <n v="8.0100000000000005E-2"/>
    <s v="-3260000"/>
    <s v="-326"/>
    <n v="-52812.000000000022"/>
  </r>
  <r>
    <x v="6"/>
    <s v="10000015"/>
    <s v="option"/>
    <n v="0.10249999999999999"/>
    <n v="7.85E-2"/>
    <s v="830000"/>
    <s v="83"/>
    <n v="-19919.999999999996"/>
  </r>
  <r>
    <x v="6"/>
    <s v="10000020"/>
    <s v="option"/>
    <n v="8.5900000000000004E-2"/>
    <n v="0.1033"/>
    <s v="1060000"/>
    <s v="106"/>
    <n v="18444"/>
  </r>
  <r>
    <x v="7"/>
    <s v="10000005"/>
    <s v="option"/>
    <n v="5.1799999999999999E-2"/>
    <n v="9.1499999999999998E-2"/>
    <s v="-3410000"/>
    <s v="-341"/>
    <n v="-135377"/>
  </r>
  <r>
    <x v="7"/>
    <s v="10000010"/>
    <s v="option"/>
    <n v="8.0100000000000005E-2"/>
    <n v="4.7300000000000002E-2"/>
    <s v="-2770000"/>
    <s v="-277"/>
    <n v="90856.000000000015"/>
  </r>
  <r>
    <x v="7"/>
    <s v="10000015"/>
    <s v="option"/>
    <n v="7.85E-2"/>
    <n v="0.12039999999999999"/>
    <s v="1550000"/>
    <s v="155"/>
    <n v="64944.999999999985"/>
  </r>
  <r>
    <x v="7"/>
    <s v="10000020"/>
    <s v="option"/>
    <n v="0.1033"/>
    <n v="7.4099999999999999E-2"/>
    <s v="1440000"/>
    <s v="144"/>
    <n v="-42048.000000000007"/>
  </r>
  <r>
    <x v="8"/>
    <s v="10000041"/>
    <s v="option"/>
    <n v="6.5500000000000003E-2"/>
    <n v="6.1800000000000001E-2"/>
    <s v="-180000"/>
    <s v="-18"/>
    <n v="666.00000000000034"/>
  </r>
  <r>
    <x v="8"/>
    <s v="10000042"/>
    <s v="option"/>
    <n v="6.6699999999999995E-2"/>
    <n v="7.1300000000000002E-2"/>
    <s v="-200000"/>
    <s v="-20"/>
    <n v="-920.00000000000136"/>
  </r>
  <r>
    <x v="8"/>
    <s v="10000043"/>
    <s v="option"/>
    <n v="9.8900000000000002E-2"/>
    <n v="9.6100000000000005E-2"/>
    <s v="-690000"/>
    <s v="-69"/>
    <n v="1931.999999999998"/>
  </r>
  <r>
    <x v="8"/>
    <s v="10000044"/>
    <s v="option"/>
    <n v="9.7199999999999995E-2"/>
    <n v="0.1011"/>
    <s v="-810000"/>
    <s v="-81"/>
    <n v="-3159.0000000000005"/>
  </r>
  <r>
    <x v="9"/>
    <s v="10000041"/>
    <s v="option"/>
    <n v="6.1800000000000001E-2"/>
    <n v="6.4100000000000004E-2"/>
    <s v="-160000"/>
    <s v="-16"/>
    <n v="-368.00000000000057"/>
  </r>
  <r>
    <x v="9"/>
    <s v="10000042"/>
    <s v="option"/>
    <n v="7.1300000000000002E-2"/>
    <n v="7.0499999999999993E-2"/>
    <s v="-160000"/>
    <s v="-16"/>
    <n v="128.00000000000145"/>
  </r>
  <r>
    <x v="9"/>
    <s v="10000043"/>
    <s v="option"/>
    <n v="9.6100000000000005E-2"/>
    <n v="9.5600000000000004E-2"/>
    <s v="-750000"/>
    <s v="-75"/>
    <n v="375.00000000000034"/>
  </r>
  <r>
    <x v="9"/>
    <s v="10000044"/>
    <s v="option"/>
    <n v="0.1011"/>
    <n v="0.10199999999999999"/>
    <s v="-810000"/>
    <s v="-81"/>
    <n v="-728.99999999999841"/>
  </r>
  <r>
    <x v="10"/>
    <s v="10000041"/>
    <s v="option"/>
    <n v="6.4100000000000004E-2"/>
    <n v="3.0099999999999998E-2"/>
    <s v="-70000"/>
    <s v="-7"/>
    <n v="2380"/>
  </r>
  <r>
    <x v="10"/>
    <s v="10000042"/>
    <s v="option"/>
    <n v="7.0499999999999993E-2"/>
    <n v="0.11360000000000001"/>
    <s v="-70000"/>
    <s v="-7"/>
    <n v="-3017.0000000000009"/>
  </r>
  <r>
    <x v="10"/>
    <s v="10000043"/>
    <s v="option"/>
    <n v="9.5600000000000004E-2"/>
    <n v="6.3899999999999998E-2"/>
    <s v="-840000"/>
    <s v="-84"/>
    <n v="26628.000000000004"/>
  </r>
  <r>
    <x v="10"/>
    <s v="10000044"/>
    <s v="option"/>
    <n v="0.10199999999999999"/>
    <n v="0.13650000000000001"/>
    <s v="-910000"/>
    <s v="-91"/>
    <n v="-31395.000000000015"/>
  </r>
  <r>
    <x v="11"/>
    <s v="10000004"/>
    <s v="option"/>
    <n v="7.2900000000000006E-2"/>
    <n v="6.8599999999999994E-2"/>
    <s v="-130000"/>
    <s v="-13"/>
    <n v="559.00000000000159"/>
  </r>
  <r>
    <x v="11"/>
    <s v="10000009"/>
    <s v="option"/>
    <n v="5.6500000000000002E-2"/>
    <n v="5.0099999999999999E-2"/>
    <s v="-160000"/>
    <s v="-16"/>
    <n v="1024.0000000000005"/>
  </r>
  <r>
    <x v="11"/>
    <s v="10000014"/>
    <s v="option"/>
    <n v="0.11"/>
    <n v="0.1024"/>
    <s v="-770000"/>
    <s v="-77"/>
    <n v="5851.9999999999964"/>
  </r>
  <r>
    <x v="11"/>
    <s v="10000019"/>
    <s v="option"/>
    <n v="8.2900000000000001E-2"/>
    <n v="8.2600000000000007E-2"/>
    <s v="-970000"/>
    <s v="-97"/>
    <n v="290.99999999999488"/>
  </r>
  <r>
    <x v="12"/>
    <s v="10000004"/>
    <s v="option"/>
    <n v="6.8599999999999994E-2"/>
    <n v="4.7600000000000003E-2"/>
    <s v="-90000"/>
    <s v="-9"/>
    <n v="1889.9999999999991"/>
  </r>
  <r>
    <x v="12"/>
    <s v="10000009"/>
    <s v="option"/>
    <n v="5.0099999999999999E-2"/>
    <n v="6.2300000000000001E-2"/>
    <s v="-110000"/>
    <s v="-11"/>
    <n v="-1342.0000000000002"/>
  </r>
  <r>
    <x v="12"/>
    <s v="10000014"/>
    <s v="option"/>
    <n v="0.1024"/>
    <n v="7.9399999999999998E-2"/>
    <s v="-810000"/>
    <s v="-81"/>
    <n v="18630.000000000004"/>
  </r>
  <r>
    <x v="12"/>
    <s v="10000019"/>
    <s v="option"/>
    <n v="8.2600000000000007E-2"/>
    <n v="9.2100000000000001E-2"/>
    <s v="-1020000"/>
    <s v="-102"/>
    <n v="-9689.9999999999945"/>
  </r>
  <r>
    <x v="13"/>
    <s v="10000004"/>
    <s v="option"/>
    <n v="4.7600000000000003E-2"/>
    <n v="4.9000000000000002E-2"/>
    <s v="-70000"/>
    <s v="-7"/>
    <n v="-97.999999999999886"/>
  </r>
  <r>
    <x v="13"/>
    <s v="10000009"/>
    <s v="option"/>
    <n v="6.2300000000000001E-2"/>
    <n v="5.74E-2"/>
    <s v="-60000"/>
    <s v="-6"/>
    <n v="294.00000000000011"/>
  </r>
  <r>
    <x v="13"/>
    <s v="10000014"/>
    <s v="option"/>
    <n v="7.9399999999999998E-2"/>
    <n v="0.08"/>
    <s v="-930000"/>
    <s v="-93"/>
    <n v="-558.00000000000307"/>
  </r>
  <r>
    <x v="13"/>
    <s v="10000019"/>
    <s v="option"/>
    <n v="9.2100000000000001E-2"/>
    <n v="8.5000000000000006E-2"/>
    <s v="-960000"/>
    <s v="-96"/>
    <n v="6815.9999999999955"/>
  </r>
  <r>
    <x v="14"/>
    <s v="10000004"/>
    <s v="option"/>
    <n v="4.9000000000000002E-2"/>
    <n v="7.6200000000000004E-2"/>
    <s v="-2210000"/>
    <s v="-221"/>
    <n v="-60112.000000000007"/>
  </r>
  <r>
    <x v="14"/>
    <s v="10000009"/>
    <s v="option"/>
    <n v="5.74E-2"/>
    <n v="3.2000000000000001E-2"/>
    <s v="-2130000"/>
    <s v="-213"/>
    <n v="54102"/>
  </r>
  <r>
    <x v="14"/>
    <s v="10000014"/>
    <s v="option"/>
    <n v="0.08"/>
    <n v="0.1128"/>
    <s v="370000"/>
    <s v="37"/>
    <n v="12135.999999999998"/>
  </r>
  <r>
    <x v="14"/>
    <s v="10000019"/>
    <s v="option"/>
    <n v="8.5000000000000006E-2"/>
    <n v="6.1699999999999998E-2"/>
    <s v="400000"/>
    <s v="40"/>
    <n v="-9320.0000000000036"/>
  </r>
  <r>
    <x v="15"/>
    <s v="10000004"/>
    <s v="option"/>
    <n v="7.6200000000000004E-2"/>
    <n v="5.1799999999999999E-2"/>
    <s v="10000"/>
    <s v="1"/>
    <n v="-244.00000000000006"/>
  </r>
  <r>
    <x v="15"/>
    <s v="10000009"/>
    <s v="option"/>
    <n v="3.2000000000000001E-2"/>
    <n v="4.0300000000000002E-2"/>
    <s v="20000"/>
    <s v="2"/>
    <n v="166.00000000000003"/>
  </r>
  <r>
    <x v="15"/>
    <s v="10000014"/>
    <s v="option"/>
    <n v="0.1128"/>
    <n v="8.8200000000000001E-2"/>
    <s v="-810000"/>
    <s v="-81"/>
    <n v="19925.999999999996"/>
  </r>
  <r>
    <x v="15"/>
    <s v="10000019"/>
    <s v="option"/>
    <n v="6.1699999999999998E-2"/>
    <n v="7.17E-2"/>
    <s v="-1300000"/>
    <s v="-130"/>
    <n v="-13000.000000000002"/>
  </r>
  <r>
    <x v="16"/>
    <s v="10000004"/>
    <s v="option"/>
    <n v="5.1799999999999999E-2"/>
    <n v="5.5199999999999999E-2"/>
    <s v="-350000"/>
    <s v="-35"/>
    <n v="-1190"/>
  </r>
  <r>
    <x v="16"/>
    <s v="10000009"/>
    <s v="option"/>
    <n v="4.0300000000000002E-2"/>
    <n v="3.4099999999999998E-2"/>
    <s v="-430000"/>
    <s v="-43"/>
    <n v="2666.0000000000018"/>
  </r>
  <r>
    <x v="16"/>
    <s v="10000014"/>
    <s v="option"/>
    <n v="8.8200000000000001E-2"/>
    <n v="8.8999999999999996E-2"/>
    <s v="-260000"/>
    <s v="-26"/>
    <n v="-207.99999999999875"/>
  </r>
  <r>
    <x v="16"/>
    <s v="10000019"/>
    <s v="option"/>
    <n v="7.17E-2"/>
    <n v="6.5699999999999995E-2"/>
    <s v="-320000"/>
    <s v="-32"/>
    <n v="1920.0000000000018"/>
  </r>
  <r>
    <x v="17"/>
    <s v="10000004"/>
    <s v="option"/>
    <n v="5.5199999999999999E-2"/>
    <n v="0.1051"/>
    <s v="-240000"/>
    <s v="-24"/>
    <n v="-11976"/>
  </r>
  <r>
    <x v="17"/>
    <s v="10000009"/>
    <s v="option"/>
    <n v="3.4099999999999998E-2"/>
    <n v="1.1299999999999999E-2"/>
    <s v="-360000"/>
    <s v="-36"/>
    <n v="8208"/>
  </r>
  <r>
    <x v="17"/>
    <s v="10000014"/>
    <s v="option"/>
    <n v="8.8999999999999996E-2"/>
    <n v="0.1386"/>
    <s v="-300000"/>
    <s v="-30"/>
    <n v="-14880.000000000002"/>
  </r>
  <r>
    <x v="17"/>
    <s v="10000019"/>
    <s v="option"/>
    <n v="6.5699999999999995E-2"/>
    <n v="3.8100000000000002E-2"/>
    <s v="-420000"/>
    <s v="-42"/>
    <n v="11591.999999999996"/>
  </r>
  <r>
    <x v="18"/>
    <s v="10000041"/>
    <s v="option"/>
    <n v="3.8399999999999997E-2"/>
    <n v="4.1099999999999998E-2"/>
    <s v="120000"/>
    <s v="12"/>
    <n v="324.00000000000011"/>
  </r>
  <r>
    <x v="18"/>
    <s v="10000042"/>
    <s v="option"/>
    <n v="4.3999999999999997E-2"/>
    <n v="3.8699999999999998E-2"/>
    <s v="120000"/>
    <s v="12"/>
    <n v="-635.99999999999989"/>
  </r>
  <r>
    <x v="18"/>
    <s v="10000043"/>
    <s v="option"/>
    <n v="7.7700000000000005E-2"/>
    <n v="7.8299999999999995E-2"/>
    <s v="-1030000"/>
    <s v="-103"/>
    <n v="-617.99999999998909"/>
  </r>
  <r>
    <x v="18"/>
    <s v="10000044"/>
    <s v="option"/>
    <n v="7.9600000000000004E-2"/>
    <n v="7.46E-2"/>
    <s v="-1150000"/>
    <s v="-115"/>
    <n v="5750.0000000000055"/>
  </r>
  <r>
    <x v="19"/>
    <s v="10000041"/>
    <s v="option"/>
    <n v="4.1099999999999998E-2"/>
    <n v="7.0199999999999999E-2"/>
    <s v="-250000"/>
    <s v="-25"/>
    <n v="-7275"/>
  </r>
  <r>
    <x v="19"/>
    <s v="10000042"/>
    <s v="option"/>
    <n v="3.8699999999999998E-2"/>
    <n v="1.44E-2"/>
    <s v="-280000"/>
    <s v="-28"/>
    <n v="6804"/>
  </r>
  <r>
    <x v="19"/>
    <s v="10000043"/>
    <s v="option"/>
    <n v="7.8299999999999995E-2"/>
    <n v="0.1104"/>
    <s v="-340000"/>
    <s v="-34"/>
    <n v="-10914.000000000002"/>
  </r>
  <r>
    <x v="19"/>
    <s v="10000044"/>
    <s v="option"/>
    <n v="7.46E-2"/>
    <n v="5.4899999999999997E-2"/>
    <s v="-400000"/>
    <s v="-40"/>
    <n v="7880.0000000000009"/>
  </r>
  <r>
    <x v="20"/>
    <s v="10000049"/>
    <s v="option"/>
    <n v="3.7499999999999999E-2"/>
    <n v="5.4800000000000001E-2"/>
    <s v="140000"/>
    <s v="14"/>
    <n v="2422.0000000000005"/>
  </r>
  <r>
    <x v="20"/>
    <s v="10000050"/>
    <s v="option"/>
    <n v="3.09E-2"/>
    <n v="1.7500000000000002E-2"/>
    <s v="170000"/>
    <s v="17"/>
    <n v="-2278"/>
  </r>
  <r>
    <x v="20"/>
    <s v="10000051"/>
    <s v="option"/>
    <n v="8.2799999999999999E-2"/>
    <n v="9.6000000000000002E-2"/>
    <s v="-1010000"/>
    <s v="-101"/>
    <n v="-13332.000000000004"/>
  </r>
  <r>
    <x v="20"/>
    <s v="10000052"/>
    <s v="option"/>
    <n v="7.7299999999999994E-2"/>
    <n v="6.3399999999999998E-2"/>
    <s v="-1240000"/>
    <s v="-124"/>
    <n v="17235.999999999996"/>
  </r>
  <r>
    <x v="21"/>
    <s v="10000049"/>
    <s v="option"/>
    <n v="5.4800000000000001E-2"/>
    <n v="0.115"/>
    <s v="-110000"/>
    <s v="-11"/>
    <n v="-6622"/>
  </r>
  <r>
    <x v="21"/>
    <s v="10000050"/>
    <s v="option"/>
    <n v="1.7500000000000002E-2"/>
    <n v="4.0000000000000001E-3"/>
    <s v="-250000"/>
    <s v="-25"/>
    <n v="3375.0000000000005"/>
  </r>
  <r>
    <x v="21"/>
    <s v="10000051"/>
    <s v="option"/>
    <n v="9.6000000000000002E-2"/>
    <n v="0.1386"/>
    <s v="-360000"/>
    <s v="-36"/>
    <n v="-15336"/>
  </r>
  <r>
    <x v="21"/>
    <s v="10000052"/>
    <s v="option"/>
    <n v="6.3399999999999998E-2"/>
    <n v="4.02E-2"/>
    <s v="-580000"/>
    <s v="-58"/>
    <n v="13455.999999999998"/>
  </r>
  <r>
    <x v="22"/>
    <s v="10000065"/>
    <s v="option"/>
    <n v="3.6299999999999999E-2"/>
    <n v="2.6200000000000001E-2"/>
    <s v="130000"/>
    <s v="13"/>
    <n v="-1312.9999999999998"/>
  </r>
  <r>
    <x v="22"/>
    <s v="10000066"/>
    <s v="option"/>
    <n v="3.0099999999999998E-2"/>
    <n v="4.07E-2"/>
    <s v="160000"/>
    <s v="16"/>
    <n v="1696.0000000000002"/>
  </r>
  <r>
    <x v="22"/>
    <s v="10000067"/>
    <s v="option"/>
    <n v="7.8899999999999998E-2"/>
    <n v="7.3999999999999996E-2"/>
    <s v="-990000"/>
    <s v="-99"/>
    <n v="4851.0000000000018"/>
  </r>
  <r>
    <x v="22"/>
    <s v="10000068"/>
    <s v="option"/>
    <n v="8.0299999999999996E-2"/>
    <n v="8.5900000000000004E-2"/>
    <s v="-1220000"/>
    <s v="-122"/>
    <n v="-6832.0000000000091"/>
  </r>
  <r>
    <x v="23"/>
    <s v="10000065"/>
    <s v="option"/>
    <n v="2.6200000000000001E-2"/>
    <n v="4.9599999999999998E-2"/>
    <s v="-730000"/>
    <s v="-73"/>
    <n v="-17081.999999999996"/>
  </r>
  <r>
    <x v="23"/>
    <s v="10000066"/>
    <s v="option"/>
    <n v="4.07E-2"/>
    <n v="1.6299999999999999E-2"/>
    <s v="-610000"/>
    <s v="-61"/>
    <n v="14884.000000000002"/>
  </r>
  <r>
    <x v="23"/>
    <s v="10000067"/>
    <s v="option"/>
    <n v="7.3999999999999996E-2"/>
    <n v="0.1014"/>
    <s v="-770000"/>
    <s v="-77"/>
    <n v="-21098.000000000007"/>
  </r>
  <r>
    <x v="23"/>
    <s v="10000068"/>
    <s v="option"/>
    <n v="8.5900000000000004E-2"/>
    <n v="6.5000000000000002E-2"/>
    <s v="-790000"/>
    <s v="-79"/>
    <n v="16511"/>
  </r>
  <r>
    <x v="24"/>
    <s v="10000065"/>
    <s v="option"/>
    <n v="4.9599999999999998E-2"/>
    <n v="7.5300000000000006E-2"/>
    <s v="-420000"/>
    <s v="-42"/>
    <n v="-10794.000000000004"/>
  </r>
  <r>
    <x v="24"/>
    <s v="10000066"/>
    <s v="option"/>
    <n v="1.6299999999999999E-2"/>
    <n v="3.5000000000000001E-3"/>
    <s v="-870000"/>
    <s v="-87"/>
    <n v="11135.999999999998"/>
  </r>
  <r>
    <x v="24"/>
    <s v="10000067"/>
    <s v="option"/>
    <n v="0.1014"/>
    <n v="0.12659999999999999"/>
    <s v="-690000"/>
    <s v="-69"/>
    <n v="-17387.999999999989"/>
  </r>
  <r>
    <x v="24"/>
    <s v="10000068"/>
    <s v="option"/>
    <n v="6.5000000000000002E-2"/>
    <n v="5.5300000000000002E-2"/>
    <s v="-1010000"/>
    <s v="-101"/>
    <n v="9797"/>
  </r>
  <r>
    <x v="25"/>
    <s v="10000083"/>
    <s v="option"/>
    <n v="7.4099999999999999E-2"/>
    <n v="6.4000000000000001E-2"/>
    <s v="-3940000"/>
    <s v="-394"/>
    <n v="39793.999999999993"/>
  </r>
  <r>
    <x v="25"/>
    <s v="10000084"/>
    <s v="option"/>
    <n v="0.1023"/>
    <n v="0.11559999999999999"/>
    <s v="-3680000"/>
    <s v="-368"/>
    <n v="-48943.999999999971"/>
  </r>
  <r>
    <x v="25"/>
    <s v="10000085"/>
    <s v="option"/>
    <n v="0.13100000000000001"/>
    <n v="0.10920000000000001"/>
    <s v="1470000"/>
    <s v="147"/>
    <n v="-32046"/>
  </r>
  <r>
    <x v="25"/>
    <s v="10000086"/>
    <s v="option"/>
    <n v="0.15629999999999999"/>
    <n v="0.1686"/>
    <s v="1620000"/>
    <s v="162"/>
    <n v="19926.000000000007"/>
  </r>
  <r>
    <x v="26"/>
    <s v="10000075"/>
    <s v="option"/>
    <n v="8.5099999999999995E-2"/>
    <n v="6.3600000000000004E-2"/>
    <s v="-1660000"/>
    <s v="-166"/>
    <n v="35689.999999999985"/>
  </r>
  <r>
    <x v="26"/>
    <s v="10000076"/>
    <s v="option"/>
    <n v="8.9499999999999996E-2"/>
    <n v="0.10630000000000001"/>
    <s v="-1700000"/>
    <s v="-170"/>
    <n v="-28560.000000000015"/>
  </r>
  <r>
    <x v="26"/>
    <s v="10000077"/>
    <s v="option"/>
    <n v="0.1303"/>
    <n v="0.1182"/>
    <s v="290000"/>
    <s v="29"/>
    <n v="-3509"/>
  </r>
  <r>
    <x v="26"/>
    <s v="10000078"/>
    <s v="option"/>
    <n v="0.14630000000000001"/>
    <n v="0.15540000000000001"/>
    <s v="340000"/>
    <s v="34"/>
    <n v="3093.9999999999991"/>
  </r>
  <r>
    <x v="27"/>
    <s v="10000075"/>
    <s v="option"/>
    <n v="6.3600000000000004E-2"/>
    <n v="7.5200000000000003E-2"/>
    <s v="-1920000"/>
    <s v="-192"/>
    <n v="-22272"/>
  </r>
  <r>
    <x v="27"/>
    <s v="10000076"/>
    <s v="option"/>
    <n v="0.10630000000000001"/>
    <n v="8.8300000000000003E-2"/>
    <s v="-1510000"/>
    <s v="-151"/>
    <n v="27180.000000000004"/>
  </r>
  <r>
    <x v="27"/>
    <s v="10000077"/>
    <s v="option"/>
    <n v="0.1182"/>
    <n v="0.1368"/>
    <s v="300000"/>
    <s v="30"/>
    <n v="5580.0000000000018"/>
  </r>
  <r>
    <x v="27"/>
    <s v="10000078"/>
    <s v="option"/>
    <n v="0.15540000000000001"/>
    <n v="0.13650000000000001"/>
    <s v="300000"/>
    <s v="30"/>
    <n v="-5670"/>
  </r>
  <r>
    <x v="28"/>
    <s v="10000075"/>
    <s v="option"/>
    <n v="7.5200000000000003E-2"/>
    <n v="8.2299999999999998E-2"/>
    <s v="-1610000"/>
    <s v="-161"/>
    <n v="-11430.999999999993"/>
  </r>
  <r>
    <x v="28"/>
    <s v="10000076"/>
    <s v="option"/>
    <n v="8.8300000000000003E-2"/>
    <n v="8.2199999999999995E-2"/>
    <s v="-1700000"/>
    <s v="-170"/>
    <n v="10370.000000000015"/>
  </r>
  <r>
    <x v="28"/>
    <s v="10000108"/>
    <s v="option"/>
    <n v="0.1116"/>
    <n v="0.1178"/>
    <s v="310000"/>
    <s v="31"/>
    <n v="1921.9999999999991"/>
  </r>
  <r>
    <x v="28"/>
    <s v="10000113"/>
    <s v="option"/>
    <n v="0.12670000000000001"/>
    <n v="0.1196"/>
    <s v="350000"/>
    <s v="35"/>
    <n v="-2485.0000000000032"/>
  </r>
  <r>
    <x v="29"/>
    <s v="10000075"/>
    <s v="option"/>
    <n v="8.2299999999999998E-2"/>
    <n v="0.1368"/>
    <s v="-3530000"/>
    <s v="-353"/>
    <n v="-192385.00000000003"/>
  </r>
  <r>
    <x v="29"/>
    <s v="10000076"/>
    <s v="option"/>
    <n v="8.2199999999999995E-2"/>
    <n v="4.4400000000000002E-2"/>
    <s v="-3890000"/>
    <s v="-389"/>
    <n v="147041.99999999997"/>
  </r>
  <r>
    <x v="29"/>
    <s v="10000108"/>
    <s v="option"/>
    <n v="0.1178"/>
    <n v="0.17130000000000001"/>
    <s v="1520000"/>
    <s v="152"/>
    <n v="81320.000000000015"/>
  </r>
  <r>
    <x v="29"/>
    <s v="10000113"/>
    <s v="option"/>
    <n v="0.1196"/>
    <n v="8.3599999999999994E-2"/>
    <s v="1780000"/>
    <s v="178"/>
    <n v="-64080.000000000007"/>
  </r>
  <r>
    <x v="30"/>
    <s v="10000091"/>
    <s v="option"/>
    <n v="7.8799999999999995E-2"/>
    <n v="6.6299999999999998E-2"/>
    <s v="-1310000"/>
    <s v="-131"/>
    <n v="16374.999999999996"/>
  </r>
  <r>
    <x v="30"/>
    <s v="10000092"/>
    <s v="option"/>
    <n v="8.77E-2"/>
    <n v="0.10639999999999999"/>
    <s v="-1330000"/>
    <s v="-133"/>
    <n v="-24870.999999999993"/>
  </r>
  <r>
    <x v="30"/>
    <s v="10000115"/>
    <s v="option"/>
    <n v="0.1239"/>
    <n v="0.112"/>
    <s v="60000"/>
    <s v="6"/>
    <n v="-713.99999999999966"/>
  </r>
  <r>
    <x v="30"/>
    <s v="10000116"/>
    <s v="option"/>
    <n v="0.1295"/>
    <n v="0.14080000000000001"/>
    <s v="70000"/>
    <s v="7"/>
    <n v="791.00000000000034"/>
  </r>
  <r>
    <x v="31"/>
    <s v="10000091"/>
    <s v="option"/>
    <n v="6.6299999999999998E-2"/>
    <n v="9.0499999999999997E-2"/>
    <s v="-750000"/>
    <s v="-75"/>
    <n v="-18150"/>
  </r>
  <r>
    <x v="31"/>
    <s v="10000092"/>
    <s v="option"/>
    <n v="0.10639999999999999"/>
    <n v="8.2799999999999999E-2"/>
    <s v="-580000"/>
    <s v="-58"/>
    <n v="13687.999999999998"/>
  </r>
  <r>
    <x v="31"/>
    <s v="10000115"/>
    <s v="option"/>
    <n v="0.112"/>
    <n v="0.12939999999999999"/>
    <s v="20000"/>
    <s v="2"/>
    <n v="347.99999999999972"/>
  </r>
  <r>
    <x v="31"/>
    <s v="10000116"/>
    <s v="option"/>
    <n v="0.14080000000000001"/>
    <n v="0.1241"/>
    <s v="20000"/>
    <s v="2"/>
    <n v="-334.00000000000011"/>
  </r>
  <r>
    <x v="32"/>
    <s v="10000091"/>
    <s v="option"/>
    <n v="9.0499999999999997E-2"/>
    <n v="8.7999999999999995E-2"/>
    <s v="-950000"/>
    <s v="-95"/>
    <n v="2375.0000000000023"/>
  </r>
  <r>
    <x v="32"/>
    <s v="10000092"/>
    <s v="option"/>
    <n v="8.2799999999999999E-2"/>
    <n v="9.2899999999999996E-2"/>
    <s v="-1070000"/>
    <s v="-107"/>
    <n v="-10806.999999999998"/>
  </r>
  <r>
    <x v="32"/>
    <s v="10000115"/>
    <s v="option"/>
    <n v="0.12939999999999999"/>
    <n v="0.13420000000000001"/>
    <s v="-140000"/>
    <s v="-14"/>
    <n v="-672.00000000000375"/>
  </r>
  <r>
    <x v="32"/>
    <s v="10000116"/>
    <s v="option"/>
    <n v="0.1241"/>
    <n v="0.1391"/>
    <s v="-170000"/>
    <s v="-17"/>
    <n v="-2550"/>
  </r>
  <r>
    <x v="33"/>
    <s v="10000091"/>
    <s v="option"/>
    <n v="8.7999999999999995E-2"/>
    <n v="9.9699999999999997E-2"/>
    <s v="-1350000"/>
    <s v="-135"/>
    <n v="-15795.000000000004"/>
  </r>
  <r>
    <x v="33"/>
    <s v="10000092"/>
    <s v="option"/>
    <n v="9.2899999999999996E-2"/>
    <n v="7.8700000000000006E-2"/>
    <s v="-1340000"/>
    <s v="-134"/>
    <n v="19027.999999999985"/>
  </r>
  <r>
    <x v="33"/>
    <s v="10000115"/>
    <s v="option"/>
    <n v="0.13420000000000001"/>
    <n v="0.15079999999999999"/>
    <s v="400000"/>
    <s v="40"/>
    <n v="6639.99999999999"/>
  </r>
  <r>
    <x v="33"/>
    <s v="10000116"/>
    <s v="option"/>
    <n v="0.1391"/>
    <n v="0.1288"/>
    <s v="440000"/>
    <s v="44"/>
    <n v="-4532.0000000000018"/>
  </r>
  <r>
    <x v="34"/>
    <s v="10000091"/>
    <s v="option"/>
    <n v="9.9699999999999997E-2"/>
    <n v="0.1295"/>
    <s v="-1030000"/>
    <s v="-103"/>
    <n v="-30694.000000000007"/>
  </r>
  <r>
    <x v="34"/>
    <s v="10000092"/>
    <s v="option"/>
    <n v="7.8700000000000006E-2"/>
    <n v="4.5400000000000003E-2"/>
    <s v="-1430000"/>
    <s v="-143"/>
    <n v="47619.000000000007"/>
  </r>
  <r>
    <x v="34"/>
    <s v="10000115"/>
    <s v="option"/>
    <n v="0.15079999999999999"/>
    <n v="0.19600000000000001"/>
    <s v="280000"/>
    <s v="28"/>
    <n v="12656.000000000005"/>
  </r>
  <r>
    <x v="34"/>
    <s v="10000116"/>
    <s v="option"/>
    <n v="0.1288"/>
    <n v="9.8000000000000004E-2"/>
    <s v="380000"/>
    <s v="38"/>
    <n v="-11703.999999999998"/>
  </r>
  <r>
    <x v="35"/>
    <s v="10000117"/>
    <s v="option"/>
    <n v="7.5700000000000003E-2"/>
    <n v="0.10920000000000001"/>
    <s v="-980000"/>
    <s v="-98"/>
    <n v="-32830"/>
  </r>
  <r>
    <x v="35"/>
    <s v="10000118"/>
    <s v="option"/>
    <n v="9.3700000000000006E-2"/>
    <n v="6.0199999999999997E-2"/>
    <s v="-970000"/>
    <s v="-97"/>
    <n v="32495.000000000007"/>
  </r>
  <r>
    <x v="35"/>
    <s v="10000120"/>
    <s v="option"/>
    <n v="0.14000000000000001"/>
    <n v="0.1731"/>
    <s v="130000"/>
    <s v="13"/>
    <n v="4302.9999999999991"/>
  </r>
  <r>
    <x v="35"/>
    <s v="10000122"/>
    <s v="option"/>
    <n v="0.14610000000000001"/>
    <n v="0.13089999999999999"/>
    <s v="140000"/>
    <s v="14"/>
    <n v="-2128.0000000000027"/>
  </r>
  <r>
    <x v="36"/>
    <s v="10000117"/>
    <s v="option"/>
    <n v="0.10920000000000001"/>
    <n v="0.106"/>
    <s v="-660000"/>
    <s v="-66"/>
    <n v="2112.0000000000055"/>
  </r>
  <r>
    <x v="36"/>
    <s v="10000118"/>
    <s v="option"/>
    <n v="6.0199999999999997E-2"/>
    <n v="6.7699999999999996E-2"/>
    <s v="-1240000"/>
    <s v="-124"/>
    <n v="-9300"/>
  </r>
  <r>
    <x v="36"/>
    <s v="10000120"/>
    <s v="option"/>
    <n v="0.1731"/>
    <n v="0.1915"/>
    <s v="60000"/>
    <s v="6"/>
    <n v="1104"/>
  </r>
  <r>
    <x v="36"/>
    <s v="10000122"/>
    <s v="option"/>
    <n v="0.13089999999999999"/>
    <n v="0.13420000000000001"/>
    <s v="100000"/>
    <s v="10"/>
    <n v="330.0000000000025"/>
  </r>
  <r>
    <x v="37"/>
    <s v="10000117"/>
    <s v="option"/>
    <n v="0.106"/>
    <n v="0.1326"/>
    <s v="-1540000"/>
    <s v="-154"/>
    <n v="-40964"/>
  </r>
  <r>
    <x v="37"/>
    <s v="10000118"/>
    <s v="option"/>
    <n v="6.7699999999999996E-2"/>
    <n v="4.1799999999999997E-2"/>
    <s v="-2320000"/>
    <s v="-232"/>
    <n v="60088"/>
  </r>
  <r>
    <x v="37"/>
    <s v="10000120"/>
    <s v="option"/>
    <n v="0.1915"/>
    <n v="0.2145"/>
    <s v="490000"/>
    <s v="49"/>
    <n v="11269.999999999996"/>
  </r>
  <r>
    <x v="37"/>
    <s v="10000122"/>
    <s v="option"/>
    <n v="0.13420000000000001"/>
    <n v="0.1164"/>
    <s v="670000"/>
    <s v="67"/>
    <n v="-11926.000000000007"/>
  </r>
  <r>
    <x v="38"/>
    <s v="10000128"/>
    <s v="option"/>
    <n v="8.0799999999999997E-2"/>
    <n v="9.74E-2"/>
    <s v="-1830000"/>
    <s v="-183"/>
    <n v="-30378.000000000007"/>
  </r>
  <r>
    <x v="38"/>
    <s v="10000130"/>
    <s v="option"/>
    <n v="8.2500000000000004E-2"/>
    <n v="5.5800000000000002E-2"/>
    <s v="-1650000"/>
    <s v="-165"/>
    <n v="44055"/>
  </r>
  <r>
    <x v="38"/>
    <s v="10000132"/>
    <s v="option"/>
    <n v="0.16539999999999999"/>
    <n v="0.18459999999999999"/>
    <s v="470000"/>
    <s v="47"/>
    <n v="9023.9999999999982"/>
  </r>
  <r>
    <x v="38"/>
    <s v="10000134"/>
    <s v="option"/>
    <n v="0.157"/>
    <n v="0.14130000000000001"/>
    <s v="490000"/>
    <s v="49"/>
    <n v="-7692.9999999999964"/>
  </r>
  <r>
    <x v="39"/>
    <s v="10000128"/>
    <s v="option"/>
    <n v="9.74E-2"/>
    <n v="9.1700000000000004E-2"/>
    <s v="-960000"/>
    <s v="-96"/>
    <n v="5471.9999999999973"/>
  </r>
  <r>
    <x v="39"/>
    <s v="10000130"/>
    <s v="option"/>
    <n v="5.5800000000000002E-2"/>
    <n v="4.4900000000000002E-2"/>
    <s v="-1890000"/>
    <s v="-189"/>
    <n v="20601"/>
  </r>
  <r>
    <x v="39"/>
    <s v="10000132"/>
    <s v="option"/>
    <n v="0.18459999999999999"/>
    <n v="0.1961"/>
    <s v="150000"/>
    <s v="15"/>
    <n v="1725.0000000000016"/>
  </r>
  <r>
    <x v="39"/>
    <s v="10000134"/>
    <s v="option"/>
    <n v="0.14130000000000001"/>
    <n v="0.1356"/>
    <s v="230000"/>
    <s v="23"/>
    <n v="-1311.0000000000025"/>
  </r>
  <r>
    <x v="40"/>
    <s v="10000128"/>
    <s v="option"/>
    <n v="9.1700000000000004E-2"/>
    <n v="0.1007"/>
    <s v="-830000"/>
    <s v="-83"/>
    <n v="-7469.9999999999955"/>
  </r>
  <r>
    <x v="40"/>
    <s v="10000130"/>
    <s v="option"/>
    <n v="4.4900000000000002E-2"/>
    <n v="3.1699999999999999E-2"/>
    <s v="-1900000"/>
    <s v="-190"/>
    <n v="25080.000000000007"/>
  </r>
  <r>
    <x v="40"/>
    <s v="10000132"/>
    <s v="option"/>
    <n v="0.1961"/>
    <n v="0.2074"/>
    <s v="90000"/>
    <s v="9"/>
    <n v="1017.0000000000005"/>
  </r>
  <r>
    <x v="40"/>
    <s v="10000134"/>
    <s v="option"/>
    <n v="0.1356"/>
    <n v="0.1285"/>
    <s v="140000"/>
    <s v="14"/>
    <n v="-993.99999999999932"/>
  </r>
  <r>
    <x v="41"/>
    <s v="10000128"/>
    <s v="option"/>
    <n v="0.1007"/>
    <n v="0.1908"/>
    <s v="-660000"/>
    <s v="-66"/>
    <n v="-59466"/>
  </r>
  <r>
    <x v="41"/>
    <s v="10000130"/>
    <s v="option"/>
    <n v="3.1699999999999999E-2"/>
    <n v="6.1000000000000004E-3"/>
    <s v="-2020000"/>
    <s v="-202"/>
    <n v="51711.999999999993"/>
  </r>
  <r>
    <x v="41"/>
    <s v="10000132"/>
    <s v="option"/>
    <n v="0.2074"/>
    <n v="0.28649999999999998"/>
    <s v="20000"/>
    <s v="2"/>
    <n v="1581.9999999999995"/>
  </r>
  <r>
    <x v="41"/>
    <s v="10000134"/>
    <s v="option"/>
    <n v="0.1285"/>
    <n v="8.4900000000000003E-2"/>
    <s v="30000"/>
    <s v="3"/>
    <n v="-1308"/>
  </r>
  <r>
    <x v="42"/>
    <s v="10000151"/>
    <s v="option"/>
    <n v="7.9899999999999999E-2"/>
    <n v="0.108"/>
    <s v="-630000"/>
    <s v="-63"/>
    <n v="-17703"/>
  </r>
  <r>
    <x v="42"/>
    <s v="10000152"/>
    <s v="option"/>
    <n v="3.6700000000000003E-2"/>
    <n v="2.24E-2"/>
    <s v="-1330000"/>
    <s v="-133"/>
    <n v="19019.000000000004"/>
  </r>
  <r>
    <x v="42"/>
    <s v="10000153"/>
    <s v="option"/>
    <n v="0.20469999999999999"/>
    <n v="0.2303"/>
    <s v="-380000"/>
    <s v="-38"/>
    <n v="-9728.0000000000036"/>
  </r>
  <r>
    <x v="42"/>
    <s v="10000154"/>
    <s v="option"/>
    <n v="0.15"/>
    <n v="0.13489999999999999"/>
    <s v="-560000"/>
    <s v="-56"/>
    <n v="8456.0000000000018"/>
  </r>
  <r>
    <x v="43"/>
    <s v="10000151"/>
    <s v="option"/>
    <n v="0.108"/>
    <n v="3.8600000000000002E-2"/>
    <s v="-200000"/>
    <s v="-20"/>
    <n v="13879.999999999998"/>
  </r>
  <r>
    <x v="43"/>
    <s v="10000152"/>
    <s v="option"/>
    <n v="2.24E-2"/>
    <n v="3.04E-2"/>
    <s v="-960000"/>
    <s v="-96"/>
    <n v="-7680"/>
  </r>
  <r>
    <x v="43"/>
    <s v="10000153"/>
    <s v="option"/>
    <n v="0.2303"/>
    <n v="0.19239999999999999"/>
    <s v="-200000"/>
    <s v="-20"/>
    <n v="7580.0000000000036"/>
  </r>
  <r>
    <x v="43"/>
    <s v="10000154"/>
    <s v="option"/>
    <n v="0.13489999999999999"/>
    <n v="0.1719"/>
    <s v="-380000"/>
    <s v="-38"/>
    <n v="-14060.000000000002"/>
  </r>
  <r>
    <x v="44"/>
    <s v="10000153"/>
    <s v="option"/>
    <n v="0.19239999999999999"/>
    <n v="0.21510000000000001"/>
    <s v="-1990000"/>
    <s v="-199"/>
    <n v="-45173.000000000051"/>
  </r>
  <r>
    <x v="44"/>
    <s v="10000154"/>
    <s v="option"/>
    <n v="0.1719"/>
    <n v="0.15340000000000001"/>
    <s v="-2300000"/>
    <s v="-230"/>
    <n v="42549.999999999971"/>
  </r>
  <r>
    <x v="44"/>
    <s v="10000155"/>
    <s v="option"/>
    <n v="0.248"/>
    <n v="0.27200000000000002"/>
    <s v="890000"/>
    <s v="89"/>
    <n v="21360.000000000018"/>
  </r>
  <r>
    <x v="44"/>
    <s v="10000156"/>
    <s v="option"/>
    <n v="0.20230000000000001"/>
    <n v="0.20499999999999999"/>
    <s v="1070000"/>
    <s v="107"/>
    <n v="2888.9999999999786"/>
  </r>
  <r>
    <x v="45"/>
    <s v="10000153"/>
    <s v="option"/>
    <n v="0.21510000000000001"/>
    <n v="0.26100000000000001"/>
    <s v="-1690000"/>
    <s v="-169"/>
    <n v="-77571"/>
  </r>
  <r>
    <x v="45"/>
    <s v="10000154"/>
    <s v="option"/>
    <n v="0.15340000000000001"/>
    <n v="0.1087"/>
    <s v="-2450000"/>
    <s v="-245"/>
    <n v="109515.00000000001"/>
  </r>
  <r>
    <x v="45"/>
    <s v="10000155"/>
    <s v="option"/>
    <n v="0.27200000000000002"/>
    <n v="0.31819999999999998"/>
    <s v="740000"/>
    <s v="74"/>
    <n v="34187.999999999971"/>
  </r>
  <r>
    <x v="45"/>
    <s v="10000156"/>
    <s v="option"/>
    <n v="0.20499999999999999"/>
    <n v="0.1573"/>
    <s v="1050000"/>
    <s v="105"/>
    <n v="-50084.999999999993"/>
  </r>
  <r>
    <x v="46"/>
    <s v="10000161"/>
    <s v="option"/>
    <n v="0.21049999999999999"/>
    <n v="0.19370000000000001"/>
    <s v="-1680000"/>
    <s v="-168"/>
    <n v="28223.999999999971"/>
  </r>
  <r>
    <x v="46"/>
    <s v="10000162"/>
    <s v="option"/>
    <n v="0.16209999999999999"/>
    <n v="0.16489999999999999"/>
    <s v="-2400000"/>
    <s v="-240"/>
    <n v="-6719.9999999999927"/>
  </r>
  <r>
    <x v="46"/>
    <s v="10000163"/>
    <s v="option"/>
    <n v="0.27360000000000001"/>
    <n v="0.24829999999999999"/>
    <s v="740000"/>
    <s v="74"/>
    <n v="-18722.000000000011"/>
  </r>
  <r>
    <x v="46"/>
    <s v="10000164"/>
    <s v="option"/>
    <n v="0.21379999999999999"/>
    <n v="0.21779999999999999"/>
    <s v="1030000"/>
    <s v="103"/>
    <n v="4120.0000000000036"/>
  </r>
  <r>
    <x v="47"/>
    <s v="10000161"/>
    <s v="option"/>
    <n v="0.19370000000000001"/>
    <n v="0.16700000000000001"/>
    <s v="-1490000"/>
    <s v="-149"/>
    <n v="39783"/>
  </r>
  <r>
    <x v="47"/>
    <s v="10000162"/>
    <s v="option"/>
    <n v="0.16489999999999999"/>
    <n v="0.18579999999999999"/>
    <s v="-1810000"/>
    <s v="-181"/>
    <n v="-37829"/>
  </r>
  <r>
    <x v="47"/>
    <s v="10000163"/>
    <s v="option"/>
    <n v="0.24829999999999999"/>
    <n v="0.2296"/>
    <s v="520000"/>
    <s v="52"/>
    <n v="-9723.9999999999964"/>
  </r>
  <r>
    <x v="47"/>
    <s v="10000164"/>
    <s v="option"/>
    <n v="0.21779999999999999"/>
    <n v="0.2268"/>
    <s v="650000"/>
    <s v="65"/>
    <n v="5850.0000000000055"/>
  </r>
  <r>
    <x v="48"/>
    <s v="10000161"/>
    <s v="option"/>
    <n v="0.16700000000000001"/>
    <n v="0.19900000000000001"/>
    <s v="-1650000"/>
    <s v="-165"/>
    <n v="-52800"/>
  </r>
  <r>
    <x v="48"/>
    <s v="10000162"/>
    <s v="option"/>
    <n v="0.18579999999999999"/>
    <n v="0.13780000000000001"/>
    <s v="-1530000"/>
    <s v="-153"/>
    <n v="73439.999999999985"/>
  </r>
  <r>
    <x v="48"/>
    <s v="10000163"/>
    <s v="option"/>
    <n v="0.2296"/>
    <n v="0.26400000000000001"/>
    <s v="520000"/>
    <s v="52"/>
    <n v="17888.000000000007"/>
  </r>
  <r>
    <x v="48"/>
    <s v="10000164"/>
    <s v="option"/>
    <n v="0.2268"/>
    <n v="0.19389999999999999"/>
    <s v="530000"/>
    <s v="53"/>
    <n v="-17437.000000000007"/>
  </r>
  <r>
    <x v="49"/>
    <s v="10000161"/>
    <s v="option"/>
    <n v="0.19900000000000001"/>
    <n v="0.17730000000000001"/>
    <s v="-1140000"/>
    <s v="-114"/>
    <n v="24737.999999999996"/>
  </r>
  <r>
    <x v="49"/>
    <s v="10000162"/>
    <s v="option"/>
    <n v="0.13780000000000001"/>
    <n v="0.14710000000000001"/>
    <s v="-1830000"/>
    <s v="-183"/>
    <n v="-17019.000000000004"/>
  </r>
  <r>
    <x v="49"/>
    <s v="10000163"/>
    <s v="option"/>
    <n v="0.26400000000000001"/>
    <n v="0.24759999999999999"/>
    <s v="310000"/>
    <s v="31"/>
    <n v="-5084.0000000000082"/>
  </r>
  <r>
    <x v="49"/>
    <s v="10000164"/>
    <s v="option"/>
    <n v="0.19389999999999999"/>
    <n v="0.1918"/>
    <s v="470000"/>
    <s v="47"/>
    <n v="-986.99999999999568"/>
  </r>
  <r>
    <x v="50"/>
    <s v="10000161"/>
    <s v="option"/>
    <n v="0.17730000000000001"/>
    <n v="0.17810000000000001"/>
    <s v="-1240000"/>
    <s v="-124"/>
    <n v="-991.99999999999397"/>
  </r>
  <r>
    <x v="50"/>
    <s v="10000162"/>
    <s v="option"/>
    <n v="0.14710000000000001"/>
    <n v="0.14299999999999999"/>
    <s v="-1660000"/>
    <s v="-166"/>
    <n v="6806.0000000000337"/>
  </r>
  <r>
    <x v="50"/>
    <s v="10000163"/>
    <s v="option"/>
    <n v="0.24759999999999999"/>
    <n v="0.23719999999999999"/>
    <s v="310000"/>
    <s v="31"/>
    <n v="-3223.9999999999977"/>
  </r>
  <r>
    <x v="50"/>
    <s v="10000164"/>
    <s v="option"/>
    <n v="0.1918"/>
    <n v="0.19139999999999999"/>
    <s v="420000"/>
    <s v="42"/>
    <n v="-168.0000000000048"/>
  </r>
  <r>
    <x v="51"/>
    <s v="10000161"/>
    <s v="option"/>
    <n v="0.17810000000000001"/>
    <n v="0.16250000000000001"/>
    <s v="-1080000"/>
    <s v="-108"/>
    <n v="16848.000000000004"/>
  </r>
  <r>
    <x v="51"/>
    <s v="10000162"/>
    <s v="option"/>
    <n v="0.14299999999999999"/>
    <n v="0.1507"/>
    <s v="-1390000"/>
    <s v="-139"/>
    <n v="-10703.000000000016"/>
  </r>
  <r>
    <x v="51"/>
    <s v="10000163"/>
    <s v="option"/>
    <n v="0.23719999999999999"/>
    <n v="0.22600000000000001"/>
    <s v="180000"/>
    <s v="18"/>
    <n v="-2015.9999999999977"/>
  </r>
  <r>
    <x v="51"/>
    <s v="10000164"/>
    <s v="option"/>
    <n v="0.19139999999999999"/>
    <n v="0.20399999999999999"/>
    <s v="230000"/>
    <s v="23"/>
    <n v="2898"/>
  </r>
  <r>
    <x v="52"/>
    <s v="10000161"/>
    <s v="option"/>
    <n v="0.16250000000000001"/>
    <n v="0.15079999999999999"/>
    <s v="-1080000"/>
    <s v="-108"/>
    <n v="12636.000000000016"/>
  </r>
  <r>
    <x v="52"/>
    <s v="10000162"/>
    <s v="option"/>
    <n v="0.1507"/>
    <n v="0.13439999999999999"/>
    <s v="-1180000"/>
    <s v="-118"/>
    <n v="19234.000000000011"/>
  </r>
  <r>
    <x v="52"/>
    <s v="10000163"/>
    <s v="option"/>
    <n v="0.22600000000000001"/>
    <n v="0.2195"/>
    <s v="110000"/>
    <s v="11"/>
    <n v="-715.00000000000068"/>
  </r>
  <r>
    <x v="52"/>
    <s v="10000164"/>
    <s v="option"/>
    <n v="0.20399999999999999"/>
    <n v="0.1867"/>
    <s v="130000"/>
    <s v="13"/>
    <n v="-2248.9999999999977"/>
  </r>
  <r>
    <x v="53"/>
    <s v="10000161"/>
    <s v="option"/>
    <n v="0.15079999999999999"/>
    <n v="9.0200000000000002E-2"/>
    <s v="-2380000"/>
    <s v="-238"/>
    <n v="144227.99999999997"/>
  </r>
  <r>
    <x v="53"/>
    <s v="10000162"/>
    <s v="option"/>
    <n v="0.13439999999999999"/>
    <n v="0.184"/>
    <s v="-2860000"/>
    <s v="-286"/>
    <n v="-141856.00000000003"/>
  </r>
  <r>
    <x v="53"/>
    <s v="10000163"/>
    <s v="option"/>
    <n v="0.2195"/>
    <n v="0.16289999999999999"/>
    <s v="960000"/>
    <s v="96"/>
    <n v="-54336.000000000015"/>
  </r>
  <r>
    <x v="53"/>
    <s v="10000164"/>
    <s v="option"/>
    <n v="0.1867"/>
    <n v="0.2364"/>
    <s v="1170000"/>
    <s v="117"/>
    <n v="58148.999999999993"/>
  </r>
  <r>
    <x v="54"/>
    <s v="10000153"/>
    <s v="option"/>
    <n v="0.1308"/>
    <n v="0.11509999999999999"/>
    <s v="-2640000"/>
    <s v="-264"/>
    <n v="41448.000000000015"/>
  </r>
  <r>
    <x v="54"/>
    <s v="10000154"/>
    <s v="option"/>
    <n v="0.127"/>
    <n v="0.13059999999999999"/>
    <s v="-2810000"/>
    <s v="-281"/>
    <n v="-10115.999999999978"/>
  </r>
  <r>
    <x v="54"/>
    <s v="10000155"/>
    <s v="option"/>
    <n v="0.20849999999999999"/>
    <n v="0.19059999999999999"/>
    <s v="670000"/>
    <s v="67"/>
    <n v="-11993"/>
  </r>
  <r>
    <x v="54"/>
    <s v="10000156"/>
    <s v="option"/>
    <n v="0.17599999999999999"/>
    <n v="0.18809999999999999"/>
    <s v="750000"/>
    <s v="75"/>
    <n v="9075"/>
  </r>
  <r>
    <x v="55"/>
    <s v="10000153"/>
    <s v="option"/>
    <n v="0.11509999999999999"/>
    <n v="0.10979999999999999"/>
    <s v="-2630000"/>
    <s v="-263"/>
    <n v="13938.999999999998"/>
  </r>
  <r>
    <x v="55"/>
    <s v="10000154"/>
    <s v="option"/>
    <n v="0.13059999999999999"/>
    <n v="0.1439"/>
    <s v="-2530000"/>
    <s v="-253"/>
    <n v="-33649.000000000015"/>
  </r>
  <r>
    <x v="55"/>
    <s v="10000155"/>
    <s v="option"/>
    <n v="0.19059999999999999"/>
    <n v="0.18429999999999999"/>
    <s v="570000"/>
    <s v="57"/>
    <n v="-3591"/>
  </r>
  <r>
    <x v="55"/>
    <s v="10000156"/>
    <s v="option"/>
    <n v="0.18809999999999999"/>
    <n v="0.1968"/>
    <s v="600000"/>
    <s v="60"/>
    <n v="5220.0000000000082"/>
  </r>
  <r>
    <x v="56"/>
    <s v="10000153"/>
    <s v="option"/>
    <n v="0.10979999999999999"/>
    <n v="0.10299999999999999"/>
    <s v="-2870000"/>
    <s v="-287"/>
    <n v="19516"/>
  </r>
  <r>
    <x v="56"/>
    <s v="10000154"/>
    <s v="option"/>
    <n v="0.1439"/>
    <n v="0.12909999999999999"/>
    <s v="-2010000"/>
    <s v="-201"/>
    <n v="29748.000000000015"/>
  </r>
  <r>
    <x v="56"/>
    <s v="10000155"/>
    <s v="option"/>
    <n v="0.18429999999999999"/>
    <n v="0.18"/>
    <s v="440000"/>
    <s v="44"/>
    <n v="-1891.9999999999993"/>
  </r>
  <r>
    <x v="56"/>
    <s v="10000156"/>
    <s v="option"/>
    <n v="0.1968"/>
    <n v="0.20499999999999999"/>
    <s v="380000"/>
    <s v="38"/>
    <n v="3115.9999999999945"/>
  </r>
  <r>
    <x v="57"/>
    <s v="10000153"/>
    <s v="option"/>
    <n v="0.10299999999999999"/>
    <n v="0.1091"/>
    <s v="-2500000"/>
    <s v="-250"/>
    <n v="-15250.00000000002"/>
  </r>
  <r>
    <x v="57"/>
    <s v="10000154"/>
    <s v="option"/>
    <n v="0.12909999999999999"/>
    <n v="9.5899999999999999E-2"/>
    <s v="-1850000"/>
    <s v="-185"/>
    <n v="61419.999999999985"/>
  </r>
  <r>
    <x v="57"/>
    <s v="10000155"/>
    <s v="option"/>
    <n v="0.18"/>
    <n v="0.19989999999999999"/>
    <s v="230000"/>
    <s v="23"/>
    <n v="4577"/>
  </r>
  <r>
    <x v="57"/>
    <s v="10000156"/>
    <s v="option"/>
    <n v="0.20499999999999999"/>
    <n v="0.1701"/>
    <s v="200000"/>
    <s v="20"/>
    <n v="-6979.9999999999973"/>
  </r>
  <r>
    <x v="58"/>
    <s v="10000153"/>
    <s v="option"/>
    <n v="0.1091"/>
    <n v="0.11990000000000001"/>
    <s v="-1650000"/>
    <s v="-165"/>
    <n v="-17820.000000000007"/>
  </r>
  <r>
    <x v="58"/>
    <s v="10000154"/>
    <s v="option"/>
    <n v="9.5899999999999999E-2"/>
    <n v="8.8499999999999995E-2"/>
    <s v="-1950000"/>
    <s v="-195"/>
    <n v="14430.000000000007"/>
  </r>
  <r>
    <x v="58"/>
    <s v="10000155"/>
    <s v="option"/>
    <n v="0.19989999999999999"/>
    <n v="0.2072"/>
    <s v="-80000"/>
    <s v="-8"/>
    <n v="-584.00000000000011"/>
  </r>
  <r>
    <x v="58"/>
    <s v="10000156"/>
    <s v="option"/>
    <n v="0.1701"/>
    <n v="0.15909999999999999"/>
    <s v="-90000"/>
    <s v="-9"/>
    <n v="990.00000000000091"/>
  </r>
  <r>
    <x v="59"/>
    <s v="10000153"/>
    <s v="option"/>
    <n v="0.11990000000000001"/>
    <n v="9.3200000000000005E-2"/>
    <s v="-1330000"/>
    <s v="-133"/>
    <n v="35511"/>
  </r>
  <r>
    <x v="59"/>
    <s v="10000154"/>
    <s v="option"/>
    <n v="8.8499999999999995E-2"/>
    <n v="0.10299999999999999"/>
    <s v="-1890000"/>
    <s v="-189"/>
    <n v="-27404.999999999996"/>
  </r>
  <r>
    <x v="59"/>
    <s v="10000155"/>
    <s v="option"/>
    <n v="0.2072"/>
    <n v="0.1762"/>
    <s v="-210000"/>
    <s v="-21"/>
    <n v="6510"/>
  </r>
  <r>
    <x v="59"/>
    <s v="10000156"/>
    <s v="option"/>
    <n v="0.15909999999999999"/>
    <n v="0.18379999999999999"/>
    <s v="-280000"/>
    <s v="-28"/>
    <n v="-6916"/>
  </r>
  <r>
    <x v="60"/>
    <s v="10000153"/>
    <s v="option"/>
    <n v="9.3200000000000005E-2"/>
    <n v="7.5600000000000001E-2"/>
    <s v="-1520000"/>
    <s v="-152"/>
    <n v="26752.000000000007"/>
  </r>
  <r>
    <x v="60"/>
    <s v="10000154"/>
    <s v="option"/>
    <n v="0.10299999999999999"/>
    <n v="0.1"/>
    <s v="-1390000"/>
    <s v="-139"/>
    <n v="4169.9999999999845"/>
  </r>
  <r>
    <x v="60"/>
    <s v="10000155"/>
    <s v="option"/>
    <n v="0.1762"/>
    <n v="0.16500000000000001"/>
    <s v="-350000"/>
    <s v="-35"/>
    <n v="3919.9999999999959"/>
  </r>
  <r>
    <x v="60"/>
    <s v="10000156"/>
    <s v="option"/>
    <n v="0.18379999999999999"/>
    <n v="0.1779"/>
    <s v="-360000"/>
    <s v="-36"/>
    <n v="2123.9999999999959"/>
  </r>
  <r>
    <x v="61"/>
    <s v="10000153"/>
    <s v="option"/>
    <n v="7.5600000000000001E-2"/>
    <n v="3.8800000000000001E-2"/>
    <s v="-1510000"/>
    <s v="-151"/>
    <n v="55568"/>
  </r>
  <r>
    <x v="61"/>
    <s v="10000154"/>
    <s v="option"/>
    <n v="0.1"/>
    <n v="0.12"/>
    <s v="-1210000"/>
    <s v="-121"/>
    <n v="-24199.999999999989"/>
  </r>
  <r>
    <x v="61"/>
    <s v="10000155"/>
    <s v="option"/>
    <n v="0.16500000000000001"/>
    <n v="0.11749999999999999"/>
    <s v="-470000"/>
    <s v="-47"/>
    <n v="22325.000000000007"/>
  </r>
  <r>
    <x v="61"/>
    <s v="10000156"/>
    <s v="option"/>
    <n v="0.1779"/>
    <n v="0.19220000000000001"/>
    <s v="-450000"/>
    <s v="-45"/>
    <n v="-6435.0000000000036"/>
  </r>
  <r>
    <x v="62"/>
    <s v="10000153"/>
    <s v="option"/>
    <n v="3.8800000000000001E-2"/>
    <n v="1.7500000000000002E-2"/>
    <s v="-2880000"/>
    <s v="-288"/>
    <n v="61344"/>
  </r>
  <r>
    <x v="62"/>
    <s v="10000154"/>
    <s v="option"/>
    <n v="0.12"/>
    <n v="0.161"/>
    <s v="-1110000"/>
    <s v="-111"/>
    <n v="-45510.000000000007"/>
  </r>
  <r>
    <x v="62"/>
    <s v="10000155"/>
    <s v="option"/>
    <n v="0.11749999999999999"/>
    <n v="8.14E-2"/>
    <s v="100000"/>
    <s v="10"/>
    <n v="-3609.9999999999995"/>
  </r>
  <r>
    <x v="62"/>
    <s v="10000156"/>
    <s v="option"/>
    <n v="0.19220000000000001"/>
    <n v="0.20649999999999999"/>
    <s v="70000"/>
    <s v="7"/>
    <n v="1000.9999999999985"/>
  </r>
  <r>
    <x v="63"/>
    <s v="10000132"/>
    <s v="option"/>
    <n v="5.57E-2"/>
    <n v="0.13450000000000001"/>
    <s v="-1330000"/>
    <s v="-133"/>
    <n v="-104804.00000000001"/>
  </r>
  <r>
    <x v="63"/>
    <s v="10000134"/>
    <s v="option"/>
    <n v="5.7000000000000002E-2"/>
    <n v="1.89E-2"/>
    <s v="-1330000"/>
    <s v="-133"/>
    <n v="50673"/>
  </r>
  <r>
    <x v="63"/>
    <s v="10000136"/>
    <s v="option"/>
    <n v="0.13100000000000001"/>
    <n v="0.2056"/>
    <s v="-220000"/>
    <s v="-22"/>
    <n v="-16412"/>
  </r>
  <r>
    <x v="63"/>
    <s v="10000138"/>
    <s v="option"/>
    <n v="0.10920000000000001"/>
    <n v="7.1599999999999997E-2"/>
    <s v="-240000"/>
    <s v="-24"/>
    <n v="9024.0000000000018"/>
  </r>
  <r>
    <x v="64"/>
    <s v="10000153"/>
    <s v="option"/>
    <n v="5.2999999999999999E-2"/>
    <n v="4.9700000000000001E-2"/>
    <s v="-190000"/>
    <s v="-19"/>
    <n v="626.99999999999955"/>
  </r>
  <r>
    <x v="64"/>
    <s v="10000154"/>
    <s v="option"/>
    <n v="7.9600000000000004E-2"/>
    <n v="7.9299999999999995E-2"/>
    <s v="-140000"/>
    <s v="-14"/>
    <n v="42.000000000001201"/>
  </r>
  <r>
    <x v="64"/>
    <s v="10000155"/>
    <s v="option"/>
    <n v="0.12759999999999999"/>
    <n v="0.1328"/>
    <s v="-1270000"/>
    <s v="-127"/>
    <n v="-6604.0000000000127"/>
  </r>
  <r>
    <x v="64"/>
    <s v="10000156"/>
    <s v="option"/>
    <n v="0.1399"/>
    <n v="0.152"/>
    <s v="-1190000"/>
    <s v="-119"/>
    <n v="-14399"/>
  </r>
  <r>
    <x v="65"/>
    <s v="10000153"/>
    <s v="option"/>
    <n v="4.9700000000000001E-2"/>
    <n v="5.5500000000000001E-2"/>
    <s v="-110000"/>
    <s v="-11"/>
    <n v="-638"/>
  </r>
  <r>
    <x v="65"/>
    <s v="10000154"/>
    <s v="option"/>
    <n v="7.9299999999999995E-2"/>
    <n v="5.0099999999999999E-2"/>
    <s v="-70000"/>
    <s v="-7"/>
    <n v="2043.9999999999998"/>
  </r>
  <r>
    <x v="65"/>
    <s v="10000155"/>
    <s v="option"/>
    <n v="0.1328"/>
    <n v="0.151"/>
    <s v="-1330000"/>
    <s v="-133"/>
    <n v="-24205.999999999993"/>
  </r>
  <r>
    <x v="65"/>
    <s v="10000156"/>
    <s v="option"/>
    <n v="0.152"/>
    <n v="0.13059999999999999"/>
    <s v="-1230000"/>
    <s v="-123"/>
    <n v="26322.000000000004"/>
  </r>
  <r>
    <x v="66"/>
    <s v="10000153"/>
    <s v="option"/>
    <n v="5.5500000000000001E-2"/>
    <n v="0.1154"/>
    <s v="-270000"/>
    <s v="-27"/>
    <n v="-16173"/>
  </r>
  <r>
    <x v="66"/>
    <s v="10000154"/>
    <s v="option"/>
    <n v="5.0099999999999999E-2"/>
    <n v="1.6E-2"/>
    <s v="-300000"/>
    <s v="-30"/>
    <n v="10230"/>
  </r>
  <r>
    <x v="66"/>
    <s v="10000155"/>
    <s v="option"/>
    <n v="0.151"/>
    <n v="0.21240000000000001"/>
    <s v="-710000"/>
    <s v="-71"/>
    <n v="-43594.000000000007"/>
  </r>
  <r>
    <x v="66"/>
    <s v="10000156"/>
    <s v="option"/>
    <n v="0.13059999999999999"/>
    <n v="9.2700000000000005E-2"/>
    <s v="-820000"/>
    <s v="-82"/>
    <n v="31077.999999999993"/>
  </r>
  <r>
    <x v="67"/>
    <s v="10000153"/>
    <s v="option"/>
    <n v="0.1154"/>
    <n v="0.19900000000000001"/>
    <s v="-20000"/>
    <s v="-2"/>
    <n v="-1672.0000000000002"/>
  </r>
  <r>
    <x v="67"/>
    <s v="10000154"/>
    <s v="option"/>
    <n v="1.6E-2"/>
    <n v="1.5E-3"/>
    <s v="-80000"/>
    <s v="-8"/>
    <n v="1160"/>
  </r>
  <r>
    <x v="67"/>
    <s v="10000155"/>
    <s v="option"/>
    <n v="0.21240000000000001"/>
    <n v="0.29899999999999999"/>
    <s v="-950000"/>
    <s v="-95"/>
    <n v="-82269.999999999985"/>
  </r>
  <r>
    <x v="67"/>
    <s v="10000156"/>
    <s v="option"/>
    <n v="9.2700000000000005E-2"/>
    <n v="7.1599999999999997E-2"/>
    <s v="-1880000"/>
    <s v="-188"/>
    <n v="39668.000000000015"/>
  </r>
  <r>
    <x v="68"/>
    <s v="10000171"/>
    <s v="option"/>
    <n v="0.1847"/>
    <n v="0.18970000000000001"/>
    <s v="-2970000"/>
    <s v="-297"/>
    <n v="-14850.000000000013"/>
  </r>
  <r>
    <x v="68"/>
    <s v="10000172"/>
    <s v="option"/>
    <n v="0.153"/>
    <n v="0.1439"/>
    <s v="-3350000"/>
    <s v="-335"/>
    <n v="30484.999999999989"/>
  </r>
  <r>
    <x v="68"/>
    <s v="10000173"/>
    <s v="option"/>
    <n v="0.315"/>
    <n v="0.35699999999999998"/>
    <s v="820000"/>
    <s v="82"/>
    <n v="34439.999999999985"/>
  </r>
  <r>
    <x v="68"/>
    <s v="10000174"/>
    <s v="option"/>
    <n v="0.26379999999999998"/>
    <n v="0.25580000000000003"/>
    <s v="1020000"/>
    <s v="102"/>
    <n v="-8159.9999999999509"/>
  </r>
  <r>
    <x v="69"/>
    <s v="10000171"/>
    <s v="option"/>
    <n v="0.18970000000000001"/>
    <n v="0.17630000000000001"/>
    <s v="-2450000"/>
    <s v="-245"/>
    <n v="32829.999999999985"/>
  </r>
  <r>
    <x v="69"/>
    <s v="10000172"/>
    <s v="option"/>
    <n v="0.1439"/>
    <n v="0.15"/>
    <s v="-3040000"/>
    <s v="-304"/>
    <n v="-18543.999999999982"/>
  </r>
  <r>
    <x v="69"/>
    <s v="10000173"/>
    <s v="option"/>
    <n v="0.35699999999999998"/>
    <n v="0.34250000000000003"/>
    <s v="600000"/>
    <s v="60"/>
    <n v="-8699.9999999999745"/>
  </r>
  <r>
    <x v="69"/>
    <s v="10000174"/>
    <s v="option"/>
    <n v="0.25580000000000003"/>
    <n v="0.27400000000000002"/>
    <s v="770000"/>
    <s v="77"/>
    <n v="14013.999999999995"/>
  </r>
  <r>
    <x v="70"/>
    <s v="10000171"/>
    <s v="option"/>
    <n v="0.17630000000000001"/>
    <n v="7.85E-2"/>
    <s v="-2520000"/>
    <s v="-252"/>
    <n v="246456.00000000003"/>
  </r>
  <r>
    <x v="70"/>
    <s v="10000172"/>
    <s v="option"/>
    <n v="0.15"/>
    <n v="0.28999999999999998"/>
    <s v="-2490000"/>
    <s v="-249"/>
    <n v="-348599.99999999994"/>
  </r>
  <r>
    <x v="70"/>
    <s v="10000173"/>
    <s v="option"/>
    <n v="0.34250000000000003"/>
    <n v="0.21859999999999999"/>
    <s v="510000"/>
    <s v="51"/>
    <n v="-63189.000000000022"/>
  </r>
  <r>
    <x v="70"/>
    <s v="10000174"/>
    <s v="option"/>
    <n v="0.27400000000000002"/>
    <n v="0.37069999999999997"/>
    <s v="590000"/>
    <s v="59"/>
    <n v="57052.999999999971"/>
  </r>
  <r>
    <x v="71"/>
    <s v="10000155"/>
    <s v="option"/>
    <n v="0.14000000000000001"/>
    <n v="0.13900000000000001"/>
    <s v="-1590000"/>
    <s v="-159"/>
    <n v="1590.0000000000014"/>
  </r>
  <r>
    <x v="71"/>
    <s v="10000156"/>
    <s v="option"/>
    <n v="0.14280000000000001"/>
    <n v="0.15579999999999999"/>
    <s v="-1560000"/>
    <s v="-156"/>
    <n v="-20279.999999999975"/>
  </r>
  <r>
    <x v="71"/>
    <s v="10000207"/>
    <s v="option"/>
    <n v="0.21859999999999999"/>
    <n v="0.21629999999999999"/>
    <s v="50000"/>
    <s v="5"/>
    <n v="-114.99999999999983"/>
  </r>
  <r>
    <x v="71"/>
    <s v="10000212"/>
    <s v="option"/>
    <n v="0.2014"/>
    <n v="0.21"/>
    <s v="60000"/>
    <s v="6"/>
    <n v="515.99999999999977"/>
  </r>
  <r>
    <x v="72"/>
    <s v="10000155"/>
    <s v="option"/>
    <n v="0.13900000000000001"/>
    <n v="0.21709999999999999"/>
    <s v="-1570000"/>
    <s v="-157"/>
    <n v="-122616.99999999996"/>
  </r>
  <r>
    <x v="72"/>
    <s v="10000156"/>
    <s v="option"/>
    <n v="0.15579999999999999"/>
    <n v="8.8599999999999998E-2"/>
    <s v="-1430000"/>
    <s v="-143"/>
    <n v="96096"/>
  </r>
  <r>
    <x v="72"/>
    <s v="10000207"/>
    <s v="option"/>
    <n v="0.21629999999999999"/>
    <n v="0.2838"/>
    <s v="-20000"/>
    <s v="-2"/>
    <n v="-1350"/>
  </r>
  <r>
    <x v="72"/>
    <s v="10000212"/>
    <s v="option"/>
    <n v="0.21"/>
    <n v="0.15079999999999999"/>
    <s v="-20000"/>
    <s v="-2"/>
    <n v="1184"/>
  </r>
  <r>
    <x v="73"/>
    <s v="10000155"/>
    <s v="option"/>
    <n v="0.21709999999999999"/>
    <n v="0.2374"/>
    <s v="-70000"/>
    <s v="-7"/>
    <n v="-1421.0000000000009"/>
  </r>
  <r>
    <x v="73"/>
    <s v="10000156"/>
    <s v="option"/>
    <n v="8.8599999999999998E-2"/>
    <n v="8.5999999999999993E-2"/>
    <s v="-130000"/>
    <s v="-13"/>
    <n v="338.00000000000068"/>
  </r>
  <r>
    <x v="73"/>
    <s v="10000207"/>
    <s v="option"/>
    <n v="0.2838"/>
    <n v="0.29499999999999998"/>
    <s v="-780000"/>
    <s v="-78"/>
    <n v="-8735.9999999999909"/>
  </r>
  <r>
    <x v="73"/>
    <s v="10000212"/>
    <s v="option"/>
    <n v="0.15079999999999999"/>
    <n v="0.14660000000000001"/>
    <s v="-1280000"/>
    <s v="-128"/>
    <n v="5375.9999999999764"/>
  </r>
  <r>
    <x v="74"/>
    <s v="10000163"/>
    <s v="option"/>
    <n v="0.18490000000000001"/>
    <n v="0.158"/>
    <s v="-60000"/>
    <s v="-6"/>
    <n v="1614.0000000000005"/>
  </r>
  <r>
    <x v="74"/>
    <s v="10000164"/>
    <s v="option"/>
    <n v="0.1308"/>
    <n v="0.1492"/>
    <s v="-70000"/>
    <s v="-7"/>
    <n v="-1288"/>
  </r>
  <r>
    <x v="74"/>
    <s v="10000208"/>
    <s v="option"/>
    <n v="0.24640000000000001"/>
    <n v="0.23369999999999999"/>
    <s v="-930000"/>
    <s v="-93"/>
    <n v="11811.000000000016"/>
  </r>
  <r>
    <x v="74"/>
    <s v="10000213"/>
    <s v="option"/>
    <n v="0.20050000000000001"/>
    <n v="0.20610000000000001"/>
    <s v="-1110000"/>
    <s v="-111"/>
    <n v="-6215.9999999999936"/>
  </r>
  <r>
    <x v="75"/>
    <s v="10000163"/>
    <s v="option"/>
    <n v="0.158"/>
    <n v="0.18440000000000001"/>
    <s v="30000"/>
    <s v="3"/>
    <n v="792.00000000000023"/>
  </r>
  <r>
    <x v="75"/>
    <s v="10000164"/>
    <s v="option"/>
    <n v="0.1492"/>
    <n v="0.1125"/>
    <s v="30000"/>
    <s v="3"/>
    <n v="-1101"/>
  </r>
  <r>
    <x v="75"/>
    <s v="10000208"/>
    <s v="option"/>
    <n v="0.23369999999999999"/>
    <n v="0.26229999999999998"/>
    <s v="-1040000"/>
    <s v="-104"/>
    <n v="-29743.999999999985"/>
  </r>
  <r>
    <x v="75"/>
    <s v="10000213"/>
    <s v="option"/>
    <n v="0.20610000000000001"/>
    <n v="0.1779"/>
    <s v="-1150000"/>
    <s v="-115"/>
    <n v="32430.000000000004"/>
  </r>
  <r>
    <x v="76"/>
    <s v="10000163"/>
    <s v="option"/>
    <n v="0.18440000000000001"/>
    <n v="0.18390000000000001"/>
    <s v="-1150000"/>
    <s v="-115"/>
    <n v="575.00000000000045"/>
  </r>
  <r>
    <x v="76"/>
    <s v="10000164"/>
    <s v="option"/>
    <n v="0.1125"/>
    <n v="0.113"/>
    <s v="-1930000"/>
    <s v="-193"/>
    <n v="-965.00000000000091"/>
  </r>
  <r>
    <x v="76"/>
    <s v="10000208"/>
    <s v="option"/>
    <n v="0.26229999999999998"/>
    <n v="0.26650000000000001"/>
    <s v="-90000"/>
    <s v="-9"/>
    <n v="-378.00000000000335"/>
  </r>
  <r>
    <x v="76"/>
    <s v="10000213"/>
    <s v="option"/>
    <n v="0.1779"/>
    <n v="0.1749"/>
    <s v="-140000"/>
    <s v="-14"/>
    <n v="420.0000000000004"/>
  </r>
  <r>
    <x v="77"/>
    <s v="10000163"/>
    <s v="option"/>
    <n v="0.18390000000000001"/>
    <n v="0.27850000000000003"/>
    <s v="-1700000"/>
    <s v="-170"/>
    <n v="-160820.00000000003"/>
  </r>
  <r>
    <x v="77"/>
    <s v="10000164"/>
    <s v="option"/>
    <n v="0.113"/>
    <n v="5.0999999999999997E-2"/>
    <s v="-2800000"/>
    <s v="-280"/>
    <n v="173600.00000000003"/>
  </r>
  <r>
    <x v="77"/>
    <s v="10000208"/>
    <s v="option"/>
    <n v="0.26650000000000001"/>
    <n v="0.36330000000000001"/>
    <s v="240000"/>
    <s v="24"/>
    <n v="23232"/>
  </r>
  <r>
    <x v="77"/>
    <s v="10000213"/>
    <s v="option"/>
    <n v="0.1749"/>
    <n v="0.11609999999999999"/>
    <s v="360000"/>
    <s v="36"/>
    <n v="-21168"/>
  </r>
  <r>
    <x v="78"/>
    <s v="10000179"/>
    <s v="option"/>
    <n v="0.153"/>
    <n v="0.13100000000000001"/>
    <s v="-1720000"/>
    <s v="-172"/>
    <n v="37839.999999999985"/>
  </r>
  <r>
    <x v="78"/>
    <s v="10000180"/>
    <s v="option"/>
    <n v="0.12"/>
    <n v="0.15210000000000001"/>
    <s v="-2250000"/>
    <s v="-225"/>
    <n v="-72225.000000000044"/>
  </r>
  <r>
    <x v="78"/>
    <s v="10000210"/>
    <s v="option"/>
    <n v="0.25800000000000001"/>
    <n v="0.24859999999999999"/>
    <s v="110000"/>
    <s v="11"/>
    <n v="-1034.000000000002"/>
  </r>
  <r>
    <x v="78"/>
    <s v="10000215"/>
    <s v="option"/>
    <n v="0.20780000000000001"/>
    <n v="0.22720000000000001"/>
    <s v="140000"/>
    <s v="14"/>
    <n v="2716"/>
  </r>
  <r>
    <x v="79"/>
    <s v="10000179"/>
    <s v="option"/>
    <n v="0.13100000000000001"/>
    <n v="0.1051"/>
    <s v="-2180000"/>
    <s v="-218"/>
    <n v="56462.000000000015"/>
  </r>
  <r>
    <x v="79"/>
    <s v="10000180"/>
    <s v="option"/>
    <n v="0.15210000000000001"/>
    <n v="0.16109999999999999"/>
    <s v="-1760000"/>
    <s v="-176"/>
    <n v="-15839.999999999965"/>
  </r>
  <r>
    <x v="79"/>
    <s v="10000210"/>
    <s v="option"/>
    <n v="0.24859999999999999"/>
    <n v="0.2233"/>
    <s v="70000"/>
    <s v="7"/>
    <n v="-1770.9999999999993"/>
  </r>
  <r>
    <x v="79"/>
    <s v="10000215"/>
    <s v="option"/>
    <n v="0.22720000000000001"/>
    <n v="0.24199999999999999"/>
    <s v="60000"/>
    <s v="6"/>
    <n v="887.99999999999875"/>
  </r>
  <r>
    <x v="80"/>
    <s v="10000179"/>
    <s v="option"/>
    <n v="0.1051"/>
    <n v="9.3700000000000006E-2"/>
    <s v="-2520000"/>
    <s v="-252"/>
    <n v="28727.999999999982"/>
  </r>
  <r>
    <x v="80"/>
    <s v="10000180"/>
    <s v="option"/>
    <n v="0.16109999999999999"/>
    <n v="0.17849999999999999"/>
    <s v="-1470000"/>
    <s v="-147"/>
    <n v="-25578"/>
  </r>
  <r>
    <x v="80"/>
    <s v="10000210"/>
    <s v="option"/>
    <n v="0.2233"/>
    <n v="0.2152"/>
    <s v="-30000"/>
    <s v="-3"/>
    <n v="242.99999999999989"/>
  </r>
  <r>
    <x v="80"/>
    <s v="10000215"/>
    <s v="option"/>
    <n v="0.24199999999999999"/>
    <n v="0.28370000000000001"/>
    <s v="-20000"/>
    <s v="-2"/>
    <n v="-834.00000000000034"/>
  </r>
  <r>
    <x v="81"/>
    <s v="10000171"/>
    <s v="option"/>
    <n v="0.1346"/>
    <n v="0.124"/>
    <s v="-1670000"/>
    <s v="-167"/>
    <n v="17701.999999999996"/>
  </r>
  <r>
    <x v="81"/>
    <s v="10000172"/>
    <s v="option"/>
    <n v="0.11990000000000001"/>
    <n v="0.1051"/>
    <s v="-1780000"/>
    <s v="-178"/>
    <n v="26344.000000000015"/>
  </r>
  <r>
    <x v="81"/>
    <s v="10000209"/>
    <s v="option"/>
    <n v="0.25519999999999998"/>
    <n v="0.25779999999999997"/>
    <s v="-160000"/>
    <s v="-16"/>
    <n v="-415.99999999999858"/>
  </r>
  <r>
    <x v="81"/>
    <s v="10000214"/>
    <s v="option"/>
    <n v="0.23"/>
    <n v="0.22270000000000001"/>
    <s v="-170000"/>
    <s v="-17"/>
    <n v="1241.0000000000002"/>
  </r>
  <r>
    <x v="82"/>
    <s v="10000171"/>
    <s v="option"/>
    <n v="0.124"/>
    <n v="5.7200000000000001E-2"/>
    <s v="-1450000"/>
    <s v="-145"/>
    <n v="96860"/>
  </r>
  <r>
    <x v="82"/>
    <s v="10000172"/>
    <s v="option"/>
    <n v="0.1051"/>
    <n v="0.126"/>
    <s v="-1720000"/>
    <s v="-172"/>
    <n v="-35948"/>
  </r>
  <r>
    <x v="82"/>
    <s v="10000209"/>
    <s v="option"/>
    <n v="0.25779999999999997"/>
    <n v="0.20150000000000001"/>
    <s v="-260000"/>
    <s v="-26"/>
    <n v="14637.999999999989"/>
  </r>
  <r>
    <x v="82"/>
    <s v="10000214"/>
    <s v="option"/>
    <n v="0.22270000000000001"/>
    <n v="0.22750000000000001"/>
    <s v="-300000"/>
    <s v="-30"/>
    <n v="-1439.9999999999995"/>
  </r>
  <r>
    <x v="83"/>
    <s v="10000171"/>
    <s v="option"/>
    <n v="5.7200000000000001E-2"/>
    <n v="3.56E-2"/>
    <s v="-1600000"/>
    <s v="-160"/>
    <n v="34560"/>
  </r>
  <r>
    <x v="83"/>
    <s v="10000172"/>
    <s v="option"/>
    <n v="0.126"/>
    <n v="0.18190000000000001"/>
    <s v="-630000"/>
    <s v="-63"/>
    <n v="-35217"/>
  </r>
  <r>
    <x v="83"/>
    <s v="10000209"/>
    <s v="option"/>
    <n v="0.20150000000000001"/>
    <n v="0.16200000000000001"/>
    <s v="-930000"/>
    <s v="-93"/>
    <n v="36735.000000000007"/>
  </r>
  <r>
    <x v="83"/>
    <s v="10000214"/>
    <s v="option"/>
    <n v="0.22750000000000001"/>
    <n v="0.25979999999999998"/>
    <s v="-630000"/>
    <s v="-63"/>
    <n v="-20348.999999999978"/>
  </r>
  <r>
    <x v="84"/>
    <s v="10000155"/>
    <s v="option"/>
    <n v="0.105"/>
    <n v="0.12"/>
    <s v="-650000"/>
    <s v="-65"/>
    <n v="-9750"/>
  </r>
  <r>
    <x v="84"/>
    <s v="10000156"/>
    <s v="option"/>
    <n v="5.2299999999999999E-2"/>
    <n v="4.1500000000000002E-2"/>
    <s v="-1250000"/>
    <s v="-125"/>
    <n v="13499.999999999996"/>
  </r>
  <r>
    <x v="84"/>
    <s v="10000207"/>
    <s v="option"/>
    <n v="0.24610000000000001"/>
    <n v="0.2475"/>
    <s v="-710000"/>
    <s v="-71"/>
    <n v="-993.99999999998909"/>
  </r>
  <r>
    <x v="84"/>
    <s v="10000212"/>
    <s v="option"/>
    <n v="0.151"/>
    <n v="0.1305"/>
    <s v="-1050000"/>
    <s v="-105"/>
    <n v="21524.999999999989"/>
  </r>
  <r>
    <x v="85"/>
    <s v="10000155"/>
    <s v="option"/>
    <n v="0.12"/>
    <n v="3.3799999999999997E-2"/>
    <s v="-460000"/>
    <s v="-46"/>
    <n v="39652"/>
  </r>
  <r>
    <x v="85"/>
    <s v="10000156"/>
    <s v="option"/>
    <n v="4.1500000000000002E-2"/>
    <n v="8.5999999999999993E-2"/>
    <s v="-1390000"/>
    <s v="-139"/>
    <n v="-61854.999999999985"/>
  </r>
  <r>
    <x v="85"/>
    <s v="10000207"/>
    <s v="option"/>
    <n v="0.2475"/>
    <n v="0.1822"/>
    <s v="-730000"/>
    <s v="-73"/>
    <n v="47669"/>
  </r>
  <r>
    <x v="85"/>
    <s v="10000212"/>
    <s v="option"/>
    <n v="0.1305"/>
    <n v="0.20069999999999999"/>
    <s v="-1280000"/>
    <s v="-128"/>
    <n v="-89855.999999999985"/>
  </r>
  <r>
    <x v="86"/>
    <s v="10000155"/>
    <s v="option"/>
    <n v="3.3799999999999997E-2"/>
    <n v="8.8000000000000005E-3"/>
    <s v="-1340000"/>
    <s v="-134"/>
    <n v="33499.999999999993"/>
  </r>
  <r>
    <x v="86"/>
    <s v="10000156"/>
    <s v="option"/>
    <n v="8.5999999999999993E-2"/>
    <n v="0.20300000000000001"/>
    <s v="-650000"/>
    <s v="-65"/>
    <n v="-76050.000000000015"/>
  </r>
  <r>
    <x v="86"/>
    <s v="10000207"/>
    <s v="option"/>
    <n v="0.1822"/>
    <n v="0.1336"/>
    <s v="-1090000"/>
    <s v="-109"/>
    <n v="52974.000000000007"/>
  </r>
  <r>
    <x v="86"/>
    <s v="10000212"/>
    <s v="option"/>
    <n v="0.20069999999999999"/>
    <n v="0.29949999999999999"/>
    <s v="-870000"/>
    <s v="-87"/>
    <n v="-85956"/>
  </r>
  <r>
    <x v="87"/>
    <s v="10000123"/>
    <s v="option"/>
    <n v="5.96E-2"/>
    <n v="0.128"/>
    <s v="-920000"/>
    <s v="-92"/>
    <n v="-62928"/>
  </r>
  <r>
    <x v="87"/>
    <s v="10000124"/>
    <s v="option"/>
    <n v="1.18E-2"/>
    <n v="1E-3"/>
    <s v="-1320000"/>
    <s v="-132"/>
    <n v="14256"/>
  </r>
  <r>
    <x v="87"/>
    <s v="10000229"/>
    <s v="option"/>
    <n v="0.2114"/>
    <n v="0.25900000000000001"/>
    <s v="-1040000"/>
    <s v="-104"/>
    <n v="-49504"/>
  </r>
  <r>
    <x v="87"/>
    <s v="10000230"/>
    <s v="option"/>
    <n v="0.1767"/>
    <n v="0.1008"/>
    <s v="-1010000"/>
    <s v="-101"/>
    <n v="76659"/>
  </r>
  <r>
    <x v="88"/>
    <s v="10000218"/>
    <s v="option"/>
    <n v="0.20530000000000001"/>
    <n v="0.20039999999999999"/>
    <s v="-1910000"/>
    <s v="-191"/>
    <n v="9359.0000000000291"/>
  </r>
  <r>
    <x v="88"/>
    <s v="10000220"/>
    <s v="option"/>
    <n v="0.1376"/>
    <n v="0.14699999999999999"/>
    <s v="-1880000"/>
    <s v="-188"/>
    <n v="-17671.999999999985"/>
  </r>
  <r>
    <x v="88"/>
    <s v="10000149"/>
    <s v="option"/>
    <n v="0.31130000000000002"/>
    <n v="0.34499999999999997"/>
    <s v="210000"/>
    <s v="21"/>
    <n v="7076.99999999999"/>
  </r>
  <r>
    <x v="88"/>
    <s v="10000150"/>
    <s v="option"/>
    <n v="0.25119999999999998"/>
    <n v="0.24199999999999999"/>
    <s v="240000"/>
    <s v="24"/>
    <n v="-2207.9999999999968"/>
  </r>
  <r>
    <x v="89"/>
    <s v="10000218"/>
    <s v="option"/>
    <n v="0.20039999999999999"/>
    <n v="0.1406"/>
    <s v="-1510000"/>
    <s v="-151"/>
    <n v="90297.999999999985"/>
  </r>
  <r>
    <x v="89"/>
    <s v="10000220"/>
    <s v="option"/>
    <n v="0.14699999999999999"/>
    <n v="0.18429999999999999"/>
    <s v="-1850000"/>
    <s v="-185"/>
    <n v="-69005"/>
  </r>
  <r>
    <x v="89"/>
    <s v="10000149"/>
    <s v="option"/>
    <n v="0.34499999999999997"/>
    <n v="0.30640000000000001"/>
    <s v="80000"/>
    <s v="8"/>
    <n v="-3087.9999999999973"/>
  </r>
  <r>
    <x v="89"/>
    <s v="10000150"/>
    <s v="option"/>
    <n v="0.24199999999999999"/>
    <n v="0.29459999999999997"/>
    <s v="110000"/>
    <s v="11"/>
    <n v="5785.9999999999982"/>
  </r>
  <r>
    <x v="90"/>
    <s v="10000229"/>
    <s v="option"/>
    <n v="0.18720000000000001"/>
    <n v="0.1193"/>
    <s v="-250000"/>
    <s v="-25"/>
    <n v="16975"/>
  </r>
  <r>
    <x v="90"/>
    <s v="10000230"/>
    <s v="option"/>
    <n v="0.12909999999999999"/>
    <n v="0.28699999999999998"/>
    <s v="-310000"/>
    <s v="-31"/>
    <n v="-48948.999999999993"/>
  </r>
  <r>
    <x v="90"/>
    <s v="10000241"/>
    <s v="option"/>
    <n v="0.26860000000000001"/>
    <n v="0.17380000000000001"/>
    <s v="-770000"/>
    <s v="-77"/>
    <n v="72996"/>
  </r>
  <r>
    <x v="90"/>
    <s v="10000246"/>
    <s v="option"/>
    <n v="0.193"/>
    <n v="0.3296"/>
    <s v="-960000"/>
    <s v="-96"/>
    <n v="-131136"/>
  </r>
  <r>
    <x v="91"/>
    <s v="10000231"/>
    <s v="option"/>
    <n v="0.1701"/>
    <n v="0.18129999999999999"/>
    <s v="-740000"/>
    <s v="-74"/>
    <n v="-8287.9999999999909"/>
  </r>
  <r>
    <x v="91"/>
    <s v="10000234"/>
    <s v="option"/>
    <n v="0.18920000000000001"/>
    <n v="0.2356"/>
    <s v="-610000"/>
    <s v="-61"/>
    <n v="-28303.999999999996"/>
  </r>
  <r>
    <x v="91"/>
    <s v="10000251"/>
    <s v="option"/>
    <n v="0.222"/>
    <n v="0.22969999999999999"/>
    <s v="-770000"/>
    <s v="-77"/>
    <n v="-5928.9999999999882"/>
  </r>
  <r>
    <x v="91"/>
    <s v="10000253"/>
    <s v="option"/>
    <n v="0.26669999999999999"/>
    <n v="0.30249999999999999"/>
    <s v="-640000"/>
    <s v="-64"/>
    <n v="-22912"/>
  </r>
  <r>
    <x v="92"/>
    <s v="10000256"/>
    <s v="option"/>
    <n v="0.21160000000000001"/>
    <n v="0.3"/>
    <s v="-1860000"/>
    <s v="-186"/>
    <n v="-164423.99999999997"/>
  </r>
  <r>
    <x v="92"/>
    <s v="10000259"/>
    <s v="option"/>
    <n v="0.189"/>
    <n v="8.0100000000000005E-2"/>
    <s v="-2180000"/>
    <s v="-218"/>
    <n v="237402"/>
  </r>
  <r>
    <x v="92"/>
    <s v="10000262"/>
    <s v="option"/>
    <n v="0.29349999999999998"/>
    <n v="0.379"/>
    <s v="80000"/>
    <s v="8"/>
    <n v="6840.0000000000018"/>
  </r>
  <r>
    <x v="92"/>
    <s v="10000266"/>
    <s v="option"/>
    <n v="0.21829999999999999"/>
    <n v="0.15110000000000001"/>
    <s v="90000"/>
    <s v="9"/>
    <n v="-6047.9999999999982"/>
  </r>
  <r>
    <x v="93"/>
    <s v="10000233"/>
    <s v="option"/>
    <n v="0.19620000000000001"/>
    <n v="0.12180000000000001"/>
    <s v="-2330000"/>
    <s v="-233"/>
    <n v="173352.00000000003"/>
  </r>
  <r>
    <x v="93"/>
    <s v="10000236"/>
    <s v="option"/>
    <n v="0.17860000000000001"/>
    <n v="0.2316"/>
    <s v="-2620000"/>
    <s v="-262"/>
    <n v="-138859.99999999997"/>
  </r>
  <r>
    <x v="93"/>
    <s v="10000252"/>
    <s v="option"/>
    <n v="0.29580000000000001"/>
    <n v="0.23769999999999999"/>
    <s v="380000"/>
    <s v="38"/>
    <n v="-22078.000000000004"/>
  </r>
  <r>
    <x v="93"/>
    <s v="10000254"/>
    <s v="option"/>
    <n v="0.2452"/>
    <n v="0.30020000000000002"/>
    <s v="460000"/>
    <s v="46"/>
    <n v="25300.000000000011"/>
  </r>
  <r>
    <x v="94"/>
    <s v="10000231"/>
    <s v="option"/>
    <n v="0.1555"/>
    <n v="0.14360000000000001"/>
    <s v="-2490000"/>
    <s v="-249"/>
    <n v="29630.999999999985"/>
  </r>
  <r>
    <x v="94"/>
    <s v="10000234"/>
    <s v="option"/>
    <n v="0.16020000000000001"/>
    <n v="0.192"/>
    <s v="-2510000"/>
    <s v="-251"/>
    <n v="-79817.999999999985"/>
  </r>
  <r>
    <x v="94"/>
    <s v="10000264"/>
    <s v="option"/>
    <n v="0.27679999999999999"/>
    <n v="0.27089999999999997"/>
    <s v="340000"/>
    <s v="34"/>
    <n v="-2006.0000000000055"/>
  </r>
  <r>
    <x v="94"/>
    <s v="10000268"/>
    <s v="option"/>
    <n v="0.24390000000000001"/>
    <n v="0.26029999999999998"/>
    <s v="380000"/>
    <s v="38"/>
    <n v="6231.9999999999891"/>
  </r>
  <r>
    <x v="95"/>
    <s v="10000257"/>
    <s v="option"/>
    <n v="0.16850000000000001"/>
    <n v="0.13"/>
    <s v="-2380000"/>
    <s v="-238"/>
    <n v="91630.000000000015"/>
  </r>
  <r>
    <x v="95"/>
    <s v="10000260"/>
    <s v="option"/>
    <n v="0.157"/>
    <n v="0.22109999999999999"/>
    <s v="-2450000"/>
    <s v="-245"/>
    <n v="-157044.99999999997"/>
  </r>
  <r>
    <x v="95"/>
    <s v="10000263"/>
    <s v="option"/>
    <n v="0.28610000000000002"/>
    <n v="0.22570000000000001"/>
    <s v="240000"/>
    <s v="24"/>
    <n v="-14496.000000000002"/>
  </r>
  <r>
    <x v="95"/>
    <s v="10000267"/>
    <s v="option"/>
    <n v="0.24529999999999999"/>
    <n v="0.30349999999999999"/>
    <s v="270000"/>
    <s v="27"/>
    <n v="15714"/>
  </r>
  <r>
    <x v="96"/>
    <s v="10000255"/>
    <s v="option"/>
    <n v="0.17"/>
    <n v="0.23080000000000001"/>
    <s v="-2000000"/>
    <s v="-200"/>
    <n v="-121599.99999999999"/>
  </r>
  <r>
    <x v="96"/>
    <s v="10000258"/>
    <s v="option"/>
    <n v="0.15029999999999999"/>
    <n v="7.6899999999999996E-2"/>
    <s v="-1950000"/>
    <s v="-195"/>
    <n v="143130"/>
  </r>
  <r>
    <x v="96"/>
    <s v="10000261"/>
    <s v="option"/>
    <n v="0.26329999999999998"/>
    <n v="0.35420000000000001"/>
    <s v="-90000"/>
    <s v="-9"/>
    <n v="-8181.0000000000036"/>
  </r>
  <r>
    <x v="96"/>
    <s v="10000265"/>
    <s v="option"/>
    <n v="0.23050000000000001"/>
    <n v="0.1812"/>
    <s v="-100000"/>
    <s v="-10"/>
    <n v="4930.0000000000009"/>
  </r>
  <r>
    <x v="97"/>
    <s v="10000231"/>
    <s v="option"/>
    <n v="0.159"/>
    <n v="0.1447"/>
    <s v="-1830000"/>
    <s v="-183"/>
    <n v="26169.000000000015"/>
  </r>
  <r>
    <x v="97"/>
    <s v="10000234"/>
    <s v="option"/>
    <n v="0.15509999999999999"/>
    <n v="0.11899999999999999"/>
    <s v="-1930000"/>
    <s v="-193"/>
    <n v="69672.999999999985"/>
  </r>
  <r>
    <x v="97"/>
    <s v="10000264"/>
    <s v="option"/>
    <n v="0.27829999999999999"/>
    <n v="0.27879999999999999"/>
    <s v="-160000"/>
    <s v="-16"/>
    <n v="-80.000000000000071"/>
  </r>
  <r>
    <x v="97"/>
    <s v="10000268"/>
    <s v="option"/>
    <n v="0.2586"/>
    <n v="0.2097"/>
    <s v="-180000"/>
    <s v="-18"/>
    <n v="8802"/>
  </r>
  <r>
    <x v="98"/>
    <s v="10000231"/>
    <s v="option"/>
    <n v="0.1447"/>
    <n v="4.5999999999999999E-2"/>
    <s v="-1170000"/>
    <s v="-117"/>
    <n v="115479"/>
  </r>
  <r>
    <x v="98"/>
    <s v="10000234"/>
    <s v="option"/>
    <n v="0.11899999999999999"/>
    <n v="0.28670000000000001"/>
    <s v="-1650000"/>
    <s v="-165"/>
    <n v="-276705"/>
  </r>
  <r>
    <x v="98"/>
    <s v="10000264"/>
    <s v="option"/>
    <n v="0.27879999999999999"/>
    <n v="0.17"/>
    <s v="-400000"/>
    <s v="-40"/>
    <n v="43519.999999999993"/>
  </r>
  <r>
    <x v="98"/>
    <s v="10000268"/>
    <s v="option"/>
    <n v="0.2097"/>
    <n v="0.32390000000000002"/>
    <s v="-530000"/>
    <s v="-53"/>
    <n v="-60526.000000000015"/>
  </r>
  <r>
    <x v="99"/>
    <s v="10000255"/>
    <s v="option"/>
    <n v="9.2999999999999999E-2"/>
    <n v="0.2273"/>
    <s v="-1530000"/>
    <s v="-153"/>
    <n v="-205479"/>
  </r>
  <r>
    <x v="99"/>
    <s v="10000258"/>
    <s v="option"/>
    <n v="0.17610000000000001"/>
    <n v="6.7400000000000002E-2"/>
    <s v="-1710000"/>
    <s v="-171"/>
    <n v="185877"/>
  </r>
  <r>
    <x v="99"/>
    <s v="10000261"/>
    <s v="option"/>
    <n v="0.254"/>
    <n v="0.34499999999999997"/>
    <s v="-410000"/>
    <s v="-41"/>
    <n v="-37309.999999999985"/>
  </r>
  <r>
    <x v="99"/>
    <s v="10000265"/>
    <s v="option"/>
    <n v="0.2359"/>
    <n v="0.14499999999999999"/>
    <s v="-490000"/>
    <s v="-49"/>
    <n v="44541.000000000007"/>
  </r>
  <r>
    <x v="100"/>
    <s v="10000232"/>
    <s v="option"/>
    <n v="0.1154"/>
    <n v="0.17519999999999999"/>
    <s v="-1740000"/>
    <s v="-174"/>
    <n v="-104051.99999999999"/>
  </r>
  <r>
    <x v="100"/>
    <s v="10000235"/>
    <s v="option"/>
    <n v="0.1489"/>
    <n v="9.4399999999999998E-2"/>
    <s v="-1840000"/>
    <s v="-184"/>
    <n v="100280.00000000001"/>
  </r>
  <r>
    <x v="100"/>
    <s v="10000251"/>
    <s v="option"/>
    <n v="0.2278"/>
    <n v="0.2838"/>
    <s v="-280000"/>
    <s v="-28"/>
    <n v="-15679.999999999998"/>
  </r>
  <r>
    <x v="100"/>
    <s v="10000253"/>
    <s v="option"/>
    <n v="0.24030000000000001"/>
    <n v="0.1726"/>
    <s v="-330000"/>
    <s v="-33"/>
    <n v="22341.000000000004"/>
  </r>
  <r>
    <x v="101"/>
    <s v="10000229"/>
    <s v="option"/>
    <n v="0.13039999999999999"/>
    <n v="9.06E-2"/>
    <s v="-410000"/>
    <s v="-41"/>
    <n v="16317.999999999995"/>
  </r>
  <r>
    <x v="101"/>
    <s v="10000230"/>
    <s v="option"/>
    <n v="0.1507"/>
    <n v="0.14760000000000001"/>
    <s v="-460000"/>
    <s v="-46"/>
    <n v="1425.9999999999961"/>
  </r>
  <r>
    <x v="101"/>
    <s v="10000241"/>
    <s v="option"/>
    <n v="0.23499999999999999"/>
    <n v="0.215"/>
    <s v="-890000"/>
    <s v="-89"/>
    <n v="17799.999999999993"/>
  </r>
  <r>
    <x v="101"/>
    <s v="10000246"/>
    <s v="option"/>
    <n v="0.2298"/>
    <n v="0.24399999999999999"/>
    <s v="-1090000"/>
    <s v="-109"/>
    <n v="-15477.999999999989"/>
  </r>
  <r>
    <x v="102"/>
    <s v="10000229"/>
    <s v="option"/>
    <n v="9.06E-2"/>
    <n v="3.1E-2"/>
    <s v="-270000"/>
    <s v="-27"/>
    <n v="16092"/>
  </r>
  <r>
    <x v="102"/>
    <s v="10000230"/>
    <s v="option"/>
    <n v="0.14760000000000001"/>
    <n v="0.20430000000000001"/>
    <s v="-230000"/>
    <s v="-23"/>
    <n v="-13041"/>
  </r>
  <r>
    <x v="102"/>
    <s v="10000241"/>
    <s v="option"/>
    <n v="0.215"/>
    <n v="0.14499999999999999"/>
    <s v="-1110000"/>
    <s v="-111"/>
    <n v="77700.000000000015"/>
  </r>
  <r>
    <x v="102"/>
    <s v="10000246"/>
    <s v="option"/>
    <n v="0.24399999999999999"/>
    <n v="0.28799999999999998"/>
    <s v="-1190000"/>
    <s v="-119"/>
    <n v="-52359.999999999978"/>
  </r>
  <r>
    <x v="103"/>
    <s v="10000231"/>
    <s v="option"/>
    <n v="7.8100000000000003E-2"/>
    <n v="4.0399999999999998E-2"/>
    <s v="-230000"/>
    <s v="-23"/>
    <n v="8671.0000000000018"/>
  </r>
  <r>
    <x v="103"/>
    <s v="10000234"/>
    <s v="option"/>
    <n v="9.5000000000000001E-2"/>
    <n v="9.35E-2"/>
    <s v="-270000"/>
    <s v="-27"/>
    <n v="405.00000000000034"/>
  </r>
  <r>
    <x v="103"/>
    <s v="10000264"/>
    <s v="option"/>
    <n v="0.20849999999999999"/>
    <n v="0.15290000000000001"/>
    <s v="-1090000"/>
    <s v="-109"/>
    <n v="60603.999999999978"/>
  </r>
  <r>
    <x v="103"/>
    <s v="10000268"/>
    <s v="option"/>
    <n v="0.20399999999999999"/>
    <n v="0.2097"/>
    <s v="-1360000"/>
    <s v="-136"/>
    <n v="-7752.0000000000146"/>
  </r>
  <r>
    <x v="104"/>
    <s v="10000231"/>
    <s v="option"/>
    <n v="4.0399999999999998E-2"/>
    <n v="4.53E-2"/>
    <s v="-110000"/>
    <s v="-11"/>
    <n v="-539.00000000000023"/>
  </r>
  <r>
    <x v="104"/>
    <s v="10000234"/>
    <s v="option"/>
    <n v="9.35E-2"/>
    <n v="6.4600000000000005E-2"/>
    <s v="-110000"/>
    <s v="-11"/>
    <n v="3178.9999999999995"/>
  </r>
  <r>
    <x v="104"/>
    <s v="10000264"/>
    <s v="option"/>
    <n v="0.15290000000000001"/>
    <n v="0.1368"/>
    <s v="-1200000"/>
    <s v="-120"/>
    <n v="19320.000000000004"/>
  </r>
  <r>
    <x v="104"/>
    <s v="10000268"/>
    <s v="option"/>
    <n v="0.2097"/>
    <n v="0.1794"/>
    <s v="-1410000"/>
    <s v="-141"/>
    <n v="42722.999999999993"/>
  </r>
  <r>
    <x v="105"/>
    <s v="10000231"/>
    <s v="option"/>
    <n v="4.53E-2"/>
    <n v="7.2999999999999995E-2"/>
    <s v="-1090000"/>
    <s v="-109"/>
    <n v="-30192.999999999996"/>
  </r>
  <r>
    <x v="105"/>
    <s v="10000234"/>
    <s v="option"/>
    <n v="6.4600000000000005E-2"/>
    <n v="2.6100000000000002E-2"/>
    <s v="-1030000"/>
    <s v="-103"/>
    <n v="39655.000000000007"/>
  </r>
  <r>
    <x v="105"/>
    <s v="10000264"/>
    <s v="option"/>
    <n v="0.1368"/>
    <n v="0.1555"/>
    <s v="-920000"/>
    <s v="-92"/>
    <n v="-17203.999999999996"/>
  </r>
  <r>
    <x v="105"/>
    <s v="10000268"/>
    <s v="option"/>
    <n v="0.1794"/>
    <n v="0.13350000000000001"/>
    <s v="-1010000"/>
    <s v="-101"/>
    <n v="46358.999999999993"/>
  </r>
  <r>
    <x v="106"/>
    <s v="10000232"/>
    <s v="option"/>
    <n v="4.8300000000000003E-2"/>
    <n v="2.4899999999999999E-2"/>
    <s v="-1240000"/>
    <s v="-124"/>
    <n v="29016.000000000004"/>
  </r>
  <r>
    <x v="106"/>
    <s v="10000235"/>
    <s v="option"/>
    <n v="4.7E-2"/>
    <n v="6.3500000000000001E-2"/>
    <s v="-1350000"/>
    <s v="-135"/>
    <n v="-22275"/>
  </r>
  <r>
    <x v="106"/>
    <s v="10000251"/>
    <s v="option"/>
    <n v="0.13539999999999999"/>
    <n v="9.2899999999999996E-2"/>
    <s v="-830000"/>
    <s v="-83"/>
    <n v="35275"/>
  </r>
  <r>
    <x v="106"/>
    <s v="10000253"/>
    <s v="option"/>
    <n v="0.161"/>
    <n v="0.19689999999999999"/>
    <s v="-970000"/>
    <s v="-97"/>
    <n v="-34822.999999999985"/>
  </r>
  <r>
    <x v="107"/>
    <s v="10000251"/>
    <s v="option"/>
    <n v="9.2899999999999996E-2"/>
    <n v="8.6599999999999996E-2"/>
    <s v="-7880000"/>
    <s v="-788"/>
    <n v="49644"/>
  </r>
  <r>
    <x v="107"/>
    <s v="10000253"/>
    <s v="option"/>
    <n v="0.19689999999999999"/>
    <n v="0.20499999999999999"/>
    <s v="-7990000"/>
    <s v="-799"/>
    <n v="-64718.999999999971"/>
  </r>
  <r>
    <x v="107"/>
    <s v="10000103"/>
    <s v="option"/>
    <n v="0.1545"/>
    <n v="0.13969999999999999"/>
    <s v="4720000"/>
    <s v="472"/>
    <n v="-69856.000000000029"/>
  </r>
  <r>
    <x v="107"/>
    <s v="10000104"/>
    <s v="option"/>
    <n v="0.2336"/>
    <n v="0.23449999999999999"/>
    <s v="5130000"/>
    <s v="513"/>
    <n v="4616.9999999999191"/>
  </r>
  <r>
    <x v="108"/>
    <s v="10000251"/>
    <s v="option"/>
    <n v="8.6599999999999996E-2"/>
    <n v="6.5000000000000002E-2"/>
    <s v="-7490000"/>
    <s v="-749"/>
    <n v="161783.99999999997"/>
  </r>
  <r>
    <x v="108"/>
    <s v="10000253"/>
    <s v="option"/>
    <n v="0.20499999999999999"/>
    <n v="0.19980000000000001"/>
    <s v="-7180000"/>
    <s v="-718"/>
    <n v="37335.999999999876"/>
  </r>
  <r>
    <x v="108"/>
    <s v="10000103"/>
    <s v="option"/>
    <n v="0.13969999999999999"/>
    <n v="0.1016"/>
    <s v="4330000"/>
    <s v="433"/>
    <n v="-164972.99999999997"/>
  </r>
  <r>
    <x v="108"/>
    <s v="10000104"/>
    <s v="option"/>
    <n v="0.23449999999999999"/>
    <n v="0.24299999999999999"/>
    <s v="4510000"/>
    <s v="451"/>
    <n v="38335.000000000036"/>
  </r>
  <r>
    <x v="109"/>
    <s v="10000264"/>
    <s v="option"/>
    <n v="7.7799999999999994E-2"/>
    <n v="0.10249999999999999"/>
    <s v="-5730000"/>
    <s v="-573"/>
    <n v="-141531"/>
  </r>
  <r>
    <x v="109"/>
    <s v="10000268"/>
    <s v="option"/>
    <n v="0.16289999999999999"/>
    <n v="0.10390000000000001"/>
    <s v="-5920000"/>
    <s v="-592"/>
    <n v="349279.99999999988"/>
  </r>
  <r>
    <x v="109"/>
    <s v="10000095"/>
    <s v="option"/>
    <n v="0.1128"/>
    <n v="0.14799999999999999"/>
    <s v="3100000"/>
    <s v="310"/>
    <n v="109119.99999999999"/>
  </r>
  <r>
    <x v="109"/>
    <s v="10000096"/>
    <s v="option"/>
    <n v="0.21190000000000001"/>
    <n v="0.16120000000000001"/>
    <s v="3390000"/>
    <s v="339"/>
    <n v="-171872.99999999997"/>
  </r>
  <r>
    <x v="110"/>
    <s v="10000264"/>
    <s v="option"/>
    <n v="0.10249999999999999"/>
    <n v="7.3800000000000004E-2"/>
    <s v="-4820000"/>
    <s v="-482"/>
    <n v="138333.99999999994"/>
  </r>
  <r>
    <x v="110"/>
    <s v="10000268"/>
    <s v="option"/>
    <n v="0.10390000000000001"/>
    <n v="0.1389"/>
    <s v="-7050000"/>
    <s v="-705"/>
    <n v="-246749.99999999991"/>
  </r>
  <r>
    <x v="110"/>
    <s v="10000095"/>
    <s v="option"/>
    <n v="0.14799999999999999"/>
    <n v="0.1217"/>
    <s v="2700000"/>
    <s v="270"/>
    <n v="-71009.999999999971"/>
  </r>
  <r>
    <x v="110"/>
    <s v="10000096"/>
    <s v="option"/>
    <n v="0.16120000000000001"/>
    <n v="0.1734"/>
    <s v="3830000"/>
    <s v="383"/>
    <n v="46725.999999999956"/>
  </r>
  <r>
    <x v="111"/>
    <s v="10000264"/>
    <s v="option"/>
    <n v="7.3800000000000004E-2"/>
    <n v="2.6700000000000002E-2"/>
    <s v="-5050000"/>
    <s v="-505"/>
    <n v="237855.00000000003"/>
  </r>
  <r>
    <x v="111"/>
    <s v="10000268"/>
    <s v="option"/>
    <n v="0.1389"/>
    <n v="0.32090000000000002"/>
    <s v="-5450000"/>
    <s v="-545"/>
    <n v="-991900.00000000012"/>
  </r>
  <r>
    <x v="111"/>
    <s v="10000095"/>
    <s v="option"/>
    <n v="0.1217"/>
    <n v="5.1900000000000002E-2"/>
    <s v="2580000"/>
    <s v="258"/>
    <n v="-180084"/>
  </r>
  <r>
    <x v="111"/>
    <s v="10000096"/>
    <s v="option"/>
    <n v="0.1734"/>
    <n v="0.32119999999999999"/>
    <s v="2920000"/>
    <s v="292"/>
    <n v="431575.99999999994"/>
  </r>
  <r>
    <x v="112"/>
    <s v="10000283"/>
    <s v="option"/>
    <n v="8.4400000000000003E-2"/>
    <n v="0.1065"/>
    <s v="-3440000"/>
    <s v="-344"/>
    <n v="-76023.999999999985"/>
  </r>
  <r>
    <x v="112"/>
    <s v="10000284"/>
    <s v="option"/>
    <n v="0.12239999999999999"/>
    <n v="0.1338"/>
    <s v="-3800000"/>
    <s v="-380"/>
    <n v="-43320.000000000029"/>
  </r>
  <r>
    <x v="112"/>
    <s v="10000055"/>
    <s v="option"/>
    <n v="0.1227"/>
    <n v="0.15179999999999999"/>
    <s v="1240000"/>
    <s v="124"/>
    <n v="36083.999999999985"/>
  </r>
  <r>
    <x v="112"/>
    <s v="10000056"/>
    <s v="option"/>
    <n v="0.1457"/>
    <n v="0.16839999999999999"/>
    <s v="1450000"/>
    <s v="145"/>
    <n v="32915"/>
  </r>
  <r>
    <x v="113"/>
    <s v="10000283"/>
    <s v="option"/>
    <n v="0.1065"/>
    <n v="0.12970000000000001"/>
    <s v="-3410000"/>
    <s v="-341"/>
    <n v="-79112.000000000044"/>
  </r>
  <r>
    <x v="113"/>
    <s v="10000284"/>
    <s v="option"/>
    <n v="0.1338"/>
    <n v="0.1157"/>
    <s v="-3570000"/>
    <s v="-357"/>
    <n v="64617.000000000015"/>
  </r>
  <r>
    <x v="113"/>
    <s v="10000055"/>
    <s v="option"/>
    <n v="0.15179999999999999"/>
    <n v="0.17960000000000001"/>
    <s v="1140000"/>
    <s v="114"/>
    <n v="31692.000000000022"/>
  </r>
  <r>
    <x v="113"/>
    <s v="10000056"/>
    <s v="option"/>
    <n v="0.16839999999999999"/>
    <n v="0.1605"/>
    <s v="1290000"/>
    <s v="129"/>
    <n v="-10190.999999999987"/>
  </r>
  <r>
    <x v="114"/>
    <s v="10000283"/>
    <s v="option"/>
    <n v="0.12970000000000001"/>
    <n v="7.0000000000000007E-2"/>
    <s v="-2870000"/>
    <s v="-287"/>
    <n v="171339"/>
  </r>
  <r>
    <x v="114"/>
    <s v="10000284"/>
    <s v="option"/>
    <n v="0.1157"/>
    <n v="0.17019999999999999"/>
    <s v="-3850000"/>
    <s v="-385"/>
    <n v="-209824.99999999997"/>
  </r>
  <r>
    <x v="114"/>
    <s v="10000055"/>
    <s v="option"/>
    <n v="0.17960000000000001"/>
    <n v="0.10780000000000001"/>
    <s v="930000"/>
    <s v="93"/>
    <n v="-66774"/>
  </r>
  <r>
    <x v="114"/>
    <s v="10000056"/>
    <s v="option"/>
    <n v="0.1605"/>
    <n v="0.21290000000000001"/>
    <s v="1250000"/>
    <s v="125"/>
    <n v="65500"/>
  </r>
  <r>
    <x v="115"/>
    <s v="10000283"/>
    <s v="option"/>
    <n v="7.0000000000000007E-2"/>
    <n v="7.4700000000000003E-2"/>
    <s v="-670000"/>
    <s v="-67"/>
    <n v="-3148.9999999999973"/>
  </r>
  <r>
    <x v="115"/>
    <s v="10000284"/>
    <s v="option"/>
    <n v="0.17019999999999999"/>
    <n v="0.15290000000000001"/>
    <s v="-650000"/>
    <s v="-65"/>
    <n v="11244.999999999989"/>
  </r>
  <r>
    <x v="115"/>
    <s v="10000055"/>
    <s v="option"/>
    <n v="0.10780000000000001"/>
    <n v="0.1178"/>
    <s v="-820000"/>
    <s v="-82"/>
    <n v="-8199.9999999999964"/>
  </r>
  <r>
    <x v="115"/>
    <s v="10000056"/>
    <s v="option"/>
    <n v="0.21290000000000001"/>
    <n v="0.2011"/>
    <s v="-870000"/>
    <s v="-87"/>
    <n v="10266.000000000004"/>
  </r>
  <r>
    <x v="116"/>
    <s v="10000283"/>
    <s v="option"/>
    <n v="7.4700000000000003E-2"/>
    <n v="6.4000000000000001E-2"/>
    <s v="-640000"/>
    <s v="-64"/>
    <n v="6848.0000000000009"/>
  </r>
  <r>
    <x v="116"/>
    <s v="10000284"/>
    <s v="option"/>
    <n v="0.15290000000000001"/>
    <n v="0.14249999999999999"/>
    <s v="-590000"/>
    <s v="-59"/>
    <n v="6136.0000000000118"/>
  </r>
  <r>
    <x v="116"/>
    <s v="10000055"/>
    <s v="option"/>
    <n v="0.1178"/>
    <n v="0.10630000000000001"/>
    <s v="-890000"/>
    <s v="-89"/>
    <n v="10234.999999999996"/>
  </r>
  <r>
    <x v="116"/>
    <s v="10000056"/>
    <s v="option"/>
    <n v="0.2011"/>
    <n v="0.20849999999999999"/>
    <s v="-910000"/>
    <s v="-91"/>
    <n v="-6733.9999999999909"/>
  </r>
  <r>
    <x v="117"/>
    <s v="10000283"/>
    <s v="option"/>
    <n v="6.4000000000000001E-2"/>
    <n v="9.4500000000000001E-2"/>
    <s v="-2210000"/>
    <s v="-221"/>
    <n v="-67405"/>
  </r>
  <r>
    <x v="117"/>
    <s v="10000284"/>
    <s v="option"/>
    <n v="0.14249999999999999"/>
    <n v="8.1500000000000003E-2"/>
    <s v="-1960000"/>
    <s v="-196"/>
    <n v="119559.99999999997"/>
  </r>
  <r>
    <x v="117"/>
    <s v="10000055"/>
    <s v="option"/>
    <n v="0.10630000000000001"/>
    <n v="0.1366"/>
    <s v="40000"/>
    <s v="4"/>
    <n v="1211.9999999999998"/>
  </r>
  <r>
    <x v="117"/>
    <s v="10000056"/>
    <s v="option"/>
    <n v="0.20849999999999999"/>
    <n v="0.15010000000000001"/>
    <s v="40000"/>
    <s v="4"/>
    <n v="-2335.9999999999991"/>
  </r>
  <r>
    <x v="118"/>
    <s v="10000283"/>
    <s v="option"/>
    <n v="9.4500000000000001E-2"/>
    <n v="7.6999999999999999E-2"/>
    <s v="-2660000"/>
    <s v="-266"/>
    <n v="46550.000000000007"/>
  </r>
  <r>
    <x v="118"/>
    <s v="10000284"/>
    <s v="option"/>
    <n v="8.1500000000000003E-2"/>
    <n v="0.1145"/>
    <s v="-4190000"/>
    <s v="-419"/>
    <n v="-138270"/>
  </r>
  <r>
    <x v="118"/>
    <s v="10000055"/>
    <s v="option"/>
    <n v="0.1366"/>
    <n v="0.1203"/>
    <s v="710000"/>
    <s v="71"/>
    <n v="-11572.999999999996"/>
  </r>
  <r>
    <x v="118"/>
    <s v="10000056"/>
    <s v="option"/>
    <n v="0.15010000000000001"/>
    <n v="0.1696"/>
    <s v="1030000"/>
    <s v="103"/>
    <n v="20084.999999999989"/>
  </r>
  <r>
    <x v="119"/>
    <s v="10000283"/>
    <s v="option"/>
    <n v="7.6999999999999999E-2"/>
    <n v="7.3999999999999996E-2"/>
    <s v="-3140000"/>
    <s v="-314"/>
    <n v="9420.0000000000091"/>
  </r>
  <r>
    <x v="119"/>
    <s v="10000284"/>
    <s v="option"/>
    <n v="0.1145"/>
    <n v="0.1168"/>
    <s v="-3130000"/>
    <s v="-313"/>
    <n v="-7198.9999999999891"/>
  </r>
  <r>
    <x v="119"/>
    <s v="10000055"/>
    <s v="option"/>
    <n v="0.1203"/>
    <n v="0.115"/>
    <s v="660000"/>
    <s v="66"/>
    <n v="-3497.9999999999995"/>
  </r>
  <r>
    <x v="119"/>
    <s v="10000056"/>
    <s v="option"/>
    <n v="0.1696"/>
    <n v="0.1835"/>
    <s v="700000"/>
    <s v="70"/>
    <n v="9729.9999999999964"/>
  </r>
  <r>
    <x v="120"/>
    <s v="10000283"/>
    <s v="option"/>
    <n v="7.3999999999999996E-2"/>
    <n v="8.1699999999999995E-2"/>
    <s v="-3200000"/>
    <s v="-320"/>
    <n v="-24639.999999999996"/>
  </r>
  <r>
    <x v="120"/>
    <s v="10000284"/>
    <s v="option"/>
    <n v="0.1168"/>
    <n v="7.8899999999999998E-2"/>
    <s v="-2580000"/>
    <s v="-258"/>
    <n v="97782.000000000015"/>
  </r>
  <r>
    <x v="120"/>
    <s v="10000055"/>
    <s v="option"/>
    <n v="0.115"/>
    <n v="0.13489999999999999"/>
    <s v="460000"/>
    <s v="46"/>
    <n v="9153.9999999999945"/>
  </r>
  <r>
    <x v="120"/>
    <s v="10000056"/>
    <s v="option"/>
    <n v="0.1835"/>
    <n v="0.14230000000000001"/>
    <s v="440000"/>
    <s v="44"/>
    <n v="-18127.999999999993"/>
  </r>
  <r>
    <x v="121"/>
    <s v="10000283"/>
    <s v="option"/>
    <n v="8.1699999999999995E-2"/>
    <n v="0.12939999999999999"/>
    <s v="-2510000"/>
    <s v="-251"/>
    <n v="-119726.99999999999"/>
  </r>
  <r>
    <x v="121"/>
    <s v="10000284"/>
    <s v="option"/>
    <n v="7.8899999999999998E-2"/>
    <n v="3.5999999999999997E-2"/>
    <s v="-2820000"/>
    <s v="-282"/>
    <n v="120978"/>
  </r>
  <r>
    <x v="121"/>
    <s v="10000055"/>
    <s v="option"/>
    <n v="0.13489999999999999"/>
    <n v="0.1852"/>
    <s v="270000"/>
    <s v="27"/>
    <n v="13581.000000000004"/>
  </r>
  <r>
    <x v="121"/>
    <s v="10000056"/>
    <s v="option"/>
    <n v="0.14230000000000001"/>
    <n v="8.5699999999999998E-2"/>
    <s v="320000"/>
    <s v="32"/>
    <n v="-18112.000000000004"/>
  </r>
  <r>
    <x v="122"/>
    <s v="10000261"/>
    <s v="option"/>
    <n v="7.6200000000000004E-2"/>
    <n v="6.4600000000000005E-2"/>
    <s v="-580000"/>
    <s v="-58"/>
    <n v="6727.9999999999991"/>
  </r>
  <r>
    <x v="122"/>
    <s v="10000265"/>
    <s v="option"/>
    <n v="7.51E-2"/>
    <n v="8.43E-2"/>
    <s v="-730000"/>
    <s v="-73"/>
    <n v="-6716"/>
  </r>
  <r>
    <x v="122"/>
    <s v="10000071"/>
    <s v="option"/>
    <n v="0.13139999999999999"/>
    <n v="0.115"/>
    <s v="-890000"/>
    <s v="-89"/>
    <n v="14595.999999999985"/>
  </r>
  <r>
    <x v="122"/>
    <s v="10000072"/>
    <s v="option"/>
    <n v="0.1363"/>
    <n v="0.15"/>
    <s v="-1100000"/>
    <s v="-110"/>
    <n v="-15069.999999999989"/>
  </r>
  <r>
    <x v="123"/>
    <s v="10000261"/>
    <s v="option"/>
    <n v="6.4600000000000005E-2"/>
    <n v="5.0099999999999999E-2"/>
    <s v="-590000"/>
    <s v="-59"/>
    <n v="8555.0000000000036"/>
  </r>
  <r>
    <x v="123"/>
    <s v="10000265"/>
    <s v="option"/>
    <n v="8.43E-2"/>
    <n v="8.9599999999999999E-2"/>
    <s v="-570000"/>
    <s v="-57"/>
    <n v="-3020.9999999999995"/>
  </r>
  <r>
    <x v="123"/>
    <s v="10000071"/>
    <s v="option"/>
    <n v="0.115"/>
    <n v="0.1087"/>
    <s v="-1030000"/>
    <s v="-103"/>
    <n v="6489"/>
  </r>
  <r>
    <x v="123"/>
    <s v="10000072"/>
    <s v="option"/>
    <n v="0.15"/>
    <n v="0.15390000000000001"/>
    <s v="-1100000"/>
    <s v="-110"/>
    <n v="-4290.0000000000164"/>
  </r>
  <r>
    <x v="124"/>
    <s v="10000261"/>
    <s v="option"/>
    <n v="5.0099999999999999E-2"/>
    <n v="5.0599999999999999E-2"/>
    <s v="-2370000"/>
    <s v="-237"/>
    <n v="-1185.0000000000011"/>
  </r>
  <r>
    <x v="124"/>
    <s v="10000265"/>
    <s v="option"/>
    <n v="8.9599999999999999E-2"/>
    <n v="9.0300000000000005E-2"/>
    <s v="-1690000"/>
    <s v="-169"/>
    <n v="-1183.0000000000105"/>
  </r>
  <r>
    <x v="124"/>
    <s v="10000071"/>
    <s v="option"/>
    <n v="0.1087"/>
    <n v="0.105"/>
    <s v="-310000"/>
    <s v="-31"/>
    <n v="1147.0000000000027"/>
  </r>
  <r>
    <x v="124"/>
    <s v="10000072"/>
    <s v="option"/>
    <n v="0.15390000000000001"/>
    <n v="0.15409999999999999"/>
    <s v="-280000"/>
    <s v="-28"/>
    <n v="-55.999999999993832"/>
  </r>
  <r>
    <x v="125"/>
    <s v="10000261"/>
    <s v="option"/>
    <n v="5.0599999999999999E-2"/>
    <n v="0.04"/>
    <s v="-2040000"/>
    <s v="-204"/>
    <n v="21623.999999999996"/>
  </r>
  <r>
    <x v="125"/>
    <s v="10000265"/>
    <s v="option"/>
    <n v="9.0300000000000005E-2"/>
    <n v="8.9700000000000002E-2"/>
    <s v="-1650000"/>
    <s v="-165"/>
    <n v="990.00000000000546"/>
  </r>
  <r>
    <x v="125"/>
    <s v="10000071"/>
    <s v="option"/>
    <n v="0.105"/>
    <n v="9.7600000000000006E-2"/>
    <s v="-430000"/>
    <s v="-43"/>
    <n v="3181.9999999999955"/>
  </r>
  <r>
    <x v="125"/>
    <s v="10000072"/>
    <s v="option"/>
    <n v="0.15409999999999999"/>
    <n v="0.16539999999999999"/>
    <s v="-420000"/>
    <s v="-42"/>
    <n v="-4746.0000000000018"/>
  </r>
  <r>
    <x v="126"/>
    <s v="10000261"/>
    <s v="option"/>
    <n v="0.04"/>
    <n v="2.0199999999999999E-2"/>
    <s v="-1900000"/>
    <s v="-190"/>
    <n v="37620"/>
  </r>
  <r>
    <x v="126"/>
    <s v="10000265"/>
    <s v="option"/>
    <n v="8.9700000000000002E-2"/>
    <n v="0.12"/>
    <s v="-1500000"/>
    <s v="-150"/>
    <n v="-45449.999999999993"/>
  </r>
  <r>
    <x v="126"/>
    <s v="10000071"/>
    <s v="option"/>
    <n v="9.7600000000000006E-2"/>
    <n v="6.6000000000000003E-2"/>
    <s v="-560000"/>
    <s v="-56"/>
    <n v="17696"/>
  </r>
  <r>
    <x v="126"/>
    <s v="10000072"/>
    <s v="option"/>
    <n v="0.16539999999999999"/>
    <n v="0.20430000000000001"/>
    <s v="-540000"/>
    <s v="-54"/>
    <n v="-21006.000000000011"/>
  </r>
  <r>
    <x v="127"/>
    <s v="10000277"/>
    <s v="option"/>
    <n v="3.3000000000000002E-2"/>
    <n v="6.1000000000000004E-3"/>
    <s v="-810000"/>
    <s v="-81"/>
    <n v="21789"/>
  </r>
  <r>
    <x v="127"/>
    <s v="10000278"/>
    <s v="option"/>
    <n v="8.3099999999999993E-2"/>
    <n v="0.18990000000000001"/>
    <s v="-830000"/>
    <s v="-83"/>
    <n v="-88644.000000000015"/>
  </r>
  <r>
    <x v="127"/>
    <s v="10000063"/>
    <s v="option"/>
    <n v="0.08"/>
    <n v="3.5000000000000003E-2"/>
    <s v="-1090000"/>
    <s v="-109"/>
    <n v="49050"/>
  </r>
  <r>
    <x v="127"/>
    <s v="10000064"/>
    <s v="option"/>
    <n v="0.16550000000000001"/>
    <n v="0.25319999999999998"/>
    <s v="-1190000"/>
    <s v="-119"/>
    <n v="-104362.99999999997"/>
  </r>
  <r>
    <x v="128"/>
    <s v="10000299"/>
    <s v="option"/>
    <n v="3.1199999999999999E-2"/>
    <n v="4.1300000000000003E-2"/>
    <s v="-150000"/>
    <s v="-15"/>
    <n v="-1515.0000000000007"/>
  </r>
  <r>
    <x v="128"/>
    <s v="10000301"/>
    <s v="option"/>
    <n v="7.4999999999999997E-2"/>
    <n v="4.48E-2"/>
    <s v="-190000"/>
    <s v="-19"/>
    <n v="5738"/>
  </r>
  <r>
    <x v="128"/>
    <s v="10000035"/>
    <s v="option"/>
    <n v="7.5999999999999998E-2"/>
    <n v="7.9699999999999993E-2"/>
    <s v="-1440000"/>
    <s v="-144"/>
    <n v="-5327.9999999999927"/>
  </r>
  <r>
    <x v="128"/>
    <s v="10000040"/>
    <s v="option"/>
    <n v="0.15"/>
    <n v="0.13"/>
    <s v="-1730000"/>
    <s v="-173"/>
    <n v="34599.999999999985"/>
  </r>
  <r>
    <x v="129"/>
    <s v="10000299"/>
    <s v="option"/>
    <n v="4.1300000000000003E-2"/>
    <n v="1.6E-2"/>
    <s v="-110000"/>
    <s v="-11"/>
    <n v="2783.0000000000005"/>
  </r>
  <r>
    <x v="129"/>
    <s v="10000301"/>
    <s v="option"/>
    <n v="4.48E-2"/>
    <n v="5.6000000000000001E-2"/>
    <s v="-180000"/>
    <s v="-18"/>
    <n v="-2016.0000000000002"/>
  </r>
  <r>
    <x v="129"/>
    <s v="10000035"/>
    <s v="option"/>
    <n v="7.9699999999999993E-2"/>
    <n v="6.0600000000000001E-2"/>
    <s v="-1390000"/>
    <s v="-139"/>
    <n v="26548.999999999989"/>
  </r>
  <r>
    <x v="129"/>
    <s v="10000040"/>
    <s v="option"/>
    <n v="0.13"/>
    <n v="0.1741"/>
    <s v="-1880000"/>
    <s v="-188"/>
    <n v="-82908"/>
  </r>
  <r>
    <x v="130"/>
    <s v="10000299"/>
    <s v="option"/>
    <n v="1.6E-2"/>
    <n v="6.3E-3"/>
    <s v="-1630000"/>
    <s v="-163"/>
    <n v="15811"/>
  </r>
  <r>
    <x v="130"/>
    <s v="10000301"/>
    <s v="option"/>
    <n v="5.6000000000000001E-2"/>
    <n v="0.12989999999999999"/>
    <s v="-880000"/>
    <s v="-88"/>
    <n v="-65031.999999999993"/>
  </r>
  <r>
    <x v="130"/>
    <s v="10000035"/>
    <s v="option"/>
    <n v="6.0600000000000001E-2"/>
    <n v="4.1099999999999998E-2"/>
    <s v="-1360000"/>
    <s v="-136"/>
    <n v="26520.000000000004"/>
  </r>
  <r>
    <x v="130"/>
    <s v="10000040"/>
    <s v="option"/>
    <n v="0.1741"/>
    <n v="0.22239999999999999"/>
    <s v="-1150000"/>
    <s v="-115"/>
    <n v="-55544.999999999978"/>
  </r>
  <r>
    <x v="131"/>
    <s v="10000329"/>
    <s v="option"/>
    <n v="4.5499999999999999E-2"/>
    <n v="1.6999999999999999E-3"/>
    <s v="-90000"/>
    <s v="-9"/>
    <n v="3942"/>
  </r>
  <r>
    <x v="131"/>
    <s v="10000330"/>
    <s v="option"/>
    <n v="4.9700000000000001E-2"/>
    <n v="0.26900000000000002"/>
    <s v="-150000"/>
    <s v="-15"/>
    <n v="-32895"/>
  </r>
  <r>
    <x v="131"/>
    <s v="10000032"/>
    <s v="option"/>
    <n v="9.0899999999999995E-2"/>
    <n v="6.6400000000000001E-2"/>
    <s v="-1560000"/>
    <s v="-156"/>
    <n v="38219.999999999993"/>
  </r>
  <r>
    <x v="131"/>
    <s v="10000037"/>
    <s v="option"/>
    <n v="0.115"/>
    <n v="0.3261"/>
    <s v="-2080000"/>
    <s v="-208"/>
    <n v="-439088"/>
  </r>
  <r>
    <x v="132"/>
    <s v="10000339"/>
    <s v="option"/>
    <n v="8.8400000000000006E-2"/>
    <n v="6.1899999999999997E-2"/>
    <s v="-4720000"/>
    <s v="-472"/>
    <n v="125080.00000000004"/>
  </r>
  <r>
    <x v="132"/>
    <s v="10000340"/>
    <s v="option"/>
    <n v="0.2651"/>
    <n v="0.39029999999999998"/>
    <s v="-3010000"/>
    <s v="-301"/>
    <n v="-376851.99999999994"/>
  </r>
  <r>
    <x v="132"/>
    <s v="10000341"/>
    <s v="option"/>
    <n v="0.1255"/>
    <n v="0.1101"/>
    <s v="800000"/>
    <s v="80"/>
    <n v="-12319.999999999998"/>
  </r>
  <r>
    <x v="132"/>
    <s v="10000343"/>
    <s v="option"/>
    <n v="0.3306"/>
    <n v="0.44290000000000002"/>
    <s v="780000"/>
    <s v="78"/>
    <n v="87594.000000000015"/>
  </r>
  <r>
    <x v="133"/>
    <s v="10000357"/>
    <s v="option"/>
    <n v="0.1181"/>
    <n v="0.114"/>
    <s v="-4890000"/>
    <s v="-489"/>
    <n v="20048.999999999964"/>
  </r>
  <r>
    <x v="133"/>
    <s v="10000361"/>
    <s v="option"/>
    <n v="0.253"/>
    <n v="0.22700000000000001"/>
    <s v="-3880000"/>
    <s v="-388"/>
    <n v="100879.99999999999"/>
  </r>
  <r>
    <x v="133"/>
    <s v="10000365"/>
    <s v="option"/>
    <n v="0.1615"/>
    <n v="0.18640000000000001"/>
    <s v="930000"/>
    <s v="93"/>
    <n v="23157.000000000004"/>
  </r>
  <r>
    <x v="133"/>
    <s v="10000369"/>
    <s v="option"/>
    <n v="0.35"/>
    <n v="0.26650000000000001"/>
    <s v="1020000"/>
    <s v="102"/>
    <n v="-85169.999999999956"/>
  </r>
  <r>
    <x v="134"/>
    <s v="10000357"/>
    <s v="option"/>
    <n v="0.114"/>
    <n v="0.1711"/>
    <s v="-4080000"/>
    <s v="-408"/>
    <n v="-232968"/>
  </r>
  <r>
    <x v="134"/>
    <s v="10000361"/>
    <s v="option"/>
    <n v="0.22700000000000001"/>
    <n v="0.1125"/>
    <s v="-4580000"/>
    <s v="-458"/>
    <n v="524410"/>
  </r>
  <r>
    <x v="134"/>
    <s v="10000365"/>
    <s v="option"/>
    <n v="0.18640000000000001"/>
    <n v="0.2424"/>
    <s v="850000"/>
    <s v="85"/>
    <n v="47599.999999999993"/>
  </r>
  <r>
    <x v="134"/>
    <s v="10000369"/>
    <s v="option"/>
    <n v="0.26650000000000001"/>
    <n v="0.21790000000000001"/>
    <s v="1120000"/>
    <s v="112"/>
    <n v="-54432.000000000007"/>
  </r>
  <r>
    <x v="135"/>
    <s v="10000360"/>
    <s v="option"/>
    <n v="0.111"/>
    <n v="0.127"/>
    <s v="-5010000"/>
    <s v="-501"/>
    <n v="-80160"/>
  </r>
  <r>
    <x v="135"/>
    <s v="10000364"/>
    <s v="option"/>
    <n v="0.19309999999999999"/>
    <n v="0.16739999999999999"/>
    <s v="-6100000"/>
    <s v="-610"/>
    <n v="156770"/>
  </r>
  <r>
    <x v="135"/>
    <s v="10000409"/>
    <s v="option"/>
    <n v="0.16439999999999999"/>
    <n v="0.17899999999999999"/>
    <s v="1810000"/>
    <s v="181"/>
    <n v="26426.000000000004"/>
  </r>
  <r>
    <x v="135"/>
    <s v="10000414"/>
    <s v="option"/>
    <n v="0.2397"/>
    <n v="0.20580000000000001"/>
    <s v="2730000"/>
    <s v="273"/>
    <n v="-92546.999999999956"/>
  </r>
  <r>
    <x v="136"/>
    <s v="10000339"/>
    <s v="option"/>
    <n v="0.10349999999999999"/>
    <n v="0.1014"/>
    <s v="-4710000"/>
    <s v="-471"/>
    <n v="9890.9999999999563"/>
  </r>
  <r>
    <x v="136"/>
    <s v="10000340"/>
    <s v="option"/>
    <n v="0.19209999999999999"/>
    <n v="0.19700000000000001"/>
    <s v="-5920000"/>
    <s v="-592"/>
    <n v="-29008.000000000091"/>
  </r>
  <r>
    <x v="136"/>
    <s v="10000416"/>
    <s v="option"/>
    <n v="0.13719999999999999"/>
    <n v="0.1363"/>
    <s v="1760000"/>
    <s v="176"/>
    <n v="-1583.999999999972"/>
  </r>
  <r>
    <x v="136"/>
    <s v="10000419"/>
    <s v="option"/>
    <n v="0.25679999999999997"/>
    <n v="0.25600000000000001"/>
    <s v="2340000"/>
    <s v="234"/>
    <n v="-1871.9999999999238"/>
  </r>
  <r>
    <x v="137"/>
    <s v="10000031"/>
    <s v="option"/>
    <n v="8.2699999999999996E-2"/>
    <n v="7.4999999999999997E-2"/>
    <s v="-3260000"/>
    <s v="-326"/>
    <n v="25101.999999999996"/>
  </r>
  <r>
    <x v="137"/>
    <s v="10000036"/>
    <s v="option"/>
    <n v="0.22500000000000001"/>
    <n v="0.2291"/>
    <s v="-3870000"/>
    <s v="-387"/>
    <n v="-15866.999999999971"/>
  </r>
  <r>
    <x v="137"/>
    <s v="10000417"/>
    <s v="option"/>
    <n v="0.1167"/>
    <n v="0.1021"/>
    <s v="720000"/>
    <s v="72"/>
    <n v="-10512.000000000002"/>
  </r>
  <r>
    <x v="137"/>
    <s v="10000420"/>
    <s v="option"/>
    <n v="0.28920000000000001"/>
    <n v="0.30470000000000003"/>
    <s v="910000"/>
    <s v="91"/>
    <n v="14105.000000000013"/>
  </r>
  <r>
    <x v="138"/>
    <s v="10000031"/>
    <s v="option"/>
    <n v="7.4999999999999997E-2"/>
    <n v="5.8500000000000003E-2"/>
    <s v="-5530000"/>
    <s v="-553"/>
    <n v="91244.999999999971"/>
  </r>
  <r>
    <x v="138"/>
    <s v="10000036"/>
    <s v="option"/>
    <n v="0.2291"/>
    <n v="0.23499999999999999"/>
    <s v="-7430000"/>
    <s v="-743"/>
    <n v="-43836.999999999913"/>
  </r>
  <r>
    <x v="138"/>
    <s v="10000417"/>
    <s v="option"/>
    <n v="0.1021"/>
    <n v="0.10100000000000001"/>
    <s v="2210000"/>
    <s v="221"/>
    <n v="-2430.9999999999777"/>
  </r>
  <r>
    <x v="138"/>
    <s v="10000420"/>
    <s v="option"/>
    <n v="0.30470000000000003"/>
    <n v="0.2858"/>
    <s v="2940000"/>
    <s v="294"/>
    <n v="-55566.00000000008"/>
  </r>
  <r>
    <x v="139"/>
    <s v="10000031"/>
    <s v="option"/>
    <n v="5.8500000000000003E-2"/>
    <n v="6.2E-2"/>
    <s v="-5020000"/>
    <s v="-502"/>
    <n v="-17569.999999999982"/>
  </r>
  <r>
    <x v="139"/>
    <s v="10000036"/>
    <s v="option"/>
    <n v="0.23499999999999999"/>
    <n v="0.19500000000000001"/>
    <s v="-7170000"/>
    <s v="-717"/>
    <n v="286799.99999999988"/>
  </r>
  <r>
    <x v="139"/>
    <s v="10000417"/>
    <s v="option"/>
    <n v="0.10100000000000001"/>
    <n v="0.1038"/>
    <s v="1900000"/>
    <s v="190"/>
    <n v="5319.9999999999945"/>
  </r>
  <r>
    <x v="139"/>
    <s v="10000420"/>
    <s v="option"/>
    <n v="0.2858"/>
    <n v="0.2702"/>
    <s v="2610000"/>
    <s v="261"/>
    <n v="-40716.000000000007"/>
  </r>
  <r>
    <x v="140"/>
    <s v="10000339"/>
    <s v="option"/>
    <n v="7.6499999999999999E-2"/>
    <n v="8.5000000000000006E-2"/>
    <s v="-3600000"/>
    <s v="-360"/>
    <n v="-30600.000000000025"/>
  </r>
  <r>
    <x v="140"/>
    <s v="10000340"/>
    <s v="option"/>
    <n v="0.16400000000000001"/>
    <n v="8.3699999999999997E-2"/>
    <s v="-3510000"/>
    <s v="-351"/>
    <n v="281853.00000000006"/>
  </r>
  <r>
    <x v="140"/>
    <s v="10000416"/>
    <s v="option"/>
    <n v="0.13150000000000001"/>
    <n v="0.1265"/>
    <s v="410000"/>
    <s v="41"/>
    <n v="-2050.0000000000018"/>
  </r>
  <r>
    <x v="140"/>
    <s v="10000419"/>
    <s v="option"/>
    <n v="0.23949999999999999"/>
    <n v="0.159"/>
    <s v="440000"/>
    <s v="44"/>
    <n v="-35419.999999999993"/>
  </r>
  <r>
    <x v="141"/>
    <s v="10000339"/>
    <s v="option"/>
    <n v="8.5000000000000006E-2"/>
    <n v="9.5100000000000004E-2"/>
    <s v="-2850000"/>
    <s v="-285"/>
    <n v="-28784.999999999993"/>
  </r>
  <r>
    <x v="141"/>
    <s v="10000340"/>
    <s v="option"/>
    <n v="8.3699999999999997E-2"/>
    <n v="6.6400000000000001E-2"/>
    <s v="-4100000"/>
    <s v="-410"/>
    <n v="70929.999999999985"/>
  </r>
  <r>
    <x v="141"/>
    <s v="10000416"/>
    <s v="option"/>
    <n v="0.1265"/>
    <n v="0.13320000000000001"/>
    <s v="260000"/>
    <s v="26"/>
    <n v="1742.000000000003"/>
  </r>
  <r>
    <x v="141"/>
    <s v="10000419"/>
    <s v="option"/>
    <n v="0.159"/>
    <n v="0.1305"/>
    <s v="350000"/>
    <s v="35"/>
    <n v="-9975"/>
  </r>
  <r>
    <x v="142"/>
    <s v="10000031"/>
    <s v="option"/>
    <n v="7.2300000000000003E-2"/>
    <n v="5.8999999999999997E-2"/>
    <s v="-2900000"/>
    <s v="-290"/>
    <n v="38570.000000000015"/>
  </r>
  <r>
    <x v="142"/>
    <s v="10000036"/>
    <s v="option"/>
    <n v="9.0999999999999998E-2"/>
    <n v="7.4800000000000005E-2"/>
    <s v="-3440000"/>
    <s v="-344"/>
    <n v="55727.999999999971"/>
  </r>
  <r>
    <x v="142"/>
    <s v="10000417"/>
    <s v="option"/>
    <n v="0.1125"/>
    <n v="9.8400000000000001E-2"/>
    <s v="120000"/>
    <s v="12"/>
    <n v="-1692.0000000000002"/>
  </r>
  <r>
    <x v="142"/>
    <s v="10000420"/>
    <s v="option"/>
    <n v="0.15709999999999999"/>
    <n v="0.14460000000000001"/>
    <s v="150000"/>
    <s v="15"/>
    <n v="-1874.9999999999975"/>
  </r>
  <r>
    <x v="143"/>
    <s v="10000031"/>
    <s v="option"/>
    <n v="5.8999999999999997E-2"/>
    <n v="5.8400000000000001E-2"/>
    <s v="-2640000"/>
    <s v="-264"/>
    <n v="1583.9999999999905"/>
  </r>
  <r>
    <x v="143"/>
    <s v="10000036"/>
    <s v="option"/>
    <n v="7.4800000000000005E-2"/>
    <n v="6.6699999999999995E-2"/>
    <s v="-3030000"/>
    <s v="-303"/>
    <n v="24543.000000000029"/>
  </r>
  <r>
    <x v="143"/>
    <s v="10000417"/>
    <s v="option"/>
    <n v="9.8400000000000001E-2"/>
    <n v="9.8799999999999999E-2"/>
    <s v="-90000"/>
    <s v="-9"/>
    <n v="-35.99999999999978"/>
  </r>
  <r>
    <x v="143"/>
    <s v="10000420"/>
    <s v="option"/>
    <n v="0.14460000000000001"/>
    <n v="0.14480000000000001"/>
    <s v="-100000"/>
    <s v="-10"/>
    <n v="-20.000000000000572"/>
  </r>
  <r>
    <x v="144"/>
    <s v="10000031"/>
    <s v="option"/>
    <n v="5.8400000000000001E-2"/>
    <n v="3.85E-2"/>
    <s v="-2660000"/>
    <s v="-266"/>
    <n v="52934"/>
  </r>
  <r>
    <x v="144"/>
    <s v="10000036"/>
    <s v="option"/>
    <n v="6.6699999999999995E-2"/>
    <n v="9.69E-2"/>
    <s v="-2610000"/>
    <s v="-261"/>
    <n v="-78822.000000000015"/>
  </r>
  <r>
    <x v="144"/>
    <s v="10000417"/>
    <s v="option"/>
    <n v="9.8799999999999999E-2"/>
    <n v="7.1499999999999994E-2"/>
    <s v="-250000"/>
    <s v="-25"/>
    <n v="6825.0000000000009"/>
  </r>
  <r>
    <x v="144"/>
    <s v="10000420"/>
    <s v="option"/>
    <n v="0.14480000000000001"/>
    <n v="0.16880000000000001"/>
    <s v="-270000"/>
    <s v="-27"/>
    <n v="-6479.9999999999982"/>
  </r>
  <r>
    <x v="145"/>
    <s v="10000031"/>
    <s v="option"/>
    <n v="3.85E-2"/>
    <n v="3.5999999999999997E-2"/>
    <s v="-1360000"/>
    <s v="-136"/>
    <n v="3400.0000000000032"/>
  </r>
  <r>
    <x v="145"/>
    <s v="10000036"/>
    <s v="option"/>
    <n v="9.69E-2"/>
    <n v="9.8000000000000004E-2"/>
    <s v="-2070000"/>
    <s v="-207"/>
    <n v="-2277.0000000000077"/>
  </r>
  <r>
    <x v="145"/>
    <s v="10000417"/>
    <s v="option"/>
    <n v="7.1499999999999994E-2"/>
    <n v="7.5899999999999995E-2"/>
    <s v="-760000"/>
    <s v="-76"/>
    <n v="-3344.0000000000009"/>
  </r>
  <r>
    <x v="145"/>
    <s v="10000420"/>
    <s v="option"/>
    <n v="0.16880000000000001"/>
    <n v="0.1764"/>
    <s v="-1020000"/>
    <s v="-102"/>
    <n v="-7751.9999999999955"/>
  </r>
  <r>
    <x v="146"/>
    <s v="10000031"/>
    <s v="option"/>
    <n v="3.5999999999999997E-2"/>
    <n v="6.0900000000000003E-2"/>
    <s v="-2230000"/>
    <s v="-223"/>
    <n v="-55527.000000000015"/>
  </r>
  <r>
    <x v="146"/>
    <s v="10000036"/>
    <s v="option"/>
    <n v="9.8000000000000004E-2"/>
    <n v="3.5700000000000003E-2"/>
    <s v="-1390000"/>
    <s v="-139"/>
    <n v="86597"/>
  </r>
  <r>
    <x v="146"/>
    <s v="10000417"/>
    <s v="option"/>
    <n v="7.5899999999999995E-2"/>
    <n v="0.1111"/>
    <s v="-990000"/>
    <s v="-99"/>
    <n v="-34848.000000000007"/>
  </r>
  <r>
    <x v="146"/>
    <s v="10000420"/>
    <s v="option"/>
    <n v="0.1764"/>
    <n v="0.114"/>
    <s v="-890000"/>
    <s v="-89"/>
    <n v="55536"/>
  </r>
  <r>
    <x v="147"/>
    <s v="10000031"/>
    <s v="option"/>
    <n v="6.0900000000000003E-2"/>
    <n v="4.4400000000000002E-2"/>
    <s v="-1230000"/>
    <s v="-123"/>
    <n v="20295"/>
  </r>
  <r>
    <x v="147"/>
    <s v="10000036"/>
    <s v="option"/>
    <n v="3.5700000000000003E-2"/>
    <n v="5.21E-2"/>
    <s v="-2500000"/>
    <s v="-250"/>
    <n v="-40999.999999999993"/>
  </r>
  <r>
    <x v="147"/>
    <s v="10000417"/>
    <s v="option"/>
    <n v="0.1111"/>
    <n v="9.7500000000000003E-2"/>
    <s v="-790000"/>
    <s v="-79"/>
    <n v="10744"/>
  </r>
  <r>
    <x v="147"/>
    <s v="10000420"/>
    <s v="option"/>
    <n v="0.114"/>
    <n v="0.12820000000000001"/>
    <s v="-1180000"/>
    <s v="-118"/>
    <n v="-16756.000000000004"/>
  </r>
  <r>
    <x v="148"/>
    <s v="10000031"/>
    <s v="option"/>
    <n v="4.4400000000000002E-2"/>
    <n v="3.1600000000000003E-2"/>
    <s v="-1590000"/>
    <s v="-159"/>
    <n v="20352"/>
  </r>
  <r>
    <x v="148"/>
    <s v="10000036"/>
    <s v="option"/>
    <n v="5.21E-2"/>
    <n v="3.9E-2"/>
    <s v="-1620000"/>
    <s v="-162"/>
    <n v="21222"/>
  </r>
  <r>
    <x v="148"/>
    <s v="10000417"/>
    <s v="option"/>
    <n v="9.7500000000000003E-2"/>
    <n v="0.1011"/>
    <s v="-1030000"/>
    <s v="-103"/>
    <n v="-3707.9999999999918"/>
  </r>
  <r>
    <x v="148"/>
    <s v="10000420"/>
    <s v="option"/>
    <n v="0.12820000000000001"/>
    <n v="0.128"/>
    <s v="-1150000"/>
    <s v="-115"/>
    <n v="230.00000000000659"/>
  </r>
  <r>
    <x v="149"/>
    <s v="10000031"/>
    <s v="option"/>
    <n v="3.1600000000000003E-2"/>
    <n v="2.6800000000000001E-2"/>
    <s v="-1340000"/>
    <s v="-134"/>
    <n v="6432.0000000000027"/>
  </r>
  <r>
    <x v="149"/>
    <s v="10000036"/>
    <s v="option"/>
    <n v="3.9E-2"/>
    <n v="1.9699999999999999E-2"/>
    <s v="-1350000"/>
    <s v="-135"/>
    <n v="26055"/>
  </r>
  <r>
    <x v="149"/>
    <s v="10000417"/>
    <s v="option"/>
    <n v="0.1011"/>
    <n v="9.8000000000000004E-2"/>
    <s v="-1180000"/>
    <s v="-118"/>
    <n v="3657.99999999999"/>
  </r>
  <r>
    <x v="149"/>
    <s v="10000420"/>
    <s v="option"/>
    <n v="0.128"/>
    <n v="0.11409999999999999"/>
    <s v="-1320000"/>
    <s v="-132"/>
    <n v="18348.000000000011"/>
  </r>
  <r>
    <x v="150"/>
    <s v="10000417"/>
    <s v="option"/>
    <n v="9.8000000000000004E-2"/>
    <n v="9.9900000000000003E-2"/>
    <s v="-6200000"/>
    <s v="-620"/>
    <n v="-11779.999999999993"/>
  </r>
  <r>
    <x v="150"/>
    <s v="10000420"/>
    <s v="option"/>
    <n v="0.11409999999999999"/>
    <n v="9.4899999999999998E-2"/>
    <s v="-7590000"/>
    <s v="-759"/>
    <n v="145727.99999999997"/>
  </r>
  <r>
    <x v="150"/>
    <s v="10000342"/>
    <s v="option"/>
    <n v="0.1525"/>
    <n v="0.16389999999999999"/>
    <s v="2840000"/>
    <s v="284"/>
    <n v="32375.999999999982"/>
  </r>
  <r>
    <x v="150"/>
    <s v="10000344"/>
    <s v="option"/>
    <n v="0.19650000000000001"/>
    <n v="0.18"/>
    <s v="3620000"/>
    <s v="362"/>
    <n v="-59730.000000000051"/>
  </r>
  <r>
    <x v="151"/>
    <s v="10000417"/>
    <s v="option"/>
    <n v="9.9900000000000003E-2"/>
    <n v="7.6499999999999999E-2"/>
    <s v="-5020000"/>
    <s v="-502"/>
    <n v="117468.00000000001"/>
  </r>
  <r>
    <x v="151"/>
    <s v="10000420"/>
    <s v="option"/>
    <n v="9.4899999999999998E-2"/>
    <n v="0.12570000000000001"/>
    <s v="-7400000"/>
    <s v="-740"/>
    <n v="-227920.00000000006"/>
  </r>
  <r>
    <x v="151"/>
    <s v="10000342"/>
    <s v="option"/>
    <n v="0.16389999999999999"/>
    <n v="0.13689999999999999"/>
    <s v="2240000"/>
    <s v="224"/>
    <n v="-60479.999999999993"/>
  </r>
  <r>
    <x v="151"/>
    <s v="10000344"/>
    <s v="option"/>
    <n v="0.18"/>
    <n v="0.22"/>
    <s v="3200000"/>
    <s v="320"/>
    <n v="128000.00000000003"/>
  </r>
  <r>
    <x v="152"/>
    <s v="10000417"/>
    <s v="option"/>
    <n v="7.6499999999999999E-2"/>
    <n v="7.6799999999999993E-2"/>
    <s v="-5630000"/>
    <s v="-563"/>
    <n v="-1688.9999999999702"/>
  </r>
  <r>
    <x v="152"/>
    <s v="10000420"/>
    <s v="option"/>
    <n v="0.12570000000000001"/>
    <n v="0.11459999999999999"/>
    <s v="-5340000"/>
    <s v="-534"/>
    <n v="59274.000000000065"/>
  </r>
  <r>
    <x v="152"/>
    <s v="10000342"/>
    <s v="option"/>
    <n v="0.13689999999999999"/>
    <n v="0.12920000000000001"/>
    <s v="2170000"/>
    <s v="217"/>
    <n v="-16708.999999999967"/>
  </r>
  <r>
    <x v="152"/>
    <s v="10000344"/>
    <s v="option"/>
    <n v="0.22"/>
    <n v="0.20519999999999999"/>
    <s v="2340000"/>
    <s v="234"/>
    <n v="-34632.000000000015"/>
  </r>
  <r>
    <x v="153"/>
    <s v="10000417"/>
    <s v="option"/>
    <n v="7.6799999999999993E-2"/>
    <n v="5.7200000000000001E-2"/>
    <s v="-6370000"/>
    <s v="-637"/>
    <n v="124851.99999999996"/>
  </r>
  <r>
    <x v="153"/>
    <s v="10000420"/>
    <s v="option"/>
    <n v="0.11459999999999999"/>
    <n v="0.11550000000000001"/>
    <s v="-6340000"/>
    <s v="-634"/>
    <n v="-5706.0000000000755"/>
  </r>
  <r>
    <x v="153"/>
    <s v="10000429"/>
    <s v="option"/>
    <n v="0.1095"/>
    <n v="9.4100000000000003E-2"/>
    <s v="3210000"/>
    <s v="321"/>
    <n v="-49433.999999999993"/>
  </r>
  <r>
    <x v="153"/>
    <s v="10000434"/>
    <s v="option"/>
    <n v="0.16300000000000001"/>
    <n v="0.16539999999999999"/>
    <s v="3420000"/>
    <s v="342"/>
    <n v="8207.9999999999509"/>
  </r>
  <r>
    <x v="154"/>
    <s v="10000417"/>
    <s v="option"/>
    <n v="5.7200000000000001E-2"/>
    <n v="5.11E-2"/>
    <s v="-6550000"/>
    <s v="-655"/>
    <n v="39955.000000000007"/>
  </r>
  <r>
    <x v="154"/>
    <s v="10000420"/>
    <s v="option"/>
    <n v="0.11550000000000001"/>
    <n v="0.1037"/>
    <s v="-5640000"/>
    <s v="-564"/>
    <n v="66552.000000000029"/>
  </r>
  <r>
    <x v="154"/>
    <s v="10000429"/>
    <s v="option"/>
    <n v="9.4100000000000003E-2"/>
    <n v="8.3699999999999997E-2"/>
    <s v="3120000"/>
    <s v="312"/>
    <n v="-32448.000000000022"/>
  </r>
  <r>
    <x v="154"/>
    <s v="10000434"/>
    <s v="option"/>
    <n v="0.16539999999999999"/>
    <n v="0.1515"/>
    <s v="2990000"/>
    <s v="299"/>
    <n v="-41560.999999999985"/>
  </r>
  <r>
    <x v="155"/>
    <s v="10000417"/>
    <s v="option"/>
    <n v="5.11E-2"/>
    <n v="2.8500000000000001E-2"/>
    <s v="-6070000"/>
    <s v="-607"/>
    <n v="137182"/>
  </r>
  <r>
    <x v="155"/>
    <s v="10000420"/>
    <s v="option"/>
    <n v="0.1037"/>
    <n v="0.13420000000000001"/>
    <s v="-5190000"/>
    <s v="-519"/>
    <n v="-158295.00000000006"/>
  </r>
  <r>
    <x v="155"/>
    <s v="10000429"/>
    <s v="option"/>
    <n v="8.3699999999999997E-2"/>
    <n v="5.8999999999999997E-2"/>
    <s v="3130000"/>
    <s v="313"/>
    <n v="-77311"/>
  </r>
  <r>
    <x v="155"/>
    <s v="10000434"/>
    <s v="option"/>
    <n v="0.1515"/>
    <n v="0.17799999999999999"/>
    <s v="3000000"/>
    <s v="300"/>
    <n v="79499.999999999985"/>
  </r>
  <r>
    <x v="156"/>
    <s v="10000416"/>
    <s v="option"/>
    <n v="4.1200000000000001E-2"/>
    <n v="5.1200000000000002E-2"/>
    <s v="-6150000"/>
    <s v="-615"/>
    <n v="-61500.000000000015"/>
  </r>
  <r>
    <x v="156"/>
    <s v="10000419"/>
    <s v="option"/>
    <n v="9.6500000000000002E-2"/>
    <n v="7.1999999999999995E-2"/>
    <s v="-5400000"/>
    <s v="-540"/>
    <n v="132300.00000000003"/>
  </r>
  <r>
    <x v="156"/>
    <s v="10000428"/>
    <s v="option"/>
    <n v="7.5200000000000003E-2"/>
    <n v="8.4000000000000005E-2"/>
    <s v="3150000"/>
    <s v="315"/>
    <n v="27720.000000000007"/>
  </r>
  <r>
    <x v="156"/>
    <s v="10000433"/>
    <s v="option"/>
    <n v="0.1399"/>
    <n v="0.1234"/>
    <s v="3080000"/>
    <s v="308"/>
    <n v="-50820"/>
  </r>
  <r>
    <x v="157"/>
    <s v="10000416"/>
    <s v="option"/>
    <n v="5.1200000000000002E-2"/>
    <n v="7.9100000000000004E-2"/>
    <s v="-4940000"/>
    <s v="-494"/>
    <n v="-137826"/>
  </r>
  <r>
    <x v="157"/>
    <s v="10000419"/>
    <s v="option"/>
    <n v="7.1999999999999995E-2"/>
    <n v="4.82E-2"/>
    <s v="-5270000"/>
    <s v="-527"/>
    <n v="125425.99999999997"/>
  </r>
  <r>
    <x v="157"/>
    <s v="10000428"/>
    <s v="option"/>
    <n v="8.4000000000000005E-2"/>
    <n v="0.1046"/>
    <s v="2470000"/>
    <s v="247"/>
    <n v="50881.999999999985"/>
  </r>
  <r>
    <x v="157"/>
    <s v="10000433"/>
    <s v="option"/>
    <n v="0.1234"/>
    <n v="8.5000000000000006E-2"/>
    <s v="2770000"/>
    <s v="277"/>
    <n v="-106367.99999999997"/>
  </r>
  <r>
    <x v="158"/>
    <s v="10000416"/>
    <s v="option"/>
    <n v="7.9100000000000004E-2"/>
    <n v="9.0200000000000002E-2"/>
    <s v="-2620000"/>
    <s v="-262"/>
    <n v="-29081.999999999996"/>
  </r>
  <r>
    <x v="158"/>
    <s v="10000419"/>
    <s v="option"/>
    <n v="4.82E-2"/>
    <n v="3.44E-2"/>
    <s v="-5020000"/>
    <s v="-502"/>
    <n v="69276"/>
  </r>
  <r>
    <x v="158"/>
    <s v="10000428"/>
    <s v="option"/>
    <n v="0.1046"/>
    <n v="0.11509999999999999"/>
    <s v="970000"/>
    <s v="97"/>
    <n v="10184.999999999996"/>
  </r>
  <r>
    <x v="158"/>
    <s v="10000433"/>
    <s v="option"/>
    <n v="8.5000000000000006E-2"/>
    <n v="7.0900000000000005E-2"/>
    <s v="1590000"/>
    <s v="159"/>
    <n v="-22419.000000000004"/>
  </r>
  <r>
    <x v="159"/>
    <s v="10000417"/>
    <s v="option"/>
    <n v="6.13E-2"/>
    <n v="0.1118"/>
    <s v="-2820000"/>
    <s v="-282"/>
    <n v="-142410"/>
  </r>
  <r>
    <x v="159"/>
    <s v="10000420"/>
    <s v="option"/>
    <n v="5.4199999999999998E-2"/>
    <n v="3.1E-2"/>
    <s v="-3960000"/>
    <s v="-396"/>
    <n v="91872"/>
  </r>
  <r>
    <x v="159"/>
    <s v="10000429"/>
    <s v="option"/>
    <n v="9.0200000000000002E-2"/>
    <n v="0.13619999999999999"/>
    <s v="920000"/>
    <s v="92"/>
    <n v="42319.999999999985"/>
  </r>
  <r>
    <x v="159"/>
    <s v="10000434"/>
    <s v="option"/>
    <n v="9.2600000000000002E-2"/>
    <n v="6.2799999999999995E-2"/>
    <s v="1230000"/>
    <s v="123"/>
    <n v="-36654.000000000007"/>
  </r>
  <r>
    <x v="160"/>
    <s v="10000423"/>
    <s v="option"/>
    <n v="5.2600000000000001E-2"/>
    <n v="4.9200000000000001E-2"/>
    <s v="-1020000"/>
    <s v="-102"/>
    <n v="3468.0000000000005"/>
  </r>
  <r>
    <x v="160"/>
    <s v="10000424"/>
    <s v="option"/>
    <n v="6.9500000000000006E-2"/>
    <n v="7.5800000000000006E-2"/>
    <s v="-950000"/>
    <s v="-95"/>
    <n v="-5985"/>
  </r>
  <r>
    <x v="160"/>
    <s v="10000431"/>
    <s v="option"/>
    <n v="8.1000000000000003E-2"/>
    <n v="7.6799999999999993E-2"/>
    <s v="-450000"/>
    <s v="-45"/>
    <n v="1890.0000000000041"/>
  </r>
  <r>
    <x v="160"/>
    <s v="10000436"/>
    <s v="option"/>
    <n v="0.10589999999999999"/>
    <n v="0.11600000000000001"/>
    <s v="-470000"/>
    <s v="-47"/>
    <n v="-4747.0000000000055"/>
  </r>
  <r>
    <x v="161"/>
    <s v="10000423"/>
    <s v="option"/>
    <n v="4.9200000000000001E-2"/>
    <n v="3.4200000000000001E-2"/>
    <s v="-3000000"/>
    <s v="-300"/>
    <n v="45000"/>
  </r>
  <r>
    <x v="161"/>
    <s v="10000424"/>
    <s v="option"/>
    <n v="7.5800000000000006E-2"/>
    <n v="7.5999999999999998E-2"/>
    <s v="-2470000"/>
    <s v="-247"/>
    <n v="-493.99999999997988"/>
  </r>
  <r>
    <x v="161"/>
    <s v="10000431"/>
    <s v="option"/>
    <n v="7.6799999999999993E-2"/>
    <n v="7.2800000000000004E-2"/>
    <s v="550000"/>
    <s v="55"/>
    <n v="-2199.9999999999945"/>
  </r>
  <r>
    <x v="161"/>
    <s v="10000436"/>
    <s v="option"/>
    <n v="0.11600000000000001"/>
    <n v="0.1242"/>
    <s v="530000"/>
    <s v="53"/>
    <n v="4345.9999999999991"/>
  </r>
  <r>
    <x v="162"/>
    <s v="10000423"/>
    <s v="option"/>
    <n v="3.4200000000000001E-2"/>
    <n v="4.7600000000000003E-2"/>
    <s v="-3310000"/>
    <s v="-331"/>
    <n v="-44354.000000000007"/>
  </r>
  <r>
    <x v="162"/>
    <s v="10000424"/>
    <s v="option"/>
    <n v="7.5999999999999998E-2"/>
    <n v="4.9200000000000001E-2"/>
    <s v="-2020000"/>
    <s v="-202"/>
    <n v="54135.999999999993"/>
  </r>
  <r>
    <x v="162"/>
    <s v="10000431"/>
    <s v="option"/>
    <n v="7.2800000000000004E-2"/>
    <n v="8.1000000000000003E-2"/>
    <s v="420000"/>
    <s v="42"/>
    <n v="3443.9999999999995"/>
  </r>
  <r>
    <x v="162"/>
    <s v="10000436"/>
    <s v="option"/>
    <n v="0.1242"/>
    <n v="9.4799999999999995E-2"/>
    <s v="340000"/>
    <s v="34"/>
    <n v="-9996.0000000000036"/>
  </r>
  <r>
    <x v="163"/>
    <s v="10000423"/>
    <s v="option"/>
    <n v="4.7600000000000003E-2"/>
    <n v="4.7E-2"/>
    <s v="-690000"/>
    <s v="-69"/>
    <n v="414.00000000000227"/>
  </r>
  <r>
    <x v="163"/>
    <s v="10000424"/>
    <s v="option"/>
    <n v="4.9200000000000001E-2"/>
    <n v="3.8199999999999998E-2"/>
    <s v="-780000"/>
    <s v="-78"/>
    <n v="8580.0000000000018"/>
  </r>
  <r>
    <x v="163"/>
    <s v="10000431"/>
    <s v="option"/>
    <n v="8.1000000000000003E-2"/>
    <n v="8.6499999999999994E-2"/>
    <s v="-620000"/>
    <s v="-62"/>
    <n v="-3409.9999999999945"/>
  </r>
  <r>
    <x v="163"/>
    <s v="10000436"/>
    <s v="option"/>
    <n v="9.4799999999999995E-2"/>
    <n v="9.0200000000000002E-2"/>
    <s v="-720000"/>
    <s v="-72"/>
    <n v="3311.999999999995"/>
  </r>
  <r>
    <x v="164"/>
    <s v="10000423"/>
    <s v="option"/>
    <n v="4.7E-2"/>
    <n v="4.5999999999999999E-2"/>
    <s v="80000"/>
    <s v="8"/>
    <n v="-80.000000000000071"/>
  </r>
  <r>
    <x v="164"/>
    <s v="10000424"/>
    <s v="option"/>
    <n v="3.8199999999999998E-2"/>
    <n v="4.3099999999999999E-2"/>
    <s v="110000"/>
    <s v="11"/>
    <n v="539.00000000000023"/>
  </r>
  <r>
    <x v="164"/>
    <s v="10000431"/>
    <s v="option"/>
    <n v="8.6499999999999994E-2"/>
    <n v="7.7499999999999999E-2"/>
    <s v="-990000"/>
    <s v="-99"/>
    <n v="8909.9999999999945"/>
  </r>
  <r>
    <x v="164"/>
    <s v="10000436"/>
    <s v="option"/>
    <n v="9.0200000000000002E-2"/>
    <n v="9.6299999999999997E-2"/>
    <s v="-1320000"/>
    <s v="-132"/>
    <n v="-8051.9999999999927"/>
  </r>
  <r>
    <x v="165"/>
    <s v="10000423"/>
    <s v="option"/>
    <n v="4.5999999999999999E-2"/>
    <n v="0.05"/>
    <s v="-900000"/>
    <s v="-90"/>
    <n v="-3600.0000000000032"/>
  </r>
  <r>
    <x v="165"/>
    <s v="10000424"/>
    <s v="option"/>
    <n v="4.3099999999999999E-2"/>
    <n v="3.5900000000000001E-2"/>
    <s v="-1320000"/>
    <s v="-132"/>
    <n v="9503.9999999999982"/>
  </r>
  <r>
    <x v="165"/>
    <s v="10000431"/>
    <s v="option"/>
    <n v="7.7499999999999999E-2"/>
    <n v="7.8899999999999998E-2"/>
    <s v="-520000"/>
    <s v="-52"/>
    <n v="-727.9999999999992"/>
  </r>
  <r>
    <x v="165"/>
    <s v="10000436"/>
    <s v="option"/>
    <n v="9.6299999999999997E-2"/>
    <n v="9.7500000000000003E-2"/>
    <s v="-690000"/>
    <s v="-69"/>
    <n v="-828.00000000000455"/>
  </r>
  <r>
    <x v="166"/>
    <s v="10000423"/>
    <s v="option"/>
    <n v="0.05"/>
    <n v="3.9300000000000002E-2"/>
    <s v="-1310000"/>
    <s v="-131"/>
    <n v="14017.000000000002"/>
  </r>
  <r>
    <x v="166"/>
    <s v="10000424"/>
    <s v="option"/>
    <n v="3.5900000000000001E-2"/>
    <n v="3.8199999999999998E-2"/>
    <s v="-2820000"/>
    <s v="-282"/>
    <n v="-6485.99999999999"/>
  </r>
  <r>
    <x v="166"/>
    <s v="10000431"/>
    <s v="option"/>
    <n v="7.8899999999999998E-2"/>
    <n v="6.6699999999999995E-2"/>
    <s v="240000"/>
    <s v="24"/>
    <n v="-2928.0000000000005"/>
  </r>
  <r>
    <x v="166"/>
    <s v="10000436"/>
    <s v="option"/>
    <n v="9.7500000000000003E-2"/>
    <n v="0.113"/>
    <s v="380000"/>
    <s v="38"/>
    <n v="5890"/>
  </r>
  <r>
    <x v="167"/>
    <s v="10000423"/>
    <s v="option"/>
    <n v="3.9300000000000002E-2"/>
    <n v="4.3299999999999998E-2"/>
    <s v="-1290000"/>
    <s v="-129"/>
    <n v="-5159.9999999999955"/>
  </r>
  <r>
    <x v="167"/>
    <s v="10000424"/>
    <s v="option"/>
    <n v="3.8199999999999998E-2"/>
    <n v="2.0199999999999999E-2"/>
    <s v="-2020000"/>
    <s v="-202"/>
    <n v="36360"/>
  </r>
  <r>
    <x v="167"/>
    <s v="10000431"/>
    <s v="option"/>
    <n v="6.6699999999999995E-2"/>
    <n v="8.3400000000000002E-2"/>
    <s v="170000"/>
    <s v="17"/>
    <n v="2839.0000000000009"/>
  </r>
  <r>
    <x v="167"/>
    <s v="10000436"/>
    <s v="option"/>
    <n v="0.113"/>
    <n v="8.8599999999999998E-2"/>
    <s v="220000"/>
    <s v="22"/>
    <n v="-5368.0000000000009"/>
  </r>
  <r>
    <x v="168"/>
    <s v="10000423"/>
    <s v="option"/>
    <n v="4.3299999999999998E-2"/>
    <n v="0.05"/>
    <s v="-860000"/>
    <s v="-86"/>
    <n v="-5762.0000000000036"/>
  </r>
  <r>
    <x v="168"/>
    <s v="10000424"/>
    <s v="option"/>
    <n v="2.0199999999999999E-2"/>
    <n v="1.01E-2"/>
    <s v="-1990000"/>
    <s v="-199"/>
    <n v="20099"/>
  </r>
  <r>
    <x v="168"/>
    <s v="10000431"/>
    <s v="option"/>
    <n v="8.3400000000000002E-2"/>
    <n v="8.6300000000000002E-2"/>
    <s v="0"/>
    <s v="0"/>
    <n v="0"/>
  </r>
  <r>
    <x v="168"/>
    <s v="10000436"/>
    <s v="option"/>
    <n v="8.8599999999999998E-2"/>
    <n v="7.6999999999999999E-2"/>
    <s v="-10000"/>
    <s v="-1"/>
    <n v="115.99999999999999"/>
  </r>
  <r>
    <x v="169"/>
    <s v="10000425"/>
    <s v="option"/>
    <n v="1.9800000000000002E-2"/>
    <n v="1.8499999999999999E-2"/>
    <s v="-990000"/>
    <s v="-99"/>
    <n v="1287.0000000000025"/>
  </r>
  <r>
    <x v="169"/>
    <s v="10000426"/>
    <s v="option"/>
    <n v="2.8299999999999999E-2"/>
    <n v="1.9900000000000001E-2"/>
    <s v="-1030000"/>
    <s v="-103"/>
    <n v="8651.9999999999982"/>
  </r>
  <r>
    <x v="169"/>
    <s v="10000441"/>
    <s v="option"/>
    <n v="6.2E-2"/>
    <n v="6.5100000000000005E-2"/>
    <s v="-130000"/>
    <s v="-13"/>
    <n v="-403.00000000000074"/>
  </r>
  <r>
    <x v="169"/>
    <s v="10000443"/>
    <s v="option"/>
    <n v="9.9099999999999994E-2"/>
    <n v="9.7900000000000001E-2"/>
    <s v="-150000"/>
    <s v="-15"/>
    <n v="179.99999999999892"/>
  </r>
  <r>
    <x v="170"/>
    <s v="10000441"/>
    <s v="option"/>
    <n v="6.5100000000000005E-2"/>
    <n v="5.8200000000000002E-2"/>
    <s v="-4560000"/>
    <s v="-456"/>
    <n v="31464.000000000015"/>
  </r>
  <r>
    <x v="170"/>
    <s v="10000443"/>
    <s v="option"/>
    <n v="9.7900000000000001E-2"/>
    <n v="0.09"/>
    <s v="-5040000"/>
    <s v="-504"/>
    <n v="39816.000000000022"/>
  </r>
  <r>
    <x v="170"/>
    <s v="10000319"/>
    <s v="option"/>
    <n v="9.2499999999999999E-2"/>
    <n v="9.2999999999999999E-2"/>
    <s v="2840000"/>
    <s v="284"/>
    <n v="1420.0000000000014"/>
  </r>
  <r>
    <x v="170"/>
    <s v="10000320"/>
    <s v="option"/>
    <n v="0.1384"/>
    <n v="0.14019999999999999"/>
    <s v="3270000"/>
    <s v="327"/>
    <n v="5885.9999999999873"/>
  </r>
  <r>
    <x v="171"/>
    <s v="10000441"/>
    <s v="option"/>
    <n v="5.8200000000000002E-2"/>
    <n v="4.6600000000000003E-2"/>
    <s v="-4460000"/>
    <s v="-446"/>
    <n v="51736"/>
  </r>
  <r>
    <x v="171"/>
    <s v="10000443"/>
    <s v="option"/>
    <n v="0.09"/>
    <n v="0.1105"/>
    <s v="-4800000"/>
    <s v="-480"/>
    <n v="-98400.000000000015"/>
  </r>
  <r>
    <x v="171"/>
    <s v="10000319"/>
    <s v="option"/>
    <n v="9.2999999999999999E-2"/>
    <n v="6.8400000000000002E-2"/>
    <s v="2730000"/>
    <s v="273"/>
    <n v="-67157.999999999985"/>
  </r>
  <r>
    <x v="171"/>
    <s v="10000320"/>
    <s v="option"/>
    <n v="0.14019999999999999"/>
    <n v="0.15609999999999999"/>
    <s v="3080000"/>
    <s v="308"/>
    <n v="48971.999999999993"/>
  </r>
  <r>
    <x v="172"/>
    <s v="10000441"/>
    <s v="option"/>
    <n v="4.6600000000000003E-2"/>
    <n v="4.8000000000000001E-2"/>
    <s v="-6960000"/>
    <s v="-696"/>
    <n v="-9743.9999999999891"/>
  </r>
  <r>
    <x v="172"/>
    <s v="10000443"/>
    <s v="option"/>
    <n v="0.1105"/>
    <n v="0.11020000000000001"/>
    <s v="-4790000"/>
    <s v="-479"/>
    <n v="1436.9999999999748"/>
  </r>
  <r>
    <x v="172"/>
    <s v="10000319"/>
    <s v="option"/>
    <n v="6.8400000000000002E-2"/>
    <n v="6.8199999999999997E-2"/>
    <s v="4780000"/>
    <s v="478"/>
    <n v="-956.0000000000274"/>
  </r>
  <r>
    <x v="172"/>
    <s v="10000320"/>
    <s v="option"/>
    <n v="0.15609999999999999"/>
    <n v="0.15029999999999999"/>
    <s v="3920000"/>
    <s v="392"/>
    <n v="-22736"/>
  </r>
  <r>
    <x v="173"/>
    <s v="10000441"/>
    <s v="option"/>
    <n v="4.8000000000000001E-2"/>
    <n v="3.9E-2"/>
    <s v="-6860000"/>
    <s v="-686"/>
    <n v="61740.000000000007"/>
  </r>
  <r>
    <x v="173"/>
    <s v="10000443"/>
    <s v="option"/>
    <n v="0.11020000000000001"/>
    <n v="9.1800000000000007E-2"/>
    <s v="-4580000"/>
    <s v="-458"/>
    <n v="84272"/>
  </r>
  <r>
    <x v="173"/>
    <s v="10000319"/>
    <s v="option"/>
    <n v="6.8199999999999997E-2"/>
    <n v="7.0199999999999999E-2"/>
    <s v="5120000"/>
    <s v="512"/>
    <n v="10240.000000000009"/>
  </r>
  <r>
    <x v="173"/>
    <s v="10000320"/>
    <s v="option"/>
    <n v="0.15029999999999999"/>
    <n v="0.1411"/>
    <s v="4130000"/>
    <s v="413"/>
    <n v="-37995.999999999942"/>
  </r>
  <r>
    <x v="174"/>
    <s v="10000441"/>
    <s v="option"/>
    <n v="3.9E-2"/>
    <n v="2.87E-2"/>
    <s v="-5350000"/>
    <s v="-535"/>
    <n v="55105"/>
  </r>
  <r>
    <x v="174"/>
    <s v="10000443"/>
    <s v="option"/>
    <n v="9.1800000000000007E-2"/>
    <n v="0.1033"/>
    <s v="-3490000"/>
    <s v="-349"/>
    <n v="-40134.999999999985"/>
  </r>
  <r>
    <x v="174"/>
    <s v="10000319"/>
    <s v="option"/>
    <n v="7.0199999999999999E-2"/>
    <n v="5.8400000000000001E-2"/>
    <s v="4120000"/>
    <s v="412"/>
    <n v="-48615.999999999993"/>
  </r>
  <r>
    <x v="174"/>
    <s v="10000320"/>
    <s v="option"/>
    <n v="0.1411"/>
    <n v="0.14749999999999999"/>
    <s v="3280000"/>
    <s v="328"/>
    <n v="20991.999999999964"/>
  </r>
  <r>
    <x v="175"/>
    <s v="10000431"/>
    <s v="option"/>
    <n v="4.5100000000000001E-2"/>
    <n v="4.2299999999999997E-2"/>
    <s v="-5330000"/>
    <s v="-533"/>
    <n v="14924.00000000002"/>
  </r>
  <r>
    <x v="175"/>
    <s v="10000436"/>
    <s v="option"/>
    <n v="7.0300000000000001E-2"/>
    <n v="7.5800000000000006E-2"/>
    <s v="-4600000"/>
    <s v="-460"/>
    <n v="-25300.000000000022"/>
  </r>
  <r>
    <x v="175"/>
    <s v="10000325"/>
    <s v="option"/>
    <n v="7.5700000000000003E-2"/>
    <n v="6.9000000000000006E-2"/>
    <s v="4110000"/>
    <s v="411"/>
    <n v="-27536.999999999989"/>
  </r>
  <r>
    <x v="175"/>
    <s v="10000326"/>
    <s v="option"/>
    <n v="0.1183"/>
    <n v="0.1198"/>
    <s v="4000000"/>
    <s v="400"/>
    <n v="6000.0000000000055"/>
  </r>
  <r>
    <x v="176"/>
    <s v="10000431"/>
    <s v="option"/>
    <n v="4.2299999999999997E-2"/>
    <n v="9.2499999999999999E-2"/>
    <s v="-6680000"/>
    <s v="-668"/>
    <n v="-335336"/>
  </r>
  <r>
    <x v="176"/>
    <s v="10000436"/>
    <s v="option"/>
    <n v="7.5800000000000006E-2"/>
    <n v="2.8500000000000001E-2"/>
    <s v="-4920000"/>
    <s v="-492"/>
    <n v="232716.00000000003"/>
  </r>
  <r>
    <x v="176"/>
    <s v="10000325"/>
    <s v="option"/>
    <n v="6.9000000000000006E-2"/>
    <n v="0.1145"/>
    <s v="5630000"/>
    <s v="563"/>
    <n v="256165"/>
  </r>
  <r>
    <x v="176"/>
    <s v="10000326"/>
    <s v="option"/>
    <n v="0.1198"/>
    <n v="7.5600000000000001E-2"/>
    <s v="4940000"/>
    <s v="494"/>
    <n v="-218348.00000000003"/>
  </r>
  <r>
    <x v="177"/>
    <s v="10000442"/>
    <s v="option"/>
    <n v="4.2000000000000003E-2"/>
    <n v="7.6600000000000001E-2"/>
    <s v="-3070000"/>
    <s v="-307"/>
    <n v="-106222"/>
  </r>
  <r>
    <x v="177"/>
    <s v="10000444"/>
    <s v="option"/>
    <n v="7.4200000000000002E-2"/>
    <n v="5.6000000000000001E-2"/>
    <s v="-2850000"/>
    <s v="-285"/>
    <n v="51870"/>
  </r>
  <r>
    <x v="177"/>
    <s v="10000303"/>
    <s v="option"/>
    <n v="6.93E-2"/>
    <n v="0.1011"/>
    <s v="2620000"/>
    <s v="262"/>
    <n v="83315.999999999985"/>
  </r>
  <r>
    <x v="177"/>
    <s v="10000305"/>
    <s v="option"/>
    <n v="0.12640000000000001"/>
    <n v="9.5299999999999996E-2"/>
    <s v="2680000"/>
    <s v="268"/>
    <n v="-83348.000000000044"/>
  </r>
  <r>
    <x v="178"/>
    <s v="10000442"/>
    <s v="option"/>
    <n v="7.6600000000000001E-2"/>
    <n v="0.115"/>
    <s v="-790000"/>
    <s v="-79"/>
    <n v="-30336.000000000004"/>
  </r>
  <r>
    <x v="178"/>
    <s v="10000444"/>
    <s v="option"/>
    <n v="5.6000000000000001E-2"/>
    <n v="3.3000000000000002E-2"/>
    <s v="-1420000"/>
    <s v="-142"/>
    <n v="32660"/>
  </r>
  <r>
    <x v="178"/>
    <s v="10000303"/>
    <s v="option"/>
    <n v="0.1011"/>
    <n v="0.14299999999999999"/>
    <s v="540000"/>
    <s v="54"/>
    <n v="22625.999999999996"/>
  </r>
  <r>
    <x v="178"/>
    <s v="10000305"/>
    <s v="option"/>
    <n v="9.5299999999999996E-2"/>
    <n v="6.5000000000000002E-2"/>
    <s v="850000"/>
    <s v="85"/>
    <n v="-25754.999999999996"/>
  </r>
  <r>
    <x v="179"/>
    <s v="10000461"/>
    <s v="option"/>
    <n v="6.0999999999999999E-2"/>
    <n v="9.4600000000000004E-2"/>
    <s v="-450000"/>
    <s v="-45"/>
    <n v="-15120.000000000002"/>
  </r>
  <r>
    <x v="179"/>
    <s v="10000462"/>
    <s v="option"/>
    <n v="7.4099999999999999E-2"/>
    <n v="7.0000000000000007E-2"/>
    <s v="-480000"/>
    <s v="-48"/>
    <n v="1967.9999999999964"/>
  </r>
  <r>
    <x v="179"/>
    <s v="10000285"/>
    <s v="option"/>
    <n v="8.8999999999999996E-2"/>
    <n v="0.13780000000000001"/>
    <s v="-160000"/>
    <s v="-16"/>
    <n v="-7808.0000000000018"/>
  </r>
  <r>
    <x v="179"/>
    <s v="10000286"/>
    <s v="option"/>
    <n v="0.11459999999999999"/>
    <n v="0.12"/>
    <s v="-180000"/>
    <s v="-18"/>
    <n v="-972.00000000000034"/>
  </r>
  <r>
    <x v="180"/>
    <s v="10000461"/>
    <s v="option"/>
    <n v="9.4600000000000004E-2"/>
    <n v="8.4000000000000005E-2"/>
    <s v="-290000"/>
    <s v="-29"/>
    <n v="3073.9999999999995"/>
  </r>
  <r>
    <x v="180"/>
    <s v="10000462"/>
    <s v="option"/>
    <n v="7.0000000000000007E-2"/>
    <n v="7.4999999999999997E-2"/>
    <s v="-470000"/>
    <s v="-47"/>
    <n v="-2349.9999999999955"/>
  </r>
  <r>
    <x v="180"/>
    <s v="10000285"/>
    <s v="option"/>
    <n v="0.13780000000000001"/>
    <n v="0.13350000000000001"/>
    <s v="-210000"/>
    <s v="-21"/>
    <n v="902.99999999999966"/>
  </r>
  <r>
    <x v="180"/>
    <s v="10000286"/>
    <s v="option"/>
    <n v="0.12"/>
    <n v="0.1235"/>
    <s v="-310000"/>
    <s v="-31"/>
    <n v="-1085.0000000000009"/>
  </r>
  <r>
    <x v="181"/>
    <s v="10000461"/>
    <s v="option"/>
    <n v="8.4000000000000005E-2"/>
    <n v="6.6199999999999995E-2"/>
    <s v="-880000"/>
    <s v="-88"/>
    <n v="15664.000000000009"/>
  </r>
  <r>
    <x v="181"/>
    <s v="10000462"/>
    <s v="option"/>
    <n v="7.4999999999999997E-2"/>
    <n v="6.6600000000000006E-2"/>
    <s v="-1240000"/>
    <s v="-124"/>
    <n v="10415.999999999989"/>
  </r>
  <r>
    <x v="181"/>
    <s v="10000285"/>
    <s v="option"/>
    <n v="0.13350000000000001"/>
    <n v="0.114"/>
    <s v="110000"/>
    <s v="11"/>
    <n v="-2145.0000000000005"/>
  </r>
  <r>
    <x v="181"/>
    <s v="10000286"/>
    <s v="option"/>
    <n v="0.1235"/>
    <n v="0.1231"/>
    <s v="150000"/>
    <s v="15"/>
    <n v="-59.999999999999638"/>
  </r>
  <r>
    <x v="182"/>
    <s v="10000461"/>
    <s v="option"/>
    <n v="6.6199999999999995E-2"/>
    <n v="4.1000000000000002E-2"/>
    <s v="-590000"/>
    <s v="-59"/>
    <n v="14867.999999999996"/>
  </r>
  <r>
    <x v="182"/>
    <s v="10000462"/>
    <s v="option"/>
    <n v="6.6600000000000006E-2"/>
    <n v="7.3800000000000004E-2"/>
    <s v="-690000"/>
    <s v="-69"/>
    <n v="-4967.9999999999991"/>
  </r>
  <r>
    <x v="182"/>
    <s v="10000285"/>
    <s v="option"/>
    <n v="0.114"/>
    <n v="9.7199999999999995E-2"/>
    <s v="-110000"/>
    <s v="-11"/>
    <n v="1848.0000000000011"/>
  </r>
  <r>
    <x v="182"/>
    <s v="10000286"/>
    <s v="option"/>
    <n v="0.1231"/>
    <n v="0.1343"/>
    <s v="-130000"/>
    <s v="-13"/>
    <n v="-1456.0000000000002"/>
  </r>
  <r>
    <x v="183"/>
    <s v="10000461"/>
    <s v="option"/>
    <n v="4.1000000000000002E-2"/>
    <n v="3.2300000000000002E-2"/>
    <s v="-810000"/>
    <s v="-81"/>
    <n v="7046.9999999999991"/>
  </r>
  <r>
    <x v="183"/>
    <s v="10000462"/>
    <s v="option"/>
    <n v="7.3800000000000004E-2"/>
    <n v="8.77E-2"/>
    <s v="-500000"/>
    <s v="-50"/>
    <n v="-6949.9999999999982"/>
  </r>
  <r>
    <x v="183"/>
    <s v="10000285"/>
    <s v="option"/>
    <n v="9.7199999999999995E-2"/>
    <n v="8.2799999999999999E-2"/>
    <s v="-170000"/>
    <s v="-17"/>
    <n v="2447.9999999999995"/>
  </r>
  <r>
    <x v="183"/>
    <s v="10000286"/>
    <s v="option"/>
    <n v="0.1343"/>
    <n v="0.1462"/>
    <s v="-140000"/>
    <s v="-14"/>
    <n v="-1665.9999999999991"/>
  </r>
  <r>
    <x v="184"/>
    <s v="10000447"/>
    <s v="option"/>
    <n v="4.8099999999999997E-2"/>
    <n v="4.5999999999999999E-2"/>
    <s v="-1520000"/>
    <s v="-152"/>
    <n v="3191.9999999999964"/>
  </r>
  <r>
    <x v="184"/>
    <s v="10000448"/>
    <s v="option"/>
    <n v="5.3499999999999999E-2"/>
    <n v="5.0599999999999999E-2"/>
    <s v="-1440000"/>
    <s v="-144"/>
    <n v="4176"/>
  </r>
  <r>
    <x v="184"/>
    <s v="10000304"/>
    <s v="option"/>
    <n v="0.1013"/>
    <n v="9.2399999999999996E-2"/>
    <s v="290000"/>
    <s v="29"/>
    <n v="-2581.0000000000014"/>
  </r>
  <r>
    <x v="184"/>
    <s v="10000306"/>
    <s v="option"/>
    <n v="0.11310000000000001"/>
    <n v="0.11360000000000001"/>
    <s v="300000"/>
    <s v="30"/>
    <n v="150.00000000000014"/>
  </r>
  <r>
    <x v="185"/>
    <s v="10000447"/>
    <s v="option"/>
    <n v="4.5999999999999999E-2"/>
    <n v="3.9E-2"/>
    <s v="-1120000"/>
    <s v="-112"/>
    <n v="7839.9999999999991"/>
  </r>
  <r>
    <x v="185"/>
    <s v="10000448"/>
    <s v="option"/>
    <n v="5.0599999999999999E-2"/>
    <n v="4.9200000000000001E-2"/>
    <s v="-1160000"/>
    <s v="-116"/>
    <n v="1623.9999999999982"/>
  </r>
  <r>
    <x v="185"/>
    <s v="10000304"/>
    <s v="option"/>
    <n v="9.2399999999999996E-2"/>
    <n v="8.1500000000000003E-2"/>
    <s v="30000"/>
    <s v="3"/>
    <n v="-326.99999999999977"/>
  </r>
  <r>
    <x v="185"/>
    <s v="10000306"/>
    <s v="option"/>
    <n v="0.11360000000000001"/>
    <n v="0.11559999999999999"/>
    <s v="30000"/>
    <s v="3"/>
    <n v="59.999999999999638"/>
  </r>
  <r>
    <x v="186"/>
    <s v="10000447"/>
    <s v="option"/>
    <n v="3.9E-2"/>
    <n v="2.93E-2"/>
    <s v="-1010000"/>
    <s v="-101"/>
    <n v="9797"/>
  </r>
  <r>
    <x v="186"/>
    <s v="10000448"/>
    <s v="option"/>
    <n v="4.9200000000000001E-2"/>
    <n v="5.1200000000000002E-2"/>
    <s v="-1070000"/>
    <s v="-107"/>
    <n v="-2140.0000000000018"/>
  </r>
  <r>
    <x v="186"/>
    <s v="10000304"/>
    <s v="option"/>
    <n v="8.1500000000000003E-2"/>
    <n v="7.5899999999999995E-2"/>
    <s v="-50000"/>
    <s v="-5"/>
    <n v="280.0000000000004"/>
  </r>
  <r>
    <x v="186"/>
    <s v="10000306"/>
    <s v="option"/>
    <n v="0.11559999999999999"/>
    <n v="0.12"/>
    <s v="-60000"/>
    <s v="-6"/>
    <n v="-264.00000000000006"/>
  </r>
  <r>
    <x v="187"/>
    <s v="10000447"/>
    <s v="option"/>
    <n v="2.93E-2"/>
    <n v="4.1200000000000001E-2"/>
    <s v="-1060000"/>
    <s v="-106"/>
    <n v="-12614"/>
  </r>
  <r>
    <x v="187"/>
    <s v="10000448"/>
    <s v="option"/>
    <n v="5.1200000000000002E-2"/>
    <n v="2.3099999999999999E-2"/>
    <s v="-810000"/>
    <s v="-81"/>
    <n v="22761.000000000004"/>
  </r>
  <r>
    <x v="187"/>
    <s v="10000304"/>
    <s v="option"/>
    <n v="7.5899999999999995E-2"/>
    <n v="8.9599999999999999E-2"/>
    <s v="-140000"/>
    <s v="-14"/>
    <n v="-1918.0000000000005"/>
  </r>
  <r>
    <x v="187"/>
    <s v="10000306"/>
    <s v="option"/>
    <n v="0.12"/>
    <n v="9.3799999999999994E-2"/>
    <s v="-140000"/>
    <s v="-14"/>
    <n v="3668"/>
  </r>
  <r>
    <x v="188"/>
    <s v="10000447"/>
    <s v="option"/>
    <n v="4.1200000000000001E-2"/>
    <n v="3.1E-2"/>
    <s v="-620000"/>
    <s v="-62"/>
    <n v="6324"/>
  </r>
  <r>
    <x v="188"/>
    <s v="10000448"/>
    <s v="option"/>
    <n v="2.3099999999999999E-2"/>
    <n v="1.89E-2"/>
    <s v="-1190000"/>
    <s v="-119"/>
    <n v="4997.9999999999991"/>
  </r>
  <r>
    <x v="188"/>
    <s v="10000304"/>
    <s v="option"/>
    <n v="8.9599999999999999E-2"/>
    <n v="7.7700000000000005E-2"/>
    <s v="-170000"/>
    <s v="-17"/>
    <n v="2022.9999999999989"/>
  </r>
  <r>
    <x v="188"/>
    <s v="10000306"/>
    <s v="option"/>
    <n v="9.3799999999999994E-2"/>
    <n v="9.0700000000000003E-2"/>
    <s v="-250000"/>
    <s v="-25"/>
    <n v="774.99999999999795"/>
  </r>
  <r>
    <x v="189"/>
    <s v="10000447"/>
    <s v="option"/>
    <n v="3.1E-2"/>
    <n v="1.9800000000000002E-2"/>
    <s v="-630000"/>
    <s v="-63"/>
    <n v="7055.9999999999991"/>
  </r>
  <r>
    <x v="189"/>
    <s v="10000448"/>
    <s v="option"/>
    <n v="1.89E-2"/>
    <n v="2.1999999999999999E-2"/>
    <s v="-870000"/>
    <s v="-87"/>
    <n v="-2696.9999999999986"/>
  </r>
  <r>
    <x v="189"/>
    <s v="10000304"/>
    <s v="option"/>
    <n v="7.7700000000000005E-2"/>
    <n v="6.2199999999999998E-2"/>
    <s v="-250000"/>
    <s v="-25"/>
    <n v="3875.0000000000018"/>
  </r>
  <r>
    <x v="189"/>
    <s v="10000306"/>
    <s v="option"/>
    <n v="9.0700000000000003E-2"/>
    <n v="9.4899999999999998E-2"/>
    <s v="-310000"/>
    <s v="-31"/>
    <n v="-1301.9999999999986"/>
  </r>
  <r>
    <x v="190"/>
    <s v="10000304"/>
    <s v="option"/>
    <n v="6.2199999999999998E-2"/>
    <n v="5.79E-2"/>
    <s v="-2410000"/>
    <s v="-241"/>
    <n v="10362.999999999996"/>
  </r>
  <r>
    <x v="190"/>
    <s v="10000306"/>
    <s v="option"/>
    <n v="9.4899999999999998E-2"/>
    <n v="9.3399999999999997E-2"/>
    <s v="-2680000"/>
    <s v="-268"/>
    <n v="4020.0000000000036"/>
  </r>
  <r>
    <x v="190"/>
    <s v="10000308"/>
    <s v="option"/>
    <n v="0.14979999999999999"/>
    <n v="0.13500000000000001"/>
    <s v="870000"/>
    <s v="87"/>
    <n v="-12875.999999999982"/>
  </r>
  <r>
    <x v="190"/>
    <s v="10000313"/>
    <s v="option"/>
    <n v="0.187"/>
    <n v="0.19520000000000001"/>
    <s v="1080000"/>
    <s v="108"/>
    <n v="8856.0000000000146"/>
  </r>
  <r>
    <x v="191"/>
    <s v="10000304"/>
    <s v="option"/>
    <n v="5.79E-2"/>
    <n v="6.5600000000000006E-2"/>
    <s v="-2450000"/>
    <s v="-245"/>
    <n v="-18865.000000000015"/>
  </r>
  <r>
    <x v="191"/>
    <s v="10000306"/>
    <s v="option"/>
    <n v="9.3399999999999997E-2"/>
    <n v="8.2000000000000003E-2"/>
    <s v="-2510000"/>
    <s v="-251"/>
    <n v="28613.999999999982"/>
  </r>
  <r>
    <x v="191"/>
    <s v="10000308"/>
    <s v="option"/>
    <n v="0.13500000000000001"/>
    <n v="0.14899999999999999"/>
    <s v="850000"/>
    <s v="85"/>
    <n v="11899.999999999987"/>
  </r>
  <r>
    <x v="191"/>
    <s v="10000313"/>
    <s v="option"/>
    <n v="0.19520000000000001"/>
    <n v="0.1847"/>
    <s v="1010000"/>
    <s v="101"/>
    <n v="-10605.000000000009"/>
  </r>
  <r>
    <x v="192"/>
    <s v="10000304"/>
    <s v="option"/>
    <n v="6.5600000000000006E-2"/>
    <n v="5.8900000000000001E-2"/>
    <s v="-2260000"/>
    <s v="-226"/>
    <n v="15142.000000000011"/>
  </r>
  <r>
    <x v="192"/>
    <s v="10000306"/>
    <s v="option"/>
    <n v="8.2000000000000003E-2"/>
    <n v="7.6300000000000007E-2"/>
    <s v="-2640000"/>
    <s v="-264"/>
    <n v="15047.999999999991"/>
  </r>
  <r>
    <x v="192"/>
    <s v="10000308"/>
    <s v="option"/>
    <n v="0.14899999999999999"/>
    <n v="0.15079999999999999"/>
    <s v="810000"/>
    <s v="81"/>
    <n v="1457.9999999999968"/>
  </r>
  <r>
    <x v="192"/>
    <s v="10000313"/>
    <s v="option"/>
    <n v="0.1847"/>
    <n v="0.17660000000000001"/>
    <s v="1030000"/>
    <s v="103"/>
    <n v="-8342.9999999999964"/>
  </r>
  <r>
    <x v="193"/>
    <s v="10000304"/>
    <s v="option"/>
    <n v="5.8900000000000001E-2"/>
    <n v="3.4099999999999998E-2"/>
    <s v="-2740000"/>
    <s v="-274"/>
    <n v="67952"/>
  </r>
  <r>
    <x v="193"/>
    <s v="10000306"/>
    <s v="option"/>
    <n v="7.6300000000000007E-2"/>
    <n v="0.161"/>
    <s v="-2900000"/>
    <s v="-290"/>
    <n v="-245630"/>
  </r>
  <r>
    <x v="193"/>
    <s v="10000481"/>
    <s v="option"/>
    <n v="8.5599999999999996E-2"/>
    <n v="5.7299999999999997E-2"/>
    <s v="1400000"/>
    <s v="140"/>
    <n v="-39620"/>
  </r>
  <r>
    <x v="193"/>
    <s v="10000486"/>
    <s v="option"/>
    <n v="0.1135"/>
    <n v="0.1976"/>
    <s v="1580000"/>
    <s v="158"/>
    <n v="132878"/>
  </r>
  <r>
    <x v="194"/>
    <s v="10000325"/>
    <s v="option"/>
    <n v="0.09"/>
    <n v="8.7999999999999995E-2"/>
    <s v="-1180000"/>
    <s v="-118"/>
    <n v="2360.0000000000023"/>
  </r>
  <r>
    <x v="194"/>
    <s v="10000326"/>
    <s v="option"/>
    <n v="7.0000000000000007E-2"/>
    <n v="6.1899999999999997E-2"/>
    <s v="-1570000"/>
    <s v="-157"/>
    <n v="12717.000000000016"/>
  </r>
  <r>
    <x v="194"/>
    <s v="10000479"/>
    <s v="option"/>
    <n v="9.0300000000000005E-2"/>
    <n v="9.5699999999999993E-2"/>
    <s v="-180000"/>
    <s v="-18"/>
    <n v="-971.99999999999784"/>
  </r>
  <r>
    <x v="194"/>
    <s v="10000484"/>
    <s v="option"/>
    <n v="0.12720000000000001"/>
    <n v="0.13"/>
    <s v="-170000"/>
    <s v="-17"/>
    <n v="-475.99999999999949"/>
  </r>
  <r>
    <x v="195"/>
    <s v="10000325"/>
    <s v="option"/>
    <n v="8.7999999999999995E-2"/>
    <n v="9.1200000000000003E-2"/>
    <s v="-730000"/>
    <s v="-73"/>
    <n v="-2336.0000000000059"/>
  </r>
  <r>
    <x v="195"/>
    <s v="10000326"/>
    <s v="option"/>
    <n v="6.1899999999999997E-2"/>
    <n v="5.4800000000000001E-2"/>
    <s v="-1090000"/>
    <s v="-109"/>
    <n v="7738.9999999999945"/>
  </r>
  <r>
    <x v="195"/>
    <s v="10000479"/>
    <s v="option"/>
    <n v="9.5699999999999993E-2"/>
    <n v="9.7699999999999995E-2"/>
    <s v="-800000"/>
    <s v="-80"/>
    <n v="-1600.0000000000014"/>
  </r>
  <r>
    <x v="195"/>
    <s v="10000484"/>
    <s v="option"/>
    <n v="0.13"/>
    <n v="0.1225"/>
    <s v="-800000"/>
    <s v="-80"/>
    <n v="6000.0000000000055"/>
  </r>
  <r>
    <x v="196"/>
    <s v="10000325"/>
    <s v="option"/>
    <n v="9.1200000000000003E-2"/>
    <n v="0.161"/>
    <s v="-630000"/>
    <s v="-63"/>
    <n v="-43974"/>
  </r>
  <r>
    <x v="196"/>
    <s v="10000326"/>
    <s v="option"/>
    <n v="5.4800000000000001E-2"/>
    <n v="0.02"/>
    <s v="-1060000"/>
    <s v="-106"/>
    <n v="36888"/>
  </r>
  <r>
    <x v="196"/>
    <s v="10000479"/>
    <s v="option"/>
    <n v="9.7699999999999995E-2"/>
    <n v="0.1474"/>
    <s v="-830000"/>
    <s v="-83"/>
    <n v="-41251.000000000007"/>
  </r>
  <r>
    <x v="196"/>
    <s v="10000484"/>
    <s v="option"/>
    <n v="0.1225"/>
    <n v="7.2700000000000001E-2"/>
    <s v="-890000"/>
    <s v="-89"/>
    <n v="44322"/>
  </r>
  <r>
    <x v="197"/>
    <s v="10000304"/>
    <s v="option"/>
    <n v="6.6500000000000004E-2"/>
    <n v="6.88E-2"/>
    <s v="40000"/>
    <s v="4"/>
    <n v="91.999999999999858"/>
  </r>
  <r>
    <x v="197"/>
    <s v="10000306"/>
    <s v="option"/>
    <n v="7.6600000000000001E-2"/>
    <n v="7.6399999999999996E-2"/>
    <s v="50000"/>
    <s v="5"/>
    <n v="-10.000000000000286"/>
  </r>
  <r>
    <x v="197"/>
    <s v="10000481"/>
    <s v="option"/>
    <n v="9.74E-2"/>
    <n v="0.10050000000000001"/>
    <s v="-1200000"/>
    <s v="-120"/>
    <n v="-3720.0000000000068"/>
  </r>
  <r>
    <x v="197"/>
    <s v="10000486"/>
    <s v="option"/>
    <n v="0.1187"/>
    <n v="0.1216"/>
    <s v="-1480000"/>
    <s v="-148"/>
    <n v="-4292"/>
  </r>
  <r>
    <x v="198"/>
    <s v="10000304"/>
    <s v="option"/>
    <n v="6.88E-2"/>
    <n v="4.6399999999999997E-2"/>
    <s v="-290000"/>
    <s v="-29"/>
    <n v="6496.0000000000009"/>
  </r>
  <r>
    <x v="198"/>
    <s v="10000306"/>
    <s v="option"/>
    <n v="7.6399999999999996E-2"/>
    <n v="0.10589999999999999"/>
    <s v="-350000"/>
    <s v="-35"/>
    <n v="-10325"/>
  </r>
  <r>
    <x v="198"/>
    <s v="10000481"/>
    <s v="option"/>
    <n v="0.10050000000000001"/>
    <n v="8.0299999999999996E-2"/>
    <s v="-620000"/>
    <s v="-62"/>
    <n v="12524.000000000005"/>
  </r>
  <r>
    <x v="198"/>
    <s v="10000486"/>
    <s v="option"/>
    <n v="0.1216"/>
    <n v="0.152"/>
    <s v="-760000"/>
    <s v="-76"/>
    <n v="-23103.999999999996"/>
  </r>
  <r>
    <x v="199"/>
    <s v="10000303"/>
    <s v="option"/>
    <n v="6.4899999999999999E-2"/>
    <n v="5.5899999999999998E-2"/>
    <s v="330000"/>
    <s v="33"/>
    <n v="-2970.0000000000005"/>
  </r>
  <r>
    <x v="199"/>
    <s v="10000305"/>
    <s v="option"/>
    <n v="7.3999999999999996E-2"/>
    <n v="7.0800000000000002E-2"/>
    <s v="350000"/>
    <s v="35"/>
    <n v="-1119.9999999999982"/>
  </r>
  <r>
    <x v="199"/>
    <s v="10000480"/>
    <s v="option"/>
    <n v="9.8299999999999998E-2"/>
    <n v="9.3899999999999997E-2"/>
    <s v="-1470000"/>
    <s v="-147"/>
    <n v="6468.0000000000018"/>
  </r>
  <r>
    <x v="199"/>
    <s v="10000485"/>
    <s v="option"/>
    <n v="0.12089999999999999"/>
    <n v="0.12470000000000001"/>
    <s v="-1660000"/>
    <s v="-166"/>
    <n v="-6308.0000000000191"/>
  </r>
  <r>
    <x v="200"/>
    <s v="10000303"/>
    <s v="option"/>
    <n v="5.5899999999999998E-2"/>
    <n v="3.78E-2"/>
    <s v="10000"/>
    <s v="1"/>
    <n v="-180.99999999999997"/>
  </r>
  <r>
    <x v="200"/>
    <s v="10000305"/>
    <s v="option"/>
    <n v="7.0800000000000002E-2"/>
    <n v="9.1899999999999996E-2"/>
    <s v="10000"/>
    <s v="1"/>
    <n v="210.99999999999994"/>
  </r>
  <r>
    <x v="200"/>
    <s v="10000480"/>
    <s v="option"/>
    <n v="9.3899999999999997E-2"/>
    <n v="7.6600000000000001E-2"/>
    <s v="-920000"/>
    <s v="-92"/>
    <n v="15915.999999999996"/>
  </r>
  <r>
    <x v="200"/>
    <s v="10000485"/>
    <s v="option"/>
    <n v="0.12470000000000001"/>
    <n v="0.14630000000000001"/>
    <s v="-970000"/>
    <s v="-97"/>
    <n v="-20952.000000000007"/>
  </r>
  <r>
    <x v="201"/>
    <s v="10000303"/>
    <s v="option"/>
    <n v="3.78E-2"/>
    <n v="3.9E-2"/>
    <s v="40000"/>
    <s v="4"/>
    <n v="47.999999999999986"/>
  </r>
  <r>
    <x v="201"/>
    <s v="10000305"/>
    <s v="option"/>
    <n v="9.1899999999999996E-2"/>
    <n v="7.8799999999999995E-2"/>
    <s v="30000"/>
    <s v="3"/>
    <n v="-393"/>
  </r>
  <r>
    <x v="201"/>
    <s v="10000480"/>
    <s v="option"/>
    <n v="7.6600000000000001E-2"/>
    <n v="8.0600000000000005E-2"/>
    <s v="-1040000"/>
    <s v="-104"/>
    <n v="-4160.0000000000036"/>
  </r>
  <r>
    <x v="201"/>
    <s v="10000485"/>
    <s v="option"/>
    <n v="0.14630000000000001"/>
    <n v="0.1401"/>
    <s v="-910000"/>
    <s v="-91"/>
    <n v="5642.00000000001"/>
  </r>
  <r>
    <x v="202"/>
    <s v="10000303"/>
    <s v="option"/>
    <n v="3.9E-2"/>
    <n v="3.2199999999999999E-2"/>
    <s v="-640000"/>
    <s v="-64"/>
    <n v="4352"/>
  </r>
  <r>
    <x v="202"/>
    <s v="10000305"/>
    <s v="option"/>
    <n v="7.8799999999999995E-2"/>
    <n v="8.72E-2"/>
    <s v="-310000"/>
    <s v="-31"/>
    <n v="-2604.0000000000014"/>
  </r>
  <r>
    <x v="202"/>
    <s v="10000480"/>
    <s v="option"/>
    <n v="8.0600000000000005E-2"/>
    <n v="7.2999999999999995E-2"/>
    <s v="-850000"/>
    <s v="-85"/>
    <n v="6460.0000000000082"/>
  </r>
  <r>
    <x v="202"/>
    <s v="10000485"/>
    <s v="option"/>
    <n v="0.1401"/>
    <n v="0.14929999999999999"/>
    <s v="-640000"/>
    <s v="-64"/>
    <n v="-5887.9999999999909"/>
  </r>
  <r>
    <x v="203"/>
    <s v="10000303"/>
    <s v="option"/>
    <n v="3.2199999999999999E-2"/>
    <n v="2.9499999999999998E-2"/>
    <s v="-1480000"/>
    <s v="-148"/>
    <n v="3996.0000000000014"/>
  </r>
  <r>
    <x v="203"/>
    <s v="10000305"/>
    <s v="option"/>
    <n v="8.72E-2"/>
    <n v="8.5000000000000006E-2"/>
    <s v="-460000"/>
    <s v="-46"/>
    <n v="1011.999999999997"/>
  </r>
  <r>
    <x v="203"/>
    <s v="10000480"/>
    <s v="option"/>
    <n v="7.2999999999999995E-2"/>
    <n v="7.4499999999999997E-2"/>
    <s v="-760000"/>
    <s v="-76"/>
    <n v="-1140.0000000000009"/>
  </r>
  <r>
    <x v="203"/>
    <s v="10000485"/>
    <s v="option"/>
    <n v="0.14929999999999999"/>
    <n v="0.14419999999999999"/>
    <s v="-470000"/>
    <s v="-47"/>
    <n v="2396.9999999999968"/>
  </r>
  <r>
    <x v="204"/>
    <s v="10000319"/>
    <s v="option"/>
    <n v="4.7899999999999998E-2"/>
    <n v="8.5699999999999998E-2"/>
    <s v="-670000"/>
    <s v="-67"/>
    <n v="-25326"/>
  </r>
  <r>
    <x v="204"/>
    <s v="10000320"/>
    <s v="option"/>
    <n v="5.4100000000000002E-2"/>
    <n v="2.0899999999999998E-2"/>
    <s v="-600000"/>
    <s v="-60"/>
    <n v="19920.000000000004"/>
  </r>
  <r>
    <x v="204"/>
    <s v="10000479"/>
    <s v="option"/>
    <n v="9.3100000000000002E-2"/>
    <n v="0.1249"/>
    <s v="-650000"/>
    <s v="-65"/>
    <n v="-20669.999999999996"/>
  </r>
  <r>
    <x v="204"/>
    <s v="10000484"/>
    <s v="option"/>
    <n v="0.1133"/>
    <n v="0.08"/>
    <s v="-690000"/>
    <s v="-69"/>
    <n v="22976.999999999996"/>
  </r>
  <r>
    <x v="205"/>
    <s v="10000303"/>
    <s v="option"/>
    <n v="5.8500000000000003E-2"/>
    <n v="3.0599999999999999E-2"/>
    <s v="-430000"/>
    <s v="-43"/>
    <n v="11997.000000000002"/>
  </r>
  <r>
    <x v="205"/>
    <s v="10000305"/>
    <s v="option"/>
    <n v="4.1500000000000002E-2"/>
    <n v="5.0999999999999997E-2"/>
    <s v="-670000"/>
    <s v="-67"/>
    <n v="-6364.9999999999964"/>
  </r>
  <r>
    <x v="205"/>
    <s v="10000480"/>
    <s v="option"/>
    <n v="0.10050000000000001"/>
    <n v="8.8800000000000004E-2"/>
    <s v="-1090000"/>
    <s v="-109"/>
    <n v="12753.000000000002"/>
  </r>
  <r>
    <x v="205"/>
    <s v="10000485"/>
    <s v="option"/>
    <n v="0.1053"/>
    <n v="0.12"/>
    <s v="-1460000"/>
    <s v="-146"/>
    <n v="-21461.999999999985"/>
  </r>
  <r>
    <x v="206"/>
    <s v="10000303"/>
    <s v="option"/>
    <n v="3.0599999999999999E-2"/>
    <n v="2.7900000000000001E-2"/>
    <s v="-660000"/>
    <s v="-66"/>
    <n v="1781.9999999999984"/>
  </r>
  <r>
    <x v="206"/>
    <s v="10000305"/>
    <s v="option"/>
    <n v="5.0999999999999997E-2"/>
    <n v="4.9000000000000002E-2"/>
    <s v="-430000"/>
    <s v="-43"/>
    <n v="859.99999999999773"/>
  </r>
  <r>
    <x v="206"/>
    <s v="10000480"/>
    <s v="option"/>
    <n v="8.8800000000000004E-2"/>
    <n v="0.08"/>
    <s v="-1360000"/>
    <s v="-136"/>
    <n v="11968.000000000004"/>
  </r>
  <r>
    <x v="206"/>
    <s v="10000485"/>
    <s v="option"/>
    <n v="0.12"/>
    <n v="0.11749999999999999"/>
    <s v="-1260000"/>
    <s v="-126"/>
    <n v="3150.0000000000027"/>
  </r>
  <r>
    <x v="207"/>
    <s v="10000303"/>
    <s v="option"/>
    <n v="2.7900000000000001E-2"/>
    <n v="3.1800000000000002E-2"/>
    <s v="-700000"/>
    <s v="-70"/>
    <n v="-2730.0000000000005"/>
  </r>
  <r>
    <x v="207"/>
    <s v="10000305"/>
    <s v="option"/>
    <n v="4.9000000000000002E-2"/>
    <n v="3.0200000000000001E-2"/>
    <s v="-340000"/>
    <s v="-34"/>
    <n v="6392"/>
  </r>
  <r>
    <x v="207"/>
    <s v="10000480"/>
    <s v="option"/>
    <n v="0.08"/>
    <n v="8.5699999999999998E-2"/>
    <s v="-1510000"/>
    <s v="-151"/>
    <n v="-8606.9999999999945"/>
  </r>
  <r>
    <x v="207"/>
    <s v="10000485"/>
    <s v="option"/>
    <n v="0.11749999999999999"/>
    <n v="9.9500000000000005E-2"/>
    <s v="-1240000"/>
    <s v="-124"/>
    <n v="22319.999999999985"/>
  </r>
  <r>
    <x v="208"/>
    <s v="10000303"/>
    <s v="option"/>
    <n v="3.1800000000000002E-2"/>
    <n v="3.1600000000000003E-2"/>
    <s v="-420000"/>
    <s v="-42"/>
    <n v="83.999999999999488"/>
  </r>
  <r>
    <x v="208"/>
    <s v="10000305"/>
    <s v="option"/>
    <n v="3.0200000000000001E-2"/>
    <n v="1.7000000000000001E-2"/>
    <s v="-460000"/>
    <s v="-46"/>
    <n v="6072"/>
  </r>
  <r>
    <x v="208"/>
    <s v="10000480"/>
    <s v="option"/>
    <n v="8.5699999999999998E-2"/>
    <n v="8.3400000000000002E-2"/>
    <s v="-1300000"/>
    <s v="-130"/>
    <n v="2989.9999999999955"/>
  </r>
  <r>
    <x v="208"/>
    <s v="10000485"/>
    <s v="option"/>
    <n v="9.9500000000000005E-2"/>
    <n v="7.6999999999999999E-2"/>
    <s v="-1480000"/>
    <s v="-148"/>
    <n v="33300.000000000007"/>
  </r>
  <r>
    <x v="209"/>
    <s v="10000303"/>
    <s v="option"/>
    <n v="3.1600000000000003E-2"/>
    <n v="9.4700000000000006E-2"/>
    <s v="-250000"/>
    <s v="-25"/>
    <n v="-15775"/>
  </r>
  <r>
    <x v="209"/>
    <s v="10000305"/>
    <s v="option"/>
    <n v="1.7000000000000001E-2"/>
    <n v="2.3E-3"/>
    <s v="-530000"/>
    <s v="-53"/>
    <n v="7791.0000000000009"/>
  </r>
  <r>
    <x v="209"/>
    <s v="10000480"/>
    <s v="option"/>
    <n v="8.3400000000000002E-2"/>
    <n v="0.1183"/>
    <s v="-1210000"/>
    <s v="-121"/>
    <n v="-42229"/>
  </r>
  <r>
    <x v="209"/>
    <s v="10000485"/>
    <s v="option"/>
    <n v="7.6999999999999999E-2"/>
    <n v="5.3999999999999999E-2"/>
    <s v="-1750000"/>
    <s v="-175"/>
    <n v="40250"/>
  </r>
  <r>
    <x v="210"/>
    <s v="10000482"/>
    <s v="option"/>
    <n v="6.6600000000000006E-2"/>
    <n v="6.7400000000000002E-2"/>
    <s v="-1140000"/>
    <s v="-114"/>
    <n v="-911.99999999999443"/>
  </r>
  <r>
    <x v="210"/>
    <s v="10000487"/>
    <s v="option"/>
    <n v="0.1013"/>
    <n v="0.10050000000000001"/>
    <s v="-1260000"/>
    <s v="-126"/>
    <n v="1007.9999999999939"/>
  </r>
  <r>
    <x v="210"/>
    <s v="10000309"/>
    <s v="option"/>
    <n v="0.13109999999999999"/>
    <n v="0.12920000000000001"/>
    <s v="-220000"/>
    <s v="-22"/>
    <n v="417.9999999999967"/>
  </r>
  <r>
    <x v="210"/>
    <s v="10000314"/>
    <s v="option"/>
    <n v="0.1779"/>
    <n v="0.17419999999999999"/>
    <s v="-260000"/>
    <s v="-26"/>
    <n v="962.00000000000227"/>
  </r>
  <r>
    <x v="211"/>
    <s v="10000482"/>
    <s v="option"/>
    <n v="6.7400000000000002E-2"/>
    <n v="6.7500000000000004E-2"/>
    <s v="-3340000"/>
    <s v="-334"/>
    <n v="-334.00000000000955"/>
  </r>
  <r>
    <x v="211"/>
    <s v="10000487"/>
    <s v="option"/>
    <n v="0.10050000000000001"/>
    <n v="9.5200000000000007E-2"/>
    <s v="-3380000"/>
    <s v="-338"/>
    <n v="17913.999999999996"/>
  </r>
  <r>
    <x v="211"/>
    <s v="10000309"/>
    <s v="option"/>
    <n v="0.12920000000000001"/>
    <n v="0.13100000000000001"/>
    <s v="1040000"/>
    <s v="104"/>
    <n v="1871.9999999999959"/>
  </r>
  <r>
    <x v="211"/>
    <s v="10000314"/>
    <s v="option"/>
    <n v="0.17419999999999999"/>
    <n v="0.16980000000000001"/>
    <s v="1160000"/>
    <s v="116"/>
    <n v="-5103.9999999999854"/>
  </r>
  <r>
    <x v="212"/>
    <s v="10000482"/>
    <s v="option"/>
    <n v="6.7500000000000004E-2"/>
    <n v="6.1600000000000002E-2"/>
    <s v="-3100000"/>
    <s v="-310"/>
    <n v="18290.000000000007"/>
  </r>
  <r>
    <x v="212"/>
    <s v="10000487"/>
    <s v="option"/>
    <n v="9.5200000000000007E-2"/>
    <n v="9.3700000000000006E-2"/>
    <s v="-3410000"/>
    <s v="-341"/>
    <n v="5115.0000000000045"/>
  </r>
  <r>
    <x v="212"/>
    <s v="10000309"/>
    <s v="option"/>
    <n v="0.13100000000000001"/>
    <n v="0.1212"/>
    <s v="930000"/>
    <s v="93"/>
    <n v="-9114.0000000000036"/>
  </r>
  <r>
    <x v="212"/>
    <s v="10000314"/>
    <s v="option"/>
    <n v="0.16980000000000001"/>
    <n v="0.1749"/>
    <s v="1100000"/>
    <s v="110"/>
    <n v="5609.9999999999927"/>
  </r>
  <r>
    <x v="213"/>
    <s v="10000482"/>
    <s v="option"/>
    <n v="6.1600000000000002E-2"/>
    <n v="6.6699999999999995E-2"/>
    <s v="-4060000"/>
    <s v="-406"/>
    <n v="-20705.999999999975"/>
  </r>
  <r>
    <x v="213"/>
    <s v="10000487"/>
    <s v="option"/>
    <n v="9.3700000000000006E-2"/>
    <n v="8.1000000000000003E-2"/>
    <s v="-3630000"/>
    <s v="-363"/>
    <n v="46101.000000000007"/>
  </r>
  <r>
    <x v="213"/>
    <s v="10000499"/>
    <s v="option"/>
    <n v="8.5699999999999998E-2"/>
    <n v="9.0300000000000005E-2"/>
    <s v="1630000"/>
    <s v="163"/>
    <n v="7498.0000000000109"/>
  </r>
  <r>
    <x v="213"/>
    <s v="10000504"/>
    <s v="option"/>
    <n v="0.12989999999999999"/>
    <n v="0.1242"/>
    <s v="1590000"/>
    <s v="159"/>
    <n v="-9062.9999999999727"/>
  </r>
  <r>
    <x v="214"/>
    <s v="10000482"/>
    <s v="option"/>
    <n v="6.6699999999999995E-2"/>
    <n v="0.04"/>
    <s v="-4400000"/>
    <s v="-440"/>
    <n v="117479.99999999997"/>
  </r>
  <r>
    <x v="214"/>
    <s v="10000487"/>
    <s v="option"/>
    <n v="8.1000000000000003E-2"/>
    <n v="0.124"/>
    <s v="-4240000"/>
    <s v="-424"/>
    <n v="-182319.99999999997"/>
  </r>
  <r>
    <x v="214"/>
    <s v="10000499"/>
    <s v="option"/>
    <n v="9.0300000000000005E-2"/>
    <n v="6.4600000000000005E-2"/>
    <s v="2310000"/>
    <s v="231"/>
    <n v="-59367"/>
  </r>
  <r>
    <x v="214"/>
    <s v="10000504"/>
    <s v="option"/>
    <n v="0.1242"/>
    <n v="0.1651"/>
    <s v="2400000"/>
    <s v="240"/>
    <n v="98159.999999999985"/>
  </r>
  <r>
    <x v="215"/>
    <s v="10000480"/>
    <s v="option"/>
    <n v="7.8E-2"/>
    <n v="8.2299999999999998E-2"/>
    <s v="-2760000"/>
    <s v="-276"/>
    <n v="-11867.999999999995"/>
  </r>
  <r>
    <x v="215"/>
    <s v="10000485"/>
    <s v="option"/>
    <n v="6.1899999999999997E-2"/>
    <n v="5.2999999999999999E-2"/>
    <s v="-3430000"/>
    <s v="-343"/>
    <n v="30526.999999999993"/>
  </r>
  <r>
    <x v="215"/>
    <s v="10000497"/>
    <s v="option"/>
    <n v="0.1026"/>
    <n v="0.1084"/>
    <s v="1200000"/>
    <s v="120"/>
    <n v="6959.9999999999991"/>
  </r>
  <r>
    <x v="215"/>
    <s v="10000502"/>
    <s v="option"/>
    <n v="0.1048"/>
    <n v="9.6000000000000002E-2"/>
    <s v="1500000"/>
    <s v="150"/>
    <n v="-13200.000000000004"/>
  </r>
  <r>
    <x v="216"/>
    <s v="10000480"/>
    <s v="option"/>
    <n v="8.2299999999999998E-2"/>
    <n v="7.8600000000000003E-2"/>
    <s v="-2420000"/>
    <s v="-242"/>
    <n v="8953.9999999999873"/>
  </r>
  <r>
    <x v="216"/>
    <s v="10000485"/>
    <s v="option"/>
    <n v="5.2999999999999999E-2"/>
    <n v="5.4199999999999998E-2"/>
    <s v="-3660000"/>
    <s v="-366"/>
    <n v="-4391.9999999999991"/>
  </r>
  <r>
    <x v="216"/>
    <s v="10000497"/>
    <s v="option"/>
    <n v="0.1084"/>
    <n v="0.1048"/>
    <s v="1030000"/>
    <s v="103"/>
    <n v="-3707.9999999999918"/>
  </r>
  <r>
    <x v="216"/>
    <s v="10000502"/>
    <s v="option"/>
    <n v="9.6000000000000002E-2"/>
    <n v="9.7500000000000003E-2"/>
    <s v="1480000"/>
    <s v="148"/>
    <n v="2220.0000000000018"/>
  </r>
  <r>
    <x v="217"/>
    <s v="10000480"/>
    <s v="option"/>
    <n v="7.8600000000000003E-2"/>
    <n v="7.2099999999999997E-2"/>
    <s v="-2980000"/>
    <s v="-298"/>
    <n v="19370.000000000018"/>
  </r>
  <r>
    <x v="217"/>
    <s v="10000485"/>
    <s v="option"/>
    <n v="5.4199999999999998E-2"/>
    <n v="6.1100000000000002E-2"/>
    <s v="-4180000"/>
    <s v="-418"/>
    <n v="-28842.000000000015"/>
  </r>
  <r>
    <x v="217"/>
    <s v="10000497"/>
    <s v="option"/>
    <n v="0.1048"/>
    <n v="0.1018"/>
    <s v="1800000"/>
    <s v="180"/>
    <n v="-5400.0000000000045"/>
  </r>
  <r>
    <x v="217"/>
    <s v="10000502"/>
    <s v="option"/>
    <n v="9.7500000000000003E-2"/>
    <n v="9.8400000000000001E-2"/>
    <s v="2440000"/>
    <s v="244"/>
    <n v="2195.999999999995"/>
  </r>
  <r>
    <x v="218"/>
    <s v="10000480"/>
    <s v="option"/>
    <n v="7.2099999999999997E-2"/>
    <n v="3.2199999999999999E-2"/>
    <s v="-2890000"/>
    <s v="-289"/>
    <n v="115311"/>
  </r>
  <r>
    <x v="218"/>
    <s v="10000485"/>
    <s v="option"/>
    <n v="6.1100000000000002E-2"/>
    <n v="0.1658"/>
    <s v="-3760000"/>
    <s v="-376"/>
    <n v="-393672"/>
  </r>
  <r>
    <x v="218"/>
    <s v="10000497"/>
    <s v="option"/>
    <n v="0.1018"/>
    <n v="4.8000000000000001E-2"/>
    <s v="1680000"/>
    <s v="168"/>
    <n v="-90384"/>
  </r>
  <r>
    <x v="218"/>
    <s v="10000502"/>
    <s v="option"/>
    <n v="9.8400000000000001E-2"/>
    <n v="0.1991"/>
    <s v="2160000"/>
    <s v="216"/>
    <n v="217512"/>
  </r>
  <r>
    <x v="219"/>
    <s v="10000491"/>
    <s v="option"/>
    <n v="5.9499999999999997E-2"/>
    <n v="6.2899999999999998E-2"/>
    <s v="-360000"/>
    <s v="-36"/>
    <n v="-1224"/>
  </r>
  <r>
    <x v="219"/>
    <s v="10000494"/>
    <s v="option"/>
    <n v="9.0800000000000006E-2"/>
    <n v="8.5000000000000006E-2"/>
    <s v="-320000"/>
    <s v="-32"/>
    <n v="1855.9999999999998"/>
  </r>
  <r>
    <x v="219"/>
    <s v="10000507"/>
    <s v="option"/>
    <n v="7.7700000000000005E-2"/>
    <n v="8.7499999999999994E-2"/>
    <s v="-750000"/>
    <s v="-75"/>
    <n v="-7349.9999999999918"/>
  </r>
  <r>
    <x v="219"/>
    <s v="10000509"/>
    <s v="option"/>
    <n v="0.1285"/>
    <n v="0.1227"/>
    <s v="-760000"/>
    <s v="-76"/>
    <n v="4408"/>
  </r>
  <r>
    <x v="220"/>
    <s v="10000491"/>
    <s v="option"/>
    <n v="6.2899999999999998E-2"/>
    <n v="6.3799999999999996E-2"/>
    <s v="340000"/>
    <s v="34"/>
    <n v="305.99999999999932"/>
  </r>
  <r>
    <x v="220"/>
    <s v="10000494"/>
    <s v="option"/>
    <n v="8.5000000000000006E-2"/>
    <n v="7.22E-2"/>
    <s v="330000"/>
    <s v="33"/>
    <n v="-4224.0000000000018"/>
  </r>
  <r>
    <x v="220"/>
    <s v="10000507"/>
    <s v="option"/>
    <n v="8.7499999999999994E-2"/>
    <n v="9.5000000000000001E-2"/>
    <s v="-1660000"/>
    <s v="-166"/>
    <n v="-12450.000000000011"/>
  </r>
  <r>
    <x v="220"/>
    <s v="10000509"/>
    <s v="option"/>
    <n v="0.1227"/>
    <n v="0.1152"/>
    <s v="-1740000"/>
    <s v="-174"/>
    <n v="13050.000000000011"/>
  </r>
  <r>
    <x v="221"/>
    <s v="10000491"/>
    <s v="option"/>
    <n v="6.3799999999999996E-2"/>
    <n v="3.32E-2"/>
    <s v="290000"/>
    <s v="29"/>
    <n v="-8873.9999999999982"/>
  </r>
  <r>
    <x v="221"/>
    <s v="10000494"/>
    <s v="option"/>
    <n v="7.22E-2"/>
    <n v="0.19980000000000001"/>
    <s v="370000"/>
    <s v="37"/>
    <n v="47212"/>
  </r>
  <r>
    <x v="221"/>
    <s v="10000507"/>
    <s v="option"/>
    <n v="9.5000000000000001E-2"/>
    <n v="5.0700000000000002E-2"/>
    <s v="-1500000"/>
    <s v="-150"/>
    <n v="66450"/>
  </r>
  <r>
    <x v="221"/>
    <s v="10000509"/>
    <s v="option"/>
    <n v="0.1152"/>
    <n v="0.34350000000000003"/>
    <s v="-1910000"/>
    <s v="-191"/>
    <n v="-436053.00000000006"/>
  </r>
  <r>
    <x v="222"/>
    <s v="10000489"/>
    <s v="option"/>
    <n v="5.5800000000000002E-2"/>
    <n v="7.22E-2"/>
    <s v="70000"/>
    <s v="7"/>
    <n v="1147.9999999999998"/>
  </r>
  <r>
    <x v="222"/>
    <s v="10000492"/>
    <s v="option"/>
    <n v="9.9000000000000005E-2"/>
    <n v="7.0000000000000007E-2"/>
    <s v="60000"/>
    <s v="6"/>
    <n v="-1739.9999999999998"/>
  </r>
  <r>
    <x v="222"/>
    <s v="10000511"/>
    <s v="option"/>
    <n v="6.8599999999999994E-2"/>
    <n v="0.1021"/>
    <s v="-1610000"/>
    <s v="-161"/>
    <n v="-53935"/>
  </r>
  <r>
    <x v="222"/>
    <s v="10000513"/>
    <s v="option"/>
    <n v="0.14990000000000001"/>
    <n v="0.1196"/>
    <s v="-1640000"/>
    <s v="-164"/>
    <n v="49692.000000000015"/>
  </r>
  <r>
    <x v="223"/>
    <s v="10000489"/>
    <s v="option"/>
    <n v="7.22E-2"/>
    <n v="0.04"/>
    <s v="50000"/>
    <s v="5"/>
    <n v="-1610"/>
  </r>
  <r>
    <x v="223"/>
    <s v="10000492"/>
    <s v="option"/>
    <n v="7.0000000000000007E-2"/>
    <n v="0.1237"/>
    <s v="70000"/>
    <s v="7"/>
    <n v="3759"/>
  </r>
  <r>
    <x v="223"/>
    <s v="10000511"/>
    <s v="option"/>
    <n v="0.1021"/>
    <n v="6.5500000000000003E-2"/>
    <s v="-1430000"/>
    <s v="-143"/>
    <n v="52337.999999999993"/>
  </r>
  <r>
    <x v="223"/>
    <s v="10000513"/>
    <s v="option"/>
    <n v="0.1196"/>
    <n v="0.16980000000000001"/>
    <s v="-1830000"/>
    <s v="-183"/>
    <n v="-91866.000000000015"/>
  </r>
  <r>
    <x v="224"/>
    <s v="10000515"/>
    <s v="option"/>
    <n v="8.4199999999999997E-2"/>
    <n v="8.4400000000000003E-2"/>
    <s v="190000"/>
    <s v="19"/>
    <n v="38.000000000001087"/>
  </r>
  <r>
    <x v="224"/>
    <s v="10000517"/>
    <s v="option"/>
    <n v="7.0499999999999993E-2"/>
    <n v="5.8599999999999999E-2"/>
    <s v="260000"/>
    <s v="26"/>
    <n v="-3093.9999999999986"/>
  </r>
  <r>
    <x v="224"/>
    <s v="10000519"/>
    <s v="option"/>
    <n v="0.1108"/>
    <n v="0.11020000000000001"/>
    <s v="-1600000"/>
    <s v="-160"/>
    <n v="959.99999999998306"/>
  </r>
  <r>
    <x v="224"/>
    <s v="10000521"/>
    <s v="option"/>
    <n v="0.11269999999999999"/>
    <n v="0.10680000000000001"/>
    <s v="-2130000"/>
    <s v="-213"/>
    <n v="12566.999999999976"/>
  </r>
  <r>
    <x v="225"/>
    <s v="10000515"/>
    <s v="option"/>
    <n v="8.4400000000000003E-2"/>
    <n v="6.9900000000000004E-2"/>
    <s v="200000"/>
    <s v="20"/>
    <n v="-2900"/>
  </r>
  <r>
    <x v="225"/>
    <s v="10000517"/>
    <s v="option"/>
    <n v="5.8599999999999999E-2"/>
    <n v="6.1199999999999997E-2"/>
    <s v="300000"/>
    <s v="30"/>
    <n v="779.99999999999943"/>
  </r>
  <r>
    <x v="225"/>
    <s v="10000519"/>
    <s v="option"/>
    <n v="0.11020000000000001"/>
    <n v="9.8699999999999996E-2"/>
    <s v="-1590000"/>
    <s v="-159"/>
    <n v="18285.000000000015"/>
  </r>
  <r>
    <x v="225"/>
    <s v="10000521"/>
    <s v="option"/>
    <n v="0.10680000000000001"/>
    <n v="0.1074"/>
    <s v="-2200000"/>
    <s v="-220"/>
    <n v="-1319.9999999999768"/>
  </r>
  <r>
    <x v="226"/>
    <s v="10000515"/>
    <s v="option"/>
    <n v="6.9900000000000004E-2"/>
    <n v="7.8799999999999995E-2"/>
    <s v="300000"/>
    <s v="30"/>
    <n v="2669.9999999999973"/>
  </r>
  <r>
    <x v="226"/>
    <s v="10000517"/>
    <s v="option"/>
    <n v="6.1199999999999997E-2"/>
    <n v="4.8800000000000003E-2"/>
    <s v="370000"/>
    <s v="37"/>
    <n v="-4587.9999999999982"/>
  </r>
  <r>
    <x v="226"/>
    <s v="10000519"/>
    <s v="option"/>
    <n v="9.8699999999999996E-2"/>
    <n v="0.1129"/>
    <s v="-1760000"/>
    <s v="-176"/>
    <n v="-24992.000000000007"/>
  </r>
  <r>
    <x v="226"/>
    <s v="10000521"/>
    <s v="option"/>
    <n v="0.1074"/>
    <n v="0.10199999999999999"/>
    <s v="-2160000"/>
    <s v="-216"/>
    <n v="11664.000000000004"/>
  </r>
  <r>
    <x v="227"/>
    <s v="10000515"/>
    <s v="option"/>
    <n v="7.8799999999999995E-2"/>
    <n v="4.4999999999999998E-2"/>
    <s v="460000"/>
    <s v="46"/>
    <n v="-15547.999999999998"/>
  </r>
  <r>
    <x v="227"/>
    <s v="10000517"/>
    <s v="option"/>
    <n v="4.8800000000000003E-2"/>
    <n v="7.2800000000000004E-2"/>
    <s v="790000"/>
    <s v="79"/>
    <n v="18960"/>
  </r>
  <r>
    <x v="227"/>
    <s v="10000519"/>
    <s v="option"/>
    <n v="0.1129"/>
    <n v="7.4999999999999997E-2"/>
    <s v="-1740000"/>
    <s v="-174"/>
    <n v="65946"/>
  </r>
  <r>
    <x v="227"/>
    <s v="10000521"/>
    <s v="option"/>
    <n v="0.10199999999999999"/>
    <n v="0.1341"/>
    <s v="-2560000"/>
    <s v="-256"/>
    <n v="-82176.000000000015"/>
  </r>
  <r>
    <x v="228"/>
    <s v="10000515"/>
    <s v="option"/>
    <n v="4.4999999999999998E-2"/>
    <n v="3.2500000000000001E-2"/>
    <s v="660000"/>
    <s v="66"/>
    <n v="-8249.9999999999982"/>
  </r>
  <r>
    <x v="228"/>
    <s v="10000517"/>
    <s v="option"/>
    <n v="7.2800000000000004E-2"/>
    <n v="7.0499999999999993E-2"/>
    <s v="450000"/>
    <s v="45"/>
    <n v="-1035.0000000000048"/>
  </r>
  <r>
    <x v="228"/>
    <s v="10000519"/>
    <s v="option"/>
    <n v="7.4999999999999997E-2"/>
    <n v="7.0900000000000005E-2"/>
    <s v="-2270000"/>
    <s v="-227"/>
    <n v="9306.9999999999836"/>
  </r>
  <r>
    <x v="228"/>
    <s v="10000521"/>
    <s v="option"/>
    <n v="0.1341"/>
    <n v="0.1275"/>
    <s v="-2000000"/>
    <s v="-200"/>
    <n v="13199.999999999989"/>
  </r>
  <r>
    <x v="229"/>
    <s v="10000515"/>
    <s v="option"/>
    <n v="3.2500000000000001E-2"/>
    <n v="5.6000000000000001E-2"/>
    <s v="-720000"/>
    <s v="-72"/>
    <n v="-16920"/>
  </r>
  <r>
    <x v="229"/>
    <s v="10000517"/>
    <s v="option"/>
    <n v="7.0499999999999993E-2"/>
    <n v="3.85E-2"/>
    <s v="-410000"/>
    <s v="-41"/>
    <n v="13119.999999999998"/>
  </r>
  <r>
    <x v="229"/>
    <s v="10000519"/>
    <s v="option"/>
    <n v="7.0900000000000005E-2"/>
    <n v="9.01E-2"/>
    <s v="-1820000"/>
    <s v="-182"/>
    <n v="-34943.999999999993"/>
  </r>
  <r>
    <x v="229"/>
    <s v="10000521"/>
    <s v="option"/>
    <n v="0.1275"/>
    <n v="9.3200000000000005E-2"/>
    <s v="-1490000"/>
    <s v="-149"/>
    <n v="51106.999999999993"/>
  </r>
  <r>
    <x v="230"/>
    <s v="10000515"/>
    <s v="option"/>
    <n v="5.6000000000000001E-2"/>
    <n v="3.0800000000000001E-2"/>
    <s v="420000"/>
    <s v="42"/>
    <n v="-10584"/>
  </r>
  <r>
    <x v="230"/>
    <s v="10000517"/>
    <s v="option"/>
    <n v="3.85E-2"/>
    <n v="5.5100000000000003E-2"/>
    <s v="800000"/>
    <s v="80"/>
    <n v="13280.000000000004"/>
  </r>
  <r>
    <x v="230"/>
    <s v="10000519"/>
    <s v="option"/>
    <n v="9.01E-2"/>
    <n v="6.9400000000000003E-2"/>
    <s v="-1780000"/>
    <s v="-178"/>
    <n v="36845.999999999993"/>
  </r>
  <r>
    <x v="230"/>
    <s v="10000521"/>
    <s v="option"/>
    <n v="9.3200000000000005E-2"/>
    <n v="0.1198"/>
    <s v="-2630000"/>
    <s v="-263"/>
    <n v="-69958"/>
  </r>
  <r>
    <x v="231"/>
    <s v="10000515"/>
    <s v="option"/>
    <n v="3.0800000000000001E-2"/>
    <n v="9.2999999999999992E-3"/>
    <s v="-440000"/>
    <s v="-44"/>
    <n v="9460"/>
  </r>
  <r>
    <x v="231"/>
    <s v="10000517"/>
    <s v="option"/>
    <n v="5.5100000000000003E-2"/>
    <n v="8.7999999999999995E-2"/>
    <s v="-370000"/>
    <s v="-37"/>
    <n v="-12172.999999999996"/>
  </r>
  <r>
    <x v="231"/>
    <s v="10000519"/>
    <s v="option"/>
    <n v="6.9400000000000003E-2"/>
    <n v="4.8000000000000001E-2"/>
    <s v="-1740000"/>
    <s v="-174"/>
    <n v="37236.000000000007"/>
  </r>
  <r>
    <x v="231"/>
    <s v="10000521"/>
    <s v="option"/>
    <n v="0.1198"/>
    <n v="0.1502"/>
    <s v="-1770000"/>
    <s v="-177"/>
    <n v="-53807.999999999993"/>
  </r>
  <r>
    <x v="232"/>
    <s v="10000525"/>
    <s v="option"/>
    <n v="2.4500000000000001E-2"/>
    <n v="3.4000000000000002E-2"/>
    <s v="580000"/>
    <s v="58"/>
    <n v="5510.0000000000009"/>
  </r>
  <r>
    <x v="232"/>
    <s v="10000526"/>
    <s v="option"/>
    <n v="4.9299999999999997E-2"/>
    <n v="2.12E-2"/>
    <s v="510000"/>
    <s v="51"/>
    <n v="-14330.999999999998"/>
  </r>
  <r>
    <x v="232"/>
    <s v="10000527"/>
    <s v="option"/>
    <n v="6.4000000000000001E-2"/>
    <n v="7.5700000000000003E-2"/>
    <s v="-2200000"/>
    <s v="-220"/>
    <n v="-25740.000000000004"/>
  </r>
  <r>
    <x v="232"/>
    <s v="10000528"/>
    <s v="option"/>
    <n v="0.11799999999999999"/>
    <n v="9.35E-2"/>
    <s v="-2280000"/>
    <s v="-228"/>
    <n v="55859.999999999985"/>
  </r>
  <r>
    <x v="233"/>
    <s v="10000525"/>
    <s v="option"/>
    <n v="3.4000000000000002E-2"/>
    <n v="2.4500000000000001E-2"/>
    <s v="400000"/>
    <s v="40"/>
    <n v="-3800.0000000000005"/>
  </r>
  <r>
    <x v="233"/>
    <s v="10000526"/>
    <s v="option"/>
    <n v="2.12E-2"/>
    <n v="1.4E-2"/>
    <s v="640000"/>
    <s v="64"/>
    <n v="-4608"/>
  </r>
  <r>
    <x v="233"/>
    <s v="10000527"/>
    <s v="option"/>
    <n v="7.5700000000000003E-2"/>
    <n v="7.1300000000000002E-2"/>
    <s v="-1940000"/>
    <s v="-194"/>
    <n v="8536.0000000000018"/>
  </r>
  <r>
    <x v="233"/>
    <s v="10000528"/>
    <s v="option"/>
    <n v="9.35E-2"/>
    <n v="0.09"/>
    <s v="-2550000"/>
    <s v="-255"/>
    <n v="8925.0000000000073"/>
  </r>
  <r>
    <x v="234"/>
    <s v="10000527"/>
    <s v="option"/>
    <n v="7.1300000000000002E-2"/>
    <n v="3.4299999999999997E-2"/>
    <s v="380000"/>
    <s v="38"/>
    <n v="-14060.000000000002"/>
  </r>
  <r>
    <x v="234"/>
    <s v="10000528"/>
    <s v="option"/>
    <n v="0.09"/>
    <n v="0.14799999999999999"/>
    <s v="490000"/>
    <s v="49"/>
    <n v="28419.999999999996"/>
  </r>
  <r>
    <x v="234"/>
    <s v="10000375"/>
    <s v="option"/>
    <n v="9.6000000000000002E-2"/>
    <n v="5.91E-2"/>
    <s v="-1620000"/>
    <s v="-162"/>
    <n v="59778"/>
  </r>
  <r>
    <x v="234"/>
    <s v="10000379"/>
    <s v="option"/>
    <n v="0.14019999999999999"/>
    <n v="0.2082"/>
    <s v="-2090000"/>
    <s v="-209"/>
    <n v="-142120"/>
  </r>
  <r>
    <x v="235"/>
    <s v="10000539"/>
    <s v="option"/>
    <n v="6.8699999999999997E-2"/>
    <n v="7.1800000000000003E-2"/>
    <s v="0"/>
    <s v="0"/>
    <n v="0"/>
  </r>
  <r>
    <x v="235"/>
    <s v="10000540"/>
    <s v="option"/>
    <n v="8.5099999999999995E-2"/>
    <n v="8.5300000000000001E-2"/>
    <s v="0"/>
    <s v="0"/>
    <n v="0"/>
  </r>
  <r>
    <x v="235"/>
    <s v="10000373"/>
    <s v="option"/>
    <n v="8.7499999999999994E-2"/>
    <n v="9.7199999999999995E-2"/>
    <s v="-1470000"/>
    <s v="-147"/>
    <n v="-14259"/>
  </r>
  <r>
    <x v="235"/>
    <s v="10000377"/>
    <s v="option"/>
    <n v="0.13800000000000001"/>
    <n v="0.13519999999999999"/>
    <s v="-1790000"/>
    <s v="-179"/>
    <n v="5012.0000000000446"/>
  </r>
  <r>
    <x v="236"/>
    <s v="10000539"/>
    <s v="option"/>
    <n v="7.1800000000000003E-2"/>
    <n v="5.7599999999999998E-2"/>
    <s v="150000"/>
    <s v="15"/>
    <n v="-2130.0000000000005"/>
  </r>
  <r>
    <x v="236"/>
    <s v="10000540"/>
    <s v="option"/>
    <n v="8.5300000000000001E-2"/>
    <n v="0.1038"/>
    <s v="170000"/>
    <s v="17"/>
    <n v="3145.0000000000005"/>
  </r>
  <r>
    <x v="236"/>
    <s v="10000373"/>
    <s v="option"/>
    <n v="9.7199999999999995E-2"/>
    <n v="8.1000000000000003E-2"/>
    <s v="-1590000"/>
    <s v="-159"/>
    <n v="25757.999999999989"/>
  </r>
  <r>
    <x v="236"/>
    <s v="10000377"/>
    <s v="option"/>
    <n v="0.13519999999999999"/>
    <n v="0.155"/>
    <s v="-1930000"/>
    <s v="-193"/>
    <n v="-38214.000000000022"/>
  </r>
  <r>
    <x v="237"/>
    <s v="10000539"/>
    <s v="option"/>
    <n v="5.7599999999999998E-2"/>
    <n v="7.6899999999999996E-2"/>
    <s v="190000"/>
    <s v="19"/>
    <n v="3666.9999999999995"/>
  </r>
  <r>
    <x v="237"/>
    <s v="10000540"/>
    <s v="option"/>
    <n v="0.1038"/>
    <n v="7.2999999999999995E-2"/>
    <s v="140000"/>
    <s v="14"/>
    <n v="-4312.0000000000009"/>
  </r>
  <r>
    <x v="237"/>
    <s v="10000373"/>
    <s v="option"/>
    <n v="8.1000000000000003E-2"/>
    <n v="0.10539999999999999"/>
    <s v="-1890000"/>
    <s v="-189"/>
    <n v="-46115.999999999985"/>
  </r>
  <r>
    <x v="237"/>
    <s v="10000377"/>
    <s v="option"/>
    <n v="0.155"/>
    <n v="0.1236"/>
    <s v="-1710000"/>
    <s v="-171"/>
    <n v="53693.999999999993"/>
  </r>
  <r>
    <x v="238"/>
    <s v="10000539"/>
    <s v="option"/>
    <n v="7.6899999999999996E-2"/>
    <n v="5.2499999999999998E-2"/>
    <s v="20000"/>
    <s v="2"/>
    <n v="-487.99999999999994"/>
  </r>
  <r>
    <x v="238"/>
    <s v="10000540"/>
    <s v="option"/>
    <n v="7.2999999999999995E-2"/>
    <n v="7.2999999999999995E-2"/>
    <s v="20000"/>
    <s v="2"/>
    <n v="0"/>
  </r>
  <r>
    <x v="238"/>
    <s v="10000373"/>
    <s v="option"/>
    <n v="0.10539999999999999"/>
    <n v="8.8200000000000001E-2"/>
    <s v="-1440000"/>
    <s v="-144"/>
    <n v="24767.999999999989"/>
  </r>
  <r>
    <x v="238"/>
    <s v="10000377"/>
    <s v="option"/>
    <n v="0.1236"/>
    <n v="0.1285"/>
    <s v="-1950000"/>
    <s v="-195"/>
    <n v="-9555.0000000000036"/>
  </r>
  <r>
    <x v="239"/>
    <s v="10000539"/>
    <s v="option"/>
    <n v="5.2499999999999998E-2"/>
    <n v="6.3799999999999996E-2"/>
    <s v="110000"/>
    <s v="11"/>
    <n v="1242.9999999999998"/>
  </r>
  <r>
    <x v="239"/>
    <s v="10000540"/>
    <s v="option"/>
    <n v="7.2999999999999995E-2"/>
    <n v="0.05"/>
    <s v="110000"/>
    <s v="11"/>
    <n v="-2529.9999999999991"/>
  </r>
  <r>
    <x v="239"/>
    <s v="10000373"/>
    <s v="option"/>
    <n v="8.8200000000000001E-2"/>
    <n v="0.1003"/>
    <s v="-1720000"/>
    <s v="-172"/>
    <n v="-20812"/>
  </r>
  <r>
    <x v="239"/>
    <s v="10000377"/>
    <s v="option"/>
    <n v="0.1285"/>
    <n v="0.1032"/>
    <s v="-1880000"/>
    <s v="-188"/>
    <n v="47564.000000000007"/>
  </r>
  <r>
    <x v="240"/>
    <s v="10000539"/>
    <s v="option"/>
    <n v="6.3799999999999996E-2"/>
    <n v="5.2600000000000001E-2"/>
    <s v="380000"/>
    <s v="38"/>
    <n v="-4255.9999999999982"/>
  </r>
  <r>
    <x v="240"/>
    <s v="10000540"/>
    <s v="option"/>
    <n v="0.05"/>
    <n v="5.57E-2"/>
    <s v="560000"/>
    <s v="56"/>
    <n v="3191.9999999999982"/>
  </r>
  <r>
    <x v="240"/>
    <s v="10000373"/>
    <s v="option"/>
    <n v="0.1003"/>
    <n v="8.7499999999999994E-2"/>
    <s v="-1730000"/>
    <s v="-173"/>
    <n v="22144.000000000011"/>
  </r>
  <r>
    <x v="240"/>
    <s v="10000377"/>
    <s v="option"/>
    <n v="0.1032"/>
    <n v="0.1079"/>
    <s v="-2400000"/>
    <s v="-240"/>
    <n v="-11279.999999999991"/>
  </r>
  <r>
    <x v="241"/>
    <s v="10000539"/>
    <s v="option"/>
    <n v="5.2600000000000001E-2"/>
    <n v="6.1499999999999999E-2"/>
    <s v="440000"/>
    <s v="44"/>
    <n v="3915.9999999999991"/>
  </r>
  <r>
    <x v="241"/>
    <s v="10000540"/>
    <s v="option"/>
    <n v="5.57E-2"/>
    <n v="4.5999999999999999E-2"/>
    <s v="500000"/>
    <s v="50"/>
    <n v="-4850"/>
  </r>
  <r>
    <x v="241"/>
    <s v="10000373"/>
    <s v="option"/>
    <n v="8.7499999999999994E-2"/>
    <n v="9.2899999999999996E-2"/>
    <s v="-1910000"/>
    <s v="-191"/>
    <n v="-10314.000000000004"/>
  </r>
  <r>
    <x v="241"/>
    <s v="10000377"/>
    <s v="option"/>
    <n v="0.1079"/>
    <n v="9.2999999999999999E-2"/>
    <s v="-2230000"/>
    <s v="-223"/>
    <n v="33226.999999999993"/>
  </r>
  <r>
    <x v="242"/>
    <s v="10000539"/>
    <s v="option"/>
    <n v="6.1499999999999999E-2"/>
    <n v="5.62E-2"/>
    <s v="-1980000"/>
    <s v="-198"/>
    <n v="10493.999999999998"/>
  </r>
  <r>
    <x v="242"/>
    <s v="10000540"/>
    <s v="option"/>
    <n v="4.5999999999999999E-2"/>
    <n v="5.1299999999999998E-2"/>
    <s v="-3030000"/>
    <s v="-303"/>
    <n v="-16058.999999999998"/>
  </r>
  <r>
    <x v="242"/>
    <s v="10000373"/>
    <s v="option"/>
    <n v="9.2899999999999996E-2"/>
    <n v="8.7800000000000003E-2"/>
    <s v="-160000"/>
    <s v="-16"/>
    <n v="815.99999999999898"/>
  </r>
  <r>
    <x v="242"/>
    <s v="10000377"/>
    <s v="option"/>
    <n v="9.2999999999999999E-2"/>
    <n v="9.8000000000000004E-2"/>
    <s v="-220000"/>
    <s v="-22"/>
    <n v="-1100.0000000000009"/>
  </r>
  <r>
    <x v="243"/>
    <s v="10000539"/>
    <s v="option"/>
    <n v="5.62E-2"/>
    <n v="3.6900000000000002E-2"/>
    <s v="-3040000"/>
    <s v="-304"/>
    <n v="58671.999999999993"/>
  </r>
  <r>
    <x v="243"/>
    <s v="10000540"/>
    <s v="option"/>
    <n v="5.1299999999999998E-2"/>
    <n v="5.0299999999999997E-2"/>
    <s v="-4150000"/>
    <s v="-415"/>
    <n v="4150.0000000000036"/>
  </r>
  <r>
    <x v="243"/>
    <s v="10000373"/>
    <s v="option"/>
    <n v="8.7800000000000003E-2"/>
    <n v="7.17E-2"/>
    <s v="410000"/>
    <s v="41"/>
    <n v="-6601.0000000000009"/>
  </r>
  <r>
    <x v="243"/>
    <s v="10000377"/>
    <s v="option"/>
    <n v="9.8000000000000004E-2"/>
    <n v="0.10390000000000001"/>
    <s v="540000"/>
    <s v="54"/>
    <n v="3186.0000000000014"/>
  </r>
  <r>
    <x v="244"/>
    <s v="10000539"/>
    <s v="option"/>
    <n v="3.6900000000000002E-2"/>
    <n v="6.2199999999999998E-2"/>
    <s v="-1530000"/>
    <s v="-153"/>
    <n v="-38708.999999999993"/>
  </r>
  <r>
    <x v="244"/>
    <s v="10000540"/>
    <s v="option"/>
    <n v="5.0299999999999997E-2"/>
    <n v="2.2200000000000001E-2"/>
    <s v="-1590000"/>
    <s v="-159"/>
    <n v="44678.999999999993"/>
  </r>
  <r>
    <x v="244"/>
    <s v="10000373"/>
    <s v="option"/>
    <n v="7.17E-2"/>
    <n v="9.1600000000000001E-2"/>
    <s v="-1190000"/>
    <s v="-119"/>
    <n v="-23681"/>
  </r>
  <r>
    <x v="244"/>
    <s v="10000377"/>
    <s v="option"/>
    <n v="0.10390000000000001"/>
    <n v="7.1800000000000003E-2"/>
    <s v="-1320000"/>
    <s v="-132"/>
    <n v="42372.000000000007"/>
  </r>
  <r>
    <x v="245"/>
    <s v="10000533"/>
    <s v="option"/>
    <n v="3.3300000000000003E-2"/>
    <n v="3.5700000000000003E-2"/>
    <s v="-1420000"/>
    <s v="-142"/>
    <n v="-3407.9999999999991"/>
  </r>
  <r>
    <x v="245"/>
    <s v="10000534"/>
    <s v="option"/>
    <n v="4.4499999999999998E-2"/>
    <n v="3.1E-2"/>
    <s v="-1520000"/>
    <s v="-152"/>
    <n v="20519.999999999996"/>
  </r>
  <r>
    <x v="245"/>
    <s v="10000374"/>
    <s v="option"/>
    <n v="6.7299999999999999E-2"/>
    <n v="6.8699999999999997E-2"/>
    <s v="-1230000"/>
    <s v="-123"/>
    <n v="-1721.9999999999982"/>
  </r>
  <r>
    <x v="245"/>
    <s v="10000378"/>
    <s v="option"/>
    <n v="9.9500000000000005E-2"/>
    <n v="8.8900000000000007E-2"/>
    <s v="-1390000"/>
    <s v="-139"/>
    <n v="14733.999999999998"/>
  </r>
  <r>
    <x v="246"/>
    <s v="10000533"/>
    <s v="option"/>
    <n v="3.5700000000000003E-2"/>
    <n v="3.1E-2"/>
    <s v="-1120000"/>
    <s v="-112"/>
    <n v="5264.0000000000027"/>
  </r>
  <r>
    <x v="246"/>
    <s v="10000534"/>
    <s v="option"/>
    <n v="3.1E-2"/>
    <n v="3.0700000000000002E-2"/>
    <s v="-1530000"/>
    <s v="-153"/>
    <n v="458.99999999999721"/>
  </r>
  <r>
    <x v="246"/>
    <s v="10000374"/>
    <s v="option"/>
    <n v="6.8699999999999997E-2"/>
    <n v="6.08E-2"/>
    <s v="-1280000"/>
    <s v="-128"/>
    <n v="10111.999999999996"/>
  </r>
  <r>
    <x v="246"/>
    <s v="10000378"/>
    <s v="option"/>
    <n v="8.8900000000000007E-2"/>
    <n v="8.5000000000000006E-2"/>
    <s v="-1610000"/>
    <s v="-161"/>
    <n v="6279.0000000000009"/>
  </r>
  <r>
    <x v="247"/>
    <s v="10000533"/>
    <s v="option"/>
    <n v="3.1E-2"/>
    <n v="2.47E-2"/>
    <s v="-980000"/>
    <s v="-98"/>
    <n v="6174"/>
  </r>
  <r>
    <x v="247"/>
    <s v="10000534"/>
    <s v="option"/>
    <n v="3.0700000000000002E-2"/>
    <n v="1.9E-2"/>
    <s v="-1310000"/>
    <s v="-131"/>
    <n v="15327.000000000002"/>
  </r>
  <r>
    <x v="247"/>
    <s v="10000374"/>
    <s v="option"/>
    <n v="6.08E-2"/>
    <n v="5.8999999999999997E-2"/>
    <s v="-1420000"/>
    <s v="-142"/>
    <n v="2556.0000000000041"/>
  </r>
  <r>
    <x v="247"/>
    <s v="10000378"/>
    <s v="option"/>
    <n v="8.5000000000000006E-2"/>
    <n v="7.6899999999999996E-2"/>
    <s v="-1750000"/>
    <s v="-175"/>
    <n v="14175.000000000018"/>
  </r>
  <r>
    <x v="248"/>
    <s v="10000533"/>
    <s v="option"/>
    <n v="2.47E-2"/>
    <n v="5.2699999999999997E-2"/>
    <s v="-880000"/>
    <s v="-88"/>
    <n v="-24639.999999999996"/>
  </r>
  <r>
    <x v="248"/>
    <s v="10000534"/>
    <s v="option"/>
    <n v="1.9E-2"/>
    <n v="3.0000000000000001E-3"/>
    <s v="-1060000"/>
    <s v="-106"/>
    <n v="16960"/>
  </r>
  <r>
    <x v="248"/>
    <s v="10000374"/>
    <s v="option"/>
    <n v="5.8999999999999997E-2"/>
    <n v="7.22E-2"/>
    <s v="-1570000"/>
    <s v="-157"/>
    <n v="-20724.000000000004"/>
  </r>
  <r>
    <x v="248"/>
    <s v="10000378"/>
    <s v="option"/>
    <n v="7.6899999999999996E-2"/>
    <n v="5.16E-2"/>
    <s v="-1850000"/>
    <s v="-185"/>
    <n v="46804.999999999993"/>
  </r>
  <r>
    <x v="249"/>
    <s v="10000375"/>
    <s v="option"/>
    <n v="4.7699999999999999E-2"/>
    <n v="4.4999999999999998E-2"/>
    <s v="-4000000"/>
    <s v="-400"/>
    <n v="10800.000000000004"/>
  </r>
  <r>
    <x v="249"/>
    <s v="10000379"/>
    <s v="option"/>
    <n v="7.6600000000000001E-2"/>
    <n v="8.6400000000000005E-2"/>
    <s v="-4610000"/>
    <s v="-461"/>
    <n v="-45178.000000000015"/>
  </r>
  <r>
    <x v="249"/>
    <s v="10000529"/>
    <s v="option"/>
    <n v="0.1019"/>
    <n v="9.2799999999999994E-2"/>
    <s v="970000"/>
    <s v="97"/>
    <n v="-8827.0000000000109"/>
  </r>
  <r>
    <x v="249"/>
    <s v="10000530"/>
    <s v="option"/>
    <n v="0.17599999999999999"/>
    <n v="0.184"/>
    <s v="1210000"/>
    <s v="121"/>
    <n v="9680.0000000000091"/>
  </r>
  <r>
    <x v="250"/>
    <s v="10000375"/>
    <s v="option"/>
    <n v="4.4999999999999998E-2"/>
    <n v="4.5499999999999999E-2"/>
    <s v="-4550000"/>
    <s v="-455"/>
    <n v="-2275.0000000000018"/>
  </r>
  <r>
    <x v="250"/>
    <s v="10000379"/>
    <s v="option"/>
    <n v="8.6400000000000005E-2"/>
    <n v="8.3599999999999994E-2"/>
    <s v="-4090000"/>
    <s v="-409"/>
    <n v="11452.000000000044"/>
  </r>
  <r>
    <x v="250"/>
    <s v="10000529"/>
    <s v="option"/>
    <n v="9.2799999999999994E-2"/>
    <n v="9.4200000000000006E-2"/>
    <s v="990000"/>
    <s v="99"/>
    <n v="1386.0000000000123"/>
  </r>
  <r>
    <x v="250"/>
    <s v="10000530"/>
    <s v="option"/>
    <n v="0.184"/>
    <n v="0.182"/>
    <s v="1100000"/>
    <s v="110"/>
    <n v="-2200.0000000000018"/>
  </r>
  <r>
    <x v="251"/>
    <s v="10000375"/>
    <s v="option"/>
    <n v="4.5499999999999999E-2"/>
    <n v="2.1899999999999999E-2"/>
    <s v="-3890000"/>
    <s v="-389"/>
    <n v="91804"/>
  </r>
  <r>
    <x v="251"/>
    <s v="10000379"/>
    <s v="option"/>
    <n v="8.3599999999999994E-2"/>
    <n v="0.14710000000000001"/>
    <s v="-3790000"/>
    <s v="-379"/>
    <n v="-240665.00000000006"/>
  </r>
  <r>
    <x v="251"/>
    <s v="10000529"/>
    <s v="option"/>
    <n v="9.4200000000000006E-2"/>
    <n v="6.8599999999999994E-2"/>
    <s v="740000"/>
    <s v="74"/>
    <n v="-18944.000000000007"/>
  </r>
  <r>
    <x v="251"/>
    <s v="10000530"/>
    <s v="option"/>
    <n v="0.182"/>
    <n v="0.24099999999999999"/>
    <s v="840000"/>
    <s v="84"/>
    <n v="49560"/>
  </r>
  <r>
    <x v="252"/>
    <s v="10000373"/>
    <s v="option"/>
    <n v="5.1799999999999999E-2"/>
    <n v="5.5E-2"/>
    <s v="-2050000"/>
    <s v="-205"/>
    <n v="-6560.0000000000027"/>
  </r>
  <r>
    <x v="252"/>
    <s v="10000377"/>
    <s v="option"/>
    <n v="8.1000000000000003E-2"/>
    <n v="6.9800000000000001E-2"/>
    <s v="-1980000"/>
    <s v="-198"/>
    <n v="22176.000000000004"/>
  </r>
  <r>
    <x v="252"/>
    <s v="10000575"/>
    <s v="option"/>
    <n v="7.0400000000000004E-2"/>
    <n v="7.5899999999999995E-2"/>
    <s v="-230000"/>
    <s v="-23"/>
    <n v="-1264.999999999998"/>
  </r>
  <r>
    <x v="252"/>
    <s v="10000580"/>
    <s v="option"/>
    <n v="0.12620000000000001"/>
    <n v="0.1147"/>
    <s v="-250000"/>
    <s v="-25"/>
    <n v="2875.0000000000027"/>
  </r>
  <r>
    <x v="253"/>
    <s v="10000373"/>
    <s v="option"/>
    <n v="5.5E-2"/>
    <n v="4.2900000000000001E-2"/>
    <s v="-1660000"/>
    <s v="-166"/>
    <n v="20086"/>
  </r>
  <r>
    <x v="253"/>
    <s v="10000377"/>
    <s v="option"/>
    <n v="6.9800000000000001E-2"/>
    <n v="8.2199999999999995E-2"/>
    <s v="-1940000"/>
    <s v="-194"/>
    <n v="-24055.999999999989"/>
  </r>
  <r>
    <x v="253"/>
    <s v="10000575"/>
    <s v="option"/>
    <n v="7.5899999999999995E-2"/>
    <n v="6.3E-2"/>
    <s v="-360000"/>
    <s v="-36"/>
    <n v="4643.9999999999982"/>
  </r>
  <r>
    <x v="253"/>
    <s v="10000580"/>
    <s v="option"/>
    <n v="0.1147"/>
    <n v="0.12909999999999999"/>
    <s v="-440000"/>
    <s v="-44"/>
    <n v="-6335.9999999999982"/>
  </r>
  <r>
    <x v="254"/>
    <s v="10000373"/>
    <s v="option"/>
    <n v="4.2900000000000001E-2"/>
    <n v="5.6099999999999997E-2"/>
    <s v="90000"/>
    <s v="9"/>
    <n v="1187.9999999999998"/>
  </r>
  <r>
    <x v="254"/>
    <s v="10000377"/>
    <s v="option"/>
    <n v="8.2199999999999995E-2"/>
    <n v="5.5199999999999999E-2"/>
    <s v="80000"/>
    <s v="8"/>
    <n v="-2159.9999999999995"/>
  </r>
  <r>
    <x v="254"/>
    <s v="10000575"/>
    <s v="option"/>
    <n v="6.3E-2"/>
    <n v="7.9200000000000007E-2"/>
    <s v="-1630000"/>
    <s v="-163"/>
    <n v="-26406.000000000011"/>
  </r>
  <r>
    <x v="254"/>
    <s v="10000580"/>
    <s v="option"/>
    <n v="0.12909999999999999"/>
    <n v="0.1019"/>
    <s v="-1720000"/>
    <s v="-172"/>
    <n v="46783.999999999978"/>
  </r>
  <r>
    <x v="255"/>
    <s v="10000373"/>
    <s v="option"/>
    <n v="5.6099999999999997E-2"/>
    <n v="0.1046"/>
    <s v="-400000"/>
    <s v="-40"/>
    <n v="-19400"/>
  </r>
  <r>
    <x v="255"/>
    <s v="10000377"/>
    <s v="option"/>
    <n v="5.5199999999999999E-2"/>
    <n v="3.0200000000000001E-2"/>
    <s v="-550000"/>
    <s v="-55"/>
    <n v="13749.999999999998"/>
  </r>
  <r>
    <x v="255"/>
    <s v="10000575"/>
    <s v="option"/>
    <n v="7.9200000000000007E-2"/>
    <n v="0.1154"/>
    <s v="-680000"/>
    <s v="-68"/>
    <n v="-24615.999999999996"/>
  </r>
  <r>
    <x v="255"/>
    <s v="10000580"/>
    <s v="option"/>
    <n v="0.1019"/>
    <n v="6.7699999999999996E-2"/>
    <s v="-910000"/>
    <s v="-91"/>
    <n v="31122.000000000007"/>
  </r>
  <r>
    <x v="256"/>
    <s v="10000375"/>
    <s v="option"/>
    <n v="4.6600000000000003E-2"/>
    <n v="5.0799999999999998E-2"/>
    <s v="0"/>
    <s v="0"/>
    <n v="0"/>
  </r>
  <r>
    <x v="256"/>
    <s v="10000379"/>
    <s v="option"/>
    <n v="7.1999999999999995E-2"/>
    <n v="7.0999999999999994E-2"/>
    <s v="0"/>
    <s v="0"/>
    <n v="0"/>
  </r>
  <r>
    <x v="256"/>
    <s v="10000577"/>
    <s v="option"/>
    <n v="6.8000000000000005E-2"/>
    <n v="6.9900000000000004E-2"/>
    <s v="-1460000"/>
    <s v="-146"/>
    <n v="-2773.9999999999986"/>
  </r>
  <r>
    <x v="256"/>
    <s v="10000582"/>
    <s v="option"/>
    <n v="0.1186"/>
    <n v="0.1179"/>
    <s v="-1670000"/>
    <s v="-167"/>
    <n v="1168.999999999987"/>
  </r>
  <r>
    <x v="257"/>
    <s v="10000375"/>
    <s v="option"/>
    <n v="5.0799999999999998E-2"/>
    <n v="8.1000000000000003E-2"/>
    <s v="280000"/>
    <s v="28"/>
    <n v="8456.0000000000018"/>
  </r>
  <r>
    <x v="257"/>
    <s v="10000379"/>
    <s v="option"/>
    <n v="7.0999999999999994E-2"/>
    <n v="4.3499999999999997E-2"/>
    <s v="310000"/>
    <s v="31"/>
    <n v="-8524.9999999999982"/>
  </r>
  <r>
    <x v="257"/>
    <s v="10000577"/>
    <s v="option"/>
    <n v="6.9900000000000004E-2"/>
    <n v="9.7000000000000003E-2"/>
    <s v="-1620000"/>
    <s v="-162"/>
    <n v="-43902"/>
  </r>
  <r>
    <x v="257"/>
    <s v="10000582"/>
    <s v="option"/>
    <n v="0.1179"/>
    <n v="8.9599999999999999E-2"/>
    <s v="-1890000"/>
    <s v="-189"/>
    <n v="53487.000000000007"/>
  </r>
  <r>
    <x v="258"/>
    <s v="10000376"/>
    <s v="option"/>
    <n v="5.2299999999999999E-2"/>
    <n v="5.6500000000000002E-2"/>
    <s v="260000"/>
    <s v="26"/>
    <n v="1092.0000000000007"/>
  </r>
  <r>
    <x v="258"/>
    <s v="10000380"/>
    <s v="option"/>
    <n v="6.6000000000000003E-2"/>
    <n v="5.8500000000000003E-2"/>
    <s v="370000"/>
    <s v="37"/>
    <n v="-2775"/>
  </r>
  <r>
    <x v="258"/>
    <s v="10000578"/>
    <s v="option"/>
    <n v="7.3099999999999998E-2"/>
    <n v="8.2100000000000006E-2"/>
    <s v="-1490000"/>
    <s v="-149"/>
    <n v="-13410.000000000013"/>
  </r>
  <r>
    <x v="258"/>
    <s v="10000583"/>
    <s v="option"/>
    <n v="0.115"/>
    <n v="0.11169999999999999"/>
    <s v="-2000000"/>
    <s v="-200"/>
    <n v="6600.0000000000227"/>
  </r>
  <r>
    <x v="259"/>
    <s v="10000376"/>
    <s v="option"/>
    <n v="5.6500000000000002E-2"/>
    <n v="5.2200000000000003E-2"/>
    <s v="-490000"/>
    <s v="-49"/>
    <n v="2106.9999999999991"/>
  </r>
  <r>
    <x v="259"/>
    <s v="10000380"/>
    <s v="option"/>
    <n v="5.8500000000000003E-2"/>
    <n v="5.3400000000000003E-2"/>
    <s v="-610000"/>
    <s v="-61"/>
    <n v="3111"/>
  </r>
  <r>
    <x v="259"/>
    <s v="10000578"/>
    <s v="option"/>
    <n v="8.2100000000000006E-2"/>
    <n v="8.4400000000000003E-2"/>
    <s v="-1160000"/>
    <s v="-116"/>
    <n v="-2667.9999999999959"/>
  </r>
  <r>
    <x v="259"/>
    <s v="10000583"/>
    <s v="option"/>
    <n v="0.11169999999999999"/>
    <n v="0.109"/>
    <s v="-1430000"/>
    <s v="-143"/>
    <n v="3860.9999999999914"/>
  </r>
  <r>
    <x v="260"/>
    <s v="10000376"/>
    <s v="option"/>
    <n v="5.2200000000000003E-2"/>
    <n v="4.02E-2"/>
    <s v="-340000"/>
    <s v="-34"/>
    <n v="4080.0000000000014"/>
  </r>
  <r>
    <x v="260"/>
    <s v="10000380"/>
    <s v="option"/>
    <n v="5.3400000000000003E-2"/>
    <n v="6.5000000000000002E-2"/>
    <s v="-460000"/>
    <s v="-46"/>
    <n v="-5336"/>
  </r>
  <r>
    <x v="260"/>
    <s v="10000578"/>
    <s v="option"/>
    <n v="8.4400000000000003E-2"/>
    <n v="7.1499999999999994E-2"/>
    <s v="-1230000"/>
    <s v="-123"/>
    <n v="15867.000000000011"/>
  </r>
  <r>
    <x v="260"/>
    <s v="10000583"/>
    <s v="option"/>
    <n v="0.109"/>
    <n v="0.1221"/>
    <s v="-1580000"/>
    <s v="-158"/>
    <n v="-20698"/>
  </r>
  <r>
    <x v="261"/>
    <s v="10000376"/>
    <s v="option"/>
    <n v="4.02E-2"/>
    <n v="3.1099999999999999E-2"/>
    <s v="-1750000"/>
    <s v="-175"/>
    <n v="15925"/>
  </r>
  <r>
    <x v="261"/>
    <s v="10000380"/>
    <s v="option"/>
    <n v="6.5000000000000002E-2"/>
    <n v="7.6899999999999996E-2"/>
    <s v="-2100000"/>
    <s v="-210"/>
    <n v="-24989.999999999985"/>
  </r>
  <r>
    <x v="261"/>
    <s v="10000578"/>
    <s v="option"/>
    <n v="7.1499999999999994E-2"/>
    <n v="6.08E-2"/>
    <s v="-550000"/>
    <s v="-55"/>
    <n v="5884.9999999999973"/>
  </r>
  <r>
    <x v="261"/>
    <s v="10000583"/>
    <s v="option"/>
    <n v="0.1221"/>
    <n v="0.13469999999999999"/>
    <s v="-660000"/>
    <s v="-66"/>
    <n v="-8315.9999999999909"/>
  </r>
  <r>
    <x v="262"/>
    <s v="10000376"/>
    <s v="option"/>
    <n v="3.1099999999999999E-2"/>
    <n v="2.7900000000000001E-2"/>
    <s v="-560000"/>
    <s v="-56"/>
    <n v="1791.9999999999989"/>
  </r>
  <r>
    <x v="262"/>
    <s v="10000380"/>
    <s v="option"/>
    <n v="7.6899999999999996E-2"/>
    <n v="7.51E-2"/>
    <s v="-310000"/>
    <s v="-31"/>
    <n v="557.99999999999875"/>
  </r>
  <r>
    <x v="262"/>
    <s v="10000578"/>
    <s v="option"/>
    <n v="6.08E-2"/>
    <n v="6.2E-2"/>
    <s v="-1640000"/>
    <s v="-164"/>
    <n v="-1967.9999999999995"/>
  </r>
  <r>
    <x v="262"/>
    <s v="10000583"/>
    <s v="option"/>
    <n v="0.13469999999999999"/>
    <n v="0.13350000000000001"/>
    <s v="-1320000"/>
    <s v="-132"/>
    <n v="1583.999999999972"/>
  </r>
  <r>
    <x v="263"/>
    <s v="10000376"/>
    <s v="option"/>
    <n v="2.7900000000000001E-2"/>
    <n v="2.9000000000000001E-2"/>
    <s v="-2420000"/>
    <s v="-242"/>
    <n v="-2662.0000000000009"/>
  </r>
  <r>
    <x v="263"/>
    <s v="10000380"/>
    <s v="option"/>
    <n v="7.51E-2"/>
    <n v="5.91E-2"/>
    <s v="-1450000"/>
    <s v="-145"/>
    <n v="23200"/>
  </r>
  <r>
    <x v="263"/>
    <s v="10000578"/>
    <s v="option"/>
    <n v="6.2E-2"/>
    <n v="6.7000000000000004E-2"/>
    <s v="-830000"/>
    <s v="-83"/>
    <n v="-4150.0000000000036"/>
  </r>
  <r>
    <x v="263"/>
    <s v="10000583"/>
    <s v="option"/>
    <n v="0.13350000000000001"/>
    <n v="0.1169"/>
    <s v="-700000"/>
    <s v="-70"/>
    <n v="11620.000000000002"/>
  </r>
  <r>
    <x v="264"/>
    <s v="10000376"/>
    <s v="option"/>
    <n v="2.9000000000000001E-2"/>
    <n v="2.8299999999999999E-2"/>
    <s v="-1740000"/>
    <s v="-174"/>
    <n v="1218.0000000000048"/>
  </r>
  <r>
    <x v="264"/>
    <s v="10000380"/>
    <s v="option"/>
    <n v="5.91E-2"/>
    <n v="4.8000000000000001E-2"/>
    <s v="-1150000"/>
    <s v="-115"/>
    <n v="12764.999999999998"/>
  </r>
  <r>
    <x v="264"/>
    <s v="10000578"/>
    <s v="option"/>
    <n v="6.7000000000000004E-2"/>
    <n v="6.4199999999999993E-2"/>
    <s v="-1160000"/>
    <s v="-116"/>
    <n v="3248.0000000000127"/>
  </r>
  <r>
    <x v="264"/>
    <s v="10000583"/>
    <s v="option"/>
    <n v="0.1169"/>
    <n v="0.11600000000000001"/>
    <s v="-1060000"/>
    <s v="-106"/>
    <n v="953.99999999999795"/>
  </r>
  <r>
    <x v="265"/>
    <s v="10000376"/>
    <s v="option"/>
    <n v="2.8299999999999999E-2"/>
    <n v="3.5900000000000001E-2"/>
    <s v="-1200000"/>
    <s v="-120"/>
    <n v="-9120.0000000000036"/>
  </r>
  <r>
    <x v="265"/>
    <s v="10000380"/>
    <s v="option"/>
    <n v="4.8000000000000001E-2"/>
    <n v="3.5400000000000001E-2"/>
    <s v="-1200000"/>
    <s v="-120"/>
    <n v="15120"/>
  </r>
  <r>
    <x v="265"/>
    <s v="10000578"/>
    <s v="option"/>
    <n v="6.4199999999999993E-2"/>
    <n v="6.7000000000000004E-2"/>
    <s v="-1170000"/>
    <s v="-117"/>
    <n v="-3276.0000000000127"/>
  </r>
  <r>
    <x v="265"/>
    <s v="10000583"/>
    <s v="option"/>
    <n v="0.11600000000000001"/>
    <n v="0.10059999999999999"/>
    <s v="-1280000"/>
    <s v="-128"/>
    <n v="19712.000000000015"/>
  </r>
  <r>
    <x v="266"/>
    <s v="10000376"/>
    <s v="option"/>
    <n v="3.5900000000000001E-2"/>
    <n v="4.0500000000000001E-2"/>
    <s v="-680000"/>
    <s v="-68"/>
    <n v="-3128"/>
  </r>
  <r>
    <x v="266"/>
    <s v="10000380"/>
    <s v="option"/>
    <n v="3.5400000000000001E-2"/>
    <n v="1.52E-2"/>
    <s v="-1620000"/>
    <s v="-162"/>
    <n v="32724.000000000004"/>
  </r>
  <r>
    <x v="266"/>
    <s v="10000578"/>
    <s v="option"/>
    <n v="6.7000000000000004E-2"/>
    <n v="8.4400000000000003E-2"/>
    <s v="-1080000"/>
    <s v="-108"/>
    <n v="-18792"/>
  </r>
  <r>
    <x v="266"/>
    <s v="10000583"/>
    <s v="option"/>
    <n v="0.10059999999999999"/>
    <n v="8.2799999999999999E-2"/>
    <s v="-1670000"/>
    <s v="-167"/>
    <n v="29725.999999999993"/>
  </r>
  <r>
    <x v="267"/>
    <s v="10000376"/>
    <s v="option"/>
    <n v="4.0500000000000001E-2"/>
    <n v="5.3999999999999999E-2"/>
    <s v="-620000"/>
    <s v="-62"/>
    <n v="-8369.9999999999982"/>
  </r>
  <r>
    <x v="267"/>
    <s v="10000380"/>
    <s v="option"/>
    <n v="1.52E-2"/>
    <n v="1.2800000000000001E-2"/>
    <s v="-1430000"/>
    <s v="-143"/>
    <n v="3431.9999999999991"/>
  </r>
  <r>
    <x v="267"/>
    <s v="10000578"/>
    <s v="option"/>
    <n v="8.4400000000000003E-2"/>
    <n v="9.8000000000000004E-2"/>
    <s v="-1160000"/>
    <s v="-116"/>
    <n v="-15776.000000000002"/>
  </r>
  <r>
    <x v="267"/>
    <s v="10000583"/>
    <s v="option"/>
    <n v="8.2799999999999999E-2"/>
    <n v="7.0999999999999994E-2"/>
    <s v="-1760000"/>
    <s v="-176"/>
    <n v="20768.000000000007"/>
  </r>
  <r>
    <x v="268"/>
    <s v="10000376"/>
    <s v="option"/>
    <n v="5.3999999999999999E-2"/>
    <n v="9.1600000000000001E-2"/>
    <s v="-470000"/>
    <s v="-47"/>
    <n v="-17672"/>
  </r>
  <r>
    <x v="268"/>
    <s v="10000380"/>
    <s v="option"/>
    <n v="1.2800000000000001E-2"/>
    <n v="2E-3"/>
    <s v="-1500000"/>
    <s v="-150"/>
    <n v="16200"/>
  </r>
  <r>
    <x v="268"/>
    <s v="10000578"/>
    <s v="option"/>
    <n v="9.8000000000000004E-2"/>
    <n v="0.1358"/>
    <s v="-1190000"/>
    <s v="-119"/>
    <n v="-44982"/>
  </r>
  <r>
    <x v="268"/>
    <s v="10000583"/>
    <s v="option"/>
    <n v="7.0999999999999994E-2"/>
    <n v="5.0999999999999997E-2"/>
    <s v="-1950000"/>
    <s v="-195"/>
    <n v="38999.999999999993"/>
  </r>
  <r>
    <x v="269"/>
    <s v="10000589"/>
    <s v="option"/>
    <n v="7.85E-2"/>
    <n v="7.1099999999999997E-2"/>
    <s v="-4630000"/>
    <s v="-463"/>
    <n v="34262.000000000015"/>
  </r>
  <r>
    <x v="269"/>
    <s v="10000590"/>
    <s v="option"/>
    <n v="9.3399999999999997E-2"/>
    <n v="0.1038"/>
    <s v="-4760000"/>
    <s v="-476"/>
    <n v="-49504.000000000029"/>
  </r>
  <r>
    <x v="269"/>
    <s v="10000449"/>
    <s v="option"/>
    <n v="0.1159"/>
    <n v="0.1103"/>
    <s v="1720000"/>
    <s v="172"/>
    <n v="-9632.0000000000127"/>
  </r>
  <r>
    <x v="269"/>
    <s v="10000454"/>
    <s v="option"/>
    <n v="0.1537"/>
    <n v="0.15509999999999999"/>
    <s v="1940000"/>
    <s v="194"/>
    <n v="2715.99999999997"/>
  </r>
  <r>
    <x v="270"/>
    <s v="10000589"/>
    <s v="option"/>
    <n v="7.1099999999999997E-2"/>
    <n v="7.2300000000000003E-2"/>
    <s v="-5080000"/>
    <s v="-508"/>
    <n v="-6096.0000000000337"/>
  </r>
  <r>
    <x v="270"/>
    <s v="10000590"/>
    <s v="option"/>
    <n v="0.1038"/>
    <n v="0.1079"/>
    <s v="-4180000"/>
    <s v="-418"/>
    <n v="-17137.999999999967"/>
  </r>
  <r>
    <x v="270"/>
    <s v="10000449"/>
    <s v="option"/>
    <n v="0.1103"/>
    <n v="0.1086"/>
    <s v="1740000"/>
    <s v="174"/>
    <n v="-2957.9999999999882"/>
  </r>
  <r>
    <x v="270"/>
    <s v="10000454"/>
    <s v="option"/>
    <n v="0.15509999999999999"/>
    <n v="0.15890000000000001"/>
    <s v="1710000"/>
    <s v="171"/>
    <n v="6498.0000000000437"/>
  </r>
  <r>
    <x v="271"/>
    <s v="10000589"/>
    <s v="option"/>
    <n v="7.2300000000000003E-2"/>
    <n v="5.2299999999999999E-2"/>
    <s v="-4730000"/>
    <s v="-473"/>
    <n v="94600.000000000015"/>
  </r>
  <r>
    <x v="271"/>
    <s v="10000590"/>
    <s v="option"/>
    <n v="0.1079"/>
    <n v="0.123"/>
    <s v="-3910000"/>
    <s v="-391"/>
    <n v="-59041.000000000007"/>
  </r>
  <r>
    <x v="271"/>
    <s v="10000449"/>
    <s v="option"/>
    <n v="0.1086"/>
    <n v="9.69E-2"/>
    <s v="1520000"/>
    <s v="152"/>
    <n v="-17784.000000000004"/>
  </r>
  <r>
    <x v="271"/>
    <s v="10000454"/>
    <s v="option"/>
    <n v="0.15890000000000001"/>
    <n v="0.17879999999999999"/>
    <s v="1490000"/>
    <s v="149"/>
    <n v="29650.99999999996"/>
  </r>
  <r>
    <x v="272"/>
    <s v="10000579"/>
    <s v="option"/>
    <n v="7.1199999999999999E-2"/>
    <n v="7.0000000000000007E-2"/>
    <s v="-6600000"/>
    <s v="-660"/>
    <n v="7919.9999999999518"/>
  </r>
  <r>
    <x v="272"/>
    <s v="10000584"/>
    <s v="option"/>
    <n v="9.06E-2"/>
    <n v="7.9000000000000001E-2"/>
    <s v="-6610000"/>
    <s v="-661"/>
    <n v="76676"/>
  </r>
  <r>
    <x v="272"/>
    <s v="10000603"/>
    <s v="option"/>
    <n v="9.2499999999999999E-2"/>
    <n v="9.2700000000000005E-2"/>
    <s v="4060000"/>
    <s v="406"/>
    <n v="812.00000000002331"/>
  </r>
  <r>
    <x v="272"/>
    <s v="10000608"/>
    <s v="option"/>
    <n v="0.12609999999999999"/>
    <n v="0.11840000000000001"/>
    <s v="4320000"/>
    <s v="432"/>
    <n v="-33263.999999999935"/>
  </r>
  <r>
    <x v="273"/>
    <s v="10000579"/>
    <s v="option"/>
    <n v="7.0000000000000007E-2"/>
    <n v="5.4300000000000001E-2"/>
    <s v="-6420000"/>
    <s v="-642"/>
    <n v="100794.00000000003"/>
  </r>
  <r>
    <x v="273"/>
    <s v="10000584"/>
    <s v="option"/>
    <n v="7.9000000000000001E-2"/>
    <n v="8.6800000000000002E-2"/>
    <s v="-6720000"/>
    <s v="-672"/>
    <n v="-52416.000000000007"/>
  </r>
  <r>
    <x v="273"/>
    <s v="10000603"/>
    <s v="option"/>
    <n v="9.2700000000000005E-2"/>
    <n v="8.1299999999999997E-2"/>
    <s v="4150000"/>
    <s v="415"/>
    <n v="-47310.000000000029"/>
  </r>
  <r>
    <x v="273"/>
    <s v="10000608"/>
    <s v="option"/>
    <n v="0.11840000000000001"/>
    <n v="0.1293"/>
    <s v="4570000"/>
    <s v="457"/>
    <n v="49812.999999999971"/>
  </r>
  <r>
    <x v="274"/>
    <s v="10000579"/>
    <s v="option"/>
    <n v="5.4300000000000001E-2"/>
    <n v="4.9000000000000002E-2"/>
    <s v="-6850000"/>
    <s v="-685"/>
    <n v="36304.999999999993"/>
  </r>
  <r>
    <x v="274"/>
    <s v="10000584"/>
    <s v="option"/>
    <n v="8.6800000000000002E-2"/>
    <n v="9.1899999999999996E-2"/>
    <s v="-5530000"/>
    <s v="-553"/>
    <n v="-28202.999999999964"/>
  </r>
  <r>
    <x v="274"/>
    <s v="10000603"/>
    <s v="option"/>
    <n v="8.1299999999999997E-2"/>
    <n v="7.3099999999999998E-2"/>
    <s v="4100000"/>
    <s v="410"/>
    <n v="-33619.999999999993"/>
  </r>
  <r>
    <x v="274"/>
    <s v="10000608"/>
    <s v="option"/>
    <n v="0.1293"/>
    <n v="0.13439999999999999"/>
    <s v="3750000"/>
    <s v="375"/>
    <n v="19124.999999999975"/>
  </r>
  <r>
    <x v="275"/>
    <s v="10000579"/>
    <s v="option"/>
    <n v="4.9000000000000002E-2"/>
    <n v="7.0699999999999999E-2"/>
    <s v="-7380000"/>
    <s v="-738"/>
    <n v="-160145.99999999997"/>
  </r>
  <r>
    <x v="275"/>
    <s v="10000584"/>
    <s v="option"/>
    <n v="9.1899999999999996E-2"/>
    <n v="6.4000000000000001E-2"/>
    <s v="-4890000"/>
    <s v="-489"/>
    <n v="136430.99999999997"/>
  </r>
  <r>
    <x v="275"/>
    <s v="10000603"/>
    <s v="option"/>
    <n v="7.3099999999999998E-2"/>
    <n v="9.2499999999999999E-2"/>
    <s v="4200000"/>
    <s v="420"/>
    <n v="81480"/>
  </r>
  <r>
    <x v="275"/>
    <s v="10000608"/>
    <s v="option"/>
    <n v="0.13439999999999999"/>
    <n v="0.1038"/>
    <s v="3340000"/>
    <s v="334"/>
    <n v="-102203.99999999996"/>
  </r>
  <r>
    <x v="276"/>
    <s v="10000579"/>
    <s v="option"/>
    <n v="7.0699999999999999E-2"/>
    <n v="7.0800000000000002E-2"/>
    <s v="-2380000"/>
    <s v="-238"/>
    <n v="-238.00000000000682"/>
  </r>
  <r>
    <x v="276"/>
    <s v="10000584"/>
    <s v="option"/>
    <n v="6.4000000000000001E-2"/>
    <n v="6.4299999999999996E-2"/>
    <s v="-2840000"/>
    <s v="-284"/>
    <n v="-851.99999999998499"/>
  </r>
  <r>
    <x v="276"/>
    <s v="10000603"/>
    <s v="option"/>
    <n v="9.2499999999999999E-2"/>
    <n v="9.4200000000000006E-2"/>
    <s v="1270000"/>
    <s v="127"/>
    <n v="2159.0000000000091"/>
  </r>
  <r>
    <x v="276"/>
    <s v="10000608"/>
    <s v="option"/>
    <n v="0.1038"/>
    <n v="0.1051"/>
    <s v="1530000"/>
    <s v="153"/>
    <n v="1988.9999999999932"/>
  </r>
  <r>
    <x v="277"/>
    <s v="10000579"/>
    <s v="option"/>
    <n v="7.0800000000000002E-2"/>
    <n v="7.1900000000000006E-2"/>
    <s v="-1920000"/>
    <s v="-192"/>
    <n v="-2112.0000000000073"/>
  </r>
  <r>
    <x v="277"/>
    <s v="10000584"/>
    <s v="option"/>
    <n v="6.4299999999999996E-2"/>
    <n v="5.8999999999999997E-2"/>
    <s v="-2260000"/>
    <s v="-226"/>
    <n v="11977.999999999998"/>
  </r>
  <r>
    <x v="277"/>
    <s v="10000603"/>
    <s v="option"/>
    <n v="9.4200000000000006E-2"/>
    <n v="9.5299999999999996E-2"/>
    <s v="930000"/>
    <s v="93"/>
    <n v="1022.9999999999906"/>
  </r>
  <r>
    <x v="277"/>
    <s v="10000608"/>
    <s v="option"/>
    <n v="0.1051"/>
    <n v="0.1003"/>
    <s v="1110000"/>
    <s v="111"/>
    <n v="-5327.9999999999982"/>
  </r>
  <r>
    <x v="278"/>
    <s v="10000579"/>
    <s v="option"/>
    <n v="7.1900000000000006E-2"/>
    <n v="7.6999999999999999E-2"/>
    <s v="-2620000"/>
    <s v="-262"/>
    <n v="-13361.999999999984"/>
  </r>
  <r>
    <x v="278"/>
    <s v="10000584"/>
    <s v="option"/>
    <n v="5.8999999999999997E-2"/>
    <n v="4.8800000000000003E-2"/>
    <s v="-3460000"/>
    <s v="-346"/>
    <n v="35291.999999999978"/>
  </r>
  <r>
    <x v="278"/>
    <s v="10000603"/>
    <s v="option"/>
    <n v="9.5299999999999996E-2"/>
    <n v="0.1031"/>
    <s v="2100000"/>
    <s v="210"/>
    <n v="16380.000000000004"/>
  </r>
  <r>
    <x v="278"/>
    <s v="10000608"/>
    <s v="option"/>
    <n v="0.1003"/>
    <n v="8.6300000000000002E-2"/>
    <s v="2720000"/>
    <s v="272"/>
    <n v="-38079.999999999993"/>
  </r>
  <r>
    <x v="279"/>
    <s v="10000579"/>
    <s v="option"/>
    <n v="7.6999999999999999E-2"/>
    <n v="6.8199999999999997E-2"/>
    <s v="-2540000"/>
    <s v="-254"/>
    <n v="22352.000000000007"/>
  </r>
  <r>
    <x v="279"/>
    <s v="10000584"/>
    <s v="option"/>
    <n v="4.8800000000000003E-2"/>
    <n v="4.9299999999999997E-2"/>
    <s v="-4120000"/>
    <s v="-412"/>
    <n v="-2059.9999999999732"/>
  </r>
  <r>
    <x v="279"/>
    <s v="10000603"/>
    <s v="option"/>
    <n v="0.1031"/>
    <n v="9.2799999999999994E-2"/>
    <s v="2670000"/>
    <s v="267"/>
    <n v="-27501.000000000011"/>
  </r>
  <r>
    <x v="279"/>
    <s v="10000608"/>
    <s v="option"/>
    <n v="8.6300000000000002E-2"/>
    <n v="8.8900000000000007E-2"/>
    <s v="3930000"/>
    <s v="393"/>
    <n v="10218.00000000002"/>
  </r>
  <r>
    <x v="280"/>
    <s v="10000579"/>
    <s v="option"/>
    <n v="6.8199999999999997E-2"/>
    <n v="5.0500000000000003E-2"/>
    <s v="-3110000"/>
    <s v="-311"/>
    <n v="55046.999999999978"/>
  </r>
  <r>
    <x v="280"/>
    <s v="10000584"/>
    <s v="option"/>
    <n v="4.9299999999999997E-2"/>
    <n v="5.8599999999999999E-2"/>
    <s v="-4300000"/>
    <s v="-430"/>
    <n v="-39990.000000000015"/>
  </r>
  <r>
    <x v="280"/>
    <s v="10000603"/>
    <s v="option"/>
    <n v="9.2799999999999994E-2"/>
    <n v="7.4200000000000002E-2"/>
    <s v="3460000"/>
    <s v="346"/>
    <n v="-64355.999999999971"/>
  </r>
  <r>
    <x v="280"/>
    <s v="10000608"/>
    <s v="option"/>
    <n v="8.8900000000000007E-2"/>
    <n v="9.6600000000000005E-2"/>
    <s v="4580000"/>
    <s v="458"/>
    <n v="35265.999999999993"/>
  </r>
  <r>
    <x v="281"/>
    <s v="10000579"/>
    <s v="option"/>
    <n v="5.0500000000000003E-2"/>
    <n v="4.0599999999999997E-2"/>
    <s v="-3810000"/>
    <s v="-381"/>
    <n v="37719.000000000022"/>
  </r>
  <r>
    <x v="281"/>
    <s v="10000584"/>
    <s v="option"/>
    <n v="5.8599999999999999E-2"/>
    <n v="6.13E-2"/>
    <s v="-3430000"/>
    <s v="-343"/>
    <n v="-9261.0000000000036"/>
  </r>
  <r>
    <x v="281"/>
    <s v="10000603"/>
    <s v="option"/>
    <n v="7.4200000000000002E-2"/>
    <n v="6.3399999999999998E-2"/>
    <s v="3140000"/>
    <s v="314"/>
    <n v="-33912.000000000015"/>
  </r>
  <r>
    <x v="281"/>
    <s v="10000608"/>
    <s v="option"/>
    <n v="9.6600000000000005E-2"/>
    <n v="9.8299999999999998E-2"/>
    <s v="3140000"/>
    <s v="314"/>
    <n v="5337.9999999999782"/>
  </r>
  <r>
    <x v="282"/>
    <s v="10000579"/>
    <s v="option"/>
    <n v="4.0599999999999997E-2"/>
    <n v="4.4999999999999998E-2"/>
    <s v="-5310000"/>
    <s v="-531"/>
    <n v="-23364.000000000007"/>
  </r>
  <r>
    <x v="282"/>
    <s v="10000584"/>
    <s v="option"/>
    <n v="6.13E-2"/>
    <n v="4.6399999999999997E-2"/>
    <s v="-3690000"/>
    <s v="-369"/>
    <n v="54981.000000000015"/>
  </r>
  <r>
    <x v="282"/>
    <s v="10000603"/>
    <s v="option"/>
    <n v="6.3399999999999998E-2"/>
    <n v="6.8900000000000003E-2"/>
    <s v="4810000"/>
    <s v="481"/>
    <n v="26455.000000000022"/>
  </r>
  <r>
    <x v="282"/>
    <s v="10000608"/>
    <s v="option"/>
    <n v="9.8299999999999998E-2"/>
    <n v="8.5900000000000004E-2"/>
    <s v="4100000"/>
    <s v="410"/>
    <n v="-50839.999999999978"/>
  </r>
  <r>
    <x v="283"/>
    <s v="10000579"/>
    <s v="option"/>
    <n v="4.4999999999999998E-2"/>
    <n v="4.1000000000000002E-2"/>
    <s v="-3720000"/>
    <s v="-372"/>
    <n v="14879.999999999987"/>
  </r>
  <r>
    <x v="283"/>
    <s v="10000584"/>
    <s v="option"/>
    <n v="4.6399999999999997E-2"/>
    <n v="4.3900000000000002E-2"/>
    <s v="-3540000"/>
    <s v="-354"/>
    <n v="8849.9999999999836"/>
  </r>
  <r>
    <x v="283"/>
    <s v="10000603"/>
    <s v="option"/>
    <n v="6.8900000000000003E-2"/>
    <n v="6.4699999999999994E-2"/>
    <s v="3790000"/>
    <s v="379"/>
    <n v="-15918.000000000035"/>
  </r>
  <r>
    <x v="283"/>
    <s v="10000608"/>
    <s v="option"/>
    <n v="8.5900000000000004E-2"/>
    <n v="8.43E-2"/>
    <s v="3960000"/>
    <s v="396"/>
    <n v="-6336.0000000000164"/>
  </r>
  <r>
    <x v="284"/>
    <s v="10000579"/>
    <s v="option"/>
    <n v="4.1000000000000002E-2"/>
    <n v="5.5199999999999999E-2"/>
    <s v="-3650000"/>
    <s v="-365"/>
    <n v="-51829.999999999993"/>
  </r>
  <r>
    <x v="284"/>
    <s v="10000584"/>
    <s v="option"/>
    <n v="4.3900000000000002E-2"/>
    <n v="2.8799999999999999E-2"/>
    <s v="-3310000"/>
    <s v="-331"/>
    <n v="49981.000000000007"/>
  </r>
  <r>
    <x v="284"/>
    <s v="10000603"/>
    <s v="option"/>
    <n v="6.4699999999999994E-2"/>
    <n v="8.1100000000000005E-2"/>
    <s v="3730000"/>
    <s v="373"/>
    <n v="61172.000000000044"/>
  </r>
  <r>
    <x v="284"/>
    <s v="10000608"/>
    <s v="option"/>
    <n v="8.43E-2"/>
    <n v="6.4500000000000002E-2"/>
    <s v="3790000"/>
    <s v="379"/>
    <n v="-75042"/>
  </r>
  <r>
    <x v="285"/>
    <s v="10000579"/>
    <s v="option"/>
    <n v="5.5199999999999999E-2"/>
    <n v="5.57E-2"/>
    <s v="-2690000"/>
    <s v="-269"/>
    <n v="-1345.0000000000011"/>
  </r>
  <r>
    <x v="285"/>
    <s v="10000584"/>
    <s v="option"/>
    <n v="2.8799999999999999E-2"/>
    <n v="2.3400000000000001E-2"/>
    <s v="-4190000"/>
    <s v="-419"/>
    <n v="22625.999999999993"/>
  </r>
  <r>
    <x v="285"/>
    <s v="10000603"/>
    <s v="option"/>
    <n v="8.1100000000000005E-2"/>
    <n v="8.6400000000000005E-2"/>
    <s v="3080000"/>
    <s v="308"/>
    <n v="16323.999999999998"/>
  </r>
  <r>
    <x v="285"/>
    <s v="10000608"/>
    <s v="option"/>
    <n v="6.4500000000000002E-2"/>
    <n v="5.7799999999999997E-2"/>
    <s v="4310000"/>
    <s v="431"/>
    <n v="-28877.000000000018"/>
  </r>
  <r>
    <x v="286"/>
    <s v="10000579"/>
    <s v="option"/>
    <n v="5.57E-2"/>
    <n v="5.2600000000000001E-2"/>
    <s v="-2370000"/>
    <s v="-237"/>
    <n v="7346.9999999999964"/>
  </r>
  <r>
    <x v="286"/>
    <s v="10000584"/>
    <s v="option"/>
    <n v="2.3400000000000001E-2"/>
    <n v="2.1600000000000001E-2"/>
    <s v="-4300000"/>
    <s v="-430"/>
    <n v="7739.9999999999982"/>
  </r>
  <r>
    <x v="286"/>
    <s v="10000603"/>
    <s v="option"/>
    <n v="8.6400000000000005E-2"/>
    <n v="8.6199999999999999E-2"/>
    <s v="2860000"/>
    <s v="286"/>
    <n v="-572.00000000001637"/>
  </r>
  <r>
    <x v="286"/>
    <s v="10000608"/>
    <s v="option"/>
    <n v="5.7799999999999997E-2"/>
    <n v="5.7200000000000001E-2"/>
    <s v="4320000"/>
    <s v="432"/>
    <n v="-2591.9999999999845"/>
  </r>
  <r>
    <x v="287"/>
    <s v="10000579"/>
    <s v="option"/>
    <n v="5.2600000000000001E-2"/>
    <n v="3.9100000000000003E-2"/>
    <s v="-2050000"/>
    <s v="-205"/>
    <n v="27674.999999999996"/>
  </r>
  <r>
    <x v="287"/>
    <s v="10000584"/>
    <s v="option"/>
    <n v="2.1600000000000001E-2"/>
    <n v="2.5700000000000001E-2"/>
    <s v="-4330000"/>
    <s v="-433"/>
    <n v="-17752.999999999996"/>
  </r>
  <r>
    <x v="287"/>
    <s v="10000603"/>
    <s v="option"/>
    <n v="8.6199999999999999E-2"/>
    <n v="7.0900000000000005E-2"/>
    <s v="2630000"/>
    <s v="263"/>
    <n v="-40238.999999999985"/>
  </r>
  <r>
    <x v="287"/>
    <s v="10000608"/>
    <s v="option"/>
    <n v="5.7200000000000001E-2"/>
    <n v="6.3600000000000004E-2"/>
    <s v="4290000"/>
    <s v="429"/>
    <n v="27456.000000000011"/>
  </r>
  <r>
    <x v="288"/>
    <s v="10000579"/>
    <s v="option"/>
    <n v="3.9100000000000003E-2"/>
    <n v="3.5799999999999998E-2"/>
    <s v="-2260000"/>
    <s v="-226"/>
    <n v="7458.00000000001"/>
  </r>
  <r>
    <x v="288"/>
    <s v="10000584"/>
    <s v="option"/>
    <n v="2.5700000000000001E-2"/>
    <n v="2.3099999999999999E-2"/>
    <s v="-2650000"/>
    <s v="-265"/>
    <n v="6890.0000000000045"/>
  </r>
  <r>
    <x v="288"/>
    <s v="10000603"/>
    <s v="option"/>
    <n v="7.0900000000000005E-2"/>
    <n v="6.8000000000000005E-2"/>
    <s v="2800000"/>
    <s v="280"/>
    <n v="-8119.9999999999991"/>
  </r>
  <r>
    <x v="288"/>
    <s v="10000608"/>
    <s v="option"/>
    <n v="6.3600000000000004E-2"/>
    <n v="5.8999999999999997E-2"/>
    <s v="3290000"/>
    <s v="329"/>
    <n v="-15134.000000000022"/>
  </r>
  <r>
    <x v="289"/>
    <s v="10000579"/>
    <s v="option"/>
    <n v="3.5799999999999998E-2"/>
    <n v="0.02"/>
    <s v="-1900000"/>
    <s v="-190"/>
    <n v="30019.999999999996"/>
  </r>
  <r>
    <x v="289"/>
    <s v="10000584"/>
    <s v="option"/>
    <n v="2.3099999999999999E-2"/>
    <n v="2.8799999999999999E-2"/>
    <s v="-2750000"/>
    <s v="-275"/>
    <n v="-15675"/>
  </r>
  <r>
    <x v="289"/>
    <s v="10000603"/>
    <s v="option"/>
    <n v="6.8000000000000005E-2"/>
    <n v="5.2499999999999998E-2"/>
    <s v="2570000"/>
    <s v="257"/>
    <n v="-39835.000000000015"/>
  </r>
  <r>
    <x v="289"/>
    <s v="10000608"/>
    <s v="option"/>
    <n v="5.8999999999999997E-2"/>
    <n v="7.3400000000000007E-2"/>
    <s v="3330000"/>
    <s v="333"/>
    <n v="47952.000000000036"/>
  </r>
  <r>
    <x v="290"/>
    <s v="10000579"/>
    <s v="option"/>
    <n v="0.02"/>
    <n v="1.9E-2"/>
    <s v="-1680000"/>
    <s v="-168"/>
    <n v="1680.0000000000016"/>
  </r>
  <r>
    <x v="290"/>
    <s v="10000584"/>
    <s v="option"/>
    <n v="2.8799999999999999E-2"/>
    <n v="2.23E-2"/>
    <s v="-1650000"/>
    <s v="-165"/>
    <n v="10724.999999999998"/>
  </r>
  <r>
    <x v="290"/>
    <s v="10000603"/>
    <s v="option"/>
    <n v="5.2499999999999998E-2"/>
    <n v="5.5100000000000003E-2"/>
    <s v="2530000"/>
    <s v="253"/>
    <n v="6578.0000000000127"/>
  </r>
  <r>
    <x v="290"/>
    <s v="10000608"/>
    <s v="option"/>
    <n v="7.3400000000000007E-2"/>
    <n v="6.5100000000000005E-2"/>
    <s v="2730000"/>
    <s v="273"/>
    <n v="-22659.000000000004"/>
  </r>
  <r>
    <x v="291"/>
    <s v="10000579"/>
    <s v="option"/>
    <n v="1.9E-2"/>
    <n v="1.84E-2"/>
    <s v="-1600000"/>
    <s v="-160"/>
    <n v="959.99999999999977"/>
  </r>
  <r>
    <x v="291"/>
    <s v="10000584"/>
    <s v="option"/>
    <n v="2.23E-2"/>
    <n v="1.3899999999999999E-2"/>
    <s v="-1430000"/>
    <s v="-143"/>
    <n v="12012.000000000002"/>
  </r>
  <r>
    <x v="291"/>
    <s v="10000603"/>
    <s v="option"/>
    <n v="5.5100000000000003E-2"/>
    <n v="5.7000000000000002E-2"/>
    <s v="2490000"/>
    <s v="249"/>
    <n v="4730.9999999999973"/>
  </r>
  <r>
    <x v="291"/>
    <s v="10000608"/>
    <s v="option"/>
    <n v="6.5100000000000005E-2"/>
    <n v="5.8000000000000003E-2"/>
    <s v="2600000"/>
    <s v="260"/>
    <n v="-18460.000000000007"/>
  </r>
  <r>
    <x v="292"/>
    <s v="10000579"/>
    <s v="option"/>
    <n v="1.84E-2"/>
    <n v="9.4000000000000004E-3"/>
    <s v="-1180000"/>
    <s v="-118"/>
    <n v="10620"/>
  </r>
  <r>
    <x v="292"/>
    <s v="10000584"/>
    <s v="option"/>
    <n v="1.3899999999999999E-2"/>
    <n v="1.6E-2"/>
    <s v="-1590000"/>
    <s v="-159"/>
    <n v="-3339.0000000000018"/>
  </r>
  <r>
    <x v="292"/>
    <s v="10000603"/>
    <s v="option"/>
    <n v="5.7000000000000002E-2"/>
    <n v="5.0200000000000002E-2"/>
    <s v="2230000"/>
    <s v="223"/>
    <n v="-15164.000000000002"/>
  </r>
  <r>
    <x v="292"/>
    <s v="10000608"/>
    <s v="option"/>
    <n v="5.8000000000000003E-2"/>
    <n v="6.2100000000000002E-2"/>
    <s v="2740000"/>
    <s v="274"/>
    <n v="11233.999999999998"/>
  </r>
  <r>
    <x v="293"/>
    <s v="10000603"/>
    <s v="option"/>
    <n v="5.0200000000000002E-2"/>
    <n v="5.1999999999999998E-2"/>
    <s v="-4100000"/>
    <s v="-410"/>
    <n v="-7379.9999999999836"/>
  </r>
  <r>
    <x v="293"/>
    <s v="10000608"/>
    <s v="option"/>
    <n v="6.2100000000000002E-2"/>
    <n v="5.8099999999999999E-2"/>
    <s v="-4160000"/>
    <s v="-416"/>
    <n v="16640.000000000015"/>
  </r>
  <r>
    <x v="293"/>
    <s v="10000459"/>
    <s v="option"/>
    <n v="6.9599999999999995E-2"/>
    <n v="7.1300000000000002E-2"/>
    <s v="4260000"/>
    <s v="426"/>
    <n v="7242.00000000003"/>
  </r>
  <r>
    <x v="293"/>
    <s v="10000460"/>
    <s v="option"/>
    <n v="9.0300000000000005E-2"/>
    <n v="8.8300000000000003E-2"/>
    <s v="4620000"/>
    <s v="462"/>
    <n v="-9240.0000000000091"/>
  </r>
  <r>
    <x v="294"/>
    <s v="10000603"/>
    <s v="option"/>
    <n v="5.1999999999999998E-2"/>
    <n v="4.6100000000000002E-2"/>
    <s v="-3750000"/>
    <s v="-375"/>
    <n v="22124.999999999982"/>
  </r>
  <r>
    <x v="294"/>
    <s v="10000608"/>
    <s v="option"/>
    <n v="5.8099999999999999E-2"/>
    <n v="6.1199999999999997E-2"/>
    <s v="-4320000"/>
    <s v="-432"/>
    <n v="-13391.999999999995"/>
  </r>
  <r>
    <x v="294"/>
    <s v="10000459"/>
    <s v="option"/>
    <n v="7.1300000000000002E-2"/>
    <n v="6.5799999999999997E-2"/>
    <s v="3990000"/>
    <s v="399"/>
    <n v="-21945.000000000018"/>
  </r>
  <r>
    <x v="294"/>
    <s v="10000460"/>
    <s v="option"/>
    <n v="8.8300000000000003E-2"/>
    <n v="9.1800000000000007E-2"/>
    <s v="4740000"/>
    <s v="474"/>
    <n v="16590.000000000015"/>
  </r>
  <r>
    <x v="295"/>
    <s v="10000603"/>
    <s v="option"/>
    <n v="4.6100000000000002E-2"/>
    <n v="4.07E-2"/>
    <s v="-3890000"/>
    <s v="-389"/>
    <n v="21006.000000000007"/>
  </r>
  <r>
    <x v="295"/>
    <s v="10000608"/>
    <s v="option"/>
    <n v="6.1199999999999997E-2"/>
    <n v="5.79E-2"/>
    <s v="-3830000"/>
    <s v="-383"/>
    <n v="12638.999999999989"/>
  </r>
  <r>
    <x v="295"/>
    <s v="10000459"/>
    <s v="option"/>
    <n v="6.5799999999999997E-2"/>
    <n v="6.1899999999999997E-2"/>
    <s v="4090000"/>
    <s v="409"/>
    <n v="-15951.000000000004"/>
  </r>
  <r>
    <x v="295"/>
    <s v="10000460"/>
    <s v="option"/>
    <n v="9.1800000000000007E-2"/>
    <n v="8.8599999999999998E-2"/>
    <s v="4360000"/>
    <s v="436"/>
    <n v="-13952.000000000036"/>
  </r>
  <r>
    <x v="296"/>
    <s v="10000603"/>
    <s v="option"/>
    <n v="4.07E-2"/>
    <n v="3.5200000000000002E-2"/>
    <s v="-2990000"/>
    <s v="-299"/>
    <n v="16444.999999999993"/>
  </r>
  <r>
    <x v="296"/>
    <s v="10000608"/>
    <s v="option"/>
    <n v="5.79E-2"/>
    <n v="5.79E-2"/>
    <s v="-2810000"/>
    <s v="-281"/>
    <n v="0"/>
  </r>
  <r>
    <x v="296"/>
    <s v="10000459"/>
    <s v="option"/>
    <n v="6.1899999999999997E-2"/>
    <n v="5.4100000000000002E-2"/>
    <s v="3480000"/>
    <s v="348"/>
    <n v="-27143.999999999982"/>
  </r>
  <r>
    <x v="296"/>
    <s v="10000460"/>
    <s v="option"/>
    <n v="8.8599999999999998E-2"/>
    <n v="8.7300000000000003E-2"/>
    <s v="3590000"/>
    <s v="359"/>
    <n v="-4666.9999999999845"/>
  </r>
  <r>
    <x v="297"/>
    <s v="10000603"/>
    <s v="option"/>
    <n v="3.5200000000000002E-2"/>
    <n v="4.3400000000000001E-2"/>
    <s v="-3090000"/>
    <s v="-309"/>
    <n v="-25337.999999999996"/>
  </r>
  <r>
    <x v="297"/>
    <s v="10000608"/>
    <s v="option"/>
    <n v="5.79E-2"/>
    <n v="3.7699999999999997E-2"/>
    <s v="-2270000"/>
    <s v="-227"/>
    <n v="45854.000000000007"/>
  </r>
  <r>
    <x v="297"/>
    <s v="10000459"/>
    <s v="option"/>
    <n v="5.4100000000000002E-2"/>
    <n v="6.3E-2"/>
    <s v="3570000"/>
    <s v="357"/>
    <n v="31772.999999999993"/>
  </r>
  <r>
    <x v="297"/>
    <s v="10000460"/>
    <s v="option"/>
    <n v="8.7300000000000003E-2"/>
    <n v="6.5600000000000006E-2"/>
    <s v="3150000"/>
    <s v="315"/>
    <n v="-68354.999999999985"/>
  </r>
  <r>
    <x v="298"/>
    <s v="10000603"/>
    <s v="option"/>
    <n v="4.3400000000000001E-2"/>
    <n v="3.8100000000000002E-2"/>
    <s v="-2020000"/>
    <s v="-202"/>
    <n v="10705.999999999998"/>
  </r>
  <r>
    <x v="298"/>
    <s v="10000608"/>
    <s v="option"/>
    <n v="3.7699999999999997E-2"/>
    <n v="3.9600000000000003E-2"/>
    <s v="-2900000"/>
    <s v="-290"/>
    <n v="-5510.0000000000173"/>
  </r>
  <r>
    <x v="298"/>
    <s v="10000459"/>
    <s v="option"/>
    <n v="6.3E-2"/>
    <n v="5.67E-2"/>
    <s v="2700000"/>
    <s v="270"/>
    <n v="-17010"/>
  </r>
  <r>
    <x v="298"/>
    <s v="10000460"/>
    <s v="option"/>
    <n v="6.5600000000000006E-2"/>
    <n v="6.6299999999999998E-2"/>
    <s v="3750000"/>
    <s v="375"/>
    <n v="2624.9999999999709"/>
  </r>
  <r>
    <x v="299"/>
    <s v="10000603"/>
    <s v="option"/>
    <n v="3.8100000000000002E-2"/>
    <n v="3.4599999999999999E-2"/>
    <s v="-2120000"/>
    <s v="-212"/>
    <n v="7420.0000000000064"/>
  </r>
  <r>
    <x v="299"/>
    <s v="10000608"/>
    <s v="option"/>
    <n v="3.9600000000000003E-2"/>
    <n v="3.7400000000000003E-2"/>
    <s v="-2570000"/>
    <s v="-257"/>
    <n v="5654.0000000000018"/>
  </r>
  <r>
    <x v="299"/>
    <s v="10000459"/>
    <s v="option"/>
    <n v="5.67E-2"/>
    <n v="5.5100000000000003E-2"/>
    <s v="2800000"/>
    <s v="280"/>
    <n v="-4479.9999999999927"/>
  </r>
  <r>
    <x v="299"/>
    <s v="10000460"/>
    <s v="option"/>
    <n v="6.6299999999999998E-2"/>
    <n v="6.5100000000000005E-2"/>
    <s v="3480000"/>
    <s v="348"/>
    <n v="-4175.9999999999745"/>
  </r>
  <r>
    <x v="300"/>
    <s v="10000603"/>
    <s v="option"/>
    <n v="3.4599999999999999E-2"/>
    <n v="1.7999999999999999E-2"/>
    <s v="-2120000"/>
    <s v="-212"/>
    <n v="35192"/>
  </r>
  <r>
    <x v="300"/>
    <s v="10000608"/>
    <s v="option"/>
    <n v="3.7400000000000003E-2"/>
    <n v="6.4100000000000004E-2"/>
    <s v="-2420000"/>
    <s v="-242"/>
    <n v="-64614.000000000007"/>
  </r>
  <r>
    <x v="300"/>
    <s v="10000459"/>
    <s v="option"/>
    <n v="5.5100000000000003E-2"/>
    <n v="3.7999999999999999E-2"/>
    <s v="2810000"/>
    <s v="281"/>
    <n v="-48051.000000000015"/>
  </r>
  <r>
    <x v="300"/>
    <s v="10000460"/>
    <s v="option"/>
    <n v="6.5100000000000005E-2"/>
    <n v="9.1999999999999998E-2"/>
    <s v="3360000"/>
    <s v="336"/>
    <n v="90383.999999999971"/>
  </r>
  <r>
    <x v="301"/>
    <s v="10000603"/>
    <s v="option"/>
    <n v="1.7999999999999999E-2"/>
    <n v="1.11E-2"/>
    <s v="-970000"/>
    <s v="-97"/>
    <n v="6692.9999999999982"/>
  </r>
  <r>
    <x v="301"/>
    <s v="10000608"/>
    <s v="option"/>
    <n v="6.4100000000000004E-2"/>
    <n v="9.4E-2"/>
    <s v="-310000"/>
    <s v="-31"/>
    <n v="-9268.9999999999982"/>
  </r>
  <r>
    <x v="301"/>
    <s v="10000459"/>
    <s v="option"/>
    <n v="3.7999999999999999E-2"/>
    <n v="2.8400000000000002E-2"/>
    <s v="2790000"/>
    <s v="279"/>
    <n v="-26783.999999999993"/>
  </r>
  <r>
    <x v="301"/>
    <s v="10000460"/>
    <s v="option"/>
    <n v="9.1999999999999998E-2"/>
    <n v="0.1186"/>
    <s v="1480000"/>
    <s v="148"/>
    <n v="39368"/>
  </r>
  <r>
    <x v="302"/>
    <s v="10000601"/>
    <s v="option"/>
    <n v="4.8800000000000003E-2"/>
    <n v="4.1300000000000003E-2"/>
    <s v="-560000"/>
    <s v="-56"/>
    <n v="4200"/>
  </r>
  <r>
    <x v="302"/>
    <s v="10000606"/>
    <s v="option"/>
    <n v="2.98E-2"/>
    <n v="2.7E-2"/>
    <s v="-1090000"/>
    <s v="-109"/>
    <n v="3052.0000000000005"/>
  </r>
  <r>
    <x v="302"/>
    <s v="10000529"/>
    <s v="option"/>
    <n v="6.6600000000000006E-2"/>
    <n v="5.9400000000000001E-2"/>
    <s v="1750000"/>
    <s v="175"/>
    <n v="-12600.000000000009"/>
  </r>
  <r>
    <x v="302"/>
    <s v="10000530"/>
    <s v="option"/>
    <n v="5.9299999999999999E-2"/>
    <n v="5.7200000000000001E-2"/>
    <s v="2860000"/>
    <s v="286"/>
    <n v="-6005.9999999999936"/>
  </r>
  <r>
    <x v="303"/>
    <s v="10000601"/>
    <s v="option"/>
    <n v="4.1300000000000003E-2"/>
    <n v="3.8600000000000002E-2"/>
    <s v="-1540000"/>
    <s v="-154"/>
    <n v="4158.0000000000018"/>
  </r>
  <r>
    <x v="303"/>
    <s v="10000606"/>
    <s v="option"/>
    <n v="2.7E-2"/>
    <n v="2.0500000000000001E-2"/>
    <s v="-3020000"/>
    <s v="-302"/>
    <n v="19629.999999999996"/>
  </r>
  <r>
    <x v="303"/>
    <s v="10000529"/>
    <s v="option"/>
    <n v="5.9400000000000001E-2"/>
    <n v="5.7500000000000002E-2"/>
    <s v="2400000"/>
    <s v="240"/>
    <n v="-4559.9999999999973"/>
  </r>
  <r>
    <x v="303"/>
    <s v="10000530"/>
    <s v="option"/>
    <n v="5.7200000000000001E-2"/>
    <n v="5.1400000000000001E-2"/>
    <s v="3880000"/>
    <s v="388"/>
    <n v="-22504"/>
  </r>
  <r>
    <x v="304"/>
    <s v="10000601"/>
    <s v="option"/>
    <n v="3.8600000000000002E-2"/>
    <n v="4.1099999999999998E-2"/>
    <s v="-1320000"/>
    <s v="-132"/>
    <n v="-3299.9999999999936"/>
  </r>
  <r>
    <x v="304"/>
    <s v="10000606"/>
    <s v="option"/>
    <n v="2.0500000000000001E-2"/>
    <n v="1.78E-2"/>
    <s v="-3380000"/>
    <s v="-338"/>
    <n v="9126.0000000000036"/>
  </r>
  <r>
    <x v="304"/>
    <s v="10000529"/>
    <s v="option"/>
    <n v="5.7500000000000002E-2"/>
    <n v="5.7799999999999997E-2"/>
    <s v="2200000"/>
    <s v="220"/>
    <n v="659.9999999999884"/>
  </r>
  <r>
    <x v="304"/>
    <s v="10000530"/>
    <s v="option"/>
    <n v="5.1400000000000001E-2"/>
    <n v="4.9200000000000001E-2"/>
    <s v="4110000"/>
    <s v="411"/>
    <n v="-9042.0000000000018"/>
  </r>
  <r>
    <x v="305"/>
    <s v="10000601"/>
    <s v="option"/>
    <n v="4.1099999999999998E-2"/>
    <n v="3.6999999999999998E-2"/>
    <s v="-1170000"/>
    <s v="-117"/>
    <n v="4796.9999999999991"/>
  </r>
  <r>
    <x v="305"/>
    <s v="10000606"/>
    <s v="option"/>
    <n v="1.78E-2"/>
    <n v="1.5299999999999999E-2"/>
    <s v="-3740000"/>
    <s v="-374"/>
    <n v="9350.0000000000018"/>
  </r>
  <r>
    <x v="305"/>
    <s v="10000529"/>
    <s v="option"/>
    <n v="5.7799999999999997E-2"/>
    <n v="5.4399999999999997E-2"/>
    <s v="2060000"/>
    <s v="206"/>
    <n v="-7004.0000000000009"/>
  </r>
  <r>
    <x v="305"/>
    <s v="10000530"/>
    <s v="option"/>
    <n v="4.9200000000000001E-2"/>
    <n v="4.6699999999999998E-2"/>
    <s v="4310000"/>
    <s v="431"/>
    <n v="-10775.000000000009"/>
  </r>
  <r>
    <x v="306"/>
    <s v="10000601"/>
    <s v="option"/>
    <n v="3.6999999999999998E-2"/>
    <n v="3.7999999999999999E-2"/>
    <s v="-1100000"/>
    <s v="-110"/>
    <n v="-1100.0000000000009"/>
  </r>
  <r>
    <x v="306"/>
    <s v="10000606"/>
    <s v="option"/>
    <n v="1.5299999999999999E-2"/>
    <n v="1.0999999999999999E-2"/>
    <s v="-3500000"/>
    <s v="-350"/>
    <n v="15050"/>
  </r>
  <r>
    <x v="306"/>
    <s v="10000529"/>
    <s v="option"/>
    <n v="5.4399999999999997E-2"/>
    <n v="5.3400000000000003E-2"/>
    <s v="2030000"/>
    <s v="203"/>
    <n v="-2029.9999999999877"/>
  </r>
  <r>
    <x v="306"/>
    <s v="10000530"/>
    <s v="option"/>
    <n v="4.6699999999999998E-2"/>
    <n v="4.07E-2"/>
    <s v="4160000"/>
    <s v="416"/>
    <n v="-24959.999999999993"/>
  </r>
  <r>
    <x v="307"/>
    <s v="10000601"/>
    <s v="option"/>
    <n v="3.7999999999999999E-2"/>
    <n v="3.2500000000000001E-2"/>
    <s v="-860000"/>
    <s v="-86"/>
    <n v="4729.9999999999982"/>
  </r>
  <r>
    <x v="307"/>
    <s v="10000606"/>
    <s v="option"/>
    <n v="1.0999999999999999E-2"/>
    <n v="9.1999999999999998E-3"/>
    <s v="-3560000"/>
    <s v="-356"/>
    <n v="6407.9999999999982"/>
  </r>
  <r>
    <x v="307"/>
    <s v="10000529"/>
    <s v="option"/>
    <n v="5.3400000000000003E-2"/>
    <n v="5.04E-2"/>
    <s v="1860000"/>
    <s v="186"/>
    <n v="-5580.0000000000045"/>
  </r>
  <r>
    <x v="307"/>
    <s v="10000530"/>
    <s v="option"/>
    <n v="4.07E-2"/>
    <n v="3.9600000000000003E-2"/>
    <s v="4090000"/>
    <s v="409"/>
    <n v="-4498.9999999999873"/>
  </r>
  <r>
    <x v="308"/>
    <s v="10000601"/>
    <s v="option"/>
    <n v="3.2500000000000001E-2"/>
    <n v="2.7300000000000001E-2"/>
    <s v="-830000"/>
    <s v="-83"/>
    <n v="4316"/>
  </r>
  <r>
    <x v="308"/>
    <s v="10000606"/>
    <s v="option"/>
    <n v="9.1999999999999998E-3"/>
    <n v="9.7999999999999997E-3"/>
    <s v="-3120000"/>
    <s v="-312"/>
    <n v="-1871.9999999999995"/>
  </r>
  <r>
    <x v="308"/>
    <s v="10000529"/>
    <s v="option"/>
    <n v="5.04E-2"/>
    <n v="4.4900000000000002E-2"/>
    <s v="1880000"/>
    <s v="188"/>
    <n v="-10339.999999999996"/>
  </r>
  <r>
    <x v="308"/>
    <s v="10000530"/>
    <s v="option"/>
    <n v="3.9600000000000003E-2"/>
    <n v="4.0500000000000001E-2"/>
    <s v="3840000"/>
    <s v="384"/>
    <n v="3455.9999999999923"/>
  </r>
  <r>
    <x v="309"/>
    <s v="10000601"/>
    <s v="option"/>
    <n v="2.7300000000000001E-2"/>
    <n v="2.5499999999999998E-2"/>
    <s v="-720000"/>
    <s v="-72"/>
    <n v="1296.000000000002"/>
  </r>
  <r>
    <x v="309"/>
    <s v="10000606"/>
    <s v="option"/>
    <n v="9.7999999999999997E-3"/>
    <n v="8.9999999999999993E-3"/>
    <s v="-3310000"/>
    <s v="-331"/>
    <n v="2648.0000000000014"/>
  </r>
  <r>
    <x v="309"/>
    <s v="10000529"/>
    <s v="option"/>
    <n v="4.4900000000000002E-2"/>
    <n v="4.3700000000000003E-2"/>
    <s v="1800000"/>
    <s v="180"/>
    <n v="-2159.9999999999995"/>
  </r>
  <r>
    <x v="309"/>
    <s v="10000530"/>
    <s v="option"/>
    <n v="4.0500000000000001E-2"/>
    <n v="3.7699999999999997E-2"/>
    <s v="3880000"/>
    <s v="388"/>
    <n v="-10864.000000000015"/>
  </r>
  <r>
    <x v="310"/>
    <s v="10000601"/>
    <s v="option"/>
    <n v="2.5499999999999998E-2"/>
    <n v="3.2399999999999998E-2"/>
    <s v="-710000"/>
    <s v="-71"/>
    <n v="-4899"/>
  </r>
  <r>
    <x v="310"/>
    <s v="10000606"/>
    <s v="option"/>
    <n v="8.9999999999999993E-3"/>
    <n v="3.3E-3"/>
    <s v="-2620000"/>
    <s v="-262"/>
    <n v="14933.999999999998"/>
  </r>
  <r>
    <x v="310"/>
    <s v="10000529"/>
    <s v="option"/>
    <n v="4.3700000000000003E-2"/>
    <n v="4.8000000000000001E-2"/>
    <s v="1860000"/>
    <s v="186"/>
    <n v="7997.9999999999964"/>
  </r>
  <r>
    <x v="310"/>
    <s v="10000530"/>
    <s v="option"/>
    <n v="3.7699999999999997E-2"/>
    <n v="3.1199999999999999E-2"/>
    <s v="3540000"/>
    <s v="354"/>
    <n v="-23009.999999999996"/>
  </r>
  <r>
    <x v="311"/>
    <s v="10000601"/>
    <s v="option"/>
    <n v="3.2399999999999998E-2"/>
    <n v="3.5099999999999999E-2"/>
    <s v="-510000"/>
    <s v="-51"/>
    <n v="-1377.0000000000005"/>
  </r>
  <r>
    <x v="311"/>
    <s v="10000606"/>
    <s v="option"/>
    <n v="3.3E-3"/>
    <n v="1.1999999999999999E-3"/>
    <s v="-4350000"/>
    <s v="-435"/>
    <n v="9135.0000000000018"/>
  </r>
  <r>
    <x v="311"/>
    <s v="10000529"/>
    <s v="option"/>
    <n v="4.8000000000000001E-2"/>
    <n v="4.7199999999999999E-2"/>
    <s v="1640000"/>
    <s v="164"/>
    <n v="-1312.0000000000034"/>
  </r>
  <r>
    <x v="311"/>
    <s v="10000530"/>
    <s v="option"/>
    <n v="3.1199999999999999E-2"/>
    <n v="2.7E-2"/>
    <s v="4030000"/>
    <s v="403"/>
    <n v="-16925.999999999996"/>
  </r>
  <r>
    <x v="312"/>
    <s v="10000529"/>
    <s v="option"/>
    <n v="4.7199999999999999E-2"/>
    <n v="3.95E-2"/>
    <s v="-760000"/>
    <s v="-76"/>
    <n v="5851.9999999999991"/>
  </r>
  <r>
    <x v="312"/>
    <s v="10000530"/>
    <s v="option"/>
    <n v="2.7E-2"/>
    <n v="2.9000000000000001E-2"/>
    <s v="-1970000"/>
    <s v="-197"/>
    <n v="-3940.0000000000036"/>
  </r>
  <r>
    <x v="312"/>
    <s v="10000571"/>
    <s v="option"/>
    <n v="6.6699999999999995E-2"/>
    <n v="5.8000000000000003E-2"/>
    <s v="1520000"/>
    <s v="152"/>
    <n v="-13223.999999999989"/>
  </r>
  <r>
    <x v="312"/>
    <s v="10000572"/>
    <s v="option"/>
    <n v="0.1197"/>
    <n v="0.123"/>
    <s v="1620000"/>
    <s v="162"/>
    <n v="5345.9999999999955"/>
  </r>
  <r>
    <x v="313"/>
    <s v="10000529"/>
    <s v="option"/>
    <n v="3.95E-2"/>
    <n v="4.1300000000000003E-2"/>
    <s v="-860000"/>
    <s v="-86"/>
    <n v="-1548.0000000000025"/>
  </r>
  <r>
    <x v="313"/>
    <s v="10000530"/>
    <s v="option"/>
    <n v="2.9000000000000001E-2"/>
    <n v="2.9100000000000001E-2"/>
    <s v="-1550000"/>
    <s v="-155"/>
    <n v="-154.99999999999906"/>
  </r>
  <r>
    <x v="313"/>
    <s v="10000571"/>
    <s v="option"/>
    <n v="5.8000000000000003E-2"/>
    <n v="5.91E-2"/>
    <s v="1660000"/>
    <s v="166"/>
    <n v="1825.9999999999948"/>
  </r>
  <r>
    <x v="313"/>
    <s v="10000572"/>
    <s v="option"/>
    <n v="0.123"/>
    <n v="0.1191"/>
    <s v="1480000"/>
    <s v="148"/>
    <n v="-5772.0000000000009"/>
  </r>
  <r>
    <x v="314"/>
    <s v="10000529"/>
    <s v="option"/>
    <n v="4.1300000000000003E-2"/>
    <n v="4.0899999999999999E-2"/>
    <s v="-800000"/>
    <s v="-80"/>
    <n v="320.00000000000364"/>
  </r>
  <r>
    <x v="314"/>
    <s v="10000530"/>
    <s v="option"/>
    <n v="2.9100000000000001E-2"/>
    <n v="2.4899999999999999E-2"/>
    <s v="-1640000"/>
    <s v="-164"/>
    <n v="6888.0000000000036"/>
  </r>
  <r>
    <x v="314"/>
    <s v="10000571"/>
    <s v="option"/>
    <n v="5.91E-2"/>
    <n v="5.4100000000000002E-2"/>
    <s v="1600000"/>
    <s v="160"/>
    <n v="-7999.9999999999964"/>
  </r>
  <r>
    <x v="314"/>
    <s v="10000572"/>
    <s v="option"/>
    <n v="0.1191"/>
    <n v="0.1144"/>
    <s v="1500000"/>
    <s v="150"/>
    <n v="-7049.9999999999936"/>
  </r>
  <r>
    <x v="315"/>
    <s v="10000529"/>
    <s v="option"/>
    <n v="4.0899999999999999E-2"/>
    <n v="4.1700000000000001E-2"/>
    <s v="-1690000"/>
    <s v="-169"/>
    <n v="-1352.0000000000036"/>
  </r>
  <r>
    <x v="315"/>
    <s v="10000530"/>
    <s v="option"/>
    <n v="2.4899999999999999E-2"/>
    <n v="2.1899999999999999E-2"/>
    <s v="-3550000"/>
    <s v="-355"/>
    <n v="10649.999999999996"/>
  </r>
  <r>
    <x v="315"/>
    <s v="10000633"/>
    <s v="option"/>
    <n v="5.0999999999999997E-2"/>
    <n v="5.0799999999999998E-2"/>
    <s v="2310000"/>
    <s v="231"/>
    <n v="-461.99999999999721"/>
  </r>
  <r>
    <x v="315"/>
    <s v="10000638"/>
    <s v="option"/>
    <n v="4.7500000000000001E-2"/>
    <n v="4.2599999999999999E-2"/>
    <s v="4150000"/>
    <s v="415"/>
    <n v="-20335.000000000007"/>
  </r>
  <r>
    <x v="316"/>
    <s v="10000529"/>
    <s v="option"/>
    <n v="4.1700000000000001E-2"/>
    <n v="4.7100000000000003E-2"/>
    <s v="-1580000"/>
    <s v="-158"/>
    <n v="-8532.0000000000036"/>
  </r>
  <r>
    <x v="316"/>
    <s v="10000530"/>
    <s v="option"/>
    <n v="2.1899999999999999E-2"/>
    <n v="1.8800000000000001E-2"/>
    <s v="-3710000"/>
    <s v="-371"/>
    <n v="11500.999999999995"/>
  </r>
  <r>
    <x v="316"/>
    <s v="10000633"/>
    <s v="option"/>
    <n v="5.0799999999999998E-2"/>
    <n v="5.6300000000000003E-2"/>
    <s v="2210000"/>
    <s v="221"/>
    <n v="12155.000000000011"/>
  </r>
  <r>
    <x v="316"/>
    <s v="10000638"/>
    <s v="option"/>
    <n v="4.2599999999999999E-2"/>
    <n v="3.7499999999999999E-2"/>
    <s v="4260000"/>
    <s v="426"/>
    <n v="-21726"/>
  </r>
  <r>
    <x v="317"/>
    <s v="10000529"/>
    <s v="option"/>
    <n v="4.7100000000000003E-2"/>
    <n v="0.1109"/>
    <s v="-1300000"/>
    <s v="-130"/>
    <n v="-82940"/>
  </r>
  <r>
    <x v="317"/>
    <s v="10000530"/>
    <s v="option"/>
    <n v="1.8800000000000001E-2"/>
    <n v="8.5000000000000006E-3"/>
    <s v="-4270000"/>
    <s v="-427"/>
    <n v="43981"/>
  </r>
  <r>
    <x v="317"/>
    <s v="10000633"/>
    <s v="option"/>
    <n v="5.6300000000000003E-2"/>
    <n v="0.11650000000000001"/>
    <s v="1960000"/>
    <s v="196"/>
    <n v="117992"/>
  </r>
  <r>
    <x v="317"/>
    <s v="10000638"/>
    <s v="option"/>
    <n v="3.7499999999999999E-2"/>
    <n v="2.2499999999999999E-2"/>
    <s v="4560000"/>
    <s v="456"/>
    <n v="-68400"/>
  </r>
  <r>
    <x v="318"/>
    <s v="10000459"/>
    <s v="option"/>
    <n v="3.6200000000000003E-2"/>
    <n v="3.0300000000000001E-2"/>
    <s v="530000"/>
    <s v="53"/>
    <n v="-3127.0000000000014"/>
  </r>
  <r>
    <x v="318"/>
    <s v="10000460"/>
    <s v="option"/>
    <n v="3.3000000000000002E-2"/>
    <n v="3.7499999999999999E-2"/>
    <s v="690000"/>
    <s v="69"/>
    <n v="3104.9999999999982"/>
  </r>
  <r>
    <x v="318"/>
    <s v="10000635"/>
    <s v="option"/>
    <n v="5.5E-2"/>
    <n v="5.0200000000000002E-2"/>
    <s v="970000"/>
    <s v="97"/>
    <n v="-4655.9999999999991"/>
  </r>
  <r>
    <x v="318"/>
    <s v="10000640"/>
    <s v="option"/>
    <n v="6.2399999999999997E-2"/>
    <n v="6.3500000000000001E-2"/>
    <s v="1250000"/>
    <s v="125"/>
    <n v="1375.0000000000048"/>
  </r>
  <r>
    <x v="319"/>
    <s v="10000459"/>
    <s v="option"/>
    <n v="3.0300000000000001E-2"/>
    <n v="0.03"/>
    <s v="570000"/>
    <s v="57"/>
    <n v="-171.00000000000094"/>
  </r>
  <r>
    <x v="319"/>
    <s v="10000460"/>
    <s v="option"/>
    <n v="3.7499999999999999E-2"/>
    <n v="3.8199999999999998E-2"/>
    <s v="540000"/>
    <s v="54"/>
    <n v="377.9999999999996"/>
  </r>
  <r>
    <x v="319"/>
    <s v="10000635"/>
    <s v="option"/>
    <n v="5.0200000000000002E-2"/>
    <n v="4.9299999999999997E-2"/>
    <s v="1130000"/>
    <s v="113"/>
    <n v="-1017.0000000000056"/>
  </r>
  <r>
    <x v="319"/>
    <s v="10000640"/>
    <s v="option"/>
    <n v="6.3500000000000001E-2"/>
    <n v="6.5199999999999994E-2"/>
    <s v="1180000"/>
    <s v="118"/>
    <n v="2005.999999999992"/>
  </r>
  <r>
    <x v="320"/>
    <s v="10000459"/>
    <s v="option"/>
    <n v="0.03"/>
    <n v="3.5299999999999998E-2"/>
    <s v="600000"/>
    <s v="60"/>
    <n v="3179.9999999999995"/>
  </r>
  <r>
    <x v="320"/>
    <s v="10000460"/>
    <s v="option"/>
    <n v="3.8199999999999998E-2"/>
    <n v="3.0499999999999999E-2"/>
    <s v="530000"/>
    <s v="53"/>
    <n v="-4080.9999999999991"/>
  </r>
  <r>
    <x v="320"/>
    <s v="10000635"/>
    <s v="option"/>
    <n v="4.9299999999999997E-2"/>
    <n v="5.7500000000000002E-2"/>
    <s v="1160000"/>
    <s v="116"/>
    <n v="9512.0000000000073"/>
  </r>
  <r>
    <x v="320"/>
    <s v="10000640"/>
    <s v="option"/>
    <n v="6.5199999999999994E-2"/>
    <n v="6.0199999999999997E-2"/>
    <s v="1180000"/>
    <s v="118"/>
    <n v="-5899.9999999999973"/>
  </r>
  <r>
    <x v="321"/>
    <s v="10000459"/>
    <s v="option"/>
    <n v="3.5299999999999998E-2"/>
    <n v="2.5399999999999999E-2"/>
    <s v="470000"/>
    <s v="47"/>
    <n v="-4653"/>
  </r>
  <r>
    <x v="321"/>
    <s v="10000460"/>
    <s v="option"/>
    <n v="3.0499999999999999E-2"/>
    <n v="3.3599999999999998E-2"/>
    <s v="550000"/>
    <s v="55"/>
    <n v="1704.9999999999993"/>
  </r>
  <r>
    <x v="321"/>
    <s v="10000635"/>
    <s v="option"/>
    <n v="5.7500000000000002E-2"/>
    <n v="5.1799999999999999E-2"/>
    <s v="1110000"/>
    <s v="111"/>
    <n v="-6327.0000000000036"/>
  </r>
  <r>
    <x v="321"/>
    <s v="10000640"/>
    <s v="option"/>
    <n v="6.0199999999999997E-2"/>
    <n v="6.3700000000000007E-2"/>
    <s v="1330000"/>
    <s v="133"/>
    <n v="4655.0000000000136"/>
  </r>
  <r>
    <x v="322"/>
    <s v="10000459"/>
    <s v="option"/>
    <n v="2.5399999999999999E-2"/>
    <n v="2.5499999999999998E-2"/>
    <s v="160000"/>
    <s v="16"/>
    <n v="15.999999999999904"/>
  </r>
  <r>
    <x v="322"/>
    <s v="10000460"/>
    <s v="option"/>
    <n v="3.3599999999999998E-2"/>
    <n v="2.9899999999999999E-2"/>
    <s v="140000"/>
    <s v="14"/>
    <n v="-517.99999999999977"/>
  </r>
  <r>
    <x v="322"/>
    <s v="10000635"/>
    <s v="option"/>
    <n v="5.1799999999999999E-2"/>
    <n v="5.1299999999999998E-2"/>
    <s v="1470000"/>
    <s v="147"/>
    <n v="-735.00000000000068"/>
  </r>
  <r>
    <x v="322"/>
    <s v="10000640"/>
    <s v="option"/>
    <n v="6.3700000000000007E-2"/>
    <n v="6.2399999999999997E-2"/>
    <s v="1500000"/>
    <s v="150"/>
    <n v="-1950.0000000000143"/>
  </r>
  <r>
    <x v="323"/>
    <s v="10000459"/>
    <s v="option"/>
    <n v="2.5499999999999998E-2"/>
    <n v="2.0899999999999998E-2"/>
    <s v="-1780000"/>
    <s v="-178"/>
    <n v="8188"/>
  </r>
  <r>
    <x v="323"/>
    <s v="10000460"/>
    <s v="option"/>
    <n v="2.9899999999999999E-2"/>
    <n v="3.1800000000000002E-2"/>
    <s v="-1590000"/>
    <s v="-159"/>
    <n v="-3021.0000000000036"/>
  </r>
  <r>
    <x v="323"/>
    <s v="10000635"/>
    <s v="option"/>
    <n v="5.1299999999999998E-2"/>
    <n v="5.0200000000000002E-2"/>
    <s v="2450000"/>
    <s v="245"/>
    <n v="-2694.9999999999923"/>
  </r>
  <r>
    <x v="323"/>
    <s v="10000640"/>
    <s v="option"/>
    <n v="6.2399999999999997E-2"/>
    <n v="6.8500000000000005E-2"/>
    <s v="2550000"/>
    <s v="255"/>
    <n v="15555.00000000002"/>
  </r>
  <r>
    <x v="324"/>
    <s v="10000459"/>
    <s v="option"/>
    <n v="2.0899999999999998E-2"/>
    <n v="6.1000000000000004E-3"/>
    <s v="-1830000"/>
    <s v="-183"/>
    <n v="27083.999999999996"/>
  </r>
  <r>
    <x v="324"/>
    <s v="10000460"/>
    <s v="option"/>
    <n v="3.1800000000000002E-2"/>
    <n v="7.51E-2"/>
    <s v="-1440000"/>
    <s v="-144"/>
    <n v="-62352"/>
  </r>
  <r>
    <x v="324"/>
    <s v="10000635"/>
    <s v="option"/>
    <n v="5.0200000000000002E-2"/>
    <n v="2.7099999999999999E-2"/>
    <s v="2500000"/>
    <s v="250"/>
    <n v="-57750.000000000007"/>
  </r>
  <r>
    <x v="324"/>
    <s v="10000640"/>
    <s v="option"/>
    <n v="6.8500000000000005E-2"/>
    <n v="0.104"/>
    <s v="2430000"/>
    <s v="243"/>
    <n v="86264.999999999971"/>
  </r>
  <r>
    <x v="325"/>
    <s v="10000523"/>
    <s v="option"/>
    <n v="1.54E-2"/>
    <n v="2.0500000000000001E-2"/>
    <s v="-1600000"/>
    <s v="-160"/>
    <n v="-8160.0000000000009"/>
  </r>
  <r>
    <x v="325"/>
    <s v="10000524"/>
    <s v="option"/>
    <n v="3.8800000000000001E-2"/>
    <n v="2.6599999999999999E-2"/>
    <s v="-1170000"/>
    <s v="-117"/>
    <n v="14274.000000000004"/>
  </r>
  <r>
    <x v="325"/>
    <s v="10000634"/>
    <s v="option"/>
    <n v="4.3999999999999997E-2"/>
    <n v="4.8000000000000001E-2"/>
    <s v="2390000"/>
    <s v="239"/>
    <n v="9560.0000000000091"/>
  </r>
  <r>
    <x v="325"/>
    <s v="10000639"/>
    <s v="option"/>
    <n v="7.0900000000000005E-2"/>
    <n v="6.0400000000000002E-2"/>
    <s v="2300000"/>
    <s v="230"/>
    <n v="-24150.000000000007"/>
  </r>
  <r>
    <x v="326"/>
    <s v="10000523"/>
    <s v="option"/>
    <n v="2.0500000000000001E-2"/>
    <n v="1.9199999999999998E-2"/>
    <s v="-1210000"/>
    <s v="-121"/>
    <n v="1573.0000000000032"/>
  </r>
  <r>
    <x v="326"/>
    <s v="10000524"/>
    <s v="option"/>
    <n v="2.6599999999999999E-2"/>
    <n v="1.43E-2"/>
    <s v="-1320000"/>
    <s v="-132"/>
    <n v="16235.999999999998"/>
  </r>
  <r>
    <x v="326"/>
    <s v="10000634"/>
    <s v="option"/>
    <n v="4.8000000000000001E-2"/>
    <n v="4.4699999999999997E-2"/>
    <s v="2130000"/>
    <s v="213"/>
    <n v="-7029.0000000000091"/>
  </r>
  <r>
    <x v="326"/>
    <s v="10000639"/>
    <s v="option"/>
    <n v="6.0400000000000002E-2"/>
    <n v="4.9599999999999998E-2"/>
    <s v="2450000"/>
    <s v="245"/>
    <n v="-26460.000000000011"/>
  </r>
  <r>
    <x v="327"/>
    <s v="10000523"/>
    <s v="option"/>
    <n v="1.9199999999999998E-2"/>
    <n v="1.29E-2"/>
    <s v="-100000"/>
    <s v="-10"/>
    <n v="629.99999999999989"/>
  </r>
  <r>
    <x v="327"/>
    <s v="10000524"/>
    <s v="option"/>
    <n v="1.43E-2"/>
    <n v="1.3599999999999999E-2"/>
    <s v="-150000"/>
    <s v="-15"/>
    <n v="105.00000000000014"/>
  </r>
  <r>
    <x v="327"/>
    <s v="10000634"/>
    <s v="option"/>
    <n v="4.4699999999999997E-2"/>
    <n v="3.85E-2"/>
    <s v="1600000"/>
    <s v="160"/>
    <n v="-9919.9999999999964"/>
  </r>
  <r>
    <x v="327"/>
    <s v="10000639"/>
    <s v="option"/>
    <n v="4.9599999999999998E-2"/>
    <n v="5.4199999999999998E-2"/>
    <s v="2050000"/>
    <s v="205"/>
    <n v="9430"/>
  </r>
  <r>
    <x v="328"/>
    <s v="10000523"/>
    <s v="option"/>
    <n v="1.29E-2"/>
    <n v="1.6500000000000001E-2"/>
    <s v="-90000"/>
    <s v="-9"/>
    <n v="-324.00000000000006"/>
  </r>
  <r>
    <x v="328"/>
    <s v="10000524"/>
    <s v="option"/>
    <n v="1.3599999999999999E-2"/>
    <n v="9.5999999999999992E-3"/>
    <s v="-100000"/>
    <s v="-10"/>
    <n v="400"/>
  </r>
  <r>
    <x v="328"/>
    <s v="10000634"/>
    <s v="option"/>
    <n v="3.85E-2"/>
    <n v="3.9E-2"/>
    <s v="1690000"/>
    <s v="169"/>
    <n v="845.0000000000008"/>
  </r>
  <r>
    <x v="328"/>
    <s v="10000639"/>
    <s v="option"/>
    <n v="5.4199999999999998E-2"/>
    <n v="4.7E-2"/>
    <s v="1960000"/>
    <s v="196"/>
    <n v="-14111.999999999996"/>
  </r>
  <r>
    <x v="329"/>
    <s v="10000523"/>
    <s v="option"/>
    <n v="1.6500000000000001E-2"/>
    <n v="1.72E-2"/>
    <s v="-30000"/>
    <s v="-3"/>
    <n v="-20.999999999999979"/>
  </r>
  <r>
    <x v="329"/>
    <s v="10000524"/>
    <s v="option"/>
    <n v="9.5999999999999992E-3"/>
    <n v="6.0000000000000001E-3"/>
    <s v="-40000"/>
    <s v="-4"/>
    <n v="143.99999999999997"/>
  </r>
  <r>
    <x v="329"/>
    <s v="10000634"/>
    <s v="option"/>
    <n v="3.9E-2"/>
    <n v="4.2900000000000001E-2"/>
    <s v="1600000"/>
    <s v="160"/>
    <n v="6240.0000000000009"/>
  </r>
  <r>
    <x v="329"/>
    <s v="10000639"/>
    <s v="option"/>
    <n v="4.7E-2"/>
    <n v="4.3299999999999998E-2"/>
    <s v="2060000"/>
    <s v="206"/>
    <n v="-7622.0000000000036"/>
  </r>
  <r>
    <x v="330"/>
    <s v="10000634"/>
    <s v="option"/>
    <n v="4.2900000000000001E-2"/>
    <n v="4.19E-2"/>
    <s v="-1760000"/>
    <s v="-176"/>
    <n v="1760.0000000000016"/>
  </r>
  <r>
    <x v="330"/>
    <s v="10000639"/>
    <s v="option"/>
    <n v="4.3299999999999998E-2"/>
    <n v="4.2299999999999997E-2"/>
    <s v="-2440000"/>
    <s v="-244"/>
    <n v="2440.0000000000023"/>
  </r>
  <r>
    <x v="330"/>
    <s v="10000571"/>
    <s v="option"/>
    <n v="7.1199999999999999E-2"/>
    <n v="7.0000000000000007E-2"/>
    <s v="2050000"/>
    <s v="205"/>
    <n v="-2459.999999999985"/>
  </r>
  <r>
    <x v="330"/>
    <s v="10000572"/>
    <s v="option"/>
    <n v="8.6999999999999994E-2"/>
    <n v="8.77E-2"/>
    <s v="2810000"/>
    <s v="281"/>
    <n v="1967.0000000000173"/>
  </r>
  <r>
    <x v="331"/>
    <s v="10000634"/>
    <s v="option"/>
    <n v="4.19E-2"/>
    <n v="5.0299999999999997E-2"/>
    <s v="-2570000"/>
    <s v="-257"/>
    <n v="-21587.999999999993"/>
  </r>
  <r>
    <x v="331"/>
    <s v="10000639"/>
    <s v="option"/>
    <n v="4.2299999999999997E-2"/>
    <n v="3.6499999999999998E-2"/>
    <s v="-3450000"/>
    <s v="-345"/>
    <n v="20010"/>
  </r>
  <r>
    <x v="331"/>
    <s v="10000571"/>
    <s v="option"/>
    <n v="7.0000000000000007E-2"/>
    <n v="7.6899999999999996E-2"/>
    <s v="2530000"/>
    <s v="253"/>
    <n v="17456.999999999975"/>
  </r>
  <r>
    <x v="331"/>
    <s v="10000572"/>
    <s v="option"/>
    <n v="8.77E-2"/>
    <n v="8.09E-2"/>
    <s v="3420000"/>
    <s v="342"/>
    <n v="-23256"/>
  </r>
  <r>
    <x v="332"/>
    <s v="10000634"/>
    <s v="option"/>
    <n v="5.0299999999999997E-2"/>
    <n v="4.8599999999999997E-2"/>
    <s v="-2300000"/>
    <s v="-230"/>
    <n v="3910.0000000000005"/>
  </r>
  <r>
    <x v="332"/>
    <s v="10000639"/>
    <s v="option"/>
    <n v="3.6499999999999998E-2"/>
    <n v="3.9699999999999999E-2"/>
    <s v="-3720000"/>
    <s v="-372"/>
    <n v="-11904.000000000005"/>
  </r>
  <r>
    <x v="332"/>
    <s v="10000571"/>
    <s v="option"/>
    <n v="7.6899999999999996E-2"/>
    <n v="7.5800000000000006E-2"/>
    <s v="2360000"/>
    <s v="236"/>
    <n v="-2595.9999999999759"/>
  </r>
  <r>
    <x v="332"/>
    <s v="10000572"/>
    <s v="option"/>
    <n v="8.09E-2"/>
    <n v="8.3400000000000002E-2"/>
    <s v="3550000"/>
    <s v="355"/>
    <n v="8875.0000000000073"/>
  </r>
  <r>
    <x v="333"/>
    <s v="10000634"/>
    <s v="option"/>
    <n v="4.8599999999999997E-2"/>
    <n v="3.8300000000000001E-2"/>
    <s v="-4170000"/>
    <s v="-417"/>
    <n v="42950.999999999985"/>
  </r>
  <r>
    <x v="333"/>
    <s v="10000639"/>
    <s v="option"/>
    <n v="3.9699999999999999E-2"/>
    <n v="5.0099999999999999E-2"/>
    <s v="-5960000"/>
    <s v="-596"/>
    <n v="-61984"/>
  </r>
  <r>
    <x v="333"/>
    <s v="10000647"/>
    <s v="option"/>
    <n v="6.1499999999999999E-2"/>
    <n v="5.5E-2"/>
    <s v="4350000"/>
    <s v="435"/>
    <n v="-28274.999999999996"/>
  </r>
  <r>
    <x v="333"/>
    <s v="10000652"/>
    <s v="option"/>
    <n v="5.8999999999999997E-2"/>
    <n v="7.0000000000000007E-2"/>
    <s v="6060000"/>
    <s v="606"/>
    <n v="66660.000000000058"/>
  </r>
  <r>
    <x v="334"/>
    <s v="10000634"/>
    <s v="option"/>
    <n v="3.8300000000000001E-2"/>
    <n v="4.4299999999999999E-2"/>
    <s v="-5060000"/>
    <s v="-506"/>
    <n v="-30359.999999999993"/>
  </r>
  <r>
    <x v="334"/>
    <s v="10000639"/>
    <s v="option"/>
    <n v="5.0099999999999999E-2"/>
    <n v="3.6999999999999998E-2"/>
    <s v="-4840000"/>
    <s v="-484"/>
    <n v="63404"/>
  </r>
  <r>
    <x v="334"/>
    <s v="10000647"/>
    <s v="option"/>
    <n v="5.5E-2"/>
    <n v="6.08E-2"/>
    <s v="5020000"/>
    <s v="502"/>
    <n v="29115.999999999996"/>
  </r>
  <r>
    <x v="334"/>
    <s v="10000652"/>
    <s v="option"/>
    <n v="7.0000000000000007E-2"/>
    <n v="6.0999999999999999E-2"/>
    <s v="5200000"/>
    <s v="520"/>
    <n v="-46800.000000000044"/>
  </r>
  <r>
    <x v="335"/>
    <s v="10000634"/>
    <s v="option"/>
    <n v="4.4299999999999999E-2"/>
    <n v="4.5999999999999999E-2"/>
    <s v="-4020000"/>
    <s v="-402"/>
    <n v="-6834.0000000000009"/>
  </r>
  <r>
    <x v="335"/>
    <s v="10000639"/>
    <s v="option"/>
    <n v="3.6999999999999998E-2"/>
    <n v="3.1800000000000002E-2"/>
    <s v="-5300000"/>
    <s v="-530"/>
    <n v="27559.999999999982"/>
  </r>
  <r>
    <x v="335"/>
    <s v="10000647"/>
    <s v="option"/>
    <n v="6.08E-2"/>
    <n v="6.3299999999999995E-2"/>
    <s v="4210000"/>
    <s v="421"/>
    <n v="10524.99999999998"/>
  </r>
  <r>
    <x v="335"/>
    <s v="10000652"/>
    <s v="option"/>
    <n v="6.0999999999999999E-2"/>
    <n v="5.5100000000000003E-2"/>
    <s v="5510000"/>
    <s v="551"/>
    <n v="-32508.999999999975"/>
  </r>
  <r>
    <x v="336"/>
    <s v="10000634"/>
    <s v="option"/>
    <n v="4.5999999999999999E-2"/>
    <n v="5.3499999999999999E-2"/>
    <s v="-3740000"/>
    <s v="-374"/>
    <n v="-28050"/>
  </r>
  <r>
    <x v="336"/>
    <s v="10000639"/>
    <s v="option"/>
    <n v="3.1800000000000002E-2"/>
    <n v="2.35E-2"/>
    <s v="-5430000"/>
    <s v="-543"/>
    <n v="45069.000000000007"/>
  </r>
  <r>
    <x v="336"/>
    <s v="10000647"/>
    <s v="option"/>
    <n v="6.3299999999999995E-2"/>
    <n v="7.0900000000000005E-2"/>
    <s v="3990000"/>
    <s v="399"/>
    <n v="30324.000000000036"/>
  </r>
  <r>
    <x v="336"/>
    <s v="10000652"/>
    <s v="option"/>
    <n v="5.5100000000000003E-2"/>
    <n v="4.5199999999999997E-2"/>
    <s v="5580000"/>
    <s v="558"/>
    <n v="-55242.000000000036"/>
  </r>
  <r>
    <x v="337"/>
    <s v="10000634"/>
    <s v="option"/>
    <n v="5.3499999999999999E-2"/>
    <n v="5.5199999999999999E-2"/>
    <s v="-1570000"/>
    <s v="-157"/>
    <n v="-2669"/>
  </r>
  <r>
    <x v="337"/>
    <s v="10000639"/>
    <s v="option"/>
    <n v="2.35E-2"/>
    <n v="1.9699999999999999E-2"/>
    <s v="-3050000"/>
    <s v="-305"/>
    <n v="11590.000000000004"/>
  </r>
  <r>
    <x v="337"/>
    <s v="10000647"/>
    <s v="option"/>
    <n v="7.0900000000000005E-2"/>
    <n v="7.2400000000000006E-2"/>
    <s v="2340000"/>
    <s v="234"/>
    <n v="3510.0000000000032"/>
  </r>
  <r>
    <x v="337"/>
    <s v="10000652"/>
    <s v="option"/>
    <n v="4.5199999999999997E-2"/>
    <n v="3.9600000000000003E-2"/>
    <s v="4000000"/>
    <s v="400"/>
    <n v="-22399.999999999975"/>
  </r>
  <r>
    <x v="338"/>
    <s v="10000634"/>
    <s v="option"/>
    <n v="5.5199999999999999E-2"/>
    <n v="5.5800000000000002E-2"/>
    <s v="-2300000"/>
    <s v="-230"/>
    <n v="-1380.0000000000075"/>
  </r>
  <r>
    <x v="338"/>
    <s v="10000639"/>
    <s v="option"/>
    <n v="1.9699999999999999E-2"/>
    <n v="1.7100000000000001E-2"/>
    <s v="-4590000"/>
    <s v="-459"/>
    <n v="11933.999999999991"/>
  </r>
  <r>
    <x v="338"/>
    <s v="10000647"/>
    <s v="option"/>
    <n v="7.2400000000000006E-2"/>
    <n v="7.3700000000000002E-2"/>
    <s v="2880000"/>
    <s v="288"/>
    <n v="3743.9999999999873"/>
  </r>
  <r>
    <x v="338"/>
    <s v="10000652"/>
    <s v="option"/>
    <n v="3.9600000000000003E-2"/>
    <n v="3.73E-2"/>
    <s v="5010000"/>
    <s v="501"/>
    <n v="-11523.000000000016"/>
  </r>
  <r>
    <x v="339"/>
    <s v="10000634"/>
    <s v="option"/>
    <n v="5.5800000000000002E-2"/>
    <n v="8.1699999999999995E-2"/>
    <s v="-1750000"/>
    <s v="-175"/>
    <n v="-45324.999999999985"/>
  </r>
  <r>
    <x v="339"/>
    <s v="10000639"/>
    <s v="option"/>
    <n v="1.7100000000000001E-2"/>
    <n v="9.5999999999999992E-3"/>
    <s v="-5200000"/>
    <s v="-520"/>
    <n v="39000.000000000007"/>
  </r>
  <r>
    <x v="339"/>
    <s v="10000647"/>
    <s v="option"/>
    <n v="7.3700000000000002E-2"/>
    <n v="9.1899999999999996E-2"/>
    <s v="2390000"/>
    <s v="239"/>
    <n v="43497.999999999985"/>
  </r>
  <r>
    <x v="339"/>
    <s v="10000652"/>
    <s v="option"/>
    <n v="3.73E-2"/>
    <n v="2.2700000000000001E-2"/>
    <s v="5490000"/>
    <s v="549"/>
    <n v="-80153.999999999985"/>
  </r>
  <r>
    <x v="340"/>
    <s v="10000641"/>
    <s v="option"/>
    <n v="2.0799999999999999E-2"/>
    <n v="2.2499999999999999E-2"/>
    <s v="-3200000"/>
    <s v="-320"/>
    <n v="-5440"/>
  </r>
  <r>
    <x v="340"/>
    <s v="10000642"/>
    <s v="option"/>
    <n v="4.6199999999999998E-2"/>
    <n v="4.3999999999999997E-2"/>
    <s v="-2130000"/>
    <s v="-213"/>
    <n v="4686.0000000000009"/>
  </r>
  <r>
    <x v="340"/>
    <s v="10000649"/>
    <s v="option"/>
    <n v="3.7499999999999999E-2"/>
    <n v="3.9699999999999999E-2"/>
    <s v="3620000"/>
    <s v="362"/>
    <n v="7964.0000000000018"/>
  </r>
  <r>
    <x v="340"/>
    <s v="10000654"/>
    <s v="option"/>
    <n v="6.8500000000000005E-2"/>
    <n v="6.3700000000000007E-2"/>
    <s v="2980000"/>
    <s v="298"/>
    <n v="-14303.999999999996"/>
  </r>
  <r>
    <x v="341"/>
    <s v="10000641"/>
    <s v="option"/>
    <n v="2.2499999999999999E-2"/>
    <n v="2.1999999999999999E-2"/>
    <s v="-2830000"/>
    <s v="-283"/>
    <n v="1415.0000000000014"/>
  </r>
  <r>
    <x v="341"/>
    <s v="10000642"/>
    <s v="option"/>
    <n v="4.3999999999999997E-2"/>
    <n v="4.4499999999999998E-2"/>
    <s v="-2230000"/>
    <s v="-223"/>
    <n v="-1115.0000000000009"/>
  </r>
  <r>
    <x v="341"/>
    <s v="10000649"/>
    <s v="option"/>
    <n v="3.9699999999999999E-2"/>
    <n v="3.7999999999999999E-2"/>
    <s v="3340000"/>
    <s v="334"/>
    <n v="-5678"/>
  </r>
  <r>
    <x v="341"/>
    <s v="10000654"/>
    <s v="option"/>
    <n v="6.3700000000000007E-2"/>
    <n v="6.4100000000000004E-2"/>
    <s v="3080000"/>
    <s v="308"/>
    <n v="1231.9999999999925"/>
  </r>
  <r>
    <x v="342"/>
    <s v="10000641"/>
    <s v="option"/>
    <n v="2.1999999999999999E-2"/>
    <n v="2.4E-2"/>
    <s v="-2800000"/>
    <s v="-280"/>
    <n v="-5600.0000000000045"/>
  </r>
  <r>
    <x v="342"/>
    <s v="10000642"/>
    <s v="option"/>
    <n v="4.4499999999999998E-2"/>
    <n v="4.3499999999999997E-2"/>
    <s v="-2120000"/>
    <s v="-212"/>
    <n v="2120.0000000000018"/>
  </r>
  <r>
    <x v="342"/>
    <s v="10000649"/>
    <s v="option"/>
    <n v="3.7999999999999999E-2"/>
    <n v="4.07E-2"/>
    <s v="3320000"/>
    <s v="332"/>
    <n v="8964.0000000000036"/>
  </r>
  <r>
    <x v="342"/>
    <s v="10000654"/>
    <s v="option"/>
    <n v="6.4100000000000004E-2"/>
    <n v="6.4600000000000005E-2"/>
    <s v="3000000"/>
    <s v="300"/>
    <n v="1500.0000000000014"/>
  </r>
  <r>
    <x v="343"/>
    <s v="10000641"/>
    <s v="option"/>
    <n v="2.4E-2"/>
    <n v="1.95E-2"/>
    <s v="-2560000"/>
    <s v="-256"/>
    <n v="11520.000000000002"/>
  </r>
  <r>
    <x v="343"/>
    <s v="10000642"/>
    <s v="option"/>
    <n v="4.3499999999999997E-2"/>
    <n v="4.5400000000000003E-2"/>
    <s v="-2150000"/>
    <s v="-215"/>
    <n v="-4085.0000000000127"/>
  </r>
  <r>
    <x v="343"/>
    <s v="10000649"/>
    <s v="option"/>
    <n v="4.07E-2"/>
    <n v="3.9E-2"/>
    <s v="3140000"/>
    <s v="314"/>
    <n v="-5338"/>
  </r>
  <r>
    <x v="343"/>
    <s v="10000654"/>
    <s v="option"/>
    <n v="6.4600000000000005E-2"/>
    <n v="6.8199999999999997E-2"/>
    <s v="3040000"/>
    <s v="304"/>
    <n v="10943.999999999976"/>
  </r>
  <r>
    <x v="344"/>
    <s v="10000641"/>
    <s v="option"/>
    <n v="1.95E-2"/>
    <n v="2.0400000000000001E-2"/>
    <s v="-2950000"/>
    <s v="-295"/>
    <n v="-2655.0000000000045"/>
  </r>
  <r>
    <x v="344"/>
    <s v="10000642"/>
    <s v="option"/>
    <n v="4.5400000000000003E-2"/>
    <n v="3.4599999999999999E-2"/>
    <s v="-1830000"/>
    <s v="-183"/>
    <n v="19764.000000000007"/>
  </r>
  <r>
    <x v="344"/>
    <s v="10000649"/>
    <s v="option"/>
    <n v="3.9E-2"/>
    <n v="4.1799999999999997E-2"/>
    <s v="3430000"/>
    <s v="343"/>
    <n v="9603.9999999999891"/>
  </r>
  <r>
    <x v="344"/>
    <s v="10000654"/>
    <s v="option"/>
    <n v="6.8199999999999997E-2"/>
    <n v="5.8799999999999998E-2"/>
    <s v="2750000"/>
    <s v="275"/>
    <n v="-25849.999999999996"/>
  </r>
  <r>
    <x v="345"/>
    <s v="10000641"/>
    <s v="option"/>
    <n v="2.0400000000000001E-2"/>
    <n v="4.6300000000000001E-2"/>
    <s v="-2330000"/>
    <s v="-233"/>
    <n v="-60347"/>
  </r>
  <r>
    <x v="345"/>
    <s v="10000642"/>
    <s v="option"/>
    <n v="3.4599999999999999E-2"/>
    <n v="1.26E-2"/>
    <s v="-1830000"/>
    <s v="-183"/>
    <n v="40260"/>
  </r>
  <r>
    <x v="345"/>
    <s v="10000649"/>
    <s v="option"/>
    <n v="4.1799999999999997E-2"/>
    <n v="6.6199999999999995E-2"/>
    <s v="2980000"/>
    <s v="298"/>
    <n v="72712"/>
  </r>
  <r>
    <x v="345"/>
    <s v="10000654"/>
    <s v="option"/>
    <n v="5.8799999999999998E-2"/>
    <n v="3.6999999999999998E-2"/>
    <s v="2810000"/>
    <s v="281"/>
    <n v="-61258"/>
  </r>
  <r>
    <x v="346"/>
    <s v="10000641"/>
    <s v="option"/>
    <n v="4.6300000000000001E-2"/>
    <n v="4.87E-2"/>
    <s v="-40000"/>
    <s v="-4"/>
    <n v="-95.999999999999972"/>
  </r>
  <r>
    <x v="346"/>
    <s v="10000642"/>
    <s v="option"/>
    <n v="1.26E-2"/>
    <n v="1.1900000000000001E-2"/>
    <s v="-120000"/>
    <s v="-12"/>
    <n v="83.999999999999915"/>
  </r>
  <r>
    <x v="346"/>
    <s v="10000649"/>
    <s v="option"/>
    <n v="6.6199999999999995E-2"/>
    <n v="7.0999999999999994E-2"/>
    <s v="1190000"/>
    <s v="119"/>
    <n v="5711.9999999999982"/>
  </r>
  <r>
    <x v="346"/>
    <s v="10000654"/>
    <s v="option"/>
    <n v="3.6999999999999998E-2"/>
    <n v="3.4500000000000003E-2"/>
    <s v="2550000"/>
    <s v="255"/>
    <n v="-6374.9999999999882"/>
  </r>
  <r>
    <x v="347"/>
    <s v="10000641"/>
    <s v="option"/>
    <n v="4.87E-2"/>
    <n v="4.4600000000000001E-2"/>
    <s v="-160000"/>
    <s v="-16"/>
    <n v="655.99999999999989"/>
  </r>
  <r>
    <x v="347"/>
    <s v="10000642"/>
    <s v="option"/>
    <n v="1.1900000000000001E-2"/>
    <n v="1.09E-2"/>
    <s v="-570000"/>
    <s v="-57"/>
    <n v="570.00000000000045"/>
  </r>
  <r>
    <x v="347"/>
    <s v="10000649"/>
    <s v="option"/>
    <n v="7.0999999999999994E-2"/>
    <n v="6.88E-2"/>
    <s v="1250000"/>
    <s v="125"/>
    <n v="-2749.9999999999918"/>
  </r>
  <r>
    <x v="347"/>
    <s v="10000654"/>
    <s v="option"/>
    <n v="3.4500000000000003E-2"/>
    <n v="3.3500000000000002E-2"/>
    <s v="2870000"/>
    <s v="287"/>
    <n v="-2870.0000000000027"/>
  </r>
  <r>
    <x v="348"/>
    <s v="10000641"/>
    <s v="option"/>
    <n v="4.4600000000000001E-2"/>
    <n v="4.6199999999999998E-2"/>
    <s v="-150000"/>
    <s v="-15"/>
    <n v="-239.9999999999996"/>
  </r>
  <r>
    <x v="348"/>
    <s v="10000642"/>
    <s v="option"/>
    <n v="1.09E-2"/>
    <n v="9.4000000000000004E-3"/>
    <s v="-490000"/>
    <s v="-49"/>
    <n v="734.99999999999977"/>
  </r>
  <r>
    <x v="348"/>
    <s v="10000649"/>
    <s v="option"/>
    <n v="6.88E-2"/>
    <n v="7.0800000000000002E-2"/>
    <s v="1280000"/>
    <s v="128"/>
    <n v="2560.0000000000023"/>
  </r>
  <r>
    <x v="348"/>
    <s v="10000654"/>
    <s v="option"/>
    <n v="3.3500000000000002E-2"/>
    <n v="3.1300000000000001E-2"/>
    <s v="2780000"/>
    <s v="278"/>
    <n v="-6116.0000000000018"/>
  </r>
  <r>
    <x v="349"/>
    <s v="10000641"/>
    <s v="option"/>
    <n v="4.6199999999999998E-2"/>
    <n v="3.8199999999999998E-2"/>
    <s v="-930000"/>
    <s v="-93"/>
    <n v="7440"/>
  </r>
  <r>
    <x v="349"/>
    <s v="10000642"/>
    <s v="option"/>
    <n v="9.4000000000000004E-3"/>
    <n v="9.4999999999999998E-3"/>
    <s v="-3810000"/>
    <s v="-381"/>
    <n v="-380.99999999999767"/>
  </r>
  <r>
    <x v="349"/>
    <s v="10000649"/>
    <s v="option"/>
    <n v="7.0800000000000002E-2"/>
    <n v="6.54E-2"/>
    <s v="1780000"/>
    <s v="178"/>
    <n v="-9612.0000000000036"/>
  </r>
  <r>
    <x v="349"/>
    <s v="10000654"/>
    <s v="option"/>
    <n v="3.1300000000000001E-2"/>
    <n v="3.5400000000000001E-2"/>
    <s v="4180000"/>
    <s v="418"/>
    <n v="17137.999999999996"/>
  </r>
  <r>
    <x v="350"/>
    <s v="10000641"/>
    <s v="option"/>
    <n v="3.8199999999999998E-2"/>
    <n v="2.7699999999999999E-2"/>
    <s v="-850000"/>
    <s v="-85"/>
    <n v="8924.9999999999982"/>
  </r>
  <r>
    <x v="350"/>
    <s v="10000642"/>
    <s v="option"/>
    <n v="9.4999999999999998E-3"/>
    <n v="1.09E-2"/>
    <s v="-2900000"/>
    <s v="-290"/>
    <n v="-4060.0000000000005"/>
  </r>
  <r>
    <x v="350"/>
    <s v="10000649"/>
    <s v="option"/>
    <n v="6.54E-2"/>
    <n v="5.45E-2"/>
    <s v="1800000"/>
    <s v="180"/>
    <n v="-19620"/>
  </r>
  <r>
    <x v="350"/>
    <s v="10000654"/>
    <s v="option"/>
    <n v="3.5400000000000001E-2"/>
    <n v="3.9E-2"/>
    <s v="3610000"/>
    <s v="361"/>
    <n v="12995.999999999996"/>
  </r>
  <r>
    <x v="351"/>
    <s v="10000641"/>
    <s v="option"/>
    <n v="2.7699999999999999E-2"/>
    <n v="2.2200000000000001E-2"/>
    <s v="-970000"/>
    <s v="-97"/>
    <n v="5334.9999999999982"/>
  </r>
  <r>
    <x v="351"/>
    <s v="10000642"/>
    <s v="option"/>
    <n v="1.09E-2"/>
    <n v="1.1599999999999999E-2"/>
    <s v="-2020000"/>
    <s v="-202"/>
    <n v="-1413.9999999999984"/>
  </r>
  <r>
    <x v="351"/>
    <s v="10000649"/>
    <s v="option"/>
    <n v="5.45E-2"/>
    <n v="4.8800000000000003E-2"/>
    <s v="1980000"/>
    <s v="198"/>
    <n v="-11285.999999999993"/>
  </r>
  <r>
    <x v="351"/>
    <s v="10000654"/>
    <s v="option"/>
    <n v="3.9E-2"/>
    <n v="4.2799999999999998E-2"/>
    <s v="3080000"/>
    <s v="308"/>
    <n v="11703.999999999993"/>
  </r>
  <r>
    <x v="352"/>
    <s v="10000641"/>
    <s v="option"/>
    <n v="2.2200000000000001E-2"/>
    <n v="2.6800000000000001E-2"/>
    <s v="-1010000"/>
    <s v="-101"/>
    <n v="-4646"/>
  </r>
  <r>
    <x v="352"/>
    <s v="10000642"/>
    <s v="option"/>
    <n v="1.1599999999999999E-2"/>
    <n v="6.7999999999999996E-3"/>
    <s v="-1600000"/>
    <s v="-160"/>
    <n v="7679.9999999999991"/>
  </r>
  <r>
    <x v="352"/>
    <s v="10000649"/>
    <s v="option"/>
    <n v="4.8800000000000003E-2"/>
    <n v="5.4199999999999998E-2"/>
    <s v="2070000"/>
    <s v="207"/>
    <n v="11177.999999999989"/>
  </r>
  <r>
    <x v="352"/>
    <s v="10000654"/>
    <s v="option"/>
    <n v="4.2799999999999998E-2"/>
    <n v="3.6600000000000001E-2"/>
    <s v="2800000"/>
    <s v="280"/>
    <n v="-17359.999999999993"/>
  </r>
  <r>
    <x v="353"/>
    <s v="10000641"/>
    <s v="option"/>
    <n v="2.6800000000000001E-2"/>
    <n v="1.12E-2"/>
    <s v="-740000"/>
    <s v="-74"/>
    <n v="11544"/>
  </r>
  <r>
    <x v="353"/>
    <s v="10000642"/>
    <s v="option"/>
    <n v="6.7999999999999996E-3"/>
    <n v="1.1299999999999999E-2"/>
    <s v="-2070000"/>
    <s v="-207"/>
    <n v="-9315"/>
  </r>
  <r>
    <x v="353"/>
    <s v="10000649"/>
    <s v="option"/>
    <n v="5.4199999999999998E-2"/>
    <n v="4.3499999999999997E-2"/>
    <s v="1830000"/>
    <s v="183"/>
    <n v="-19581.000000000004"/>
  </r>
  <r>
    <x v="353"/>
    <s v="10000654"/>
    <s v="option"/>
    <n v="3.6600000000000001E-2"/>
    <n v="4.3400000000000001E-2"/>
    <s v="3090000"/>
    <s v="309"/>
    <n v="21012"/>
  </r>
  <r>
    <x v="354"/>
    <s v="10000641"/>
    <s v="option"/>
    <n v="1.12E-2"/>
    <n v="7.3000000000000001E-3"/>
    <s v="-1040000"/>
    <s v="-104"/>
    <n v="4056"/>
  </r>
  <r>
    <x v="354"/>
    <s v="10000642"/>
    <s v="option"/>
    <n v="1.1299999999999999E-2"/>
    <n v="6.1999999999999998E-3"/>
    <s v="-1090000"/>
    <s v="-109"/>
    <n v="5558.9999999999991"/>
  </r>
  <r>
    <x v="354"/>
    <s v="10000649"/>
    <s v="option"/>
    <n v="4.3499999999999997E-2"/>
    <n v="4.0500000000000001E-2"/>
    <s v="2180000"/>
    <s v="218"/>
    <n v="-6539.9999999999909"/>
  </r>
  <r>
    <x v="354"/>
    <s v="10000654"/>
    <s v="option"/>
    <n v="4.3400000000000001E-2"/>
    <n v="4.07E-2"/>
    <s v="2450000"/>
    <s v="245"/>
    <n v="-6615.0000000000027"/>
  </r>
  <r>
    <x v="355"/>
    <s v="10000649"/>
    <s v="option"/>
    <n v="4.0500000000000001E-2"/>
    <n v="5.4199999999999998E-2"/>
    <s v="-2220000"/>
    <s v="-222"/>
    <n v="-30413.999999999993"/>
  </r>
  <r>
    <x v="355"/>
    <s v="10000654"/>
    <s v="option"/>
    <n v="4.07E-2"/>
    <n v="2.6200000000000001E-2"/>
    <s v="-2550000"/>
    <s v="-255"/>
    <n v="36975"/>
  </r>
  <r>
    <x v="355"/>
    <s v="10000591"/>
    <s v="option"/>
    <n v="6.6600000000000006E-2"/>
    <n v="7.7399999999999997E-2"/>
    <s v="2700000"/>
    <s v="270"/>
    <n v="29159.999999999975"/>
  </r>
  <r>
    <x v="355"/>
    <s v="10000592"/>
    <s v="option"/>
    <n v="6.6100000000000006E-2"/>
    <n v="5.2999999999999999E-2"/>
    <s v="3260000"/>
    <s v="326"/>
    <n v="-42706.000000000022"/>
  </r>
  <r>
    <x v="356"/>
    <s v="10000649"/>
    <s v="option"/>
    <n v="5.4199999999999998E-2"/>
    <n v="3.8800000000000001E-2"/>
    <s v="-1660000"/>
    <s v="-166"/>
    <n v="25563.999999999996"/>
  </r>
  <r>
    <x v="356"/>
    <s v="10000654"/>
    <s v="option"/>
    <n v="2.6200000000000001E-2"/>
    <n v="3.95E-2"/>
    <s v="-3460000"/>
    <s v="-346"/>
    <n v="-46018"/>
  </r>
  <r>
    <x v="356"/>
    <s v="10000591"/>
    <s v="option"/>
    <n v="7.7399999999999997E-2"/>
    <n v="6.08E-2"/>
    <s v="2210000"/>
    <s v="221"/>
    <n v="-36685.999999999993"/>
  </r>
  <r>
    <x v="356"/>
    <s v="10000592"/>
    <s v="option"/>
    <n v="5.2999999999999999E-2"/>
    <n v="6.25E-2"/>
    <s v="3980000"/>
    <s v="398"/>
    <n v="37810.000000000007"/>
  </r>
  <r>
    <x v="357"/>
    <s v="10000649"/>
    <s v="option"/>
    <n v="3.8800000000000001E-2"/>
    <n v="3.95E-2"/>
    <s v="-1850000"/>
    <s v="-185"/>
    <n v="-1294.9999999999986"/>
  </r>
  <r>
    <x v="357"/>
    <s v="10000654"/>
    <s v="option"/>
    <n v="3.95E-2"/>
    <n v="3.2500000000000001E-2"/>
    <s v="-2910000"/>
    <s v="-291"/>
    <n v="20369.999999999996"/>
  </r>
  <r>
    <x v="357"/>
    <s v="10000591"/>
    <s v="option"/>
    <n v="6.08E-2"/>
    <n v="6.2100000000000002E-2"/>
    <s v="2400000"/>
    <s v="240"/>
    <n v="3120.0000000000059"/>
  </r>
  <r>
    <x v="357"/>
    <s v="10000592"/>
    <s v="option"/>
    <n v="6.25E-2"/>
    <n v="5.6399999999999999E-2"/>
    <s v="3550000"/>
    <s v="355"/>
    <n v="-21655.000000000004"/>
  </r>
  <r>
    <x v="358"/>
    <s v="10000649"/>
    <s v="option"/>
    <n v="3.95E-2"/>
    <n v="3.5499999999999997E-2"/>
    <s v="-1880000"/>
    <s v="-188"/>
    <n v="7520.0000000000064"/>
  </r>
  <r>
    <x v="358"/>
    <s v="10000654"/>
    <s v="option"/>
    <n v="3.2500000000000001E-2"/>
    <n v="3.4799999999999998E-2"/>
    <s v="-2710000"/>
    <s v="-271"/>
    <n v="-6232.9999999999909"/>
  </r>
  <r>
    <x v="358"/>
    <s v="10000591"/>
    <s v="option"/>
    <n v="6.2100000000000002E-2"/>
    <n v="5.4399999999999997E-2"/>
    <s v="2430000"/>
    <s v="243"/>
    <n v="-18711.000000000015"/>
  </r>
  <r>
    <x v="358"/>
    <s v="10000592"/>
    <s v="option"/>
    <n v="5.6399999999999999E-2"/>
    <n v="5.9799999999999999E-2"/>
    <s v="3390000"/>
    <s v="339"/>
    <n v="11526"/>
  </r>
  <r>
    <x v="359"/>
    <s v="10000649"/>
    <s v="option"/>
    <n v="3.5499999999999997E-2"/>
    <n v="2.7699999999999999E-2"/>
    <s v="-2070000"/>
    <s v="-207"/>
    <n v="16145.999999999996"/>
  </r>
  <r>
    <x v="359"/>
    <s v="10000654"/>
    <s v="option"/>
    <n v="3.4799999999999998E-2"/>
    <n v="3.7699999999999997E-2"/>
    <s v="-2350000"/>
    <s v="-235"/>
    <n v="-6814.9999999999991"/>
  </r>
  <r>
    <x v="359"/>
    <s v="10000591"/>
    <s v="option"/>
    <n v="5.4399999999999997E-2"/>
    <n v="4.9399999999999999E-2"/>
    <s v="2590000"/>
    <s v="259"/>
    <n v="-12949.999999999993"/>
  </r>
  <r>
    <x v="359"/>
    <s v="10000592"/>
    <s v="option"/>
    <n v="5.9799999999999999E-2"/>
    <n v="5.9900000000000002E-2"/>
    <s v="3100000"/>
    <s v="310"/>
    <n v="310.00000000000887"/>
  </r>
  <r>
    <x v="360"/>
    <s v="10000649"/>
    <s v="option"/>
    <n v="2.7699999999999999E-2"/>
    <n v="2.7E-2"/>
    <s v="-2220000"/>
    <s v="-222"/>
    <n v="1553.9999999999984"/>
  </r>
  <r>
    <x v="360"/>
    <s v="10000654"/>
    <s v="option"/>
    <n v="3.7699999999999997E-2"/>
    <n v="3.6400000000000002E-2"/>
    <s v="-1920000"/>
    <s v="-192"/>
    <n v="2495.9999999999914"/>
  </r>
  <r>
    <x v="360"/>
    <s v="10000591"/>
    <s v="option"/>
    <n v="4.9399999999999999E-2"/>
    <n v="4.5600000000000002E-2"/>
    <s v="2730000"/>
    <s v="273"/>
    <n v="-10373.999999999995"/>
  </r>
  <r>
    <x v="360"/>
    <s v="10000592"/>
    <s v="option"/>
    <n v="5.9900000000000002E-2"/>
    <n v="5.8400000000000001E-2"/>
    <s v="2740000"/>
    <s v="274"/>
    <n v="-4110.0000000000036"/>
  </r>
  <r>
    <x v="361"/>
    <s v="10000649"/>
    <s v="option"/>
    <n v="2.7E-2"/>
    <n v="2.2800000000000001E-2"/>
    <s v="-2130000"/>
    <s v="-213"/>
    <n v="8945.9999999999982"/>
  </r>
  <r>
    <x v="361"/>
    <s v="10000654"/>
    <s v="option"/>
    <n v="3.6400000000000002E-2"/>
    <n v="3.5799999999999998E-2"/>
    <s v="-1780000"/>
    <s v="-178"/>
    <n v="1068.0000000000059"/>
  </r>
  <r>
    <x v="361"/>
    <s v="10000591"/>
    <s v="option"/>
    <n v="4.5600000000000002E-2"/>
    <n v="4.3200000000000002E-2"/>
    <s v="2670000"/>
    <s v="267"/>
    <n v="-6407.9999999999982"/>
  </r>
  <r>
    <x v="361"/>
    <s v="10000592"/>
    <s v="option"/>
    <n v="5.8400000000000001E-2"/>
    <n v="5.8799999999999998E-2"/>
    <s v="2640000"/>
    <s v="264"/>
    <n v="1055.9999999999936"/>
  </r>
  <r>
    <x v="362"/>
    <s v="10000649"/>
    <s v="option"/>
    <n v="2.2800000000000001E-2"/>
    <n v="1.9599999999999999E-2"/>
    <s v="-2150000"/>
    <s v="-215"/>
    <n v="6880.0000000000027"/>
  </r>
  <r>
    <x v="362"/>
    <s v="10000654"/>
    <s v="option"/>
    <n v="3.5799999999999998E-2"/>
    <n v="3.4599999999999999E-2"/>
    <s v="-1680000"/>
    <s v="-168"/>
    <n v="2015.9999999999995"/>
  </r>
  <r>
    <x v="362"/>
    <s v="10000591"/>
    <s v="option"/>
    <n v="4.3200000000000002E-2"/>
    <n v="4.1500000000000002E-2"/>
    <s v="2690000"/>
    <s v="269"/>
    <n v="-4573"/>
  </r>
  <r>
    <x v="362"/>
    <s v="10000592"/>
    <s v="option"/>
    <n v="5.8799999999999998E-2"/>
    <n v="5.7599999999999998E-2"/>
    <s v="2560000"/>
    <s v="256"/>
    <n v="-3071.9999999999991"/>
  </r>
  <r>
    <x v="363"/>
    <s v="10000649"/>
    <s v="option"/>
    <n v="1.9599999999999999E-2"/>
    <n v="2.12E-2"/>
    <s v="-2170000"/>
    <s v="-217"/>
    <n v="-3472.0000000000014"/>
  </r>
  <r>
    <x v="363"/>
    <s v="10000654"/>
    <s v="option"/>
    <n v="3.4599999999999999E-2"/>
    <n v="2.86E-2"/>
    <s v="-1580000"/>
    <s v="-158"/>
    <n v="9479.9999999999982"/>
  </r>
  <r>
    <x v="363"/>
    <s v="10000591"/>
    <s v="option"/>
    <n v="4.1500000000000002E-2"/>
    <n v="4.3400000000000001E-2"/>
    <s v="2710000"/>
    <s v="271"/>
    <n v="5148.9999999999973"/>
  </r>
  <r>
    <x v="363"/>
    <s v="10000592"/>
    <s v="option"/>
    <n v="5.7599999999999998E-2"/>
    <n v="5.16E-2"/>
    <s v="2470000"/>
    <s v="247"/>
    <n v="-14819.999999999996"/>
  </r>
  <r>
    <x v="364"/>
    <s v="10000649"/>
    <s v="option"/>
    <n v="2.12E-2"/>
    <n v="2.4E-2"/>
    <s v="-1830000"/>
    <s v="-183"/>
    <n v="-5124.0000000000009"/>
  </r>
  <r>
    <x v="364"/>
    <s v="10000654"/>
    <s v="option"/>
    <n v="2.86E-2"/>
    <n v="2.1499999999999998E-2"/>
    <s v="-1730000"/>
    <s v="-173"/>
    <n v="12283.000000000004"/>
  </r>
  <r>
    <x v="364"/>
    <s v="10000591"/>
    <s v="option"/>
    <n v="4.3400000000000001E-2"/>
    <n v="4.5199999999999997E-2"/>
    <s v="2450000"/>
    <s v="245"/>
    <n v="4409.99999999999"/>
  </r>
  <r>
    <x v="364"/>
    <s v="10000592"/>
    <s v="option"/>
    <n v="5.16E-2"/>
    <n v="4.41E-2"/>
    <s v="2630000"/>
    <s v="263"/>
    <n v="-19725"/>
  </r>
  <r>
    <x v="365"/>
    <s v="10000649"/>
    <s v="option"/>
    <n v="2.4E-2"/>
    <n v="3.0800000000000001E-2"/>
    <s v="-1440000"/>
    <s v="-144"/>
    <n v="-9792"/>
  </r>
  <r>
    <x v="365"/>
    <s v="10000654"/>
    <s v="option"/>
    <n v="2.1499999999999998E-2"/>
    <n v="1.4E-2"/>
    <s v="-1790000"/>
    <s v="-179"/>
    <n v="13424.999999999996"/>
  </r>
  <r>
    <x v="365"/>
    <s v="10000591"/>
    <s v="option"/>
    <n v="4.5199999999999997E-2"/>
    <n v="5.0999999999999997E-2"/>
    <s v="2160000"/>
    <s v="216"/>
    <n v="12528"/>
  </r>
  <r>
    <x v="365"/>
    <s v="10000592"/>
    <s v="option"/>
    <n v="4.41E-2"/>
    <n v="3.6299999999999999E-2"/>
    <s v="2720000"/>
    <s v="272"/>
    <n v="-21216.000000000004"/>
  </r>
  <r>
    <x v="366"/>
    <s v="10000649"/>
    <s v="option"/>
    <n v="3.0800000000000001E-2"/>
    <n v="2.8500000000000001E-2"/>
    <s v="-1080000"/>
    <s v="-108"/>
    <n v="2484"/>
  </r>
  <r>
    <x v="366"/>
    <s v="10000654"/>
    <s v="option"/>
    <n v="1.4E-2"/>
    <n v="1.4E-2"/>
    <s v="-2400000"/>
    <s v="-240"/>
    <n v="0"/>
  </r>
  <r>
    <x v="366"/>
    <s v="10000591"/>
    <s v="option"/>
    <n v="5.0999999999999997E-2"/>
    <n v="5.0200000000000002E-2"/>
    <s v="1840000"/>
    <s v="184"/>
    <n v="-1471.9999999999911"/>
  </r>
  <r>
    <x v="366"/>
    <s v="10000592"/>
    <s v="option"/>
    <n v="3.6299999999999999E-2"/>
    <n v="3.6400000000000002E-2"/>
    <s v="3170000"/>
    <s v="317"/>
    <n v="317.00000000000909"/>
  </r>
  <r>
    <x v="367"/>
    <s v="10000649"/>
    <s v="option"/>
    <n v="2.8500000000000001E-2"/>
    <n v="3.2599999999999997E-2"/>
    <s v="-950000"/>
    <s v="-95"/>
    <n v="-3894.9999999999964"/>
  </r>
  <r>
    <x v="367"/>
    <s v="10000654"/>
    <s v="option"/>
    <n v="1.4E-2"/>
    <n v="1.09E-2"/>
    <s v="-2280000"/>
    <s v="-228"/>
    <n v="7068.0000000000009"/>
  </r>
  <r>
    <x v="367"/>
    <s v="10000591"/>
    <s v="option"/>
    <n v="5.0200000000000002E-2"/>
    <n v="5.1299999999999998E-2"/>
    <s v="1740000"/>
    <s v="174"/>
    <n v="1913.9999999999945"/>
  </r>
  <r>
    <x v="367"/>
    <s v="10000592"/>
    <s v="option"/>
    <n v="3.6400000000000002E-2"/>
    <n v="3.3599999999999998E-2"/>
    <s v="3160000"/>
    <s v="316"/>
    <n v="-8848.0000000000127"/>
  </r>
  <r>
    <x v="368"/>
    <s v="10000649"/>
    <s v="option"/>
    <n v="3.2599999999999997E-2"/>
    <n v="6.9000000000000006E-2"/>
    <s v="-800000"/>
    <s v="-80"/>
    <n v="-29120.000000000007"/>
  </r>
  <r>
    <x v="368"/>
    <s v="10000654"/>
    <s v="option"/>
    <n v="1.09E-2"/>
    <n v="4.0000000000000001E-3"/>
    <s v="-2780000"/>
    <s v="-278"/>
    <n v="19182"/>
  </r>
  <r>
    <x v="368"/>
    <s v="10000591"/>
    <s v="option"/>
    <n v="5.1299999999999998E-2"/>
    <n v="8.1500000000000003E-2"/>
    <s v="1600000"/>
    <s v="160"/>
    <n v="48320.000000000007"/>
  </r>
  <r>
    <x v="368"/>
    <s v="10000592"/>
    <s v="option"/>
    <n v="3.3599999999999998E-2"/>
    <n v="1.95E-2"/>
    <s v="3460000"/>
    <s v="346"/>
    <n v="-48785.999999999993"/>
  </r>
  <r>
    <x v="369"/>
    <s v="10000655"/>
    <s v="option"/>
    <n v="2.9600000000000001E-2"/>
    <n v="8.8999999999999996E-2"/>
    <s v="190000"/>
    <s v="19"/>
    <n v="11285.999999999998"/>
  </r>
  <r>
    <x v="369"/>
    <s v="10000656"/>
    <s v="option"/>
    <n v="1.4E-2"/>
    <n v="5.0000000000000001E-3"/>
    <s v="450000"/>
    <s v="45"/>
    <n v="-4050.0000000000005"/>
  </r>
  <r>
    <x v="369"/>
    <s v="10000595"/>
    <s v="option"/>
    <n v="4.9500000000000002E-2"/>
    <n v="0.1071"/>
    <s v="1090000"/>
    <s v="109"/>
    <n v="62784"/>
  </r>
  <r>
    <x v="369"/>
    <s v="10000596"/>
    <s v="option"/>
    <n v="3.6999999999999998E-2"/>
    <n v="2.3900000000000001E-2"/>
    <s v="1870000"/>
    <s v="187"/>
    <n v="-24496.999999999993"/>
  </r>
  <r>
    <x v="370"/>
    <s v="10000665"/>
    <s v="option"/>
    <n v="2.0400000000000001E-2"/>
    <n v="9.4999999999999998E-3"/>
    <s v="180000"/>
    <s v="18"/>
    <n v="-1962.0000000000002"/>
  </r>
  <r>
    <x v="370"/>
    <s v="10000666"/>
    <s v="option"/>
    <n v="3.5900000000000001E-2"/>
    <n v="5.0500000000000003E-2"/>
    <s v="130000"/>
    <s v="13"/>
    <n v="1898.0000000000002"/>
  </r>
  <r>
    <x v="370"/>
    <s v="10000667"/>
    <s v="option"/>
    <n v="4.9099999999999998E-2"/>
    <n v="3.5200000000000002E-2"/>
    <s v="1530000"/>
    <s v="153"/>
    <n v="-21266.999999999993"/>
  </r>
  <r>
    <x v="370"/>
    <s v="10000668"/>
    <s v="option"/>
    <n v="6.4699999999999994E-2"/>
    <n v="7.1199999999999999E-2"/>
    <s v="1430000"/>
    <s v="143"/>
    <n v="9295.0000000000091"/>
  </r>
  <r>
    <x v="371"/>
    <s v="10000665"/>
    <s v="option"/>
    <n v="9.4999999999999998E-3"/>
    <n v="6.7000000000000002E-3"/>
    <s v="330000"/>
    <s v="33"/>
    <n v="-923.99999999999989"/>
  </r>
  <r>
    <x v="371"/>
    <s v="10000666"/>
    <s v="option"/>
    <n v="5.0500000000000003E-2"/>
    <n v="5.1700000000000003E-2"/>
    <s v="90000"/>
    <s v="9"/>
    <n v="107.99999999999997"/>
  </r>
  <r>
    <x v="371"/>
    <s v="10000667"/>
    <s v="option"/>
    <n v="3.5200000000000002E-2"/>
    <n v="3.4000000000000002E-2"/>
    <s v="1940000"/>
    <s v="194"/>
    <n v="-2327.9999999999995"/>
  </r>
  <r>
    <x v="371"/>
    <s v="10000668"/>
    <s v="option"/>
    <n v="7.1199999999999999E-2"/>
    <n v="7.5300000000000006E-2"/>
    <s v="1220000"/>
    <s v="122"/>
    <n v="5002.0000000000082"/>
  </r>
  <r>
    <x v="372"/>
    <s v="10000659"/>
    <s v="option"/>
    <n v="2.0799999999999999E-2"/>
    <n v="1.2800000000000001E-2"/>
    <s v="-150000"/>
    <s v="-15"/>
    <n v="1199.9999999999998"/>
  </r>
  <r>
    <x v="372"/>
    <s v="10000660"/>
    <s v="option"/>
    <n v="1.5900000000000001E-2"/>
    <n v="1.7500000000000002E-2"/>
    <s v="-150000"/>
    <s v="-15"/>
    <n v="-240.00000000000011"/>
  </r>
  <r>
    <x v="372"/>
    <s v="10000599"/>
    <s v="option"/>
    <n v="5.4100000000000002E-2"/>
    <n v="4.9200000000000001E-2"/>
    <s v="1580000"/>
    <s v="158"/>
    <n v="-7742.0000000000027"/>
  </r>
  <r>
    <x v="372"/>
    <s v="10000600"/>
    <s v="option"/>
    <n v="4.5400000000000003E-2"/>
    <n v="5.0099999999999999E-2"/>
    <s v="1770000"/>
    <s v="177"/>
    <n v="8318.9999999999927"/>
  </r>
  <r>
    <x v="373"/>
    <s v="10000659"/>
    <s v="option"/>
    <n v="1.2800000000000001E-2"/>
    <n v="1.55E-2"/>
    <s v="-190000"/>
    <s v="-19"/>
    <n v="-512.99999999999989"/>
  </r>
  <r>
    <x v="373"/>
    <s v="10000660"/>
    <s v="option"/>
    <n v="1.7500000000000002E-2"/>
    <n v="1.2E-2"/>
    <s v="-140000"/>
    <s v="-14"/>
    <n v="770.00000000000023"/>
  </r>
  <r>
    <x v="373"/>
    <s v="10000599"/>
    <s v="option"/>
    <n v="4.9200000000000001E-2"/>
    <n v="5.0799999999999998E-2"/>
    <s v="1710000"/>
    <s v="171"/>
    <n v="2735.9999999999955"/>
  </r>
  <r>
    <x v="373"/>
    <s v="10000600"/>
    <s v="option"/>
    <n v="5.0099999999999999E-2"/>
    <n v="4.82E-2"/>
    <s v="1670000"/>
    <s v="167"/>
    <n v="-3172.9999999999982"/>
  </r>
  <r>
    <x v="374"/>
    <s v="10000659"/>
    <s v="option"/>
    <n v="1.55E-2"/>
    <n v="7.6E-3"/>
    <s v="-140000"/>
    <s v="-14"/>
    <n v="1106"/>
  </r>
  <r>
    <x v="374"/>
    <s v="10000660"/>
    <s v="option"/>
    <n v="1.2E-2"/>
    <n v="1.8800000000000001E-2"/>
    <s v="-160000"/>
    <s v="-16"/>
    <n v="-1088"/>
  </r>
  <r>
    <x v="374"/>
    <s v="10000599"/>
    <s v="option"/>
    <n v="5.0799999999999998E-2"/>
    <n v="4.3400000000000001E-2"/>
    <s v="1600000"/>
    <s v="160"/>
    <n v="-11839.999999999995"/>
  </r>
  <r>
    <x v="374"/>
    <s v="10000600"/>
    <s v="option"/>
    <n v="4.82E-2"/>
    <n v="5.2999999999999999E-2"/>
    <s v="1810000"/>
    <s v="181"/>
    <n v="8687.9999999999982"/>
  </r>
  <r>
    <x v="375"/>
    <s v="10000599"/>
    <s v="option"/>
    <n v="4.3400000000000001E-2"/>
    <n v="4.2000000000000003E-2"/>
    <s v="-1490000"/>
    <s v="-149"/>
    <n v="2085.9999999999977"/>
  </r>
  <r>
    <x v="375"/>
    <s v="10000600"/>
    <s v="option"/>
    <n v="5.2999999999999999E-2"/>
    <n v="5.0999999999999997E-2"/>
    <s v="-1370000"/>
    <s v="-137"/>
    <n v="2740.0000000000023"/>
  </r>
  <r>
    <x v="375"/>
    <s v="10000661"/>
    <s v="option"/>
    <n v="9.0999999999999998E-2"/>
    <n v="8.72E-2"/>
    <s v="1610000"/>
    <s v="161"/>
    <n v="-6117.9999999999964"/>
  </r>
  <r>
    <x v="375"/>
    <s v="10000662"/>
    <s v="option"/>
    <n v="9.6000000000000002E-2"/>
    <n v="0.10050000000000001"/>
    <s v="1780000"/>
    <s v="178"/>
    <n v="8010.0000000000073"/>
  </r>
  <r>
    <x v="376"/>
    <s v="10000599"/>
    <s v="option"/>
    <n v="4.2000000000000003E-2"/>
    <n v="3.6499999999999998E-2"/>
    <s v="-2160000"/>
    <s v="-216"/>
    <n v="11880.000000000011"/>
  </r>
  <r>
    <x v="376"/>
    <s v="10000600"/>
    <s v="option"/>
    <n v="5.0999999999999997E-2"/>
    <n v="5.5100000000000003E-2"/>
    <s v="-2070000"/>
    <s v="-207"/>
    <n v="-8487.0000000000127"/>
  </r>
  <r>
    <x v="376"/>
    <s v="10000661"/>
    <s v="option"/>
    <n v="8.72E-2"/>
    <n v="8.2400000000000001E-2"/>
    <s v="1930000"/>
    <s v="193"/>
    <n v="-9263.9999999999982"/>
  </r>
  <r>
    <x v="376"/>
    <s v="10000662"/>
    <s v="option"/>
    <n v="0.10050000000000001"/>
    <n v="0.1043"/>
    <s v="2190000"/>
    <s v="219"/>
    <n v="8321.9999999999945"/>
  </r>
  <r>
    <x v="377"/>
    <s v="10000599"/>
    <s v="option"/>
    <n v="3.6499999999999998E-2"/>
    <n v="3.3399999999999999E-2"/>
    <s v="-2280000"/>
    <s v="-228"/>
    <n v="7067.9999999999964"/>
  </r>
  <r>
    <x v="377"/>
    <s v="10000600"/>
    <s v="option"/>
    <n v="5.5100000000000003E-2"/>
    <n v="6.0499999999999998E-2"/>
    <s v="-1860000"/>
    <s v="-186"/>
    <n v="-10043.999999999991"/>
  </r>
  <r>
    <x v="377"/>
    <s v="10000661"/>
    <s v="option"/>
    <n v="8.2400000000000001E-2"/>
    <n v="7.85E-2"/>
    <s v="1980000"/>
    <s v="198"/>
    <n v="-7722.0000000000009"/>
  </r>
  <r>
    <x v="377"/>
    <s v="10000662"/>
    <s v="option"/>
    <n v="0.1043"/>
    <n v="0.1118"/>
    <s v="2060000"/>
    <s v="206"/>
    <n v="15449.999999999985"/>
  </r>
  <r>
    <x v="378"/>
    <s v="10000599"/>
    <s v="option"/>
    <n v="3.3399999999999999E-2"/>
    <n v="3.0800000000000001E-2"/>
    <s v="-5350000"/>
    <s v="-535"/>
    <n v="13909.999999999991"/>
  </r>
  <r>
    <x v="378"/>
    <s v="10000600"/>
    <s v="option"/>
    <n v="6.0499999999999998E-2"/>
    <n v="6.0499999999999998E-2"/>
    <s v="-3640000"/>
    <s v="-364"/>
    <n v="0"/>
  </r>
  <r>
    <x v="378"/>
    <s v="10000700"/>
    <s v="option"/>
    <n v="6.8599999999999994E-2"/>
    <n v="6.7799999999999999E-2"/>
    <s v="3840000"/>
    <s v="384"/>
    <n v="-3071.9999999999814"/>
  </r>
  <r>
    <x v="378"/>
    <s v="10000705"/>
    <s v="option"/>
    <n v="4.82E-2"/>
    <n v="4.9500000000000002E-2"/>
    <s v="5550000"/>
    <s v="555"/>
    <n v="7215.0000000000146"/>
  </r>
  <r>
    <x v="379"/>
    <s v="10000599"/>
    <s v="option"/>
    <n v="3.0800000000000001E-2"/>
    <n v="2.8899999999999999E-2"/>
    <s v="-5350000"/>
    <s v="-535"/>
    <n v="10165.000000000013"/>
  </r>
  <r>
    <x v="379"/>
    <s v="10000600"/>
    <s v="option"/>
    <n v="6.0499999999999998E-2"/>
    <n v="6.3E-2"/>
    <s v="-3490000"/>
    <s v="-349"/>
    <n v="-8725.0000000000073"/>
  </r>
  <r>
    <x v="379"/>
    <s v="10000700"/>
    <s v="option"/>
    <n v="6.7799999999999999E-2"/>
    <n v="6.4899999999999999E-2"/>
    <s v="3810000"/>
    <s v="381"/>
    <n v="-11049"/>
  </r>
  <r>
    <x v="379"/>
    <s v="10000705"/>
    <s v="option"/>
    <n v="4.9500000000000002E-2"/>
    <n v="5.1400000000000001E-2"/>
    <s v="5380000"/>
    <s v="538"/>
    <n v="10221.999999999995"/>
  </r>
  <r>
    <x v="380"/>
    <s v="10000599"/>
    <s v="option"/>
    <n v="2.8899999999999999E-2"/>
    <n v="3.2000000000000001E-2"/>
    <s v="-5160000"/>
    <s v="-516"/>
    <n v="-15996.000000000011"/>
  </r>
  <r>
    <x v="380"/>
    <s v="10000600"/>
    <s v="option"/>
    <n v="6.3E-2"/>
    <n v="5.62E-2"/>
    <s v="-3140000"/>
    <s v="-314"/>
    <n v="21352"/>
  </r>
  <r>
    <x v="380"/>
    <s v="10000700"/>
    <s v="option"/>
    <n v="6.4899999999999999E-2"/>
    <n v="6.9900000000000004E-2"/>
    <s v="3630000"/>
    <s v="363"/>
    <n v="18150.000000000015"/>
  </r>
  <r>
    <x v="380"/>
    <s v="10000705"/>
    <s v="option"/>
    <n v="5.1400000000000001E-2"/>
    <n v="4.8000000000000001E-2"/>
    <s v="5020000"/>
    <s v="502"/>
    <n v="-17068"/>
  </r>
  <r>
    <x v="381"/>
    <s v="10000599"/>
    <s v="option"/>
    <n v="3.2000000000000001E-2"/>
    <n v="3.78E-2"/>
    <s v="-4520000"/>
    <s v="-452"/>
    <n v="-26216"/>
  </r>
  <r>
    <x v="381"/>
    <s v="10000600"/>
    <s v="option"/>
    <n v="5.62E-2"/>
    <n v="5.0500000000000003E-2"/>
    <s v="-3280000"/>
    <s v="-328"/>
    <n v="18695.999999999989"/>
  </r>
  <r>
    <x v="381"/>
    <s v="10000700"/>
    <s v="option"/>
    <n v="6.9900000000000004E-2"/>
    <n v="7.7200000000000005E-2"/>
    <s v="3310000"/>
    <s v="331"/>
    <n v="24163.000000000004"/>
  </r>
  <r>
    <x v="381"/>
    <s v="10000705"/>
    <s v="option"/>
    <n v="4.8000000000000001E-2"/>
    <n v="4.3999999999999997E-2"/>
    <s v="5280000"/>
    <s v="528"/>
    <n v="-21120.000000000018"/>
  </r>
  <r>
    <x v="382"/>
    <s v="10000599"/>
    <s v="option"/>
    <n v="3.78E-2"/>
    <n v="3.0300000000000001E-2"/>
    <s v="-4080000"/>
    <s v="-408"/>
    <n v="30600"/>
  </r>
  <r>
    <x v="382"/>
    <s v="10000600"/>
    <s v="option"/>
    <n v="5.0500000000000003E-2"/>
    <n v="5.9900000000000002E-2"/>
    <s v="-3390000"/>
    <s v="-339"/>
    <n v="-31865.999999999996"/>
  </r>
  <r>
    <x v="382"/>
    <s v="10000700"/>
    <s v="option"/>
    <n v="7.7200000000000005E-2"/>
    <n v="6.8699999999999997E-2"/>
    <s v="3100000"/>
    <s v="310"/>
    <n v="-26350.000000000022"/>
  </r>
  <r>
    <x v="382"/>
    <s v="10000705"/>
    <s v="option"/>
    <n v="4.3999999999999997E-2"/>
    <n v="4.99E-2"/>
    <s v="5470000"/>
    <s v="547"/>
    <n v="32273.000000000015"/>
  </r>
  <r>
    <x v="383"/>
    <s v="10000599"/>
    <s v="option"/>
    <n v="3.0300000000000001E-2"/>
    <n v="3.1E-2"/>
    <s v="-4730000"/>
    <s v="-473"/>
    <n v="-3310.9999999999964"/>
  </r>
  <r>
    <x v="383"/>
    <s v="10000600"/>
    <s v="option"/>
    <n v="5.9900000000000002E-2"/>
    <n v="5.6099999999999997E-2"/>
    <s v="-2950000"/>
    <s v="-295"/>
    <n v="11210.000000000015"/>
  </r>
  <r>
    <x v="383"/>
    <s v="10000700"/>
    <s v="option"/>
    <n v="6.8699999999999997E-2"/>
    <n v="7.0400000000000004E-2"/>
    <s v="3370000"/>
    <s v="337"/>
    <n v="5729.0000000000236"/>
  </r>
  <r>
    <x v="383"/>
    <s v="10000705"/>
    <s v="option"/>
    <n v="4.99E-2"/>
    <n v="4.7300000000000002E-2"/>
    <s v="4830000"/>
    <s v="483"/>
    <n v="-12557.999999999991"/>
  </r>
  <r>
    <x v="384"/>
    <s v="10000599"/>
    <s v="option"/>
    <n v="3.1E-2"/>
    <n v="3.2300000000000002E-2"/>
    <s v="-4130000"/>
    <s v="-413"/>
    <n v="-5369.0000000000109"/>
  </r>
  <r>
    <x v="384"/>
    <s v="10000600"/>
    <s v="option"/>
    <n v="5.6099999999999997E-2"/>
    <n v="4.99E-2"/>
    <s v="-3110000"/>
    <s v="-311"/>
    <n v="19281.999999999993"/>
  </r>
  <r>
    <x v="384"/>
    <s v="10000700"/>
    <s v="option"/>
    <n v="7.0400000000000004E-2"/>
    <n v="7.4800000000000005E-2"/>
    <s v="3090000"/>
    <s v="309"/>
    <n v="13596.000000000004"/>
  </r>
  <r>
    <x v="384"/>
    <s v="10000705"/>
    <s v="option"/>
    <n v="4.7300000000000002E-2"/>
    <n v="4.2999999999999997E-2"/>
    <s v="5100000"/>
    <s v="510"/>
    <n v="-21930.000000000025"/>
  </r>
  <r>
    <x v="385"/>
    <s v="10000599"/>
    <s v="option"/>
    <n v="3.2300000000000002E-2"/>
    <n v="3.4599999999999999E-2"/>
    <s v="-3800000"/>
    <s v="-380"/>
    <n v="-8739.9999999999873"/>
  </r>
  <r>
    <x v="385"/>
    <s v="10000600"/>
    <s v="option"/>
    <n v="4.99E-2"/>
    <n v="4.2900000000000001E-2"/>
    <s v="-2830000"/>
    <s v="-283"/>
    <n v="19809.999999999996"/>
  </r>
  <r>
    <x v="385"/>
    <s v="10000700"/>
    <s v="option"/>
    <n v="7.4800000000000005E-2"/>
    <n v="7.7700000000000005E-2"/>
    <s v="2880000"/>
    <s v="288"/>
    <n v="8352"/>
  </r>
  <r>
    <x v="385"/>
    <s v="10000705"/>
    <s v="option"/>
    <n v="4.2999999999999997E-2"/>
    <n v="0.04"/>
    <s v="4840000"/>
    <s v="484"/>
    <n v="-14519.99999999998"/>
  </r>
  <r>
    <x v="386"/>
    <s v="10000599"/>
    <s v="option"/>
    <n v="3.4599999999999999E-2"/>
    <n v="3.39E-2"/>
    <s v="-3470000"/>
    <s v="-347"/>
    <n v="2428.9999999999973"/>
  </r>
  <r>
    <x v="386"/>
    <s v="10000600"/>
    <s v="option"/>
    <n v="4.2900000000000001E-2"/>
    <n v="4.1200000000000001E-2"/>
    <s v="-2870000"/>
    <s v="-287"/>
    <n v="4879"/>
  </r>
  <r>
    <x v="386"/>
    <s v="10000700"/>
    <s v="option"/>
    <n v="7.7700000000000005E-2"/>
    <n v="7.9500000000000001E-2"/>
    <s v="2710000"/>
    <s v="271"/>
    <n v="4877.9999999999891"/>
  </r>
  <r>
    <x v="386"/>
    <s v="10000705"/>
    <s v="option"/>
    <n v="0.04"/>
    <n v="3.8699999999999998E-2"/>
    <s v="4960000"/>
    <s v="496"/>
    <n v="-6448.0000000000127"/>
  </r>
  <r>
    <x v="387"/>
    <s v="10000599"/>
    <s v="option"/>
    <n v="3.39E-2"/>
    <n v="3.15E-2"/>
    <s v="-3220000"/>
    <s v="-322"/>
    <n v="7727.9999999999982"/>
  </r>
  <r>
    <x v="387"/>
    <s v="10000600"/>
    <s v="option"/>
    <n v="4.1200000000000001E-2"/>
    <n v="3.8300000000000001E-2"/>
    <s v="-2860000"/>
    <s v="-286"/>
    <n v="8294"/>
  </r>
  <r>
    <x v="387"/>
    <s v="10000700"/>
    <s v="option"/>
    <n v="7.9500000000000001E-2"/>
    <n v="7.8899999999999998E-2"/>
    <s v="2570000"/>
    <s v="257"/>
    <n v="-1542.0000000000084"/>
  </r>
  <r>
    <x v="387"/>
    <s v="10000705"/>
    <s v="option"/>
    <n v="3.8699999999999998E-2"/>
    <n v="3.78E-2"/>
    <s v="5010000"/>
    <s v="501"/>
    <n v="-4508.99999999999"/>
  </r>
  <r>
    <x v="388"/>
    <s v="10000599"/>
    <s v="option"/>
    <n v="3.15E-2"/>
    <n v="2.3300000000000001E-2"/>
    <s v="-3120000"/>
    <s v="-312"/>
    <n v="25583.999999999996"/>
  </r>
  <r>
    <x v="388"/>
    <s v="10000600"/>
    <s v="option"/>
    <n v="3.8300000000000001E-2"/>
    <n v="3.8199999999999998E-2"/>
    <s v="-2750000"/>
    <s v="-275"/>
    <n v="275.0000000000079"/>
  </r>
  <r>
    <x v="388"/>
    <s v="10000700"/>
    <s v="option"/>
    <n v="7.8899999999999998E-2"/>
    <n v="7.1499999999999994E-2"/>
    <s v="2500000"/>
    <s v="250"/>
    <n v="-18500.000000000011"/>
  </r>
  <r>
    <x v="388"/>
    <s v="10000705"/>
    <s v="option"/>
    <n v="3.78E-2"/>
    <n v="3.73E-2"/>
    <s v="4920000"/>
    <s v="492"/>
    <n v="-2460.0000000000023"/>
  </r>
  <r>
    <x v="389"/>
    <s v="10000599"/>
    <s v="option"/>
    <n v="2.3300000000000001E-2"/>
    <n v="1.0699999999999999E-2"/>
    <s v="-3410000"/>
    <s v="-341"/>
    <n v="42966.000000000007"/>
  </r>
  <r>
    <x v="389"/>
    <s v="10000600"/>
    <s v="option"/>
    <n v="3.8199999999999998E-2"/>
    <n v="6.7000000000000004E-2"/>
    <s v="-2420000"/>
    <s v="-242"/>
    <n v="-69696.000000000015"/>
  </r>
  <r>
    <x v="389"/>
    <s v="10000700"/>
    <s v="option"/>
    <n v="7.1499999999999994E-2"/>
    <n v="4.5999999999999999E-2"/>
    <s v="2610000"/>
    <s v="261"/>
    <n v="-66554.999999999985"/>
  </r>
  <r>
    <x v="389"/>
    <s v="10000705"/>
    <s v="option"/>
    <n v="3.73E-2"/>
    <n v="5.5E-2"/>
    <s v="4460000"/>
    <s v="446"/>
    <n v="78942"/>
  </r>
  <r>
    <x v="390"/>
    <s v="10000599"/>
    <s v="option"/>
    <n v="1.0699999999999999E-2"/>
    <n v="9.1000000000000004E-3"/>
    <s v="-5080000"/>
    <s v="-508"/>
    <n v="8127.9999999999945"/>
  </r>
  <r>
    <x v="390"/>
    <s v="10000600"/>
    <s v="option"/>
    <n v="6.7000000000000004E-2"/>
    <n v="6.6600000000000006E-2"/>
    <s v="-1490000"/>
    <s v="-149"/>
    <n v="595.99999999999636"/>
  </r>
  <r>
    <x v="390"/>
    <s v="10000700"/>
    <s v="option"/>
    <n v="4.5999999999999999E-2"/>
    <n v="4.0500000000000001E-2"/>
    <s v="2920000"/>
    <s v="292"/>
    <n v="-16059.999999999995"/>
  </r>
  <r>
    <x v="390"/>
    <s v="10000705"/>
    <s v="option"/>
    <n v="5.5E-2"/>
    <n v="5.1400000000000001E-2"/>
    <s v="3310000"/>
    <s v="331"/>
    <n v="-11915.999999999996"/>
  </r>
  <r>
    <x v="391"/>
    <s v="10000595"/>
    <s v="option"/>
    <n v="2.06E-2"/>
    <n v="1.4200000000000001E-2"/>
    <s v="-2330000"/>
    <s v="-233"/>
    <n v="14911.999999999998"/>
  </r>
  <r>
    <x v="391"/>
    <s v="10000596"/>
    <s v="option"/>
    <n v="2.75E-2"/>
    <n v="3.3399999999999999E-2"/>
    <s v="-1830000"/>
    <s v="-183"/>
    <n v="-10796.999999999998"/>
  </r>
  <r>
    <x v="391"/>
    <s v="10000700"/>
    <s v="option"/>
    <n v="4.0500000000000001E-2"/>
    <n v="3.39E-2"/>
    <s v="2890000"/>
    <s v="289"/>
    <n v="-19074.000000000004"/>
  </r>
  <r>
    <x v="391"/>
    <s v="10000705"/>
    <s v="option"/>
    <n v="5.1400000000000001E-2"/>
    <n v="5.8799999999999998E-2"/>
    <s v="2790000"/>
    <s v="279"/>
    <n v="20645.999999999993"/>
  </r>
  <r>
    <x v="392"/>
    <s v="10000595"/>
    <s v="option"/>
    <n v="1.4200000000000001E-2"/>
    <n v="1.44E-2"/>
    <s v="-3280000"/>
    <s v="-328"/>
    <n v="-655.99999999999602"/>
  </r>
  <r>
    <x v="392"/>
    <s v="10000596"/>
    <s v="option"/>
    <n v="3.3399999999999999E-2"/>
    <n v="2.1700000000000001E-2"/>
    <s v="-1280000"/>
    <s v="-128"/>
    <n v="14975.999999999998"/>
  </r>
  <r>
    <x v="392"/>
    <s v="10000700"/>
    <s v="option"/>
    <n v="3.39E-2"/>
    <n v="3.5400000000000001E-2"/>
    <s v="3460000"/>
    <s v="346"/>
    <n v="5190.0000000000045"/>
  </r>
  <r>
    <x v="392"/>
    <s v="10000705"/>
    <s v="option"/>
    <n v="5.8799999999999998E-2"/>
    <n v="4.8300000000000003E-2"/>
    <s v="2270000"/>
    <s v="227"/>
    <n v="-23834.999999999989"/>
  </r>
  <r>
    <x v="393"/>
    <s v="10000595"/>
    <s v="option"/>
    <n v="1.44E-2"/>
    <n v="1.15E-2"/>
    <s v="-1850000"/>
    <s v="-185"/>
    <n v="5365"/>
  </r>
  <r>
    <x v="393"/>
    <s v="10000596"/>
    <s v="option"/>
    <n v="2.1700000000000001E-2"/>
    <n v="2.1999999999999999E-2"/>
    <s v="-1260000"/>
    <s v="-126"/>
    <n v="-377.99999999999773"/>
  </r>
  <r>
    <x v="393"/>
    <s v="10000700"/>
    <s v="option"/>
    <n v="3.5400000000000001E-2"/>
    <n v="3.27E-2"/>
    <s v="2590000"/>
    <s v="259"/>
    <n v="-6993.0000000000027"/>
  </r>
  <r>
    <x v="393"/>
    <s v="10000705"/>
    <s v="option"/>
    <n v="4.8300000000000003E-2"/>
    <n v="4.8000000000000001E-2"/>
    <s v="2420000"/>
    <s v="242"/>
    <n v="-726.00000000000398"/>
  </r>
  <r>
    <x v="394"/>
    <s v="10000595"/>
    <s v="option"/>
    <n v="1.15E-2"/>
    <n v="1.4E-2"/>
    <s v="-1970000"/>
    <s v="-197"/>
    <n v="-4925.0000000000009"/>
  </r>
  <r>
    <x v="394"/>
    <s v="10000596"/>
    <s v="option"/>
    <n v="2.1999999999999999E-2"/>
    <n v="1.9900000000000001E-2"/>
    <s v="-1070000"/>
    <s v="-107"/>
    <n v="2246.9999999999977"/>
  </r>
  <r>
    <x v="394"/>
    <s v="10000700"/>
    <s v="option"/>
    <n v="3.27E-2"/>
    <n v="3.49E-2"/>
    <s v="2660000"/>
    <s v="266"/>
    <n v="5852.0000000000018"/>
  </r>
  <r>
    <x v="394"/>
    <s v="10000705"/>
    <s v="option"/>
    <n v="4.8000000000000001E-2"/>
    <n v="4.4999999999999998E-2"/>
    <s v="2260000"/>
    <s v="226"/>
    <n v="-6780.0000000000064"/>
  </r>
  <r>
    <x v="395"/>
    <s v="10000595"/>
    <s v="option"/>
    <n v="1.4E-2"/>
    <n v="1.46E-2"/>
    <s v="-1610000"/>
    <s v="-161"/>
    <n v="-965.99999999999977"/>
  </r>
  <r>
    <x v="395"/>
    <s v="10000596"/>
    <s v="option"/>
    <n v="1.9900000000000001E-2"/>
    <n v="8.8000000000000005E-3"/>
    <s v="-1070000"/>
    <s v="-107"/>
    <n v="11877"/>
  </r>
  <r>
    <x v="395"/>
    <s v="10000700"/>
    <s v="option"/>
    <n v="3.49E-2"/>
    <n v="3.6700000000000003E-2"/>
    <s v="2450000"/>
    <s v="245"/>
    <n v="4410.0000000000073"/>
  </r>
  <r>
    <x v="395"/>
    <s v="10000705"/>
    <s v="option"/>
    <n v="4.4999999999999998E-2"/>
    <n v="3.4500000000000003E-2"/>
    <s v="2320000"/>
    <s v="232"/>
    <n v="-24359.999999999989"/>
  </r>
  <r>
    <x v="396"/>
    <s v="10000595"/>
    <s v="option"/>
    <n v="1.46E-2"/>
    <n v="8.9999999999999993E-3"/>
    <s v="-980000"/>
    <s v="-98"/>
    <n v="5488.0000000000009"/>
  </r>
  <r>
    <x v="396"/>
    <s v="10000596"/>
    <s v="option"/>
    <n v="8.8000000000000005E-3"/>
    <n v="9.4000000000000004E-3"/>
    <s v="-1500000"/>
    <s v="-150"/>
    <n v="-899.99999999999977"/>
  </r>
  <r>
    <x v="396"/>
    <s v="10000700"/>
    <s v="option"/>
    <n v="3.6700000000000003E-2"/>
    <n v="3.2099999999999997E-2"/>
    <s v="2000000"/>
    <s v="200"/>
    <n v="-9200.0000000000146"/>
  </r>
  <r>
    <x v="396"/>
    <s v="10000705"/>
    <s v="option"/>
    <n v="3.4500000000000003E-2"/>
    <n v="3.5000000000000003E-2"/>
    <s v="2730000"/>
    <s v="273"/>
    <n v="1365.0000000000011"/>
  </r>
  <r>
    <x v="397"/>
    <s v="10000595"/>
    <s v="option"/>
    <n v="8.9999999999999993E-3"/>
    <n v="2.0999999999999999E-3"/>
    <s v="-1100000"/>
    <s v="-110"/>
    <n v="7590"/>
  </r>
  <r>
    <x v="397"/>
    <s v="10000596"/>
    <s v="option"/>
    <n v="9.4000000000000004E-3"/>
    <n v="2.6200000000000001E-2"/>
    <s v="-1070000"/>
    <s v="-107"/>
    <n v="-17976.000000000004"/>
  </r>
  <r>
    <x v="397"/>
    <s v="10000700"/>
    <s v="option"/>
    <n v="3.2099999999999997E-2"/>
    <n v="2.0899999999999998E-2"/>
    <s v="2140000"/>
    <s v="214"/>
    <n v="-23967.999999999996"/>
  </r>
  <r>
    <x v="397"/>
    <s v="10000705"/>
    <s v="option"/>
    <n v="3.5000000000000003E-2"/>
    <n v="4.9200000000000001E-2"/>
    <s v="2420000"/>
    <s v="242"/>
    <n v="34363.999999999993"/>
  </r>
  <r>
    <x v="398"/>
    <s v="10000700"/>
    <s v="option"/>
    <n v="2.0899999999999998E-2"/>
    <n v="2.1999999999999999E-2"/>
    <s v="-2560000"/>
    <s v="-256"/>
    <n v="-2816.0000000000009"/>
  </r>
  <r>
    <x v="398"/>
    <s v="10000705"/>
    <s v="option"/>
    <n v="4.9200000000000001E-2"/>
    <n v="4.3499999999999997E-2"/>
    <s v="-1280000"/>
    <s v="-128"/>
    <n v="7296.0000000000045"/>
  </r>
  <r>
    <x v="398"/>
    <s v="10000618"/>
    <s v="option"/>
    <n v="8.2799999999999999E-2"/>
    <n v="8.5000000000000006E-2"/>
    <s v="1600000"/>
    <s v="160"/>
    <n v="3520.0000000000118"/>
  </r>
  <r>
    <x v="398"/>
    <s v="10000623"/>
    <s v="option"/>
    <n v="6.3200000000000006E-2"/>
    <n v="5.9200000000000003E-2"/>
    <s v="2940000"/>
    <s v="294"/>
    <n v="-11760.000000000011"/>
  </r>
  <r>
    <x v="399"/>
    <s v="10000700"/>
    <s v="option"/>
    <n v="2.1999999999999999E-2"/>
    <n v="1.9E-2"/>
    <s v="-2220000"/>
    <s v="-222"/>
    <n v="6659.9999999999982"/>
  </r>
  <r>
    <x v="399"/>
    <s v="10000705"/>
    <s v="option"/>
    <n v="4.3499999999999997E-2"/>
    <n v="4.7699999999999999E-2"/>
    <s v="-1360000"/>
    <s v="-136"/>
    <n v="-5712.0000000000036"/>
  </r>
  <r>
    <x v="399"/>
    <s v="10000618"/>
    <s v="option"/>
    <n v="8.5000000000000006E-2"/>
    <n v="7.9200000000000007E-2"/>
    <s v="1500000"/>
    <s v="150"/>
    <n v="-8700"/>
  </r>
  <r>
    <x v="399"/>
    <s v="10000623"/>
    <s v="option"/>
    <n v="5.9200000000000003E-2"/>
    <n v="6.2100000000000002E-2"/>
    <s v="3110000"/>
    <s v="311"/>
    <n v="9019"/>
  </r>
  <r>
    <x v="400"/>
    <s v="10000700"/>
    <s v="option"/>
    <n v="1.9E-2"/>
    <n v="2.0400000000000001E-2"/>
    <s v="-2640000"/>
    <s v="-264"/>
    <n v="-3696.000000000005"/>
  </r>
  <r>
    <x v="400"/>
    <s v="10000705"/>
    <s v="option"/>
    <n v="4.7699999999999999E-2"/>
    <n v="3.7100000000000001E-2"/>
    <s v="-1180000"/>
    <s v="-118"/>
    <n v="12507.999999999998"/>
  </r>
  <r>
    <x v="400"/>
    <s v="10000618"/>
    <s v="option"/>
    <n v="7.9200000000000007E-2"/>
    <n v="8.3099999999999993E-2"/>
    <s v="1600000"/>
    <s v="160"/>
    <n v="6239.9999999999791"/>
  </r>
  <r>
    <x v="400"/>
    <s v="10000623"/>
    <s v="option"/>
    <n v="6.2100000000000002E-2"/>
    <n v="5.3400000000000003E-2"/>
    <s v="2790000"/>
    <s v="279"/>
    <n v="-24273"/>
  </r>
  <r>
    <x v="401"/>
    <s v="10000700"/>
    <s v="option"/>
    <n v="2.0400000000000001E-2"/>
    <n v="2.41E-2"/>
    <s v="-3920000"/>
    <s v="-392"/>
    <n v="-14503.999999999995"/>
  </r>
  <r>
    <x v="401"/>
    <s v="10000705"/>
    <s v="option"/>
    <n v="3.7100000000000001E-2"/>
    <n v="3.7499999999999999E-2"/>
    <s v="-2460000"/>
    <s v="-246"/>
    <n v="-983.99999999999409"/>
  </r>
  <r>
    <x v="401"/>
    <s v="10000716"/>
    <s v="option"/>
    <n v="3.6700000000000003E-2"/>
    <n v="4.1500000000000002E-2"/>
    <s v="4060000"/>
    <s v="406"/>
    <n v="19487.999999999996"/>
  </r>
  <r>
    <x v="401"/>
    <s v="10000721"/>
    <s v="option"/>
    <n v="5.6000000000000001E-2"/>
    <n v="5.6300000000000003E-2"/>
    <s v="3200000"/>
    <s v="320"/>
    <n v="960.00000000000534"/>
  </r>
  <r>
    <x v="402"/>
    <s v="10000700"/>
    <s v="option"/>
    <n v="2.41E-2"/>
    <n v="3.04E-2"/>
    <s v="-3530000"/>
    <s v="-353"/>
    <n v="-22239"/>
  </r>
  <r>
    <x v="402"/>
    <s v="10000705"/>
    <s v="option"/>
    <n v="3.7499999999999999E-2"/>
    <n v="1.7999999999999999E-2"/>
    <s v="-2520000"/>
    <s v="-252"/>
    <n v="49140"/>
  </r>
  <r>
    <x v="402"/>
    <s v="10000716"/>
    <s v="option"/>
    <n v="4.1500000000000002E-2"/>
    <n v="4.9700000000000001E-2"/>
    <s v="3770000"/>
    <s v="377"/>
    <n v="30913.999999999996"/>
  </r>
  <r>
    <x v="402"/>
    <s v="10000721"/>
    <s v="option"/>
    <n v="5.6300000000000003E-2"/>
    <n v="3.9100000000000003E-2"/>
    <s v="3270000"/>
    <s v="327"/>
    <n v="-56244"/>
  </r>
  <r>
    <x v="403"/>
    <s v="10000700"/>
    <s v="option"/>
    <n v="3.04E-2"/>
    <n v="2.92E-2"/>
    <s v="-1470000"/>
    <s v="-147"/>
    <n v="1763.9999999999995"/>
  </r>
  <r>
    <x v="403"/>
    <s v="10000705"/>
    <s v="option"/>
    <n v="1.7999999999999999E-2"/>
    <n v="1.5699999999999999E-2"/>
    <s v="-2450000"/>
    <s v="-245"/>
    <n v="5635"/>
  </r>
  <r>
    <x v="403"/>
    <s v="10000716"/>
    <s v="option"/>
    <n v="4.9700000000000001E-2"/>
    <n v="4.87E-2"/>
    <s v="2250000"/>
    <s v="225"/>
    <n v="-2250.0000000000018"/>
  </r>
  <r>
    <x v="403"/>
    <s v="10000721"/>
    <s v="option"/>
    <n v="3.9100000000000003E-2"/>
    <n v="3.5200000000000002E-2"/>
    <s v="3370000"/>
    <s v="337"/>
    <n v="-13143.000000000002"/>
  </r>
  <r>
    <x v="404"/>
    <s v="10000700"/>
    <s v="option"/>
    <n v="2.92E-2"/>
    <n v="2.3099999999999999E-2"/>
    <s v="-1330000"/>
    <s v="-133"/>
    <n v="8113.0000000000018"/>
  </r>
  <r>
    <x v="404"/>
    <s v="10000705"/>
    <s v="option"/>
    <n v="1.5699999999999999E-2"/>
    <n v="1.7399999999999999E-2"/>
    <s v="-2550000"/>
    <s v="-255"/>
    <n v="-4335"/>
  </r>
  <r>
    <x v="404"/>
    <s v="10000716"/>
    <s v="option"/>
    <n v="4.87E-2"/>
    <n v="4.3299999999999998E-2"/>
    <s v="2130000"/>
    <s v="213"/>
    <n v="-11502.000000000004"/>
  </r>
  <r>
    <x v="404"/>
    <s v="10000721"/>
    <s v="option"/>
    <n v="3.5200000000000002E-2"/>
    <n v="3.9100000000000003E-2"/>
    <s v="3450000"/>
    <s v="345"/>
    <n v="13455.000000000002"/>
  </r>
  <r>
    <x v="405"/>
    <s v="10000700"/>
    <s v="option"/>
    <n v="2.3099999999999999E-2"/>
    <n v="2.07E-2"/>
    <s v="-1450000"/>
    <s v="-145"/>
    <n v="3479.9999999999991"/>
  </r>
  <r>
    <x v="405"/>
    <s v="10000705"/>
    <s v="option"/>
    <n v="1.7399999999999999E-2"/>
    <n v="1.6899999999999998E-2"/>
    <s v="-2080000"/>
    <s v="-208"/>
    <n v="1040.0000000000009"/>
  </r>
  <r>
    <x v="405"/>
    <s v="10000716"/>
    <s v="option"/>
    <n v="4.3299999999999998E-2"/>
    <n v="4.0800000000000003E-2"/>
    <s v="2270000"/>
    <s v="227"/>
    <n v="-5674.9999999999891"/>
  </r>
  <r>
    <x v="405"/>
    <s v="10000721"/>
    <s v="option"/>
    <n v="3.9100000000000003E-2"/>
    <n v="3.8300000000000001E-2"/>
    <s v="3090000"/>
    <s v="309"/>
    <n v="-2472.0000000000064"/>
  </r>
  <r>
    <x v="406"/>
    <s v="10000700"/>
    <s v="option"/>
    <n v="2.07E-2"/>
    <n v="2.4799999999999999E-2"/>
    <s v="-1390000"/>
    <s v="-139"/>
    <n v="-5698.9999999999991"/>
  </r>
  <r>
    <x v="406"/>
    <s v="10000705"/>
    <s v="option"/>
    <n v="1.6899999999999998E-2"/>
    <n v="1.1299999999999999E-2"/>
    <s v="-2000000"/>
    <s v="-200"/>
    <n v="11199.999999999998"/>
  </r>
  <r>
    <x v="406"/>
    <s v="10000716"/>
    <s v="option"/>
    <n v="4.0800000000000003E-2"/>
    <n v="4.2599999999999999E-2"/>
    <s v="2230000"/>
    <s v="223"/>
    <n v="4013.9999999999914"/>
  </r>
  <r>
    <x v="406"/>
    <s v="10000721"/>
    <s v="option"/>
    <n v="3.8300000000000001E-2"/>
    <n v="3.1800000000000002E-2"/>
    <s v="3040000"/>
    <s v="304"/>
    <n v="-19759.999999999996"/>
  </r>
  <r>
    <x v="407"/>
    <s v="10000700"/>
    <s v="option"/>
    <n v="2.4799999999999999E-2"/>
    <n v="1.24E-2"/>
    <s v="-1130000"/>
    <s v="-113"/>
    <n v="14012"/>
  </r>
  <r>
    <x v="407"/>
    <s v="10000705"/>
    <s v="option"/>
    <n v="1.1299999999999999E-2"/>
    <n v="1.7100000000000001E-2"/>
    <s v="-2390000"/>
    <s v="-239"/>
    <n v="-13862.000000000004"/>
  </r>
  <r>
    <x v="407"/>
    <s v="10000716"/>
    <s v="option"/>
    <n v="4.2599999999999999E-2"/>
    <n v="2.9600000000000001E-2"/>
    <s v="2000000"/>
    <s v="200"/>
    <n v="-25999.999999999996"/>
  </r>
  <r>
    <x v="407"/>
    <s v="10000721"/>
    <s v="option"/>
    <n v="3.1800000000000002E-2"/>
    <n v="3.7499999999999999E-2"/>
    <s v="3330000"/>
    <s v="333"/>
    <n v="18980.999999999989"/>
  </r>
  <r>
    <x v="408"/>
    <s v="10000700"/>
    <s v="option"/>
    <n v="1.24E-2"/>
    <n v="3.4000000000000002E-2"/>
    <s v="-1320000"/>
    <s v="-132"/>
    <n v="-28512"/>
  </r>
  <r>
    <x v="408"/>
    <s v="10000705"/>
    <s v="option"/>
    <n v="1.7100000000000001E-2"/>
    <n v="6.0000000000000001E-3"/>
    <s v="-1410000"/>
    <s v="-141"/>
    <n v="15651"/>
  </r>
  <r>
    <x v="408"/>
    <s v="10000716"/>
    <s v="option"/>
    <n v="2.9600000000000001E-2"/>
    <n v="4.6600000000000003E-2"/>
    <s v="2260000"/>
    <s v="226"/>
    <n v="38420"/>
  </r>
  <r>
    <x v="408"/>
    <s v="10000721"/>
    <s v="option"/>
    <n v="3.7499999999999999E-2"/>
    <n v="2.3300000000000001E-2"/>
    <s v="2600000"/>
    <s v="260"/>
    <n v="-36919.999999999993"/>
  </r>
  <r>
    <x v="409"/>
    <s v="10000700"/>
    <s v="option"/>
    <n v="3.4000000000000002E-2"/>
    <n v="2.9700000000000001E-2"/>
    <s v="150000"/>
    <s v="15"/>
    <n v="-645.00000000000023"/>
  </r>
  <r>
    <x v="409"/>
    <s v="10000705"/>
    <s v="option"/>
    <n v="6.0000000000000001E-3"/>
    <n v="4.4999999999999997E-3"/>
    <s v="690000"/>
    <s v="69"/>
    <n v="-1035.0000000000002"/>
  </r>
  <r>
    <x v="409"/>
    <s v="10000716"/>
    <s v="option"/>
    <n v="4.6600000000000003E-2"/>
    <n v="4.5699999999999998E-2"/>
    <s v="1140000"/>
    <s v="114"/>
    <n v="-1026.0000000000057"/>
  </r>
  <r>
    <x v="409"/>
    <s v="10000721"/>
    <s v="option"/>
    <n v="2.3300000000000001E-2"/>
    <n v="2.4500000000000001E-2"/>
    <s v="2510000"/>
    <s v="251"/>
    <n v="3011.9999999999991"/>
  </r>
  <r>
    <x v="410"/>
    <s v="10000700"/>
    <s v="option"/>
    <n v="2.9700000000000001E-2"/>
    <n v="3.1300000000000001E-2"/>
    <s v="-20000"/>
    <s v="-2"/>
    <n v="-32.000000000000014"/>
  </r>
  <r>
    <x v="410"/>
    <s v="10000705"/>
    <s v="option"/>
    <n v="4.4999999999999997E-3"/>
    <n v="2.7000000000000001E-3"/>
    <s v="-70000"/>
    <s v="-7"/>
    <n v="125.99999999999997"/>
  </r>
  <r>
    <x v="410"/>
    <s v="10000716"/>
    <s v="option"/>
    <n v="4.5699999999999998E-2"/>
    <n v="4.65E-2"/>
    <s v="1280000"/>
    <s v="128"/>
    <n v="1024.0000000000027"/>
  </r>
  <r>
    <x v="410"/>
    <s v="10000721"/>
    <s v="option"/>
    <n v="2.4500000000000001E-2"/>
    <n v="2.06E-2"/>
    <s v="2690000"/>
    <s v="269"/>
    <n v="-10491.000000000002"/>
  </r>
  <r>
    <x v="411"/>
    <s v="10000700"/>
    <s v="option"/>
    <n v="3.1300000000000001E-2"/>
    <n v="4.1000000000000002E-2"/>
    <s v="-30000"/>
    <s v="-3"/>
    <n v="-291"/>
  </r>
  <r>
    <x v="411"/>
    <s v="10000705"/>
    <s v="option"/>
    <n v="2.7000000000000001E-3"/>
    <n v="8.9999999999999998E-4"/>
    <s v="-220000"/>
    <s v="-22"/>
    <n v="396.00000000000006"/>
  </r>
  <r>
    <x v="411"/>
    <s v="10000716"/>
    <s v="option"/>
    <n v="4.65E-2"/>
    <n v="5.4100000000000002E-2"/>
    <s v="1260000"/>
    <s v="126"/>
    <n v="9576.0000000000036"/>
  </r>
  <r>
    <x v="411"/>
    <s v="10000721"/>
    <s v="option"/>
    <n v="2.06E-2"/>
    <n v="1.6899999999999998E-2"/>
    <s v="2960000"/>
    <s v="296"/>
    <n v="-10952.000000000005"/>
  </r>
  <r>
    <x v="412"/>
    <s v="10000700"/>
    <s v="option"/>
    <n v="4.1000000000000002E-2"/>
    <n v="7.0699999999999999E-2"/>
    <s v="-20000"/>
    <s v="-2"/>
    <n v="-594"/>
  </r>
  <r>
    <x v="412"/>
    <s v="10000705"/>
    <s v="option"/>
    <n v="8.9999999999999998E-4"/>
    <n v="2.9999999999999997E-4"/>
    <s v="-490000"/>
    <s v="-49"/>
    <n v="294"/>
  </r>
  <r>
    <x v="412"/>
    <s v="10000716"/>
    <s v="option"/>
    <n v="5.4100000000000002E-2"/>
    <n v="7.8600000000000003E-2"/>
    <s v="1100000"/>
    <s v="110"/>
    <n v="26950"/>
  </r>
  <r>
    <x v="412"/>
    <s v="10000721"/>
    <s v="option"/>
    <n v="1.6899999999999998E-2"/>
    <n v="1.0200000000000001E-2"/>
    <s v="3780000"/>
    <s v="378"/>
    <n v="-25325.999999999993"/>
  </r>
  <r>
    <x v="413"/>
    <s v="10000717"/>
    <s v="option"/>
    <n v="4.2999999999999997E-2"/>
    <n v="4.2000000000000003E-2"/>
    <s v="1050000"/>
    <s v="105"/>
    <n v="-1049.9999999999936"/>
  </r>
  <r>
    <x v="413"/>
    <s v="10000722"/>
    <s v="option"/>
    <n v="2.4299999999999999E-2"/>
    <n v="2.4299999999999999E-2"/>
    <s v="2090000"/>
    <s v="209"/>
    <n v="0"/>
  </r>
  <r>
    <x v="413"/>
    <s v="10000661"/>
    <s v="option"/>
    <n v="6.0499999999999998E-2"/>
    <n v="5.9299999999999999E-2"/>
    <s v="240000"/>
    <s v="24"/>
    <n v="-287.99999999999994"/>
  </r>
  <r>
    <x v="413"/>
    <s v="10000662"/>
    <s v="option"/>
    <n v="4.4999999999999998E-2"/>
    <n v="4.6300000000000001E-2"/>
    <s v="420000"/>
    <s v="42"/>
    <n v="546.00000000000102"/>
  </r>
  <r>
    <x v="414"/>
    <s v="10000717"/>
    <s v="option"/>
    <n v="4.2000000000000003E-2"/>
    <n v="3.6900000000000002E-2"/>
    <s v="-1650000"/>
    <s v="-165"/>
    <n v="8415"/>
  </r>
  <r>
    <x v="414"/>
    <s v="10000722"/>
    <s v="option"/>
    <n v="2.4299999999999999E-2"/>
    <n v="2.8199999999999999E-2"/>
    <s v="-2950000"/>
    <s v="-295"/>
    <n v="-11505.000000000002"/>
  </r>
  <r>
    <x v="414"/>
    <s v="10000661"/>
    <s v="option"/>
    <n v="5.9299999999999999E-2"/>
    <n v="5.57E-2"/>
    <s v="2190000"/>
    <s v="219"/>
    <n v="-7883.9999999999982"/>
  </r>
  <r>
    <x v="414"/>
    <s v="10000662"/>
    <s v="option"/>
    <n v="4.6300000000000001E-2"/>
    <n v="4.9500000000000002E-2"/>
    <s v="3550000"/>
    <s v="355"/>
    <n v="11360.000000000005"/>
  </r>
  <r>
    <x v="415"/>
    <s v="10000717"/>
    <s v="option"/>
    <n v="3.6900000000000002E-2"/>
    <n v="3.2599999999999997E-2"/>
    <s v="-1770000"/>
    <s v="-177"/>
    <n v="7611.0000000000091"/>
  </r>
  <r>
    <x v="415"/>
    <s v="10000722"/>
    <s v="option"/>
    <n v="2.8199999999999999E-2"/>
    <n v="2.8000000000000001E-2"/>
    <s v="-2600000"/>
    <s v="-260"/>
    <n v="519.99999999999682"/>
  </r>
  <r>
    <x v="415"/>
    <s v="10000661"/>
    <s v="option"/>
    <n v="5.57E-2"/>
    <n v="5.2699999999999997E-2"/>
    <s v="2300000"/>
    <s v="230"/>
    <n v="-6900.0000000000064"/>
  </r>
  <r>
    <x v="415"/>
    <s v="10000662"/>
    <s v="option"/>
    <n v="4.9500000000000002E-2"/>
    <n v="0.05"/>
    <s v="3270000"/>
    <s v="327"/>
    <n v="1635.0000000000014"/>
  </r>
  <r>
    <x v="416"/>
    <s v="10000717"/>
    <s v="option"/>
    <n v="3.2599999999999997E-2"/>
    <n v="3.2500000000000001E-2"/>
    <s v="-1860000"/>
    <s v="-186"/>
    <n v="185.99999999999241"/>
  </r>
  <r>
    <x v="416"/>
    <s v="10000722"/>
    <s v="option"/>
    <n v="2.8000000000000001E-2"/>
    <n v="2.81E-2"/>
    <s v="-2360000"/>
    <s v="-236"/>
    <n v="-235.99999999999858"/>
  </r>
  <r>
    <x v="416"/>
    <s v="10000661"/>
    <s v="option"/>
    <n v="5.2699999999999997E-2"/>
    <n v="5.1999999999999998E-2"/>
    <s v="2390000"/>
    <s v="239"/>
    <n v="-1672.9999999999982"/>
  </r>
  <r>
    <x v="416"/>
    <s v="10000662"/>
    <s v="option"/>
    <n v="0.05"/>
    <n v="4.9099999999999998E-2"/>
    <s v="3070000"/>
    <s v="307"/>
    <n v="-2763.0000000000155"/>
  </r>
  <r>
    <x v="417"/>
    <s v="10000717"/>
    <s v="option"/>
    <n v="3.2500000000000001E-2"/>
    <n v="2.9600000000000001E-2"/>
    <s v="-1770000"/>
    <s v="-177"/>
    <n v="5133"/>
  </r>
  <r>
    <x v="417"/>
    <s v="10000722"/>
    <s v="option"/>
    <n v="2.81E-2"/>
    <n v="2.63E-2"/>
    <s v="-2360000"/>
    <s v="-236"/>
    <n v="4247.9999999999991"/>
  </r>
  <r>
    <x v="417"/>
    <s v="10000661"/>
    <s v="option"/>
    <n v="5.1999999999999998E-2"/>
    <n v="4.7199999999999999E-2"/>
    <s v="2310000"/>
    <s v="231"/>
    <n v="-11087.999999999996"/>
  </r>
  <r>
    <x v="417"/>
    <s v="10000662"/>
    <s v="option"/>
    <n v="4.9099999999999998E-2"/>
    <n v="4.8500000000000001E-2"/>
    <s v="3080000"/>
    <s v="308"/>
    <n v="-1847.9999999999889"/>
  </r>
  <r>
    <x v="418"/>
    <s v="10000717"/>
    <s v="option"/>
    <n v="2.9600000000000001E-2"/>
    <n v="3.6299999999999999E-2"/>
    <s v="-1680000"/>
    <s v="-168"/>
    <n v="-11255.999999999996"/>
  </r>
  <r>
    <x v="418"/>
    <s v="10000722"/>
    <s v="option"/>
    <n v="2.63E-2"/>
    <n v="2.1499999999999998E-2"/>
    <s v="-2130000"/>
    <s v="-213"/>
    <n v="10224.000000000005"/>
  </r>
  <r>
    <x v="418"/>
    <s v="10000661"/>
    <s v="option"/>
    <n v="4.7199999999999999E-2"/>
    <n v="5.3400000000000003E-2"/>
    <s v="2260000"/>
    <s v="226"/>
    <n v="14012.000000000009"/>
  </r>
  <r>
    <x v="418"/>
    <s v="10000662"/>
    <s v="option"/>
    <n v="4.8500000000000001E-2"/>
    <n v="4.2799999999999998E-2"/>
    <s v="2910000"/>
    <s v="291"/>
    <n v="-16587.000000000011"/>
  </r>
  <r>
    <x v="419"/>
    <s v="10000717"/>
    <s v="option"/>
    <n v="3.6299999999999999E-2"/>
    <n v="2.8199999999999999E-2"/>
    <s v="-1340000"/>
    <s v="-134"/>
    <n v="10854"/>
  </r>
  <r>
    <x v="419"/>
    <s v="10000722"/>
    <s v="option"/>
    <n v="2.1499999999999998E-2"/>
    <n v="2.9700000000000001E-2"/>
    <s v="-2480000"/>
    <s v="-248"/>
    <n v="-20336.000000000007"/>
  </r>
  <r>
    <x v="419"/>
    <s v="10000661"/>
    <s v="option"/>
    <n v="5.3400000000000003E-2"/>
    <n v="4.6100000000000002E-2"/>
    <s v="1970000"/>
    <s v="197"/>
    <n v="-14381.000000000002"/>
  </r>
  <r>
    <x v="419"/>
    <s v="10000662"/>
    <s v="option"/>
    <n v="4.2799999999999998E-2"/>
    <n v="5.0299999999999997E-2"/>
    <s v="3210000"/>
    <s v="321"/>
    <n v="24075"/>
  </r>
  <r>
    <x v="420"/>
    <s v="10000717"/>
    <s v="option"/>
    <n v="2.8199999999999999E-2"/>
    <n v="4.2799999999999998E-2"/>
    <s v="-1670000"/>
    <s v="-167"/>
    <n v="-24381.999999999996"/>
  </r>
  <r>
    <x v="420"/>
    <s v="10000722"/>
    <s v="option"/>
    <n v="2.9700000000000001E-2"/>
    <n v="2.24E-2"/>
    <s v="-1860000"/>
    <s v="-186"/>
    <n v="13578.000000000002"/>
  </r>
  <r>
    <x v="420"/>
    <s v="10000661"/>
    <s v="option"/>
    <n v="4.6100000000000002E-2"/>
    <n v="6.0900000000000003E-2"/>
    <s v="2270000"/>
    <s v="227"/>
    <n v="33596"/>
  </r>
  <r>
    <x v="420"/>
    <s v="10000662"/>
    <s v="option"/>
    <n v="5.0299999999999997E-2"/>
    <n v="4.3200000000000002E-2"/>
    <s v="2700000"/>
    <s v="270"/>
    <n v="-19169.999999999985"/>
  </r>
  <r>
    <x v="421"/>
    <s v="10000717"/>
    <s v="option"/>
    <n v="4.2799999999999998E-2"/>
    <n v="4.0899999999999999E-2"/>
    <s v="-1150000"/>
    <s v="-115"/>
    <n v="2184.9999999999986"/>
  </r>
  <r>
    <x v="421"/>
    <s v="10000722"/>
    <s v="option"/>
    <n v="2.24E-2"/>
    <n v="2.1499999999999998E-2"/>
    <s v="-2860000"/>
    <s v="-286"/>
    <n v="2574.0000000000041"/>
  </r>
  <r>
    <x v="421"/>
    <s v="10000661"/>
    <s v="option"/>
    <n v="6.0900000000000003E-2"/>
    <n v="5.9499999999999997E-2"/>
    <s v="1800000"/>
    <s v="180"/>
    <n v="-2520.0000000000095"/>
  </r>
  <r>
    <x v="421"/>
    <s v="10000662"/>
    <s v="option"/>
    <n v="4.3200000000000002E-2"/>
    <n v="4.3700000000000003E-2"/>
    <s v="3450000"/>
    <s v="345"/>
    <n v="1725.0000000000016"/>
  </r>
  <r>
    <x v="422"/>
    <s v="10000717"/>
    <s v="option"/>
    <n v="4.0899999999999999E-2"/>
    <n v="4.4999999999999998E-2"/>
    <s v="-1150000"/>
    <s v="-115"/>
    <n v="-4714.9999999999991"/>
  </r>
  <r>
    <x v="422"/>
    <s v="10000722"/>
    <s v="option"/>
    <n v="2.1499999999999998E-2"/>
    <n v="2.12E-2"/>
    <s v="-2650000"/>
    <s v="-265"/>
    <n v="794.99999999999523"/>
  </r>
  <r>
    <x v="422"/>
    <s v="10000661"/>
    <s v="option"/>
    <n v="5.9499999999999997E-2"/>
    <n v="6.4000000000000001E-2"/>
    <s v="1820000"/>
    <s v="182"/>
    <n v="8190.0000000000073"/>
  </r>
  <r>
    <x v="422"/>
    <s v="10000662"/>
    <s v="option"/>
    <n v="4.3700000000000003E-2"/>
    <n v="4.4200000000000003E-2"/>
    <s v="3300000"/>
    <s v="330"/>
    <n v="1650.0000000000014"/>
  </r>
  <r>
    <x v="423"/>
    <s v="10000717"/>
    <s v="option"/>
    <n v="4.4999999999999998E-2"/>
    <n v="5.0500000000000003E-2"/>
    <s v="-940000"/>
    <s v="-94"/>
    <n v="-5170.0000000000045"/>
  </r>
  <r>
    <x v="423"/>
    <s v="10000722"/>
    <s v="option"/>
    <n v="2.12E-2"/>
    <n v="1.43E-2"/>
    <s v="-2840000"/>
    <s v="-284"/>
    <n v="19596"/>
  </r>
  <r>
    <x v="423"/>
    <s v="10000661"/>
    <s v="option"/>
    <n v="6.4000000000000001E-2"/>
    <n v="7.0900000000000005E-2"/>
    <s v="1650000"/>
    <s v="165"/>
    <n v="11385.000000000005"/>
  </r>
  <r>
    <x v="423"/>
    <s v="10000662"/>
    <s v="option"/>
    <n v="4.4200000000000003E-2"/>
    <n v="3.8699999999999998E-2"/>
    <s v="3390000"/>
    <s v="339"/>
    <n v="-18645.000000000018"/>
  </r>
  <r>
    <x v="424"/>
    <s v="10000717"/>
    <s v="option"/>
    <n v="5.0500000000000003E-2"/>
    <n v="3.3700000000000001E-2"/>
    <s v="-770000"/>
    <s v="-77"/>
    <n v="12936.000000000002"/>
  </r>
  <r>
    <x v="424"/>
    <s v="10000722"/>
    <s v="option"/>
    <n v="1.43E-2"/>
    <n v="2.0299999999999999E-2"/>
    <s v="-3600000"/>
    <s v="-360"/>
    <n v="-21599.999999999993"/>
  </r>
  <r>
    <x v="424"/>
    <s v="10000661"/>
    <s v="option"/>
    <n v="7.0900000000000005E-2"/>
    <n v="5.6500000000000002E-2"/>
    <s v="1480000"/>
    <s v="148"/>
    <n v="-21312.000000000004"/>
  </r>
  <r>
    <x v="424"/>
    <s v="10000662"/>
    <s v="option"/>
    <n v="3.8699999999999998E-2"/>
    <n v="4.48E-2"/>
    <s v="3790000"/>
    <s v="379"/>
    <n v="23119.000000000004"/>
  </r>
  <r>
    <x v="425"/>
    <s v="10000717"/>
    <s v="option"/>
    <n v="3.3700000000000001E-2"/>
    <n v="4.9299999999999997E-2"/>
    <s v="-970000"/>
    <s v="-97"/>
    <n v="-15131.999999999996"/>
  </r>
  <r>
    <x v="425"/>
    <s v="10000722"/>
    <s v="option"/>
    <n v="2.0299999999999999E-2"/>
    <n v="7.7999999999999996E-3"/>
    <s v="-2190000"/>
    <s v="-219"/>
    <n v="27374.999999999996"/>
  </r>
  <r>
    <x v="425"/>
    <s v="10000661"/>
    <s v="option"/>
    <n v="5.6500000000000002E-2"/>
    <n v="6.6900000000000001E-2"/>
    <s v="1730000"/>
    <s v="173"/>
    <n v="17992"/>
  </r>
  <r>
    <x v="425"/>
    <s v="10000662"/>
    <s v="option"/>
    <n v="4.48E-2"/>
    <n v="2.8299999999999999E-2"/>
    <s v="2970000"/>
    <s v="297"/>
    <n v="-49005"/>
  </r>
  <r>
    <x v="426"/>
    <s v="10000717"/>
    <s v="option"/>
    <n v="4.9299999999999997E-2"/>
    <n v="6.6500000000000004E-2"/>
    <s v="-680000"/>
    <s v="-68"/>
    <n v="-11696.000000000005"/>
  </r>
  <r>
    <x v="426"/>
    <s v="10000722"/>
    <s v="option"/>
    <n v="7.7999999999999996E-3"/>
    <n v="3.5999999999999999E-3"/>
    <s v="-3890000"/>
    <s v="-389"/>
    <n v="16337.999999999998"/>
  </r>
  <r>
    <x v="426"/>
    <s v="10000661"/>
    <s v="option"/>
    <n v="6.6900000000000001E-2"/>
    <n v="7.9899999999999999E-2"/>
    <s v="1420000"/>
    <s v="142"/>
    <n v="18459.999999999996"/>
  </r>
  <r>
    <x v="426"/>
    <s v="10000662"/>
    <s v="option"/>
    <n v="2.8299999999999999E-2"/>
    <n v="2.0400000000000001E-2"/>
    <s v="3800000"/>
    <s v="380"/>
    <n v="-30019.999999999989"/>
  </r>
  <r>
    <x v="427"/>
    <s v="10000723"/>
    <s v="option"/>
    <n v="2.7799999999999998E-2"/>
    <n v="3.0499999999999999E-2"/>
    <s v="210000"/>
    <s v="21"/>
    <n v="567.00000000000023"/>
  </r>
  <r>
    <x v="427"/>
    <s v="10000724"/>
    <s v="option"/>
    <n v="1.4500000000000001E-2"/>
    <n v="1.29E-2"/>
    <s v="360000"/>
    <s v="36"/>
    <n v="-576.00000000000023"/>
  </r>
  <r>
    <x v="427"/>
    <s v="10000669"/>
    <s v="option"/>
    <n v="4.8899999999999999E-2"/>
    <n v="5.2400000000000002E-2"/>
    <s v="1120000"/>
    <s v="112"/>
    <n v="3920.0000000000036"/>
  </r>
  <r>
    <x v="427"/>
    <s v="10000670"/>
    <s v="option"/>
    <n v="3.9699999999999999E-2"/>
    <n v="3.8300000000000001E-2"/>
    <s v="1640000"/>
    <s v="164"/>
    <n v="-2295.9999999999973"/>
  </r>
  <r>
    <x v="428"/>
    <s v="10000723"/>
    <s v="option"/>
    <n v="3.0499999999999999E-2"/>
    <n v="2.7099999999999999E-2"/>
    <s v="50000"/>
    <s v="5"/>
    <n v="-170"/>
  </r>
  <r>
    <x v="428"/>
    <s v="10000724"/>
    <s v="option"/>
    <n v="1.29E-2"/>
    <n v="1.2E-2"/>
    <s v="150000"/>
    <s v="15"/>
    <n v="-134.99999999999997"/>
  </r>
  <r>
    <x v="428"/>
    <s v="10000669"/>
    <s v="option"/>
    <n v="5.2400000000000002E-2"/>
    <n v="5.0700000000000002E-2"/>
    <s v="1130000"/>
    <s v="113"/>
    <n v="-1921.0000000000002"/>
  </r>
  <r>
    <x v="428"/>
    <s v="10000670"/>
    <s v="option"/>
    <n v="3.8300000000000001E-2"/>
    <n v="3.8899999999999997E-2"/>
    <s v="2050000"/>
    <s v="205"/>
    <n v="1229.9999999999925"/>
  </r>
  <r>
    <x v="429"/>
    <s v="10000723"/>
    <s v="option"/>
    <n v="2.7099999999999999E-2"/>
    <n v="2.4E-2"/>
    <s v="20000"/>
    <s v="2"/>
    <n v="-61.999999999999972"/>
  </r>
  <r>
    <x v="429"/>
    <s v="10000724"/>
    <s v="option"/>
    <n v="1.2E-2"/>
    <n v="1.0200000000000001E-2"/>
    <s v="50000"/>
    <s v="5"/>
    <n v="-89.999999999999972"/>
  </r>
  <r>
    <x v="429"/>
    <s v="10000669"/>
    <s v="option"/>
    <n v="5.0700000000000002E-2"/>
    <n v="4.8000000000000001E-2"/>
    <s v="1230000"/>
    <s v="123"/>
    <n v="-3321.0000000000014"/>
  </r>
  <r>
    <x v="429"/>
    <s v="10000670"/>
    <s v="option"/>
    <n v="3.8899999999999997E-2"/>
    <n v="3.7999999999999999E-2"/>
    <s v="1960000"/>
    <s v="196"/>
    <n v="-1763.9999999999961"/>
  </r>
  <r>
    <x v="430"/>
    <s v="10000723"/>
    <s v="option"/>
    <n v="2.4E-2"/>
    <n v="2.4799999999999999E-2"/>
    <s v="-690000"/>
    <s v="-69"/>
    <n v="-551.99999999999909"/>
  </r>
  <r>
    <x v="430"/>
    <s v="10000724"/>
    <s v="option"/>
    <n v="1.0200000000000001E-2"/>
    <n v="6.1999999999999998E-3"/>
    <s v="-1330000"/>
    <s v="-133"/>
    <n v="5320.0000000000009"/>
  </r>
  <r>
    <x v="430"/>
    <s v="10000669"/>
    <s v="option"/>
    <n v="4.8000000000000001E-2"/>
    <n v="4.8800000000000003E-2"/>
    <s v="1620000"/>
    <s v="162"/>
    <n v="1296.0000000000034"/>
  </r>
  <r>
    <x v="430"/>
    <s v="10000670"/>
    <s v="option"/>
    <n v="3.7999999999999999E-2"/>
    <n v="3.5099999999999999E-2"/>
    <s v="2390000"/>
    <s v="239"/>
    <n v="-6930.9999999999991"/>
  </r>
  <r>
    <x v="431"/>
    <s v="10000723"/>
    <s v="option"/>
    <n v="2.4799999999999999E-2"/>
    <n v="1.7000000000000001E-2"/>
    <s v="-520000"/>
    <s v="-52"/>
    <n v="4055.9999999999991"/>
  </r>
  <r>
    <x v="431"/>
    <s v="10000724"/>
    <s v="option"/>
    <n v="6.1999999999999998E-3"/>
    <n v="6.4000000000000003E-3"/>
    <s v="-1700000"/>
    <s v="-170"/>
    <n v="-340.00000000000091"/>
  </r>
  <r>
    <x v="431"/>
    <s v="10000669"/>
    <s v="option"/>
    <n v="4.8800000000000003E-2"/>
    <n v="4.4400000000000002E-2"/>
    <s v="1460000"/>
    <s v="146"/>
    <n v="-6424.0000000000018"/>
  </r>
  <r>
    <x v="431"/>
    <s v="10000670"/>
    <s v="option"/>
    <n v="3.5099999999999999E-2"/>
    <n v="3.6600000000000001E-2"/>
    <s v="2600000"/>
    <s v="260"/>
    <n v="3900.0000000000036"/>
  </r>
  <r>
    <x v="432"/>
    <s v="10000723"/>
    <s v="option"/>
    <n v="1.7000000000000001E-2"/>
    <n v="3.5099999999999999E-2"/>
    <s v="-530000"/>
    <s v="-53"/>
    <n v="-9592.9999999999982"/>
  </r>
  <r>
    <x v="432"/>
    <s v="10000724"/>
    <s v="option"/>
    <n v="6.4000000000000003E-3"/>
    <n v="1.4E-3"/>
    <s v="-1280000"/>
    <s v="-128"/>
    <n v="6400"/>
  </r>
  <r>
    <x v="432"/>
    <s v="10000669"/>
    <s v="option"/>
    <n v="4.4400000000000002E-2"/>
    <n v="5.5500000000000001E-2"/>
    <s v="1530000"/>
    <s v="153"/>
    <n v="16982.999999999996"/>
  </r>
  <r>
    <x v="432"/>
    <s v="10000670"/>
    <s v="option"/>
    <n v="3.6600000000000001E-2"/>
    <n v="2.4299999999999999E-2"/>
    <s v="2370000"/>
    <s v="237"/>
    <n v="-29151.000000000004"/>
  </r>
  <r>
    <x v="433"/>
    <s v="10000669"/>
    <s v="option"/>
    <n v="5.5500000000000001E-2"/>
    <n v="6.7900000000000002E-2"/>
    <s v="-770000"/>
    <s v="-77"/>
    <n v="-9548.0000000000018"/>
  </r>
  <r>
    <x v="433"/>
    <s v="10000670"/>
    <s v="option"/>
    <n v="2.4299999999999999E-2"/>
    <n v="1.9900000000000001E-2"/>
    <s v="-2150000"/>
    <s v="-215"/>
    <n v="9459.9999999999945"/>
  </r>
  <r>
    <x v="433"/>
    <s v="10000695"/>
    <s v="option"/>
    <n v="6.8699999999999997E-2"/>
    <n v="7.4499999999999997E-2"/>
    <s v="1470000"/>
    <s v="147"/>
    <n v="8526"/>
  </r>
  <r>
    <x v="433"/>
    <s v="10000697"/>
    <s v="option"/>
    <n v="0.10150000000000001"/>
    <n v="9.2100000000000001E-2"/>
    <s v="1680000"/>
    <s v="168"/>
    <n v="-15792.000000000009"/>
  </r>
  <r>
    <x v="434"/>
    <s v="10000691"/>
    <s v="option"/>
    <n v="3.7600000000000001E-2"/>
    <n v="3.95E-2"/>
    <s v="-970000"/>
    <s v="-97"/>
    <n v="-1842.9999999999989"/>
  </r>
  <r>
    <x v="434"/>
    <s v="10000693"/>
    <s v="option"/>
    <n v="3.9899999999999998E-2"/>
    <n v="3.7199999999999997E-2"/>
    <s v="-1350000"/>
    <s v="-135"/>
    <n v="3645.0000000000014"/>
  </r>
  <r>
    <x v="434"/>
    <s v="10000695"/>
    <s v="option"/>
    <n v="7.4499999999999997E-2"/>
    <n v="7.5800000000000006E-2"/>
    <s v="1290000"/>
    <s v="129"/>
    <n v="1677.0000000000123"/>
  </r>
  <r>
    <x v="434"/>
    <s v="10000697"/>
    <s v="option"/>
    <n v="9.2100000000000001E-2"/>
    <n v="8.9099999999999999E-2"/>
    <s v="1850000"/>
    <s v="185"/>
    <n v="-5550.0000000000045"/>
  </r>
  <r>
    <x v="435"/>
    <s v="10000691"/>
    <s v="option"/>
    <n v="3.95E-2"/>
    <n v="4.3400000000000001E-2"/>
    <s v="-880000"/>
    <s v="-88"/>
    <n v="-3432.0000000000005"/>
  </r>
  <r>
    <x v="435"/>
    <s v="10000693"/>
    <s v="option"/>
    <n v="3.7199999999999997E-2"/>
    <n v="3.27E-2"/>
    <s v="-1450000"/>
    <s v="-145"/>
    <n v="6524.9999999999955"/>
  </r>
  <r>
    <x v="435"/>
    <s v="10000695"/>
    <s v="option"/>
    <n v="7.5800000000000006E-2"/>
    <n v="7.9600000000000004E-2"/>
    <s v="1220000"/>
    <s v="122"/>
    <n v="4635.9999999999973"/>
  </r>
  <r>
    <x v="435"/>
    <s v="10000697"/>
    <s v="option"/>
    <n v="8.9099999999999999E-2"/>
    <n v="8.3900000000000002E-2"/>
    <s v="1920000"/>
    <s v="192"/>
    <n v="-9983.9999999999927"/>
  </r>
  <r>
    <x v="436"/>
    <s v="10000691"/>
    <s v="option"/>
    <n v="4.3400000000000001E-2"/>
    <n v="6.2600000000000003E-2"/>
    <s v="-1900000"/>
    <s v="-190"/>
    <n v="-36480"/>
  </r>
  <r>
    <x v="436"/>
    <s v="10000693"/>
    <s v="option"/>
    <n v="3.27E-2"/>
    <n v="2.01E-2"/>
    <s v="-4080000"/>
    <s v="-408"/>
    <n v="51408"/>
  </r>
  <r>
    <x v="436"/>
    <s v="10000751"/>
    <s v="option"/>
    <n v="5.79E-2"/>
    <n v="7.3499999999999996E-2"/>
    <s v="2410000"/>
    <s v="241"/>
    <n v="37595.999999999993"/>
  </r>
  <r>
    <x v="436"/>
    <s v="10000756"/>
    <s v="option"/>
    <n v="4.9599999999999998E-2"/>
    <n v="3.61E-2"/>
    <s v="4610000"/>
    <s v="461"/>
    <n v="-62234.999999999993"/>
  </r>
  <r>
    <x v="437"/>
    <s v="10000692"/>
    <s v="option"/>
    <n v="3.4299999999999997E-2"/>
    <n v="4.4600000000000001E-2"/>
    <s v="-2420000"/>
    <s v="-242"/>
    <n v="-24926.000000000007"/>
  </r>
  <r>
    <x v="437"/>
    <s v="10000694"/>
    <s v="option"/>
    <n v="0.04"/>
    <n v="3.7600000000000001E-2"/>
    <s v="-2840000"/>
    <s v="-284"/>
    <n v="6815.9999999999982"/>
  </r>
  <r>
    <x v="437"/>
    <s v="10000752"/>
    <s v="option"/>
    <n v="4.7100000000000003E-2"/>
    <n v="6.0100000000000001E-2"/>
    <s v="2870000"/>
    <s v="287"/>
    <n v="37309.999999999993"/>
  </r>
  <r>
    <x v="437"/>
    <s v="10000757"/>
    <s v="option"/>
    <n v="6.0199999999999997E-2"/>
    <n v="5.5500000000000001E-2"/>
    <s v="3530000"/>
    <s v="353"/>
    <n v="-16590.999999999985"/>
  </r>
  <r>
    <x v="438"/>
    <s v="10000692"/>
    <s v="option"/>
    <n v="4.4600000000000001E-2"/>
    <n v="6.5600000000000006E-2"/>
    <s v="-2050000"/>
    <s v="-205"/>
    <n v="-43050.000000000007"/>
  </r>
  <r>
    <x v="438"/>
    <s v="10000694"/>
    <s v="option"/>
    <n v="3.7600000000000001E-2"/>
    <n v="2.4799999999999999E-2"/>
    <s v="-3000000"/>
    <s v="-300"/>
    <n v="38400.000000000007"/>
  </r>
  <r>
    <x v="438"/>
    <s v="10000752"/>
    <s v="option"/>
    <n v="6.0100000000000001E-2"/>
    <n v="8.2299999999999998E-2"/>
    <s v="2560000"/>
    <s v="256"/>
    <n v="56831.999999999993"/>
  </r>
  <r>
    <x v="438"/>
    <s v="10000757"/>
    <s v="option"/>
    <n v="5.5500000000000001E-2"/>
    <n v="4.3099999999999999E-2"/>
    <s v="3680000"/>
    <s v="368"/>
    <n v="-45632.000000000007"/>
  </r>
  <r>
    <x v="439"/>
    <s v="10000692"/>
    <s v="option"/>
    <n v="6.5600000000000006E-2"/>
    <n v="5.45E-2"/>
    <s v="-1400140"/>
    <s v="-137"/>
    <n v="15541.554000000007"/>
  </r>
  <r>
    <x v="439"/>
    <s v="10000694"/>
    <s v="option"/>
    <n v="2.4799999999999999E-2"/>
    <n v="2.8400000000000002E-2"/>
    <s v="-5529020"/>
    <s v="-541"/>
    <n v="-19904.472000000012"/>
  </r>
  <r>
    <x v="439"/>
    <s v="10000752"/>
    <s v="option"/>
    <n v="8.2299999999999998E-2"/>
    <n v="7.4999999999999997E-2"/>
    <s v="1931580"/>
    <s v="189"/>
    <n v="-14100.534000000001"/>
  </r>
  <r>
    <x v="439"/>
    <s v="10000757"/>
    <s v="option"/>
    <n v="4.3099999999999999E-2"/>
    <n v="5.0700000000000002E-2"/>
    <s v="5580120"/>
    <s v="546"/>
    <n v="42408.912000000011"/>
  </r>
  <r>
    <x v="440"/>
    <s v="10000692"/>
    <s v="option"/>
    <n v="5.45E-2"/>
    <n v="6.0699999999999997E-2"/>
    <s v="143080"/>
    <s v="14"/>
    <n v="887.09599999999955"/>
  </r>
  <r>
    <x v="440"/>
    <s v="10000694"/>
    <s v="option"/>
    <n v="2.8400000000000002E-2"/>
    <n v="2.3199999999999998E-2"/>
    <s v="275940"/>
    <s v="27"/>
    <n v="-1434.8880000000008"/>
  </r>
  <r>
    <x v="440"/>
    <s v="10000752"/>
    <s v="option"/>
    <n v="7.4999999999999997E-2"/>
    <n v="8.1900000000000001E-2"/>
    <s v="930020"/>
    <s v="91"/>
    <n v="6417.1380000000036"/>
  </r>
  <r>
    <x v="440"/>
    <s v="10000757"/>
    <s v="option"/>
    <n v="5.0700000000000002E-2"/>
    <n v="4.7E-2"/>
    <s v="1563660"/>
    <s v="153"/>
    <n v="-5785.5420000000031"/>
  </r>
  <r>
    <x v="441"/>
    <s v="10000692"/>
    <s v="option"/>
    <n v="6.0699999999999997E-2"/>
    <n v="4.6899999999999997E-2"/>
    <s v="132860"/>
    <s v="13"/>
    <n v="-1833.4680000000001"/>
  </r>
  <r>
    <x v="441"/>
    <s v="10000694"/>
    <s v="option"/>
    <n v="2.3199999999999998E-2"/>
    <n v="2.9000000000000001E-2"/>
    <s v="367920"/>
    <s v="36"/>
    <n v="2133.9360000000011"/>
  </r>
  <r>
    <x v="441"/>
    <s v="10000752"/>
    <s v="option"/>
    <n v="8.1900000000000001E-2"/>
    <n v="7.0199999999999999E-2"/>
    <s v="838040"/>
    <s v="82"/>
    <n v="-9805.0680000000011"/>
  </r>
  <r>
    <x v="441"/>
    <s v="10000757"/>
    <s v="option"/>
    <n v="4.7E-2"/>
    <n v="5.2499999999999998E-2"/>
    <s v="1819160"/>
    <s v="178"/>
    <n v="10005.379999999996"/>
  </r>
  <r>
    <x v="442"/>
    <s v="10000692"/>
    <s v="option"/>
    <n v="4.6899999999999997E-2"/>
    <n v="2.64E-2"/>
    <s v="61320"/>
    <s v="6"/>
    <n v="-1257.06"/>
  </r>
  <r>
    <x v="442"/>
    <s v="10000694"/>
    <s v="option"/>
    <n v="2.9000000000000001E-2"/>
    <n v="5.16E-2"/>
    <s v="112420"/>
    <s v="11"/>
    <n v="2540.692"/>
  </r>
  <r>
    <x v="442"/>
    <s v="10000752"/>
    <s v="option"/>
    <n v="7.0199999999999999E-2"/>
    <n v="4.8500000000000001E-2"/>
    <s v="1022000"/>
    <s v="100"/>
    <n v="-22177.399999999998"/>
  </r>
  <r>
    <x v="442"/>
    <s v="10000757"/>
    <s v="option"/>
    <n v="5.2499999999999998E-2"/>
    <n v="7.3300000000000004E-2"/>
    <s v="1686300"/>
    <s v="165"/>
    <n v="35075.040000000008"/>
  </r>
  <r>
    <x v="443"/>
    <s v="10000692"/>
    <s v="option"/>
    <n v="2.64E-2"/>
    <n v="2.3900000000000001E-2"/>
    <s v="357700"/>
    <s v="35"/>
    <n v="-894.24999999999955"/>
  </r>
  <r>
    <x v="443"/>
    <s v="10000694"/>
    <s v="option"/>
    <n v="5.16E-2"/>
    <n v="5.0299999999999997E-2"/>
    <s v="235060"/>
    <s v="23"/>
    <n v="-305.5780000000006"/>
  </r>
  <r>
    <x v="443"/>
    <s v="10000752"/>
    <s v="option"/>
    <n v="4.8500000000000001E-2"/>
    <n v="4.2999999999999997E-2"/>
    <s v="1349040"/>
    <s v="132"/>
    <n v="-7419.7200000000066"/>
  </r>
  <r>
    <x v="443"/>
    <s v="10000757"/>
    <s v="option"/>
    <n v="7.3300000000000004E-2"/>
    <n v="7.2099999999999997E-2"/>
    <s v="1103760"/>
    <s v="108"/>
    <n v="-1324.5120000000072"/>
  </r>
  <r>
    <x v="444"/>
    <s v="10000692"/>
    <s v="option"/>
    <n v="2.3900000000000001E-2"/>
    <n v="2.41E-2"/>
    <s v="562100"/>
    <s v="55"/>
    <n v="112.41999999999932"/>
  </r>
  <r>
    <x v="444"/>
    <s v="10000694"/>
    <s v="option"/>
    <n v="5.0299999999999997E-2"/>
    <n v="4.3999999999999997E-2"/>
    <s v="327040"/>
    <s v="32"/>
    <n v="-2060.3519999999999"/>
  </r>
  <r>
    <x v="444"/>
    <s v="10000752"/>
    <s v="option"/>
    <n v="4.2999999999999997E-2"/>
    <n v="4.3799999999999999E-2"/>
    <s v="1338820"/>
    <s v="131"/>
    <n v="1071.0560000000028"/>
  </r>
  <r>
    <x v="444"/>
    <s v="10000757"/>
    <s v="option"/>
    <n v="7.2099999999999997E-2"/>
    <n v="6.8199999999999997E-2"/>
    <s v="1011780"/>
    <s v="99"/>
    <n v="-3945.9420000000009"/>
  </r>
  <r>
    <x v="445"/>
    <s v="10000692"/>
    <s v="option"/>
    <n v="2.41E-2"/>
    <n v="1.9800000000000002E-2"/>
    <s v="623420"/>
    <s v="61"/>
    <n v="-2680.7059999999988"/>
  </r>
  <r>
    <x v="445"/>
    <s v="10000694"/>
    <s v="option"/>
    <n v="4.3999999999999997E-2"/>
    <n v="4.1000000000000002E-2"/>
    <s v="419020"/>
    <s v="41"/>
    <n v="-1257.0599999999981"/>
  </r>
  <r>
    <x v="445"/>
    <s v="10000752"/>
    <s v="option"/>
    <n v="4.3799999999999999E-2"/>
    <n v="4.0099999999999997E-2"/>
    <s v="1216180"/>
    <s v="119"/>
    <n v="-4499.8660000000027"/>
  </r>
  <r>
    <x v="445"/>
    <s v="10000757"/>
    <s v="option"/>
    <n v="6.8199999999999997E-2"/>
    <n v="6.5500000000000003E-2"/>
    <s v="1011780"/>
    <s v="99"/>
    <n v="-2731.8059999999941"/>
  </r>
  <r>
    <x v="446"/>
    <s v="10000692"/>
    <s v="option"/>
    <n v="1.9800000000000002E-2"/>
    <n v="3.5200000000000002E-2"/>
    <s v="797160"/>
    <s v="78"/>
    <n v="12276.264000000001"/>
  </r>
  <r>
    <x v="446"/>
    <s v="10000694"/>
    <s v="option"/>
    <n v="4.1000000000000002E-2"/>
    <n v="2.3599999999999999E-2"/>
    <s v="582540"/>
    <s v="57"/>
    <n v="-10136.196000000002"/>
  </r>
  <r>
    <x v="446"/>
    <s v="10000752"/>
    <s v="option"/>
    <n v="4.0099999999999997E-2"/>
    <n v="5.2999999999999999E-2"/>
    <s v="1073100"/>
    <s v="105"/>
    <n v="13842.990000000002"/>
  </r>
  <r>
    <x v="446"/>
    <s v="10000757"/>
    <s v="option"/>
    <n v="6.5500000000000003E-2"/>
    <n v="4.7E-2"/>
    <s v="960680"/>
    <s v="94"/>
    <n v="-17772.580000000002"/>
  </r>
  <r>
    <x v="447"/>
    <s v="10000692"/>
    <s v="option"/>
    <n v="3.5200000000000002E-2"/>
    <n v="2.5499999999999998E-2"/>
    <s v="439460"/>
    <s v="43"/>
    <n v="-4262.7620000000015"/>
  </r>
  <r>
    <x v="447"/>
    <s v="10000694"/>
    <s v="option"/>
    <n v="2.3599999999999999E-2"/>
    <n v="3.6999999999999998E-2"/>
    <s v="715400"/>
    <s v="70"/>
    <n v="9586.3599999999988"/>
  </r>
  <r>
    <x v="447"/>
    <s v="10000752"/>
    <s v="option"/>
    <n v="5.2999999999999999E-2"/>
    <n v="4.5199999999999997E-2"/>
    <s v="909580"/>
    <s v="89"/>
    <n v="-7094.7240000000011"/>
  </r>
  <r>
    <x v="447"/>
    <s v="10000757"/>
    <s v="option"/>
    <n v="4.7E-2"/>
    <n v="0.06"/>
    <s v="1349040"/>
    <s v="132"/>
    <n v="17537.519999999997"/>
  </r>
  <r>
    <x v="448"/>
    <s v="10000692"/>
    <s v="option"/>
    <n v="2.5499999999999998E-2"/>
    <n v="1.95E-2"/>
    <s v="275940"/>
    <s v="27"/>
    <n v="-1655.6399999999996"/>
  </r>
  <r>
    <x v="448"/>
    <s v="10000694"/>
    <s v="option"/>
    <n v="3.6999999999999998E-2"/>
    <n v="4.1300000000000003E-2"/>
    <s v="235060"/>
    <s v="23"/>
    <n v="1010.7580000000012"/>
  </r>
  <r>
    <x v="448"/>
    <s v="10000752"/>
    <s v="option"/>
    <n v="4.5199999999999997E-2"/>
    <n v="4.0599999999999997E-2"/>
    <s v="1369480"/>
    <s v="134"/>
    <n v="-6299.6080000000002"/>
  </r>
  <r>
    <x v="448"/>
    <s v="10000757"/>
    <s v="option"/>
    <n v="0.06"/>
    <n v="6.4899999999999999E-2"/>
    <s v="1349040"/>
    <s v="132"/>
    <n v="6610.2960000000021"/>
  </r>
  <r>
    <x v="449"/>
    <s v="10000692"/>
    <s v="option"/>
    <n v="1.95E-2"/>
    <n v="1.55E-2"/>
    <s v="306600"/>
    <s v="30"/>
    <n v="-1226.4000000000001"/>
  </r>
  <r>
    <x v="449"/>
    <s v="10000694"/>
    <s v="option"/>
    <n v="4.1300000000000003E-2"/>
    <n v="4.8899999999999999E-2"/>
    <s v="163520"/>
    <s v="16"/>
    <n v="1242.7519999999993"/>
  </r>
  <r>
    <x v="449"/>
    <s v="10000752"/>
    <s v="option"/>
    <n v="4.0599999999999997E-2"/>
    <n v="3.6799999999999999E-2"/>
    <s v="1604540"/>
    <s v="157"/>
    <n v="-6097.2519999999968"/>
  </r>
  <r>
    <x v="449"/>
    <s v="10000757"/>
    <s v="option"/>
    <n v="6.4899999999999999E-2"/>
    <n v="7.1900000000000006E-2"/>
    <s v="1246840"/>
    <s v="122"/>
    <n v="8727.8800000000083"/>
  </r>
  <r>
    <x v="450"/>
    <s v="10000692"/>
    <s v="option"/>
    <n v="1.55E-2"/>
    <n v="6.0000000000000001E-3"/>
    <s v="173740"/>
    <s v="17"/>
    <n v="-1650.53"/>
  </r>
  <r>
    <x v="450"/>
    <s v="10000694"/>
    <s v="option"/>
    <n v="4.8899999999999999E-2"/>
    <n v="9.2799999999999994E-2"/>
    <s v="71540"/>
    <s v="7"/>
    <n v="3140.6059999999998"/>
  </r>
  <r>
    <x v="450"/>
    <s v="10000752"/>
    <s v="option"/>
    <n v="3.6799999999999999E-2"/>
    <n v="2.4899999999999999E-2"/>
    <s v="1880480"/>
    <s v="184"/>
    <n v="-22377.712000000003"/>
  </r>
  <r>
    <x v="450"/>
    <s v="10000757"/>
    <s v="option"/>
    <n v="7.1900000000000006E-2"/>
    <n v="0.1125"/>
    <s v="1236620"/>
    <s v="121"/>
    <n v="50206.771999999997"/>
  </r>
  <r>
    <x v="451"/>
    <s v="10000767"/>
    <s v="option"/>
    <n v="3.32E-2"/>
    <n v="2.3099999999999999E-2"/>
    <s v="50000"/>
    <s v="5"/>
    <n v="-505.00000000000006"/>
  </r>
  <r>
    <x v="451"/>
    <s v="10000772"/>
    <s v="option"/>
    <n v="2.3599999999999999E-2"/>
    <n v="2.1499999999999998E-2"/>
    <s v="60000"/>
    <s v="6"/>
    <n v="-126.00000000000007"/>
  </r>
  <r>
    <x v="451"/>
    <s v="10000777"/>
    <s v="option"/>
    <n v="5.9400000000000001E-2"/>
    <n v="4.9599999999999998E-2"/>
    <s v="1410000"/>
    <s v="141"/>
    <n v="-13818.000000000004"/>
  </r>
  <r>
    <x v="451"/>
    <s v="10000782"/>
    <s v="option"/>
    <n v="5.0999999999999997E-2"/>
    <n v="4.9700000000000001E-2"/>
    <s v="1810000"/>
    <s v="181"/>
    <n v="-2352.9999999999923"/>
  </r>
  <r>
    <x v="452"/>
    <s v="10000767"/>
    <s v="option"/>
    <n v="2.3099999999999999E-2"/>
    <n v="1.6500000000000001E-2"/>
    <s v="-1620000"/>
    <s v="-162"/>
    <n v="10691.999999999996"/>
  </r>
  <r>
    <x v="452"/>
    <s v="10000772"/>
    <s v="option"/>
    <n v="2.1499999999999998E-2"/>
    <n v="2.6800000000000001E-2"/>
    <s v="-1800000"/>
    <s v="-180"/>
    <n v="-9540.0000000000055"/>
  </r>
  <r>
    <x v="452"/>
    <s v="10000777"/>
    <s v="option"/>
    <n v="4.9599999999999998E-2"/>
    <n v="4.1300000000000003E-2"/>
    <s v="2390000"/>
    <s v="239"/>
    <n v="-19836.999999999989"/>
  </r>
  <r>
    <x v="452"/>
    <s v="10000782"/>
    <s v="option"/>
    <n v="4.9700000000000001E-2"/>
    <n v="5.3900000000000003E-2"/>
    <s v="2800000"/>
    <s v="280"/>
    <n v="11760.000000000007"/>
  </r>
  <r>
    <x v="453"/>
    <s v="10000767"/>
    <s v="option"/>
    <n v="1.6500000000000001E-2"/>
    <n v="1.24E-2"/>
    <s v="-1560000"/>
    <s v="-156"/>
    <n v="6396.0000000000018"/>
  </r>
  <r>
    <x v="453"/>
    <s v="10000772"/>
    <s v="option"/>
    <n v="2.6800000000000001E-2"/>
    <n v="3.8399999999999997E-2"/>
    <s v="-1360000"/>
    <s v="-136"/>
    <n v="-15775.999999999995"/>
  </r>
  <r>
    <x v="453"/>
    <s v="10000777"/>
    <s v="option"/>
    <n v="4.1300000000000003E-2"/>
    <n v="3.8300000000000001E-2"/>
    <s v="2390000"/>
    <s v="239"/>
    <n v="-7170.0000000000064"/>
  </r>
  <r>
    <x v="453"/>
    <s v="10000782"/>
    <s v="option"/>
    <n v="5.3900000000000003E-2"/>
    <n v="6.6000000000000003E-2"/>
    <s v="2480000"/>
    <s v="248"/>
    <n v="30008"/>
  </r>
  <r>
    <x v="454"/>
    <s v="10000767"/>
    <s v="option"/>
    <n v="1.24E-2"/>
    <n v="1.9199999999999998E-2"/>
    <s v="-1840000"/>
    <s v="-184"/>
    <n v="-12511.999999999998"/>
  </r>
  <r>
    <x v="454"/>
    <s v="10000772"/>
    <s v="option"/>
    <n v="3.8399999999999997E-2"/>
    <n v="1.8800000000000001E-2"/>
    <s v="-1050000"/>
    <s v="-105"/>
    <n v="20579.999999999996"/>
  </r>
  <r>
    <x v="454"/>
    <s v="10000777"/>
    <s v="option"/>
    <n v="3.8300000000000001E-2"/>
    <n v="4.4900000000000002E-2"/>
    <s v="2590000"/>
    <s v="259"/>
    <n v="17094.000000000004"/>
  </r>
  <r>
    <x v="454"/>
    <s v="10000782"/>
    <s v="option"/>
    <n v="6.6000000000000003E-2"/>
    <n v="4.7500000000000001E-2"/>
    <s v="2220000"/>
    <s v="222"/>
    <n v="-41070.000000000007"/>
  </r>
  <r>
    <x v="455"/>
    <s v="10000767"/>
    <s v="option"/>
    <n v="1.9199999999999998E-2"/>
    <n v="1.32E-2"/>
    <s v="-250000"/>
    <s v="-25"/>
    <n v="1499.9999999999995"/>
  </r>
  <r>
    <x v="455"/>
    <s v="10000772"/>
    <s v="option"/>
    <n v="1.8800000000000001E-2"/>
    <n v="2.1100000000000001E-2"/>
    <s v="-250000"/>
    <s v="-25"/>
    <n v="-575"/>
  </r>
  <r>
    <x v="455"/>
    <s v="10000777"/>
    <s v="option"/>
    <n v="4.4900000000000002E-2"/>
    <n v="4.1799999999999997E-2"/>
    <s v="1780000"/>
    <s v="178"/>
    <n v="-5518.00000000001"/>
  </r>
  <r>
    <x v="455"/>
    <s v="10000782"/>
    <s v="option"/>
    <n v="4.7500000000000001E-2"/>
    <n v="5.3400000000000003E-2"/>
    <s v="1980000"/>
    <s v="198"/>
    <n v="11682.000000000005"/>
  </r>
  <r>
    <x v="456"/>
    <s v="10000767"/>
    <s v="option"/>
    <n v="1.32E-2"/>
    <n v="5.7999999999999996E-3"/>
    <s v="-1320000"/>
    <s v="-132"/>
    <n v="9768"/>
  </r>
  <r>
    <x v="456"/>
    <s v="10000772"/>
    <s v="option"/>
    <n v="2.1100000000000001E-2"/>
    <n v="2.7199999999999998E-2"/>
    <s v="-1020000"/>
    <s v="-102"/>
    <n v="-6221.9999999999982"/>
  </r>
  <r>
    <x v="456"/>
    <s v="10000777"/>
    <s v="option"/>
    <n v="4.1799999999999997E-2"/>
    <n v="3.15E-2"/>
    <s v="2270000"/>
    <s v="227"/>
    <n v="-23380.999999999993"/>
  </r>
  <r>
    <x v="456"/>
    <s v="10000782"/>
    <s v="option"/>
    <n v="5.3400000000000003E-2"/>
    <n v="6.2899999999999998E-2"/>
    <s v="2280000"/>
    <s v="228"/>
    <n v="21659.999999999989"/>
  </r>
  <r>
    <x v="457"/>
    <s v="10000767"/>
    <s v="option"/>
    <n v="5.7999999999999996E-3"/>
    <n v="0.01"/>
    <s v="-2040000"/>
    <s v="-204"/>
    <n v="-8568.0000000000018"/>
  </r>
  <r>
    <x v="457"/>
    <s v="10000772"/>
    <s v="option"/>
    <n v="2.7199999999999998E-2"/>
    <n v="1.1599999999999999E-2"/>
    <s v="-860000"/>
    <s v="-86"/>
    <n v="13416"/>
  </r>
  <r>
    <x v="457"/>
    <s v="10000777"/>
    <s v="option"/>
    <n v="3.15E-2"/>
    <n v="0.04"/>
    <s v="2600000"/>
    <s v="260"/>
    <n v="22100"/>
  </r>
  <r>
    <x v="457"/>
    <s v="10000782"/>
    <s v="option"/>
    <n v="6.2899999999999998E-2"/>
    <n v="4.7399999999999998E-2"/>
    <s v="2080000"/>
    <s v="208"/>
    <n v="-32240"/>
  </r>
  <r>
    <x v="458"/>
    <s v="10000777"/>
    <s v="option"/>
    <n v="0.04"/>
    <n v="3.78E-2"/>
    <s v="-2230000"/>
    <s v="-223"/>
    <n v="4906.0000000000009"/>
  </r>
  <r>
    <x v="458"/>
    <s v="10000782"/>
    <s v="option"/>
    <n v="4.7399999999999998E-2"/>
    <n v="5.3999999999999999E-2"/>
    <s v="-2430000"/>
    <s v="-243"/>
    <n v="-16038.000000000004"/>
  </r>
  <r>
    <x v="458"/>
    <s v="10000787"/>
    <s v="option"/>
    <n v="7.9799999999999996E-2"/>
    <n v="7.6399999999999996E-2"/>
    <s v="2290000"/>
    <s v="229"/>
    <n v="-7786.0000000000009"/>
  </r>
  <r>
    <x v="458"/>
    <s v="10000792"/>
    <s v="option"/>
    <n v="9.4600000000000004E-2"/>
    <n v="9.9400000000000002E-2"/>
    <s v="2750000"/>
    <s v="275"/>
    <n v="13199.999999999996"/>
  </r>
  <r>
    <x v="459"/>
    <s v="10000777"/>
    <s v="option"/>
    <n v="3.78E-2"/>
    <n v="3.2800000000000003E-2"/>
    <s v="-2360000"/>
    <s v="-236"/>
    <n v="11799.999999999995"/>
  </r>
  <r>
    <x v="459"/>
    <s v="10000782"/>
    <s v="option"/>
    <n v="5.3999999999999999E-2"/>
    <n v="5.8599999999999999E-2"/>
    <s v="-2180000"/>
    <s v="-218"/>
    <n v="-10028"/>
  </r>
  <r>
    <x v="459"/>
    <s v="10000787"/>
    <s v="option"/>
    <n v="7.6399999999999996E-2"/>
    <n v="7.0999999999999994E-2"/>
    <s v="2350000"/>
    <s v="235"/>
    <n v="-12690.000000000005"/>
  </r>
  <r>
    <x v="459"/>
    <s v="10000792"/>
    <s v="option"/>
    <n v="9.9400000000000002E-2"/>
    <n v="0.1021"/>
    <s v="2570000"/>
    <s v="257"/>
    <n v="6938.9999999999845"/>
  </r>
  <r>
    <x v="460"/>
    <s v="10000777"/>
    <s v="option"/>
    <n v="3.2800000000000003E-2"/>
    <n v="3.3500000000000002E-2"/>
    <s v="-2590000"/>
    <s v="-259"/>
    <n v="-1812.999999999998"/>
  </r>
  <r>
    <x v="460"/>
    <s v="10000782"/>
    <s v="option"/>
    <n v="5.8599999999999999E-2"/>
    <n v="5.2900000000000003E-2"/>
    <s v="-1930000"/>
    <s v="-193"/>
    <n v="11000.999999999995"/>
  </r>
  <r>
    <x v="460"/>
    <s v="10000787"/>
    <s v="option"/>
    <n v="7.0999999999999994E-2"/>
    <n v="7.0599999999999996E-2"/>
    <s v="2470000"/>
    <s v="247"/>
    <n v="-987.99999999999397"/>
  </r>
  <r>
    <x v="460"/>
    <s v="10000792"/>
    <s v="option"/>
    <n v="0.1021"/>
    <n v="9.0200000000000002E-2"/>
    <s v="2390000"/>
    <s v="239"/>
    <n v="-28440.999999999985"/>
  </r>
  <r>
    <x v="461"/>
    <s v="10000777"/>
    <s v="option"/>
    <n v="3.3500000000000002E-2"/>
    <n v="3.6299999999999999E-2"/>
    <s v="-4120000"/>
    <s v="-412"/>
    <n v="-11535.999999999987"/>
  </r>
  <r>
    <x v="461"/>
    <s v="10000782"/>
    <s v="option"/>
    <n v="5.2900000000000003E-2"/>
    <n v="4.9000000000000002E-2"/>
    <s v="-3010000"/>
    <s v="-301"/>
    <n v="11739.000000000002"/>
  </r>
  <r>
    <x v="461"/>
    <s v="10000833"/>
    <s v="option"/>
    <n v="5.2299999999999999E-2"/>
    <n v="5.3600000000000002E-2"/>
    <s v="4140000"/>
    <s v="414"/>
    <n v="5382.0000000000109"/>
  </r>
  <r>
    <x v="461"/>
    <s v="10000838"/>
    <s v="option"/>
    <n v="7.2800000000000004E-2"/>
    <n v="6.7400000000000002E-2"/>
    <s v="3620000"/>
    <s v="362"/>
    <n v="-19548.000000000007"/>
  </r>
  <r>
    <x v="462"/>
    <s v="10000777"/>
    <s v="option"/>
    <n v="3.6299999999999999E-2"/>
    <n v="4.1200000000000001E-2"/>
    <s v="-3640000"/>
    <s v="-364"/>
    <n v="-17836.000000000007"/>
  </r>
  <r>
    <x v="462"/>
    <s v="10000782"/>
    <s v="option"/>
    <n v="4.9000000000000002E-2"/>
    <n v="3.2000000000000001E-2"/>
    <s v="-3140000"/>
    <s v="-314"/>
    <n v="53380.000000000007"/>
  </r>
  <r>
    <x v="462"/>
    <s v="10000833"/>
    <s v="option"/>
    <n v="5.3600000000000002E-2"/>
    <n v="5.8700000000000002E-2"/>
    <s v="3800000"/>
    <s v="380"/>
    <n v="19380"/>
  </r>
  <r>
    <x v="462"/>
    <s v="10000838"/>
    <s v="option"/>
    <n v="6.7400000000000002E-2"/>
    <n v="5.0599999999999999E-2"/>
    <s v="3740000"/>
    <s v="374"/>
    <n v="-62832.000000000007"/>
  </r>
  <r>
    <x v="463"/>
    <s v="10000777"/>
    <s v="option"/>
    <n v="4.1200000000000001E-2"/>
    <n v="4.4699999999999997E-2"/>
    <s v="-2680000"/>
    <s v="-268"/>
    <n v="-9379.9999999999891"/>
  </r>
  <r>
    <x v="463"/>
    <s v="10000782"/>
    <s v="option"/>
    <n v="3.2000000000000001E-2"/>
    <n v="2.3699999999999999E-2"/>
    <s v="-3450000"/>
    <s v="-345"/>
    <n v="28635.000000000007"/>
  </r>
  <r>
    <x v="463"/>
    <s v="10000833"/>
    <s v="option"/>
    <n v="5.8700000000000002E-2"/>
    <n v="6.0900000000000003E-2"/>
    <s v="3070000"/>
    <s v="307"/>
    <n v="6754.0000000000018"/>
  </r>
  <r>
    <x v="463"/>
    <s v="10000838"/>
    <s v="option"/>
    <n v="5.0599999999999999E-2"/>
    <n v="4.1500000000000002E-2"/>
    <s v="3970000"/>
    <s v="397"/>
    <n v="-36126.999999999985"/>
  </r>
  <r>
    <x v="464"/>
    <s v="10000777"/>
    <s v="option"/>
    <n v="4.4699999999999997E-2"/>
    <n v="4.2299999999999997E-2"/>
    <s v="-2080000"/>
    <s v="-208"/>
    <n v="4991.9999999999991"/>
  </r>
  <r>
    <x v="464"/>
    <s v="10000782"/>
    <s v="option"/>
    <n v="2.3699999999999999E-2"/>
    <n v="2.2700000000000001E-2"/>
    <s v="-4110000"/>
    <s v="-411"/>
    <n v="4109.9999999999891"/>
  </r>
  <r>
    <x v="464"/>
    <s v="10000833"/>
    <s v="option"/>
    <n v="6.0900000000000003E-2"/>
    <n v="5.8200000000000002E-2"/>
    <s v="2600000"/>
    <s v="260"/>
    <n v="-7020.0000000000027"/>
  </r>
  <r>
    <x v="464"/>
    <s v="10000838"/>
    <s v="option"/>
    <n v="4.1500000000000002E-2"/>
    <n v="4.1399999999999999E-2"/>
    <s v="4440000"/>
    <s v="444"/>
    <n v="-444.00000000001273"/>
  </r>
  <r>
    <x v="465"/>
    <s v="10000777"/>
    <s v="option"/>
    <n v="4.2299999999999997E-2"/>
    <n v="3.61E-2"/>
    <s v="-2070000"/>
    <s v="-207"/>
    <n v="12833.999999999995"/>
  </r>
  <r>
    <x v="465"/>
    <s v="10000782"/>
    <s v="option"/>
    <n v="2.2700000000000001E-2"/>
    <n v="2.4400000000000002E-2"/>
    <s v="-3850000"/>
    <s v="-385"/>
    <n v="-6545.0000000000009"/>
  </r>
  <r>
    <x v="465"/>
    <s v="10000833"/>
    <s v="option"/>
    <n v="5.8200000000000002E-2"/>
    <n v="5.3600000000000002E-2"/>
    <s v="2590000"/>
    <s v="259"/>
    <n v="-11914"/>
  </r>
  <r>
    <x v="465"/>
    <s v="10000838"/>
    <s v="option"/>
    <n v="4.1399999999999999E-2"/>
    <n v="4.2299999999999997E-2"/>
    <s v="4250000"/>
    <s v="425"/>
    <n v="3824.9999999999918"/>
  </r>
  <r>
    <x v="466"/>
    <s v="10000777"/>
    <s v="option"/>
    <n v="3.61E-2"/>
    <n v="3.7999999999999999E-2"/>
    <s v="-2160000"/>
    <s v="-216"/>
    <n v="-4103.9999999999973"/>
  </r>
  <r>
    <x v="466"/>
    <s v="10000782"/>
    <s v="option"/>
    <n v="2.4400000000000002E-2"/>
    <n v="1.7500000000000002E-2"/>
    <s v="-3360000"/>
    <s v="-336"/>
    <n v="23184"/>
  </r>
  <r>
    <x v="466"/>
    <s v="10000833"/>
    <s v="option"/>
    <n v="5.3600000000000002E-2"/>
    <n v="5.5100000000000003E-2"/>
    <s v="2680000"/>
    <s v="268"/>
    <n v="4020.0000000000036"/>
  </r>
  <r>
    <x v="466"/>
    <s v="10000838"/>
    <s v="option"/>
    <n v="4.2299999999999997E-2"/>
    <n v="3.6999999999999998E-2"/>
    <s v="3900000"/>
    <s v="390"/>
    <n v="-20669.999999999996"/>
  </r>
  <r>
    <x v="467"/>
    <s v="10000777"/>
    <s v="option"/>
    <n v="3.7999999999999999E-2"/>
    <n v="3.0599999999999999E-2"/>
    <s v="-1810000"/>
    <s v="-181"/>
    <n v="13394"/>
  </r>
  <r>
    <x v="467"/>
    <s v="10000782"/>
    <s v="option"/>
    <n v="1.7500000000000002E-2"/>
    <n v="1.95E-2"/>
    <s v="-3270000"/>
    <s v="-327"/>
    <n v="-6539.9999999999945"/>
  </r>
  <r>
    <x v="467"/>
    <s v="10000833"/>
    <s v="option"/>
    <n v="5.5100000000000003E-2"/>
    <n v="4.8000000000000001E-2"/>
    <s v="2410000"/>
    <s v="241"/>
    <n v="-17111.000000000004"/>
  </r>
  <r>
    <x v="467"/>
    <s v="10000838"/>
    <s v="option"/>
    <n v="3.6999999999999998E-2"/>
    <n v="3.8800000000000001E-2"/>
    <s v="3810000"/>
    <s v="381"/>
    <n v="6858.0000000000118"/>
  </r>
  <r>
    <x v="468"/>
    <s v="10000777"/>
    <s v="option"/>
    <n v="3.0599999999999999E-2"/>
    <n v="2.5499999999999998E-2"/>
    <s v="-1750000"/>
    <s v="-175"/>
    <n v="8925"/>
  </r>
  <r>
    <x v="468"/>
    <s v="10000782"/>
    <s v="option"/>
    <n v="1.95E-2"/>
    <n v="2.1899999999999999E-2"/>
    <s v="-2850000"/>
    <s v="-285"/>
    <n v="-6839.9999999999982"/>
  </r>
  <r>
    <x v="468"/>
    <s v="10000833"/>
    <s v="option"/>
    <n v="4.8000000000000001E-2"/>
    <n v="4.24E-2"/>
    <s v="2390000"/>
    <s v="239"/>
    <n v="-13384.000000000002"/>
  </r>
  <r>
    <x v="468"/>
    <s v="10000838"/>
    <s v="option"/>
    <n v="3.8800000000000001E-2"/>
    <n v="4.1799999999999997E-2"/>
    <s v="3540000"/>
    <s v="354"/>
    <n v="10619.999999999985"/>
  </r>
  <r>
    <x v="469"/>
    <s v="10000777"/>
    <s v="option"/>
    <n v="2.5499999999999998E-2"/>
    <n v="1.9099999999999999E-2"/>
    <s v="-1900000"/>
    <s v="-190"/>
    <n v="12159.999999999998"/>
  </r>
  <r>
    <x v="469"/>
    <s v="10000782"/>
    <s v="option"/>
    <n v="2.1899999999999999E-2"/>
    <n v="2.53E-2"/>
    <s v="-2300000"/>
    <s v="-230"/>
    <n v="-7820.0000000000009"/>
  </r>
  <r>
    <x v="469"/>
    <s v="10000833"/>
    <s v="option"/>
    <n v="4.24E-2"/>
    <n v="3.6700000000000003E-2"/>
    <s v="2530000"/>
    <s v="253"/>
    <n v="-14420.999999999991"/>
  </r>
  <r>
    <x v="469"/>
    <s v="10000838"/>
    <s v="option"/>
    <n v="4.1799999999999997E-2"/>
    <n v="4.4600000000000001E-2"/>
    <s v="3140000"/>
    <s v="314"/>
    <n v="8792.0000000000127"/>
  </r>
  <r>
    <x v="470"/>
    <s v="10000777"/>
    <s v="option"/>
    <n v="1.9099999999999999E-2"/>
    <n v="2.5000000000000001E-2"/>
    <s v="-2040000"/>
    <s v="-204"/>
    <n v="-12036.000000000005"/>
  </r>
  <r>
    <x v="470"/>
    <s v="10000782"/>
    <s v="option"/>
    <n v="2.53E-2"/>
    <n v="1.72E-2"/>
    <s v="-1950000"/>
    <s v="-195"/>
    <n v="15795"/>
  </r>
  <r>
    <x v="470"/>
    <s v="10000833"/>
    <s v="option"/>
    <n v="3.6700000000000003E-2"/>
    <n v="4.2099999999999999E-2"/>
    <s v="2640000"/>
    <s v="264"/>
    <n v="14255.999999999987"/>
  </r>
  <r>
    <x v="470"/>
    <s v="10000838"/>
    <s v="option"/>
    <n v="4.4600000000000001E-2"/>
    <n v="3.7400000000000003E-2"/>
    <s v="2870000"/>
    <s v="287"/>
    <n v="-20663.999999999993"/>
  </r>
  <r>
    <x v="471"/>
    <s v="10000777"/>
    <s v="option"/>
    <n v="2.5000000000000001E-2"/>
    <n v="3.7100000000000001E-2"/>
    <s v="-1550000"/>
    <s v="-155"/>
    <n v="-18755"/>
  </r>
  <r>
    <x v="471"/>
    <s v="10000782"/>
    <s v="option"/>
    <n v="1.72E-2"/>
    <n v="9.1999999999999998E-3"/>
    <s v="-2390000"/>
    <s v="-239"/>
    <n v="19120"/>
  </r>
  <r>
    <x v="471"/>
    <s v="10000833"/>
    <s v="option"/>
    <n v="4.2099999999999999E-2"/>
    <n v="5.2499999999999998E-2"/>
    <s v="2270000"/>
    <s v="227"/>
    <n v="23608"/>
  </r>
  <r>
    <x v="471"/>
    <s v="10000838"/>
    <s v="option"/>
    <n v="3.7400000000000003E-2"/>
    <n v="2.75E-2"/>
    <s v="3220000"/>
    <s v="322"/>
    <n v="-31878.000000000007"/>
  </r>
  <r>
    <x v="472"/>
    <s v="10000777"/>
    <s v="option"/>
    <n v="3.7100000000000001E-2"/>
    <n v="3.5200000000000002E-2"/>
    <s v="-510000"/>
    <s v="-51"/>
    <n v="968.99999999999943"/>
  </r>
  <r>
    <x v="472"/>
    <s v="10000782"/>
    <s v="option"/>
    <n v="9.1999999999999998E-3"/>
    <n v="5.0000000000000001E-3"/>
    <s v="-4250000"/>
    <s v="-425"/>
    <n v="17850"/>
  </r>
  <r>
    <x v="472"/>
    <s v="10000833"/>
    <s v="option"/>
    <n v="5.2499999999999998E-2"/>
    <n v="5.0900000000000001E-2"/>
    <s v="1380000"/>
    <s v="138"/>
    <n v="-2207.9999999999964"/>
  </r>
  <r>
    <x v="472"/>
    <s v="10000838"/>
    <s v="option"/>
    <n v="2.75E-2"/>
    <n v="2.1999999999999999E-2"/>
    <s v="4280000"/>
    <s v="428"/>
    <n v="-23540.000000000007"/>
  </r>
  <r>
    <x v="473"/>
    <s v="10000777"/>
    <s v="option"/>
    <n v="3.5200000000000002E-2"/>
    <n v="4.7E-2"/>
    <s v="-550000"/>
    <s v="-55"/>
    <n v="-6489.9999999999991"/>
  </r>
  <r>
    <x v="473"/>
    <s v="10000782"/>
    <s v="option"/>
    <n v="5.0000000000000001E-3"/>
    <n v="2.7000000000000001E-3"/>
    <s v="-2830000"/>
    <s v="-283"/>
    <n v="6509"/>
  </r>
  <r>
    <x v="473"/>
    <s v="10000833"/>
    <s v="option"/>
    <n v="5.0900000000000001E-2"/>
    <n v="5.8099999999999999E-2"/>
    <s v="1500000"/>
    <s v="150"/>
    <n v="10799.999999999996"/>
  </r>
  <r>
    <x v="473"/>
    <s v="10000838"/>
    <s v="option"/>
    <n v="2.1999999999999999E-2"/>
    <n v="1.72E-2"/>
    <s v="3620000"/>
    <s v="362"/>
    <n v="-17375.999999999996"/>
  </r>
  <r>
    <x v="474"/>
    <s v="10000777"/>
    <s v="option"/>
    <n v="4.7E-2"/>
    <n v="3.8300000000000001E-2"/>
    <s v="-390000"/>
    <s v="-39"/>
    <n v="3392.9999999999995"/>
  </r>
  <r>
    <x v="474"/>
    <s v="10000782"/>
    <s v="option"/>
    <n v="2.7000000000000001E-3"/>
    <n v="2.3999999999999998E-3"/>
    <s v="-5950000"/>
    <s v="-595"/>
    <n v="1785.000000000002"/>
  </r>
  <r>
    <x v="474"/>
    <s v="10000833"/>
    <s v="option"/>
    <n v="5.8099999999999999E-2"/>
    <n v="5.3999999999999999E-2"/>
    <s v="1280000"/>
    <s v="128"/>
    <n v="-5247.9999999999991"/>
  </r>
  <r>
    <x v="474"/>
    <s v="10000838"/>
    <s v="option"/>
    <n v="1.72E-2"/>
    <n v="1.77E-2"/>
    <s v="4530000"/>
    <s v="453"/>
    <n v="2265.0000000000018"/>
  </r>
  <r>
    <x v="475"/>
    <s v="10000777"/>
    <s v="option"/>
    <n v="3.8300000000000001E-2"/>
    <n v="5.0700000000000002E-2"/>
    <s v="-400000"/>
    <s v="-40"/>
    <n v="-4960.0000000000009"/>
  </r>
  <r>
    <x v="475"/>
    <s v="10000782"/>
    <s v="option"/>
    <n v="2.3999999999999998E-3"/>
    <n v="8.0000000000000004E-4"/>
    <s v="-3810000"/>
    <s v="-381"/>
    <n v="6095.9999999999991"/>
  </r>
  <r>
    <x v="475"/>
    <s v="10000833"/>
    <s v="option"/>
    <n v="5.3999999999999999E-2"/>
    <n v="6.4299999999999996E-2"/>
    <s v="1370000"/>
    <s v="137"/>
    <n v="14110.999999999995"/>
  </r>
  <r>
    <x v="475"/>
    <s v="10000838"/>
    <s v="option"/>
    <n v="1.77E-2"/>
    <n v="1.21E-2"/>
    <s v="3850000"/>
    <s v="385"/>
    <n v="-21560.000000000004"/>
  </r>
  <r>
    <x v="476"/>
    <s v="10000777"/>
    <s v="option"/>
    <n v="5.0700000000000002E-2"/>
    <n v="4.7800000000000002E-2"/>
    <s v="-270000"/>
    <s v="-27"/>
    <n v="783"/>
  </r>
  <r>
    <x v="476"/>
    <s v="10000782"/>
    <s v="option"/>
    <n v="8.0000000000000004E-4"/>
    <n v="5.0000000000000001E-4"/>
    <s v="-12900000"/>
    <s v="-1290"/>
    <n v="3870.0000000000005"/>
  </r>
  <r>
    <x v="476"/>
    <s v="10000833"/>
    <s v="option"/>
    <n v="6.4299999999999996E-2"/>
    <n v="6.2E-2"/>
    <s v="1170000"/>
    <s v="117"/>
    <n v="-2690.9999999999959"/>
  </r>
  <r>
    <x v="476"/>
    <s v="10000838"/>
    <s v="option"/>
    <n v="1.21E-2"/>
    <n v="1.01E-2"/>
    <s v="5000000"/>
    <s v="500"/>
    <n v="-10000"/>
  </r>
  <r>
    <x v="477"/>
    <s v="10000833"/>
    <s v="option"/>
    <n v="6.2E-2"/>
    <n v="6.3299999999999995E-2"/>
    <s v="-1410000"/>
    <s v="-141"/>
    <n v="-1832.9999999999939"/>
  </r>
  <r>
    <x v="477"/>
    <s v="10000838"/>
    <s v="option"/>
    <n v="1.01E-2"/>
    <n v="9.2999999999999992E-3"/>
    <s v="-6310000"/>
    <s v="-631"/>
    <n v="5048.0000000000027"/>
  </r>
  <r>
    <x v="477"/>
    <s v="10000788"/>
    <s v="option"/>
    <n v="5.2499999999999998E-2"/>
    <n v="5.1999999999999998E-2"/>
    <s v="2920000"/>
    <s v="292"/>
    <n v="-1460.0000000000014"/>
  </r>
  <r>
    <x v="477"/>
    <s v="10000793"/>
    <s v="option"/>
    <n v="4.9399999999999999E-2"/>
    <n v="4.5900000000000003E-2"/>
    <s v="3480000"/>
    <s v="348"/>
    <n v="-12179.999999999987"/>
  </r>
  <r>
    <x v="478"/>
    <s v="10000834"/>
    <s v="option"/>
    <n v="2.9600000000000001E-2"/>
    <n v="3.2399999999999998E-2"/>
    <s v="-2180000"/>
    <s v="-218"/>
    <n v="-6103.9999999999936"/>
  </r>
  <r>
    <x v="478"/>
    <s v="10000839"/>
    <s v="option"/>
    <n v="2.63E-2"/>
    <n v="2.1000000000000001E-2"/>
    <s v="-2850000"/>
    <s v="-285"/>
    <n v="15104.999999999998"/>
  </r>
  <r>
    <x v="478"/>
    <s v="10000788"/>
    <s v="option"/>
    <n v="5.1999999999999998E-2"/>
    <n v="5.4300000000000001E-2"/>
    <s v="2700000"/>
    <s v="270"/>
    <n v="6210.0000000000091"/>
  </r>
  <r>
    <x v="478"/>
    <s v="10000793"/>
    <s v="option"/>
    <n v="4.5900000000000003E-2"/>
    <n v="4.0500000000000001E-2"/>
    <s v="3640000"/>
    <s v="364"/>
    <n v="-19656.000000000007"/>
  </r>
  <r>
    <x v="479"/>
    <s v="10000834"/>
    <s v="option"/>
    <n v="3.2399999999999998E-2"/>
    <n v="3.7900000000000003E-2"/>
    <s v="-2020000"/>
    <s v="-202"/>
    <n v="-11110.000000000009"/>
  </r>
  <r>
    <x v="479"/>
    <s v="10000839"/>
    <s v="option"/>
    <n v="2.1000000000000001E-2"/>
    <n v="1.5800000000000002E-2"/>
    <s v="-2920000"/>
    <s v="-292"/>
    <n v="15184"/>
  </r>
  <r>
    <x v="479"/>
    <s v="10000788"/>
    <s v="option"/>
    <n v="5.4300000000000001E-2"/>
    <n v="5.6899999999999999E-2"/>
    <s v="2560000"/>
    <s v="256"/>
    <n v="6655.9999999999955"/>
  </r>
  <r>
    <x v="479"/>
    <s v="10000793"/>
    <s v="option"/>
    <n v="4.0500000000000001E-2"/>
    <n v="3.0800000000000001E-2"/>
    <s v="3720000"/>
    <s v="372"/>
    <n v="-36084"/>
  </r>
  <r>
    <x v="480"/>
    <s v="10000834"/>
    <s v="option"/>
    <n v="3.7900000000000003E-2"/>
    <n v="0.02"/>
    <s v="-1730000"/>
    <s v="-173"/>
    <n v="30967.000000000004"/>
  </r>
  <r>
    <x v="480"/>
    <s v="10000839"/>
    <s v="option"/>
    <n v="1.5800000000000002E-2"/>
    <n v="2.46E-2"/>
    <s v="-3350000"/>
    <s v="-335"/>
    <n v="-29479.999999999996"/>
  </r>
  <r>
    <x v="480"/>
    <s v="10000788"/>
    <s v="option"/>
    <n v="5.6899999999999999E-2"/>
    <n v="3.9399999999999998E-2"/>
    <s v="2300000"/>
    <s v="230"/>
    <n v="-40250.000000000007"/>
  </r>
  <r>
    <x v="480"/>
    <s v="10000793"/>
    <s v="option"/>
    <n v="3.0800000000000001E-2"/>
    <n v="3.95E-2"/>
    <s v="4100000"/>
    <s v="410"/>
    <n v="35670"/>
  </r>
  <r>
    <x v="481"/>
    <s v="10000834"/>
    <s v="option"/>
    <n v="0.02"/>
    <n v="2.0500000000000001E-2"/>
    <s v="-2100000"/>
    <s v="-210"/>
    <n v="-1050.0000000000009"/>
  </r>
  <r>
    <x v="481"/>
    <s v="10000839"/>
    <s v="option"/>
    <n v="2.46E-2"/>
    <n v="2.1999999999999999E-2"/>
    <s v="-1820000"/>
    <s v="-182"/>
    <n v="4732.0000000000027"/>
  </r>
  <r>
    <x v="481"/>
    <s v="10000788"/>
    <s v="option"/>
    <n v="3.9399999999999998E-2"/>
    <n v="3.7499999999999999E-2"/>
    <s v="2690000"/>
    <s v="269"/>
    <n v="-5110.9999999999973"/>
  </r>
  <r>
    <x v="481"/>
    <s v="10000793"/>
    <s v="option"/>
    <n v="3.95E-2"/>
    <n v="3.73E-2"/>
    <s v="2770000"/>
    <s v="277"/>
    <n v="-6094.0000000000018"/>
  </r>
  <r>
    <x v="482"/>
    <s v="10000834"/>
    <s v="option"/>
    <n v="2.0500000000000001E-2"/>
    <n v="1.55E-2"/>
    <s v="-1900000"/>
    <s v="-190"/>
    <n v="9500.0000000000018"/>
  </r>
  <r>
    <x v="482"/>
    <s v="10000839"/>
    <s v="option"/>
    <n v="2.1999999999999999E-2"/>
    <n v="2.63E-2"/>
    <s v="-1650000"/>
    <s v="-165"/>
    <n v="-7095.0000000000027"/>
  </r>
  <r>
    <x v="482"/>
    <s v="10000788"/>
    <s v="option"/>
    <n v="3.7499999999999999E-2"/>
    <n v="3.2800000000000003E-2"/>
    <s v="2550000"/>
    <s v="255"/>
    <n v="-11984.999999999989"/>
  </r>
  <r>
    <x v="482"/>
    <s v="10000793"/>
    <s v="option"/>
    <n v="3.73E-2"/>
    <n v="4.1099999999999998E-2"/>
    <s v="2670000"/>
    <s v="267"/>
    <n v="10145.999999999995"/>
  </r>
  <r>
    <x v="483"/>
    <s v="10000834"/>
    <s v="option"/>
    <n v="1.55E-2"/>
    <n v="1.9E-2"/>
    <s v="-2180000"/>
    <s v="-218"/>
    <n v="-7629.9999999999991"/>
  </r>
  <r>
    <x v="483"/>
    <s v="10000839"/>
    <s v="option"/>
    <n v="2.63E-2"/>
    <n v="1.9199999999999998E-2"/>
    <s v="-1390000"/>
    <s v="-139"/>
    <n v="9869.0000000000036"/>
  </r>
  <r>
    <x v="483"/>
    <s v="10000788"/>
    <s v="option"/>
    <n v="3.2800000000000003E-2"/>
    <n v="3.8199999999999998E-2"/>
    <s v="2760000"/>
    <s v="276"/>
    <n v="14903.999999999987"/>
  </r>
  <r>
    <x v="483"/>
    <s v="10000793"/>
    <s v="option"/>
    <n v="4.1099999999999998E-2"/>
    <n v="3.5999999999999997E-2"/>
    <s v="2410000"/>
    <s v="241"/>
    <n v="-12291"/>
  </r>
  <r>
    <x v="484"/>
    <s v="10000834"/>
    <s v="option"/>
    <n v="1.9E-2"/>
    <n v="2.24E-2"/>
    <s v="-1600000"/>
    <s v="-160"/>
    <n v="-5440"/>
  </r>
  <r>
    <x v="484"/>
    <s v="10000839"/>
    <s v="option"/>
    <n v="1.9199999999999998E-2"/>
    <n v="1.55E-2"/>
    <s v="-1660000"/>
    <s v="-166"/>
    <n v="6141.9999999999973"/>
  </r>
  <r>
    <x v="484"/>
    <s v="10000788"/>
    <s v="option"/>
    <n v="3.8199999999999998E-2"/>
    <n v="4.1200000000000001E-2"/>
    <s v="2330000"/>
    <s v="233"/>
    <n v="6990.0000000000064"/>
  </r>
  <r>
    <x v="484"/>
    <s v="10000793"/>
    <s v="option"/>
    <n v="3.5999999999999997E-2"/>
    <n v="3.27E-2"/>
    <s v="2720000"/>
    <s v="272"/>
    <n v="-8975.9999999999927"/>
  </r>
  <r>
    <x v="485"/>
    <s v="10000834"/>
    <s v="option"/>
    <n v="2.24E-2"/>
    <n v="2.6100000000000002E-2"/>
    <s v="-1350000"/>
    <s v="-135"/>
    <n v="-4995.0000000000027"/>
  </r>
  <r>
    <x v="485"/>
    <s v="10000839"/>
    <s v="option"/>
    <n v="1.55E-2"/>
    <n v="1.06E-2"/>
    <s v="-1800000"/>
    <s v="-180"/>
    <n v="8820"/>
  </r>
  <r>
    <x v="485"/>
    <s v="10000788"/>
    <s v="option"/>
    <n v="4.1200000000000001E-2"/>
    <n v="4.5499999999999999E-2"/>
    <s v="2130000"/>
    <s v="213"/>
    <n v="9158.9999999999964"/>
  </r>
  <r>
    <x v="485"/>
    <s v="10000793"/>
    <s v="option"/>
    <n v="3.27E-2"/>
    <n v="2.8799999999999999E-2"/>
    <s v="2880000"/>
    <s v="288"/>
    <n v="-11232.000000000002"/>
  </r>
  <r>
    <x v="486"/>
    <s v="10000834"/>
    <s v="option"/>
    <n v="2.6100000000000002E-2"/>
    <n v="3.0499999999999999E-2"/>
    <s v="-1020000"/>
    <s v="-102"/>
    <n v="-4487.9999999999973"/>
  </r>
  <r>
    <x v="486"/>
    <s v="10000839"/>
    <s v="option"/>
    <n v="1.06E-2"/>
    <n v="7.1000000000000004E-3"/>
    <s v="-2360000"/>
    <s v="-236"/>
    <n v="8260"/>
  </r>
  <r>
    <x v="486"/>
    <s v="10000788"/>
    <s v="option"/>
    <n v="4.5499999999999999E-2"/>
    <n v="4.8099999999999997E-2"/>
    <s v="1830000"/>
    <s v="183"/>
    <n v="4757.9999999999964"/>
  </r>
  <r>
    <x v="486"/>
    <s v="10000793"/>
    <s v="option"/>
    <n v="2.8799999999999999E-2"/>
    <n v="2.2700000000000001E-2"/>
    <s v="3330000"/>
    <s v="333"/>
    <n v="-20312.999999999993"/>
  </r>
  <r>
    <x v="487"/>
    <s v="10000834"/>
    <s v="option"/>
    <n v="3.0499999999999999E-2"/>
    <n v="2.7199999999999998E-2"/>
    <s v="-670000"/>
    <s v="-67"/>
    <n v="2211.0000000000005"/>
  </r>
  <r>
    <x v="487"/>
    <s v="10000839"/>
    <s v="option"/>
    <n v="7.1000000000000004E-3"/>
    <n v="6.1000000000000004E-3"/>
    <s v="-3370000"/>
    <s v="-337"/>
    <n v="3370"/>
  </r>
  <r>
    <x v="487"/>
    <s v="10000788"/>
    <s v="option"/>
    <n v="4.8099999999999997E-2"/>
    <n v="4.3499999999999997E-2"/>
    <s v="1520000"/>
    <s v="152"/>
    <n v="-6992"/>
  </r>
  <r>
    <x v="487"/>
    <s v="10000793"/>
    <s v="option"/>
    <n v="2.2700000000000001E-2"/>
    <n v="2.1700000000000001E-2"/>
    <s v="3840000"/>
    <s v="384"/>
    <n v="-3840.0000000000036"/>
  </r>
  <r>
    <x v="488"/>
    <s v="10000834"/>
    <s v="option"/>
    <n v="2.7199999999999998E-2"/>
    <n v="2.4500000000000001E-2"/>
    <s v="-720000"/>
    <s v="-72"/>
    <n v="1943.9999999999982"/>
  </r>
  <r>
    <x v="488"/>
    <s v="10000839"/>
    <s v="option"/>
    <n v="6.1000000000000004E-3"/>
    <n v="5.4000000000000003E-3"/>
    <s v="-2400000"/>
    <s v="-240"/>
    <n v="1680.0000000000002"/>
  </r>
  <r>
    <x v="488"/>
    <s v="10000788"/>
    <s v="option"/>
    <n v="4.3499999999999997E-2"/>
    <n v="4.1099999999999998E-2"/>
    <s v="1630000"/>
    <s v="163"/>
    <n v="-3911.9999999999991"/>
  </r>
  <r>
    <x v="488"/>
    <s v="10000793"/>
    <s v="option"/>
    <n v="2.1700000000000001E-2"/>
    <n v="2.0500000000000001E-2"/>
    <s v="3310000"/>
    <s v="331"/>
    <n v="-3971.9999999999991"/>
  </r>
  <r>
    <x v="489"/>
    <s v="10000834"/>
    <s v="option"/>
    <n v="2.4500000000000001E-2"/>
    <n v="2.7400000000000001E-2"/>
    <s v="-670000"/>
    <s v="-67"/>
    <n v="-1942.9999999999998"/>
  </r>
  <r>
    <x v="489"/>
    <s v="10000839"/>
    <s v="option"/>
    <n v="5.4000000000000003E-3"/>
    <n v="4.3E-3"/>
    <s v="-2270000"/>
    <s v="-227"/>
    <n v="2497.0000000000005"/>
  </r>
  <r>
    <x v="489"/>
    <s v="10000788"/>
    <s v="option"/>
    <n v="4.1099999999999998E-2"/>
    <n v="4.3999999999999997E-2"/>
    <s v="1610000"/>
    <s v="161"/>
    <n v="4669"/>
  </r>
  <r>
    <x v="489"/>
    <s v="10000793"/>
    <s v="option"/>
    <n v="2.0500000000000001E-2"/>
    <n v="1.95E-2"/>
    <s v="3220000"/>
    <s v="322"/>
    <n v="-3220.0000000000027"/>
  </r>
  <r>
    <x v="490"/>
    <s v="10000834"/>
    <s v="option"/>
    <n v="2.7400000000000001E-2"/>
    <n v="1.77E-2"/>
    <s v="-550000"/>
    <s v="-55"/>
    <n v="5335"/>
  </r>
  <r>
    <x v="490"/>
    <s v="10000839"/>
    <s v="option"/>
    <n v="4.3E-3"/>
    <n v="5.4999999999999997E-3"/>
    <s v="-2640000"/>
    <s v="-264"/>
    <n v="-3167.9999999999991"/>
  </r>
  <r>
    <x v="490"/>
    <s v="10000788"/>
    <s v="option"/>
    <n v="4.3999999999999997E-2"/>
    <n v="3.6799999999999999E-2"/>
    <s v="1510000"/>
    <s v="151"/>
    <n v="-10871.999999999996"/>
  </r>
  <r>
    <x v="490"/>
    <s v="10000793"/>
    <s v="option"/>
    <n v="1.95E-2"/>
    <n v="2.3900000000000001E-2"/>
    <s v="3360000"/>
    <s v="336"/>
    <n v="14784.000000000004"/>
  </r>
  <r>
    <x v="491"/>
    <s v="10000834"/>
    <s v="option"/>
    <n v="1.77E-2"/>
    <n v="4.1700000000000001E-2"/>
    <s v="-640000"/>
    <s v="-64"/>
    <n v="-15360"/>
  </r>
  <r>
    <x v="491"/>
    <s v="10000839"/>
    <s v="option"/>
    <n v="5.4999999999999997E-3"/>
    <n v="6.9999999999999999E-4"/>
    <s v="-1500000"/>
    <s v="-150"/>
    <n v="7199.9999999999991"/>
  </r>
  <r>
    <x v="491"/>
    <s v="10000788"/>
    <s v="option"/>
    <n v="3.6799999999999999E-2"/>
    <n v="5.9799999999999999E-2"/>
    <s v="1700000"/>
    <s v="170"/>
    <n v="39100"/>
  </r>
  <r>
    <x v="491"/>
    <s v="10000793"/>
    <s v="option"/>
    <n v="2.3900000000000001E-2"/>
    <n v="1.5900000000000001E-2"/>
    <s v="2760000"/>
    <s v="276"/>
    <n v="-22080"/>
  </r>
  <r>
    <x v="492"/>
    <s v="10000788"/>
    <s v="option"/>
    <n v="5.9799999999999999E-2"/>
    <n v="5.8000000000000003E-2"/>
    <s v="990000"/>
    <s v="99"/>
    <n v="-1781.9999999999961"/>
  </r>
  <r>
    <x v="492"/>
    <s v="10000793"/>
    <s v="option"/>
    <n v="1.5900000000000001E-2"/>
    <n v="1.5599999999999999E-2"/>
    <s v="3760000"/>
    <s v="376"/>
    <n v="-1128.0000000000061"/>
  </r>
  <r>
    <x v="492"/>
    <s v="10000799"/>
    <s v="option"/>
    <n v="7.3700000000000002E-2"/>
    <n v="7.7299999999999994E-2"/>
    <s v="50000"/>
    <s v="5"/>
    <n v="179.9999999999996"/>
  </r>
  <r>
    <x v="492"/>
    <s v="10000804"/>
    <s v="option"/>
    <n v="7.6200000000000004E-2"/>
    <n v="7.6399999999999996E-2"/>
    <s v="70000"/>
    <s v="7"/>
    <n v="13.99999999999943"/>
  </r>
  <r>
    <x v="493"/>
    <s v="10000788"/>
    <s v="option"/>
    <n v="5.8000000000000003E-2"/>
    <n v="5.8200000000000002E-2"/>
    <s v="780000"/>
    <s v="78"/>
    <n v="155.99999999999906"/>
  </r>
  <r>
    <x v="493"/>
    <s v="10000793"/>
    <s v="option"/>
    <n v="1.5599999999999999E-2"/>
    <n v="1.3899999999999999E-2"/>
    <s v="3270000"/>
    <s v="327"/>
    <n v="-5559"/>
  </r>
  <r>
    <x v="493"/>
    <s v="10000799"/>
    <s v="option"/>
    <n v="7.7299999999999994E-2"/>
    <n v="7.6700000000000004E-2"/>
    <s v="200000"/>
    <s v="20"/>
    <n v="-119.99999999999788"/>
  </r>
  <r>
    <x v="493"/>
    <s v="10000804"/>
    <s v="option"/>
    <n v="7.6399999999999996E-2"/>
    <n v="7.6300000000000007E-2"/>
    <s v="250000"/>
    <s v="25"/>
    <n v="-24.999999999997247"/>
  </r>
  <r>
    <x v="494"/>
    <s v="10000788"/>
    <s v="option"/>
    <n v="5.8200000000000002E-2"/>
    <n v="4.9799999999999997E-2"/>
    <s v="760000"/>
    <s v="76"/>
    <n v="-6384.0000000000036"/>
  </r>
  <r>
    <x v="494"/>
    <s v="10000793"/>
    <s v="option"/>
    <n v="1.3899999999999999E-2"/>
    <n v="1.32E-2"/>
    <s v="3750000"/>
    <s v="375"/>
    <n v="-2624.9999999999973"/>
  </r>
  <r>
    <x v="494"/>
    <s v="10000799"/>
    <s v="option"/>
    <n v="7.6700000000000004E-2"/>
    <n v="6.9900000000000004E-2"/>
    <s v="190000"/>
    <s v="19"/>
    <n v="-1292"/>
  </r>
  <r>
    <x v="494"/>
    <s v="10000804"/>
    <s v="option"/>
    <n v="7.6300000000000007E-2"/>
    <n v="7.6999999999999999E-2"/>
    <s v="250000"/>
    <s v="25"/>
    <n v="174.99999999999807"/>
  </r>
  <r>
    <x v="495"/>
    <s v="10000788"/>
    <s v="option"/>
    <n v="4.9799999999999997E-2"/>
    <n v="5.04E-2"/>
    <s v="920000"/>
    <s v="92"/>
    <n v="552.00000000000307"/>
  </r>
  <r>
    <x v="495"/>
    <s v="10000793"/>
    <s v="option"/>
    <n v="1.32E-2"/>
    <n v="1.3100000000000001E-2"/>
    <s v="3470000"/>
    <s v="347"/>
    <n v="-346.9999999999979"/>
  </r>
  <r>
    <x v="495"/>
    <s v="10000859"/>
    <s v="option"/>
    <n v="3.7400000000000003E-2"/>
    <n v="3.7600000000000001E-2"/>
    <s v="230000"/>
    <s v="23"/>
    <n v="45.999999999999723"/>
  </r>
  <r>
    <x v="495"/>
    <s v="10000864"/>
    <s v="option"/>
    <n v="0.05"/>
    <n v="5.0200000000000002E-2"/>
    <s v="220000"/>
    <s v="22"/>
    <n v="43.999999999999737"/>
  </r>
  <r>
    <x v="496"/>
    <s v="10000788"/>
    <s v="option"/>
    <n v="5.04E-2"/>
    <n v="3.6999999999999998E-2"/>
    <s v="790000"/>
    <s v="79"/>
    <n v="-10586.000000000002"/>
  </r>
  <r>
    <x v="496"/>
    <s v="10000793"/>
    <s v="option"/>
    <n v="1.3100000000000001E-2"/>
    <n v="1.9099999999999999E-2"/>
    <s v="2940000"/>
    <s v="294"/>
    <n v="17639.999999999996"/>
  </r>
  <r>
    <x v="496"/>
    <s v="10000859"/>
    <s v="option"/>
    <n v="3.7600000000000001E-2"/>
    <n v="2.9399999999999999E-2"/>
    <s v="410000"/>
    <s v="41"/>
    <n v="-3362.0000000000009"/>
  </r>
  <r>
    <x v="496"/>
    <s v="10000864"/>
    <s v="option"/>
    <n v="5.0200000000000002E-2"/>
    <n v="6.0400000000000002E-2"/>
    <s v="390000"/>
    <s v="39"/>
    <n v="3978.0000000000005"/>
  </r>
  <r>
    <x v="497"/>
    <s v="10000788"/>
    <s v="option"/>
    <n v="3.6999999999999998E-2"/>
    <n v="3.6999999999999998E-2"/>
    <s v="-1270000"/>
    <s v="-127"/>
    <n v="0"/>
  </r>
  <r>
    <x v="497"/>
    <s v="10000793"/>
    <s v="option"/>
    <n v="1.9099999999999999E-2"/>
    <n v="1.8200000000000001E-2"/>
    <s v="-2580000"/>
    <s v="-258"/>
    <n v="2321.999999999995"/>
  </r>
  <r>
    <x v="497"/>
    <s v="10000859"/>
    <s v="option"/>
    <n v="2.9399999999999999E-2"/>
    <n v="2.9600000000000001E-2"/>
    <s v="3070000"/>
    <s v="307"/>
    <n v="614.00000000000693"/>
  </r>
  <r>
    <x v="497"/>
    <s v="10000864"/>
    <s v="option"/>
    <n v="6.0400000000000002E-2"/>
    <n v="6.0400000000000002E-2"/>
    <s v="1980000"/>
    <s v="198"/>
    <n v="0"/>
  </r>
  <r>
    <x v="498"/>
    <s v="10000788"/>
    <s v="option"/>
    <n v="3.6999999999999998E-2"/>
    <n v="3.6200000000000003E-2"/>
    <s v="-1220000"/>
    <s v="-122"/>
    <n v="975.99999999999409"/>
  </r>
  <r>
    <x v="498"/>
    <s v="10000793"/>
    <s v="option"/>
    <n v="1.8200000000000001E-2"/>
    <n v="1.7299999999999999E-2"/>
    <s v="-2580000"/>
    <s v="-258"/>
    <n v="2322.0000000000036"/>
  </r>
  <r>
    <x v="498"/>
    <s v="10000859"/>
    <s v="option"/>
    <n v="2.9600000000000001E-2"/>
    <n v="2.8500000000000001E-2"/>
    <s v="3010000"/>
    <s v="301"/>
    <n v="-3311.0000000000009"/>
  </r>
  <r>
    <x v="498"/>
    <s v="10000864"/>
    <s v="option"/>
    <n v="6.0400000000000002E-2"/>
    <n v="6.0199999999999997E-2"/>
    <s v="1960000"/>
    <s v="196"/>
    <n v="-392.00000000001125"/>
  </r>
  <r>
    <x v="499"/>
    <s v="10000788"/>
    <s v="option"/>
    <n v="3.6200000000000003E-2"/>
    <n v="2.58E-2"/>
    <s v="-1180000"/>
    <s v="-118"/>
    <n v="12272.000000000004"/>
  </r>
  <r>
    <x v="499"/>
    <s v="10000793"/>
    <s v="option"/>
    <n v="1.7299999999999999E-2"/>
    <n v="2.4500000000000001E-2"/>
    <s v="-2540000"/>
    <s v="-254"/>
    <n v="-18288.000000000004"/>
  </r>
  <r>
    <x v="499"/>
    <s v="10000859"/>
    <s v="option"/>
    <n v="2.8500000000000001E-2"/>
    <n v="2.3099999999999999E-2"/>
    <s v="2990000"/>
    <s v="299"/>
    <n v="-16146.000000000005"/>
  </r>
  <r>
    <x v="499"/>
    <s v="10000864"/>
    <s v="option"/>
    <n v="6.0199999999999997E-2"/>
    <n v="7.1099999999999997E-2"/>
    <s v="1930000"/>
    <s v="193"/>
    <n v="21037"/>
  </r>
  <r>
    <x v="500"/>
    <s v="10000788"/>
    <s v="option"/>
    <n v="2.58E-2"/>
    <n v="1.9599999999999999E-2"/>
    <s v="-1460000"/>
    <s v="-146"/>
    <n v="9052.0000000000018"/>
  </r>
  <r>
    <x v="500"/>
    <s v="10000793"/>
    <s v="option"/>
    <n v="2.4500000000000001E-2"/>
    <n v="2.8000000000000001E-2"/>
    <s v="-1850000"/>
    <s v="-185"/>
    <n v="-6474.9999999999991"/>
  </r>
  <r>
    <x v="500"/>
    <s v="10000859"/>
    <s v="option"/>
    <n v="2.3099999999999999E-2"/>
    <n v="1.9800000000000002E-2"/>
    <s v="3540000"/>
    <s v="354"/>
    <n v="-11681.999999999991"/>
  </r>
  <r>
    <x v="500"/>
    <s v="10000864"/>
    <s v="option"/>
    <n v="7.1099999999999997E-2"/>
    <n v="7.6899999999999996E-2"/>
    <s v="1690000"/>
    <s v="169"/>
    <n v="9802"/>
  </r>
  <r>
    <x v="501"/>
    <s v="10000788"/>
    <s v="option"/>
    <n v="1.9599999999999999E-2"/>
    <n v="1.9699999999999999E-2"/>
    <s v="-1690000"/>
    <s v="-169"/>
    <n v="-168.99999999999898"/>
  </r>
  <r>
    <x v="501"/>
    <s v="10000793"/>
    <s v="option"/>
    <n v="2.8000000000000001E-2"/>
    <n v="2.1299999999999999E-2"/>
    <s v="-1510000"/>
    <s v="-151"/>
    <n v="10117.000000000002"/>
  </r>
  <r>
    <x v="501"/>
    <s v="10000858"/>
    <s v="option"/>
    <n v="3.8199999999999998E-2"/>
    <n v="3.7499999999999999E-2"/>
    <s v="2240000"/>
    <s v="224"/>
    <n v="-1567.9999999999982"/>
  </r>
  <r>
    <x v="501"/>
    <s v="10000863"/>
    <s v="option"/>
    <n v="4.4400000000000002E-2"/>
    <n v="4.0500000000000001E-2"/>
    <s v="2430000"/>
    <s v="243"/>
    <n v="-9477.0000000000018"/>
  </r>
  <r>
    <x v="502"/>
    <s v="10000788"/>
    <s v="option"/>
    <n v="1.9699999999999999E-2"/>
    <n v="2.1299999999999999E-2"/>
    <s v="-1360000"/>
    <s v="-136"/>
    <n v="-2176.0000000000009"/>
  </r>
  <r>
    <x v="502"/>
    <s v="10000793"/>
    <s v="option"/>
    <n v="2.1299999999999999E-2"/>
    <n v="1.9099999999999999E-2"/>
    <s v="-1480000"/>
    <s v="-148"/>
    <n v="3256.0000000000009"/>
  </r>
  <r>
    <x v="502"/>
    <s v="10000858"/>
    <s v="option"/>
    <n v="3.7499999999999999E-2"/>
    <n v="3.7999999999999999E-2"/>
    <s v="2010000"/>
    <s v="201"/>
    <n v="1005.0000000000009"/>
  </r>
  <r>
    <x v="502"/>
    <s v="10000863"/>
    <s v="option"/>
    <n v="4.0500000000000001E-2"/>
    <n v="3.7100000000000001E-2"/>
    <s v="2480000"/>
    <s v="248"/>
    <n v="-8432"/>
  </r>
  <r>
    <x v="503"/>
    <s v="10000788"/>
    <s v="option"/>
    <n v="2.1299999999999999E-2"/>
    <n v="1.9699999999999999E-2"/>
    <s v="-1180000"/>
    <s v="-118"/>
    <n v="1888.0000000000009"/>
  </r>
  <r>
    <x v="503"/>
    <s v="10000793"/>
    <s v="option"/>
    <n v="1.9099999999999999E-2"/>
    <n v="1.54E-2"/>
    <s v="-1600000"/>
    <s v="-160"/>
    <n v="5919.9999999999973"/>
  </r>
  <r>
    <x v="503"/>
    <s v="10000858"/>
    <s v="option"/>
    <n v="3.7999999999999999E-2"/>
    <n v="3.6200000000000003E-2"/>
    <s v="1870000"/>
    <s v="187"/>
    <n v="-3365.9999999999927"/>
  </r>
  <r>
    <x v="503"/>
    <s v="10000863"/>
    <s v="option"/>
    <n v="3.7100000000000001E-2"/>
    <n v="3.4000000000000002E-2"/>
    <s v="2590000"/>
    <s v="259"/>
    <n v="-8028.9999999999964"/>
  </r>
  <r>
    <x v="504"/>
    <s v="10000788"/>
    <s v="option"/>
    <n v="1.9699999999999999E-2"/>
    <n v="1.2200000000000001E-2"/>
    <s v="-1110000"/>
    <s v="-111"/>
    <n v="8324.9999999999982"/>
  </r>
  <r>
    <x v="504"/>
    <s v="10000793"/>
    <s v="option"/>
    <n v="1.54E-2"/>
    <n v="2.4E-2"/>
    <s v="-1580000"/>
    <s v="-158"/>
    <n v="-13588"/>
  </r>
  <r>
    <x v="504"/>
    <s v="10000858"/>
    <s v="option"/>
    <n v="3.6200000000000003E-2"/>
    <n v="2.8799999999999999E-2"/>
    <s v="1820000"/>
    <s v="182"/>
    <n v="-13468.000000000007"/>
  </r>
  <r>
    <x v="504"/>
    <s v="10000863"/>
    <s v="option"/>
    <n v="3.4000000000000002E-2"/>
    <n v="4.19E-2"/>
    <s v="2600000"/>
    <s v="260"/>
    <n v="20539.999999999993"/>
  </r>
  <r>
    <x v="505"/>
    <s v="10000788"/>
    <s v="option"/>
    <n v="1.2200000000000001E-2"/>
    <n v="8.8999999999999999E-3"/>
    <s v="-1410000"/>
    <s v="-141"/>
    <n v="4653.0000000000009"/>
  </r>
  <r>
    <x v="505"/>
    <s v="10000793"/>
    <s v="option"/>
    <n v="2.4E-2"/>
    <n v="2.5000000000000001E-2"/>
    <s v="-1140000"/>
    <s v="-114"/>
    <n v="-1140.0000000000009"/>
  </r>
  <r>
    <x v="505"/>
    <s v="10000858"/>
    <s v="option"/>
    <n v="2.8799999999999999E-2"/>
    <n v="2.53E-2"/>
    <s v="2070000"/>
    <s v="207"/>
    <n v="-7244.9999999999991"/>
  </r>
  <r>
    <x v="505"/>
    <s v="10000863"/>
    <s v="option"/>
    <n v="4.19E-2"/>
    <n v="4.3799999999999999E-2"/>
    <s v="2200000"/>
    <s v="220"/>
    <n v="4179.9999999999973"/>
  </r>
  <r>
    <x v="506"/>
    <s v="10000788"/>
    <s v="option"/>
    <n v="8.8999999999999999E-3"/>
    <n v="1.6500000000000001E-2"/>
    <s v="-1700000"/>
    <s v="-170"/>
    <n v="-12920.000000000002"/>
  </r>
  <r>
    <x v="506"/>
    <s v="10000793"/>
    <s v="option"/>
    <n v="2.5000000000000001E-2"/>
    <n v="1.2E-2"/>
    <s v="-920000"/>
    <s v="-92"/>
    <n v="11960.000000000002"/>
  </r>
  <r>
    <x v="506"/>
    <s v="10000858"/>
    <s v="option"/>
    <n v="2.53E-2"/>
    <n v="3.3500000000000002E-2"/>
    <s v="2270000"/>
    <s v="227"/>
    <n v="18614.000000000007"/>
  </r>
  <r>
    <x v="506"/>
    <s v="10000863"/>
    <s v="option"/>
    <n v="4.3799999999999999E-2"/>
    <n v="3.1800000000000002E-2"/>
    <s v="1970000"/>
    <s v="197"/>
    <n v="-23639.999999999993"/>
  </r>
  <r>
    <x v="507"/>
    <s v="10000788"/>
    <s v="option"/>
    <n v="1.6500000000000001E-2"/>
    <n v="1.37E-2"/>
    <s v="-880000"/>
    <s v="-88"/>
    <n v="2464.0000000000005"/>
  </r>
  <r>
    <x v="507"/>
    <s v="10000793"/>
    <s v="option"/>
    <n v="1.2E-2"/>
    <n v="1.3100000000000001E-2"/>
    <s v="-1260000"/>
    <s v="-126"/>
    <n v="-1386.0000000000005"/>
  </r>
  <r>
    <x v="507"/>
    <s v="10000858"/>
    <s v="option"/>
    <n v="3.3500000000000002E-2"/>
    <n v="3.1E-2"/>
    <s v="1710000"/>
    <s v="171"/>
    <n v="-4275.0000000000036"/>
  </r>
  <r>
    <x v="507"/>
    <s v="10000863"/>
    <s v="option"/>
    <n v="3.1800000000000002E-2"/>
    <n v="3.3799999999999997E-2"/>
    <s v="2390000"/>
    <s v="239"/>
    <n v="4779.9999999999873"/>
  </r>
  <r>
    <x v="508"/>
    <s v="10000788"/>
    <s v="option"/>
    <n v="1.37E-2"/>
    <n v="1.5800000000000002E-2"/>
    <s v="-910000"/>
    <s v="-91"/>
    <n v="-1911.0000000000011"/>
  </r>
  <r>
    <x v="508"/>
    <s v="10000793"/>
    <s v="option"/>
    <n v="1.3100000000000001E-2"/>
    <n v="1.4500000000000001E-2"/>
    <s v="-1050000"/>
    <s v="-105"/>
    <n v="-1470.0000000000002"/>
  </r>
  <r>
    <x v="508"/>
    <s v="10000858"/>
    <s v="option"/>
    <n v="3.1E-2"/>
    <n v="3.2399999999999998E-2"/>
    <s v="1760000"/>
    <s v="176"/>
    <n v="2463.9999999999973"/>
  </r>
  <r>
    <x v="508"/>
    <s v="10000863"/>
    <s v="option"/>
    <n v="3.3799999999999997E-2"/>
    <n v="3.4500000000000003E-2"/>
    <s v="2240000"/>
    <s v="224"/>
    <n v="1568.0000000000139"/>
  </r>
  <r>
    <x v="509"/>
    <s v="10000788"/>
    <s v="option"/>
    <n v="1.5800000000000002E-2"/>
    <n v="2.5399999999999999E-2"/>
    <s v="-770000"/>
    <s v="-77"/>
    <n v="-7391.9999999999982"/>
  </r>
  <r>
    <x v="509"/>
    <s v="10000793"/>
    <s v="option"/>
    <n v="1.4500000000000001E-2"/>
    <n v="3.5999999999999999E-3"/>
    <s v="-1080000"/>
    <s v="-108"/>
    <n v="11772"/>
  </r>
  <r>
    <x v="509"/>
    <s v="10000858"/>
    <s v="option"/>
    <n v="3.2399999999999998E-2"/>
    <n v="4.1300000000000003E-2"/>
    <s v="1670000"/>
    <s v="167"/>
    <n v="14863.000000000009"/>
  </r>
  <r>
    <x v="509"/>
    <s v="10000863"/>
    <s v="option"/>
    <n v="3.4500000000000003E-2"/>
    <n v="2.1399999999999999E-2"/>
    <s v="2290000"/>
    <s v="229"/>
    <n v="-29999.000000000011"/>
  </r>
  <r>
    <x v="510"/>
    <s v="10000788"/>
    <s v="option"/>
    <n v="2.5399999999999999E-2"/>
    <n v="6.6E-3"/>
    <s v="-480000"/>
    <s v="-48"/>
    <n v="9023.9999999999982"/>
  </r>
  <r>
    <x v="510"/>
    <s v="10000793"/>
    <s v="option"/>
    <n v="3.5999999999999999E-3"/>
    <n v="1.2999999999999999E-2"/>
    <s v="-1860000"/>
    <s v="-186"/>
    <n v="-17483.999999999996"/>
  </r>
  <r>
    <x v="510"/>
    <s v="10000858"/>
    <s v="option"/>
    <n v="4.1300000000000003E-2"/>
    <n v="2.4500000000000001E-2"/>
    <s v="1390000"/>
    <s v="139"/>
    <n v="-23352.000000000004"/>
  </r>
  <r>
    <x v="510"/>
    <s v="10000863"/>
    <s v="option"/>
    <n v="2.1399999999999999E-2"/>
    <n v="3.3099999999999997E-2"/>
    <s v="2760000"/>
    <s v="276"/>
    <n v="32291.999999999996"/>
  </r>
  <r>
    <x v="511"/>
    <s v="10000788"/>
    <s v="option"/>
    <n v="6.6E-3"/>
    <n v="7.4999999999999997E-3"/>
    <s v="270000"/>
    <s v="27"/>
    <n v="242.99999999999994"/>
  </r>
  <r>
    <x v="511"/>
    <s v="10000793"/>
    <s v="option"/>
    <n v="1.2999999999999999E-2"/>
    <n v="8.6E-3"/>
    <s v="180000"/>
    <s v="18"/>
    <n v="-791.99999999999989"/>
  </r>
  <r>
    <x v="511"/>
    <s v="10000858"/>
    <s v="option"/>
    <n v="2.4500000000000001E-2"/>
    <n v="2.6200000000000001E-2"/>
    <s v="1520000"/>
    <s v="152"/>
    <n v="2584"/>
  </r>
  <r>
    <x v="511"/>
    <s v="10000863"/>
    <s v="option"/>
    <n v="3.3099999999999997E-2"/>
    <n v="2.92E-2"/>
    <s v="1560000"/>
    <s v="156"/>
    <n v="-6083.9999999999955"/>
  </r>
  <r>
    <x v="512"/>
    <s v="10000858"/>
    <s v="option"/>
    <n v="2.6200000000000001E-2"/>
    <n v="2.7799999999999998E-2"/>
    <s v="-1390000"/>
    <s v="-139"/>
    <n v="-2223.9999999999964"/>
  </r>
  <r>
    <x v="512"/>
    <s v="10000863"/>
    <s v="option"/>
    <n v="2.92E-2"/>
    <n v="2.64E-2"/>
    <s v="-1550000"/>
    <s v="-155"/>
    <n v="4340.0000000000009"/>
  </r>
  <r>
    <x v="512"/>
    <s v="10000798"/>
    <s v="option"/>
    <n v="5.6399999999999999E-2"/>
    <n v="5.57E-2"/>
    <s v="1690000"/>
    <s v="169"/>
    <n v="-1182.9999999999986"/>
  </r>
  <r>
    <x v="512"/>
    <s v="10000803"/>
    <s v="option"/>
    <n v="5.8799999999999998E-2"/>
    <n v="5.4800000000000001E-2"/>
    <s v="2190000"/>
    <s v="219"/>
    <n v="-8759.9999999999927"/>
  </r>
  <r>
    <x v="513"/>
    <s v="10000858"/>
    <s v="option"/>
    <n v="2.7799999999999998E-2"/>
    <n v="1.9900000000000001E-2"/>
    <s v="-1170000"/>
    <s v="-117"/>
    <n v="9242.9999999999964"/>
  </r>
  <r>
    <x v="513"/>
    <s v="10000863"/>
    <s v="option"/>
    <n v="2.64E-2"/>
    <n v="3.3799999999999997E-2"/>
    <s v="-1580000"/>
    <s v="-158"/>
    <n v="-11691.999999999995"/>
  </r>
  <r>
    <x v="513"/>
    <s v="10000798"/>
    <s v="option"/>
    <n v="5.57E-2"/>
    <n v="4.7E-2"/>
    <s v="1510000"/>
    <s v="151"/>
    <n v="-13137"/>
  </r>
  <r>
    <x v="513"/>
    <s v="10000803"/>
    <s v="option"/>
    <n v="5.4800000000000001E-2"/>
    <n v="6.2700000000000006E-2"/>
    <s v="2290000"/>
    <s v="229"/>
    <n v="18091.000000000011"/>
  </r>
  <r>
    <x v="514"/>
    <s v="10000858"/>
    <s v="option"/>
    <n v="1.9900000000000001E-2"/>
    <n v="2.0500000000000001E-2"/>
    <s v="2300000"/>
    <s v="230"/>
    <n v="1379.9999999999995"/>
  </r>
  <r>
    <x v="514"/>
    <s v="10000863"/>
    <s v="option"/>
    <n v="3.3799999999999997E-2"/>
    <n v="2.8000000000000001E-2"/>
    <s v="1880000"/>
    <s v="188"/>
    <n v="-10903.999999999993"/>
  </r>
  <r>
    <x v="514"/>
    <s v="10000798"/>
    <s v="option"/>
    <n v="4.7E-2"/>
    <n v="4.5400000000000003E-2"/>
    <s v="-190000"/>
    <s v="-19"/>
    <n v="303.99999999999949"/>
  </r>
  <r>
    <x v="514"/>
    <s v="10000803"/>
    <s v="option"/>
    <n v="6.2700000000000006E-2"/>
    <n v="5.57E-2"/>
    <s v="-210000"/>
    <s v="-21"/>
    <n v="1470.0000000000014"/>
  </r>
  <r>
    <x v="515"/>
    <s v="10000858"/>
    <s v="option"/>
    <n v="2.0500000000000001E-2"/>
    <n v="3.2800000000000003E-2"/>
    <s v="-2650000"/>
    <s v="-265"/>
    <n v="-32595.000000000004"/>
  </r>
  <r>
    <x v="515"/>
    <s v="10000863"/>
    <s v="option"/>
    <n v="2.8000000000000001E-2"/>
    <n v="1.54E-2"/>
    <s v="-2720000"/>
    <s v="-272"/>
    <n v="34272"/>
  </r>
  <r>
    <x v="515"/>
    <s v="10000871"/>
    <s v="option"/>
    <n v="3.04E-2"/>
    <n v="4.3099999999999999E-2"/>
    <s v="3070000"/>
    <s v="307"/>
    <n v="38989"/>
  </r>
  <r>
    <x v="515"/>
    <s v="10000876"/>
    <s v="option"/>
    <n v="3.9E-2"/>
    <n v="2.6800000000000001E-2"/>
    <s v="3530000"/>
    <s v="353"/>
    <n v="-43066"/>
  </r>
  <r>
    <x v="516"/>
    <s v="10000858"/>
    <s v="option"/>
    <n v="3.2800000000000003E-2"/>
    <n v="3.1300000000000001E-2"/>
    <s v="-2050000"/>
    <s v="-205"/>
    <n v="3075.0000000000027"/>
  </r>
  <r>
    <x v="516"/>
    <s v="10000863"/>
    <s v="option"/>
    <n v="1.54E-2"/>
    <n v="1.8599999999999998E-2"/>
    <s v="-3600000"/>
    <s v="-360"/>
    <n v="-11519.999999999993"/>
  </r>
  <r>
    <x v="516"/>
    <s v="10000871"/>
    <s v="option"/>
    <n v="4.3099999999999999E-2"/>
    <n v="4.1799999999999997E-2"/>
    <s v="2540000"/>
    <s v="254"/>
    <n v="-3302.0000000000064"/>
  </r>
  <r>
    <x v="516"/>
    <s v="10000876"/>
    <s v="option"/>
    <n v="2.6800000000000001E-2"/>
    <n v="0.03"/>
    <s v="4320000"/>
    <s v="432"/>
    <n v="13823.999999999991"/>
  </r>
  <r>
    <x v="517"/>
    <s v="10000858"/>
    <s v="option"/>
    <n v="3.1300000000000001E-2"/>
    <n v="2.8500000000000001E-2"/>
    <s v="-2020000"/>
    <s v="-202"/>
    <n v="5656.0000000000009"/>
  </r>
  <r>
    <x v="517"/>
    <s v="10000863"/>
    <s v="option"/>
    <n v="1.8599999999999998E-2"/>
    <n v="2.0899999999999998E-2"/>
    <s v="-3210000"/>
    <s v="-321"/>
    <n v="-7383"/>
  </r>
  <r>
    <x v="517"/>
    <s v="10000871"/>
    <s v="option"/>
    <n v="4.1799999999999997E-2"/>
    <n v="3.9100000000000003E-2"/>
    <s v="2540000"/>
    <s v="254"/>
    <n v="-6857.9999999999845"/>
  </r>
  <r>
    <x v="517"/>
    <s v="10000876"/>
    <s v="option"/>
    <n v="0.03"/>
    <n v="3.3099999999999997E-2"/>
    <s v="3980000"/>
    <s v="398"/>
    <n v="12337.999999999995"/>
  </r>
  <r>
    <x v="518"/>
    <s v="10000858"/>
    <s v="option"/>
    <n v="2.8500000000000001E-2"/>
    <n v="2.5899999999999999E-2"/>
    <s v="-2120000"/>
    <s v="-212"/>
    <n v="5512.0000000000036"/>
  </r>
  <r>
    <x v="518"/>
    <s v="10000863"/>
    <s v="option"/>
    <n v="2.0899999999999998E-2"/>
    <n v="2.1399999999999999E-2"/>
    <s v="-2850000"/>
    <s v="-285"/>
    <n v="-1425.0000000000014"/>
  </r>
  <r>
    <x v="518"/>
    <s v="10000871"/>
    <s v="option"/>
    <n v="3.9100000000000003E-2"/>
    <n v="3.7999999999999999E-2"/>
    <s v="2630000"/>
    <s v="263"/>
    <n v="-2893.00000000001"/>
  </r>
  <r>
    <x v="518"/>
    <s v="10000876"/>
    <s v="option"/>
    <n v="3.3099999999999997E-2"/>
    <n v="3.2399999999999998E-2"/>
    <s v="3680000"/>
    <s v="368"/>
    <n v="-2575.9999999999973"/>
  </r>
  <r>
    <x v="519"/>
    <s v="10000858"/>
    <s v="option"/>
    <n v="2.5899999999999999E-2"/>
    <n v="2.23E-2"/>
    <s v="-2140000"/>
    <s v="-214"/>
    <n v="7703.9999999999982"/>
  </r>
  <r>
    <x v="519"/>
    <s v="10000863"/>
    <s v="option"/>
    <n v="2.1399999999999999E-2"/>
    <n v="2.3099999999999999E-2"/>
    <s v="-2700000"/>
    <s v="-270"/>
    <n v="-4590"/>
  </r>
  <r>
    <x v="519"/>
    <s v="10000871"/>
    <s v="option"/>
    <n v="3.7999999999999999E-2"/>
    <n v="3.4299999999999997E-2"/>
    <s v="2660000"/>
    <s v="266"/>
    <n v="-9842.0000000000055"/>
  </r>
  <r>
    <x v="519"/>
    <s v="10000876"/>
    <s v="option"/>
    <n v="3.2399999999999998E-2"/>
    <n v="3.5200000000000002E-2"/>
    <s v="3550000"/>
    <s v="355"/>
    <n v="9940.0000000000146"/>
  </r>
  <r>
    <x v="520"/>
    <s v="10000858"/>
    <s v="option"/>
    <n v="2.23E-2"/>
    <n v="2.5499999999999998E-2"/>
    <s v="-2410000"/>
    <s v="-241"/>
    <n v="-7711.9999999999955"/>
  </r>
  <r>
    <x v="520"/>
    <s v="10000863"/>
    <s v="option"/>
    <n v="2.3099999999999999E-2"/>
    <n v="1.7000000000000001E-2"/>
    <s v="-2300000"/>
    <s v="-230"/>
    <n v="14029.999999999995"/>
  </r>
  <r>
    <x v="520"/>
    <s v="10000871"/>
    <s v="option"/>
    <n v="3.4299999999999997E-2"/>
    <n v="3.85E-2"/>
    <s v="2900000"/>
    <s v="290"/>
    <n v="12180.000000000007"/>
  </r>
  <r>
    <x v="520"/>
    <s v="10000876"/>
    <s v="option"/>
    <n v="3.5200000000000002E-2"/>
    <n v="2.9499999999999998E-2"/>
    <s v="3170000"/>
    <s v="317"/>
    <n v="-18069.000000000011"/>
  </r>
  <r>
    <x v="521"/>
    <s v="10000858"/>
    <s v="option"/>
    <n v="2.5499999999999998E-2"/>
    <n v="4.07E-2"/>
    <s v="-1930000"/>
    <s v="-193"/>
    <n v="-29336.000000000004"/>
  </r>
  <r>
    <x v="521"/>
    <s v="10000863"/>
    <s v="option"/>
    <n v="1.7000000000000001E-2"/>
    <n v="8.5000000000000006E-3"/>
    <s v="-2760000"/>
    <s v="-276"/>
    <n v="23460"/>
  </r>
  <r>
    <x v="521"/>
    <s v="10000871"/>
    <s v="option"/>
    <n v="3.85E-2"/>
    <n v="5.1200000000000002E-2"/>
    <s v="2490000"/>
    <s v="249"/>
    <n v="31623.000000000007"/>
  </r>
  <r>
    <x v="521"/>
    <s v="10000876"/>
    <s v="option"/>
    <n v="2.9499999999999998E-2"/>
    <n v="2.01E-2"/>
    <s v="3620000"/>
    <s v="362"/>
    <n v="-34027.999999999993"/>
  </r>
  <r>
    <x v="522"/>
    <s v="10000858"/>
    <s v="option"/>
    <n v="4.07E-2"/>
    <n v="3.9699999999999999E-2"/>
    <s v="-1220000"/>
    <s v="-122"/>
    <n v="1220.0000000000011"/>
  </r>
  <r>
    <x v="522"/>
    <s v="10000863"/>
    <s v="option"/>
    <n v="8.5000000000000006E-3"/>
    <n v="8.3999999999999995E-3"/>
    <s v="-4110000"/>
    <s v="-411"/>
    <n v="411.00000000000466"/>
  </r>
  <r>
    <x v="522"/>
    <s v="10000871"/>
    <s v="option"/>
    <n v="5.1200000000000002E-2"/>
    <n v="5.1200000000000002E-2"/>
    <s v="1860000"/>
    <s v="186"/>
    <n v="0"/>
  </r>
  <r>
    <x v="522"/>
    <s v="10000876"/>
    <s v="option"/>
    <n v="2.01E-2"/>
    <n v="1.9099999999999999E-2"/>
    <s v="4630000"/>
    <s v="463"/>
    <n v="-4630.0000000000045"/>
  </r>
  <r>
    <x v="523"/>
    <s v="10000858"/>
    <s v="option"/>
    <n v="3.9699999999999999E-2"/>
    <n v="3.8100000000000002E-2"/>
    <s v="-1150000"/>
    <s v="-115"/>
    <n v="1839.9999999999968"/>
  </r>
  <r>
    <x v="523"/>
    <s v="10000863"/>
    <s v="option"/>
    <n v="8.3999999999999995E-3"/>
    <n v="8.0999999999999996E-3"/>
    <s v="-4270000"/>
    <s v="-427"/>
    <n v="1280.9999999999995"/>
  </r>
  <r>
    <x v="523"/>
    <s v="10000871"/>
    <s v="option"/>
    <n v="5.1200000000000002E-2"/>
    <n v="5.0900000000000001E-2"/>
    <s v="1790000"/>
    <s v="179"/>
    <n v="-537.00000000000296"/>
  </r>
  <r>
    <x v="523"/>
    <s v="10000876"/>
    <s v="option"/>
    <n v="1.9099999999999999E-2"/>
    <n v="1.9099999999999999E-2"/>
    <s v="4710000"/>
    <s v="471"/>
    <n v="0"/>
  </r>
  <r>
    <x v="524"/>
    <s v="10000858"/>
    <s v="option"/>
    <n v="3.8100000000000002E-2"/>
    <n v="3.5000000000000003E-2"/>
    <s v="-1100000"/>
    <s v="-110"/>
    <n v="3409.9999999999986"/>
  </r>
  <r>
    <x v="524"/>
    <s v="10000863"/>
    <s v="option"/>
    <n v="8.0999999999999996E-3"/>
    <n v="8.0000000000000002E-3"/>
    <s v="-4230000"/>
    <s v="-423"/>
    <n v="422.99999999999744"/>
  </r>
  <r>
    <x v="524"/>
    <s v="10000871"/>
    <s v="option"/>
    <n v="5.0900000000000001E-2"/>
    <n v="4.6199999999999998E-2"/>
    <s v="1760000"/>
    <s v="176"/>
    <n v="-8272.0000000000055"/>
  </r>
  <r>
    <x v="524"/>
    <s v="10000876"/>
    <s v="option"/>
    <n v="1.9099999999999999E-2"/>
    <n v="1.9199999999999998E-2"/>
    <s v="4670000"/>
    <s v="467"/>
    <n v="466.99999999999716"/>
  </r>
  <r>
    <x v="525"/>
    <s v="10000858"/>
    <s v="option"/>
    <n v="3.5000000000000003E-2"/>
    <n v="3.56E-2"/>
    <s v="-1070000"/>
    <s v="-107"/>
    <n v="-641.99999999999613"/>
  </r>
  <r>
    <x v="525"/>
    <s v="10000863"/>
    <s v="option"/>
    <n v="8.0000000000000002E-3"/>
    <n v="7.4999999999999997E-3"/>
    <s v="-3390000"/>
    <s v="-339"/>
    <n v="1695.0000000000016"/>
  </r>
  <r>
    <x v="525"/>
    <s v="10000871"/>
    <s v="option"/>
    <n v="4.6199999999999998E-2"/>
    <n v="4.4400000000000002E-2"/>
    <s v="1780000"/>
    <s v="178"/>
    <n v="-3203.9999999999932"/>
  </r>
  <r>
    <x v="525"/>
    <s v="10000876"/>
    <s v="option"/>
    <n v="1.9199999999999998E-2"/>
    <n v="1.8200000000000001E-2"/>
    <s v="4070000"/>
    <s v="407"/>
    <n v="-4069.9999999999895"/>
  </r>
  <r>
    <x v="526"/>
    <s v="10000858"/>
    <s v="option"/>
    <n v="3.56E-2"/>
    <n v="3.0099999999999998E-2"/>
    <s v="-990000"/>
    <s v="-99"/>
    <n v="5445.0000000000018"/>
  </r>
  <r>
    <x v="526"/>
    <s v="10000863"/>
    <s v="option"/>
    <n v="7.4999999999999997E-3"/>
    <n v="9.9000000000000008E-3"/>
    <s v="-3490000"/>
    <s v="-349"/>
    <n v="-8376.0000000000036"/>
  </r>
  <r>
    <x v="526"/>
    <s v="10000871"/>
    <s v="option"/>
    <n v="4.4400000000000002E-2"/>
    <n v="3.8399999999999997E-2"/>
    <s v="1720000"/>
    <s v="172"/>
    <n v="-10320.000000000009"/>
  </r>
  <r>
    <x v="526"/>
    <s v="10000876"/>
    <s v="option"/>
    <n v="1.8200000000000001E-2"/>
    <n v="2.06E-2"/>
    <s v="4120000"/>
    <s v="412"/>
    <n v="9887.9999999999982"/>
  </r>
  <r>
    <x v="527"/>
    <s v="10000858"/>
    <s v="option"/>
    <n v="3.0099999999999998E-2"/>
    <n v="2.9100000000000001E-2"/>
    <s v="-1000000"/>
    <s v="-100"/>
    <n v="999.99999999999739"/>
  </r>
  <r>
    <x v="527"/>
    <s v="10000863"/>
    <s v="option"/>
    <n v="9.9000000000000008E-3"/>
    <n v="8.5000000000000006E-3"/>
    <s v="-3100000"/>
    <s v="-310"/>
    <n v="4340.0000000000009"/>
  </r>
  <r>
    <x v="527"/>
    <s v="10000871"/>
    <s v="option"/>
    <n v="3.8399999999999997E-2"/>
    <n v="3.8600000000000002E-2"/>
    <s v="1750000"/>
    <s v="175"/>
    <n v="350.00000000001"/>
  </r>
  <r>
    <x v="527"/>
    <s v="10000876"/>
    <s v="option"/>
    <n v="2.06E-2"/>
    <n v="1.9699999999999999E-2"/>
    <s v="3860000"/>
    <s v="386"/>
    <n v="-3474.0000000000059"/>
  </r>
  <r>
    <x v="528"/>
    <s v="10000858"/>
    <s v="option"/>
    <n v="2.9100000000000001E-2"/>
    <n v="1.7600000000000001E-2"/>
    <s v="-1040000"/>
    <s v="-104"/>
    <n v="11960"/>
  </r>
  <r>
    <x v="528"/>
    <s v="10000863"/>
    <s v="option"/>
    <n v="8.5000000000000006E-3"/>
    <n v="1.47E-2"/>
    <s v="-2550000"/>
    <s v="-255"/>
    <n v="-15809.999999999996"/>
  </r>
  <r>
    <x v="528"/>
    <s v="10000871"/>
    <s v="option"/>
    <n v="3.8600000000000002E-2"/>
    <n v="3.0700000000000002E-2"/>
    <s v="1820000"/>
    <s v="182"/>
    <n v="-14378.000000000002"/>
  </r>
  <r>
    <x v="528"/>
    <s v="10000876"/>
    <s v="option"/>
    <n v="1.9699999999999999E-2"/>
    <n v="2.81E-2"/>
    <s v="3490000"/>
    <s v="349"/>
    <n v="29316.000000000004"/>
  </r>
  <r>
    <x v="529"/>
    <s v="10000858"/>
    <s v="option"/>
    <n v="1.7600000000000001E-2"/>
    <n v="1.6799999999999999E-2"/>
    <s v="-1410000"/>
    <s v="-141"/>
    <n v="1128.000000000003"/>
  </r>
  <r>
    <x v="529"/>
    <s v="10000863"/>
    <s v="option"/>
    <n v="1.47E-2"/>
    <n v="1.11E-2"/>
    <s v="-1580000"/>
    <s v="-158"/>
    <n v="5687.9999999999982"/>
  </r>
  <r>
    <x v="529"/>
    <s v="10000871"/>
    <s v="option"/>
    <n v="3.0700000000000002E-2"/>
    <n v="3.0499999999999999E-2"/>
    <s v="2190000"/>
    <s v="219"/>
    <n v="-438.00000000000495"/>
  </r>
  <r>
    <x v="529"/>
    <s v="10000876"/>
    <s v="option"/>
    <n v="2.81E-2"/>
    <n v="2.5999999999999999E-2"/>
    <s v="2710000"/>
    <s v="271"/>
    <n v="-5691.0000000000027"/>
  </r>
  <r>
    <x v="530"/>
    <s v="10000858"/>
    <s v="option"/>
    <n v="1.6799999999999999E-2"/>
    <n v="8.8000000000000005E-3"/>
    <s v="-1130000"/>
    <s v="-113"/>
    <n v="9039.9999999999982"/>
  </r>
  <r>
    <x v="530"/>
    <s v="10000863"/>
    <s v="option"/>
    <n v="1.11E-2"/>
    <n v="1.7100000000000001E-2"/>
    <s v="-1460000"/>
    <s v="-146"/>
    <n v="-8760"/>
  </r>
  <r>
    <x v="530"/>
    <s v="10000871"/>
    <s v="option"/>
    <n v="3.0499999999999999E-2"/>
    <n v="2.3900000000000001E-2"/>
    <s v="2010000"/>
    <s v="201"/>
    <n v="-13265.999999999996"/>
  </r>
  <r>
    <x v="530"/>
    <s v="10000876"/>
    <s v="option"/>
    <n v="2.5999999999999999E-2"/>
    <n v="3.2099999999999997E-2"/>
    <s v="2660000"/>
    <s v="266"/>
    <n v="16225.999999999995"/>
  </r>
  <r>
    <x v="531"/>
    <s v="10000858"/>
    <s v="option"/>
    <n v="8.8000000000000005E-3"/>
    <n v="3.7000000000000002E-3"/>
    <s v="-1640000"/>
    <s v="-164"/>
    <n v="8364"/>
  </r>
  <r>
    <x v="531"/>
    <s v="10000863"/>
    <s v="option"/>
    <n v="1.7100000000000001E-2"/>
    <n v="3.2599999999999997E-2"/>
    <s v="-930000"/>
    <s v="-93"/>
    <n v="-14414.999999999996"/>
  </r>
  <r>
    <x v="531"/>
    <s v="10000871"/>
    <s v="option"/>
    <n v="2.3900000000000001E-2"/>
    <n v="1.6899999999999998E-2"/>
    <s v="2400000"/>
    <s v="240"/>
    <n v="-16800.000000000007"/>
  </r>
  <r>
    <x v="531"/>
    <s v="10000876"/>
    <s v="option"/>
    <n v="3.2099999999999997E-2"/>
    <n v="4.4600000000000001E-2"/>
    <s v="2160000"/>
    <s v="216"/>
    <n v="27000.000000000007"/>
  </r>
  <r>
    <x v="532"/>
    <s v="10000858"/>
    <s v="option"/>
    <n v="3.7000000000000002E-3"/>
    <n v="4.5999999999999999E-3"/>
    <s v="-3330000"/>
    <s v="-333"/>
    <n v="-2996.9999999999991"/>
  </r>
  <r>
    <x v="532"/>
    <s v="10000863"/>
    <s v="option"/>
    <n v="3.2599999999999997E-2"/>
    <n v="2.2800000000000001E-2"/>
    <s v="-570000"/>
    <s v="-57"/>
    <n v="5585.9999999999982"/>
  </r>
  <r>
    <x v="532"/>
    <s v="10000871"/>
    <s v="option"/>
    <n v="1.6899999999999998E-2"/>
    <n v="1.83E-2"/>
    <s v="3080000"/>
    <s v="308"/>
    <n v="4312.0000000000064"/>
  </r>
  <r>
    <x v="532"/>
    <s v="10000876"/>
    <s v="option"/>
    <n v="4.4600000000000001E-2"/>
    <n v="3.78E-2"/>
    <s v="1720000"/>
    <s v="172"/>
    <n v="-11696"/>
  </r>
  <r>
    <x v="533"/>
    <s v="10000858"/>
    <s v="option"/>
    <n v="4.5999999999999999E-3"/>
    <n v="5.7000000000000002E-3"/>
    <s v="-2110000"/>
    <s v="-211"/>
    <n v="-2321.0000000000005"/>
  </r>
  <r>
    <x v="533"/>
    <s v="10000863"/>
    <s v="option"/>
    <n v="2.2800000000000001E-2"/>
    <n v="1.49E-2"/>
    <s v="-620000"/>
    <s v="-62"/>
    <n v="4898.0000000000009"/>
  </r>
  <r>
    <x v="533"/>
    <s v="10000871"/>
    <s v="option"/>
    <n v="1.83E-2"/>
    <n v="1.9E-2"/>
    <s v="2610000"/>
    <s v="261"/>
    <n v="1826.999999999998"/>
  </r>
  <r>
    <x v="533"/>
    <s v="10000876"/>
    <s v="option"/>
    <n v="3.78E-2"/>
    <n v="3.0800000000000001E-2"/>
    <s v="1880000"/>
    <s v="188"/>
    <n v="-13159.999999999998"/>
  </r>
  <r>
    <x v="534"/>
    <s v="10000858"/>
    <s v="option"/>
    <n v="5.7000000000000002E-3"/>
    <n v="1.9E-3"/>
    <s v="-1280000"/>
    <s v="-128"/>
    <n v="4864.0000000000009"/>
  </r>
  <r>
    <x v="534"/>
    <s v="10000863"/>
    <s v="option"/>
    <n v="1.49E-2"/>
    <n v="1.77E-2"/>
    <s v="-720000"/>
    <s v="-72"/>
    <n v="-2016.0000000000002"/>
  </r>
  <r>
    <x v="534"/>
    <s v="10000871"/>
    <s v="option"/>
    <n v="1.9E-2"/>
    <n v="1.6799999999999999E-2"/>
    <s v="2200000"/>
    <s v="220"/>
    <n v="-4840.0000000000009"/>
  </r>
  <r>
    <x v="534"/>
    <s v="10000876"/>
    <s v="option"/>
    <n v="3.0800000000000001E-2"/>
    <n v="3.3700000000000001E-2"/>
    <s v="2090000"/>
    <s v="209"/>
    <n v="6061"/>
  </r>
  <r>
    <x v="535"/>
    <s v="10000871"/>
    <s v="option"/>
    <n v="1.6799999999999999E-2"/>
    <n v="1.72E-2"/>
    <s v="-2300000"/>
    <s v="-230"/>
    <n v="-920.00000000000239"/>
  </r>
  <r>
    <x v="535"/>
    <s v="10000876"/>
    <s v="option"/>
    <n v="3.3700000000000001E-2"/>
    <n v="2.86E-2"/>
    <s v="-1820000"/>
    <s v="-182"/>
    <n v="9282"/>
  </r>
  <r>
    <x v="535"/>
    <s v="10000798"/>
    <s v="option"/>
    <n v="2.87E-2"/>
    <n v="2.93E-2"/>
    <s v="2660000"/>
    <s v="266"/>
    <n v="1595.9999999999995"/>
  </r>
  <r>
    <x v="535"/>
    <s v="10000803"/>
    <s v="option"/>
    <n v="4.6300000000000001E-2"/>
    <n v="4.02E-2"/>
    <s v="2660000"/>
    <s v="266"/>
    <n v="-16226.000000000004"/>
  </r>
  <r>
    <x v="536"/>
    <s v="10000871"/>
    <s v="option"/>
    <n v="1.72E-2"/>
    <n v="1.5800000000000002E-2"/>
    <s v="-2050000"/>
    <s v="-205"/>
    <n v="2869.9999999999968"/>
  </r>
  <r>
    <x v="536"/>
    <s v="10000876"/>
    <s v="option"/>
    <n v="2.86E-2"/>
    <n v="2.6599999999999999E-2"/>
    <s v="-1940000"/>
    <s v="-194"/>
    <n v="3880.0000000000036"/>
  </r>
  <r>
    <x v="536"/>
    <s v="10000798"/>
    <s v="option"/>
    <n v="2.93E-2"/>
    <n v="2.8299999999999999E-2"/>
    <s v="2460000"/>
    <s v="246"/>
    <n v="-2460.0000000000023"/>
  </r>
  <r>
    <x v="536"/>
    <s v="10000803"/>
    <s v="option"/>
    <n v="4.02E-2"/>
    <n v="3.8300000000000001E-2"/>
    <s v="2790000"/>
    <s v="279"/>
    <n v="-5300.9999999999973"/>
  </r>
  <r>
    <x v="537"/>
    <s v="10000871"/>
    <s v="option"/>
    <n v="1.5800000000000002E-2"/>
    <n v="1.6899999999999998E-2"/>
    <s v="-2100000"/>
    <s v="-210"/>
    <n v="-2309.9999999999932"/>
  </r>
  <r>
    <x v="537"/>
    <s v="10000876"/>
    <s v="option"/>
    <n v="2.6599999999999999E-2"/>
    <n v="2.35E-2"/>
    <s v="-1760000"/>
    <s v="-176"/>
    <n v="5455.9999999999973"/>
  </r>
  <r>
    <x v="537"/>
    <s v="10000798"/>
    <s v="option"/>
    <n v="2.8299999999999999E-2"/>
    <n v="2.8000000000000001E-2"/>
    <s v="2490000"/>
    <s v="249"/>
    <n v="-746.99999999999545"/>
  </r>
  <r>
    <x v="537"/>
    <s v="10000803"/>
    <s v="option"/>
    <n v="3.8300000000000001E-2"/>
    <n v="3.4299999999999997E-2"/>
    <s v="2640000"/>
    <s v="264"/>
    <n v="-10560.000000000009"/>
  </r>
  <r>
    <x v="538"/>
    <s v="10000871"/>
    <s v="option"/>
    <n v="1.6899999999999998E-2"/>
    <n v="1.54E-2"/>
    <s v="-1880000"/>
    <s v="-188"/>
    <n v="2819.9999999999959"/>
  </r>
  <r>
    <x v="538"/>
    <s v="10000876"/>
    <s v="option"/>
    <n v="2.35E-2"/>
    <n v="2.53E-2"/>
    <s v="-1870000"/>
    <s v="-187"/>
    <n v="-3365.9999999999991"/>
  </r>
  <r>
    <x v="538"/>
    <s v="10000798"/>
    <s v="option"/>
    <n v="2.8000000000000001E-2"/>
    <n v="2.64E-2"/>
    <s v="2330000"/>
    <s v="233"/>
    <n v="-3728.0000000000018"/>
  </r>
  <r>
    <x v="538"/>
    <s v="10000803"/>
    <s v="option"/>
    <n v="3.4299999999999997E-2"/>
    <n v="3.5999999999999997E-2"/>
    <s v="2770000"/>
    <s v="277"/>
    <n v="4709"/>
  </r>
  <r>
    <x v="539"/>
    <s v="10000871"/>
    <s v="option"/>
    <n v="1.54E-2"/>
    <n v="1.2200000000000001E-2"/>
    <s v="-1990000"/>
    <s v="-199"/>
    <n v="6367.9999999999991"/>
  </r>
  <r>
    <x v="539"/>
    <s v="10000876"/>
    <s v="option"/>
    <n v="2.53E-2"/>
    <n v="2.75E-2"/>
    <s v="-1700000"/>
    <s v="-170"/>
    <n v="-3740.0000000000009"/>
  </r>
  <r>
    <x v="539"/>
    <s v="10000798"/>
    <s v="option"/>
    <n v="2.64E-2"/>
    <n v="2.2700000000000001E-2"/>
    <s v="2420000"/>
    <s v="242"/>
    <n v="-8953.9999999999964"/>
  </r>
  <r>
    <x v="539"/>
    <s v="10000803"/>
    <s v="option"/>
    <n v="3.5999999999999997E-2"/>
    <n v="3.6499999999999998E-2"/>
    <s v="2610000"/>
    <s v="261"/>
    <n v="1305.0000000000011"/>
  </r>
  <r>
    <x v="540"/>
    <s v="10000871"/>
    <s v="option"/>
    <n v="1.2200000000000001E-2"/>
    <n v="0.01"/>
    <s v="-2220000"/>
    <s v="-222"/>
    <n v="4884.0000000000009"/>
  </r>
  <r>
    <x v="540"/>
    <s v="10000876"/>
    <s v="option"/>
    <n v="2.75E-2"/>
    <n v="3.1600000000000003E-2"/>
    <s v="-1320000"/>
    <s v="-132"/>
    <n v="-5412.0000000000036"/>
  </r>
  <r>
    <x v="540"/>
    <s v="10000798"/>
    <s v="option"/>
    <n v="2.2700000000000001E-2"/>
    <n v="1.95E-2"/>
    <s v="2570000"/>
    <s v="257"/>
    <n v="-8224.0000000000036"/>
  </r>
  <r>
    <x v="540"/>
    <s v="10000803"/>
    <s v="option"/>
    <n v="3.6499999999999998E-2"/>
    <n v="4.1500000000000002E-2"/>
    <s v="2250000"/>
    <s v="225"/>
    <n v="11250.000000000009"/>
  </r>
  <r>
    <x v="541"/>
    <s v="10000871"/>
    <s v="option"/>
    <n v="0.01"/>
    <n v="7.6E-3"/>
    <s v="-2620000"/>
    <s v="-262"/>
    <n v="6288.0000000000009"/>
  </r>
  <r>
    <x v="541"/>
    <s v="10000876"/>
    <s v="option"/>
    <n v="3.1600000000000003E-2"/>
    <n v="3.61E-2"/>
    <s v="-1130000"/>
    <s v="-113"/>
    <n v="-5084.9999999999964"/>
  </r>
  <r>
    <x v="541"/>
    <s v="10000798"/>
    <s v="option"/>
    <n v="1.95E-2"/>
    <n v="1.6500000000000001E-2"/>
    <s v="2800000"/>
    <s v="280"/>
    <n v="-8399.9999999999982"/>
  </r>
  <r>
    <x v="541"/>
    <s v="10000803"/>
    <s v="option"/>
    <n v="4.1500000000000002E-2"/>
    <n v="4.4900000000000002E-2"/>
    <s v="2050000"/>
    <s v="205"/>
    <n v="6970.0000000000009"/>
  </r>
  <r>
    <x v="542"/>
    <s v="10000871"/>
    <s v="option"/>
    <n v="7.6E-3"/>
    <n v="6.0000000000000001E-3"/>
    <s v="-3070000"/>
    <s v="-307"/>
    <n v="4912"/>
  </r>
  <r>
    <x v="542"/>
    <s v="10000876"/>
    <s v="option"/>
    <n v="3.61E-2"/>
    <n v="4.3999999999999997E-2"/>
    <s v="-980000"/>
    <s v="-98"/>
    <n v="-7741.9999999999973"/>
  </r>
  <r>
    <x v="542"/>
    <s v="10000798"/>
    <s v="option"/>
    <n v="1.6500000000000001E-2"/>
    <n v="1.38E-2"/>
    <s v="3010000"/>
    <s v="301"/>
    <n v="-8127.0000000000027"/>
  </r>
  <r>
    <x v="542"/>
    <s v="10000803"/>
    <s v="option"/>
    <n v="4.4900000000000002E-2"/>
    <n v="5.2299999999999999E-2"/>
    <s v="1890000"/>
    <s v="189"/>
    <n v="13985.999999999995"/>
  </r>
  <r>
    <x v="543"/>
    <s v="10000871"/>
    <s v="option"/>
    <n v="6.0000000000000001E-3"/>
    <n v="6.1000000000000004E-3"/>
    <s v="-5400000"/>
    <s v="-540"/>
    <n v="-540.00000000000136"/>
  </r>
  <r>
    <x v="543"/>
    <s v="10000876"/>
    <s v="option"/>
    <n v="4.3999999999999997E-2"/>
    <n v="3.78E-2"/>
    <s v="-700000"/>
    <s v="-70"/>
    <n v="4339.9999999999982"/>
  </r>
  <r>
    <x v="543"/>
    <s v="10000798"/>
    <s v="option"/>
    <n v="1.38E-2"/>
    <n v="1.4200000000000001E-2"/>
    <s v="3750000"/>
    <s v="375"/>
    <n v="1500.0000000000039"/>
  </r>
  <r>
    <x v="543"/>
    <s v="10000803"/>
    <s v="option"/>
    <n v="5.2299999999999999E-2"/>
    <n v="4.7699999999999999E-2"/>
    <s v="1560000"/>
    <s v="156"/>
    <n v="-7176"/>
  </r>
  <r>
    <x v="544"/>
    <s v="10000871"/>
    <s v="option"/>
    <n v="6.1000000000000004E-3"/>
    <n v="5.4000000000000003E-3"/>
    <s v="-4360000"/>
    <s v="-436"/>
    <n v="3052.0000000000005"/>
  </r>
  <r>
    <x v="544"/>
    <s v="10000876"/>
    <s v="option"/>
    <n v="3.78E-2"/>
    <n v="3.7199999999999997E-2"/>
    <s v="-670000"/>
    <s v="-67"/>
    <n v="402.00000000000222"/>
  </r>
  <r>
    <x v="544"/>
    <s v="10000798"/>
    <s v="option"/>
    <n v="1.4200000000000001E-2"/>
    <n v="1.43E-2"/>
    <s v="3300000"/>
    <s v="330"/>
    <n v="329.99999999999801"/>
  </r>
  <r>
    <x v="544"/>
    <s v="10000803"/>
    <s v="option"/>
    <n v="4.7699999999999999E-2"/>
    <n v="4.4999999999999998E-2"/>
    <s v="1590000"/>
    <s v="159"/>
    <n v="-4293.0000000000018"/>
  </r>
  <r>
    <x v="545"/>
    <s v="10000871"/>
    <s v="option"/>
    <n v="5.4000000000000003E-3"/>
    <n v="4.1000000000000003E-3"/>
    <s v="-5380000"/>
    <s v="-538"/>
    <n v="6994"/>
  </r>
  <r>
    <x v="545"/>
    <s v="10000876"/>
    <s v="option"/>
    <n v="3.7199999999999997E-2"/>
    <n v="3.1399999999999997E-2"/>
    <s v="-590000"/>
    <s v="-59"/>
    <n v="3421.9999999999995"/>
  </r>
  <r>
    <x v="545"/>
    <s v="10000798"/>
    <s v="option"/>
    <n v="1.43E-2"/>
    <n v="1.3899999999999999E-2"/>
    <s v="3520000"/>
    <s v="352"/>
    <n v="-1408.0000000000036"/>
  </r>
  <r>
    <x v="545"/>
    <s v="10000803"/>
    <s v="option"/>
    <n v="4.4999999999999998E-2"/>
    <n v="4.2000000000000003E-2"/>
    <s v="1490000"/>
    <s v="149"/>
    <n v="-4469.9999999999936"/>
  </r>
  <r>
    <x v="546"/>
    <s v="10000871"/>
    <s v="option"/>
    <n v="4.1000000000000003E-3"/>
    <n v="6.8999999999999999E-3"/>
    <s v="-3760000"/>
    <s v="-376"/>
    <n v="-10527.999999999998"/>
  </r>
  <r>
    <x v="546"/>
    <s v="10000876"/>
    <s v="option"/>
    <n v="3.1399999999999997E-2"/>
    <n v="2.18E-2"/>
    <s v="-640000"/>
    <s v="-64"/>
    <n v="6143.9999999999982"/>
  </r>
  <r>
    <x v="546"/>
    <s v="10000798"/>
    <s v="option"/>
    <n v="1.3899999999999999E-2"/>
    <n v="1.8100000000000002E-2"/>
    <s v="3020000"/>
    <s v="302"/>
    <n v="12684.000000000007"/>
  </r>
  <r>
    <x v="546"/>
    <s v="10000803"/>
    <s v="option"/>
    <n v="4.2000000000000003E-2"/>
    <n v="3.5000000000000003E-2"/>
    <s v="1610000"/>
    <s v="161"/>
    <n v="-11269.999999999998"/>
  </r>
  <r>
    <x v="547"/>
    <s v="10000871"/>
    <s v="option"/>
    <n v="6.8999999999999999E-3"/>
    <n v="1.9699999999999999E-2"/>
    <s v="-1920000"/>
    <s v="-192"/>
    <n v="-24575.999999999996"/>
  </r>
  <r>
    <x v="547"/>
    <s v="10000876"/>
    <s v="option"/>
    <n v="2.18E-2"/>
    <n v="7.4000000000000003E-3"/>
    <s v="-850000"/>
    <s v="-85"/>
    <n v="12240"/>
  </r>
  <r>
    <x v="547"/>
    <s v="10000798"/>
    <s v="option"/>
    <n v="1.8100000000000002E-2"/>
    <n v="2.9600000000000001E-2"/>
    <s v="2300000"/>
    <s v="230"/>
    <n v="26450"/>
  </r>
  <r>
    <x v="547"/>
    <s v="10000803"/>
    <s v="option"/>
    <n v="3.5000000000000003E-2"/>
    <n v="1.95E-2"/>
    <s v="1950000"/>
    <s v="195"/>
    <n v="-30225.000000000007"/>
  </r>
  <r>
    <x v="548"/>
    <s v="10000871"/>
    <s v="option"/>
    <n v="1.9699999999999999E-2"/>
    <n v="2.35E-2"/>
    <s v="-760000"/>
    <s v="-76"/>
    <n v="-2888.0000000000009"/>
  </r>
  <r>
    <x v="548"/>
    <s v="10000876"/>
    <s v="option"/>
    <n v="7.4000000000000003E-3"/>
    <n v="6.1999999999999998E-3"/>
    <s v="-2250000"/>
    <s v="-225"/>
    <n v="2700.0000000000014"/>
  </r>
  <r>
    <x v="548"/>
    <s v="10000798"/>
    <s v="option"/>
    <n v="2.9600000000000001E-2"/>
    <n v="3.3500000000000002E-2"/>
    <s v="1500000"/>
    <s v="150"/>
    <n v="5850.0000000000009"/>
  </r>
  <r>
    <x v="548"/>
    <s v="10000803"/>
    <s v="option"/>
    <n v="1.95E-2"/>
    <n v="1.66E-2"/>
    <s v="3130000"/>
    <s v="313"/>
    <n v="-9077"/>
  </r>
  <r>
    <x v="549"/>
    <s v="10000871"/>
    <s v="option"/>
    <n v="2.35E-2"/>
    <n v="2.5899999999999999E-2"/>
    <s v="-580000"/>
    <s v="-58"/>
    <n v="-1391.9999999999995"/>
  </r>
  <r>
    <x v="549"/>
    <s v="10000876"/>
    <s v="option"/>
    <n v="6.1999999999999998E-3"/>
    <n v="3.5000000000000001E-3"/>
    <s v="-2460000"/>
    <s v="-246"/>
    <n v="6641.9999999999991"/>
  </r>
  <r>
    <x v="549"/>
    <s v="10000798"/>
    <s v="option"/>
    <n v="3.3500000000000002E-2"/>
    <n v="3.6999999999999998E-2"/>
    <s v="1370000"/>
    <s v="137"/>
    <n v="4794.9999999999945"/>
  </r>
  <r>
    <x v="549"/>
    <s v="10000803"/>
    <s v="option"/>
    <n v="1.66E-2"/>
    <n v="1.46E-2"/>
    <s v="3200000"/>
    <s v="320"/>
    <n v="-6400"/>
  </r>
  <r>
    <x v="550"/>
    <s v="10000871"/>
    <s v="option"/>
    <n v="2.5899999999999999E-2"/>
    <n v="1.29E-2"/>
    <s v="-460000"/>
    <s v="-46"/>
    <n v="5980"/>
  </r>
  <r>
    <x v="550"/>
    <s v="10000876"/>
    <s v="option"/>
    <n v="3.5000000000000001E-3"/>
    <n v="6.1999999999999998E-3"/>
    <s v="-3320000"/>
    <s v="-332"/>
    <n v="-8963.9999999999982"/>
  </r>
  <r>
    <x v="550"/>
    <s v="10000798"/>
    <s v="option"/>
    <n v="3.6999999999999998E-2"/>
    <n v="2.5899999999999999E-2"/>
    <s v="1250000"/>
    <s v="125"/>
    <n v="-13874.999999999998"/>
  </r>
  <r>
    <x v="550"/>
    <s v="10000803"/>
    <s v="option"/>
    <n v="1.46E-2"/>
    <n v="1.9099999999999999E-2"/>
    <s v="3530000"/>
    <s v="353"/>
    <n v="15884.999999999996"/>
  </r>
  <r>
    <x v="551"/>
    <s v="10000871"/>
    <s v="option"/>
    <n v="1.29E-2"/>
    <n v="9.2999999999999992E-3"/>
    <s v="450000"/>
    <s v="45"/>
    <n v="-1620.0000000000005"/>
  </r>
  <r>
    <x v="551"/>
    <s v="10000876"/>
    <s v="option"/>
    <n v="6.1999999999999998E-3"/>
    <n v="7.3000000000000001E-3"/>
    <s v="800000"/>
    <s v="80"/>
    <n v="880.00000000000023"/>
  </r>
  <r>
    <x v="551"/>
    <s v="10000798"/>
    <s v="option"/>
    <n v="2.5899999999999999E-2"/>
    <n v="2.3599999999999999E-2"/>
    <s v="1080000"/>
    <s v="108"/>
    <n v="-2484"/>
  </r>
  <r>
    <x v="551"/>
    <s v="10000803"/>
    <s v="option"/>
    <n v="1.9099999999999999E-2"/>
    <n v="2.1000000000000001E-2"/>
    <s v="1680000"/>
    <s v="168"/>
    <n v="3192.0000000000041"/>
  </r>
  <r>
    <x v="552"/>
    <s v="10000871"/>
    <s v="option"/>
    <n v="9.2999999999999992E-3"/>
    <n v="8.9999999999999993E-3"/>
    <s v="460000"/>
    <s v="46"/>
    <n v="-137.99999999999997"/>
  </r>
  <r>
    <x v="552"/>
    <s v="10000876"/>
    <s v="option"/>
    <n v="7.3000000000000001E-3"/>
    <n v="6.0000000000000001E-3"/>
    <s v="500000"/>
    <s v="50"/>
    <n v="-650"/>
  </r>
  <r>
    <x v="552"/>
    <s v="10000798"/>
    <s v="option"/>
    <n v="2.3599999999999999E-2"/>
    <n v="2.46E-2"/>
    <s v="1250000"/>
    <s v="125"/>
    <n v="1250.0000000000011"/>
  </r>
  <r>
    <x v="552"/>
    <s v="10000803"/>
    <s v="option"/>
    <n v="2.1000000000000001E-2"/>
    <n v="2.0500000000000001E-2"/>
    <s v="1600000"/>
    <s v="160"/>
    <n v="-800.00000000000068"/>
  </r>
  <r>
    <x v="553"/>
    <s v="10000871"/>
    <s v="option"/>
    <n v="8.9999999999999993E-3"/>
    <n v="1.7999999999999999E-2"/>
    <s v="-610000"/>
    <s v="-61"/>
    <n v="-5490"/>
  </r>
  <r>
    <x v="553"/>
    <s v="10000876"/>
    <s v="option"/>
    <n v="6.0000000000000001E-3"/>
    <n v="2.5000000000000001E-3"/>
    <s v="-980000"/>
    <s v="-98"/>
    <n v="3430"/>
  </r>
  <r>
    <x v="553"/>
    <s v="10000798"/>
    <s v="option"/>
    <n v="2.46E-2"/>
    <n v="3.1300000000000001E-2"/>
    <s v="1560000"/>
    <s v="156"/>
    <n v="10452.000000000002"/>
  </r>
  <r>
    <x v="553"/>
    <s v="10000803"/>
    <s v="option"/>
    <n v="2.0500000000000001E-2"/>
    <n v="1.4999999999999999E-2"/>
    <s v="2310000"/>
    <s v="231"/>
    <n v="-12705.000000000004"/>
  </r>
  <r>
    <x v="554"/>
    <s v="10000798"/>
    <s v="option"/>
    <n v="3.1300000000000001E-2"/>
    <n v="4.9500000000000002E-2"/>
    <s v="-720000"/>
    <s v="-72"/>
    <n v="-13104"/>
  </r>
  <r>
    <x v="554"/>
    <s v="10000803"/>
    <s v="option"/>
    <n v="1.4999999999999999E-2"/>
    <n v="1.06E-2"/>
    <s v="-1710000"/>
    <s v="-171"/>
    <n v="7523.9999999999991"/>
  </r>
  <r>
    <x v="554"/>
    <s v="10000845"/>
    <s v="option"/>
    <n v="5.0200000000000002E-2"/>
    <n v="6.8599999999999994E-2"/>
    <s v="1030000"/>
    <s v="103"/>
    <n v="18951.999999999993"/>
  </r>
  <r>
    <x v="554"/>
    <s v="10000850"/>
    <s v="option"/>
    <n v="3.4099999999999998E-2"/>
    <n v="2.6800000000000001E-2"/>
    <s v="2250000"/>
    <s v="225"/>
    <n v="-16424.999999999993"/>
  </r>
  <r>
    <x v="555"/>
    <s v="10000799"/>
    <s v="option"/>
    <n v="2.0500000000000001E-2"/>
    <n v="2.0299999999999999E-2"/>
    <s v="3050000"/>
    <s v="305"/>
    <n v="-610.00000000000693"/>
  </r>
  <r>
    <x v="555"/>
    <s v="10000804"/>
    <s v="option"/>
    <n v="3.0200000000000001E-2"/>
    <n v="3.0200000000000001E-2"/>
    <s v="4080000"/>
    <s v="408"/>
    <n v="0"/>
  </r>
  <r>
    <x v="555"/>
    <s v="10000846"/>
    <s v="option"/>
    <n v="4.2799999999999998E-2"/>
    <n v="4.2900000000000001E-2"/>
    <s v="-800000"/>
    <s v="-80"/>
    <n v="-80.000000000002288"/>
  </r>
  <r>
    <x v="555"/>
    <s v="10000851"/>
    <s v="option"/>
    <n v="5.0099999999999999E-2"/>
    <n v="5.21E-2"/>
    <s v="-1250000"/>
    <s v="-125"/>
    <n v="-2500.0000000000023"/>
  </r>
  <r>
    <x v="556"/>
    <s v="10000799"/>
    <s v="option"/>
    <n v="2.0299999999999999E-2"/>
    <n v="7.4200000000000002E-2"/>
    <s v="3150000"/>
    <s v="315"/>
    <n v="169785"/>
  </r>
  <r>
    <x v="556"/>
    <s v="10000804"/>
    <s v="option"/>
    <n v="3.0200000000000001E-2"/>
    <n v="1.2699999999999999E-2"/>
    <s v="3800000"/>
    <s v="380"/>
    <n v="-66500"/>
  </r>
  <r>
    <x v="556"/>
    <s v="10000846"/>
    <s v="option"/>
    <n v="4.2900000000000001E-2"/>
    <n v="0.1027"/>
    <s v="-770000"/>
    <s v="-77"/>
    <n v="-46046"/>
  </r>
  <r>
    <x v="556"/>
    <s v="10000851"/>
    <s v="option"/>
    <n v="5.21E-2"/>
    <n v="3.61E-2"/>
    <s v="-1140000"/>
    <s v="-114"/>
    <n v="18240"/>
  </r>
  <r>
    <x v="557"/>
    <s v="10000800"/>
    <s v="option"/>
    <n v="4.2599999999999999E-2"/>
    <n v="3.4299999999999997E-2"/>
    <s v="2180000"/>
    <s v="218"/>
    <n v="-18094.000000000004"/>
  </r>
  <r>
    <x v="557"/>
    <s v="10000805"/>
    <s v="option"/>
    <n v="2.9100000000000001E-2"/>
    <n v="2.29E-2"/>
    <s v="3540000"/>
    <s v="354"/>
    <n v="-21948.000000000004"/>
  </r>
  <r>
    <x v="557"/>
    <s v="10000904"/>
    <s v="option"/>
    <n v="5.2600000000000001E-2"/>
    <n v="4.8099999999999997E-2"/>
    <s v="-640000"/>
    <s v="-64"/>
    <n v="2880.0000000000027"/>
  </r>
  <r>
    <x v="557"/>
    <s v="10000909"/>
    <s v="option"/>
    <n v="4.0899999999999999E-2"/>
    <n v="3.5400000000000001E-2"/>
    <s v="-1010000"/>
    <s v="-101"/>
    <n v="5554.9999999999982"/>
  </r>
  <r>
    <x v="558"/>
    <s v="10000800"/>
    <s v="option"/>
    <n v="3.4299999999999997E-2"/>
    <n v="4.2700000000000002E-2"/>
    <s v="3410000"/>
    <s v="341"/>
    <n v="28644.000000000015"/>
  </r>
  <r>
    <x v="558"/>
    <s v="10000805"/>
    <s v="option"/>
    <n v="2.29E-2"/>
    <n v="2.1600000000000001E-2"/>
    <s v="5200000"/>
    <s v="520"/>
    <n v="-6759.9999999999955"/>
  </r>
  <r>
    <x v="558"/>
    <s v="10000904"/>
    <s v="option"/>
    <n v="4.8099999999999997E-2"/>
    <n v="5.5100000000000003E-2"/>
    <s v="-1500000"/>
    <s v="-150"/>
    <n v="-10500.000000000009"/>
  </r>
  <r>
    <x v="558"/>
    <s v="10000909"/>
    <s v="option"/>
    <n v="3.5400000000000001E-2"/>
    <n v="3.2000000000000001E-2"/>
    <s v="-2260000"/>
    <s v="-226"/>
    <n v="7684.0000000000009"/>
  </r>
  <r>
    <x v="559"/>
    <s v="10000800"/>
    <s v="option"/>
    <n v="4.2700000000000002E-2"/>
    <n v="5.4100000000000002E-2"/>
    <s v="2140000"/>
    <s v="214"/>
    <n v="24396"/>
  </r>
  <r>
    <x v="559"/>
    <s v="10000805"/>
    <s v="option"/>
    <n v="2.1600000000000001E-2"/>
    <n v="1.66E-2"/>
    <s v="3880000"/>
    <s v="388"/>
    <n v="-19400.000000000004"/>
  </r>
  <r>
    <x v="559"/>
    <s v="10000904"/>
    <s v="option"/>
    <n v="5.5100000000000003E-2"/>
    <n v="6.3799999999999996E-2"/>
    <s v="-550000"/>
    <s v="-55"/>
    <n v="-4784.9999999999955"/>
  </r>
  <r>
    <x v="559"/>
    <s v="10000909"/>
    <s v="option"/>
    <n v="3.2000000000000001E-2"/>
    <n v="2.8299999999999999E-2"/>
    <s v="-920000"/>
    <s v="-92"/>
    <n v="3404.0000000000018"/>
  </r>
  <r>
    <x v="560"/>
    <s v="10000800"/>
    <s v="option"/>
    <n v="5.4100000000000002E-2"/>
    <n v="3.9E-2"/>
    <s v="1750000"/>
    <s v="175"/>
    <n v="-26425.000000000004"/>
  </r>
  <r>
    <x v="560"/>
    <s v="10000805"/>
    <s v="option"/>
    <n v="1.66E-2"/>
    <n v="2.1000000000000001E-2"/>
    <s v="4230000"/>
    <s v="423"/>
    <n v="18612.000000000004"/>
  </r>
  <r>
    <x v="560"/>
    <s v="10000904"/>
    <s v="option"/>
    <n v="6.3799999999999996E-2"/>
    <n v="5.4600000000000003E-2"/>
    <s v="-370000"/>
    <s v="-37"/>
    <n v="3403.9999999999973"/>
  </r>
  <r>
    <x v="560"/>
    <s v="10000909"/>
    <s v="option"/>
    <n v="2.8299999999999999E-2"/>
    <n v="3.73E-2"/>
    <s v="-750000"/>
    <s v="-75"/>
    <n v="-6750.0000000000009"/>
  </r>
  <r>
    <x v="561"/>
    <s v="10000800"/>
    <s v="option"/>
    <n v="3.9E-2"/>
    <n v="2.3699999999999999E-2"/>
    <s v="1790000"/>
    <s v="179"/>
    <n v="-27387.000000000004"/>
  </r>
  <r>
    <x v="561"/>
    <s v="10000805"/>
    <s v="option"/>
    <n v="2.1000000000000001E-2"/>
    <n v="3.1300000000000001E-2"/>
    <s v="2950000"/>
    <s v="295"/>
    <n v="30385"/>
  </r>
  <r>
    <x v="561"/>
    <s v="10000904"/>
    <s v="option"/>
    <n v="5.4600000000000003E-2"/>
    <n v="3.7999999999999999E-2"/>
    <s v="-200000"/>
    <s v="-20"/>
    <n v="3320.0000000000009"/>
  </r>
  <r>
    <x v="561"/>
    <s v="10000909"/>
    <s v="option"/>
    <n v="3.73E-2"/>
    <n v="4.48E-2"/>
    <s v="-310000"/>
    <s v="-31"/>
    <n v="-2325"/>
  </r>
  <r>
    <x v="562"/>
    <s v="10000800"/>
    <s v="option"/>
    <n v="2.3699999999999999E-2"/>
    <n v="3.0200000000000001E-2"/>
    <s v="2680000"/>
    <s v="268"/>
    <n v="17420.000000000007"/>
  </r>
  <r>
    <x v="562"/>
    <s v="10000805"/>
    <s v="option"/>
    <n v="3.1300000000000001E-2"/>
    <n v="2.35E-2"/>
    <s v="2630000"/>
    <s v="263"/>
    <n v="-20514.000000000004"/>
  </r>
  <r>
    <x v="562"/>
    <s v="10000904"/>
    <s v="option"/>
    <n v="3.7999999999999999E-2"/>
    <n v="4.4699999999999997E-2"/>
    <s v="-390000"/>
    <s v="-39"/>
    <n v="-2612.9999999999991"/>
  </r>
  <r>
    <x v="562"/>
    <s v="10000909"/>
    <s v="option"/>
    <n v="4.48E-2"/>
    <n v="3.6999999999999998E-2"/>
    <s v="-430000"/>
    <s v="-43"/>
    <n v="3354.0000000000005"/>
  </r>
  <r>
    <x v="563"/>
    <s v="10000800"/>
    <s v="option"/>
    <n v="3.0200000000000001E-2"/>
    <n v="4.82E-2"/>
    <s v="1880000"/>
    <s v="188"/>
    <n v="33840"/>
  </r>
  <r>
    <x v="563"/>
    <s v="10000805"/>
    <s v="option"/>
    <n v="2.35E-2"/>
    <n v="1.8599999999999998E-2"/>
    <s v="2430000"/>
    <s v="243"/>
    <n v="-11907.000000000004"/>
  </r>
  <r>
    <x v="563"/>
    <s v="10000904"/>
    <s v="option"/>
    <n v="4.4699999999999997E-2"/>
    <n v="6.3899999999999998E-2"/>
    <s v="-30000"/>
    <s v="-3"/>
    <n v="-576"/>
  </r>
  <r>
    <x v="563"/>
    <s v="10000909"/>
    <s v="option"/>
    <n v="3.6999999999999998E-2"/>
    <n v="3.39E-2"/>
    <s v="-40000"/>
    <s v="-4"/>
    <n v="123.99999999999994"/>
  </r>
  <r>
    <x v="564"/>
    <s v="10000800"/>
    <s v="option"/>
    <n v="4.82E-2"/>
    <n v="6.6400000000000001E-2"/>
    <s v="1030000"/>
    <s v="103"/>
    <n v="18746"/>
  </r>
  <r>
    <x v="564"/>
    <s v="10000805"/>
    <s v="option"/>
    <n v="1.8599999999999998E-2"/>
    <n v="1.2800000000000001E-2"/>
    <s v="2080000"/>
    <s v="208"/>
    <n v="-12063.999999999996"/>
  </r>
  <r>
    <x v="564"/>
    <s v="10000904"/>
    <s v="option"/>
    <n v="6.3899999999999998E-2"/>
    <n v="8.1299999999999997E-2"/>
    <s v="350000"/>
    <s v="35"/>
    <n v="6090"/>
  </r>
  <r>
    <x v="564"/>
    <s v="10000909"/>
    <s v="option"/>
    <n v="3.39E-2"/>
    <n v="2.69E-2"/>
    <s v="610000"/>
    <s v="61"/>
    <n v="-4270"/>
  </r>
  <r>
    <x v="565"/>
    <s v="10000801"/>
    <s v="option"/>
    <n v="3.3300000000000003E-2"/>
    <n v="4.1399999999999999E-2"/>
    <s v="1000000"/>
    <s v="100"/>
    <n v="8099.9999999999964"/>
  </r>
  <r>
    <x v="565"/>
    <s v="10000806"/>
    <s v="option"/>
    <n v="3.04E-2"/>
    <n v="2.64E-2"/>
    <s v="1150000"/>
    <s v="115"/>
    <n v="-4600"/>
  </r>
  <r>
    <x v="565"/>
    <s v="10000905"/>
    <s v="option"/>
    <n v="5.1999999999999998E-2"/>
    <n v="6.4500000000000002E-2"/>
    <s v="630000"/>
    <s v="63"/>
    <n v="7875.0000000000027"/>
  </r>
  <r>
    <x v="565"/>
    <s v="10000910"/>
    <s v="option"/>
    <n v="4.7600000000000003E-2"/>
    <n v="4.5900000000000003E-2"/>
    <s v="770000"/>
    <s v="77"/>
    <n v="-1309"/>
  </r>
  <r>
    <x v="566"/>
    <s v="10000801"/>
    <s v="option"/>
    <n v="4.1399999999999999E-2"/>
    <n v="3.6299999999999999E-2"/>
    <s v="590000"/>
    <s v="59"/>
    <n v="-3009"/>
  </r>
  <r>
    <x v="566"/>
    <s v="10000806"/>
    <s v="option"/>
    <n v="2.64E-2"/>
    <n v="2.8299999999999999E-2"/>
    <s v="920000"/>
    <s v="92"/>
    <n v="1747.9999999999991"/>
  </r>
  <r>
    <x v="566"/>
    <s v="10000905"/>
    <s v="option"/>
    <n v="6.4500000000000002E-2"/>
    <n v="5.7599999999999998E-2"/>
    <s v="770000"/>
    <s v="77"/>
    <n v="-5313.0000000000027"/>
  </r>
  <r>
    <x v="566"/>
    <s v="10000910"/>
    <s v="option"/>
    <n v="4.5900000000000003E-2"/>
    <n v="4.8300000000000003E-2"/>
    <s v="1140000"/>
    <s v="114"/>
    <n v="2735.9999999999991"/>
  </r>
  <r>
    <x v="567"/>
    <s v="10000801"/>
    <s v="option"/>
    <n v="3.6299999999999999E-2"/>
    <n v="3.56E-2"/>
    <s v="-1510000"/>
    <s v="-151"/>
    <n v="1056.9999999999989"/>
  </r>
  <r>
    <x v="567"/>
    <s v="10000806"/>
    <s v="option"/>
    <n v="2.8299999999999999E-2"/>
    <n v="2.5600000000000001E-2"/>
    <s v="-2270000"/>
    <s v="-227"/>
    <n v="6128.9999999999945"/>
  </r>
  <r>
    <x v="567"/>
    <s v="10000905"/>
    <s v="option"/>
    <n v="5.7599999999999998E-2"/>
    <n v="5.7099999999999998E-2"/>
    <s v="2140000"/>
    <s v="214"/>
    <n v="-1070.0000000000009"/>
  </r>
  <r>
    <x v="567"/>
    <s v="10000910"/>
    <s v="option"/>
    <n v="4.8300000000000003E-2"/>
    <n v="4.5999999999999999E-2"/>
    <s v="3060000"/>
    <s v="306"/>
    <n v="-7038.0000000000109"/>
  </r>
  <r>
    <x v="568"/>
    <s v="10000801"/>
    <s v="option"/>
    <n v="3.56E-2"/>
    <n v="1.8599999999999998E-2"/>
    <s v="-1860000"/>
    <s v="-186"/>
    <n v="31620.000000000004"/>
  </r>
  <r>
    <x v="568"/>
    <s v="10000806"/>
    <s v="option"/>
    <n v="2.5600000000000001E-2"/>
    <n v="3.8399999999999997E-2"/>
    <s v="-2680000"/>
    <s v="-268"/>
    <n v="-34303.999999999985"/>
  </r>
  <r>
    <x v="568"/>
    <s v="10000905"/>
    <s v="option"/>
    <n v="5.7099999999999998E-2"/>
    <n v="4.1000000000000002E-2"/>
    <s v="2360000"/>
    <s v="236"/>
    <n v="-37995.999999999993"/>
  </r>
  <r>
    <x v="568"/>
    <s v="10000910"/>
    <s v="option"/>
    <n v="4.5999999999999999E-2"/>
    <n v="5.4300000000000001E-2"/>
    <s v="3280000"/>
    <s v="328"/>
    <n v="27224.000000000007"/>
  </r>
  <r>
    <x v="569"/>
    <s v="10000801"/>
    <s v="option"/>
    <n v="1.8599999999999998E-2"/>
    <n v="1.4200000000000001E-2"/>
    <s v="-1510000"/>
    <s v="-151"/>
    <n v="6643.9999999999964"/>
  </r>
  <r>
    <x v="569"/>
    <s v="10000806"/>
    <s v="option"/>
    <n v="3.8399999999999997E-2"/>
    <n v="4.4699999999999997E-2"/>
    <s v="-1110000"/>
    <s v="-111"/>
    <n v="-6993"/>
  </r>
  <r>
    <x v="569"/>
    <s v="10000905"/>
    <s v="option"/>
    <n v="4.1000000000000002E-2"/>
    <n v="3.0800000000000001E-2"/>
    <s v="2300000"/>
    <s v="230"/>
    <n v="-23460"/>
  </r>
  <r>
    <x v="569"/>
    <s v="10000910"/>
    <s v="option"/>
    <n v="5.4300000000000001E-2"/>
    <n v="6.08E-2"/>
    <s v="2170000"/>
    <s v="217"/>
    <n v="14104.999999999998"/>
  </r>
  <r>
    <x v="570"/>
    <s v="10000801"/>
    <s v="option"/>
    <n v="1.4200000000000001E-2"/>
    <n v="9.1000000000000004E-3"/>
    <s v="-1850000"/>
    <s v="-185"/>
    <n v="9435"/>
  </r>
  <r>
    <x v="570"/>
    <s v="10000806"/>
    <s v="option"/>
    <n v="4.4699999999999997E-2"/>
    <n v="4.87E-2"/>
    <s v="-910000"/>
    <s v="-91"/>
    <n v="-3640.0000000000032"/>
  </r>
  <r>
    <x v="570"/>
    <s v="10000905"/>
    <s v="option"/>
    <n v="3.0800000000000001E-2"/>
    <n v="2.4500000000000001E-2"/>
    <s v="2570000"/>
    <s v="257"/>
    <n v="-16191"/>
  </r>
  <r>
    <x v="570"/>
    <s v="10000910"/>
    <s v="option"/>
    <n v="6.08E-2"/>
    <n v="6.4600000000000005E-2"/>
    <s v="1940000"/>
    <s v="194"/>
    <n v="7372.0000000000091"/>
  </r>
  <r>
    <x v="571"/>
    <s v="10000801"/>
    <s v="option"/>
    <n v="9.1000000000000004E-3"/>
    <n v="1.9900000000000001E-2"/>
    <s v="-3250000"/>
    <s v="-325"/>
    <n v="-35100"/>
  </r>
  <r>
    <x v="571"/>
    <s v="10000806"/>
    <s v="option"/>
    <n v="4.87E-2"/>
    <n v="2.23E-2"/>
    <s v="-1370000"/>
    <s v="-137"/>
    <n v="36168"/>
  </r>
  <r>
    <x v="571"/>
    <s v="10000905"/>
    <s v="option"/>
    <n v="2.4500000000000001E-2"/>
    <n v="4.0800000000000003E-2"/>
    <s v="3170000"/>
    <s v="317"/>
    <n v="51671.000000000007"/>
  </r>
  <r>
    <x v="571"/>
    <s v="10000910"/>
    <s v="option"/>
    <n v="6.4600000000000005E-2"/>
    <n v="4.2500000000000003E-2"/>
    <s v="2230000"/>
    <s v="223"/>
    <n v="-49283"/>
  </r>
  <r>
    <x v="572"/>
    <s v="10000801"/>
    <s v="option"/>
    <n v="1.9900000000000001E-2"/>
    <n v="1.4999999999999999E-2"/>
    <s v="-1030000"/>
    <s v="-103"/>
    <n v="5047.0000000000018"/>
  </r>
  <r>
    <x v="572"/>
    <s v="10000806"/>
    <s v="option"/>
    <n v="2.23E-2"/>
    <n v="3.0300000000000001E-2"/>
    <s v="-1030000"/>
    <s v="-103"/>
    <n v="-8240"/>
  </r>
  <r>
    <x v="572"/>
    <s v="10000905"/>
    <s v="option"/>
    <n v="4.0800000000000003E-2"/>
    <n v="3.6900000000000002E-2"/>
    <s v="1970000"/>
    <s v="197"/>
    <n v="-7683.0000000000009"/>
  </r>
  <r>
    <x v="572"/>
    <s v="10000910"/>
    <s v="option"/>
    <n v="4.2500000000000003E-2"/>
    <n v="4.8300000000000003E-2"/>
    <s v="2210000"/>
    <s v="221"/>
    <n v="12818"/>
  </r>
  <r>
    <x v="573"/>
    <s v="10000801"/>
    <s v="option"/>
    <n v="1.4999999999999999E-2"/>
    <n v="2.0500000000000001E-2"/>
    <s v="-1210000"/>
    <s v="-121"/>
    <n v="-6655.0000000000018"/>
  </r>
  <r>
    <x v="573"/>
    <s v="10000806"/>
    <s v="option"/>
    <n v="3.0300000000000001E-2"/>
    <n v="1.41E-2"/>
    <s v="-800000"/>
    <s v="-80"/>
    <n v="12960"/>
  </r>
  <r>
    <x v="573"/>
    <s v="10000905"/>
    <s v="option"/>
    <n v="3.6900000000000002E-2"/>
    <n v="4.36E-2"/>
    <s v="2140000"/>
    <s v="214"/>
    <n v="14337.999999999995"/>
  </r>
  <r>
    <x v="573"/>
    <s v="10000910"/>
    <s v="option"/>
    <n v="4.8300000000000003E-2"/>
    <n v="3.6999999999999998E-2"/>
    <s v="1990000"/>
    <s v="199"/>
    <n v="-22487.000000000007"/>
  </r>
  <r>
    <x v="574"/>
    <s v="10000801"/>
    <s v="option"/>
    <n v="2.0500000000000001E-2"/>
    <n v="3.0200000000000001E-2"/>
    <s v="250000"/>
    <s v="25"/>
    <n v="2425"/>
  </r>
  <r>
    <x v="574"/>
    <s v="10000806"/>
    <s v="option"/>
    <n v="1.41E-2"/>
    <n v="7.6E-3"/>
    <s v="350000"/>
    <s v="35"/>
    <n v="-2275"/>
  </r>
  <r>
    <x v="574"/>
    <s v="10000905"/>
    <s v="option"/>
    <n v="4.36E-2"/>
    <n v="5.45E-2"/>
    <s v="1300000"/>
    <s v="130"/>
    <n v="14170"/>
  </r>
  <r>
    <x v="574"/>
    <s v="10000910"/>
    <s v="option"/>
    <n v="3.6999999999999998E-2"/>
    <n v="3.1099999999999999E-2"/>
    <s v="1700000"/>
    <s v="170"/>
    <n v="-10029.999999999998"/>
  </r>
  <r>
    <x v="575"/>
    <s v="10000801"/>
    <s v="option"/>
    <n v="3.0200000000000001E-2"/>
    <n v="4.2999999999999997E-2"/>
    <s v="150000"/>
    <s v="15"/>
    <n v="1919.9999999999993"/>
  </r>
  <r>
    <x v="575"/>
    <s v="10000806"/>
    <s v="option"/>
    <n v="7.6E-3"/>
    <n v="3.3999999999999998E-3"/>
    <s v="340000"/>
    <s v="34"/>
    <n v="-1428.0000000000002"/>
  </r>
  <r>
    <x v="575"/>
    <s v="10000905"/>
    <s v="option"/>
    <n v="5.45E-2"/>
    <n v="6.6500000000000004E-2"/>
    <s v="1230000"/>
    <s v="123"/>
    <n v="14760.000000000005"/>
  </r>
  <r>
    <x v="575"/>
    <s v="10000910"/>
    <s v="option"/>
    <n v="3.1099999999999999E-2"/>
    <n v="2.6499999999999999E-2"/>
    <s v="1980000"/>
    <s v="198"/>
    <n v="-9108"/>
  </r>
  <r>
    <x v="576"/>
    <s v="10000801"/>
    <s v="option"/>
    <n v="4.2999999999999997E-2"/>
    <n v="5.5300000000000002E-2"/>
    <s v="-500000"/>
    <s v="-50"/>
    <n v="-6150.0000000000027"/>
  </r>
  <r>
    <x v="576"/>
    <s v="10000806"/>
    <s v="option"/>
    <n v="3.3999999999999998E-3"/>
    <n v="8.9999999999999998E-4"/>
    <s v="-2640000"/>
    <s v="-264"/>
    <n v="6599.9999999999991"/>
  </r>
  <r>
    <x v="576"/>
    <s v="10000905"/>
    <s v="option"/>
    <n v="6.6500000000000004E-2"/>
    <n v="7.5499999999999998E-2"/>
    <s v="1440000"/>
    <s v="144"/>
    <n v="12959.999999999991"/>
  </r>
  <r>
    <x v="576"/>
    <s v="10000910"/>
    <s v="option"/>
    <n v="2.6499999999999999E-2"/>
    <n v="2.3199999999999998E-2"/>
    <s v="3040000"/>
    <s v="304"/>
    <n v="-10032.000000000002"/>
  </r>
  <r>
    <x v="577"/>
    <s v="10000911"/>
    <s v="option"/>
    <n v="4.6199999999999998E-2"/>
    <n v="4.9000000000000002E-2"/>
    <s v="-1310000"/>
    <s v="-131"/>
    <n v="-3668.000000000005"/>
  </r>
  <r>
    <x v="577"/>
    <s v="10000912"/>
    <s v="option"/>
    <n v="4.2500000000000003E-2"/>
    <n v="3.7400000000000003E-2"/>
    <s v="-1600000"/>
    <s v="-160"/>
    <n v="8160.0000000000009"/>
  </r>
  <r>
    <x v="577"/>
    <s v="10000913"/>
    <s v="option"/>
    <n v="8.1100000000000005E-2"/>
    <n v="8.4000000000000005E-2"/>
    <s v="1570000"/>
    <s v="157"/>
    <n v="4553"/>
  </r>
  <r>
    <x v="577"/>
    <s v="10000914"/>
    <s v="option"/>
    <n v="7.0599999999999996E-2"/>
    <n v="6.7500000000000004E-2"/>
    <s v="2070000"/>
    <s v="207"/>
    <n v="-6416.9999999999827"/>
  </r>
  <r>
    <x v="578"/>
    <s v="10000911"/>
    <s v="option"/>
    <n v="4.9000000000000002E-2"/>
    <n v="4.0500000000000001E-2"/>
    <s v="-1040000"/>
    <s v="-104"/>
    <n v="8840"/>
  </r>
  <r>
    <x v="578"/>
    <s v="10000912"/>
    <s v="option"/>
    <n v="3.7400000000000003E-2"/>
    <n v="4.4499999999999998E-2"/>
    <s v="-1590000"/>
    <s v="-159"/>
    <n v="-11288.999999999993"/>
  </r>
  <r>
    <x v="578"/>
    <s v="10000913"/>
    <s v="option"/>
    <n v="8.4000000000000005E-2"/>
    <n v="7.6300000000000007E-2"/>
    <s v="1380000"/>
    <s v="138"/>
    <n v="-10625.999999999998"/>
  </r>
  <r>
    <x v="578"/>
    <s v="10000914"/>
    <s v="option"/>
    <n v="6.7500000000000004E-2"/>
    <n v="7.3099999999999998E-2"/>
    <s v="2120000"/>
    <s v="212"/>
    <n v="11871.999999999987"/>
  </r>
  <r>
    <x v="579"/>
    <s v="10000911"/>
    <s v="option"/>
    <n v="4.0500000000000001E-2"/>
    <n v="4.82E-2"/>
    <s v="-1200000"/>
    <s v="-120"/>
    <n v="-9239.9999999999982"/>
  </r>
  <r>
    <x v="579"/>
    <s v="10000912"/>
    <s v="option"/>
    <n v="4.4499999999999998E-2"/>
    <n v="3.49E-2"/>
    <s v="-1340000"/>
    <s v="-134"/>
    <n v="12863.999999999996"/>
  </r>
  <r>
    <x v="579"/>
    <s v="10000913"/>
    <s v="option"/>
    <n v="7.6300000000000007E-2"/>
    <n v="8.2900000000000001E-2"/>
    <s v="1490000"/>
    <s v="149"/>
    <n v="9833.9999999999927"/>
  </r>
  <r>
    <x v="579"/>
    <s v="10000914"/>
    <s v="option"/>
    <n v="7.3099999999999998E-2"/>
    <n v="6.5299999999999997E-2"/>
    <s v="1920000"/>
    <s v="192"/>
    <n v="-14976.000000000002"/>
  </r>
  <r>
    <x v="580"/>
    <s v="10000911"/>
    <s v="option"/>
    <n v="4.82E-2"/>
    <n v="4.2999999999999997E-2"/>
    <s v="-1930000"/>
    <s v="-193"/>
    <n v="10036.000000000005"/>
  </r>
  <r>
    <x v="580"/>
    <s v="10000912"/>
    <s v="option"/>
    <n v="3.49E-2"/>
    <n v="3.6499999999999998E-2"/>
    <s v="-2980000"/>
    <s v="-298"/>
    <n v="-4767.9999999999918"/>
  </r>
  <r>
    <x v="580"/>
    <s v="10000935"/>
    <s v="option"/>
    <n v="6.4299999999999996E-2"/>
    <n v="6.0699999999999997E-2"/>
    <s v="2410000"/>
    <s v="241"/>
    <n v="-8675.9999999999982"/>
  </r>
  <r>
    <x v="580"/>
    <s v="10000940"/>
    <s v="option"/>
    <n v="4.87E-2"/>
    <n v="5.2400000000000002E-2"/>
    <s v="3620000"/>
    <s v="362"/>
    <n v="13394.000000000007"/>
  </r>
  <r>
    <x v="581"/>
    <s v="10000911"/>
    <s v="option"/>
    <n v="4.2999999999999997E-2"/>
    <n v="3.2300000000000002E-2"/>
    <s v="-2010000"/>
    <s v="-201"/>
    <n v="21506.999999999989"/>
  </r>
  <r>
    <x v="581"/>
    <s v="10000912"/>
    <s v="option"/>
    <n v="3.6499999999999998E-2"/>
    <n v="4.0300000000000002E-2"/>
    <s v="-2710000"/>
    <s v="-271"/>
    <n v="-10298.000000000013"/>
  </r>
  <r>
    <x v="581"/>
    <s v="10000935"/>
    <s v="option"/>
    <n v="6.0699999999999997E-2"/>
    <n v="4.9500000000000002E-2"/>
    <s v="2480000"/>
    <s v="248"/>
    <n v="-27775.999999999985"/>
  </r>
  <r>
    <x v="581"/>
    <s v="10000940"/>
    <s v="option"/>
    <n v="5.2400000000000002E-2"/>
    <n v="5.6899999999999999E-2"/>
    <s v="3400000"/>
    <s v="340"/>
    <n v="15299.999999999991"/>
  </r>
  <r>
    <x v="582"/>
    <s v="10000911"/>
    <s v="option"/>
    <n v="3.2300000000000002E-2"/>
    <n v="2.0899999999999998E-2"/>
    <s v="-2160000"/>
    <s v="-216"/>
    <n v="24624.000000000007"/>
  </r>
  <r>
    <x v="582"/>
    <s v="10000912"/>
    <s v="option"/>
    <n v="4.0300000000000002E-2"/>
    <n v="4.9799999999999997E-2"/>
    <s v="-2140000"/>
    <s v="-214"/>
    <n v="-20329.999999999989"/>
  </r>
  <r>
    <x v="582"/>
    <s v="10000935"/>
    <s v="option"/>
    <n v="4.9500000000000002E-2"/>
    <n v="3.6299999999999999E-2"/>
    <s v="2620000"/>
    <s v="262"/>
    <n v="-34584.000000000007"/>
  </r>
  <r>
    <x v="582"/>
    <s v="10000940"/>
    <s v="option"/>
    <n v="5.6899999999999999E-2"/>
    <n v="6.4199999999999993E-2"/>
    <s v="2920000"/>
    <s v="292"/>
    <n v="21315.999999999982"/>
  </r>
  <r>
    <x v="583"/>
    <s v="10000911"/>
    <s v="option"/>
    <n v="2.0899999999999998E-2"/>
    <n v="4.2599999999999999E-2"/>
    <s v="-2780000"/>
    <s v="-278"/>
    <n v="-60326"/>
  </r>
  <r>
    <x v="583"/>
    <s v="10000912"/>
    <s v="option"/>
    <n v="4.9799999999999997E-2"/>
    <n v="2.9399999999999999E-2"/>
    <s v="-1650000"/>
    <s v="-165"/>
    <n v="33660"/>
  </r>
  <r>
    <x v="583"/>
    <s v="10000935"/>
    <s v="option"/>
    <n v="3.6299999999999999E-2"/>
    <n v="6.1100000000000002E-2"/>
    <s v="3080000"/>
    <s v="308"/>
    <n v="76384.000000000015"/>
  </r>
  <r>
    <x v="583"/>
    <s v="10000940"/>
    <s v="option"/>
    <n v="6.4199999999999993E-2"/>
    <n v="4.6399999999999997E-2"/>
    <s v="2450000"/>
    <s v="245"/>
    <n v="-43609.999999999993"/>
  </r>
  <r>
    <x v="584"/>
    <s v="10000911"/>
    <s v="option"/>
    <n v="4.2599999999999999E-2"/>
    <n v="4.2599999999999999E-2"/>
    <s v="690000"/>
    <s v="69"/>
    <n v="0"/>
  </r>
  <r>
    <x v="584"/>
    <s v="10000912"/>
    <s v="option"/>
    <n v="2.9399999999999999E-2"/>
    <n v="2.6499999999999999E-2"/>
    <s v="1020000"/>
    <s v="102"/>
    <n v="-2958"/>
  </r>
  <r>
    <x v="584"/>
    <s v="10000935"/>
    <s v="option"/>
    <n v="6.1100000000000002E-2"/>
    <n v="6.08E-2"/>
    <s v="660000"/>
    <s v="66"/>
    <n v="-198.00000000000108"/>
  </r>
  <r>
    <x v="584"/>
    <s v="10000940"/>
    <s v="option"/>
    <n v="4.6399999999999997E-2"/>
    <n v="4.2200000000000001E-2"/>
    <s v="960000"/>
    <s v="96"/>
    <n v="-4031.9999999999955"/>
  </r>
  <r>
    <x v="585"/>
    <s v="10000911"/>
    <s v="option"/>
    <n v="4.2599999999999999E-2"/>
    <n v="3.7999999999999999E-2"/>
    <s v="670000"/>
    <s v="67"/>
    <n v="-3082"/>
  </r>
  <r>
    <x v="585"/>
    <s v="10000912"/>
    <s v="option"/>
    <n v="2.6499999999999999E-2"/>
    <n v="2.93E-2"/>
    <s v="1100000"/>
    <s v="110"/>
    <n v="3080.0000000000005"/>
  </r>
  <r>
    <x v="585"/>
    <s v="10000935"/>
    <s v="option"/>
    <n v="6.08E-2"/>
    <n v="5.7000000000000002E-2"/>
    <s v="650000"/>
    <s v="65"/>
    <n v="-2469.9999999999986"/>
  </r>
  <r>
    <x v="585"/>
    <s v="10000940"/>
    <s v="option"/>
    <n v="4.2200000000000001E-2"/>
    <n v="4.5900000000000003E-2"/>
    <s v="1000000"/>
    <s v="100"/>
    <n v="3700.0000000000018"/>
  </r>
  <r>
    <x v="586"/>
    <s v="10000911"/>
    <s v="option"/>
    <n v="3.7999999999999999E-2"/>
    <n v="4.2900000000000001E-2"/>
    <s v="610000"/>
    <s v="61"/>
    <n v="2989.0000000000009"/>
  </r>
  <r>
    <x v="586"/>
    <s v="10000912"/>
    <s v="option"/>
    <n v="2.93E-2"/>
    <n v="2.1000000000000001E-2"/>
    <s v="890000"/>
    <s v="89"/>
    <n v="-7386.9999999999982"/>
  </r>
  <r>
    <x v="586"/>
    <s v="10000935"/>
    <s v="option"/>
    <n v="5.7000000000000002E-2"/>
    <n v="6.2700000000000006E-2"/>
    <s v="760000"/>
    <s v="76"/>
    <n v="4332.0000000000027"/>
  </r>
  <r>
    <x v="586"/>
    <s v="10000940"/>
    <s v="option"/>
    <n v="4.5900000000000003E-2"/>
    <n v="0.04"/>
    <s v="1080000"/>
    <s v="108"/>
    <n v="-6372.0000000000027"/>
  </r>
  <r>
    <x v="587"/>
    <s v="10000911"/>
    <s v="option"/>
    <n v="4.2900000000000001E-2"/>
    <n v="6.4000000000000001E-2"/>
    <s v="380000"/>
    <s v="38"/>
    <n v="8018"/>
  </r>
  <r>
    <x v="587"/>
    <s v="10000912"/>
    <s v="option"/>
    <n v="2.1000000000000001E-2"/>
    <n v="1.0800000000000001E-2"/>
    <s v="780000"/>
    <s v="78"/>
    <n v="-7956.0000000000009"/>
  </r>
  <r>
    <x v="587"/>
    <s v="10000935"/>
    <s v="option"/>
    <n v="6.2700000000000006E-2"/>
    <n v="8.0399999999999999E-2"/>
    <s v="840000"/>
    <s v="84"/>
    <n v="14867.999999999995"/>
  </r>
  <r>
    <x v="587"/>
    <s v="10000940"/>
    <s v="option"/>
    <n v="0.04"/>
    <n v="2.58E-2"/>
    <s v="1460000"/>
    <s v="146"/>
    <n v="-20732"/>
  </r>
  <r>
    <x v="588"/>
    <s v="10000919"/>
    <s v="option"/>
    <n v="3.0099999999999998E-2"/>
    <n v="2.7E-2"/>
    <s v="520000"/>
    <s v="52"/>
    <n v="-1611.9999999999993"/>
  </r>
  <r>
    <x v="588"/>
    <s v="10000920"/>
    <s v="option"/>
    <n v="2.7799999999999998E-2"/>
    <n v="3.3399999999999999E-2"/>
    <s v="630000"/>
    <s v="63"/>
    <n v="3528.0000000000005"/>
  </r>
  <r>
    <x v="588"/>
    <s v="10000936"/>
    <s v="option"/>
    <n v="5.0799999999999998E-2"/>
    <n v="4.9700000000000001E-2"/>
    <s v="950000"/>
    <s v="95"/>
    <n v="-1044.999999999997"/>
  </r>
  <r>
    <x v="588"/>
    <s v="10000941"/>
    <s v="option"/>
    <n v="4.7199999999999999E-2"/>
    <n v="5.4899999999999997E-2"/>
    <s v="1200000"/>
    <s v="120"/>
    <n v="9239.9999999999982"/>
  </r>
  <r>
    <x v="589"/>
    <s v="10000919"/>
    <s v="option"/>
    <n v="2.7E-2"/>
    <n v="4.9799999999999997E-2"/>
    <s v="-1570000"/>
    <s v="-157"/>
    <n v="-35795.999999999993"/>
  </r>
  <r>
    <x v="589"/>
    <s v="10000920"/>
    <s v="option"/>
    <n v="3.3399999999999999E-2"/>
    <n v="1.6799999999999999E-2"/>
    <s v="-1620000"/>
    <s v="-162"/>
    <n v="26892"/>
  </r>
  <r>
    <x v="589"/>
    <s v="10000936"/>
    <s v="option"/>
    <n v="4.9700000000000001E-2"/>
    <n v="7.1900000000000006E-2"/>
    <s v="2190000"/>
    <s v="219"/>
    <n v="48618.000000000007"/>
  </r>
  <r>
    <x v="589"/>
    <s v="10000941"/>
    <s v="option"/>
    <n v="5.4899999999999997E-2"/>
    <n v="3.9100000000000003E-2"/>
    <s v="2510000"/>
    <s v="251"/>
    <n v="-39657.999999999985"/>
  </r>
  <r>
    <x v="590"/>
    <s v="10000919"/>
    <s v="option"/>
    <n v="4.9799999999999997E-2"/>
    <n v="6.9500000000000006E-2"/>
    <s v="140000"/>
    <s v="14"/>
    <n v="2758.0000000000014"/>
  </r>
  <r>
    <x v="590"/>
    <s v="10000920"/>
    <s v="option"/>
    <n v="1.6799999999999999E-2"/>
    <n v="9.4999999999999998E-3"/>
    <s v="410000"/>
    <s v="41"/>
    <n v="-2992.9999999999995"/>
  </r>
  <r>
    <x v="590"/>
    <s v="10000936"/>
    <s v="option"/>
    <n v="7.1900000000000006E-2"/>
    <n v="9.1399999999999995E-2"/>
    <s v="930000"/>
    <s v="93"/>
    <n v="18134.999999999989"/>
  </r>
  <r>
    <x v="590"/>
    <s v="10000941"/>
    <s v="option"/>
    <n v="3.9100000000000003E-2"/>
    <n v="3.1E-2"/>
    <s v="1940000"/>
    <s v="194"/>
    <n v="-15714.000000000005"/>
  </r>
  <r>
    <x v="591"/>
    <s v="10000927"/>
    <s v="option"/>
    <n v="3.2399999999999998E-2"/>
    <n v="4.2500000000000003E-2"/>
    <s v="-1120000"/>
    <s v="-112"/>
    <n v="-11312.000000000005"/>
  </r>
  <r>
    <x v="591"/>
    <s v="10000928"/>
    <s v="option"/>
    <n v="2.3099999999999999E-2"/>
    <n v="2.1000000000000001E-2"/>
    <s v="-1850000"/>
    <s v="-185"/>
    <n v="3884.9999999999959"/>
  </r>
  <r>
    <x v="591"/>
    <s v="10000937"/>
    <s v="option"/>
    <n v="6.2700000000000006E-2"/>
    <n v="7.3800000000000004E-2"/>
    <s v="1820000"/>
    <s v="182"/>
    <n v="20201.999999999996"/>
  </r>
  <r>
    <x v="591"/>
    <s v="10000942"/>
    <s v="option"/>
    <n v="5.0599999999999999E-2"/>
    <n v="4.9399999999999999E-2"/>
    <s v="2710000"/>
    <s v="271"/>
    <n v="-3251.9999999999991"/>
  </r>
  <r>
    <x v="592"/>
    <s v="10000927"/>
    <s v="option"/>
    <n v="4.2500000000000003E-2"/>
    <n v="2.9499999999999998E-2"/>
    <s v="-880000"/>
    <s v="-88"/>
    <n v="11440.000000000004"/>
  </r>
  <r>
    <x v="592"/>
    <s v="10000928"/>
    <s v="option"/>
    <n v="2.1000000000000001E-2"/>
    <n v="2.1499999999999998E-2"/>
    <s v="-1750000"/>
    <s v="-175"/>
    <n v="-874.99999999999466"/>
  </r>
  <r>
    <x v="592"/>
    <s v="10000937"/>
    <s v="option"/>
    <n v="7.3800000000000004E-2"/>
    <n v="6.4199999999999993E-2"/>
    <s v="1660000"/>
    <s v="166"/>
    <n v="-15936.000000000018"/>
  </r>
  <r>
    <x v="592"/>
    <s v="10000942"/>
    <s v="option"/>
    <n v="4.9399999999999999E-2"/>
    <n v="5.21E-2"/>
    <s v="2650000"/>
    <s v="265"/>
    <n v="7155.0000000000027"/>
  </r>
  <r>
    <x v="593"/>
    <s v="10000927"/>
    <s v="option"/>
    <n v="2.9499999999999998E-2"/>
    <n v="5.8999999999999997E-2"/>
    <s v="-930000"/>
    <s v="-93"/>
    <n v="-27435"/>
  </r>
  <r>
    <x v="593"/>
    <s v="10000928"/>
    <s v="option"/>
    <n v="2.1499999999999998E-2"/>
    <n v="6.4999999999999997E-3"/>
    <s v="-1380000"/>
    <s v="-138"/>
    <n v="20700"/>
  </r>
  <r>
    <x v="593"/>
    <s v="10000937"/>
    <s v="option"/>
    <n v="6.4199999999999993E-2"/>
    <n v="8.6599999999999996E-2"/>
    <s v="1740000"/>
    <s v="174"/>
    <n v="38976.000000000007"/>
  </r>
  <r>
    <x v="593"/>
    <s v="10000942"/>
    <s v="option"/>
    <n v="5.21E-2"/>
    <n v="3.39E-2"/>
    <s v="2400000"/>
    <s v="240"/>
    <n v="-43680"/>
  </r>
  <r>
    <x v="594"/>
    <s v="10000945"/>
    <s v="option"/>
    <n v="2.5499999999999998E-2"/>
    <n v="2.46E-2"/>
    <s v="-960000"/>
    <s v="-96"/>
    <n v="863.99999999999807"/>
  </r>
  <r>
    <x v="594"/>
    <s v="10000946"/>
    <s v="option"/>
    <n v="2.3900000000000001E-2"/>
    <n v="1.72E-2"/>
    <s v="-1110000"/>
    <s v="-111"/>
    <n v="7437.0000000000009"/>
  </r>
  <r>
    <x v="594"/>
    <s v="10000947"/>
    <s v="option"/>
    <n v="6.0499999999999998E-2"/>
    <n v="6.5199999999999994E-2"/>
    <s v="1780000"/>
    <s v="178"/>
    <n v="8365.9999999999927"/>
  </r>
  <r>
    <x v="594"/>
    <s v="10000948"/>
    <s v="option"/>
    <n v="5.5399999999999998E-2"/>
    <n v="5.1499999999999997E-2"/>
    <s v="2170000"/>
    <s v="217"/>
    <n v="-8463.0000000000018"/>
  </r>
  <r>
    <x v="595"/>
    <s v="10000945"/>
    <s v="option"/>
    <n v="2.46E-2"/>
    <n v="8.0999999999999996E-3"/>
    <s v="-760000"/>
    <s v="-76"/>
    <n v="12540"/>
  </r>
  <r>
    <x v="595"/>
    <s v="10000946"/>
    <s v="option"/>
    <n v="1.72E-2"/>
    <n v="2.7199999999999998E-2"/>
    <s v="-1200000"/>
    <s v="-120"/>
    <n v="-11999.999999999998"/>
  </r>
  <r>
    <x v="595"/>
    <s v="10000947"/>
    <s v="option"/>
    <n v="6.5199999999999994E-2"/>
    <n v="4.4999999999999998E-2"/>
    <s v="1640000"/>
    <s v="164"/>
    <n v="-33127.999999999993"/>
  </r>
  <r>
    <x v="595"/>
    <s v="10000948"/>
    <s v="option"/>
    <n v="5.1499999999999997E-2"/>
    <n v="5.8700000000000002E-2"/>
    <s v="2270000"/>
    <s v="227"/>
    <n v="16344.000000000011"/>
  </r>
  <r>
    <x v="596"/>
    <s v="10000945"/>
    <s v="option"/>
    <n v="8.0999999999999996E-3"/>
    <n v="1.17E-2"/>
    <s v="-270000"/>
    <s v="-27"/>
    <n v="-972.00000000000023"/>
  </r>
  <r>
    <x v="596"/>
    <s v="10000946"/>
    <s v="option"/>
    <n v="2.7199999999999998E-2"/>
    <n v="1.2500000000000001E-2"/>
    <s v="-130000"/>
    <s v="-13"/>
    <n v="1910.9999999999998"/>
  </r>
  <r>
    <x v="596"/>
    <s v="10000947"/>
    <s v="option"/>
    <n v="4.4999999999999998E-2"/>
    <n v="5.4899999999999997E-2"/>
    <s v="1750000"/>
    <s v="175"/>
    <n v="17325"/>
  </r>
  <r>
    <x v="596"/>
    <s v="10000948"/>
    <s v="option"/>
    <n v="5.8700000000000002E-2"/>
    <n v="4.2999999999999997E-2"/>
    <s v="1510000"/>
    <s v="151"/>
    <n v="-23707.000000000007"/>
  </r>
  <r>
    <x v="597"/>
    <s v="10000947"/>
    <s v="option"/>
    <n v="5.4899999999999997E-2"/>
    <n v="4.0599999999999997E-2"/>
    <s v="910000"/>
    <s v="91"/>
    <n v="-13013"/>
  </r>
  <r>
    <x v="597"/>
    <s v="10000948"/>
    <s v="option"/>
    <n v="4.2999999999999997E-2"/>
    <n v="5.0700000000000002E-2"/>
    <s v="1060000"/>
    <s v="106"/>
    <n v="8162.0000000000055"/>
  </r>
  <r>
    <x v="597"/>
    <s v="10000949"/>
    <s v="option"/>
    <n v="8.0799999999999997E-2"/>
    <n v="7.1300000000000002E-2"/>
    <s v="390000"/>
    <s v="39"/>
    <n v="-3704.9999999999977"/>
  </r>
  <r>
    <x v="597"/>
    <s v="10000950"/>
    <s v="option"/>
    <n v="7.0199999999999999E-2"/>
    <n v="7.1800000000000003E-2"/>
    <s v="480000"/>
    <s v="48"/>
    <n v="768.00000000000205"/>
  </r>
  <r>
    <x v="598"/>
    <s v="10000947"/>
    <s v="option"/>
    <n v="4.0599999999999997E-2"/>
    <n v="3.9100000000000003E-2"/>
    <s v="1180000"/>
    <s v="118"/>
    <n v="-1769.9999999999934"/>
  </r>
  <r>
    <x v="598"/>
    <s v="10000948"/>
    <s v="option"/>
    <n v="5.0700000000000002E-2"/>
    <n v="5.7799999999999997E-2"/>
    <s v="1040000"/>
    <s v="104"/>
    <n v="7383.9999999999955"/>
  </r>
  <r>
    <x v="598"/>
    <s v="10000949"/>
    <s v="option"/>
    <n v="7.1300000000000002E-2"/>
    <n v="6.3200000000000006E-2"/>
    <s v="370000"/>
    <s v="37"/>
    <n v="-2996.9999999999986"/>
  </r>
  <r>
    <x v="598"/>
    <s v="10000950"/>
    <s v="option"/>
    <n v="7.1800000000000003E-2"/>
    <n v="7.7200000000000005E-2"/>
    <s v="380000"/>
    <s v="38"/>
    <n v="2052.0000000000009"/>
  </r>
  <r>
    <x v="599"/>
    <s v="10000947"/>
    <s v="option"/>
    <n v="3.9100000000000003E-2"/>
    <n v="3.85E-2"/>
    <s v="-2230000"/>
    <s v="-223"/>
    <n v="1338.0000000000073"/>
  </r>
  <r>
    <x v="599"/>
    <s v="10000948"/>
    <s v="option"/>
    <n v="5.7799999999999997E-2"/>
    <n v="5.6500000000000002E-2"/>
    <s v="-1770000"/>
    <s v="-177"/>
    <n v="2300.9999999999923"/>
  </r>
  <r>
    <x v="599"/>
    <s v="10000949"/>
    <s v="option"/>
    <n v="6.3200000000000006E-2"/>
    <n v="6.88E-2"/>
    <s v="2490000"/>
    <s v="249"/>
    <n v="13943.999999999985"/>
  </r>
  <r>
    <x v="599"/>
    <s v="10000950"/>
    <s v="option"/>
    <n v="7.7200000000000005E-2"/>
    <n v="7.7899999999999997E-2"/>
    <s v="2400000"/>
    <s v="240"/>
    <n v="1679.9999999999816"/>
  </r>
  <r>
    <x v="600"/>
    <s v="10000947"/>
    <s v="option"/>
    <n v="3.85E-2"/>
    <n v="3.9E-2"/>
    <s v="-2180000"/>
    <s v="-218"/>
    <n v="-1090.0000000000009"/>
  </r>
  <r>
    <x v="600"/>
    <s v="10000948"/>
    <s v="option"/>
    <n v="5.6500000000000002E-2"/>
    <n v="5.16E-2"/>
    <s v="-1710000"/>
    <s v="-171"/>
    <n v="8379.0000000000018"/>
  </r>
  <r>
    <x v="600"/>
    <s v="10000949"/>
    <s v="option"/>
    <n v="6.88E-2"/>
    <n v="6.6500000000000004E-2"/>
    <s v="2450000"/>
    <s v="245"/>
    <n v="-5634.9999999999918"/>
  </r>
  <r>
    <x v="600"/>
    <s v="10000950"/>
    <s v="option"/>
    <n v="7.7899999999999997E-2"/>
    <n v="7.3200000000000001E-2"/>
    <s v="2350000"/>
    <s v="235"/>
    <n v="-11044.999999999991"/>
  </r>
  <r>
    <x v="601"/>
    <s v="10000947"/>
    <s v="option"/>
    <n v="3.9E-2"/>
    <n v="3.8600000000000002E-2"/>
    <s v="-2080000"/>
    <s v="-208"/>
    <n v="831.999999999995"/>
  </r>
  <r>
    <x v="601"/>
    <s v="10000948"/>
    <s v="option"/>
    <n v="5.16E-2"/>
    <n v="4.8800000000000003E-2"/>
    <s v="-1690000"/>
    <s v="-169"/>
    <n v="4731.9999999999945"/>
  </r>
  <r>
    <x v="601"/>
    <s v="10000949"/>
    <s v="option"/>
    <n v="6.6500000000000004E-2"/>
    <n v="6.7199999999999996E-2"/>
    <s v="2380000"/>
    <s v="238"/>
    <n v="1665.9999999999816"/>
  </r>
  <r>
    <x v="601"/>
    <s v="10000950"/>
    <s v="option"/>
    <n v="7.3200000000000001E-2"/>
    <n v="6.9000000000000006E-2"/>
    <s v="2350000"/>
    <s v="235"/>
    <n v="-9869.9999999999891"/>
  </r>
  <r>
    <x v="602"/>
    <s v="10000947"/>
    <s v="option"/>
    <n v="3.8600000000000002E-2"/>
    <n v="5.9799999999999999E-2"/>
    <s v="-1910000"/>
    <s v="-191"/>
    <n v="-40491.999999999993"/>
  </r>
  <r>
    <x v="602"/>
    <s v="10000948"/>
    <s v="option"/>
    <n v="4.8800000000000003E-2"/>
    <n v="2.7E-2"/>
    <s v="-1570000"/>
    <s v="-157"/>
    <n v="34226.000000000007"/>
  </r>
  <r>
    <x v="602"/>
    <s v="10000949"/>
    <s v="option"/>
    <n v="6.7199999999999996E-2"/>
    <n v="0.09"/>
    <s v="2260000"/>
    <s v="226"/>
    <n v="51528"/>
  </r>
  <r>
    <x v="602"/>
    <s v="10000950"/>
    <s v="option"/>
    <n v="6.9000000000000006E-2"/>
    <n v="4.9000000000000002E-2"/>
    <s v="2260000"/>
    <s v="226"/>
    <n v="-45200.000000000007"/>
  </r>
  <r>
    <x v="603"/>
    <s v="10000947"/>
    <s v="option"/>
    <n v="5.9799999999999999E-2"/>
    <n v="6.0499999999999998E-2"/>
    <s v="-1290000"/>
    <s v="-129"/>
    <n v="-902.99999999999898"/>
  </r>
  <r>
    <x v="603"/>
    <s v="10000948"/>
    <s v="option"/>
    <n v="2.7E-2"/>
    <n v="2.4299999999999999E-2"/>
    <s v="-2260000"/>
    <s v="-226"/>
    <n v="6102.0000000000027"/>
  </r>
  <r>
    <x v="603"/>
    <s v="10000949"/>
    <s v="option"/>
    <n v="0.09"/>
    <n v="9.0999999999999998E-2"/>
    <s v="1770000"/>
    <s v="177"/>
    <n v="1770.0000000000016"/>
  </r>
  <r>
    <x v="603"/>
    <s v="10000950"/>
    <s v="option"/>
    <n v="4.9000000000000002E-2"/>
    <n v="4.4299999999999999E-2"/>
    <s v="2830000"/>
    <s v="283"/>
    <n v="-13301.000000000007"/>
  </r>
  <r>
    <x v="604"/>
    <s v="10000947"/>
    <s v="option"/>
    <n v="6.0499999999999998E-2"/>
    <n v="3.5200000000000002E-2"/>
    <s v="-1170000"/>
    <s v="-117"/>
    <n v="29600.999999999996"/>
  </r>
  <r>
    <x v="604"/>
    <s v="10000948"/>
    <s v="option"/>
    <n v="2.4299999999999999E-2"/>
    <n v="3.9300000000000002E-2"/>
    <s v="-2310000"/>
    <s v="-231"/>
    <n v="-34650.000000000007"/>
  </r>
  <r>
    <x v="604"/>
    <s v="10000949"/>
    <s v="option"/>
    <n v="9.0999999999999998E-2"/>
    <n v="6.6500000000000004E-2"/>
    <s v="1670000"/>
    <s v="167"/>
    <n v="-40914.999999999993"/>
  </r>
  <r>
    <x v="604"/>
    <s v="10000950"/>
    <s v="option"/>
    <n v="4.4299999999999999E-2"/>
    <n v="5.62E-2"/>
    <s v="2880000"/>
    <s v="288"/>
    <n v="34272"/>
  </r>
  <r>
    <x v="605"/>
    <s v="10000947"/>
    <s v="option"/>
    <n v="3.5200000000000002E-2"/>
    <n v="2.41E-2"/>
    <s v="650000"/>
    <s v="65"/>
    <n v="-7215.0000000000018"/>
  </r>
  <r>
    <x v="605"/>
    <s v="10000948"/>
    <s v="option"/>
    <n v="3.9300000000000002E-2"/>
    <n v="4.7E-2"/>
    <s v="600000"/>
    <s v="60"/>
    <n v="4619.9999999999991"/>
  </r>
  <r>
    <x v="605"/>
    <s v="10000949"/>
    <s v="option"/>
    <n v="6.6500000000000004E-2"/>
    <n v="5.5E-2"/>
    <s v="800000"/>
    <s v="80"/>
    <n v="-9200.0000000000018"/>
  </r>
  <r>
    <x v="605"/>
    <s v="10000950"/>
    <s v="option"/>
    <n v="5.62E-2"/>
    <n v="6.5699999999999995E-2"/>
    <s v="850000"/>
    <s v="85"/>
    <n v="8074.9999999999955"/>
  </r>
  <r>
    <x v="606"/>
    <s v="10000947"/>
    <s v="option"/>
    <n v="2.41E-2"/>
    <n v="2.6599999999999999E-2"/>
    <s v="890000"/>
    <s v="89"/>
    <n v="2224.9999999999991"/>
  </r>
  <r>
    <x v="606"/>
    <s v="10000948"/>
    <s v="option"/>
    <n v="4.7E-2"/>
    <n v="4.2099999999999999E-2"/>
    <s v="570000"/>
    <s v="57"/>
    <n v="-2793.0000000000009"/>
  </r>
  <r>
    <x v="606"/>
    <s v="10000949"/>
    <s v="option"/>
    <n v="5.5E-2"/>
    <n v="5.57E-2"/>
    <s v="860000"/>
    <s v="86"/>
    <n v="601.99999999999932"/>
  </r>
  <r>
    <x v="606"/>
    <s v="10000950"/>
    <s v="option"/>
    <n v="6.5699999999999995E-2"/>
    <n v="6.4600000000000005E-2"/>
    <s v="750000"/>
    <s v="75"/>
    <n v="-824.99999999999238"/>
  </r>
  <r>
    <x v="607"/>
    <s v="10000947"/>
    <s v="option"/>
    <n v="2.6599999999999999E-2"/>
    <n v="2.5999999999999999E-2"/>
    <s v="550000"/>
    <s v="55"/>
    <n v="-329.99999999999989"/>
  </r>
  <r>
    <x v="607"/>
    <s v="10000948"/>
    <s v="option"/>
    <n v="4.2099999999999999E-2"/>
    <n v="3.8300000000000001E-2"/>
    <s v="390000"/>
    <s v="39"/>
    <n v="-1481.9999999999991"/>
  </r>
  <r>
    <x v="607"/>
    <s v="10000949"/>
    <s v="option"/>
    <n v="5.57E-2"/>
    <n v="5.3800000000000001E-2"/>
    <s v="1030000"/>
    <s v="103"/>
    <n v="-1956.9999999999989"/>
  </r>
  <r>
    <x v="607"/>
    <s v="10000950"/>
    <s v="option"/>
    <n v="6.4600000000000005E-2"/>
    <n v="6.1400000000000003E-2"/>
    <s v="970000"/>
    <s v="97"/>
    <n v="-3104.0000000000014"/>
  </r>
  <r>
    <x v="608"/>
    <s v="10000947"/>
    <s v="option"/>
    <n v="2.5999999999999999E-2"/>
    <n v="1.4500000000000001E-2"/>
    <s v="-1570000"/>
    <s v="-157"/>
    <n v="18054.999999999996"/>
  </r>
  <r>
    <x v="608"/>
    <s v="10000948"/>
    <s v="option"/>
    <n v="3.8300000000000001E-2"/>
    <n v="4.7500000000000001E-2"/>
    <s v="-1170000"/>
    <s v="-117"/>
    <n v="-10764"/>
  </r>
  <r>
    <x v="608"/>
    <s v="10000949"/>
    <s v="option"/>
    <n v="5.3800000000000001E-2"/>
    <n v="4.07E-2"/>
    <s v="2030000"/>
    <s v="203"/>
    <n v="-26593"/>
  </r>
  <r>
    <x v="608"/>
    <s v="10000950"/>
    <s v="option"/>
    <n v="6.1400000000000003E-2"/>
    <n v="6.8199999999999997E-2"/>
    <s v="1970000"/>
    <s v="197"/>
    <n v="13395.999999999987"/>
  </r>
  <r>
    <x v="609"/>
    <s v="10000947"/>
    <s v="option"/>
    <n v="1.4500000000000001E-2"/>
    <n v="1.18E-2"/>
    <s v="-1950000"/>
    <s v="-195"/>
    <n v="5265.0000000000018"/>
  </r>
  <r>
    <x v="609"/>
    <s v="10000948"/>
    <s v="option"/>
    <n v="4.7500000000000001E-2"/>
    <n v="5.4600000000000003E-2"/>
    <s v="-940000"/>
    <s v="-94"/>
    <n v="-6674.0000000000018"/>
  </r>
  <r>
    <x v="609"/>
    <s v="10000949"/>
    <s v="option"/>
    <n v="4.07E-2"/>
    <n v="3.3300000000000003E-2"/>
    <s v="2260000"/>
    <s v="226"/>
    <n v="-16723.999999999993"/>
  </r>
  <r>
    <x v="609"/>
    <s v="10000950"/>
    <s v="option"/>
    <n v="6.8199999999999997E-2"/>
    <n v="7.0999999999999994E-2"/>
    <s v="1750000"/>
    <s v="175"/>
    <n v="4899.9999999999945"/>
  </r>
  <r>
    <x v="610"/>
    <s v="10000947"/>
    <s v="option"/>
    <n v="1.18E-2"/>
    <n v="5.0000000000000001E-3"/>
    <s v="-2210000"/>
    <s v="-221"/>
    <n v="15028"/>
  </r>
  <r>
    <x v="610"/>
    <s v="10000948"/>
    <s v="option"/>
    <n v="5.4600000000000003E-2"/>
    <n v="8.9599999999999999E-2"/>
    <s v="-820000"/>
    <s v="-82"/>
    <n v="-28699.999999999996"/>
  </r>
  <r>
    <x v="610"/>
    <s v="10000949"/>
    <s v="option"/>
    <n v="3.3300000000000003E-2"/>
    <n v="2.2499999999999999E-2"/>
    <s v="2380000"/>
    <s v="238"/>
    <n v="-25704.000000000011"/>
  </r>
  <r>
    <x v="610"/>
    <s v="10000950"/>
    <s v="option"/>
    <n v="7.0999999999999994E-2"/>
    <n v="0.1002"/>
    <s v="1640000"/>
    <s v="164"/>
    <n v="47888.000000000007"/>
  </r>
  <r>
    <x v="611"/>
    <s v="10000936"/>
    <s v="option"/>
    <n v="3.3799999999999997E-2"/>
    <n v="4.53E-2"/>
    <s v="-1000000"/>
    <s v="-100"/>
    <n v="-11500.000000000004"/>
  </r>
  <r>
    <x v="611"/>
    <s v="10000941"/>
    <s v="option"/>
    <n v="1.9E-2"/>
    <n v="9.7999999999999997E-3"/>
    <s v="-1520000"/>
    <s v="-152"/>
    <n v="13984"/>
  </r>
  <r>
    <x v="611"/>
    <s v="10000921"/>
    <s v="option"/>
    <n v="6.2E-2"/>
    <n v="6.8000000000000005E-2"/>
    <s v="1660000"/>
    <s v="166"/>
    <n v="9960.0000000000091"/>
  </r>
  <r>
    <x v="611"/>
    <s v="10000922"/>
    <s v="option"/>
    <n v="3.9399999999999998E-2"/>
    <n v="3.0499999999999999E-2"/>
    <s v="2340000"/>
    <s v="234"/>
    <n v="-20825.999999999996"/>
  </r>
  <r>
    <x v="612"/>
    <s v="10000936"/>
    <s v="option"/>
    <n v="4.53E-2"/>
    <n v="5.7200000000000001E-2"/>
    <s v="210000"/>
    <s v="21"/>
    <n v="2499"/>
  </r>
  <r>
    <x v="612"/>
    <s v="10000941"/>
    <s v="option"/>
    <n v="9.7999999999999997E-3"/>
    <n v="4.8999999999999998E-3"/>
    <s v="640000"/>
    <s v="64"/>
    <n v="-3136"/>
  </r>
  <r>
    <x v="612"/>
    <s v="10000921"/>
    <s v="option"/>
    <n v="6.8000000000000005E-2"/>
    <n v="8.0799999999999997E-2"/>
    <s v="910000"/>
    <s v="91"/>
    <n v="11647.999999999993"/>
  </r>
  <r>
    <x v="612"/>
    <s v="10000922"/>
    <s v="option"/>
    <n v="3.0499999999999999E-2"/>
    <n v="2.3900000000000001E-2"/>
    <s v="1730000"/>
    <s v="173"/>
    <n v="-11417.999999999996"/>
  </r>
  <r>
    <x v="613"/>
    <s v="10000937"/>
    <s v="option"/>
    <n v="2.1100000000000001E-2"/>
    <n v="1.49E-2"/>
    <s v="330000"/>
    <s v="33"/>
    <n v="-2046.0000000000002"/>
  </r>
  <r>
    <x v="613"/>
    <s v="10000942"/>
    <s v="option"/>
    <n v="1.77E-2"/>
    <n v="2.4299999999999999E-2"/>
    <s v="360000"/>
    <s v="36"/>
    <n v="2375.9999999999995"/>
  </r>
  <r>
    <x v="613"/>
    <s v="10000929"/>
    <s v="option"/>
    <n v="5.0200000000000002E-2"/>
    <n v="4.3200000000000002E-2"/>
    <s v="1120000"/>
    <s v="112"/>
    <n v="-7839.9999999999991"/>
  </r>
  <r>
    <x v="613"/>
    <s v="10000930"/>
    <s v="option"/>
    <n v="4.3400000000000001E-2"/>
    <n v="4.87E-2"/>
    <s v="1350000"/>
    <s v="135"/>
    <n v="7154.9999999999991"/>
  </r>
  <r>
    <x v="614"/>
    <s v="10000937"/>
    <s v="option"/>
    <n v="1.49E-2"/>
    <n v="1.7000000000000001E-2"/>
    <s v="50000"/>
    <s v="5"/>
    <n v="105.00000000000006"/>
  </r>
  <r>
    <x v="614"/>
    <s v="10000942"/>
    <s v="option"/>
    <n v="2.4299999999999999E-2"/>
    <n v="1.38E-2"/>
    <s v="40000"/>
    <s v="4"/>
    <n v="-419.99999999999994"/>
  </r>
  <r>
    <x v="614"/>
    <s v="10000929"/>
    <s v="option"/>
    <n v="4.3200000000000002E-2"/>
    <n v="0.05"/>
    <s v="1360000"/>
    <s v="136"/>
    <n v="9248"/>
  </r>
  <r>
    <x v="614"/>
    <s v="10000930"/>
    <s v="option"/>
    <n v="4.87E-2"/>
    <n v="4.07E-2"/>
    <s v="1410000"/>
    <s v="141"/>
    <n v="-11280"/>
  </r>
  <r>
    <x v="615"/>
    <s v="10000937"/>
    <s v="option"/>
    <n v="1.7000000000000001E-2"/>
    <n v="2.1000000000000001E-2"/>
    <s v="-20000"/>
    <s v="-2"/>
    <n v="-80"/>
  </r>
  <r>
    <x v="615"/>
    <s v="10000942"/>
    <s v="option"/>
    <n v="1.38E-2"/>
    <n v="5.7999999999999996E-3"/>
    <s v="-20000"/>
    <s v="-2"/>
    <n v="160"/>
  </r>
  <r>
    <x v="615"/>
    <s v="10000929"/>
    <s v="option"/>
    <n v="0.05"/>
    <n v="5.6800000000000003E-2"/>
    <s v="1280000"/>
    <s v="128"/>
    <n v="8704"/>
  </r>
  <r>
    <x v="615"/>
    <s v="10000930"/>
    <s v="option"/>
    <n v="4.07E-2"/>
    <n v="3.2599999999999997E-2"/>
    <s v="1570000"/>
    <s v="157"/>
    <n v="-12717.000000000005"/>
  </r>
  <r>
    <x v="616"/>
    <s v="10000937"/>
    <s v="option"/>
    <n v="2.1000000000000001E-2"/>
    <n v="1.6500000000000001E-2"/>
    <s v="-540000"/>
    <s v="-54"/>
    <n v="2430.0000000000005"/>
  </r>
  <r>
    <x v="616"/>
    <s v="10000942"/>
    <s v="option"/>
    <n v="5.7999999999999996E-3"/>
    <n v="5.4999999999999997E-3"/>
    <s v="-1040000"/>
    <s v="-104"/>
    <n v="311.99999999999994"/>
  </r>
  <r>
    <x v="616"/>
    <s v="10000929"/>
    <s v="option"/>
    <n v="5.6800000000000003E-2"/>
    <n v="5.1900000000000002E-2"/>
    <s v="1400000"/>
    <s v="140"/>
    <n v="-6860.0000000000018"/>
  </r>
  <r>
    <x v="616"/>
    <s v="10000930"/>
    <s v="option"/>
    <n v="3.2599999999999997E-2"/>
    <n v="3.0300000000000001E-2"/>
    <s v="2050000"/>
    <s v="205"/>
    <n v="-4714.9999999999927"/>
  </r>
  <r>
    <x v="617"/>
    <s v="10000929"/>
    <s v="option"/>
    <n v="5.1900000000000002E-2"/>
    <n v="6.2600000000000003E-2"/>
    <s v="-910000"/>
    <s v="-91"/>
    <n v="-9737.0000000000018"/>
  </r>
  <r>
    <x v="617"/>
    <s v="10000930"/>
    <s v="option"/>
    <n v="3.0300000000000001E-2"/>
    <n v="1.9099999999999999E-2"/>
    <s v="-1340000"/>
    <s v="-134"/>
    <n v="15008.000000000002"/>
  </r>
  <r>
    <x v="617"/>
    <s v="10000931"/>
    <s v="option"/>
    <n v="0.1012"/>
    <n v="0.1125"/>
    <s v="1130000"/>
    <s v="113"/>
    <n v="12769.000000000005"/>
  </r>
  <r>
    <x v="617"/>
    <s v="10000932"/>
    <s v="option"/>
    <n v="6.7599999999999993E-2"/>
    <n v="5.6300000000000003E-2"/>
    <s v="1740000"/>
    <s v="174"/>
    <n v="-19661.999999999985"/>
  </r>
  <r>
    <x v="618"/>
    <s v="10000929"/>
    <s v="option"/>
    <n v="6.2600000000000003E-2"/>
    <n v="8.0500000000000002E-2"/>
    <s v="-750000"/>
    <s v="-75"/>
    <n v="-13425"/>
  </r>
  <r>
    <x v="618"/>
    <s v="10000930"/>
    <s v="option"/>
    <n v="1.9099999999999999E-2"/>
    <n v="1.61E-2"/>
    <s v="-1680000"/>
    <s v="-168"/>
    <n v="5039.9999999999991"/>
  </r>
  <r>
    <x v="618"/>
    <s v="10000931"/>
    <s v="option"/>
    <n v="0.1125"/>
    <n v="0.13039999999999999"/>
    <s v="1010000"/>
    <s v="101"/>
    <n v="18078.999999999985"/>
  </r>
  <r>
    <x v="618"/>
    <s v="10000932"/>
    <s v="option"/>
    <n v="5.6300000000000003E-2"/>
    <n v="5.3400000000000003E-2"/>
    <s v="1940000"/>
    <s v="194"/>
    <n v="-5626"/>
  </r>
  <r>
    <x v="619"/>
    <s v="10000949"/>
    <s v="option"/>
    <n v="4.8300000000000003E-2"/>
    <n v="3.9899999999999998E-2"/>
    <s v="-910000"/>
    <s v="-91"/>
    <n v="7644.0000000000045"/>
  </r>
  <r>
    <x v="619"/>
    <s v="10000950"/>
    <s v="option"/>
    <n v="3.3599999999999998E-2"/>
    <n v="3.73E-2"/>
    <s v="-1220000"/>
    <s v="-122"/>
    <n v="-4514.0000000000027"/>
  </r>
  <r>
    <x v="619"/>
    <s v="10000951"/>
    <s v="option"/>
    <n v="0.10390000000000001"/>
    <n v="9.6500000000000002E-2"/>
    <s v="1120000"/>
    <s v="112"/>
    <n v="-8288.0000000000036"/>
  </r>
  <r>
    <x v="619"/>
    <s v="10000952"/>
    <s v="option"/>
    <n v="7.5399999999999995E-2"/>
    <n v="7.9799999999999996E-2"/>
    <s v="1640000"/>
    <s v="164"/>
    <n v="7216.0000000000018"/>
  </r>
  <r>
    <x v="620"/>
    <s v="10000949"/>
    <s v="option"/>
    <n v="3.9899999999999998E-2"/>
    <n v="8.3799999999999999E-2"/>
    <s v="-2440000"/>
    <s v="-244"/>
    <n v="-107116"/>
  </r>
  <r>
    <x v="620"/>
    <s v="10000950"/>
    <s v="option"/>
    <n v="3.73E-2"/>
    <n v="1.8100000000000002E-2"/>
    <s v="-2780000"/>
    <s v="-278"/>
    <n v="53375.999999999993"/>
  </r>
  <r>
    <x v="620"/>
    <s v="10000993"/>
    <s v="option"/>
    <n v="5.96E-2"/>
    <n v="0.10249999999999999"/>
    <s v="2780000"/>
    <s v="278"/>
    <n v="119261.99999999999"/>
  </r>
  <r>
    <x v="620"/>
    <s v="10000998"/>
    <s v="option"/>
    <n v="0.05"/>
    <n v="2.9600000000000001E-2"/>
    <s v="3380000"/>
    <s v="338"/>
    <n v="-68952"/>
  </r>
  <r>
    <x v="621"/>
    <s v="10000957"/>
    <s v="option"/>
    <n v="5.3100000000000001E-2"/>
    <n v="7.1300000000000002E-2"/>
    <s v="1640000"/>
    <s v="164"/>
    <n v="29848"/>
  </r>
  <r>
    <x v="621"/>
    <s v="10000958"/>
    <s v="option"/>
    <n v="3.6600000000000001E-2"/>
    <n v="2.6599999999999999E-2"/>
    <s v="2090000"/>
    <s v="209"/>
    <n v="-20900.000000000004"/>
  </r>
  <r>
    <x v="621"/>
    <s v="10000994"/>
    <s v="option"/>
    <n v="7.3200000000000001E-2"/>
    <n v="9.2600000000000002E-2"/>
    <s v="-220000"/>
    <s v="-22"/>
    <n v="-4268"/>
  </r>
  <r>
    <x v="621"/>
    <s v="10000999"/>
    <s v="option"/>
    <n v="4.9599999999999998E-2"/>
    <n v="3.9800000000000002E-2"/>
    <s v="-280000"/>
    <s v="-28"/>
    <n v="2743.9999999999991"/>
  </r>
  <r>
    <x v="622"/>
    <s v="10000957"/>
    <s v="option"/>
    <n v="7.1300000000000002E-2"/>
    <n v="7.2499999999999995E-2"/>
    <s v="1290000"/>
    <s v="129"/>
    <n v="1547.9999999999907"/>
  </r>
  <r>
    <x v="622"/>
    <s v="10000958"/>
    <s v="option"/>
    <n v="2.6599999999999999E-2"/>
    <n v="2.4500000000000001E-2"/>
    <s v="2530000"/>
    <s v="253"/>
    <n v="-5312.9999999999945"/>
  </r>
  <r>
    <x v="622"/>
    <s v="10000994"/>
    <s v="option"/>
    <n v="9.2600000000000002E-2"/>
    <n v="9.4100000000000003E-2"/>
    <s v="-100000"/>
    <s v="-10"/>
    <n v="-150.00000000000014"/>
  </r>
  <r>
    <x v="622"/>
    <s v="10000999"/>
    <s v="option"/>
    <n v="3.9800000000000002E-2"/>
    <n v="3.7199999999999997E-2"/>
    <s v="-180000"/>
    <s v="-18"/>
    <n v="468.00000000000091"/>
  </r>
  <r>
    <x v="623"/>
    <s v="10000957"/>
    <s v="option"/>
    <n v="7.2499999999999995E-2"/>
    <n v="6.1199999999999997E-2"/>
    <s v="1020000"/>
    <s v="102"/>
    <n v="-11525.999999999998"/>
  </r>
  <r>
    <x v="623"/>
    <s v="10000958"/>
    <s v="option"/>
    <n v="2.4500000000000001E-2"/>
    <n v="2.7400000000000001E-2"/>
    <s v="2040000"/>
    <s v="204"/>
    <n v="5916"/>
  </r>
  <r>
    <x v="623"/>
    <s v="10000994"/>
    <s v="option"/>
    <n v="9.4100000000000003E-2"/>
    <n v="8.6499999999999994E-2"/>
    <s v="110000"/>
    <s v="11"/>
    <n v="-836.00000000000102"/>
  </r>
  <r>
    <x v="623"/>
    <s v="10000999"/>
    <s v="option"/>
    <n v="3.7199999999999997E-2"/>
    <n v="4.2000000000000003E-2"/>
    <s v="190000"/>
    <s v="19"/>
    <n v="912.00000000000102"/>
  </r>
  <r>
    <x v="624"/>
    <s v="10000957"/>
    <s v="option"/>
    <n v="6.1199999999999997E-2"/>
    <n v="5.7700000000000001E-2"/>
    <s v="1020000"/>
    <s v="102"/>
    <n v="-3569.9999999999959"/>
  </r>
  <r>
    <x v="624"/>
    <s v="10000958"/>
    <s v="option"/>
    <n v="2.7400000000000001E-2"/>
    <n v="2.8299999999999999E-2"/>
    <s v="1690000"/>
    <s v="169"/>
    <n v="1520.9999999999966"/>
  </r>
  <r>
    <x v="624"/>
    <s v="10000994"/>
    <s v="option"/>
    <n v="8.6499999999999994E-2"/>
    <n v="8.1100000000000005E-2"/>
    <s v="200000"/>
    <s v="20"/>
    <n v="-1079.9999999999977"/>
  </r>
  <r>
    <x v="624"/>
    <s v="10000999"/>
    <s v="option"/>
    <n v="4.2000000000000003E-2"/>
    <n v="4.2000000000000003E-2"/>
    <s v="310000"/>
    <s v="31"/>
    <n v="0"/>
  </r>
  <r>
    <x v="625"/>
    <s v="10000957"/>
    <s v="option"/>
    <n v="5.7700000000000001E-2"/>
    <n v="5.3100000000000001E-2"/>
    <s v="1050000"/>
    <s v="105"/>
    <n v="-4830"/>
  </r>
  <r>
    <x v="625"/>
    <s v="10000958"/>
    <s v="option"/>
    <n v="2.8299999999999999E-2"/>
    <n v="2.92E-2"/>
    <s v="1540000"/>
    <s v="154"/>
    <n v="1386.0000000000023"/>
  </r>
  <r>
    <x v="625"/>
    <s v="10000994"/>
    <s v="option"/>
    <n v="8.1100000000000005E-2"/>
    <n v="7.6600000000000001E-2"/>
    <s v="240000"/>
    <s v="24"/>
    <n v="-1080.0000000000009"/>
  </r>
  <r>
    <x v="625"/>
    <s v="10000999"/>
    <s v="option"/>
    <n v="4.2000000000000003E-2"/>
    <n v="4.2599999999999999E-2"/>
    <s v="350000"/>
    <s v="35"/>
    <n v="209.99999999999872"/>
  </r>
  <r>
    <x v="626"/>
    <s v="10000957"/>
    <s v="option"/>
    <n v="5.3100000000000001E-2"/>
    <n v="5.3800000000000001E-2"/>
    <s v="-1880000"/>
    <s v="-188"/>
    <n v="-1315.9999999999986"/>
  </r>
  <r>
    <x v="626"/>
    <s v="10000958"/>
    <s v="option"/>
    <n v="2.92E-2"/>
    <n v="2.87E-2"/>
    <s v="-2560000"/>
    <s v="-256"/>
    <n v="1280.0000000000011"/>
  </r>
  <r>
    <x v="626"/>
    <s v="10000994"/>
    <s v="option"/>
    <n v="7.6600000000000001E-2"/>
    <n v="7.8E-2"/>
    <s v="2310000"/>
    <s v="231"/>
    <n v="3233.9999999999964"/>
  </r>
  <r>
    <x v="626"/>
    <s v="10000999"/>
    <s v="option"/>
    <n v="4.2599999999999999E-2"/>
    <n v="4.36E-2"/>
    <s v="3180000"/>
    <s v="318"/>
    <n v="3180.0000000000027"/>
  </r>
  <r>
    <x v="627"/>
    <s v="10000957"/>
    <s v="option"/>
    <n v="5.3800000000000001E-2"/>
    <n v="6.2700000000000006E-2"/>
    <s v="-1660000"/>
    <s v="-166"/>
    <n v="-14774.000000000009"/>
  </r>
  <r>
    <x v="627"/>
    <s v="10000958"/>
    <s v="option"/>
    <n v="2.87E-2"/>
    <n v="2.2599999999999999E-2"/>
    <s v="-2460000"/>
    <s v="-246"/>
    <n v="15006.000000000004"/>
  </r>
  <r>
    <x v="627"/>
    <s v="10000994"/>
    <s v="option"/>
    <n v="7.8E-2"/>
    <n v="8.7400000000000005E-2"/>
    <s v="2140000"/>
    <s v="214"/>
    <n v="20116.000000000011"/>
  </r>
  <r>
    <x v="627"/>
    <s v="10000999"/>
    <s v="option"/>
    <n v="4.36E-2"/>
    <n v="3.7600000000000001E-2"/>
    <s v="3110000"/>
    <s v="311"/>
    <n v="-18659.999999999996"/>
  </r>
  <r>
    <x v="628"/>
    <s v="10000957"/>
    <s v="option"/>
    <n v="6.2700000000000006E-2"/>
    <n v="5.1799999999999999E-2"/>
    <s v="-1390000"/>
    <s v="-139"/>
    <n v="15151.000000000009"/>
  </r>
  <r>
    <x v="628"/>
    <s v="10000958"/>
    <s v="option"/>
    <n v="2.2599999999999999E-2"/>
    <n v="2.8400000000000002E-2"/>
    <s v="-2910000"/>
    <s v="-291"/>
    <n v="-16878.000000000007"/>
  </r>
  <r>
    <x v="628"/>
    <s v="10000994"/>
    <s v="option"/>
    <n v="8.7400000000000005E-2"/>
    <n v="7.8399999999999997E-2"/>
    <s v="1900000"/>
    <s v="190"/>
    <n v="-17100.000000000015"/>
  </r>
  <r>
    <x v="628"/>
    <s v="10000999"/>
    <s v="option"/>
    <n v="3.7600000000000001E-2"/>
    <n v="4.3400000000000001E-2"/>
    <s v="3460000"/>
    <s v="346"/>
    <n v="20068"/>
  </r>
  <r>
    <x v="629"/>
    <s v="10000957"/>
    <s v="option"/>
    <n v="5.1799999999999999E-2"/>
    <n v="3.4500000000000003E-2"/>
    <s v="-1590000"/>
    <s v="-159"/>
    <n v="27506.999999999993"/>
  </r>
  <r>
    <x v="629"/>
    <s v="10000958"/>
    <s v="option"/>
    <n v="2.8400000000000002E-2"/>
    <n v="3.7100000000000001E-2"/>
    <s v="-2340000"/>
    <s v="-234"/>
    <n v="-20358"/>
  </r>
  <r>
    <x v="629"/>
    <s v="10000994"/>
    <s v="option"/>
    <n v="7.8399999999999997E-2"/>
    <n v="6.25E-2"/>
    <s v="2090000"/>
    <s v="209"/>
    <n v="-33230.999999999993"/>
  </r>
  <r>
    <x v="629"/>
    <s v="10000999"/>
    <s v="option"/>
    <n v="4.3400000000000001E-2"/>
    <n v="5.3400000000000003E-2"/>
    <s v="3020000"/>
    <s v="302"/>
    <n v="30200.000000000007"/>
  </r>
  <r>
    <x v="630"/>
    <s v="10000957"/>
    <s v="option"/>
    <n v="3.4500000000000003E-2"/>
    <n v="3.2099999999999997E-2"/>
    <s v="-1880000"/>
    <s v="-188"/>
    <n v="4512.0000000000118"/>
  </r>
  <r>
    <x v="630"/>
    <s v="10000958"/>
    <s v="option"/>
    <n v="3.7100000000000001E-2"/>
    <n v="3.5900000000000001E-2"/>
    <s v="-1860000"/>
    <s v="-186"/>
    <n v="2231.9999999999995"/>
  </r>
  <r>
    <x v="630"/>
    <s v="10000994"/>
    <s v="option"/>
    <n v="6.25E-2"/>
    <n v="5.9499999999999997E-2"/>
    <s v="2340000"/>
    <s v="234"/>
    <n v="-7020.0000000000064"/>
  </r>
  <r>
    <x v="630"/>
    <s v="10000999"/>
    <s v="option"/>
    <n v="5.3400000000000003E-2"/>
    <n v="5.2900000000000003E-2"/>
    <s v="2600000"/>
    <s v="260"/>
    <n v="-1300.0000000000011"/>
  </r>
  <r>
    <x v="631"/>
    <s v="10000957"/>
    <s v="option"/>
    <n v="3.2099999999999997E-2"/>
    <n v="2.92E-2"/>
    <s v="-1920000"/>
    <s v="-192"/>
    <n v="5567.9999999999927"/>
  </r>
  <r>
    <x v="631"/>
    <s v="10000958"/>
    <s v="option"/>
    <n v="3.5900000000000001E-2"/>
    <n v="3.8899999999999997E-2"/>
    <s v="-1710000"/>
    <s v="-171"/>
    <n v="-5129.9999999999927"/>
  </r>
  <r>
    <x v="631"/>
    <s v="10000994"/>
    <s v="option"/>
    <n v="5.9499999999999997E-2"/>
    <n v="5.6399999999999999E-2"/>
    <s v="2380000"/>
    <s v="238"/>
    <n v="-7377.9999999999964"/>
  </r>
  <r>
    <x v="631"/>
    <s v="10000999"/>
    <s v="option"/>
    <n v="5.2900000000000003E-2"/>
    <n v="5.5599999999999997E-2"/>
    <s v="2470000"/>
    <s v="247"/>
    <n v="6668.9999999999854"/>
  </r>
  <r>
    <x v="632"/>
    <s v="10000957"/>
    <s v="option"/>
    <n v="2.92E-2"/>
    <n v="3.78E-2"/>
    <s v="-1940000"/>
    <s v="-194"/>
    <n v="-16684"/>
  </r>
  <r>
    <x v="632"/>
    <s v="10000958"/>
    <s v="option"/>
    <n v="3.8899999999999997E-2"/>
    <n v="2.9899999999999999E-2"/>
    <s v="-1340000"/>
    <s v="-134"/>
    <n v="12059.999999999996"/>
  </r>
  <r>
    <x v="632"/>
    <s v="10000994"/>
    <s v="option"/>
    <n v="5.6399999999999999E-2"/>
    <n v="6.3500000000000001E-2"/>
    <s v="2400000"/>
    <s v="240"/>
    <n v="17040.000000000004"/>
  </r>
  <r>
    <x v="632"/>
    <s v="10000999"/>
    <s v="option"/>
    <n v="5.5599999999999997E-2"/>
    <n v="4.7699999999999999E-2"/>
    <s v="2180000"/>
    <s v="218"/>
    <n v="-17221.999999999993"/>
  </r>
  <r>
    <x v="633"/>
    <s v="10000957"/>
    <s v="option"/>
    <n v="3.78E-2"/>
    <n v="3.1399999999999997E-2"/>
    <s v="-1510000"/>
    <s v="-151"/>
    <n v="9664.0000000000036"/>
  </r>
  <r>
    <x v="633"/>
    <s v="10000958"/>
    <s v="option"/>
    <n v="2.9899999999999999E-2"/>
    <n v="3.1800000000000002E-2"/>
    <s v="-1540000"/>
    <s v="-154"/>
    <n v="-2926.0000000000036"/>
  </r>
  <r>
    <x v="633"/>
    <s v="10000994"/>
    <s v="option"/>
    <n v="6.3500000000000001E-2"/>
    <n v="6.25E-2"/>
    <s v="2080000"/>
    <s v="208"/>
    <n v="-2080.0000000000018"/>
  </r>
  <r>
    <x v="633"/>
    <s v="10000999"/>
    <s v="option"/>
    <n v="4.7699999999999999E-2"/>
    <n v="5.0900000000000001E-2"/>
    <s v="2390000"/>
    <s v="239"/>
    <n v="7648.0000000000036"/>
  </r>
  <r>
    <x v="634"/>
    <s v="10000957"/>
    <s v="option"/>
    <n v="3.1399999999999997E-2"/>
    <n v="1.7399999999999999E-2"/>
    <s v="-1610000"/>
    <s v="-161"/>
    <n v="22539.999999999996"/>
  </r>
  <r>
    <x v="634"/>
    <s v="10000958"/>
    <s v="option"/>
    <n v="3.1800000000000002E-2"/>
    <n v="3.8800000000000001E-2"/>
    <s v="-1350000"/>
    <s v="-135"/>
    <n v="-9449.9999999999982"/>
  </r>
  <r>
    <x v="634"/>
    <s v="10000994"/>
    <s v="option"/>
    <n v="6.25E-2"/>
    <n v="4.5600000000000002E-2"/>
    <s v="2170000"/>
    <s v="217"/>
    <n v="-36673"/>
  </r>
  <r>
    <x v="634"/>
    <s v="10000999"/>
    <s v="option"/>
    <n v="5.0900000000000001E-2"/>
    <n v="5.6000000000000001E-2"/>
    <s v="2230000"/>
    <s v="223"/>
    <n v="11373"/>
  </r>
  <r>
    <x v="635"/>
    <s v="10000957"/>
    <s v="option"/>
    <n v="1.7399999999999999E-2"/>
    <n v="1.44E-2"/>
    <s v="-2040000"/>
    <s v="-204"/>
    <n v="6119.9999999999982"/>
  </r>
  <r>
    <x v="635"/>
    <s v="10000958"/>
    <s v="option"/>
    <n v="3.8800000000000001E-2"/>
    <n v="3.7499999999999999E-2"/>
    <s v="-1050000"/>
    <s v="-105"/>
    <n v="1365.0000000000027"/>
  </r>
  <r>
    <x v="635"/>
    <s v="10000994"/>
    <s v="option"/>
    <n v="4.5600000000000002E-2"/>
    <n v="4.2700000000000002E-2"/>
    <s v="2460000"/>
    <s v="246"/>
    <n v="-7133.9999999999991"/>
  </r>
  <r>
    <x v="635"/>
    <s v="10000999"/>
    <s v="option"/>
    <n v="5.6000000000000001E-2"/>
    <n v="5.3999999999999999E-2"/>
    <s v="1940000"/>
    <s v="194"/>
    <n v="-3880.0000000000036"/>
  </r>
  <r>
    <x v="636"/>
    <s v="10000957"/>
    <s v="option"/>
    <n v="1.44E-2"/>
    <n v="1.66E-2"/>
    <s v="-1990000"/>
    <s v="-199"/>
    <n v="-4378.0000000000009"/>
  </r>
  <r>
    <x v="636"/>
    <s v="10000958"/>
    <s v="option"/>
    <n v="3.7499999999999999E-2"/>
    <n v="2.9499999999999998E-2"/>
    <s v="-990000"/>
    <s v="-99"/>
    <n v="7920"/>
  </r>
  <r>
    <x v="636"/>
    <s v="10000994"/>
    <s v="option"/>
    <n v="4.2700000000000002E-2"/>
    <n v="4.5400000000000003E-2"/>
    <s v="2430000"/>
    <s v="243"/>
    <n v="6561.0000000000027"/>
  </r>
  <r>
    <x v="636"/>
    <s v="10000999"/>
    <s v="option"/>
    <n v="5.3999999999999999E-2"/>
    <n v="4.7399999999999998E-2"/>
    <s v="1900000"/>
    <s v="190"/>
    <n v="-12540.000000000004"/>
  </r>
  <r>
    <x v="637"/>
    <s v="10000957"/>
    <s v="option"/>
    <n v="1.66E-2"/>
    <n v="9.7999999999999997E-3"/>
    <s v="-1600000"/>
    <s v="-160"/>
    <n v="10880"/>
  </r>
  <r>
    <x v="637"/>
    <s v="10000958"/>
    <s v="option"/>
    <n v="2.9499999999999998E-2"/>
    <n v="3.5700000000000003E-2"/>
    <s v="-880000"/>
    <s v="-88"/>
    <n v="-5456.0000000000036"/>
  </r>
  <r>
    <x v="637"/>
    <s v="10000994"/>
    <s v="option"/>
    <n v="4.5400000000000003E-2"/>
    <n v="3.6600000000000001E-2"/>
    <s v="2180000"/>
    <s v="218"/>
    <n v="-19184.000000000004"/>
  </r>
  <r>
    <x v="637"/>
    <s v="10000999"/>
    <s v="option"/>
    <n v="4.7399999999999998E-2"/>
    <n v="5.0799999999999998E-2"/>
    <s v="1860000"/>
    <s v="186"/>
    <n v="6324"/>
  </r>
  <r>
    <x v="638"/>
    <s v="10000957"/>
    <s v="option"/>
    <n v="9.7999999999999997E-3"/>
    <n v="7.9000000000000008E-3"/>
    <s v="-1890000"/>
    <s v="-189"/>
    <n v="3590.9999999999977"/>
  </r>
  <r>
    <x v="638"/>
    <s v="10000958"/>
    <s v="option"/>
    <n v="3.5700000000000003E-2"/>
    <n v="3.6999999999999998E-2"/>
    <s v="-720000"/>
    <s v="-72"/>
    <n v="-935.99999999999682"/>
  </r>
  <r>
    <x v="638"/>
    <s v="10000994"/>
    <s v="option"/>
    <n v="3.6600000000000001E-2"/>
    <n v="3.5400000000000001E-2"/>
    <s v="2330000"/>
    <s v="233"/>
    <n v="-2795.9999999999991"/>
  </r>
  <r>
    <x v="638"/>
    <s v="10000999"/>
    <s v="option"/>
    <n v="5.0799999999999998E-2"/>
    <n v="5.0299999999999997E-2"/>
    <s v="1710000"/>
    <s v="171"/>
    <n v="-855.0000000000008"/>
  </r>
  <r>
    <x v="639"/>
    <s v="10000957"/>
    <s v="option"/>
    <n v="7.9000000000000008E-3"/>
    <n v="8.8000000000000005E-3"/>
    <s v="-2060000"/>
    <s v="-206"/>
    <n v="-1853.9999999999995"/>
  </r>
  <r>
    <x v="639"/>
    <s v="10000958"/>
    <s v="option"/>
    <n v="3.6999999999999998E-2"/>
    <n v="2.69E-2"/>
    <s v="-610000"/>
    <s v="-61"/>
    <n v="6160.9999999999991"/>
  </r>
  <r>
    <x v="639"/>
    <s v="10000994"/>
    <s v="option"/>
    <n v="3.5400000000000001E-2"/>
    <n v="0.04"/>
    <s v="2380000"/>
    <s v="238"/>
    <n v="10948"/>
  </r>
  <r>
    <x v="639"/>
    <s v="10000999"/>
    <s v="option"/>
    <n v="5.0299999999999997E-2"/>
    <n v="4.19E-2"/>
    <s v="1610000"/>
    <s v="161"/>
    <n v="-13523.999999999996"/>
  </r>
  <r>
    <x v="640"/>
    <s v="10000957"/>
    <s v="option"/>
    <n v="8.8000000000000005E-3"/>
    <n v="7.0000000000000001E-3"/>
    <s v="-1500000"/>
    <s v="-150"/>
    <n v="2700.0000000000005"/>
  </r>
  <r>
    <x v="640"/>
    <s v="10000958"/>
    <s v="option"/>
    <n v="2.69E-2"/>
    <n v="2.6700000000000002E-2"/>
    <s v="-630000"/>
    <s v="-63"/>
    <n v="125.99999999999923"/>
  </r>
  <r>
    <x v="640"/>
    <s v="10000994"/>
    <s v="option"/>
    <n v="0.04"/>
    <n v="3.7600000000000001E-2"/>
    <s v="2110000"/>
    <s v="211"/>
    <n v="-5063.9999999999991"/>
  </r>
  <r>
    <x v="640"/>
    <s v="10000999"/>
    <s v="option"/>
    <n v="4.19E-2"/>
    <n v="4.19E-2"/>
    <s v="1710000"/>
    <s v="171"/>
    <n v="0"/>
  </r>
  <r>
    <x v="641"/>
    <s v="10000957"/>
    <s v="option"/>
    <n v="7.0000000000000001E-3"/>
    <n v="4.8999999999999998E-3"/>
    <s v="-1410000"/>
    <s v="-141"/>
    <n v="2961.0000000000005"/>
  </r>
  <r>
    <x v="641"/>
    <s v="10000958"/>
    <s v="option"/>
    <n v="2.6700000000000002E-2"/>
    <n v="2.6200000000000001E-2"/>
    <s v="-560000"/>
    <s v="-56"/>
    <n v="280.00000000000023"/>
  </r>
  <r>
    <x v="641"/>
    <s v="10000994"/>
    <s v="option"/>
    <n v="3.7600000000000001E-2"/>
    <n v="3.5000000000000003E-2"/>
    <s v="2060000"/>
    <s v="206"/>
    <n v="-5355.9999999999964"/>
  </r>
  <r>
    <x v="641"/>
    <s v="10000999"/>
    <s v="option"/>
    <n v="4.19E-2"/>
    <n v="4.2700000000000002E-2"/>
    <s v="1680000"/>
    <s v="168"/>
    <n v="1344.0000000000036"/>
  </r>
  <r>
    <x v="642"/>
    <s v="10000994"/>
    <s v="option"/>
    <n v="3.5000000000000003E-2"/>
    <n v="3.5499999999999997E-2"/>
    <s v="-1260000"/>
    <s v="-126"/>
    <n v="-629.99999999999181"/>
  </r>
  <r>
    <x v="642"/>
    <s v="10000999"/>
    <s v="option"/>
    <n v="4.2700000000000002E-2"/>
    <n v="3.8699999999999998E-2"/>
    <s v="-890000"/>
    <s v="-89"/>
    <n v="3560.0000000000032"/>
  </r>
  <r>
    <x v="642"/>
    <s v="10000959"/>
    <s v="option"/>
    <n v="8.5000000000000006E-2"/>
    <n v="8.4900000000000003E-2"/>
    <s v="1450000"/>
    <s v="145"/>
    <n v="-145.00000000000415"/>
  </r>
  <r>
    <x v="642"/>
    <s v="10000960"/>
    <s v="option"/>
    <n v="6.9699999999999998E-2"/>
    <n v="6.3500000000000001E-2"/>
    <s v="1560000"/>
    <s v="156"/>
    <n v="-9671.9999999999964"/>
  </r>
  <r>
    <x v="643"/>
    <s v="10000994"/>
    <s v="option"/>
    <n v="3.5499999999999997E-2"/>
    <n v="2.4899999999999999E-2"/>
    <s v="-1200000"/>
    <s v="-120"/>
    <n v="12719.999999999998"/>
  </r>
  <r>
    <x v="643"/>
    <s v="10000999"/>
    <s v="option"/>
    <n v="3.8699999999999998E-2"/>
    <n v="0.05"/>
    <s v="-820000"/>
    <s v="-82"/>
    <n v="-9266.0000000000036"/>
  </r>
  <r>
    <x v="643"/>
    <s v="10000959"/>
    <s v="option"/>
    <n v="8.4900000000000003E-2"/>
    <n v="7.5200000000000003E-2"/>
    <s v="1390000"/>
    <s v="139"/>
    <n v="-13483"/>
  </r>
  <r>
    <x v="643"/>
    <s v="10000960"/>
    <s v="option"/>
    <n v="6.3500000000000001E-2"/>
    <n v="6.9900000000000004E-2"/>
    <s v="1550000"/>
    <s v="155"/>
    <n v="9920.0000000000036"/>
  </r>
  <r>
    <x v="644"/>
    <s v="10000994"/>
    <s v="option"/>
    <n v="2.4899999999999999E-2"/>
    <n v="2.07E-2"/>
    <s v="-1790000"/>
    <s v="-179"/>
    <n v="7517.9999999999982"/>
  </r>
  <r>
    <x v="644"/>
    <s v="10000999"/>
    <s v="option"/>
    <n v="0.05"/>
    <n v="4.0099999999999997E-2"/>
    <s v="-630000"/>
    <s v="-63"/>
    <n v="6237.0000000000036"/>
  </r>
  <r>
    <x v="644"/>
    <s v="10000959"/>
    <s v="option"/>
    <n v="7.5200000000000003E-2"/>
    <n v="7.1499999999999994E-2"/>
    <s v="1680000"/>
    <s v="168"/>
    <n v="-6216.0000000000146"/>
  </r>
  <r>
    <x v="644"/>
    <s v="10000960"/>
    <s v="option"/>
    <n v="6.9900000000000004E-2"/>
    <n v="6.6100000000000006E-2"/>
    <s v="1290000"/>
    <s v="129"/>
    <n v="-4901.9999999999973"/>
  </r>
  <r>
    <x v="645"/>
    <s v="10000994"/>
    <s v="option"/>
    <n v="2.07E-2"/>
    <n v="2.6499999999999999E-2"/>
    <s v="-3350000"/>
    <s v="-335"/>
    <n v="-19430"/>
  </r>
  <r>
    <x v="645"/>
    <s v="10000999"/>
    <s v="option"/>
    <n v="4.0099999999999997E-2"/>
    <n v="3.39E-2"/>
    <s v="-1290000"/>
    <s v="-129"/>
    <n v="7997.9999999999964"/>
  </r>
  <r>
    <x v="645"/>
    <s v="10001013"/>
    <s v="option"/>
    <n v="6.7599999999999993E-2"/>
    <n v="7.8200000000000006E-2"/>
    <s v="1850000"/>
    <s v="185"/>
    <n v="19610.000000000022"/>
  </r>
  <r>
    <x v="645"/>
    <s v="10001018"/>
    <s v="option"/>
    <n v="2.8799999999999999E-2"/>
    <n v="2.3400000000000001E-2"/>
    <s v="3790000"/>
    <s v="379"/>
    <n v="-20465.999999999993"/>
  </r>
  <r>
    <x v="646"/>
    <s v="10000994"/>
    <s v="option"/>
    <n v="2.6499999999999999E-2"/>
    <n v="2.9600000000000001E-2"/>
    <s v="-2600000"/>
    <s v="-260"/>
    <n v="-8060.0000000000055"/>
  </r>
  <r>
    <x v="646"/>
    <s v="10000999"/>
    <s v="option"/>
    <n v="3.39E-2"/>
    <n v="2.0299999999999999E-2"/>
    <s v="-1470000"/>
    <s v="-147"/>
    <n v="19992"/>
  </r>
  <r>
    <x v="646"/>
    <s v="10001013"/>
    <s v="option"/>
    <n v="7.8200000000000006E-2"/>
    <n v="8.6099999999999996E-2"/>
    <s v="1660000"/>
    <s v="166"/>
    <n v="13113.999999999984"/>
  </r>
  <r>
    <x v="646"/>
    <s v="10001018"/>
    <s v="option"/>
    <n v="2.3400000000000001E-2"/>
    <n v="1.61E-2"/>
    <s v="4350000"/>
    <s v="435"/>
    <n v="-31755.000000000004"/>
  </r>
  <r>
    <x v="647"/>
    <s v="10000994"/>
    <s v="option"/>
    <n v="2.9600000000000001E-2"/>
    <n v="2.58E-2"/>
    <s v="-1350000"/>
    <s v="-135"/>
    <n v="5130.0000000000018"/>
  </r>
  <r>
    <x v="647"/>
    <s v="10000999"/>
    <s v="option"/>
    <n v="2.0299999999999999E-2"/>
    <n v="2.0899999999999998E-2"/>
    <s v="-1590000"/>
    <s v="-159"/>
    <n v="-953.99999999999977"/>
  </r>
  <r>
    <x v="647"/>
    <s v="10001013"/>
    <s v="option"/>
    <n v="8.6099999999999996E-2"/>
    <n v="8.5000000000000006E-2"/>
    <s v="1210000"/>
    <s v="121"/>
    <n v="-1330.9999999999877"/>
  </r>
  <r>
    <x v="647"/>
    <s v="10001018"/>
    <s v="option"/>
    <n v="1.61E-2"/>
    <n v="1.6799999999999999E-2"/>
    <s v="5380000"/>
    <s v="538"/>
    <n v="3765.9999999999959"/>
  </r>
  <r>
    <x v="648"/>
    <s v="10000994"/>
    <s v="option"/>
    <n v="2.58E-2"/>
    <n v="3.1300000000000001E-2"/>
    <s v="-1410000"/>
    <s v="-141"/>
    <n v="-7755.0000000000018"/>
  </r>
  <r>
    <x v="648"/>
    <s v="10000999"/>
    <s v="option"/>
    <n v="2.0899999999999998E-2"/>
    <n v="1.34E-2"/>
    <s v="-1420000"/>
    <s v="-142"/>
    <n v="10649.999999999996"/>
  </r>
  <r>
    <x v="648"/>
    <s v="10001013"/>
    <s v="option"/>
    <n v="8.5000000000000006E-2"/>
    <n v="9.4500000000000001E-2"/>
    <s v="1230000"/>
    <s v="123"/>
    <n v="11684.999999999993"/>
  </r>
  <r>
    <x v="648"/>
    <s v="10001018"/>
    <s v="option"/>
    <n v="1.6799999999999999E-2"/>
    <n v="1.14E-2"/>
    <s v="5000000"/>
    <s v="500"/>
    <n v="-26999.999999999993"/>
  </r>
  <r>
    <x v="649"/>
    <s v="10000994"/>
    <s v="option"/>
    <n v="3.1300000000000001E-2"/>
    <n v="3.5000000000000003E-2"/>
    <s v="-1000000"/>
    <s v="-100"/>
    <n v="-3700.0000000000018"/>
  </r>
  <r>
    <x v="649"/>
    <s v="10000999"/>
    <s v="option"/>
    <n v="1.34E-2"/>
    <n v="7.7999999999999996E-3"/>
    <s v="-1930000"/>
    <s v="-193"/>
    <n v="10808.000000000002"/>
  </r>
  <r>
    <x v="649"/>
    <s v="10001014"/>
    <s v="option"/>
    <n v="5.9499999999999997E-2"/>
    <n v="6.2899999999999998E-2"/>
    <s v="1630000"/>
    <s v="163"/>
    <n v="5542"/>
  </r>
  <r>
    <x v="649"/>
    <s v="10001019"/>
    <s v="option"/>
    <n v="2.63E-2"/>
    <n v="2.2200000000000001E-2"/>
    <s v="2870000"/>
    <s v="287"/>
    <n v="-11766.999999999998"/>
  </r>
  <r>
    <x v="650"/>
    <s v="10000994"/>
    <s v="option"/>
    <n v="3.5000000000000003E-2"/>
    <n v="3.4500000000000003E-2"/>
    <s v="-780000"/>
    <s v="-78"/>
    <n v="390.00000000000034"/>
  </r>
  <r>
    <x v="650"/>
    <s v="10000999"/>
    <s v="option"/>
    <n v="7.7999999999999996E-3"/>
    <n v="7.4000000000000003E-3"/>
    <s v="-2580000"/>
    <s v="-258"/>
    <n v="1031.9999999999982"/>
  </r>
  <r>
    <x v="650"/>
    <s v="10001014"/>
    <s v="option"/>
    <n v="6.2899999999999998E-2"/>
    <n v="6.13E-2"/>
    <s v="1420000"/>
    <s v="142"/>
    <n v="-2271.9999999999959"/>
  </r>
  <r>
    <x v="650"/>
    <s v="10001019"/>
    <s v="option"/>
    <n v="2.2200000000000001E-2"/>
    <n v="2.1499999999999998E-2"/>
    <s v="3360000"/>
    <s v="336"/>
    <n v="-2352.0000000000091"/>
  </r>
  <r>
    <x v="651"/>
    <s v="10000994"/>
    <s v="option"/>
    <n v="3.4500000000000003E-2"/>
    <n v="4.1000000000000002E-2"/>
    <s v="-730000"/>
    <s v="-73"/>
    <n v="-4744.9999999999991"/>
  </r>
  <r>
    <x v="651"/>
    <s v="10000999"/>
    <s v="option"/>
    <n v="7.4000000000000003E-3"/>
    <n v="4.4000000000000003E-3"/>
    <s v="-2530000"/>
    <s v="-253"/>
    <n v="7590"/>
  </r>
  <r>
    <x v="651"/>
    <s v="10001014"/>
    <s v="option"/>
    <n v="6.13E-2"/>
    <n v="6.6100000000000006E-2"/>
    <s v="1380000"/>
    <s v="138"/>
    <n v="6624.0000000000082"/>
  </r>
  <r>
    <x v="651"/>
    <s v="10001019"/>
    <s v="option"/>
    <n v="2.1499999999999998E-2"/>
    <n v="1.7600000000000001E-2"/>
    <s v="3350000"/>
    <s v="335"/>
    <n v="-13064.999999999991"/>
  </r>
  <r>
    <x v="652"/>
    <s v="10000994"/>
    <s v="option"/>
    <n v="4.1000000000000002E-2"/>
    <n v="3.7400000000000003E-2"/>
    <s v="-490000"/>
    <s v="-49"/>
    <n v="1763.9999999999995"/>
  </r>
  <r>
    <x v="652"/>
    <s v="10000999"/>
    <s v="option"/>
    <n v="4.4000000000000003E-3"/>
    <n v="4.4000000000000003E-3"/>
    <s v="-3800000"/>
    <s v="-380"/>
    <n v="0"/>
  </r>
  <r>
    <x v="652"/>
    <s v="10001014"/>
    <s v="option"/>
    <n v="6.6100000000000006E-2"/>
    <n v="6.25E-2"/>
    <s v="1170000"/>
    <s v="117"/>
    <n v="-4212.0000000000073"/>
  </r>
  <r>
    <x v="652"/>
    <s v="10001019"/>
    <s v="option"/>
    <n v="1.7600000000000001E-2"/>
    <n v="1.7000000000000001E-2"/>
    <s v="3860000"/>
    <s v="386"/>
    <n v="-2315.9999999999995"/>
  </r>
  <r>
    <x v="653"/>
    <s v="10000994"/>
    <s v="option"/>
    <n v="3.7400000000000003E-2"/>
    <n v="5.45E-2"/>
    <s v="-460000"/>
    <s v="-46"/>
    <n v="-7865.9999999999991"/>
  </r>
  <r>
    <x v="653"/>
    <s v="10000999"/>
    <s v="option"/>
    <n v="4.4000000000000003E-3"/>
    <n v="1.1000000000000001E-3"/>
    <s v="-3610000"/>
    <s v="-361"/>
    <n v="11913"/>
  </r>
  <r>
    <x v="653"/>
    <s v="10001014"/>
    <s v="option"/>
    <n v="6.25E-2"/>
    <n v="7.2700000000000001E-2"/>
    <s v="1170000"/>
    <s v="117"/>
    <n v="11934"/>
  </r>
  <r>
    <x v="653"/>
    <s v="10001019"/>
    <s v="option"/>
    <n v="1.7000000000000001E-2"/>
    <n v="1.15E-2"/>
    <s v="3720000"/>
    <s v="372"/>
    <n v="-20460.000000000004"/>
  </r>
  <r>
    <x v="654"/>
    <s v="10000995"/>
    <s v="option"/>
    <n v="1.61E-2"/>
    <n v="1.46E-2"/>
    <s v="-810000"/>
    <s v="-81"/>
    <n v="1214.9999999999998"/>
  </r>
  <r>
    <x v="654"/>
    <s v="10001000"/>
    <s v="option"/>
    <n v="1.15E-2"/>
    <n v="1.0999999999999999E-2"/>
    <s v="-1030000"/>
    <s v="-103"/>
    <n v="515.00000000000045"/>
  </r>
  <r>
    <x v="654"/>
    <s v="10001015"/>
    <s v="option"/>
    <n v="3.9600000000000003E-2"/>
    <n v="4.1300000000000003E-2"/>
    <s v="1580000"/>
    <s v="158"/>
    <n v="2686"/>
  </r>
  <r>
    <x v="654"/>
    <s v="10001020"/>
    <s v="option"/>
    <n v="2.81E-2"/>
    <n v="2.87E-2"/>
    <s v="2200000"/>
    <s v="220"/>
    <n v="1319.9999999999995"/>
  </r>
  <r>
    <x v="655"/>
    <s v="10000995"/>
    <s v="option"/>
    <n v="1.46E-2"/>
    <n v="7.4999999999999997E-3"/>
    <s v="-650000"/>
    <s v="-65"/>
    <n v="4615"/>
  </r>
  <r>
    <x v="655"/>
    <s v="10001000"/>
    <s v="option"/>
    <n v="1.0999999999999999E-2"/>
    <n v="1.66E-2"/>
    <s v="-1110000"/>
    <s v="-111"/>
    <n v="-6216.0000000000009"/>
  </r>
  <r>
    <x v="655"/>
    <s v="10001015"/>
    <s v="option"/>
    <n v="4.1300000000000003E-2"/>
    <n v="3.3099999999999997E-2"/>
    <s v="1470000"/>
    <s v="147"/>
    <n v="-12054.000000000009"/>
  </r>
  <r>
    <x v="655"/>
    <s v="10001020"/>
    <s v="option"/>
    <n v="2.87E-2"/>
    <n v="3.3000000000000002E-2"/>
    <s v="2300000"/>
    <s v="230"/>
    <n v="9890.0000000000036"/>
  </r>
  <r>
    <x v="656"/>
    <s v="10000995"/>
    <s v="option"/>
    <n v="7.4999999999999997E-3"/>
    <n v="4.7999999999999996E-3"/>
    <s v="-1100000"/>
    <s v="-110"/>
    <n v="2970"/>
  </r>
  <r>
    <x v="656"/>
    <s v="10001000"/>
    <s v="option"/>
    <n v="1.66E-2"/>
    <n v="1.5800000000000002E-2"/>
    <s v="-570000"/>
    <s v="-57"/>
    <n v="455.9999999999992"/>
  </r>
  <r>
    <x v="656"/>
    <s v="10001015"/>
    <s v="option"/>
    <n v="3.3099999999999997E-2"/>
    <n v="3.0800000000000001E-2"/>
    <s v="1810000"/>
    <s v="181"/>
    <n v="-4162.9999999999936"/>
  </r>
  <r>
    <x v="656"/>
    <s v="10001020"/>
    <s v="option"/>
    <n v="3.3000000000000002E-2"/>
    <n v="3.1099999999999999E-2"/>
    <s v="1770000"/>
    <s v="177"/>
    <n v="-3363.0000000000041"/>
  </r>
  <r>
    <x v="657"/>
    <s v="10001015"/>
    <s v="option"/>
    <n v="3.0800000000000001E-2"/>
    <n v="3.7699999999999997E-2"/>
    <s v="-1670000"/>
    <s v="-167"/>
    <n v="-11522.999999999995"/>
  </r>
  <r>
    <x v="657"/>
    <s v="10001020"/>
    <s v="option"/>
    <n v="3.1099999999999999E-2"/>
    <n v="3.1199999999999999E-2"/>
    <s v="-1630000"/>
    <s v="-163"/>
    <n v="-162.99999999999901"/>
  </r>
  <r>
    <x v="657"/>
    <s v="10000967"/>
    <s v="option"/>
    <n v="5.4800000000000001E-2"/>
    <n v="6.6799999999999998E-2"/>
    <s v="1990000"/>
    <s v="199"/>
    <n v="23879.999999999993"/>
  </r>
  <r>
    <x v="657"/>
    <s v="10000968"/>
    <s v="option"/>
    <n v="4.5900000000000003E-2"/>
    <n v="4.7E-2"/>
    <s v="2410000"/>
    <s v="241"/>
    <n v="2650.9999999999923"/>
  </r>
  <r>
    <x v="658"/>
    <s v="10001015"/>
    <s v="option"/>
    <n v="3.7699999999999997E-2"/>
    <n v="3.6400000000000002E-2"/>
    <s v="-1310000"/>
    <s v="-131"/>
    <n v="1702.9999999999943"/>
  </r>
  <r>
    <x v="658"/>
    <s v="10001020"/>
    <s v="option"/>
    <n v="3.1199999999999999E-2"/>
    <n v="2.9899999999999999E-2"/>
    <s v="-2040000"/>
    <s v="-204"/>
    <n v="2651.9999999999982"/>
  </r>
  <r>
    <x v="658"/>
    <s v="10000967"/>
    <s v="option"/>
    <n v="6.6799999999999998E-2"/>
    <n v="6.3700000000000007E-2"/>
    <s v="1710000"/>
    <s v="171"/>
    <n v="-5300.9999999999854"/>
  </r>
  <r>
    <x v="658"/>
    <s v="10000968"/>
    <s v="option"/>
    <n v="4.7E-2"/>
    <n v="4.3099999999999999E-2"/>
    <s v="2810000"/>
    <s v="281"/>
    <n v="-10959.000000000002"/>
  </r>
  <r>
    <x v="659"/>
    <s v="10001015"/>
    <s v="option"/>
    <n v="3.6400000000000002E-2"/>
    <n v="5.2499999999999998E-2"/>
    <s v="-1360000"/>
    <s v="-136"/>
    <n v="-21895.999999999996"/>
  </r>
  <r>
    <x v="659"/>
    <s v="10001020"/>
    <s v="option"/>
    <n v="2.9899999999999999E-2"/>
    <n v="1.77E-2"/>
    <s v="-1860000"/>
    <s v="-186"/>
    <n v="22692"/>
  </r>
  <r>
    <x v="659"/>
    <s v="10000967"/>
    <s v="option"/>
    <n v="6.3700000000000007E-2"/>
    <n v="7.9100000000000004E-2"/>
    <s v="1750000"/>
    <s v="175"/>
    <n v="26949.999999999996"/>
  </r>
  <r>
    <x v="659"/>
    <s v="10000968"/>
    <s v="option"/>
    <n v="4.3099999999999999E-2"/>
    <n v="3.2599999999999997E-2"/>
    <s v="2660000"/>
    <s v="266"/>
    <n v="-27930.000000000007"/>
  </r>
  <r>
    <x v="660"/>
    <s v="10001015"/>
    <s v="option"/>
    <n v="5.2499999999999998E-2"/>
    <n v="7.7899999999999997E-2"/>
    <s v="-980000"/>
    <s v="-98"/>
    <n v="-24892"/>
  </r>
  <r>
    <x v="660"/>
    <s v="10001020"/>
    <s v="option"/>
    <n v="1.77E-2"/>
    <n v="7.7000000000000002E-3"/>
    <s v="-2880000"/>
    <s v="-288"/>
    <n v="28800"/>
  </r>
  <r>
    <x v="660"/>
    <s v="10000967"/>
    <s v="option"/>
    <n v="7.9100000000000004E-2"/>
    <n v="9.98E-2"/>
    <s v="1410000"/>
    <s v="141"/>
    <n v="29186.999999999996"/>
  </r>
  <r>
    <x v="660"/>
    <s v="10000968"/>
    <s v="option"/>
    <n v="3.2599999999999997E-2"/>
    <n v="2.12E-2"/>
    <s v="3510000"/>
    <s v="351"/>
    <n v="-40013.999999999993"/>
  </r>
  <r>
    <x v="661"/>
    <s v="10001021"/>
    <s v="option"/>
    <n v="4.2200000000000001E-2"/>
    <n v="3.44E-2"/>
    <s v="1060000"/>
    <s v="106"/>
    <n v="-8268.0000000000018"/>
  </r>
  <r>
    <x v="661"/>
    <s v="10001022"/>
    <s v="option"/>
    <n v="2.06E-2"/>
    <n v="2.7E-2"/>
    <s v="2290000"/>
    <s v="229"/>
    <n v="14655.999999999998"/>
  </r>
  <r>
    <x v="661"/>
    <s v="10000983"/>
    <s v="option"/>
    <n v="6.6199999999999995E-2"/>
    <n v="5.8700000000000002E-2"/>
    <s v="70000"/>
    <s v="7"/>
    <n v="-524.99999999999955"/>
  </r>
  <r>
    <x v="661"/>
    <s v="10000984"/>
    <s v="option"/>
    <n v="3.7499999999999999E-2"/>
    <n v="4.2599999999999999E-2"/>
    <s v="130000"/>
    <s v="13"/>
    <n v="663"/>
  </r>
  <r>
    <x v="662"/>
    <s v="10001021"/>
    <s v="option"/>
    <n v="3.44E-2"/>
    <n v="3.0800000000000001E-2"/>
    <s v="810000"/>
    <s v="81"/>
    <n v="-2915.9999999999991"/>
  </r>
  <r>
    <x v="662"/>
    <s v="10001022"/>
    <s v="option"/>
    <n v="2.7E-2"/>
    <n v="2.46E-2"/>
    <s v="1280000"/>
    <s v="128"/>
    <n v="-3071.9999999999991"/>
  </r>
  <r>
    <x v="662"/>
    <s v="10000983"/>
    <s v="option"/>
    <n v="5.8700000000000002E-2"/>
    <n v="5.5E-2"/>
    <s v="380000"/>
    <s v="38"/>
    <n v="-1406.0000000000007"/>
  </r>
  <r>
    <x v="662"/>
    <s v="10000984"/>
    <s v="option"/>
    <n v="4.2599999999999999E-2"/>
    <n v="4.0500000000000001E-2"/>
    <s v="600000"/>
    <s v="60"/>
    <n v="-1259.9999999999986"/>
  </r>
  <r>
    <x v="663"/>
    <s v="10001021"/>
    <s v="option"/>
    <n v="3.0800000000000001E-2"/>
    <n v="2.4299999999999999E-2"/>
    <s v="1140000"/>
    <s v="114"/>
    <n v="-7410.0000000000027"/>
  </r>
  <r>
    <x v="663"/>
    <s v="10001022"/>
    <s v="option"/>
    <n v="2.46E-2"/>
    <n v="2.5999999999999999E-2"/>
    <s v="1390000"/>
    <s v="139"/>
    <n v="1945.999999999998"/>
  </r>
  <r>
    <x v="663"/>
    <s v="10000983"/>
    <s v="option"/>
    <n v="5.5E-2"/>
    <n v="4.9200000000000001E-2"/>
    <s v="290000"/>
    <s v="29"/>
    <n v="-1681.9999999999998"/>
  </r>
  <r>
    <x v="663"/>
    <s v="10000984"/>
    <s v="option"/>
    <n v="4.0500000000000001E-2"/>
    <n v="4.2799999999999998E-2"/>
    <s v="390000"/>
    <s v="39"/>
    <n v="896.99999999999864"/>
  </r>
  <r>
    <x v="664"/>
    <s v="10001021"/>
    <s v="option"/>
    <n v="2.4299999999999999E-2"/>
    <n v="2.5899999999999999E-2"/>
    <s v="1400000"/>
    <s v="140"/>
    <n v="2240.0000000000009"/>
  </r>
  <r>
    <x v="664"/>
    <s v="10001022"/>
    <s v="option"/>
    <n v="2.5999999999999999E-2"/>
    <n v="2.3400000000000001E-2"/>
    <s v="1340000"/>
    <s v="134"/>
    <n v="-3483.9999999999977"/>
  </r>
  <r>
    <x v="664"/>
    <s v="10000983"/>
    <s v="option"/>
    <n v="4.9200000000000001E-2"/>
    <n v="4.99E-2"/>
    <s v="270000"/>
    <s v="27"/>
    <n v="188.9999999999998"/>
  </r>
  <r>
    <x v="664"/>
    <s v="10000984"/>
    <s v="option"/>
    <n v="4.2799999999999998E-2"/>
    <n v="3.9699999999999999E-2"/>
    <s v="310000"/>
    <s v="31"/>
    <n v="-960.99999999999955"/>
  </r>
  <r>
    <x v="665"/>
    <s v="10001021"/>
    <s v="option"/>
    <n v="2.5899999999999999E-2"/>
    <n v="2.5399999999999999E-2"/>
    <s v="1100000"/>
    <s v="110"/>
    <n v="-550.00000000000045"/>
  </r>
  <r>
    <x v="665"/>
    <s v="10001022"/>
    <s v="option"/>
    <n v="2.3400000000000001E-2"/>
    <n v="2.0299999999999999E-2"/>
    <s v="1200000"/>
    <s v="120"/>
    <n v="-3720.0000000000023"/>
  </r>
  <r>
    <x v="665"/>
    <s v="10000983"/>
    <s v="option"/>
    <n v="4.99E-2"/>
    <n v="5.11E-2"/>
    <s v="390000"/>
    <s v="39"/>
    <n v="467.99999999999989"/>
  </r>
  <r>
    <x v="665"/>
    <s v="10000984"/>
    <s v="option"/>
    <n v="3.9699999999999999E-2"/>
    <n v="3.8399999999999997E-2"/>
    <s v="500000"/>
    <s v="50"/>
    <n v="-650.00000000000125"/>
  </r>
  <r>
    <x v="666"/>
    <s v="10001021"/>
    <s v="option"/>
    <n v="2.5399999999999999E-2"/>
    <n v="2.1899999999999999E-2"/>
    <s v="-1190000"/>
    <s v="-119"/>
    <n v="4165"/>
  </r>
  <r>
    <x v="666"/>
    <s v="10001022"/>
    <s v="option"/>
    <n v="2.0299999999999999E-2"/>
    <n v="2.35E-2"/>
    <s v="-1450000"/>
    <s v="-145"/>
    <n v="-4640.0000000000018"/>
  </r>
  <r>
    <x v="666"/>
    <s v="10000983"/>
    <s v="option"/>
    <n v="5.11E-2"/>
    <n v="4.58E-2"/>
    <s v="1660000"/>
    <s v="166"/>
    <n v="-8797.9999999999982"/>
  </r>
  <r>
    <x v="666"/>
    <s v="10000984"/>
    <s v="option"/>
    <n v="3.8399999999999997E-2"/>
    <n v="3.9600000000000003E-2"/>
    <s v="2240000"/>
    <s v="224"/>
    <n v="2688.000000000015"/>
  </r>
  <r>
    <x v="667"/>
    <s v="10001021"/>
    <s v="option"/>
    <n v="2.1899999999999999E-2"/>
    <n v="3.9600000000000003E-2"/>
    <s v="-1230000"/>
    <s v="-123"/>
    <n v="-21771.000000000004"/>
  </r>
  <r>
    <x v="667"/>
    <s v="10001022"/>
    <s v="option"/>
    <n v="2.35E-2"/>
    <n v="1.03E-2"/>
    <s v="-1150000"/>
    <s v="-115"/>
    <n v="15180"/>
  </r>
  <r>
    <x v="667"/>
    <s v="10000983"/>
    <s v="option"/>
    <n v="4.58E-2"/>
    <n v="6.4299999999999996E-2"/>
    <s v="1720000"/>
    <s v="172"/>
    <n v="31819.999999999993"/>
  </r>
  <r>
    <x v="667"/>
    <s v="10000984"/>
    <s v="option"/>
    <n v="3.9600000000000003E-2"/>
    <n v="2.5000000000000001E-2"/>
    <s v="1990000"/>
    <s v="199"/>
    <n v="-29054.000000000004"/>
  </r>
  <r>
    <x v="668"/>
    <s v="10001021"/>
    <s v="option"/>
    <n v="3.9600000000000003E-2"/>
    <n v="3.9E-2"/>
    <s v="-760000"/>
    <s v="-76"/>
    <n v="456.0000000000025"/>
  </r>
  <r>
    <x v="668"/>
    <s v="10001022"/>
    <s v="option"/>
    <n v="1.03E-2"/>
    <n v="9.4999999999999998E-3"/>
    <s v="-1940000"/>
    <s v="-194"/>
    <n v="1552.0000000000007"/>
  </r>
  <r>
    <x v="668"/>
    <s v="10000983"/>
    <s v="option"/>
    <n v="6.4299999999999996E-2"/>
    <n v="6.5600000000000006E-2"/>
    <s v="1320000"/>
    <s v="132"/>
    <n v="1716.0000000000125"/>
  </r>
  <r>
    <x v="668"/>
    <s v="10000984"/>
    <s v="option"/>
    <n v="2.5000000000000001E-2"/>
    <n v="2.4299999999999999E-2"/>
    <s v="2640000"/>
    <s v="264"/>
    <n v="-1848.000000000007"/>
  </r>
  <r>
    <x v="669"/>
    <s v="10001021"/>
    <s v="option"/>
    <n v="3.9E-2"/>
    <n v="4.3999999999999997E-2"/>
    <s v="-740000"/>
    <s v="-74"/>
    <n v="-3699.9999999999982"/>
  </r>
  <r>
    <x v="669"/>
    <s v="10001022"/>
    <s v="option"/>
    <n v="9.4999999999999998E-3"/>
    <n v="7.0000000000000001E-3"/>
    <s v="-1860000"/>
    <s v="-186"/>
    <n v="4649.9999999999991"/>
  </r>
  <r>
    <x v="669"/>
    <s v="10000983"/>
    <s v="option"/>
    <n v="6.5600000000000006E-2"/>
    <n v="6.93E-2"/>
    <s v="1310000"/>
    <s v="131"/>
    <n v="4846.9999999999936"/>
  </r>
  <r>
    <x v="669"/>
    <s v="10000984"/>
    <s v="option"/>
    <n v="2.4299999999999999E-2"/>
    <n v="2.2100000000000002E-2"/>
    <s v="2580000"/>
    <s v="258"/>
    <n v="-5675.9999999999927"/>
  </r>
  <r>
    <x v="670"/>
    <s v="10001021"/>
    <s v="option"/>
    <n v="4.3999999999999997E-2"/>
    <n v="7.1999999999999995E-2"/>
    <s v="-600000"/>
    <s v="-60"/>
    <n v="-16800"/>
  </r>
  <r>
    <x v="670"/>
    <s v="10001022"/>
    <s v="option"/>
    <n v="7.0000000000000001E-3"/>
    <n v="3.5999999999999999E-3"/>
    <s v="-2350000"/>
    <s v="-235"/>
    <n v="7990.0000000000009"/>
  </r>
  <r>
    <x v="670"/>
    <s v="10000983"/>
    <s v="option"/>
    <n v="6.93E-2"/>
    <n v="9.4500000000000001E-2"/>
    <s v="1180000"/>
    <s v="118"/>
    <n v="29736"/>
  </r>
  <r>
    <x v="670"/>
    <s v="10000984"/>
    <s v="option"/>
    <n v="2.2100000000000002E-2"/>
    <n v="1.6899999999999998E-2"/>
    <s v="2870000"/>
    <s v="287"/>
    <n v="-14924.000000000009"/>
  </r>
  <r>
    <x v="671"/>
    <s v="10001023"/>
    <s v="option"/>
    <n v="3.2099999999999997E-2"/>
    <n v="3.8699999999999998E-2"/>
    <s v="390000"/>
    <s v="39"/>
    <n v="2574.0000000000005"/>
  </r>
  <r>
    <x v="671"/>
    <s v="10001024"/>
    <s v="option"/>
    <n v="1.4999999999999999E-2"/>
    <n v="9.1999999999999998E-3"/>
    <s v="810000"/>
    <s v="81"/>
    <n v="-4698"/>
  </r>
  <r>
    <x v="671"/>
    <s v="10001007"/>
    <s v="option"/>
    <n v="0.06"/>
    <n v="6.7699999999999996E-2"/>
    <s v="720000"/>
    <s v="72"/>
    <n v="5543.9999999999991"/>
  </r>
  <r>
    <x v="671"/>
    <s v="10001008"/>
    <s v="option"/>
    <n v="3.2899999999999999E-2"/>
    <n v="2.7799999999999998E-2"/>
    <s v="1240000"/>
    <s v="124"/>
    <n v="-6324"/>
  </r>
  <r>
    <x v="672"/>
    <s v="10001023"/>
    <s v="option"/>
    <n v="3.8699999999999998E-2"/>
    <n v="2.76E-2"/>
    <s v="-520000"/>
    <s v="-52"/>
    <n v="5771.9999999999991"/>
  </r>
  <r>
    <x v="672"/>
    <s v="10001024"/>
    <s v="option"/>
    <n v="9.1999999999999998E-3"/>
    <n v="1.09E-2"/>
    <s v="-1720000"/>
    <s v="-172"/>
    <n v="-2924"/>
  </r>
  <r>
    <x v="672"/>
    <s v="10001007"/>
    <s v="option"/>
    <n v="6.7699999999999996E-2"/>
    <n v="5.8799999999999998E-2"/>
    <s v="1170000"/>
    <s v="117"/>
    <n v="-10412.999999999998"/>
  </r>
  <r>
    <x v="672"/>
    <s v="10001008"/>
    <s v="option"/>
    <n v="2.7799999999999998E-2"/>
    <n v="3.09E-2"/>
    <s v="2410000"/>
    <s v="241"/>
    <n v="7471.0000000000045"/>
  </r>
  <r>
    <x v="673"/>
    <s v="10001023"/>
    <s v="option"/>
    <n v="2.76E-2"/>
    <n v="1.72E-2"/>
    <s v="-620000"/>
    <s v="-62"/>
    <n v="6448"/>
  </r>
  <r>
    <x v="673"/>
    <s v="10001024"/>
    <s v="option"/>
    <n v="1.09E-2"/>
    <n v="1.37E-2"/>
    <s v="-1130000"/>
    <s v="-113"/>
    <n v="-3164.0000000000005"/>
  </r>
  <r>
    <x v="673"/>
    <s v="10001007"/>
    <s v="option"/>
    <n v="5.8799999999999998E-2"/>
    <n v="5.0799999999999998E-2"/>
    <s v="1300000"/>
    <s v="130"/>
    <n v="-10400"/>
  </r>
  <r>
    <x v="673"/>
    <s v="10001008"/>
    <s v="option"/>
    <n v="3.09E-2"/>
    <n v="3.5999999999999997E-2"/>
    <s v="2030000"/>
    <s v="203"/>
    <n v="10352.999999999995"/>
  </r>
  <r>
    <x v="674"/>
    <s v="10001023"/>
    <s v="option"/>
    <n v="1.72E-2"/>
    <n v="3.6200000000000003E-2"/>
    <s v="-720000"/>
    <s v="-72"/>
    <n v="-13680.000000000002"/>
  </r>
  <r>
    <x v="674"/>
    <s v="10001024"/>
    <s v="option"/>
    <n v="1.37E-2"/>
    <n v="2.8999999999999998E-3"/>
    <s v="-820000"/>
    <s v="-82"/>
    <n v="8856"/>
  </r>
  <r>
    <x v="674"/>
    <s v="10001007"/>
    <s v="option"/>
    <n v="5.0799999999999998E-2"/>
    <n v="6.8599999999999994E-2"/>
    <s v="1410000"/>
    <s v="141"/>
    <n v="25097.999999999996"/>
  </r>
  <r>
    <x v="674"/>
    <s v="10001008"/>
    <s v="option"/>
    <n v="3.5999999999999997E-2"/>
    <n v="2.1100000000000001E-2"/>
    <s v="1790000"/>
    <s v="179"/>
    <n v="-26670.999999999993"/>
  </r>
  <r>
    <x v="675"/>
    <s v="10001023"/>
    <s v="option"/>
    <n v="3.6200000000000003E-2"/>
    <n v="7.9799999999999996E-2"/>
    <s v="10000"/>
    <s v="1"/>
    <n v="435.99999999999994"/>
  </r>
  <r>
    <x v="675"/>
    <s v="10001024"/>
    <s v="option"/>
    <n v="2.8999999999999998E-3"/>
    <n v="5.0000000000000001E-4"/>
    <s v="50000"/>
    <s v="5"/>
    <n v="-119.99999999999999"/>
  </r>
  <r>
    <x v="675"/>
    <s v="10001007"/>
    <s v="option"/>
    <n v="6.8599999999999994E-2"/>
    <n v="0.10390000000000001"/>
    <s v="910000"/>
    <s v="91"/>
    <n v="32123.000000000011"/>
  </r>
  <r>
    <x v="675"/>
    <s v="10001008"/>
    <s v="option"/>
    <n v="2.1100000000000001E-2"/>
    <n v="1.4800000000000001E-2"/>
    <s v="1910000"/>
    <s v="191"/>
    <n v="-12033"/>
  </r>
  <r>
    <x v="676"/>
    <s v="10001043"/>
    <s v="option"/>
    <n v="7.6E-3"/>
    <n v="7.6E-3"/>
    <s v="60000"/>
    <s v="6"/>
    <n v="0"/>
  </r>
  <r>
    <x v="676"/>
    <s v="10001044"/>
    <s v="option"/>
    <n v="2.7300000000000001E-2"/>
    <n v="1.61E-2"/>
    <s v="40000"/>
    <s v="4"/>
    <n v="-448.00000000000006"/>
  </r>
  <r>
    <x v="676"/>
    <s v="10001045"/>
    <s v="option"/>
    <n v="3.8100000000000002E-2"/>
    <n v="0.05"/>
    <s v="1220000"/>
    <s v="122"/>
    <n v="14518.000000000002"/>
  </r>
  <r>
    <x v="676"/>
    <s v="10001046"/>
    <s v="option"/>
    <n v="0.05"/>
    <n v="4.65E-2"/>
    <s v="1280000"/>
    <s v="128"/>
    <n v="-4480.0000000000036"/>
  </r>
  <r>
    <x v="677"/>
    <s v="10001045"/>
    <s v="option"/>
    <n v="0.05"/>
    <n v="8.43E-2"/>
    <s v="880000"/>
    <s v="88"/>
    <n v="30183.999999999996"/>
  </r>
  <r>
    <x v="677"/>
    <s v="10001046"/>
    <s v="option"/>
    <n v="4.65E-2"/>
    <n v="2.7300000000000001E-2"/>
    <s v="1000000"/>
    <s v="100"/>
    <n v="-19200"/>
  </r>
  <r>
    <x v="677"/>
    <s v="10001047"/>
    <s v="option"/>
    <n v="0.11219999999999999"/>
    <n v="0.15440000000000001"/>
    <s v="180000"/>
    <s v="18"/>
    <n v="7596.0000000000027"/>
  </r>
  <r>
    <x v="677"/>
    <s v="10001048"/>
    <s v="option"/>
    <n v="7.8E-2"/>
    <n v="6.0900000000000003E-2"/>
    <s v="240000"/>
    <s v="24"/>
    <n v="-4103.9999999999991"/>
  </r>
  <r>
    <x v="678"/>
    <s v="10001045"/>
    <s v="option"/>
    <n v="8.43E-2"/>
    <n v="9.9299999999999999E-2"/>
    <s v="720000"/>
    <s v="72"/>
    <n v="10800"/>
  </r>
  <r>
    <x v="678"/>
    <s v="10001046"/>
    <s v="option"/>
    <n v="2.7300000000000001E-2"/>
    <n v="2.5700000000000001E-2"/>
    <s v="1650000"/>
    <s v="165"/>
    <n v="-2640.0000000000014"/>
  </r>
  <r>
    <x v="678"/>
    <s v="10001047"/>
    <s v="option"/>
    <n v="0.15440000000000001"/>
    <n v="0.17230000000000001"/>
    <s v="110000"/>
    <s v="11"/>
    <n v="1969"/>
  </r>
  <r>
    <x v="678"/>
    <s v="10001048"/>
    <s v="option"/>
    <n v="6.0900000000000003E-2"/>
    <n v="0.06"/>
    <s v="210000"/>
    <s v="21"/>
    <n v="-189.00000000000105"/>
  </r>
  <r>
    <x v="679"/>
    <s v="10001045"/>
    <s v="option"/>
    <n v="9.9299999999999999E-2"/>
    <n v="4.7500000000000001E-2"/>
    <s v="560000"/>
    <s v="56"/>
    <n v="-29008"/>
  </r>
  <r>
    <x v="679"/>
    <s v="10001046"/>
    <s v="option"/>
    <n v="2.5700000000000001E-2"/>
    <n v="5.28E-2"/>
    <s v="1740000"/>
    <s v="174"/>
    <n v="47154"/>
  </r>
  <r>
    <x v="679"/>
    <s v="10001047"/>
    <s v="option"/>
    <n v="0.17230000000000001"/>
    <n v="0.1197"/>
    <s v="150000"/>
    <s v="15"/>
    <n v="-7890.0000000000009"/>
  </r>
  <r>
    <x v="679"/>
    <s v="10001048"/>
    <s v="option"/>
    <n v="0.06"/>
    <n v="8.6699999999999999E-2"/>
    <s v="360000"/>
    <s v="36"/>
    <n v="9612"/>
  </r>
  <r>
    <x v="680"/>
    <s v="10001045"/>
    <s v="option"/>
    <n v="4.7500000000000001E-2"/>
    <n v="5.2999999999999999E-2"/>
    <s v="1070000"/>
    <s v="107"/>
    <n v="5884.9999999999982"/>
  </r>
  <r>
    <x v="680"/>
    <s v="10001046"/>
    <s v="option"/>
    <n v="5.28E-2"/>
    <n v="5.1799999999999999E-2"/>
    <s v="1120000"/>
    <s v="112"/>
    <n v="-1120.0000000000009"/>
  </r>
  <r>
    <x v="680"/>
    <s v="10001074"/>
    <s v="option"/>
    <n v="7.2499999999999995E-2"/>
    <n v="7.9799999999999996E-2"/>
    <s v="190000"/>
    <s v="19"/>
    <n v="1387.0000000000002"/>
  </r>
  <r>
    <x v="680"/>
    <s v="10001079"/>
    <s v="option"/>
    <n v="6.7299999999999999E-2"/>
    <n v="6.6900000000000001E-2"/>
    <s v="220000"/>
    <s v="22"/>
    <n v="-87.999999999999474"/>
  </r>
  <r>
    <x v="681"/>
    <s v="10001045"/>
    <s v="option"/>
    <n v="5.2999999999999999E-2"/>
    <n v="4.4400000000000002E-2"/>
    <s v="830000"/>
    <s v="83"/>
    <n v="-7137.9999999999973"/>
  </r>
  <r>
    <x v="681"/>
    <s v="10001046"/>
    <s v="option"/>
    <n v="5.1799999999999999E-2"/>
    <n v="7.0900000000000005E-2"/>
    <s v="860000"/>
    <s v="86"/>
    <n v="16426.000000000004"/>
  </r>
  <r>
    <x v="681"/>
    <s v="10001074"/>
    <s v="option"/>
    <n v="7.9799999999999996E-2"/>
    <n v="7.0300000000000001E-2"/>
    <s v="380000"/>
    <s v="38"/>
    <n v="-3609.9999999999977"/>
  </r>
  <r>
    <x v="681"/>
    <s v="10001079"/>
    <s v="option"/>
    <n v="6.6900000000000001E-2"/>
    <n v="8.5300000000000001E-2"/>
    <s v="430000"/>
    <s v="43"/>
    <n v="7912"/>
  </r>
  <r>
    <x v="682"/>
    <s v="10001045"/>
    <s v="option"/>
    <n v="4.4400000000000002E-2"/>
    <n v="3.7400000000000003E-2"/>
    <s v="650000"/>
    <s v="65"/>
    <n v="-4549.9999999999991"/>
  </r>
  <r>
    <x v="682"/>
    <s v="10001046"/>
    <s v="option"/>
    <n v="7.0900000000000005E-2"/>
    <n v="7.5300000000000006E-2"/>
    <s v="490000"/>
    <s v="49"/>
    <n v="2156.0000000000005"/>
  </r>
  <r>
    <x v="682"/>
    <s v="10001074"/>
    <s v="option"/>
    <n v="7.0300000000000001E-2"/>
    <n v="6.4000000000000001E-2"/>
    <s v="690000"/>
    <s v="69"/>
    <n v="-4347"/>
  </r>
  <r>
    <x v="682"/>
    <s v="10001079"/>
    <s v="option"/>
    <n v="8.5300000000000001E-2"/>
    <n v="0.09"/>
    <s v="620000"/>
    <s v="62"/>
    <n v="2913.9999999999973"/>
  </r>
  <r>
    <x v="683"/>
    <s v="10001087"/>
    <s v="option"/>
    <n v="5.5E-2"/>
    <n v="5.1900000000000002E-2"/>
    <s v="890000"/>
    <s v="89"/>
    <n v="-2758.9999999999986"/>
  </r>
  <r>
    <x v="683"/>
    <s v="10001092"/>
    <s v="option"/>
    <n v="4.8000000000000001E-2"/>
    <n v="5.3600000000000002E-2"/>
    <s v="970000"/>
    <s v="97"/>
    <n v="5432.0000000000009"/>
  </r>
  <r>
    <x v="683"/>
    <s v="10001097"/>
    <s v="option"/>
    <n v="8.4500000000000006E-2"/>
    <n v="8.2900000000000001E-2"/>
    <s v="400000"/>
    <s v="40"/>
    <n v="-640.00000000000171"/>
  </r>
  <r>
    <x v="683"/>
    <s v="10001102"/>
    <s v="option"/>
    <n v="6.4000000000000001E-2"/>
    <n v="6.9900000000000004E-2"/>
    <s v="470000"/>
    <s v="47"/>
    <n v="2773.0000000000014"/>
  </r>
  <r>
    <x v="684"/>
    <s v="10001087"/>
    <s v="option"/>
    <n v="5.1900000000000002E-2"/>
    <n v="4.19E-2"/>
    <s v="-2390000"/>
    <s v="-239"/>
    <n v="23900.000000000004"/>
  </r>
  <r>
    <x v="684"/>
    <s v="10001092"/>
    <s v="option"/>
    <n v="5.3600000000000002E-2"/>
    <n v="7.1999999999999995E-2"/>
    <s v="-2430000"/>
    <s v="-243"/>
    <n v="-44711.999999999985"/>
  </r>
  <r>
    <x v="684"/>
    <s v="10001097"/>
    <s v="option"/>
    <n v="8.2900000000000001E-2"/>
    <n v="7.0000000000000007E-2"/>
    <s v="2670000"/>
    <s v="267"/>
    <n v="-34442.999999999985"/>
  </r>
  <r>
    <x v="684"/>
    <s v="10001102"/>
    <s v="option"/>
    <n v="6.9900000000000004E-2"/>
    <n v="8.9599999999999999E-2"/>
    <s v="2960000"/>
    <s v="296"/>
    <n v="58311.999999999985"/>
  </r>
  <r>
    <x v="685"/>
    <s v="10001087"/>
    <s v="option"/>
    <n v="4.19E-2"/>
    <n v="3.32E-2"/>
    <s v="-3890000"/>
    <s v="-389"/>
    <n v="33843"/>
  </r>
  <r>
    <x v="685"/>
    <s v="10001092"/>
    <s v="option"/>
    <n v="7.1999999999999995E-2"/>
    <n v="8.77E-2"/>
    <s v="-2740000"/>
    <s v="-274"/>
    <n v="-43018.000000000015"/>
  </r>
  <r>
    <x v="685"/>
    <s v="10001097"/>
    <s v="option"/>
    <n v="7.0000000000000007E-2"/>
    <n v="6.0199999999999997E-2"/>
    <s v="3680000"/>
    <s v="368"/>
    <n v="-36064.000000000036"/>
  </r>
  <r>
    <x v="685"/>
    <s v="10001102"/>
    <s v="option"/>
    <n v="8.9599999999999999E-2"/>
    <n v="0.1101"/>
    <s v="3150000"/>
    <s v="315"/>
    <n v="64575.000000000015"/>
  </r>
  <r>
    <x v="686"/>
    <s v="10001086"/>
    <s v="option"/>
    <n v="5.21E-2"/>
    <n v="5.5E-2"/>
    <s v="-4040000"/>
    <s v="-404"/>
    <n v="-11716"/>
  </r>
  <r>
    <x v="686"/>
    <s v="10001091"/>
    <s v="option"/>
    <n v="5.8000000000000003E-2"/>
    <n v="4.0399999999999998E-2"/>
    <s v="-3970000"/>
    <s v="-397"/>
    <n v="69872.000000000015"/>
  </r>
  <r>
    <x v="686"/>
    <s v="10001096"/>
    <s v="option"/>
    <n v="8.0100000000000005E-2"/>
    <n v="8.2199999999999995E-2"/>
    <s v="3770000"/>
    <s v="377"/>
    <n v="7916.9999999999654"/>
  </r>
  <r>
    <x v="686"/>
    <s v="10001101"/>
    <s v="option"/>
    <n v="8.0500000000000002E-2"/>
    <n v="5.8700000000000002E-2"/>
    <s v="4090000"/>
    <s v="409"/>
    <n v="-89162"/>
  </r>
  <r>
    <x v="687"/>
    <s v="10001086"/>
    <s v="option"/>
    <n v="5.5E-2"/>
    <n v="8.3799999999999999E-2"/>
    <s v="-3280000"/>
    <s v="-328"/>
    <n v="-94464"/>
  </r>
  <r>
    <x v="687"/>
    <s v="10001091"/>
    <s v="option"/>
    <n v="4.0399999999999998E-2"/>
    <n v="1.9800000000000002E-2"/>
    <s v="-4050000"/>
    <s v="-405"/>
    <n v="83429.999999999985"/>
  </r>
  <r>
    <x v="687"/>
    <s v="10001096"/>
    <s v="option"/>
    <n v="8.2199999999999995E-2"/>
    <n v="0.11070000000000001"/>
    <s v="3220000"/>
    <s v="322"/>
    <n v="91770.000000000044"/>
  </r>
  <r>
    <x v="687"/>
    <s v="10001101"/>
    <s v="option"/>
    <n v="5.8700000000000002E-2"/>
    <n v="3.9699999999999999E-2"/>
    <s v="4080000"/>
    <s v="408"/>
    <n v="-77520.000000000015"/>
  </r>
  <r>
    <x v="688"/>
    <s v="10001087"/>
    <s v="option"/>
    <n v="5.2400000000000002E-2"/>
    <n v="3.7100000000000001E-2"/>
    <s v="-1910000"/>
    <s v="-191"/>
    <n v="29223.000000000004"/>
  </r>
  <r>
    <x v="688"/>
    <s v="10001092"/>
    <s v="option"/>
    <n v="3.8899999999999997E-2"/>
    <n v="5.8599999999999999E-2"/>
    <s v="-2340000"/>
    <s v="-234"/>
    <n v="-46098.000000000007"/>
  </r>
  <r>
    <x v="688"/>
    <s v="10001097"/>
    <s v="option"/>
    <n v="8.0100000000000005E-2"/>
    <n v="6.54E-2"/>
    <s v="2290000"/>
    <s v="229"/>
    <n v="-33663.000000000007"/>
  </r>
  <r>
    <x v="688"/>
    <s v="10001102"/>
    <s v="option"/>
    <n v="6.0499999999999998E-2"/>
    <n v="7.9799999999999996E-2"/>
    <s v="2880000"/>
    <s v="288"/>
    <n v="55583.999999999993"/>
  </r>
  <r>
    <x v="689"/>
    <s v="10001087"/>
    <s v="option"/>
    <n v="3.7100000000000001E-2"/>
    <n v="2.2499999999999999E-2"/>
    <s v="1570000"/>
    <s v="157"/>
    <n v="-22922.000000000004"/>
  </r>
  <r>
    <x v="689"/>
    <s v="10001092"/>
    <s v="option"/>
    <n v="5.8599999999999999E-2"/>
    <n v="7.5200000000000003E-2"/>
    <s v="1240000"/>
    <s v="124"/>
    <n v="20584.000000000004"/>
  </r>
  <r>
    <x v="689"/>
    <s v="10001097"/>
    <s v="option"/>
    <n v="6.54E-2"/>
    <n v="4.82E-2"/>
    <s v="-320000"/>
    <s v="-32"/>
    <n v="5504"/>
  </r>
  <r>
    <x v="689"/>
    <s v="10001102"/>
    <s v="option"/>
    <n v="7.9799999999999996E-2"/>
    <n v="9.6000000000000002E-2"/>
    <s v="-300000"/>
    <s v="-30"/>
    <n v="-4860.0000000000018"/>
  </r>
  <r>
    <x v="690"/>
    <s v="10001086"/>
    <s v="option"/>
    <n v="3.9899999999999998E-2"/>
    <n v="4.99E-2"/>
    <s v="1590000"/>
    <s v="159"/>
    <n v="15900.000000000004"/>
  </r>
  <r>
    <x v="690"/>
    <s v="10001091"/>
    <s v="option"/>
    <n v="4.48E-2"/>
    <n v="2.9000000000000001E-2"/>
    <s v="1650000"/>
    <s v="165"/>
    <n v="-26069.999999999996"/>
  </r>
  <r>
    <x v="690"/>
    <s v="10001096"/>
    <s v="option"/>
    <n v="6.9000000000000006E-2"/>
    <n v="8.1900000000000001E-2"/>
    <s v="-410000"/>
    <s v="-41"/>
    <n v="-5288.9999999999982"/>
  </r>
  <r>
    <x v="690"/>
    <s v="10001101"/>
    <s v="option"/>
    <n v="6.6699999999999995E-2"/>
    <n v="5.16E-2"/>
    <s v="-470000"/>
    <s v="-47"/>
    <n v="7096.9999999999982"/>
  </r>
  <r>
    <x v="691"/>
    <s v="10001086"/>
    <s v="option"/>
    <n v="4.99E-2"/>
    <n v="6.7000000000000004E-2"/>
    <s v="1440000"/>
    <s v="144"/>
    <n v="24624.000000000007"/>
  </r>
  <r>
    <x v="691"/>
    <s v="10001091"/>
    <s v="option"/>
    <n v="2.9000000000000001E-2"/>
    <n v="1.4200000000000001E-2"/>
    <s v="1920000"/>
    <s v="192"/>
    <n v="-28416"/>
  </r>
  <r>
    <x v="691"/>
    <s v="10001096"/>
    <s v="option"/>
    <n v="8.1900000000000001E-2"/>
    <n v="9.7699999999999995E-2"/>
    <s v="-390000"/>
    <s v="-39"/>
    <n v="-6161.9999999999982"/>
  </r>
  <r>
    <x v="691"/>
    <s v="10001101"/>
    <s v="option"/>
    <n v="5.16E-2"/>
    <n v="3.6799999999999999E-2"/>
    <s v="-510000"/>
    <s v="-51"/>
    <n v="7548"/>
  </r>
  <r>
    <x v="692"/>
    <s v="10001086"/>
    <s v="option"/>
    <n v="6.7000000000000004E-2"/>
    <n v="3.6400000000000002E-2"/>
    <s v="980000"/>
    <s v="98"/>
    <n v="-29988.000000000004"/>
  </r>
  <r>
    <x v="692"/>
    <s v="10001091"/>
    <s v="option"/>
    <n v="1.4200000000000001E-2"/>
    <n v="3.1E-2"/>
    <s v="2080000"/>
    <s v="208"/>
    <n v="34944"/>
  </r>
  <r>
    <x v="692"/>
    <s v="10001096"/>
    <s v="option"/>
    <n v="9.7699999999999995E-2"/>
    <n v="7.2400000000000006E-2"/>
    <s v="-160000"/>
    <s v="-16"/>
    <n v="4047.9999999999982"/>
  </r>
  <r>
    <x v="692"/>
    <s v="10001101"/>
    <s v="option"/>
    <n v="3.6799999999999999E-2"/>
    <n v="5.5199999999999999E-2"/>
    <s v="-280000"/>
    <s v="-28"/>
    <n v="-5152"/>
  </r>
  <r>
    <x v="693"/>
    <s v="10001086"/>
    <s v="option"/>
    <n v="3.6400000000000002E-2"/>
    <n v="4.7899999999999998E-2"/>
    <s v="1360000"/>
    <s v="136"/>
    <n v="15639.999999999995"/>
  </r>
  <r>
    <x v="693"/>
    <s v="10001091"/>
    <s v="option"/>
    <n v="3.1E-2"/>
    <n v="2.1999999999999999E-2"/>
    <s v="1410000"/>
    <s v="141"/>
    <n v="-12690.000000000002"/>
  </r>
  <r>
    <x v="693"/>
    <s v="10001096"/>
    <s v="option"/>
    <n v="7.2400000000000006E-2"/>
    <n v="8.3099999999999993E-2"/>
    <s v="-170000"/>
    <s v="-17"/>
    <n v="-1818.999999999998"/>
  </r>
  <r>
    <x v="693"/>
    <s v="10001101"/>
    <s v="option"/>
    <n v="5.5199999999999999E-2"/>
    <n v="4.5999999999999999E-2"/>
    <s v="-190000"/>
    <s v="-19"/>
    <n v="1748"/>
  </r>
  <r>
    <x v="694"/>
    <s v="10001086"/>
    <s v="option"/>
    <n v="4.7899999999999998E-2"/>
    <n v="3.4299999999999997E-2"/>
    <s v="1620000"/>
    <s v="162"/>
    <n v="-22032"/>
  </r>
  <r>
    <x v="694"/>
    <s v="10001091"/>
    <s v="option"/>
    <n v="2.1999999999999999E-2"/>
    <n v="2.7199999999999998E-2"/>
    <s v="2320000"/>
    <s v="232"/>
    <n v="12064"/>
  </r>
  <r>
    <x v="694"/>
    <s v="10001096"/>
    <s v="option"/>
    <n v="8.3099999999999993E-2"/>
    <n v="6.8599999999999994E-2"/>
    <s v="-950000"/>
    <s v="-95"/>
    <n v="13774.999999999998"/>
  </r>
  <r>
    <x v="694"/>
    <s v="10001101"/>
    <s v="option"/>
    <n v="4.5999999999999999E-2"/>
    <n v="5.2400000000000002E-2"/>
    <s v="-1300000"/>
    <s v="-130"/>
    <n v="-8320.0000000000036"/>
  </r>
  <r>
    <x v="695"/>
    <s v="10001086"/>
    <s v="option"/>
    <n v="3.4299999999999997E-2"/>
    <n v="1.8800000000000001E-2"/>
    <s v="1250000"/>
    <s v="125"/>
    <n v="-19374.999999999996"/>
  </r>
  <r>
    <x v="695"/>
    <s v="10001091"/>
    <s v="option"/>
    <n v="2.7199999999999998E-2"/>
    <n v="4.3299999999999998E-2"/>
    <s v="1360000"/>
    <s v="136"/>
    <n v="21896"/>
  </r>
  <r>
    <x v="695"/>
    <s v="10001096"/>
    <s v="option"/>
    <n v="6.8599999999999994E-2"/>
    <n v="5.0799999999999998E-2"/>
    <s v="-70000"/>
    <s v="-7"/>
    <n v="1245.9999999999998"/>
  </r>
  <r>
    <x v="695"/>
    <s v="10001101"/>
    <s v="option"/>
    <n v="5.2400000000000002E-2"/>
    <n v="6.7000000000000004E-2"/>
    <s v="-90000"/>
    <s v="-9"/>
    <n v="-1314.0000000000002"/>
  </r>
  <r>
    <x v="696"/>
    <s v="10001086"/>
    <s v="option"/>
    <n v="1.8800000000000001E-2"/>
    <n v="1.9300000000000001E-2"/>
    <s v="1690000"/>
    <s v="169"/>
    <n v="845.0000000000008"/>
  </r>
  <r>
    <x v="696"/>
    <s v="10001091"/>
    <s v="option"/>
    <n v="4.3299999999999998E-2"/>
    <n v="3.5700000000000003E-2"/>
    <s v="1100000"/>
    <s v="110"/>
    <n v="-8359.9999999999945"/>
  </r>
  <r>
    <x v="696"/>
    <s v="10001096"/>
    <s v="option"/>
    <n v="5.0799999999999998E-2"/>
    <n v="5.3600000000000002E-2"/>
    <s v="-70000"/>
    <s v="-7"/>
    <n v="-196.00000000000028"/>
  </r>
  <r>
    <x v="696"/>
    <s v="10001101"/>
    <s v="option"/>
    <n v="6.7000000000000004E-2"/>
    <n v="5.8999999999999997E-2"/>
    <s v="-60000"/>
    <s v="-6"/>
    <n v="480.00000000000045"/>
  </r>
  <r>
    <x v="697"/>
    <s v="10001086"/>
    <s v="option"/>
    <n v="1.9300000000000001E-2"/>
    <n v="0.04"/>
    <s v="980000"/>
    <s v="98"/>
    <n v="20286"/>
  </r>
  <r>
    <x v="697"/>
    <s v="10001091"/>
    <s v="option"/>
    <n v="3.5700000000000003E-2"/>
    <n v="1.5599999999999999E-2"/>
    <s v="700000"/>
    <s v="70"/>
    <n v="-14070.000000000002"/>
  </r>
  <r>
    <x v="697"/>
    <s v="10001096"/>
    <s v="option"/>
    <n v="5.3600000000000002E-2"/>
    <n v="7.4300000000000005E-2"/>
    <s v="300000"/>
    <s v="30"/>
    <n v="6210.0000000000009"/>
  </r>
  <r>
    <x v="697"/>
    <s v="10001101"/>
    <s v="option"/>
    <n v="5.8999999999999997E-2"/>
    <n v="3.9199999999999999E-2"/>
    <s v="280000"/>
    <s v="28"/>
    <n v="-5543.9999999999991"/>
  </r>
  <r>
    <x v="698"/>
    <s v="10001086"/>
    <s v="option"/>
    <n v="0.04"/>
    <n v="3.9E-2"/>
    <s v="670000"/>
    <s v="67"/>
    <n v="-670.00000000000057"/>
  </r>
  <r>
    <x v="698"/>
    <s v="10001091"/>
    <s v="option"/>
    <n v="1.5599999999999999E-2"/>
    <n v="1.29E-2"/>
    <s v="1030000"/>
    <s v="103"/>
    <n v="-2780.9999999999991"/>
  </r>
  <r>
    <x v="698"/>
    <s v="10001096"/>
    <s v="option"/>
    <n v="7.4300000000000005E-2"/>
    <n v="7.7299999999999994E-2"/>
    <s v="270000"/>
    <s v="27"/>
    <n v="809.99999999999693"/>
  </r>
  <r>
    <x v="698"/>
    <s v="10001101"/>
    <s v="option"/>
    <n v="3.9199999999999999E-2"/>
    <n v="3.8600000000000002E-2"/>
    <s v="370000"/>
    <s v="37"/>
    <n v="-221.99999999999866"/>
  </r>
  <r>
    <x v="699"/>
    <s v="10001086"/>
    <s v="option"/>
    <n v="3.9E-2"/>
    <n v="5.0599999999999999E-2"/>
    <s v="380000"/>
    <s v="38"/>
    <n v="4408"/>
  </r>
  <r>
    <x v="699"/>
    <s v="10001091"/>
    <s v="option"/>
    <n v="1.29E-2"/>
    <n v="5.4999999999999997E-3"/>
    <s v="710000"/>
    <s v="71"/>
    <n v="-5254"/>
  </r>
  <r>
    <x v="699"/>
    <s v="10001096"/>
    <s v="option"/>
    <n v="7.7299999999999994E-2"/>
    <n v="8.7300000000000003E-2"/>
    <s v="400000"/>
    <s v="40"/>
    <n v="4000.0000000000036"/>
  </r>
  <r>
    <x v="699"/>
    <s v="10001101"/>
    <s v="option"/>
    <n v="3.8600000000000002E-2"/>
    <n v="2.9100000000000001E-2"/>
    <s v="590000"/>
    <s v="59"/>
    <n v="-5605.0000000000009"/>
  </r>
  <r>
    <x v="700"/>
    <s v="10001086"/>
    <s v="option"/>
    <n v="5.0599999999999999E-2"/>
    <n v="3.7400000000000003E-2"/>
    <s v="60000"/>
    <s v="6"/>
    <n v="-791.99999999999977"/>
  </r>
  <r>
    <x v="700"/>
    <s v="10001091"/>
    <s v="option"/>
    <n v="5.4999999999999997E-3"/>
    <n v="5.7999999999999996E-3"/>
    <s v="160000"/>
    <s v="16"/>
    <n v="47.999999999999986"/>
  </r>
  <r>
    <x v="700"/>
    <s v="10001096"/>
    <s v="option"/>
    <n v="8.7300000000000003E-2"/>
    <n v="7.6899999999999996E-2"/>
    <s v="1070000"/>
    <s v="107"/>
    <n v="-11128.000000000007"/>
  </r>
  <r>
    <x v="700"/>
    <s v="10001101"/>
    <s v="option"/>
    <n v="2.9100000000000001E-2"/>
    <n v="3.0200000000000001E-2"/>
    <s v="1860000"/>
    <s v="186"/>
    <n v="2046.0000000000005"/>
  </r>
  <r>
    <x v="701"/>
    <s v="10001086"/>
    <s v="option"/>
    <n v="3.7400000000000003E-2"/>
    <n v="3.2000000000000001E-2"/>
    <s v="-610000"/>
    <s v="-61"/>
    <n v="3294.0000000000014"/>
  </r>
  <r>
    <x v="701"/>
    <s v="10001091"/>
    <s v="option"/>
    <n v="5.7999999999999996E-3"/>
    <n v="3.5000000000000001E-3"/>
    <s v="-1390000"/>
    <s v="-139"/>
    <n v="3196.9999999999995"/>
  </r>
  <r>
    <x v="701"/>
    <s v="10001096"/>
    <s v="option"/>
    <n v="7.6899999999999996E-2"/>
    <n v="7.4999999999999997E-2"/>
    <s v="1450000"/>
    <s v="145"/>
    <n v="-2754.9999999999986"/>
  </r>
  <r>
    <x v="701"/>
    <s v="10001101"/>
    <s v="option"/>
    <n v="3.0200000000000001E-2"/>
    <n v="3.09E-2"/>
    <s v="2260000"/>
    <s v="226"/>
    <n v="1581.9999999999982"/>
  </r>
  <r>
    <x v="702"/>
    <s v="10001096"/>
    <s v="option"/>
    <n v="7.4999999999999997E-2"/>
    <n v="8.8200000000000001E-2"/>
    <s v="-1650000"/>
    <s v="-165"/>
    <n v="-21780.000000000007"/>
  </r>
  <r>
    <x v="702"/>
    <s v="10001101"/>
    <s v="option"/>
    <n v="3.09E-2"/>
    <n v="2.3E-2"/>
    <s v="-2530000"/>
    <s v="-253"/>
    <n v="19987.000000000004"/>
  </r>
  <r>
    <x v="702"/>
    <s v="10001107"/>
    <s v="option"/>
    <n v="0.10680000000000001"/>
    <n v="0.11749999999999999"/>
    <s v="1920000"/>
    <s v="192"/>
    <n v="20543.999999999975"/>
  </r>
  <r>
    <x v="702"/>
    <s v="10001112"/>
    <s v="option"/>
    <n v="0.08"/>
    <n v="7.0000000000000007E-2"/>
    <s v="2100000"/>
    <s v="210"/>
    <n v="-20999.999999999989"/>
  </r>
  <r>
    <x v="703"/>
    <s v="10001096"/>
    <s v="option"/>
    <n v="8.8200000000000001E-2"/>
    <n v="5.4699999999999999E-2"/>
    <s v="-1470000"/>
    <s v="-147"/>
    <n v="49245"/>
  </r>
  <r>
    <x v="703"/>
    <s v="10001101"/>
    <s v="option"/>
    <n v="2.3E-2"/>
    <n v="5.2299999999999999E-2"/>
    <s v="-2750000"/>
    <s v="-275"/>
    <n v="-80575"/>
  </r>
  <r>
    <x v="703"/>
    <s v="10001107"/>
    <s v="option"/>
    <n v="0.11749999999999999"/>
    <n v="9.0499999999999997E-2"/>
    <s v="1780000"/>
    <s v="178"/>
    <n v="-48059.999999999993"/>
  </r>
  <r>
    <x v="703"/>
    <s v="10001112"/>
    <s v="option"/>
    <n v="7.0000000000000007E-2"/>
    <n v="0.1061"/>
    <s v="2170000"/>
    <s v="217"/>
    <n v="78336.999999999985"/>
  </r>
  <r>
    <x v="704"/>
    <s v="10001096"/>
    <s v="option"/>
    <n v="5.4699999999999999E-2"/>
    <n v="6.0600000000000001E-2"/>
    <s v="-730000"/>
    <s v="-73"/>
    <n v="-4307.0000000000018"/>
  </r>
  <r>
    <x v="704"/>
    <s v="10001101"/>
    <s v="option"/>
    <n v="5.2299999999999999E-2"/>
    <n v="3.8899999999999997E-2"/>
    <s v="-690000"/>
    <s v="-69"/>
    <n v="9246.0000000000018"/>
  </r>
  <r>
    <x v="704"/>
    <s v="10001106"/>
    <s v="option"/>
    <n v="0.1135"/>
    <n v="0.1201"/>
    <s v="1200000"/>
    <s v="120"/>
    <n v="7919.9999999999936"/>
  </r>
  <r>
    <x v="704"/>
    <s v="10001111"/>
    <s v="option"/>
    <n v="7.8899999999999998E-2"/>
    <n v="6.9500000000000006E-2"/>
    <s v="1370000"/>
    <s v="137"/>
    <n v="-12877.999999999989"/>
  </r>
  <r>
    <x v="705"/>
    <s v="10001096"/>
    <s v="option"/>
    <n v="6.0600000000000001E-2"/>
    <n v="5.7000000000000002E-2"/>
    <s v="-1130000"/>
    <s v="-113"/>
    <n v="4067.9999999999991"/>
  </r>
  <r>
    <x v="705"/>
    <s v="10001101"/>
    <s v="option"/>
    <n v="3.8899999999999997E-2"/>
    <n v="3.3799999999999997E-2"/>
    <s v="-1370000"/>
    <s v="-137"/>
    <n v="6987.0000000000009"/>
  </r>
  <r>
    <x v="705"/>
    <s v="10001143"/>
    <s v="option"/>
    <n v="9.1800000000000007E-2"/>
    <n v="8.6800000000000002E-2"/>
    <s v="1680000"/>
    <s v="168"/>
    <n v="-8400.0000000000073"/>
  </r>
  <r>
    <x v="705"/>
    <s v="10001148"/>
    <s v="option"/>
    <n v="5.8000000000000003E-2"/>
    <n v="5.1999999999999998E-2"/>
    <s v="2130000"/>
    <s v="213"/>
    <n v="-12780.000000000011"/>
  </r>
  <r>
    <x v="706"/>
    <s v="10001096"/>
    <s v="option"/>
    <n v="5.7000000000000002E-2"/>
    <n v="8.3299999999999999E-2"/>
    <s v="-1090000"/>
    <s v="-109"/>
    <n v="-28666.999999999996"/>
  </r>
  <r>
    <x v="706"/>
    <s v="10001101"/>
    <s v="option"/>
    <n v="3.3799999999999997E-2"/>
    <n v="1.54E-2"/>
    <s v="-1370000"/>
    <s v="-137"/>
    <n v="25207.999999999996"/>
  </r>
  <r>
    <x v="706"/>
    <s v="10001143"/>
    <s v="option"/>
    <n v="8.6800000000000002E-2"/>
    <n v="0.1123"/>
    <s v="1650000"/>
    <s v="165"/>
    <n v="42074.999999999993"/>
  </r>
  <r>
    <x v="706"/>
    <s v="10001148"/>
    <s v="option"/>
    <n v="5.1999999999999998E-2"/>
    <n v="3.04E-2"/>
    <s v="2140000"/>
    <s v="214"/>
    <n v="-46223.999999999993"/>
  </r>
  <r>
    <x v="707"/>
    <s v="10001097"/>
    <s v="option"/>
    <n v="5.2600000000000001E-2"/>
    <n v="5.1200000000000002E-2"/>
    <s v="1770000"/>
    <s v="177"/>
    <n v="-2477.9999999999973"/>
  </r>
  <r>
    <x v="707"/>
    <s v="10001102"/>
    <s v="option"/>
    <n v="3.39E-2"/>
    <n v="3.04E-2"/>
    <s v="2170000"/>
    <s v="217"/>
    <n v="-7594.9999999999991"/>
  </r>
  <r>
    <x v="707"/>
    <s v="10001144"/>
    <s v="option"/>
    <n v="8.2400000000000001E-2"/>
    <n v="8.14E-2"/>
    <s v="-600000"/>
    <s v="-60"/>
    <n v="600.00000000000057"/>
  </r>
  <r>
    <x v="707"/>
    <s v="10001149"/>
    <s v="option"/>
    <n v="0.05"/>
    <n v="4.6100000000000002E-2"/>
    <s v="-760000"/>
    <s v="-76"/>
    <n v="2964.0000000000005"/>
  </r>
  <r>
    <x v="708"/>
    <s v="10001097"/>
    <s v="option"/>
    <n v="5.1200000000000002E-2"/>
    <n v="5.2499999999999998E-2"/>
    <s v="1250000"/>
    <s v="125"/>
    <n v="1624.9999999999945"/>
  </r>
  <r>
    <x v="708"/>
    <s v="10001102"/>
    <s v="option"/>
    <n v="3.04E-2"/>
    <n v="3.0499999999999999E-2"/>
    <s v="1640000"/>
    <s v="164"/>
    <n v="163.99999999999901"/>
  </r>
  <r>
    <x v="708"/>
    <s v="10001144"/>
    <s v="option"/>
    <n v="8.14E-2"/>
    <n v="8.3000000000000004E-2"/>
    <s v="200000"/>
    <s v="20"/>
    <n v="320.00000000000085"/>
  </r>
  <r>
    <x v="708"/>
    <s v="10001149"/>
    <s v="option"/>
    <n v="4.6100000000000002E-2"/>
    <n v="4.2999999999999997E-2"/>
    <s v="260000"/>
    <s v="26"/>
    <n v="-806.00000000000148"/>
  </r>
  <r>
    <x v="709"/>
    <s v="10001097"/>
    <s v="option"/>
    <n v="5.2499999999999998E-2"/>
    <n v="5.9499999999999997E-2"/>
    <s v="-1310000"/>
    <s v="-131"/>
    <n v="-9169.9999999999982"/>
  </r>
  <r>
    <x v="709"/>
    <s v="10001102"/>
    <s v="option"/>
    <n v="3.0499999999999999E-2"/>
    <n v="2.4E-2"/>
    <s v="-1920000"/>
    <s v="-192"/>
    <n v="12479.999999999998"/>
  </r>
  <r>
    <x v="709"/>
    <s v="10001144"/>
    <s v="option"/>
    <n v="8.3000000000000004E-2"/>
    <n v="8.8999999999999996E-2"/>
    <s v="1740000"/>
    <s v="174"/>
    <n v="10439.999999999985"/>
  </r>
  <r>
    <x v="709"/>
    <s v="10001149"/>
    <s v="option"/>
    <n v="4.2999999999999997E-2"/>
    <n v="3.7600000000000001E-2"/>
    <s v="2460000"/>
    <s v="246"/>
    <n v="-13283.999999999987"/>
  </r>
  <r>
    <x v="710"/>
    <s v="10001097"/>
    <s v="option"/>
    <n v="5.9499999999999997E-2"/>
    <n v="6.5600000000000006E-2"/>
    <s v="-1490000"/>
    <s v="-149"/>
    <n v="-9089.0000000000127"/>
  </r>
  <r>
    <x v="710"/>
    <s v="10001102"/>
    <s v="option"/>
    <n v="2.4E-2"/>
    <n v="1.9199999999999998E-2"/>
    <s v="-2750000"/>
    <s v="-275"/>
    <n v="13200.000000000005"/>
  </r>
  <r>
    <x v="710"/>
    <s v="10001144"/>
    <s v="option"/>
    <n v="8.8999999999999996E-2"/>
    <n v="9.3600000000000003E-2"/>
    <s v="1820000"/>
    <s v="182"/>
    <n v="8372.0000000000127"/>
  </r>
  <r>
    <x v="710"/>
    <s v="10001149"/>
    <s v="option"/>
    <n v="3.7600000000000001E-2"/>
    <n v="3.4299999999999997E-2"/>
    <s v="2950000"/>
    <s v="295"/>
    <n v="-9735.0000000000127"/>
  </r>
  <r>
    <x v="711"/>
    <s v="10001097"/>
    <s v="option"/>
    <n v="6.5600000000000006E-2"/>
    <n v="8.2100000000000006E-2"/>
    <s v="-1180000"/>
    <s v="-118"/>
    <n v="-19470"/>
  </r>
  <r>
    <x v="711"/>
    <s v="10001102"/>
    <s v="option"/>
    <n v="1.9199999999999998E-2"/>
    <n v="8.8000000000000005E-3"/>
    <s v="-2800000"/>
    <s v="-280"/>
    <n v="29119.999999999993"/>
  </r>
  <r>
    <x v="711"/>
    <s v="10001144"/>
    <s v="option"/>
    <n v="9.3600000000000003E-2"/>
    <n v="0.1082"/>
    <s v="1600000"/>
    <s v="160"/>
    <n v="23360.000000000004"/>
  </r>
  <r>
    <x v="711"/>
    <s v="10001149"/>
    <s v="option"/>
    <n v="3.4299999999999997E-2"/>
    <n v="2.4E-2"/>
    <s v="2920000"/>
    <s v="292"/>
    <n v="-30075.999999999989"/>
  </r>
  <r>
    <x v="712"/>
    <s v="10001098"/>
    <s v="option"/>
    <n v="4.5900000000000003E-2"/>
    <n v="6.0999999999999999E-2"/>
    <s v="-1340000"/>
    <s v="-134"/>
    <n v="-20233.999999999993"/>
  </r>
  <r>
    <x v="712"/>
    <s v="10001103"/>
    <s v="option"/>
    <n v="2.1100000000000001E-2"/>
    <n v="1.55E-2"/>
    <s v="-2080000"/>
    <s v="-208"/>
    <n v="11648.000000000002"/>
  </r>
  <r>
    <x v="712"/>
    <s v="10001145"/>
    <s v="option"/>
    <n v="7.6600000000000001E-2"/>
    <n v="9.0200000000000002E-2"/>
    <s v="1710000"/>
    <s v="171"/>
    <n v="23256"/>
  </r>
  <r>
    <x v="712"/>
    <s v="10001150"/>
    <s v="option"/>
    <n v="4.1599999999999998E-2"/>
    <n v="3.3500000000000002E-2"/>
    <s v="2480000"/>
    <s v="248"/>
    <n v="-20087.999999999989"/>
  </r>
  <r>
    <x v="713"/>
    <s v="10001098"/>
    <s v="option"/>
    <n v="6.0999999999999999E-2"/>
    <n v="5.9700000000000003E-2"/>
    <s v="-1050000"/>
    <s v="-105"/>
    <n v="1364.9999999999955"/>
  </r>
  <r>
    <x v="713"/>
    <s v="10001103"/>
    <s v="option"/>
    <n v="1.55E-2"/>
    <n v="1.7000000000000001E-2"/>
    <s v="-2580000"/>
    <s v="-258"/>
    <n v="-3870.0000000000036"/>
  </r>
  <r>
    <x v="713"/>
    <s v="10001145"/>
    <s v="option"/>
    <n v="9.0200000000000002E-2"/>
    <n v="9.1899999999999996E-2"/>
    <s v="1490000"/>
    <s v="149"/>
    <n v="2532.99999999999"/>
  </r>
  <r>
    <x v="713"/>
    <s v="10001150"/>
    <s v="option"/>
    <n v="3.3500000000000002E-2"/>
    <n v="3.3300000000000003E-2"/>
    <s v="2740000"/>
    <s v="274"/>
    <n v="-547.9999999999967"/>
  </r>
  <r>
    <x v="714"/>
    <s v="10001098"/>
    <s v="option"/>
    <n v="5.9700000000000003E-2"/>
    <n v="7.8E-2"/>
    <s v="-920000"/>
    <s v="-92"/>
    <n v="-16835.999999999996"/>
  </r>
  <r>
    <x v="714"/>
    <s v="10001103"/>
    <s v="option"/>
    <n v="1.7000000000000001E-2"/>
    <n v="8.8999999999999999E-3"/>
    <s v="-2460000"/>
    <s v="-246"/>
    <n v="19926.000000000004"/>
  </r>
  <r>
    <x v="714"/>
    <s v="10001145"/>
    <s v="option"/>
    <n v="9.1899999999999996E-2"/>
    <n v="0.108"/>
    <s v="1410000"/>
    <s v="141"/>
    <n v="22701.000000000004"/>
  </r>
  <r>
    <x v="714"/>
    <s v="10001150"/>
    <s v="option"/>
    <n v="3.3300000000000003E-2"/>
    <n v="2.4400000000000002E-2"/>
    <s v="2690000"/>
    <s v="269"/>
    <n v="-23941.000000000004"/>
  </r>
  <r>
    <x v="715"/>
    <s v="10001098"/>
    <s v="option"/>
    <n v="7.8E-2"/>
    <n v="9.8900000000000002E-2"/>
    <s v="-700000"/>
    <s v="-70"/>
    <n v="-14630.000000000002"/>
  </r>
  <r>
    <x v="715"/>
    <s v="10001103"/>
    <s v="option"/>
    <n v="8.8999999999999999E-3"/>
    <n v="6.4999999999999997E-3"/>
    <s v="-3650000"/>
    <s v="-365"/>
    <n v="8760"/>
  </r>
  <r>
    <x v="715"/>
    <s v="10001145"/>
    <s v="option"/>
    <n v="0.108"/>
    <n v="0.13189999999999999"/>
    <s v="1210000"/>
    <s v="121"/>
    <n v="28918.999999999989"/>
  </r>
  <r>
    <x v="715"/>
    <s v="10001150"/>
    <s v="option"/>
    <n v="2.4400000000000002E-2"/>
    <n v="2.0500000000000001E-2"/>
    <s v="3140000"/>
    <s v="314"/>
    <n v="-12246.000000000002"/>
  </r>
  <r>
    <x v="716"/>
    <s v="10001098"/>
    <s v="option"/>
    <n v="9.8900000000000002E-2"/>
    <n v="0.1181"/>
    <s v="-440000"/>
    <s v="-44"/>
    <n v="-8447.9999999999982"/>
  </r>
  <r>
    <x v="716"/>
    <s v="10001103"/>
    <s v="option"/>
    <n v="6.4999999999999997E-3"/>
    <n v="2.3E-3"/>
    <s v="-6890000"/>
    <s v="-689"/>
    <n v="28938"/>
  </r>
  <r>
    <x v="716"/>
    <s v="10001145"/>
    <s v="option"/>
    <n v="0.13189999999999999"/>
    <n v="0.14749999999999999"/>
    <s v="990000"/>
    <s v="99"/>
    <n v="15444.000000000002"/>
  </r>
  <r>
    <x v="716"/>
    <s v="10001150"/>
    <s v="option"/>
    <n v="2.0500000000000001E-2"/>
    <n v="1.8100000000000002E-2"/>
    <s v="3630000"/>
    <s v="363"/>
    <n v="-8711.9999999999982"/>
  </r>
  <r>
    <x v="717"/>
    <s v="10001152"/>
    <s v="option"/>
    <n v="1.8200000000000001E-2"/>
    <n v="2.0199999999999999E-2"/>
    <s v="-1730000"/>
    <s v="-173"/>
    <n v="-3459.9999999999973"/>
  </r>
  <r>
    <x v="717"/>
    <s v="10001154"/>
    <s v="option"/>
    <n v="4.9599999999999998E-2"/>
    <n v="4.6399999999999997E-2"/>
    <s v="-650000"/>
    <s v="-65"/>
    <n v="2080.0000000000009"/>
  </r>
  <r>
    <x v="717"/>
    <s v="10001158"/>
    <s v="option"/>
    <n v="5.7500000000000002E-2"/>
    <n v="5.9299999999999999E-2"/>
    <s v="1850000"/>
    <s v="185"/>
    <n v="3329.9999999999927"/>
  </r>
  <r>
    <x v="717"/>
    <s v="10001162"/>
    <s v="option"/>
    <n v="7.4099999999999999E-2"/>
    <n v="7.4999999999999997E-2"/>
    <s v="1430000"/>
    <s v="143"/>
    <n v="1286.9999999999973"/>
  </r>
  <r>
    <x v="718"/>
    <s v="10001152"/>
    <s v="option"/>
    <n v="2.0199999999999999E-2"/>
    <n v="3.4200000000000001E-2"/>
    <s v="-1460000"/>
    <s v="-146"/>
    <n v="-20440.000000000004"/>
  </r>
  <r>
    <x v="718"/>
    <s v="10001154"/>
    <s v="option"/>
    <n v="4.6399999999999997E-2"/>
    <n v="2.53E-2"/>
    <s v="-640000"/>
    <s v="-64"/>
    <n v="13503.999999999998"/>
  </r>
  <r>
    <x v="718"/>
    <s v="10001158"/>
    <s v="option"/>
    <n v="5.9299999999999999E-2"/>
    <n v="8.4599999999999995E-2"/>
    <s v="1730000"/>
    <s v="173"/>
    <n v="43768.999999999993"/>
  </r>
  <r>
    <x v="718"/>
    <s v="10001162"/>
    <s v="option"/>
    <n v="7.4999999999999997E-2"/>
    <n v="6.4100000000000004E-2"/>
    <s v="1450000"/>
    <s v="145"/>
    <n v="-15804.999999999989"/>
  </r>
  <r>
    <x v="719"/>
    <s v="10001152"/>
    <s v="option"/>
    <n v="3.4200000000000001E-2"/>
    <n v="3.6999999999999998E-2"/>
    <s v="-840000"/>
    <s v="-84"/>
    <n v="-2351.9999999999973"/>
  </r>
  <r>
    <x v="719"/>
    <s v="10001154"/>
    <s v="option"/>
    <n v="2.53E-2"/>
    <n v="2.52E-2"/>
    <s v="-1120000"/>
    <s v="-112"/>
    <n v="111.99999999999932"/>
  </r>
  <r>
    <x v="719"/>
    <s v="10001158"/>
    <s v="option"/>
    <n v="8.4599999999999995E-2"/>
    <n v="8.4599999999999995E-2"/>
    <s v="1380000"/>
    <s v="138"/>
    <n v="0"/>
  </r>
  <r>
    <x v="719"/>
    <s v="10001162"/>
    <s v="option"/>
    <n v="6.4100000000000004E-2"/>
    <n v="6.0900000000000003E-2"/>
    <s v="1810000"/>
    <s v="181"/>
    <n v="-5792.0000000000027"/>
  </r>
  <r>
    <x v="720"/>
    <s v="10001152"/>
    <s v="option"/>
    <n v="3.6999999999999998E-2"/>
    <n v="3.85E-2"/>
    <s v="-670000"/>
    <s v="-67"/>
    <n v="-1005.0000000000009"/>
  </r>
  <r>
    <x v="720"/>
    <s v="10001154"/>
    <s v="option"/>
    <n v="2.52E-2"/>
    <n v="7.7999999999999996E-3"/>
    <s v="-1170000"/>
    <s v="-117"/>
    <n v="20358"/>
  </r>
  <r>
    <x v="720"/>
    <s v="10001158"/>
    <s v="option"/>
    <n v="8.4599999999999995E-2"/>
    <n v="9.1200000000000003E-2"/>
    <s v="1280000"/>
    <s v="128"/>
    <n v="8448.0000000000109"/>
  </r>
  <r>
    <x v="720"/>
    <s v="10001162"/>
    <s v="option"/>
    <n v="6.0900000000000003E-2"/>
    <n v="5.0099999999999999E-2"/>
    <s v="1840000"/>
    <s v="184"/>
    <n v="-19872.000000000007"/>
  </r>
  <r>
    <x v="721"/>
    <s v="10001158"/>
    <s v="option"/>
    <n v="9.1200000000000003E-2"/>
    <n v="0.1212"/>
    <s v="-2870000"/>
    <s v="-287"/>
    <n v="-86100"/>
  </r>
  <r>
    <x v="721"/>
    <s v="10001162"/>
    <s v="option"/>
    <n v="5.0099999999999999E-2"/>
    <n v="3.4299999999999997E-2"/>
    <s v="-5130000"/>
    <s v="-513"/>
    <n v="81054.000000000015"/>
  </r>
  <r>
    <x v="721"/>
    <s v="10001164"/>
    <s v="option"/>
    <n v="0.1275"/>
    <n v="0.15390000000000001"/>
    <s v="2940000"/>
    <s v="294"/>
    <n v="77616.000000000015"/>
  </r>
  <r>
    <x v="721"/>
    <s v="10001166"/>
    <s v="option"/>
    <n v="7.0800000000000002E-2"/>
    <n v="5.2900000000000003E-2"/>
    <s v="5050000"/>
    <s v="505"/>
    <n v="-90395"/>
  </r>
  <r>
    <x v="722"/>
    <s v="10001158"/>
    <s v="option"/>
    <n v="0.1212"/>
    <n v="0.12470000000000001"/>
    <s v="-2180000"/>
    <s v="-218"/>
    <n v="-7630.0000000000064"/>
  </r>
  <r>
    <x v="722"/>
    <s v="10001162"/>
    <s v="option"/>
    <n v="3.4299999999999997E-2"/>
    <n v="0.04"/>
    <s v="-7340000"/>
    <s v="-734"/>
    <n v="-41838.000000000029"/>
  </r>
  <r>
    <x v="722"/>
    <s v="10001164"/>
    <s v="option"/>
    <n v="0.15390000000000001"/>
    <n v="0.16009999999999999"/>
    <s v="2370000"/>
    <s v="237"/>
    <n v="14693.99999999996"/>
  </r>
  <r>
    <x v="722"/>
    <s v="10001166"/>
    <s v="option"/>
    <n v="5.2900000000000003E-2"/>
    <n v="5.7299999999999997E-2"/>
    <s v="6500000"/>
    <s v="650"/>
    <n v="28599.999999999964"/>
  </r>
  <r>
    <x v="723"/>
    <s v="10001158"/>
    <s v="option"/>
    <n v="0.12470000000000001"/>
    <n v="0.10249999999999999"/>
    <s v="-2130000"/>
    <s v="-213"/>
    <n v="47286.000000000022"/>
  </r>
  <r>
    <x v="723"/>
    <s v="10001162"/>
    <s v="option"/>
    <n v="0.04"/>
    <n v="4.0399999999999998E-2"/>
    <s v="-7170000"/>
    <s v="-717"/>
    <n v="-2867.9999999999827"/>
  </r>
  <r>
    <x v="723"/>
    <s v="10001164"/>
    <s v="option"/>
    <n v="0.16009999999999999"/>
    <n v="0.1394"/>
    <s v="2330000"/>
    <s v="233"/>
    <n v="-48230.999999999993"/>
  </r>
  <r>
    <x v="723"/>
    <s v="10001166"/>
    <s v="option"/>
    <n v="5.7299999999999997E-2"/>
    <n v="5.9900000000000002E-2"/>
    <s v="6350000"/>
    <s v="635"/>
    <n v="16510.000000000033"/>
  </r>
  <r>
    <x v="724"/>
    <s v="10001158"/>
    <s v="option"/>
    <n v="0.10249999999999999"/>
    <n v="0.11169999999999999"/>
    <s v="-2460000"/>
    <s v="-246"/>
    <n v="-22632"/>
  </r>
  <r>
    <x v="724"/>
    <s v="10001162"/>
    <s v="option"/>
    <n v="4.0399999999999998E-2"/>
    <n v="2.5999999999999999E-2"/>
    <s v="-5770000"/>
    <s v="-577"/>
    <n v="83088"/>
  </r>
  <r>
    <x v="724"/>
    <s v="10001164"/>
    <s v="option"/>
    <n v="0.1394"/>
    <n v="0.1462"/>
    <s v="2610000"/>
    <s v="261"/>
    <n v="17748"/>
  </r>
  <r>
    <x v="724"/>
    <s v="10001166"/>
    <s v="option"/>
    <n v="5.9900000000000002E-2"/>
    <n v="4.5699999999999998E-2"/>
    <s v="5410000"/>
    <s v="541"/>
    <n v="-76822.000000000029"/>
  </r>
  <r>
    <x v="725"/>
    <s v="10001158"/>
    <s v="option"/>
    <n v="0.11169999999999999"/>
    <n v="7.3899999999999993E-2"/>
    <s v="-1490000"/>
    <s v="-149"/>
    <n v="56322"/>
  </r>
  <r>
    <x v="725"/>
    <s v="10001162"/>
    <s v="option"/>
    <n v="2.5999999999999999E-2"/>
    <n v="4.7699999999999999E-2"/>
    <s v="-8140000"/>
    <s v="-814"/>
    <n v="-176638"/>
  </r>
  <r>
    <x v="725"/>
    <s v="10001164"/>
    <s v="option"/>
    <n v="0.1462"/>
    <n v="0.1075"/>
    <s v="1770000"/>
    <s v="177"/>
    <n v="-68499"/>
  </r>
  <r>
    <x v="725"/>
    <s v="10001166"/>
    <s v="option"/>
    <n v="4.5699999999999998E-2"/>
    <n v="6.6000000000000003E-2"/>
    <s v="6940000"/>
    <s v="694"/>
    <n v="140882.00000000003"/>
  </r>
  <r>
    <x v="726"/>
    <s v="10001158"/>
    <s v="option"/>
    <n v="7.3899999999999993E-2"/>
    <n v="4.8399999999999999E-2"/>
    <s v="-1730000"/>
    <s v="-173"/>
    <n v="44114.999999999993"/>
  </r>
  <r>
    <x v="726"/>
    <s v="10001162"/>
    <s v="option"/>
    <n v="4.7699999999999999E-2"/>
    <n v="6.0100000000000001E-2"/>
    <s v="-2520000"/>
    <s v="-252"/>
    <n v="-31248.000000000004"/>
  </r>
  <r>
    <x v="726"/>
    <s v="10001164"/>
    <s v="option"/>
    <n v="0.1075"/>
    <n v="8.4500000000000006E-2"/>
    <s v="2090000"/>
    <s v="209"/>
    <n v="-48069.999999999985"/>
  </r>
  <r>
    <x v="726"/>
    <s v="10001166"/>
    <s v="option"/>
    <n v="6.6000000000000003E-2"/>
    <n v="7.9500000000000001E-2"/>
    <s v="3050000"/>
    <s v="305"/>
    <n v="41174.999999999993"/>
  </r>
  <r>
    <x v="727"/>
    <s v="10001158"/>
    <s v="option"/>
    <n v="4.8399999999999999E-2"/>
    <n v="6.6699999999999995E-2"/>
    <s v="730000"/>
    <s v="73"/>
    <n v="13358.999999999998"/>
  </r>
  <r>
    <x v="727"/>
    <s v="10001162"/>
    <s v="option"/>
    <n v="6.0100000000000001E-2"/>
    <n v="4.2700000000000002E-2"/>
    <s v="600000"/>
    <s v="60"/>
    <n v="-10440"/>
  </r>
  <r>
    <x v="727"/>
    <s v="10001164"/>
    <s v="option"/>
    <n v="8.4500000000000006E-2"/>
    <n v="0.1032"/>
    <s v="580000"/>
    <s v="58"/>
    <n v="10845.999999999996"/>
  </r>
  <r>
    <x v="727"/>
    <s v="10001166"/>
    <s v="option"/>
    <n v="7.9500000000000001E-2"/>
    <n v="6.3600000000000004E-2"/>
    <s v="550000"/>
    <s v="55"/>
    <n v="-8744.9999999999982"/>
  </r>
  <r>
    <x v="728"/>
    <s v="10001158"/>
    <s v="option"/>
    <n v="6.6699999999999995E-2"/>
    <n v="7.3700000000000002E-2"/>
    <s v="240000"/>
    <s v="24"/>
    <n v="1680.0000000000016"/>
  </r>
  <r>
    <x v="728"/>
    <s v="10001162"/>
    <s v="option"/>
    <n v="4.2700000000000002E-2"/>
    <n v="3.3099999999999997E-2"/>
    <s v="340000"/>
    <s v="34"/>
    <n v="-3264.0000000000014"/>
  </r>
  <r>
    <x v="728"/>
    <s v="10001164"/>
    <s v="option"/>
    <n v="0.1032"/>
    <n v="0.11269999999999999"/>
    <s v="700000"/>
    <s v="70"/>
    <n v="6649.9999999999964"/>
  </r>
  <r>
    <x v="728"/>
    <s v="10001166"/>
    <s v="option"/>
    <n v="6.3600000000000004E-2"/>
    <n v="5.5800000000000002E-2"/>
    <s v="990000"/>
    <s v="99"/>
    <n v="-7722.0000000000009"/>
  </r>
  <r>
    <x v="729"/>
    <s v="10001158"/>
    <s v="option"/>
    <n v="7.3700000000000002E-2"/>
    <n v="8.5199999999999998E-2"/>
    <s v="240000"/>
    <s v="24"/>
    <n v="2759.9999999999991"/>
  </r>
  <r>
    <x v="729"/>
    <s v="10001162"/>
    <s v="option"/>
    <n v="3.3099999999999997E-2"/>
    <n v="2.8000000000000001E-2"/>
    <s v="470000"/>
    <s v="47"/>
    <n v="-2396.9999999999986"/>
  </r>
  <r>
    <x v="729"/>
    <s v="10001164"/>
    <s v="option"/>
    <n v="0.11269999999999999"/>
    <n v="0.1235"/>
    <s v="620000"/>
    <s v="62"/>
    <n v="6696.0000000000027"/>
  </r>
  <r>
    <x v="729"/>
    <s v="10001166"/>
    <s v="option"/>
    <n v="5.5800000000000002E-2"/>
    <n v="4.9000000000000002E-2"/>
    <s v="1090000"/>
    <s v="109"/>
    <n v="-7412.0000000000009"/>
  </r>
  <r>
    <x v="730"/>
    <s v="10001158"/>
    <s v="option"/>
    <n v="8.5199999999999998E-2"/>
    <n v="0.112"/>
    <s v="160000"/>
    <s v="16"/>
    <n v="4288.0000000000009"/>
  </r>
  <r>
    <x v="730"/>
    <s v="10001162"/>
    <s v="option"/>
    <n v="2.8000000000000001E-2"/>
    <n v="1.9E-2"/>
    <s v="380000"/>
    <s v="38"/>
    <n v="-3420.0000000000005"/>
  </r>
  <r>
    <x v="730"/>
    <s v="10001164"/>
    <s v="option"/>
    <n v="0.1235"/>
    <n v="0.14899999999999999"/>
    <s v="640000"/>
    <s v="64"/>
    <n v="16319.999999999996"/>
  </r>
  <r>
    <x v="730"/>
    <s v="10001166"/>
    <s v="option"/>
    <n v="4.9000000000000002E-2"/>
    <n v="4.0599999999999997E-2"/>
    <s v="1270000"/>
    <s v="127"/>
    <n v="-10668.000000000005"/>
  </r>
  <r>
    <x v="731"/>
    <s v="10001158"/>
    <s v="option"/>
    <n v="0.112"/>
    <n v="6.9500000000000006E-2"/>
    <s v="-40000"/>
    <s v="-4"/>
    <n v="1699.9999999999998"/>
  </r>
  <r>
    <x v="731"/>
    <s v="10001162"/>
    <s v="option"/>
    <n v="1.9E-2"/>
    <n v="6.0199999999999997E-2"/>
    <s v="-150000"/>
    <s v="-15"/>
    <n v="-6180"/>
  </r>
  <r>
    <x v="731"/>
    <s v="10001164"/>
    <s v="option"/>
    <n v="0.14899999999999999"/>
    <n v="0.1096"/>
    <s v="700000"/>
    <s v="70"/>
    <n v="-27579.999999999993"/>
  </r>
  <r>
    <x v="731"/>
    <s v="10001166"/>
    <s v="option"/>
    <n v="4.0599999999999997E-2"/>
    <n v="8.6800000000000002E-2"/>
    <s v="2020000"/>
    <s v="202"/>
    <n v="93324.000000000015"/>
  </r>
  <r>
    <x v="732"/>
    <s v="10001158"/>
    <s v="option"/>
    <n v="6.9500000000000006E-2"/>
    <n v="3.9199999999999999E-2"/>
    <s v="-240000"/>
    <s v="-24"/>
    <n v="7272.0000000000018"/>
  </r>
  <r>
    <x v="732"/>
    <s v="10001162"/>
    <s v="option"/>
    <n v="6.0199999999999997E-2"/>
    <n v="0.1082"/>
    <s v="-310000"/>
    <s v="-31"/>
    <n v="-14880.000000000002"/>
  </r>
  <r>
    <x v="732"/>
    <s v="10001164"/>
    <s v="option"/>
    <n v="0.1096"/>
    <n v="8.0699999999999994E-2"/>
    <s v="1120000"/>
    <s v="112"/>
    <n v="-32368.000000000011"/>
  </r>
  <r>
    <x v="732"/>
    <s v="10001166"/>
    <s v="option"/>
    <n v="8.6800000000000002E-2"/>
    <n v="0.13539999999999999"/>
    <s v="1450000"/>
    <s v="145"/>
    <n v="70469.999999999985"/>
  </r>
  <r>
    <x v="733"/>
    <s v="10001158"/>
    <s v="option"/>
    <n v="3.9199999999999999E-2"/>
    <n v="2.1700000000000001E-2"/>
    <s v="-2030000"/>
    <s v="-203"/>
    <n v="35524.999999999993"/>
  </r>
  <r>
    <x v="733"/>
    <s v="10001162"/>
    <s v="option"/>
    <n v="0.1082"/>
    <n v="0.1701"/>
    <s v="-920000"/>
    <s v="-92"/>
    <n v="-56948"/>
  </r>
  <r>
    <x v="733"/>
    <s v="10001164"/>
    <s v="option"/>
    <n v="8.0699999999999994E-2"/>
    <n v="5.6000000000000001E-2"/>
    <s v="1780000"/>
    <s v="178"/>
    <n v="-43965.999999999985"/>
  </r>
  <r>
    <x v="733"/>
    <s v="10001166"/>
    <s v="option"/>
    <n v="0.13539999999999999"/>
    <n v="0.19209999999999999"/>
    <s v="1160000"/>
    <s v="116"/>
    <n v="65772"/>
  </r>
  <r>
    <x v="734"/>
    <s v="10001145"/>
    <s v="option"/>
    <n v="6.83E-2"/>
    <n v="3.4700000000000002E-2"/>
    <s v="-730000"/>
    <s v="-73"/>
    <n v="24528"/>
  </r>
  <r>
    <x v="734"/>
    <s v="10001150"/>
    <s v="option"/>
    <n v="6.6699999999999995E-2"/>
    <n v="0.19620000000000001"/>
    <s v="-720000"/>
    <s v="-72"/>
    <n v="-93240"/>
  </r>
  <r>
    <x v="734"/>
    <s v="10001108"/>
    <s v="option"/>
    <n v="0.1089"/>
    <n v="7.9500000000000001E-2"/>
    <s v="450000"/>
    <s v="45"/>
    <n v="-13229.999999999998"/>
  </r>
  <r>
    <x v="734"/>
    <s v="10001113"/>
    <s v="option"/>
    <n v="9.8000000000000004E-2"/>
    <n v="0.23050000000000001"/>
    <s v="490000"/>
    <s v="49"/>
    <n v="64925"/>
  </r>
  <r>
    <x v="735"/>
    <s v="10001142"/>
    <s v="option"/>
    <n v="8.1699999999999995E-2"/>
    <n v="6.3500000000000001E-2"/>
    <s v="-230000"/>
    <s v="-23"/>
    <n v="4185.9999999999982"/>
  </r>
  <r>
    <x v="735"/>
    <s v="10001147"/>
    <s v="option"/>
    <n v="9.5000000000000001E-2"/>
    <n v="7.0000000000000007E-2"/>
    <s v="-260000"/>
    <s v="-26"/>
    <n v="6499.9999999999982"/>
  </r>
  <r>
    <x v="735"/>
    <s v="10001105"/>
    <s v="option"/>
    <n v="0.14050000000000001"/>
    <n v="0.1106"/>
    <s v="-430000"/>
    <s v="-43"/>
    <n v="12857.000000000004"/>
  </r>
  <r>
    <x v="735"/>
    <s v="10001110"/>
    <s v="option"/>
    <n v="0.14499999999999999"/>
    <n v="0.1041"/>
    <s v="-510000"/>
    <s v="-51"/>
    <n v="20858.999999999996"/>
  </r>
  <r>
    <x v="736"/>
    <s v="10001142"/>
    <s v="option"/>
    <n v="6.3500000000000001E-2"/>
    <n v="8.0600000000000005E-2"/>
    <s v="-700000"/>
    <s v="-70"/>
    <n v="-11970.000000000004"/>
  </r>
  <r>
    <x v="736"/>
    <s v="10001147"/>
    <s v="option"/>
    <n v="7.0000000000000007E-2"/>
    <n v="3.8899999999999997E-2"/>
    <s v="-760000"/>
    <s v="-76"/>
    <n v="23636.000000000007"/>
  </r>
  <r>
    <x v="736"/>
    <s v="10001105"/>
    <s v="option"/>
    <n v="0.1106"/>
    <n v="0.1313"/>
    <s v="-390000"/>
    <s v="-39"/>
    <n v="-8072.9999999999982"/>
  </r>
  <r>
    <x v="736"/>
    <s v="10001110"/>
    <s v="option"/>
    <n v="0.1041"/>
    <n v="8.48E-2"/>
    <s v="-450000"/>
    <s v="-45"/>
    <n v="8684.9999999999982"/>
  </r>
  <r>
    <x v="737"/>
    <s v="10001142"/>
    <s v="option"/>
    <n v="8.0600000000000005E-2"/>
    <n v="9.5000000000000001E-2"/>
    <s v="30000"/>
    <s v="3"/>
    <n v="431.99999999999989"/>
  </r>
  <r>
    <x v="737"/>
    <s v="10001147"/>
    <s v="option"/>
    <n v="3.8899999999999997E-2"/>
    <n v="3.09E-2"/>
    <s v="50000"/>
    <s v="5"/>
    <n v="-399.99999999999983"/>
  </r>
  <r>
    <x v="737"/>
    <s v="10001105"/>
    <s v="option"/>
    <n v="0.1313"/>
    <n v="0.1464"/>
    <s v="-710000"/>
    <s v="-71"/>
    <n v="-10721.000000000002"/>
  </r>
  <r>
    <x v="737"/>
    <s v="10001110"/>
    <s v="option"/>
    <n v="8.48E-2"/>
    <n v="7.1199999999999999E-2"/>
    <s v="-1110000"/>
    <s v="-111"/>
    <n v="15096.000000000002"/>
  </r>
  <r>
    <x v="738"/>
    <s v="10001143"/>
    <s v="option"/>
    <n v="6.3500000000000001E-2"/>
    <n v="8.3599999999999994E-2"/>
    <s v="50000"/>
    <s v="5"/>
    <n v="1004.9999999999997"/>
  </r>
  <r>
    <x v="738"/>
    <s v="10001148"/>
    <s v="option"/>
    <n v="0.05"/>
    <n v="1.43E-2"/>
    <s v="60000"/>
    <s v="6"/>
    <n v="-2142"/>
  </r>
  <r>
    <x v="738"/>
    <s v="10001106"/>
    <s v="option"/>
    <n v="0.11840000000000001"/>
    <n v="0.12790000000000001"/>
    <s v="-790000"/>
    <s v="-79"/>
    <n v="-7505.0000000000064"/>
  </r>
  <r>
    <x v="738"/>
    <s v="10001111"/>
    <s v="option"/>
    <n v="9.2299999999999993E-2"/>
    <n v="5.2900000000000003E-2"/>
    <s v="-1010000"/>
    <s v="-101"/>
    <n v="39793.999999999993"/>
  </r>
  <r>
    <x v="739"/>
    <s v="10001144"/>
    <s v="option"/>
    <n v="4.6699999999999998E-2"/>
    <n v="6.4000000000000001E-2"/>
    <s v="80000"/>
    <s v="8"/>
    <n v="1384.0000000000002"/>
  </r>
  <r>
    <x v="739"/>
    <s v="10001149"/>
    <s v="option"/>
    <n v="2.8299999999999999E-2"/>
    <n v="1.18E-2"/>
    <s v="130000"/>
    <s v="13"/>
    <n v="-2145"/>
  </r>
  <r>
    <x v="739"/>
    <s v="10001107"/>
    <s v="option"/>
    <n v="9.6100000000000005E-2"/>
    <n v="0.104"/>
    <s v="-850000"/>
    <s v="-85"/>
    <n v="-6714.9999999999918"/>
  </r>
  <r>
    <x v="739"/>
    <s v="10001112"/>
    <s v="option"/>
    <n v="7.2700000000000001E-2"/>
    <n v="5.1200000000000002E-2"/>
    <s v="-1140000"/>
    <s v="-114"/>
    <n v="24509.999999999996"/>
  </r>
  <r>
    <x v="740"/>
    <s v="10001145"/>
    <s v="option"/>
    <n v="2.8500000000000001E-2"/>
    <n v="3.56E-2"/>
    <s v="-160000"/>
    <s v="-16"/>
    <n v="-1135.9999999999998"/>
  </r>
  <r>
    <x v="740"/>
    <s v="10001150"/>
    <s v="option"/>
    <n v="2.6599999999999999E-2"/>
    <n v="0.02"/>
    <s v="-180000"/>
    <s v="-18"/>
    <n v="1187.9999999999998"/>
  </r>
  <r>
    <x v="740"/>
    <s v="10001108"/>
    <s v="option"/>
    <n v="7.6700000000000004E-2"/>
    <n v="8.7099999999999997E-2"/>
    <s v="-1240000"/>
    <s v="-124"/>
    <n v="-12895.999999999991"/>
  </r>
  <r>
    <x v="740"/>
    <s v="10001113"/>
    <s v="option"/>
    <n v="7.3499999999999996E-2"/>
    <n v="6.3200000000000006E-2"/>
    <s v="-1460000"/>
    <s v="-146"/>
    <n v="15037.999999999985"/>
  </r>
  <r>
    <x v="741"/>
    <s v="10001108"/>
    <s v="option"/>
    <n v="8.7099999999999997E-2"/>
    <n v="6.1499999999999999E-2"/>
    <s v="-1570000"/>
    <s v="-157"/>
    <n v="40192"/>
  </r>
  <r>
    <x v="741"/>
    <s v="10001113"/>
    <s v="option"/>
    <n v="6.3200000000000006E-2"/>
    <n v="9.01E-2"/>
    <s v="-2000000"/>
    <s v="-200"/>
    <n v="-53799.999999999985"/>
  </r>
  <r>
    <x v="741"/>
    <s v="10001118"/>
    <s v="option"/>
    <n v="0.1729"/>
    <n v="0.1469"/>
    <s v="130000"/>
    <s v="13"/>
    <n v="-3379.9999999999995"/>
  </r>
  <r>
    <x v="741"/>
    <s v="10001123"/>
    <s v="option"/>
    <n v="0.1177"/>
    <n v="0.1429"/>
    <s v="170000"/>
    <s v="17"/>
    <n v="4284"/>
  </r>
  <r>
    <x v="742"/>
    <s v="10001108"/>
    <s v="option"/>
    <n v="6.1499999999999999E-2"/>
    <n v="4.5999999999999999E-2"/>
    <s v="-2900000"/>
    <s v="-290"/>
    <n v="44950"/>
  </r>
  <r>
    <x v="742"/>
    <s v="10001113"/>
    <s v="option"/>
    <n v="9.01E-2"/>
    <n v="0.1234"/>
    <s v="-2550000"/>
    <s v="-255"/>
    <n v="-84914.999999999985"/>
  </r>
  <r>
    <x v="742"/>
    <s v="10001118"/>
    <s v="option"/>
    <n v="0.1469"/>
    <n v="0.1293"/>
    <s v="790000"/>
    <s v="79"/>
    <n v="-13904.000000000004"/>
  </r>
  <r>
    <x v="742"/>
    <s v="10001123"/>
    <s v="option"/>
    <n v="0.1429"/>
    <n v="0.1694"/>
    <s v="880000"/>
    <s v="88"/>
    <n v="23319.999999999996"/>
  </r>
  <r>
    <x v="743"/>
    <s v="10001106"/>
    <s v="option"/>
    <n v="8.8400000000000006E-2"/>
    <n v="9.5000000000000001E-2"/>
    <s v="-2190000"/>
    <s v="-219"/>
    <n v="-14453.999999999989"/>
  </r>
  <r>
    <x v="743"/>
    <s v="10001111"/>
    <s v="option"/>
    <n v="6.6699999999999995E-2"/>
    <n v="5.33E-2"/>
    <s v="-2930000"/>
    <s v="-293"/>
    <n v="39261.999999999985"/>
  </r>
  <r>
    <x v="743"/>
    <s v="10001116"/>
    <s v="option"/>
    <n v="0.17730000000000001"/>
    <n v="0.17699999999999999"/>
    <s v="390000"/>
    <s v="39"/>
    <n v="-117.00000000000877"/>
  </r>
  <r>
    <x v="743"/>
    <s v="10001121"/>
    <s v="option"/>
    <n v="0.1208"/>
    <n v="0.1105"/>
    <s v="540000"/>
    <s v="54"/>
    <n v="-5562.0000000000018"/>
  </r>
  <r>
    <x v="744"/>
    <s v="10001106"/>
    <s v="option"/>
    <n v="9.5000000000000001E-2"/>
    <n v="7.51E-2"/>
    <s v="-2390000"/>
    <s v="-239"/>
    <n v="47561"/>
  </r>
  <r>
    <x v="744"/>
    <s v="10001111"/>
    <s v="option"/>
    <n v="5.33E-2"/>
    <n v="6.4000000000000001E-2"/>
    <s v="-3580000"/>
    <s v="-358"/>
    <n v="-38306.000000000007"/>
  </r>
  <r>
    <x v="744"/>
    <s v="10001252"/>
    <s v="option"/>
    <n v="9.7799999999999998E-2"/>
    <n v="8.0699999999999994E-2"/>
    <s v="880000"/>
    <s v="88"/>
    <n v="-15048.000000000004"/>
  </r>
  <r>
    <x v="744"/>
    <s v="10001261"/>
    <s v="option"/>
    <n v="0.1032"/>
    <n v="0.1125"/>
    <s v="930000"/>
    <s v="93"/>
    <n v="8649.0000000000018"/>
  </r>
  <r>
    <x v="745"/>
    <s v="10001106"/>
    <s v="option"/>
    <n v="7.51E-2"/>
    <n v="6.7100000000000007E-2"/>
    <s v="-2590000"/>
    <s v="-259"/>
    <n v="20719.999999999982"/>
  </r>
  <r>
    <x v="745"/>
    <s v="10001111"/>
    <s v="option"/>
    <n v="6.4000000000000001E-2"/>
    <n v="5.6899999999999999E-2"/>
    <s v="-3040000"/>
    <s v="-304"/>
    <n v="21584.000000000007"/>
  </r>
  <r>
    <x v="745"/>
    <s v="10001252"/>
    <s v="option"/>
    <n v="8.0699999999999994E-2"/>
    <n v="7.0599999999999996E-2"/>
    <s v="850000"/>
    <s v="85"/>
    <n v="-8584.9999999999982"/>
  </r>
  <r>
    <x v="745"/>
    <s v="10001261"/>
    <s v="option"/>
    <n v="0.1125"/>
    <n v="0.1071"/>
    <s v="760000"/>
    <s v="76"/>
    <n v="-4104.0000000000018"/>
  </r>
  <r>
    <x v="746"/>
    <s v="10001106"/>
    <s v="option"/>
    <n v="6.7100000000000007E-2"/>
    <n v="8.2500000000000004E-2"/>
    <s v="-2650000"/>
    <s v="-265"/>
    <n v="-40809.999999999993"/>
  </r>
  <r>
    <x v="746"/>
    <s v="10001111"/>
    <s v="option"/>
    <n v="5.6899999999999999E-2"/>
    <n v="3.7600000000000001E-2"/>
    <s v="-3080000"/>
    <s v="-308"/>
    <n v="59443.999999999993"/>
  </r>
  <r>
    <x v="746"/>
    <s v="10001252"/>
    <s v="option"/>
    <n v="7.0599999999999996E-2"/>
    <n v="8.2500000000000004E-2"/>
    <s v="1210000"/>
    <s v="121"/>
    <n v="14399.000000000009"/>
  </r>
  <r>
    <x v="746"/>
    <s v="10001261"/>
    <s v="option"/>
    <n v="0.1071"/>
    <n v="8.2900000000000001E-2"/>
    <s v="1060000"/>
    <s v="106"/>
    <n v="-25652"/>
  </r>
  <r>
    <x v="747"/>
    <s v="10001106"/>
    <s v="option"/>
    <n v="8.2500000000000004E-2"/>
    <n v="7.0199999999999999E-2"/>
    <s v="-1040000"/>
    <s v="-104"/>
    <n v="12792.000000000005"/>
  </r>
  <r>
    <x v="747"/>
    <s v="10001111"/>
    <s v="option"/>
    <n v="3.7600000000000001E-2"/>
    <n v="4.9200000000000001E-2"/>
    <s v="-1660000"/>
    <s v="-166"/>
    <n v="-19256"/>
  </r>
  <r>
    <x v="747"/>
    <s v="10001252"/>
    <s v="option"/>
    <n v="8.2500000000000004E-2"/>
    <n v="7.6600000000000001E-2"/>
    <s v="-300000"/>
    <s v="-30"/>
    <n v="1770.0000000000007"/>
  </r>
  <r>
    <x v="747"/>
    <s v="10001261"/>
    <s v="option"/>
    <n v="8.2900000000000001E-2"/>
    <n v="9.7100000000000006E-2"/>
    <s v="-320000"/>
    <s v="-32"/>
    <n v="-4544.0000000000018"/>
  </r>
  <r>
    <x v="748"/>
    <s v="10001106"/>
    <s v="option"/>
    <n v="7.0199999999999999E-2"/>
    <n v="8.2900000000000001E-2"/>
    <s v="-1420000"/>
    <s v="-142"/>
    <n v="-18034.000000000004"/>
  </r>
  <r>
    <x v="748"/>
    <s v="10001111"/>
    <s v="option"/>
    <n v="4.9200000000000001E-2"/>
    <n v="3.2599999999999997E-2"/>
    <s v="-1930000"/>
    <s v="-193"/>
    <n v="32038.000000000007"/>
  </r>
  <r>
    <x v="748"/>
    <s v="10001252"/>
    <s v="option"/>
    <n v="7.6600000000000001E-2"/>
    <n v="8.5599999999999996E-2"/>
    <s v="290000"/>
    <s v="29"/>
    <n v="2609.9999999999982"/>
  </r>
  <r>
    <x v="748"/>
    <s v="10001261"/>
    <s v="option"/>
    <n v="9.7100000000000006E-2"/>
    <n v="7.8100000000000003E-2"/>
    <s v="280000"/>
    <s v="28"/>
    <n v="-5320.0000000000009"/>
  </r>
  <r>
    <x v="749"/>
    <s v="10001106"/>
    <s v="option"/>
    <n v="8.2900000000000001E-2"/>
    <n v="8.5199999999999998E-2"/>
    <s v="-1180000"/>
    <s v="-118"/>
    <n v="-2713.9999999999959"/>
  </r>
  <r>
    <x v="749"/>
    <s v="10001111"/>
    <s v="option"/>
    <n v="3.2599999999999997E-2"/>
    <n v="2.7300000000000001E-2"/>
    <s v="-2020000"/>
    <s v="-202"/>
    <n v="10705.999999999991"/>
  </r>
  <r>
    <x v="749"/>
    <s v="10001252"/>
    <s v="option"/>
    <n v="8.5599999999999996E-2"/>
    <n v="8.6999999999999994E-2"/>
    <s v="170000"/>
    <s v="17"/>
    <n v="237.99999999999974"/>
  </r>
  <r>
    <x v="749"/>
    <s v="10001261"/>
    <s v="option"/>
    <n v="7.8100000000000003E-2"/>
    <n v="7.2999999999999995E-2"/>
    <s v="190000"/>
    <s v="19"/>
    <n v="-969.00000000000136"/>
  </r>
  <r>
    <x v="750"/>
    <s v="10001107"/>
    <s v="option"/>
    <n v="5.4800000000000001E-2"/>
    <n v="5.7099999999999998E-2"/>
    <s v="-1320000"/>
    <s v="-132"/>
    <n v="-3035.9999999999955"/>
  </r>
  <r>
    <x v="750"/>
    <s v="10001112"/>
    <s v="option"/>
    <n v="4.7E-2"/>
    <n v="4.6800000000000001E-2"/>
    <s v="-1500000"/>
    <s v="-150"/>
    <n v="299.99999999999818"/>
  </r>
  <r>
    <x v="750"/>
    <s v="10001252"/>
    <s v="option"/>
    <n v="8.6999999999999994E-2"/>
    <n v="8.9099999999999999E-2"/>
    <s v="80000"/>
    <s v="8"/>
    <n v="168.00000000000037"/>
  </r>
  <r>
    <x v="750"/>
    <s v="10001261"/>
    <s v="option"/>
    <n v="7.2999999999999995E-2"/>
    <n v="7.2700000000000001E-2"/>
    <s v="100000"/>
    <s v="10"/>
    <n v="-29.999999999999471"/>
  </r>
  <r>
    <x v="751"/>
    <s v="10001107"/>
    <s v="option"/>
    <n v="5.7099999999999998E-2"/>
    <n v="3.7600000000000001E-2"/>
    <s v="-1070000"/>
    <s v="-107"/>
    <n v="20864.999999999996"/>
  </r>
  <r>
    <x v="751"/>
    <s v="10001112"/>
    <s v="option"/>
    <n v="4.6800000000000001E-2"/>
    <n v="6.5699999999999995E-2"/>
    <s v="-1240000"/>
    <s v="-124"/>
    <n v="-23435.999999999993"/>
  </r>
  <r>
    <x v="751"/>
    <s v="10001252"/>
    <s v="option"/>
    <n v="8.9099999999999999E-2"/>
    <n v="6.9400000000000003E-2"/>
    <s v="-120000"/>
    <s v="-12"/>
    <n v="2363.9999999999995"/>
  </r>
  <r>
    <x v="751"/>
    <s v="10001261"/>
    <s v="option"/>
    <n v="7.2700000000000001E-2"/>
    <n v="9.35E-2"/>
    <s v="-150000"/>
    <s v="-15"/>
    <n v="-3120"/>
  </r>
  <r>
    <x v="752"/>
    <s v="10001107"/>
    <s v="option"/>
    <n v="3.7600000000000001E-2"/>
    <n v="3.0499999999999999E-2"/>
    <s v="-1210000"/>
    <s v="-121"/>
    <n v="8591.0000000000018"/>
  </r>
  <r>
    <x v="752"/>
    <s v="10001112"/>
    <s v="option"/>
    <n v="6.5699999999999995E-2"/>
    <n v="6.4000000000000001E-2"/>
    <s v="-940000"/>
    <s v="-94"/>
    <n v="1597.9999999999936"/>
  </r>
  <r>
    <x v="752"/>
    <s v="10001252"/>
    <s v="option"/>
    <n v="6.9400000000000003E-2"/>
    <n v="6.25E-2"/>
    <s v="-230000"/>
    <s v="-23"/>
    <n v="1587.0000000000007"/>
  </r>
  <r>
    <x v="752"/>
    <s v="10001261"/>
    <s v="option"/>
    <n v="9.35E-2"/>
    <n v="9.3200000000000005E-2"/>
    <s v="-210000"/>
    <s v="-21"/>
    <n v="62.999999999998892"/>
  </r>
  <r>
    <x v="753"/>
    <s v="10001107"/>
    <s v="option"/>
    <n v="3.0499999999999999E-2"/>
    <n v="3.9E-2"/>
    <s v="-1110000"/>
    <s v="-111"/>
    <n v="-9435"/>
  </r>
  <r>
    <x v="753"/>
    <s v="10001112"/>
    <s v="option"/>
    <n v="6.4000000000000001E-2"/>
    <n v="4.1599999999999998E-2"/>
    <s v="-740000"/>
    <s v="-74"/>
    <n v="16576.000000000004"/>
  </r>
  <r>
    <x v="753"/>
    <s v="10001252"/>
    <s v="option"/>
    <n v="6.25E-2"/>
    <n v="7.4399999999999994E-2"/>
    <s v="-370000"/>
    <s v="-37"/>
    <n v="-4402.9999999999982"/>
  </r>
  <r>
    <x v="753"/>
    <s v="10001261"/>
    <s v="option"/>
    <n v="9.3200000000000005E-2"/>
    <n v="7.2800000000000004E-2"/>
    <s v="-320000"/>
    <s v="-32"/>
    <n v="6528.0000000000009"/>
  </r>
  <r>
    <x v="754"/>
    <s v="10001107"/>
    <s v="option"/>
    <n v="3.9E-2"/>
    <n v="2.5000000000000001E-2"/>
    <s v="-1060000"/>
    <s v="-106"/>
    <n v="14839.999999999998"/>
  </r>
  <r>
    <x v="754"/>
    <s v="10001112"/>
    <s v="option"/>
    <n v="4.1599999999999998E-2"/>
    <n v="6.0400000000000002E-2"/>
    <s v="-980000"/>
    <s v="-98"/>
    <n v="-18424.000000000004"/>
  </r>
  <r>
    <x v="754"/>
    <s v="10001252"/>
    <s v="option"/>
    <n v="7.4399999999999994E-2"/>
    <n v="6.0999999999999999E-2"/>
    <s v="140000"/>
    <s v="14"/>
    <n v="-1875.9999999999993"/>
  </r>
  <r>
    <x v="754"/>
    <s v="10001261"/>
    <s v="option"/>
    <n v="7.2800000000000004E-2"/>
    <n v="9.1899999999999996E-2"/>
    <s v="150000"/>
    <s v="15"/>
    <n v="2864.9999999999986"/>
  </r>
  <r>
    <x v="755"/>
    <s v="10001107"/>
    <s v="option"/>
    <n v="2.5000000000000001E-2"/>
    <n v="3.3799999999999997E-2"/>
    <s v="-1820000"/>
    <s v="-182"/>
    <n v="-16015.999999999991"/>
  </r>
  <r>
    <x v="755"/>
    <s v="10001112"/>
    <s v="option"/>
    <n v="6.0400000000000002E-2"/>
    <n v="4.0899999999999999E-2"/>
    <s v="-970000"/>
    <s v="-97"/>
    <n v="18915.000000000004"/>
  </r>
  <r>
    <x v="755"/>
    <s v="10001252"/>
    <s v="option"/>
    <n v="6.0999999999999999E-2"/>
    <n v="7.1400000000000005E-2"/>
    <s v="1050000"/>
    <s v="105"/>
    <n v="10920.000000000007"/>
  </r>
  <r>
    <x v="755"/>
    <s v="10001261"/>
    <s v="option"/>
    <n v="9.1899999999999996E-2"/>
    <n v="7.2499999999999995E-2"/>
    <s v="830000"/>
    <s v="83"/>
    <n v="-16102"/>
  </r>
  <r>
    <x v="756"/>
    <s v="10001107"/>
    <s v="option"/>
    <n v="3.3799999999999997E-2"/>
    <n v="3.2000000000000001E-2"/>
    <s v="-1550000"/>
    <s v="-155"/>
    <n v="2789.9999999999941"/>
  </r>
  <r>
    <x v="756"/>
    <s v="10001112"/>
    <s v="option"/>
    <n v="4.0899999999999999E-2"/>
    <n v="3.6900000000000002E-2"/>
    <s v="-1400000"/>
    <s v="-140"/>
    <n v="5599.9999999999955"/>
  </r>
  <r>
    <x v="756"/>
    <s v="10001252"/>
    <s v="option"/>
    <n v="7.1400000000000005E-2"/>
    <n v="7.0900000000000005E-2"/>
    <s v="1590000"/>
    <s v="159"/>
    <n v="-795.00000000000068"/>
  </r>
  <r>
    <x v="756"/>
    <s v="10001261"/>
    <s v="option"/>
    <n v="7.2499999999999995E-2"/>
    <n v="7.1900000000000006E-2"/>
    <s v="1680000"/>
    <s v="168"/>
    <n v="-1007.9999999999823"/>
  </r>
  <r>
    <x v="757"/>
    <s v="10001107"/>
    <s v="option"/>
    <n v="3.2000000000000001E-2"/>
    <n v="2.6100000000000002E-2"/>
    <s v="-1680000"/>
    <s v="-168"/>
    <n v="9911.9999999999982"/>
  </r>
  <r>
    <x v="757"/>
    <s v="10001112"/>
    <s v="option"/>
    <n v="3.6900000000000002E-2"/>
    <n v="4.7899999999999998E-2"/>
    <s v="-1600000"/>
    <s v="-160"/>
    <n v="-17599.999999999993"/>
  </r>
  <r>
    <x v="757"/>
    <s v="10001252"/>
    <s v="option"/>
    <n v="7.0900000000000005E-2"/>
    <n v="6.4299999999999996E-2"/>
    <s v="2060000"/>
    <s v="206"/>
    <n v="-13596.000000000018"/>
  </r>
  <r>
    <x v="757"/>
    <s v="10001261"/>
    <s v="option"/>
    <n v="7.1900000000000006E-2"/>
    <n v="0.08"/>
    <s v="2250000"/>
    <s v="225"/>
    <n v="18224.999999999993"/>
  </r>
  <r>
    <x v="758"/>
    <s v="10001107"/>
    <s v="option"/>
    <n v="2.6100000000000002E-2"/>
    <n v="1.29E-2"/>
    <s v="-1500000"/>
    <s v="-150"/>
    <n v="19800.000000000004"/>
  </r>
  <r>
    <x v="758"/>
    <s v="10001112"/>
    <s v="option"/>
    <n v="4.7899999999999998E-2"/>
    <n v="5.8799999999999998E-2"/>
    <s v="-1060000"/>
    <s v="-106"/>
    <n v="-11554"/>
  </r>
  <r>
    <x v="758"/>
    <s v="10001252"/>
    <s v="option"/>
    <n v="6.4299999999999996E-2"/>
    <n v="5.1999999999999998E-2"/>
    <s v="2000000"/>
    <s v="200"/>
    <n v="-24599.999999999996"/>
  </r>
  <r>
    <x v="758"/>
    <s v="10001261"/>
    <s v="option"/>
    <n v="0.08"/>
    <n v="9.2600000000000002E-2"/>
    <s v="1920000"/>
    <s v="192"/>
    <n v="24192"/>
  </r>
  <r>
    <x v="759"/>
    <s v="10001107"/>
    <s v="option"/>
    <n v="1.29E-2"/>
    <n v="3.2000000000000002E-3"/>
    <s v="-2270000"/>
    <s v="-227"/>
    <n v="22019"/>
  </r>
  <r>
    <x v="759"/>
    <s v="10001112"/>
    <s v="option"/>
    <n v="5.8799999999999998E-2"/>
    <n v="0.16209999999999999"/>
    <s v="-710000"/>
    <s v="-71"/>
    <n v="-73343"/>
  </r>
  <r>
    <x v="759"/>
    <s v="10001252"/>
    <s v="option"/>
    <n v="5.1999999999999998E-2"/>
    <n v="3.04E-2"/>
    <s v="2330000"/>
    <s v="233"/>
    <n v="-50327.999999999993"/>
  </r>
  <r>
    <x v="759"/>
    <s v="10001261"/>
    <s v="option"/>
    <n v="9.2600000000000002E-2"/>
    <n v="0.19109999999999999"/>
    <s v="1620000"/>
    <s v="162"/>
    <n v="159569.99999999997"/>
  </r>
  <r>
    <x v="760"/>
    <s v="10001105"/>
    <s v="option"/>
    <n v="1.9E-2"/>
    <n v="5.1999999999999998E-3"/>
    <s v="-1450000"/>
    <s v="-145"/>
    <n v="20010"/>
  </r>
  <r>
    <x v="760"/>
    <s v="10001110"/>
    <s v="option"/>
    <n v="7.6899999999999996E-2"/>
    <n v="7.1599999999999997E-2"/>
    <s v="-860000"/>
    <s v="-86"/>
    <n v="4557.9999999999991"/>
  </r>
  <r>
    <x v="760"/>
    <s v="10001250"/>
    <s v="option"/>
    <n v="6.2E-2"/>
    <n v="4.9700000000000001E-2"/>
    <s v="2010000"/>
    <s v="201"/>
    <n v="-24722.999999999996"/>
  </r>
  <r>
    <x v="760"/>
    <s v="10001259"/>
    <s v="option"/>
    <n v="0.126"/>
    <n v="0.1192"/>
    <s v="1840000"/>
    <s v="184"/>
    <n v="-12512"/>
  </r>
  <r>
    <x v="761"/>
    <s v="10001249"/>
    <s v="option"/>
    <n v="7.0800000000000002E-2"/>
    <n v="6.4399999999999999E-2"/>
    <s v="-2110000"/>
    <s v="-211"/>
    <n v="13504.000000000005"/>
  </r>
  <r>
    <x v="761"/>
    <s v="10001258"/>
    <s v="option"/>
    <n v="8.7800000000000003E-2"/>
    <n v="7.5600000000000001E-2"/>
    <s v="-1970000"/>
    <s v="-197"/>
    <n v="24034.000000000004"/>
  </r>
  <r>
    <x v="761"/>
    <s v="10001131"/>
    <s v="option"/>
    <n v="0.12909999999999999"/>
    <n v="0.122"/>
    <s v="1950000"/>
    <s v="195"/>
    <n v="-13844.999999999991"/>
  </r>
  <r>
    <x v="761"/>
    <s v="10001132"/>
    <s v="option"/>
    <n v="0.13689999999999999"/>
    <n v="0.1258"/>
    <s v="2190000"/>
    <s v="219"/>
    <n v="-24308.999999999996"/>
  </r>
  <r>
    <x v="762"/>
    <s v="10001249"/>
    <s v="option"/>
    <n v="6.4399999999999999E-2"/>
    <n v="4.2599999999999999E-2"/>
    <s v="-1990000"/>
    <s v="-199"/>
    <n v="43382"/>
  </r>
  <r>
    <x v="762"/>
    <s v="10001258"/>
    <s v="option"/>
    <n v="7.5600000000000001E-2"/>
    <n v="0.1205"/>
    <s v="-1970000"/>
    <s v="-197"/>
    <n v="-88452.999999999985"/>
  </r>
  <r>
    <x v="762"/>
    <s v="10001131"/>
    <s v="option"/>
    <n v="0.122"/>
    <n v="0.10050000000000001"/>
    <s v="1880000"/>
    <s v="188"/>
    <n v="-40419.999999999985"/>
  </r>
  <r>
    <x v="762"/>
    <s v="10001132"/>
    <s v="option"/>
    <n v="0.1258"/>
    <n v="0.1694"/>
    <s v="2180000"/>
    <s v="218"/>
    <n v="95048"/>
  </r>
  <r>
    <x v="763"/>
    <s v="10001248"/>
    <s v="option"/>
    <n v="6.1899999999999997E-2"/>
    <n v="8.9599999999999999E-2"/>
    <s v="-2030000"/>
    <s v="-203"/>
    <n v="-56231.000000000007"/>
  </r>
  <r>
    <x v="763"/>
    <s v="10001257"/>
    <s v="option"/>
    <n v="9.01E-2"/>
    <n v="6.0199999999999997E-2"/>
    <s v="-1970000"/>
    <s v="-197"/>
    <n v="58903.000000000007"/>
  </r>
  <r>
    <x v="763"/>
    <s v="10001139"/>
    <s v="option"/>
    <n v="0.12089999999999999"/>
    <n v="0.14680000000000001"/>
    <s v="1910000"/>
    <s v="191"/>
    <n v="49469.000000000036"/>
  </r>
  <r>
    <x v="763"/>
    <s v="10001140"/>
    <s v="option"/>
    <n v="0.1331"/>
    <n v="0.10780000000000001"/>
    <s v="2190000"/>
    <s v="219"/>
    <n v="-55406.999999999978"/>
  </r>
  <r>
    <x v="764"/>
    <s v="10001248"/>
    <s v="option"/>
    <n v="8.9599999999999999E-2"/>
    <n v="7.9799999999999996E-2"/>
    <s v="-1300000"/>
    <s v="-130"/>
    <n v="12740.000000000004"/>
  </r>
  <r>
    <x v="764"/>
    <s v="10001257"/>
    <s v="option"/>
    <n v="6.0199999999999997E-2"/>
    <n v="6.6799999999999998E-2"/>
    <s v="-2230000"/>
    <s v="-223"/>
    <n v="-14718.000000000004"/>
  </r>
  <r>
    <x v="764"/>
    <s v="10001288"/>
    <s v="option"/>
    <n v="9.1600000000000001E-2"/>
    <n v="8.3799999999999999E-2"/>
    <s v="1730000"/>
    <s v="173"/>
    <n v="-13494.000000000002"/>
  </r>
  <r>
    <x v="764"/>
    <s v="10001297"/>
    <s v="option"/>
    <n v="0.11169999999999999"/>
    <n v="0.1171"/>
    <s v="1790000"/>
    <s v="179"/>
    <n v="9666.0000000000036"/>
  </r>
  <r>
    <x v="765"/>
    <s v="10001248"/>
    <s v="option"/>
    <n v="7.9799999999999996E-2"/>
    <n v="6.5500000000000003E-2"/>
    <s v="-2150000"/>
    <s v="-215"/>
    <n v="30744.999999999985"/>
  </r>
  <r>
    <x v="765"/>
    <s v="10001257"/>
    <s v="option"/>
    <n v="6.6799999999999998E-2"/>
    <n v="6.9900000000000004E-2"/>
    <s v="-2850000"/>
    <s v="-285"/>
    <n v="-8835.0000000000164"/>
  </r>
  <r>
    <x v="765"/>
    <s v="10001288"/>
    <s v="option"/>
    <n v="8.3799999999999999E-2"/>
    <n v="7.4099999999999999E-2"/>
    <s v="2500000"/>
    <s v="250"/>
    <n v="-24250"/>
  </r>
  <r>
    <x v="765"/>
    <s v="10001297"/>
    <s v="option"/>
    <n v="0.1171"/>
    <n v="0.12740000000000001"/>
    <s v="2140000"/>
    <s v="214"/>
    <n v="22042.000000000036"/>
  </r>
  <r>
    <x v="766"/>
    <s v="10001248"/>
    <s v="option"/>
    <n v="6.5500000000000003E-2"/>
    <n v="6.4500000000000002E-2"/>
    <s v="-2080000"/>
    <s v="-208"/>
    <n v="2080.0000000000018"/>
  </r>
  <r>
    <x v="766"/>
    <s v="10001257"/>
    <s v="option"/>
    <n v="6.9900000000000004E-2"/>
    <n v="6.9000000000000006E-2"/>
    <s v="-2380000"/>
    <s v="-238"/>
    <n v="2141.9999999999955"/>
  </r>
  <r>
    <x v="766"/>
    <s v="10001288"/>
    <s v="option"/>
    <n v="7.4099999999999999E-2"/>
    <n v="7.2400000000000006E-2"/>
    <s v="2430000"/>
    <s v="243"/>
    <n v="-4130.9999999999836"/>
  </r>
  <r>
    <x v="766"/>
    <s v="10001297"/>
    <s v="option"/>
    <n v="0.12740000000000001"/>
    <n v="0.12659999999999999"/>
    <s v="1850000"/>
    <s v="185"/>
    <n v="-1480.0000000000423"/>
  </r>
  <r>
    <x v="767"/>
    <s v="10001248"/>
    <s v="option"/>
    <n v="6.4500000000000002E-2"/>
    <n v="6.2E-2"/>
    <s v="-2880000"/>
    <s v="-288"/>
    <n v="7200.0000000000064"/>
  </r>
  <r>
    <x v="767"/>
    <s v="10001257"/>
    <s v="option"/>
    <n v="6.9000000000000006E-2"/>
    <n v="6.6900000000000001E-2"/>
    <s v="-2910000"/>
    <s v="-291"/>
    <n v="6111.0000000000136"/>
  </r>
  <r>
    <x v="767"/>
    <s v="10001287"/>
    <s v="option"/>
    <n v="9.35E-2"/>
    <n v="9.2999999999999999E-2"/>
    <s v="3030000"/>
    <s v="303"/>
    <n v="-1515.0000000000014"/>
  </r>
  <r>
    <x v="767"/>
    <s v="10001296"/>
    <s v="option"/>
    <n v="9.9099999999999994E-2"/>
    <n v="9.6199999999999994E-2"/>
    <s v="3340000"/>
    <s v="334"/>
    <n v="-9686"/>
  </r>
  <r>
    <x v="768"/>
    <s v="10001248"/>
    <s v="option"/>
    <n v="6.2E-2"/>
    <n v="6.9000000000000006E-2"/>
    <s v="-2720000"/>
    <s v="-272"/>
    <n v="-19040.000000000018"/>
  </r>
  <r>
    <x v="768"/>
    <s v="10001257"/>
    <s v="option"/>
    <n v="6.6900000000000001E-2"/>
    <n v="5.5599999999999997E-2"/>
    <s v="-2760000"/>
    <s v="-276"/>
    <n v="31188.000000000011"/>
  </r>
  <r>
    <x v="768"/>
    <s v="10001287"/>
    <s v="option"/>
    <n v="9.2999999999999999E-2"/>
    <n v="9.9099999999999994E-2"/>
    <s v="2910000"/>
    <s v="291"/>
    <n v="17750.999999999982"/>
  </r>
  <r>
    <x v="768"/>
    <s v="10001296"/>
    <s v="option"/>
    <n v="9.6199999999999994E-2"/>
    <n v="8.6599999999999996E-2"/>
    <s v="3230000"/>
    <s v="323"/>
    <n v="-31007.999999999993"/>
  </r>
  <r>
    <x v="769"/>
    <s v="10001248"/>
    <s v="option"/>
    <n v="6.9000000000000006E-2"/>
    <n v="0.1032"/>
    <s v="-2890000"/>
    <s v="-289"/>
    <n v="-98837.999999999985"/>
  </r>
  <r>
    <x v="769"/>
    <s v="10001257"/>
    <s v="option"/>
    <n v="5.5599999999999997E-2"/>
    <n v="2.6200000000000001E-2"/>
    <s v="-3810000"/>
    <s v="-381"/>
    <n v="112013.99999999999"/>
  </r>
  <r>
    <x v="769"/>
    <s v="10001287"/>
    <s v="option"/>
    <n v="9.9099999999999994E-2"/>
    <n v="0.1353"/>
    <s v="2930000"/>
    <s v="293"/>
    <n v="106066.00000000003"/>
  </r>
  <r>
    <x v="769"/>
    <s v="10001296"/>
    <s v="option"/>
    <n v="8.6599999999999996E-2"/>
    <n v="5.5800000000000002E-2"/>
    <s v="3810000"/>
    <s v="381"/>
    <n v="-117347.99999999997"/>
  </r>
  <r>
    <x v="770"/>
    <s v="10001249"/>
    <s v="option"/>
    <n v="6.9900000000000004E-2"/>
    <n v="6.8199999999999997E-2"/>
    <s v="-1330000"/>
    <s v="-133"/>
    <n v="2261.0000000000095"/>
  </r>
  <r>
    <x v="770"/>
    <s v="10001258"/>
    <s v="option"/>
    <n v="4.2000000000000003E-2"/>
    <n v="4.0300000000000002E-2"/>
    <s v="-2120000"/>
    <s v="-212"/>
    <n v="3604.0000000000005"/>
  </r>
  <r>
    <x v="770"/>
    <s v="10001288"/>
    <s v="option"/>
    <n v="0.10489999999999999"/>
    <n v="0.1056"/>
    <s v="1370000"/>
    <s v="137"/>
    <n v="959.00000000000841"/>
  </r>
  <r>
    <x v="770"/>
    <s v="10001297"/>
    <s v="option"/>
    <n v="7.3499999999999996E-2"/>
    <n v="7.2900000000000006E-2"/>
    <s v="1980000"/>
    <s v="198"/>
    <n v="-1187.9999999999791"/>
  </r>
  <r>
    <x v="771"/>
    <s v="10001249"/>
    <s v="option"/>
    <n v="6.8199999999999997E-2"/>
    <n v="4.9200000000000001E-2"/>
    <s v="-1250000"/>
    <s v="-125"/>
    <n v="23749.999999999996"/>
  </r>
  <r>
    <x v="771"/>
    <s v="10001258"/>
    <s v="option"/>
    <n v="4.0300000000000002E-2"/>
    <n v="5.3499999999999999E-2"/>
    <s v="-2020000"/>
    <s v="-202"/>
    <n v="-26663.999999999993"/>
  </r>
  <r>
    <x v="771"/>
    <s v="10001288"/>
    <s v="option"/>
    <n v="0.1056"/>
    <n v="8.8999999999999996E-2"/>
    <s v="1320000"/>
    <s v="132"/>
    <n v="-21912.000000000004"/>
  </r>
  <r>
    <x v="771"/>
    <s v="10001297"/>
    <s v="option"/>
    <n v="7.2900000000000006E-2"/>
    <n v="8.8200000000000001E-2"/>
    <s v="1910000"/>
    <s v="191"/>
    <n v="29222.999999999989"/>
  </r>
  <r>
    <x v="772"/>
    <s v="10001249"/>
    <s v="option"/>
    <n v="4.9200000000000001E-2"/>
    <n v="3.7699999999999997E-2"/>
    <s v="-1560000"/>
    <s v="-156"/>
    <n v="17940.000000000004"/>
  </r>
  <r>
    <x v="772"/>
    <s v="10001258"/>
    <s v="option"/>
    <n v="5.3499999999999999E-2"/>
    <n v="6.5199999999999994E-2"/>
    <s v="-1480000"/>
    <s v="-148"/>
    <n v="-17315.999999999993"/>
  </r>
  <r>
    <x v="772"/>
    <s v="10001288"/>
    <s v="option"/>
    <n v="8.8999999999999996E-2"/>
    <n v="7.7100000000000002E-2"/>
    <s v="1490000"/>
    <s v="149"/>
    <n v="-17730.999999999993"/>
  </r>
  <r>
    <x v="772"/>
    <s v="10001297"/>
    <s v="option"/>
    <n v="8.8200000000000001E-2"/>
    <n v="0.1023"/>
    <s v="1590000"/>
    <s v="159"/>
    <n v="22419.000000000004"/>
  </r>
  <r>
    <x v="773"/>
    <s v="10001249"/>
    <s v="option"/>
    <n v="3.7699999999999997E-2"/>
    <n v="1.6E-2"/>
    <s v="-1880000"/>
    <s v="-188"/>
    <n v="40795.999999999993"/>
  </r>
  <r>
    <x v="773"/>
    <s v="10001258"/>
    <s v="option"/>
    <n v="6.5199999999999994E-2"/>
    <n v="0.10680000000000001"/>
    <s v="-1150000"/>
    <s v="-115"/>
    <n v="-47840.000000000015"/>
  </r>
  <r>
    <x v="773"/>
    <s v="10001288"/>
    <s v="option"/>
    <n v="7.7100000000000002E-2"/>
    <n v="5.2699999999999997E-2"/>
    <s v="1620000"/>
    <s v="162"/>
    <n v="-39528.000000000007"/>
  </r>
  <r>
    <x v="773"/>
    <s v="10001297"/>
    <s v="option"/>
    <n v="0.1023"/>
    <n v="0.13919999999999999"/>
    <s v="1370000"/>
    <s v="137"/>
    <n v="50552.999999999985"/>
  </r>
  <r>
    <x v="774"/>
    <s v="10001247"/>
    <s v="option"/>
    <n v="5.1200000000000002E-2"/>
    <n v="3.2599999999999997E-2"/>
    <s v="-360000"/>
    <s v="-36"/>
    <n v="6696.0000000000018"/>
  </r>
  <r>
    <x v="774"/>
    <s v="10001256"/>
    <s v="option"/>
    <n v="4.3700000000000003E-2"/>
    <n v="5.5E-2"/>
    <s v="-430000"/>
    <s v="-43"/>
    <n v="-4858.9999999999991"/>
  </r>
  <r>
    <x v="774"/>
    <s v="10001286"/>
    <s v="option"/>
    <n v="9.4E-2"/>
    <n v="7.7100000000000002E-2"/>
    <s v="180000"/>
    <s v="18"/>
    <n v="-3041.9999999999995"/>
  </r>
  <r>
    <x v="774"/>
    <s v="10001295"/>
    <s v="option"/>
    <n v="8.2199999999999995E-2"/>
    <n v="9.4399999999999998E-2"/>
    <s v="210000"/>
    <s v="21"/>
    <n v="2562.0000000000005"/>
  </r>
  <r>
    <x v="775"/>
    <s v="10001247"/>
    <s v="option"/>
    <n v="3.2599999999999997E-2"/>
    <n v="3.6999999999999998E-2"/>
    <s v="-1010000"/>
    <s v="-101"/>
    <n v="-4444.0000000000009"/>
  </r>
  <r>
    <x v="775"/>
    <s v="10001256"/>
    <s v="option"/>
    <n v="5.5E-2"/>
    <n v="4.0500000000000001E-2"/>
    <s v="-650000"/>
    <s v="-65"/>
    <n v="9425"/>
  </r>
  <r>
    <x v="775"/>
    <s v="10001286"/>
    <s v="option"/>
    <n v="7.7100000000000002E-2"/>
    <n v="8.2299999999999998E-2"/>
    <s v="-80000"/>
    <s v="-8"/>
    <n v="-415.99999999999972"/>
  </r>
  <r>
    <x v="775"/>
    <s v="10001295"/>
    <s v="option"/>
    <n v="9.4399999999999998E-2"/>
    <n v="8.0799999999999997E-2"/>
    <s v="-80000"/>
    <s v="-8"/>
    <n v="1088"/>
  </r>
  <r>
    <x v="776"/>
    <s v="10001247"/>
    <s v="option"/>
    <n v="3.6999999999999998E-2"/>
    <n v="4.7300000000000002E-2"/>
    <s v="-1110000"/>
    <s v="-111"/>
    <n v="-11433.000000000004"/>
  </r>
  <r>
    <x v="776"/>
    <s v="10001256"/>
    <s v="option"/>
    <n v="4.0500000000000001E-2"/>
    <n v="0.02"/>
    <s v="-1000000"/>
    <s v="-100"/>
    <n v="20500"/>
  </r>
  <r>
    <x v="776"/>
    <s v="10001286"/>
    <s v="option"/>
    <n v="8.2299999999999998E-2"/>
    <n v="9.5399999999999999E-2"/>
    <s v="10000"/>
    <s v="1"/>
    <n v="131"/>
  </r>
  <r>
    <x v="776"/>
    <s v="10001295"/>
    <s v="option"/>
    <n v="8.0799999999999997E-2"/>
    <n v="5.9299999999999999E-2"/>
    <s v="10000"/>
    <s v="1"/>
    <n v="-214.99999999999997"/>
  </r>
  <r>
    <x v="777"/>
    <s v="10001247"/>
    <s v="option"/>
    <n v="4.7300000000000002E-2"/>
    <n v="2.0500000000000001E-2"/>
    <s v="-700000"/>
    <s v="-70"/>
    <n v="18760"/>
  </r>
  <r>
    <x v="777"/>
    <s v="10001256"/>
    <s v="option"/>
    <n v="0.02"/>
    <n v="3.5999999999999997E-2"/>
    <s v="-1350000"/>
    <s v="-135"/>
    <n v="-21599.999999999996"/>
  </r>
  <r>
    <x v="777"/>
    <s v="10001286"/>
    <s v="option"/>
    <n v="9.5399999999999999E-2"/>
    <n v="6.8000000000000005E-2"/>
    <s v="-50000"/>
    <s v="-5"/>
    <n v="1369.9999999999998"/>
  </r>
  <r>
    <x v="777"/>
    <s v="10001295"/>
    <s v="option"/>
    <n v="5.9299999999999999E-2"/>
    <n v="7.7899999999999997E-2"/>
    <s v="-80000"/>
    <s v="-8"/>
    <n v="-1487.9999999999998"/>
  </r>
  <r>
    <x v="778"/>
    <s v="10001247"/>
    <s v="option"/>
    <n v="2.0500000000000001E-2"/>
    <n v="2.63E-2"/>
    <s v="-990000"/>
    <s v="-99"/>
    <n v="-5742"/>
  </r>
  <r>
    <x v="778"/>
    <s v="10001256"/>
    <s v="option"/>
    <n v="3.5999999999999997E-2"/>
    <n v="2.0199999999999999E-2"/>
    <s v="-750000"/>
    <s v="-75"/>
    <n v="11849.999999999998"/>
  </r>
  <r>
    <x v="778"/>
    <s v="10001286"/>
    <s v="option"/>
    <n v="6.8000000000000005E-2"/>
    <n v="7.7200000000000005E-2"/>
    <s v="-140000"/>
    <s v="-14"/>
    <n v="-1288"/>
  </r>
  <r>
    <x v="778"/>
    <s v="10001295"/>
    <s v="option"/>
    <n v="7.7899999999999997E-2"/>
    <n v="6.0999999999999999E-2"/>
    <s v="-140000"/>
    <s v="-14"/>
    <n v="2365.9999999999995"/>
  </r>
  <r>
    <x v="779"/>
    <s v="10001286"/>
    <s v="option"/>
    <n v="7.7200000000000005E-2"/>
    <n v="0.11600000000000001"/>
    <s v="-3430000"/>
    <s v="-343"/>
    <n v="-133084"/>
  </r>
  <r>
    <x v="779"/>
    <s v="10001295"/>
    <s v="option"/>
    <n v="6.0999999999999999E-2"/>
    <n v="3.7100000000000001E-2"/>
    <s v="-4170000"/>
    <s v="-417"/>
    <n v="99662.999999999985"/>
  </r>
  <r>
    <x v="779"/>
    <s v="10001167"/>
    <s v="option"/>
    <n v="0.114"/>
    <n v="0.1535"/>
    <s v="2000000"/>
    <s v="200"/>
    <n v="78999.999999999985"/>
  </r>
  <r>
    <x v="779"/>
    <s v="10001169"/>
    <s v="option"/>
    <n v="8.9800000000000005E-2"/>
    <n v="6.7299999999999999E-2"/>
    <s v="2500000"/>
    <s v="250"/>
    <n v="-56250.000000000015"/>
  </r>
  <r>
    <x v="780"/>
    <s v="10001287"/>
    <s v="option"/>
    <n v="8.4400000000000003E-2"/>
    <n v="6.9800000000000001E-2"/>
    <s v="-1530000"/>
    <s v="-153"/>
    <n v="22338.000000000004"/>
  </r>
  <r>
    <x v="780"/>
    <s v="10001296"/>
    <s v="option"/>
    <n v="5.5899999999999998E-2"/>
    <n v="6.3500000000000001E-2"/>
    <s v="-2020000"/>
    <s v="-202"/>
    <n v="-15352.000000000005"/>
  </r>
  <r>
    <x v="780"/>
    <s v="10001139"/>
    <s v="option"/>
    <n v="0.12280000000000001"/>
    <n v="0.11"/>
    <s v="740000"/>
    <s v="74"/>
    <n v="-9472.0000000000036"/>
  </r>
  <r>
    <x v="780"/>
    <s v="10001140"/>
    <s v="option"/>
    <n v="8.6999999999999994E-2"/>
    <n v="9.3600000000000003E-2"/>
    <s v="970000"/>
    <s v="97"/>
    <n v="6402.0000000000082"/>
  </r>
  <r>
    <x v="781"/>
    <s v="10001287"/>
    <s v="option"/>
    <n v="6.9800000000000001E-2"/>
    <n v="4.9000000000000002E-2"/>
    <s v="-1520000"/>
    <s v="-152"/>
    <n v="31616"/>
  </r>
  <r>
    <x v="781"/>
    <s v="10001296"/>
    <s v="option"/>
    <n v="6.3500000000000001E-2"/>
    <n v="8.3699999999999997E-2"/>
    <s v="-1570000"/>
    <s v="-157"/>
    <n v="-31713.999999999993"/>
  </r>
  <r>
    <x v="781"/>
    <s v="10001139"/>
    <s v="option"/>
    <n v="0.11"/>
    <n v="8.7599999999999997E-2"/>
    <s v="660000"/>
    <s v="66"/>
    <n v="-14784.000000000002"/>
  </r>
  <r>
    <x v="781"/>
    <s v="10001140"/>
    <s v="option"/>
    <n v="9.3600000000000003E-2"/>
    <n v="0.11509999999999999"/>
    <s v="740000"/>
    <s v="74"/>
    <n v="15909.999999999993"/>
  </r>
  <r>
    <x v="782"/>
    <s v="10001287"/>
    <s v="option"/>
    <n v="4.9000000000000002E-2"/>
    <n v="4.8000000000000001E-2"/>
    <s v="-660000"/>
    <s v="-66"/>
    <n v="660.00000000000057"/>
  </r>
  <r>
    <x v="782"/>
    <s v="10001296"/>
    <s v="option"/>
    <n v="8.3699999999999997E-2"/>
    <n v="9.1200000000000003E-2"/>
    <s v="-450000"/>
    <s v="-45"/>
    <n v="-3375.0000000000032"/>
  </r>
  <r>
    <x v="782"/>
    <s v="10001139"/>
    <s v="option"/>
    <n v="8.7599999999999997E-2"/>
    <n v="8.6499999999999994E-2"/>
    <s v="20000"/>
    <s v="2"/>
    <n v="-22.000000000000075"/>
  </r>
  <r>
    <x v="782"/>
    <s v="10001140"/>
    <s v="option"/>
    <n v="0.11509999999999999"/>
    <n v="0.1212"/>
    <s v="10000"/>
    <s v="1"/>
    <n v="61.000000000000085"/>
  </r>
  <r>
    <x v="783"/>
    <s v="10001286"/>
    <s v="option"/>
    <n v="6.8699999999999997E-2"/>
    <n v="7.0199999999999999E-2"/>
    <s v="-510000"/>
    <s v="-51"/>
    <n v="-765.00000000000068"/>
  </r>
  <r>
    <x v="783"/>
    <s v="10001295"/>
    <s v="option"/>
    <n v="6.2300000000000001E-2"/>
    <n v="6.0900000000000003E-2"/>
    <s v="-520000"/>
    <s v="-52"/>
    <n v="727.9999999999992"/>
  </r>
  <r>
    <x v="783"/>
    <s v="10001167"/>
    <s v="option"/>
    <n v="0.10979999999999999"/>
    <n v="0.1124"/>
    <s v="-10000"/>
    <s v="-1"/>
    <n v="-26.00000000000005"/>
  </r>
  <r>
    <x v="783"/>
    <s v="10001169"/>
    <s v="option"/>
    <n v="9.3200000000000005E-2"/>
    <n v="9.1999999999999998E-2"/>
    <s v="-10000"/>
    <s v="-1"/>
    <n v="12.000000000000066"/>
  </r>
  <r>
    <x v="784"/>
    <s v="10001286"/>
    <s v="option"/>
    <n v="7.0199999999999999E-2"/>
    <n v="7.0999999999999994E-2"/>
    <s v="-1640000"/>
    <s v="-164"/>
    <n v="-1311.999999999992"/>
  </r>
  <r>
    <x v="784"/>
    <s v="10001295"/>
    <s v="option"/>
    <n v="6.0900000000000003E-2"/>
    <n v="5.8200000000000002E-2"/>
    <s v="-1720000"/>
    <s v="-172"/>
    <n v="4644.0000000000018"/>
  </r>
  <r>
    <x v="784"/>
    <s v="10001167"/>
    <s v="option"/>
    <n v="0.1124"/>
    <n v="0.1159"/>
    <s v="1190000"/>
    <s v="119"/>
    <n v="4165.0000000000036"/>
  </r>
  <r>
    <x v="784"/>
    <s v="10001169"/>
    <s v="option"/>
    <n v="9.1999999999999998E-2"/>
    <n v="9.1999999999999998E-2"/>
    <s v="1350000"/>
    <s v="135"/>
    <n v="0"/>
  </r>
  <r>
    <x v="785"/>
    <s v="10001286"/>
    <s v="option"/>
    <n v="7.0999999999999994E-2"/>
    <n v="6.0999999999999999E-2"/>
    <s v="-2970000"/>
    <s v="-297"/>
    <n v="29699.999999999985"/>
  </r>
  <r>
    <x v="785"/>
    <s v="10001295"/>
    <s v="option"/>
    <n v="5.8200000000000002E-2"/>
    <n v="6.83E-2"/>
    <s v="-3440000"/>
    <s v="-344"/>
    <n v="-34743.999999999993"/>
  </r>
  <r>
    <x v="785"/>
    <s v="10001167"/>
    <s v="option"/>
    <n v="0.1159"/>
    <n v="0.1048"/>
    <s v="2310000"/>
    <s v="231"/>
    <n v="-25640.999999999996"/>
  </r>
  <r>
    <x v="785"/>
    <s v="10001169"/>
    <s v="option"/>
    <n v="9.1999999999999998E-2"/>
    <n v="0.10150000000000001"/>
    <s v="2790000"/>
    <s v="279"/>
    <n v="26505.000000000022"/>
  </r>
  <r>
    <x v="786"/>
    <s v="10001286"/>
    <s v="option"/>
    <n v="6.0999999999999999E-2"/>
    <n v="7.5600000000000001E-2"/>
    <s v="-3300000"/>
    <s v="-330"/>
    <n v="-48180.000000000007"/>
  </r>
  <r>
    <x v="786"/>
    <s v="10001295"/>
    <s v="option"/>
    <n v="6.83E-2"/>
    <n v="4.6600000000000003E-2"/>
    <s v="-2890000"/>
    <s v="-289"/>
    <n v="62712.999999999993"/>
  </r>
  <r>
    <x v="786"/>
    <s v="10001167"/>
    <s v="option"/>
    <n v="0.1048"/>
    <n v="0.12239999999999999"/>
    <s v="2430000"/>
    <s v="243"/>
    <n v="42767.999999999978"/>
  </r>
  <r>
    <x v="786"/>
    <s v="10001169"/>
    <s v="option"/>
    <n v="0.10150000000000001"/>
    <n v="7.9500000000000001E-2"/>
    <s v="2470000"/>
    <s v="247"/>
    <n v="-54340.000000000015"/>
  </r>
  <r>
    <x v="787"/>
    <s v="10001286"/>
    <s v="option"/>
    <n v="7.5600000000000001E-2"/>
    <n v="9.4E-2"/>
    <s v="-1830000"/>
    <s v="-183"/>
    <n v="-33672"/>
  </r>
  <r>
    <x v="787"/>
    <s v="10001295"/>
    <s v="option"/>
    <n v="4.6600000000000003E-2"/>
    <n v="2.6599999999999999E-2"/>
    <s v="-2820000"/>
    <s v="-282"/>
    <n v="56400.000000000015"/>
  </r>
  <r>
    <x v="787"/>
    <s v="10001167"/>
    <s v="option"/>
    <n v="0.12239999999999999"/>
    <n v="0.13780000000000001"/>
    <s v="1070000"/>
    <s v="107"/>
    <n v="16478.000000000011"/>
  </r>
  <r>
    <x v="787"/>
    <s v="10001169"/>
    <s v="option"/>
    <n v="7.9500000000000001E-2"/>
    <n v="6.1699999999999998E-2"/>
    <s v="1500000"/>
    <s v="150"/>
    <n v="-26700.000000000004"/>
  </r>
  <r>
    <x v="788"/>
    <s v="10001287"/>
    <s v="option"/>
    <n v="6.2799999999999995E-2"/>
    <n v="5.8500000000000003E-2"/>
    <s v="-1170000"/>
    <s v="-117"/>
    <n v="5030.99999999999"/>
  </r>
  <r>
    <x v="788"/>
    <s v="10001296"/>
    <s v="option"/>
    <n v="4.5900000000000003E-2"/>
    <n v="4.4600000000000001E-2"/>
    <s v="-1540000"/>
    <s v="-154"/>
    <n v="2002.0000000000039"/>
  </r>
  <r>
    <x v="788"/>
    <s v="10001139"/>
    <s v="option"/>
    <n v="0.1085"/>
    <n v="0.1041"/>
    <s v="320000"/>
    <s v="32"/>
    <n v="-1408.0000000000005"/>
  </r>
  <r>
    <x v="788"/>
    <s v="10001140"/>
    <s v="option"/>
    <n v="8.3299999999999999E-2"/>
    <n v="0.08"/>
    <s v="410000"/>
    <s v="41"/>
    <n v="-1352.9999999999989"/>
  </r>
  <r>
    <x v="789"/>
    <s v="10001287"/>
    <s v="option"/>
    <n v="5.8500000000000003E-2"/>
    <n v="6.0900000000000003E-2"/>
    <s v="-1120000"/>
    <s v="-112"/>
    <n v="-2687.9999999999991"/>
  </r>
  <r>
    <x v="789"/>
    <s v="10001296"/>
    <s v="option"/>
    <n v="4.4600000000000001E-2"/>
    <n v="3.3500000000000002E-2"/>
    <s v="-1430000"/>
    <s v="-143"/>
    <n v="15872.999999999998"/>
  </r>
  <r>
    <x v="789"/>
    <s v="10001139"/>
    <s v="option"/>
    <n v="0.1041"/>
    <n v="0.1057"/>
    <s v="260000"/>
    <s v="26"/>
    <n v="416.00000000000108"/>
  </r>
  <r>
    <x v="789"/>
    <s v="10001140"/>
    <s v="option"/>
    <n v="0.08"/>
    <n v="6.7699999999999996E-2"/>
    <s v="330000"/>
    <s v="33"/>
    <n v="-4059.0000000000018"/>
  </r>
  <r>
    <x v="790"/>
    <s v="10001287"/>
    <s v="option"/>
    <n v="6.0900000000000003E-2"/>
    <n v="5.4600000000000003E-2"/>
    <s v="-1330000"/>
    <s v="-133"/>
    <n v="8379"/>
  </r>
  <r>
    <x v="790"/>
    <s v="10001296"/>
    <s v="option"/>
    <n v="3.3500000000000002E-2"/>
    <n v="3.4500000000000003E-2"/>
    <s v="-2040000"/>
    <s v="-204"/>
    <n v="-2040.0000000000018"/>
  </r>
  <r>
    <x v="790"/>
    <s v="10001139"/>
    <s v="option"/>
    <n v="0.1057"/>
    <n v="0.1011"/>
    <s v="940000"/>
    <s v="94"/>
    <n v="-4324.0000000000064"/>
  </r>
  <r>
    <x v="790"/>
    <s v="10001140"/>
    <s v="option"/>
    <n v="6.7699999999999996E-2"/>
    <n v="6.7000000000000004E-2"/>
    <s v="1310000"/>
    <s v="131"/>
    <n v="-916.99999999998988"/>
  </r>
  <r>
    <x v="791"/>
    <s v="10001287"/>
    <s v="option"/>
    <n v="5.4600000000000003E-2"/>
    <n v="6.7500000000000004E-2"/>
    <s v="-1420000"/>
    <s v="-142"/>
    <n v="-18318.000000000004"/>
  </r>
  <r>
    <x v="791"/>
    <s v="10001296"/>
    <s v="option"/>
    <n v="3.4500000000000003E-2"/>
    <n v="2.0199999999999999E-2"/>
    <s v="-2020000"/>
    <s v="-202"/>
    <n v="28886.000000000007"/>
  </r>
  <r>
    <x v="791"/>
    <s v="10001139"/>
    <s v="option"/>
    <n v="0.1011"/>
    <n v="0.10879999999999999"/>
    <s v="1300000"/>
    <s v="130"/>
    <n v="10009.999999999998"/>
  </r>
  <r>
    <x v="791"/>
    <s v="10001140"/>
    <s v="option"/>
    <n v="6.7000000000000004E-2"/>
    <n v="4.87E-2"/>
    <s v="1730000"/>
    <s v="173"/>
    <n v="-31659.000000000007"/>
  </r>
  <r>
    <x v="792"/>
    <s v="10001287"/>
    <s v="option"/>
    <n v="6.7500000000000004E-2"/>
    <n v="5.8999999999999997E-2"/>
    <s v="-920000"/>
    <s v="-92"/>
    <n v="7820.0000000000073"/>
  </r>
  <r>
    <x v="792"/>
    <s v="10001296"/>
    <s v="option"/>
    <n v="2.0199999999999999E-2"/>
    <n v="1.6E-2"/>
    <s v="-2410000"/>
    <s v="-241"/>
    <n v="10121.999999999998"/>
  </r>
  <r>
    <x v="792"/>
    <s v="10001139"/>
    <s v="option"/>
    <n v="0.10879999999999999"/>
    <n v="0.1038"/>
    <s v="1000000"/>
    <s v="100"/>
    <n v="-4999.9999999999909"/>
  </r>
  <r>
    <x v="792"/>
    <s v="10001140"/>
    <s v="option"/>
    <n v="4.87E-2"/>
    <n v="4.5999999999999999E-2"/>
    <s v="1730000"/>
    <s v="173"/>
    <n v="-4671.0000000000018"/>
  </r>
  <r>
    <x v="793"/>
    <s v="10001287"/>
    <s v="option"/>
    <n v="5.8999999999999997E-2"/>
    <n v="3.3000000000000002E-2"/>
    <s v="-850000"/>
    <s v="-85"/>
    <n v="22099.999999999996"/>
  </r>
  <r>
    <x v="793"/>
    <s v="10001296"/>
    <s v="option"/>
    <n v="1.6E-2"/>
    <n v="2.69E-2"/>
    <s v="-2160000"/>
    <s v="-216"/>
    <n v="-23544"/>
  </r>
  <r>
    <x v="793"/>
    <s v="10001139"/>
    <s v="option"/>
    <n v="0.1038"/>
    <n v="8.1199999999999994E-2"/>
    <s v="960000"/>
    <s v="96"/>
    <n v="-21696.000000000007"/>
  </r>
  <r>
    <x v="793"/>
    <s v="10001140"/>
    <s v="option"/>
    <n v="4.5999999999999999E-2"/>
    <n v="6.3E-2"/>
    <s v="1600000"/>
    <s v="160"/>
    <n v="27200.000000000004"/>
  </r>
  <r>
    <x v="794"/>
    <s v="10001287"/>
    <s v="option"/>
    <n v="3.3000000000000002E-2"/>
    <n v="2.2200000000000001E-2"/>
    <s v="-1410000"/>
    <s v="-141"/>
    <n v="15228"/>
  </r>
  <r>
    <x v="794"/>
    <s v="10001296"/>
    <s v="option"/>
    <n v="2.69E-2"/>
    <n v="3.0499999999999999E-2"/>
    <s v="-1670000"/>
    <s v="-167"/>
    <n v="-6011.9999999999982"/>
  </r>
  <r>
    <x v="794"/>
    <s v="10001139"/>
    <s v="option"/>
    <n v="8.1199999999999994E-2"/>
    <n v="6.6699999999999995E-2"/>
    <s v="1820000"/>
    <s v="182"/>
    <n v="-26390"/>
  </r>
  <r>
    <x v="794"/>
    <s v="10001140"/>
    <s v="option"/>
    <n v="6.3E-2"/>
    <n v="6.4199999999999993E-2"/>
    <s v="2190000"/>
    <s v="219"/>
    <n v="2627.9999999999841"/>
  </r>
  <r>
    <x v="795"/>
    <s v="10001287"/>
    <s v="option"/>
    <n v="2.2200000000000001E-2"/>
    <n v="4.7E-2"/>
    <s v="-1510000"/>
    <s v="-151"/>
    <n v="-37448"/>
  </r>
  <r>
    <x v="795"/>
    <s v="10001296"/>
    <s v="option"/>
    <n v="3.0499999999999999E-2"/>
    <n v="1.0800000000000001E-2"/>
    <s v="-1180000"/>
    <s v="-118"/>
    <n v="23246"/>
  </r>
  <r>
    <x v="795"/>
    <s v="10001139"/>
    <s v="option"/>
    <n v="6.6699999999999995E-2"/>
    <n v="9.2299999999999993E-2"/>
    <s v="1880000"/>
    <s v="188"/>
    <n v="48127.999999999993"/>
  </r>
  <r>
    <x v="795"/>
    <s v="10001140"/>
    <s v="option"/>
    <n v="6.4199999999999993E-2"/>
    <n v="4.1099999999999998E-2"/>
    <s v="1920000"/>
    <s v="192"/>
    <n v="-44351.999999999993"/>
  </r>
  <r>
    <x v="796"/>
    <s v="10001287"/>
    <s v="option"/>
    <n v="4.7E-2"/>
    <n v="4.1000000000000002E-2"/>
    <s v="-450000"/>
    <s v="-45"/>
    <n v="2699.9999999999991"/>
  </r>
  <r>
    <x v="796"/>
    <s v="10001296"/>
    <s v="option"/>
    <n v="1.0800000000000001E-2"/>
    <n v="6.1000000000000004E-3"/>
    <s v="-1270000"/>
    <s v="-127"/>
    <n v="5969"/>
  </r>
  <r>
    <x v="796"/>
    <s v="10001139"/>
    <s v="option"/>
    <n v="9.2299999999999993E-2"/>
    <n v="8.8900000000000007E-2"/>
    <s v="750000"/>
    <s v="75"/>
    <n v="-2549.99999999999"/>
  </r>
  <r>
    <x v="796"/>
    <s v="10001140"/>
    <s v="option"/>
    <n v="4.1099999999999998E-2"/>
    <n v="3.7499999999999999E-2"/>
    <s v="1220000"/>
    <s v="122"/>
    <n v="-4391.9999999999991"/>
  </r>
  <r>
    <x v="797"/>
    <s v="10001139"/>
    <s v="option"/>
    <n v="8.8900000000000007E-2"/>
    <n v="7.4499999999999997E-2"/>
    <s v="-1560000"/>
    <s v="-156"/>
    <n v="22464.000000000015"/>
  </r>
  <r>
    <x v="797"/>
    <s v="10001140"/>
    <s v="option"/>
    <n v="3.7499999999999999E-2"/>
    <n v="4.2799999999999998E-2"/>
    <s v="-2630000"/>
    <s v="-263"/>
    <n v="-13938.999999999998"/>
  </r>
  <r>
    <x v="797"/>
    <s v="10001233"/>
    <s v="option"/>
    <n v="0.1242"/>
    <n v="0.1132"/>
    <s v="1690000"/>
    <s v="169"/>
    <n v="-18590.000000000018"/>
  </r>
  <r>
    <x v="797"/>
    <s v="10001234"/>
    <s v="option"/>
    <n v="0.10150000000000001"/>
    <n v="0.1076"/>
    <s v="2010000"/>
    <s v="201"/>
    <n v="12260.999999999989"/>
  </r>
  <r>
    <x v="798"/>
    <s v="10001139"/>
    <s v="option"/>
    <n v="7.4499999999999997E-2"/>
    <n v="5.1499999999999997E-2"/>
    <s v="-1660000"/>
    <s v="-166"/>
    <n v="38180"/>
  </r>
  <r>
    <x v="798"/>
    <s v="10001140"/>
    <s v="option"/>
    <n v="4.2799999999999998E-2"/>
    <n v="6.6600000000000006E-2"/>
    <s v="-2300000"/>
    <s v="-230"/>
    <n v="-54740.000000000022"/>
  </r>
  <r>
    <x v="798"/>
    <s v="10001233"/>
    <s v="option"/>
    <n v="0.1132"/>
    <n v="9.3899999999999997E-2"/>
    <s v="1770000"/>
    <s v="177"/>
    <n v="-34160.999999999993"/>
  </r>
  <r>
    <x v="798"/>
    <s v="10001234"/>
    <s v="option"/>
    <n v="0.1076"/>
    <n v="0.13289999999999999"/>
    <s v="1870000"/>
    <s v="187"/>
    <n v="47310.999999999978"/>
  </r>
  <r>
    <x v="799"/>
    <s v="10001139"/>
    <s v="option"/>
    <n v="5.1499999999999997E-2"/>
    <n v="4.2200000000000001E-2"/>
    <s v="-2150000"/>
    <s v="-215"/>
    <n v="19994.999999999993"/>
  </r>
  <r>
    <x v="799"/>
    <s v="10001140"/>
    <s v="option"/>
    <n v="6.6600000000000006E-2"/>
    <n v="7.1800000000000003E-2"/>
    <s v="-1790000"/>
    <s v="-179"/>
    <n v="-9307.9999999999927"/>
  </r>
  <r>
    <x v="799"/>
    <s v="10001242"/>
    <s v="option"/>
    <n v="0.14399999999999999"/>
    <n v="0.1298"/>
    <s v="1530000"/>
    <s v="153"/>
    <n v="-21725.999999999985"/>
  </r>
  <r>
    <x v="799"/>
    <s v="10001245"/>
    <s v="option"/>
    <n v="8.2500000000000004E-2"/>
    <n v="8.5500000000000007E-2"/>
    <s v="2240000"/>
    <s v="224"/>
    <n v="6720.0000000000064"/>
  </r>
  <r>
    <x v="800"/>
    <s v="10001139"/>
    <s v="option"/>
    <n v="4.2200000000000001E-2"/>
    <n v="3.7999999999999999E-2"/>
    <s v="-4970000"/>
    <s v="-497"/>
    <n v="20874.000000000011"/>
  </r>
  <r>
    <x v="800"/>
    <s v="10001140"/>
    <s v="option"/>
    <n v="7.1800000000000003E-2"/>
    <n v="7.22E-2"/>
    <s v="-3370000"/>
    <s v="-337"/>
    <n v="-1347.9999999999918"/>
  </r>
  <r>
    <x v="800"/>
    <s v="10001339"/>
    <s v="option"/>
    <n v="8.7999999999999995E-2"/>
    <n v="8.77E-2"/>
    <s v="3730000"/>
    <s v="373"/>
    <n v="-1118.9999999999802"/>
  </r>
  <r>
    <x v="800"/>
    <s v="10001348"/>
    <s v="option"/>
    <n v="6.2600000000000003E-2"/>
    <n v="6.1800000000000001E-2"/>
    <s v="4640000"/>
    <s v="464"/>
    <n v="-3712.0000000000095"/>
  </r>
  <r>
    <x v="801"/>
    <s v="10001139"/>
    <s v="option"/>
    <n v="3.7999999999999999E-2"/>
    <n v="4.5100000000000001E-2"/>
    <s v="-4780000"/>
    <s v="-478"/>
    <n v="-33938.000000000007"/>
  </r>
  <r>
    <x v="801"/>
    <s v="10001140"/>
    <s v="option"/>
    <n v="7.22E-2"/>
    <n v="6.2100000000000002E-2"/>
    <s v="-2960000"/>
    <s v="-296"/>
    <n v="29895.999999999993"/>
  </r>
  <r>
    <x v="801"/>
    <s v="10001339"/>
    <s v="option"/>
    <n v="8.77E-2"/>
    <n v="9.2100000000000001E-2"/>
    <s v="3480000"/>
    <s v="348"/>
    <n v="15312.000000000004"/>
  </r>
  <r>
    <x v="801"/>
    <s v="10001348"/>
    <s v="option"/>
    <n v="6.1800000000000001E-2"/>
    <n v="5.3800000000000001E-2"/>
    <s v="4350000"/>
    <s v="435"/>
    <n v="-34800"/>
  </r>
  <r>
    <x v="802"/>
    <s v="10001139"/>
    <s v="option"/>
    <n v="4.5100000000000001E-2"/>
    <n v="3.78E-2"/>
    <s v="-4030000"/>
    <s v="-403"/>
    <n v="29419.000000000004"/>
  </r>
  <r>
    <x v="802"/>
    <s v="10001140"/>
    <s v="option"/>
    <n v="6.2100000000000002E-2"/>
    <n v="7.1599999999999997E-2"/>
    <s v="-2930000"/>
    <s v="-293"/>
    <n v="-27834.999999999985"/>
  </r>
  <r>
    <x v="802"/>
    <s v="10001339"/>
    <s v="option"/>
    <n v="9.2100000000000001E-2"/>
    <n v="8.4099999999999994E-2"/>
    <s v="3060000"/>
    <s v="306"/>
    <n v="-24480.000000000022"/>
  </r>
  <r>
    <x v="802"/>
    <s v="10001348"/>
    <s v="option"/>
    <n v="5.3800000000000001E-2"/>
    <n v="6.2600000000000003E-2"/>
    <s v="4400000"/>
    <s v="440"/>
    <n v="38720.000000000007"/>
  </r>
  <r>
    <x v="803"/>
    <s v="10001139"/>
    <s v="option"/>
    <n v="3.78E-2"/>
    <n v="2.9000000000000001E-2"/>
    <s v="-3360000"/>
    <s v="-336"/>
    <n v="29567.999999999996"/>
  </r>
  <r>
    <x v="803"/>
    <s v="10001140"/>
    <s v="option"/>
    <n v="7.1599999999999997E-2"/>
    <n v="0.11550000000000001"/>
    <s v="-1940000"/>
    <s v="-194"/>
    <n v="-85166.000000000015"/>
  </r>
  <r>
    <x v="803"/>
    <s v="10001339"/>
    <s v="option"/>
    <n v="8.4099999999999994E-2"/>
    <n v="6.8000000000000005E-2"/>
    <s v="2650000"/>
    <s v="265"/>
    <n v="-42664.999999999971"/>
  </r>
  <r>
    <x v="803"/>
    <s v="10001348"/>
    <s v="option"/>
    <n v="6.2600000000000003E-2"/>
    <n v="9.9199999999999997E-2"/>
    <s v="3360000"/>
    <s v="336"/>
    <n v="122975.99999999999"/>
  </r>
  <r>
    <x v="804"/>
    <s v="10001239"/>
    <s v="option"/>
    <n v="6.6500000000000004E-2"/>
    <n v="0.09"/>
    <s v="-2410000"/>
    <s v="-241"/>
    <n v="-56634.999999999985"/>
  </r>
  <r>
    <x v="804"/>
    <s v="10001240"/>
    <s v="option"/>
    <n v="5.5599999999999997E-2"/>
    <n v="3.2000000000000001E-2"/>
    <s v="-2760000"/>
    <s v="-276"/>
    <n v="65135.999999999985"/>
  </r>
  <r>
    <x v="804"/>
    <s v="10001339"/>
    <s v="option"/>
    <n v="6.8000000000000005E-2"/>
    <n v="8.7300000000000003E-2"/>
    <s v="3590000"/>
    <s v="359"/>
    <n v="69286.999999999985"/>
  </r>
  <r>
    <x v="804"/>
    <s v="10001348"/>
    <s v="option"/>
    <n v="9.9199999999999997E-2"/>
    <n v="6.9800000000000001E-2"/>
    <s v="2630000"/>
    <s v="263"/>
    <n v="-77321.999999999985"/>
  </r>
  <r>
    <x v="805"/>
    <s v="10001167"/>
    <s v="option"/>
    <n v="6.0299999999999999E-2"/>
    <n v="5.5500000000000001E-2"/>
    <s v="-1600000"/>
    <s v="-160"/>
    <n v="7679.9999999999982"/>
  </r>
  <r>
    <x v="805"/>
    <s v="10001169"/>
    <s v="option"/>
    <n v="5.1999999999999998E-2"/>
    <n v="5.5800000000000002E-2"/>
    <s v="-1820000"/>
    <s v="-182"/>
    <n v="-6916.0000000000091"/>
  </r>
  <r>
    <x v="805"/>
    <s v="10001339"/>
    <s v="option"/>
    <n v="8.7300000000000003E-2"/>
    <n v="8.3199999999999996E-2"/>
    <s v="1660000"/>
    <s v="166"/>
    <n v="-6806.0000000000109"/>
  </r>
  <r>
    <x v="805"/>
    <s v="10001348"/>
    <s v="option"/>
    <n v="6.9800000000000001E-2"/>
    <n v="7.4700000000000003E-2"/>
    <s v="1970000"/>
    <s v="197"/>
    <n v="9653.0000000000036"/>
  </r>
  <r>
    <x v="806"/>
    <s v="10001167"/>
    <s v="option"/>
    <n v="5.5500000000000001E-2"/>
    <n v="7.4899999999999994E-2"/>
    <s v="-1640000"/>
    <s v="-164"/>
    <n v="-31815.999999999989"/>
  </r>
  <r>
    <x v="806"/>
    <s v="10001169"/>
    <s v="option"/>
    <n v="5.5800000000000002E-2"/>
    <n v="3.4000000000000002E-2"/>
    <s v="-1680000"/>
    <s v="-168"/>
    <n v="36624"/>
  </r>
  <r>
    <x v="806"/>
    <s v="10001339"/>
    <s v="option"/>
    <n v="8.3199999999999996E-2"/>
    <n v="0.1008"/>
    <s v="1680000"/>
    <s v="168"/>
    <n v="29568.000000000007"/>
  </r>
  <r>
    <x v="806"/>
    <s v="10001348"/>
    <s v="option"/>
    <n v="7.4700000000000003E-2"/>
    <n v="5.5800000000000002E-2"/>
    <s v="1860000"/>
    <s v="186"/>
    <n v="-35154"/>
  </r>
  <r>
    <x v="807"/>
    <s v="10001167"/>
    <s v="option"/>
    <n v="7.4899999999999994E-2"/>
    <n v="7.7499999999999999E-2"/>
    <s v="-1160000"/>
    <s v="-116"/>
    <n v="-3016.0000000000059"/>
  </r>
  <r>
    <x v="807"/>
    <s v="10001169"/>
    <s v="option"/>
    <n v="3.4000000000000002E-2"/>
    <n v="2.7E-2"/>
    <s v="-2100000"/>
    <s v="-210"/>
    <n v="14700.000000000005"/>
  </r>
  <r>
    <x v="807"/>
    <s v="10001339"/>
    <s v="option"/>
    <n v="0.1008"/>
    <n v="0.10630000000000001"/>
    <s v="1310000"/>
    <s v="131"/>
    <n v="7205.0000000000064"/>
  </r>
  <r>
    <x v="807"/>
    <s v="10001348"/>
    <s v="option"/>
    <n v="5.5800000000000002E-2"/>
    <n v="4.7399999999999998E-2"/>
    <s v="2130000"/>
    <s v="213"/>
    <n v="-17892.000000000011"/>
  </r>
  <r>
    <x v="808"/>
    <s v="10001167"/>
    <s v="option"/>
    <n v="7.7499999999999999E-2"/>
    <n v="7.3400000000000007E-2"/>
    <s v="-1550000"/>
    <s v="-155"/>
    <n v="6354.9999999999882"/>
  </r>
  <r>
    <x v="808"/>
    <s v="10001169"/>
    <s v="option"/>
    <n v="2.7E-2"/>
    <n v="3.0200000000000001E-2"/>
    <s v="-3340000"/>
    <s v="-334"/>
    <n v="-10688.000000000005"/>
  </r>
  <r>
    <x v="808"/>
    <s v="10001339"/>
    <s v="option"/>
    <n v="0.10630000000000001"/>
    <n v="9.7799999999999998E-2"/>
    <s v="2060000"/>
    <s v="206"/>
    <n v="-17510.000000000015"/>
  </r>
  <r>
    <x v="808"/>
    <s v="10001348"/>
    <s v="option"/>
    <n v="4.7399999999999998E-2"/>
    <n v="4.9200000000000001E-2"/>
    <s v="3740000"/>
    <s v="374"/>
    <n v="6732.0000000000109"/>
  </r>
  <r>
    <x v="809"/>
    <s v="10001167"/>
    <s v="option"/>
    <n v="7.3400000000000007E-2"/>
    <n v="7.4200000000000002E-2"/>
    <s v="-1550000"/>
    <s v="-155"/>
    <n v="-1239.9999999999925"/>
  </r>
  <r>
    <x v="809"/>
    <s v="10001169"/>
    <s v="option"/>
    <n v="3.0200000000000001E-2"/>
    <n v="2.7E-2"/>
    <s v="-3010000"/>
    <s v="-301"/>
    <n v="9632.0000000000036"/>
  </r>
  <r>
    <x v="809"/>
    <s v="10001339"/>
    <s v="option"/>
    <n v="9.7799999999999998E-2"/>
    <n v="9.9000000000000005E-2"/>
    <s v="2080000"/>
    <s v="208"/>
    <n v="2496.0000000000136"/>
  </r>
  <r>
    <x v="809"/>
    <s v="10001348"/>
    <s v="option"/>
    <n v="4.9200000000000001E-2"/>
    <n v="4.36E-2"/>
    <s v="3510000"/>
    <s v="351"/>
    <n v="-19656.000000000004"/>
  </r>
  <r>
    <x v="810"/>
    <s v="10001167"/>
    <s v="option"/>
    <n v="7.4200000000000002E-2"/>
    <n v="4.7899999999999998E-2"/>
    <s v="-1420000"/>
    <s v="-142"/>
    <n v="37346.000000000007"/>
  </r>
  <r>
    <x v="810"/>
    <s v="10001169"/>
    <s v="option"/>
    <n v="2.7E-2"/>
    <n v="4.3499999999999997E-2"/>
    <s v="-3170000"/>
    <s v="-317"/>
    <n v="-52304.999999999993"/>
  </r>
  <r>
    <x v="810"/>
    <s v="10001339"/>
    <s v="option"/>
    <n v="9.9000000000000005E-2"/>
    <n v="7.7100000000000002E-2"/>
    <s v="1960000"/>
    <s v="196"/>
    <n v="-42924.000000000007"/>
  </r>
  <r>
    <x v="810"/>
    <s v="10001348"/>
    <s v="option"/>
    <n v="4.36E-2"/>
    <n v="6.4399999999999999E-2"/>
    <s v="3610000"/>
    <s v="361"/>
    <n v="75088"/>
  </r>
  <r>
    <x v="811"/>
    <s v="10001167"/>
    <s v="option"/>
    <n v="4.7899999999999998E-2"/>
    <n v="5.2400000000000002E-2"/>
    <s v="-1240000"/>
    <s v="-124"/>
    <n v="-5580.0000000000045"/>
  </r>
  <r>
    <x v="811"/>
    <s v="10001169"/>
    <s v="option"/>
    <n v="4.3499999999999997E-2"/>
    <n v="3.9E-2"/>
    <s v="-1410000"/>
    <s v="-141"/>
    <n v="6344.9999999999955"/>
  </r>
  <r>
    <x v="811"/>
    <s v="10001339"/>
    <s v="option"/>
    <n v="7.7100000000000002E-2"/>
    <n v="8.4599999999999995E-2"/>
    <s v="1380000"/>
    <s v="138"/>
    <n v="10349.999999999991"/>
  </r>
  <r>
    <x v="811"/>
    <s v="10001348"/>
    <s v="option"/>
    <n v="6.4399999999999999E-2"/>
    <n v="6.0199999999999997E-2"/>
    <s v="1640000"/>
    <s v="164"/>
    <n v="-6888.0000000000036"/>
  </r>
  <r>
    <x v="812"/>
    <s v="10001167"/>
    <s v="option"/>
    <n v="5.2400000000000002E-2"/>
    <n v="6.7199999999999996E-2"/>
    <s v="-2030000"/>
    <s v="-203"/>
    <n v="-30043.999999999985"/>
  </r>
  <r>
    <x v="812"/>
    <s v="10001169"/>
    <s v="option"/>
    <n v="3.9E-2"/>
    <n v="2.5899999999999999E-2"/>
    <s v="-2760000"/>
    <s v="-276"/>
    <n v="36156"/>
  </r>
  <r>
    <x v="812"/>
    <s v="10001339"/>
    <s v="option"/>
    <n v="8.4599999999999995E-2"/>
    <n v="9.6100000000000005E-2"/>
    <s v="2420000"/>
    <s v="242"/>
    <n v="27830.000000000025"/>
  </r>
  <r>
    <x v="812"/>
    <s v="10001348"/>
    <s v="option"/>
    <n v="6.0199999999999997E-2"/>
    <n v="4.5999999999999999E-2"/>
    <s v="3210000"/>
    <s v="321"/>
    <n v="-45581.999999999993"/>
  </r>
  <r>
    <x v="813"/>
    <s v="10001167"/>
    <s v="option"/>
    <n v="6.7199999999999996E-2"/>
    <n v="5.5199999999999999E-2"/>
    <s v="-1150000"/>
    <s v="-115"/>
    <n v="13799.999999999996"/>
  </r>
  <r>
    <x v="813"/>
    <s v="10001169"/>
    <s v="option"/>
    <n v="2.5899999999999999E-2"/>
    <n v="3.09E-2"/>
    <s v="-2440000"/>
    <s v="-244"/>
    <n v="-12200.000000000002"/>
  </r>
  <r>
    <x v="813"/>
    <s v="10001339"/>
    <s v="option"/>
    <n v="9.6100000000000005E-2"/>
    <n v="8.6099999999999996E-2"/>
    <s v="1270000"/>
    <s v="127"/>
    <n v="-12700.000000000011"/>
  </r>
  <r>
    <x v="813"/>
    <s v="10001348"/>
    <s v="option"/>
    <n v="4.5999999999999999E-2"/>
    <n v="5.33E-2"/>
    <s v="2180000"/>
    <s v="218"/>
    <n v="15914.000000000002"/>
  </r>
  <r>
    <x v="814"/>
    <s v="10001167"/>
    <s v="option"/>
    <n v="5.5199999999999999E-2"/>
    <n v="5.7200000000000001E-2"/>
    <s v="-1710000"/>
    <s v="-171"/>
    <n v="-3420.0000000000032"/>
  </r>
  <r>
    <x v="814"/>
    <s v="10001169"/>
    <s v="option"/>
    <n v="3.09E-2"/>
    <n v="2.8299999999999999E-2"/>
    <s v="-2770000"/>
    <s v="-277"/>
    <n v="7202.0000000000045"/>
  </r>
  <r>
    <x v="814"/>
    <s v="10001339"/>
    <s v="option"/>
    <n v="8.6099999999999996E-2"/>
    <n v="9.0999999999999998E-2"/>
    <s v="2190000"/>
    <s v="219"/>
    <n v="10731.000000000004"/>
  </r>
  <r>
    <x v="814"/>
    <s v="10001348"/>
    <s v="option"/>
    <n v="5.33E-2"/>
    <n v="5.2600000000000001E-2"/>
    <s v="3190000"/>
    <s v="319"/>
    <n v="-2232.9999999999977"/>
  </r>
  <r>
    <x v="815"/>
    <s v="10001167"/>
    <s v="option"/>
    <n v="5.7200000000000001E-2"/>
    <n v="5.8700000000000002E-2"/>
    <s v="-1550000"/>
    <s v="-155"/>
    <n v="-2325.0000000000023"/>
  </r>
  <r>
    <x v="815"/>
    <s v="10001169"/>
    <s v="option"/>
    <n v="2.8299999999999999E-2"/>
    <n v="2.7E-2"/>
    <s v="-2730000"/>
    <s v="-273"/>
    <n v="3548.9999999999973"/>
  </r>
  <r>
    <x v="815"/>
    <s v="10001339"/>
    <s v="option"/>
    <n v="9.0999999999999998E-2"/>
    <n v="9.2299999999999993E-2"/>
    <s v="2080000"/>
    <s v="208"/>
    <n v="2703.9999999999909"/>
  </r>
  <r>
    <x v="815"/>
    <s v="10001348"/>
    <s v="option"/>
    <n v="5.2600000000000001E-2"/>
    <n v="5.3999999999999999E-2"/>
    <s v="3160000"/>
    <s v="316"/>
    <n v="4423.9999999999955"/>
  </r>
  <r>
    <x v="816"/>
    <s v="10001167"/>
    <s v="option"/>
    <n v="5.8700000000000002E-2"/>
    <n v="2.5499999999999998E-2"/>
    <s v="-1720000"/>
    <s v="-172"/>
    <n v="57104.000000000015"/>
  </r>
  <r>
    <x v="816"/>
    <s v="10001169"/>
    <s v="option"/>
    <n v="2.7E-2"/>
    <n v="6.4799999999999996E-2"/>
    <s v="-3280000"/>
    <s v="-328"/>
    <n v="-123984"/>
  </r>
  <r>
    <x v="816"/>
    <s v="10001339"/>
    <s v="option"/>
    <n v="9.2299999999999993E-2"/>
    <n v="6.2600000000000003E-2"/>
    <s v="2170000"/>
    <s v="217"/>
    <n v="-64448.999999999978"/>
  </r>
  <r>
    <x v="816"/>
    <s v="10001348"/>
    <s v="option"/>
    <n v="5.3999999999999999E-2"/>
    <n v="9.7600000000000006E-2"/>
    <s v="3410000"/>
    <s v="341"/>
    <n v="148676.00000000003"/>
  </r>
  <r>
    <x v="817"/>
    <s v="10001167"/>
    <s v="option"/>
    <n v="2.5499999999999998E-2"/>
    <n v="1.61E-2"/>
    <s v="-1760000"/>
    <s v="-176"/>
    <n v="16543.999999999996"/>
  </r>
  <r>
    <x v="817"/>
    <s v="10001169"/>
    <s v="option"/>
    <n v="6.4799999999999996E-2"/>
    <n v="5.57E-2"/>
    <s v="-760000"/>
    <s v="-76"/>
    <n v="6915.9999999999973"/>
  </r>
  <r>
    <x v="817"/>
    <s v="10001339"/>
    <s v="option"/>
    <n v="6.2600000000000003E-2"/>
    <n v="5.5E-2"/>
    <s v="1490000"/>
    <s v="149"/>
    <n v="-11324.000000000004"/>
  </r>
  <r>
    <x v="817"/>
    <s v="10001348"/>
    <s v="option"/>
    <n v="9.7600000000000006E-2"/>
    <n v="8.4699999999999998E-2"/>
    <s v="1120000"/>
    <s v="112"/>
    <n v="-14448.000000000009"/>
  </r>
  <r>
    <x v="818"/>
    <s v="10001167"/>
    <s v="option"/>
    <n v="1.61E-2"/>
    <n v="6.1999999999999998E-3"/>
    <s v="-1750000"/>
    <s v="-175"/>
    <n v="17325"/>
  </r>
  <r>
    <x v="818"/>
    <s v="10001169"/>
    <s v="option"/>
    <n v="5.57E-2"/>
    <n v="6.6000000000000003E-2"/>
    <s v="-670000"/>
    <s v="-67"/>
    <n v="-6901.0000000000027"/>
  </r>
  <r>
    <x v="818"/>
    <s v="10001339"/>
    <s v="option"/>
    <n v="5.5E-2"/>
    <n v="4.0800000000000003E-2"/>
    <s v="1450000"/>
    <s v="145"/>
    <n v="-20589.999999999996"/>
  </r>
  <r>
    <x v="818"/>
    <s v="10001348"/>
    <s v="option"/>
    <n v="8.4699999999999998E-2"/>
    <n v="9.2399999999999996E-2"/>
    <s v="1060000"/>
    <s v="106"/>
    <n v="8161.9999999999982"/>
  </r>
  <r>
    <x v="819"/>
    <s v="10001239"/>
    <s v="option"/>
    <n v="0.02"/>
    <n v="2.1399999999999999E-2"/>
    <s v="-1450000"/>
    <s v="-145"/>
    <n v="-2029.9999999999977"/>
  </r>
  <r>
    <x v="819"/>
    <s v="10001240"/>
    <s v="option"/>
    <n v="2.9499999999999998E-2"/>
    <n v="2.3599999999999999E-2"/>
    <s v="-1230000"/>
    <s v="-123"/>
    <n v="7256.9999999999991"/>
  </r>
  <r>
    <x v="819"/>
    <s v="10001338"/>
    <s v="option"/>
    <n v="6.25E-2"/>
    <n v="6.4199999999999993E-2"/>
    <s v="2100000"/>
    <s v="210"/>
    <n v="3569.9999999999859"/>
  </r>
  <r>
    <x v="819"/>
    <s v="10001347"/>
    <s v="option"/>
    <n v="6.4699999999999994E-2"/>
    <n v="5.9200000000000003E-2"/>
    <s v="2190000"/>
    <s v="219"/>
    <n v="-12044.99999999998"/>
  </r>
  <r>
    <x v="820"/>
    <s v="10001239"/>
    <s v="option"/>
    <n v="2.1399999999999999E-2"/>
    <n v="3.5999999999999999E-3"/>
    <s v="-1190000"/>
    <s v="-119"/>
    <n v="21182"/>
  </r>
  <r>
    <x v="820"/>
    <s v="10001240"/>
    <s v="option"/>
    <n v="2.3599999999999999E-2"/>
    <n v="5.6000000000000001E-2"/>
    <s v="-1170000"/>
    <s v="-117"/>
    <n v="-37908"/>
  </r>
  <r>
    <x v="820"/>
    <s v="10001338"/>
    <s v="option"/>
    <n v="6.4199999999999993E-2"/>
    <n v="4.1300000000000003E-2"/>
    <s v="1960000"/>
    <s v="196"/>
    <n v="-44883.999999999978"/>
  </r>
  <r>
    <x v="820"/>
    <s v="10001347"/>
    <s v="option"/>
    <n v="5.9200000000000003E-2"/>
    <n v="8.8300000000000003E-2"/>
    <s v="2180000"/>
    <s v="218"/>
    <n v="63438"/>
  </r>
  <r>
    <x v="821"/>
    <s v="10001337"/>
    <s v="option"/>
    <n v="6.0999999999999999E-2"/>
    <n v="5.0099999999999999E-2"/>
    <s v="-1800000"/>
    <s v="-180"/>
    <n v="19620"/>
  </r>
  <r>
    <x v="821"/>
    <s v="10001346"/>
    <s v="option"/>
    <n v="0.06"/>
    <n v="7.1999999999999995E-2"/>
    <s v="-1990000"/>
    <s v="-199"/>
    <n v="-23879.999999999993"/>
  </r>
  <r>
    <x v="821"/>
    <s v="10001275"/>
    <s v="option"/>
    <n v="0.1103"/>
    <n v="9.8799999999999999E-2"/>
    <s v="1410000"/>
    <s v="141"/>
    <n v="-16214.999999999995"/>
  </r>
  <r>
    <x v="821"/>
    <s v="10001276"/>
    <s v="option"/>
    <n v="9.9699999999999997E-2"/>
    <n v="0.115"/>
    <s v="1730000"/>
    <s v="173"/>
    <n v="26469.000000000015"/>
  </r>
  <r>
    <x v="822"/>
    <s v="10001337"/>
    <s v="option"/>
    <n v="5.0099999999999999E-2"/>
    <n v="3.2000000000000001E-2"/>
    <s v="-2140000"/>
    <s v="-214"/>
    <n v="38733.999999999993"/>
  </r>
  <r>
    <x v="822"/>
    <s v="10001346"/>
    <s v="option"/>
    <n v="7.1999999999999995E-2"/>
    <n v="0.11"/>
    <s v="-1670000"/>
    <s v="-167"/>
    <n v="-63460.000000000007"/>
  </r>
  <r>
    <x v="822"/>
    <s v="10001275"/>
    <s v="option"/>
    <n v="9.8799999999999999E-2"/>
    <n v="7.4300000000000005E-2"/>
    <s v="1550000"/>
    <s v="155"/>
    <n v="-37974.999999999993"/>
  </r>
  <r>
    <x v="822"/>
    <s v="10001276"/>
    <s v="option"/>
    <n v="0.115"/>
    <n v="0.14990000000000001"/>
    <s v="1560000"/>
    <s v="156"/>
    <n v="54444"/>
  </r>
  <r>
    <x v="823"/>
    <s v="10001335"/>
    <s v="option"/>
    <n v="7.1199999999999999E-2"/>
    <n v="6.0699999999999997E-2"/>
    <s v="-2010000"/>
    <s v="-201"/>
    <n v="21105.000000000004"/>
  </r>
  <r>
    <x v="823"/>
    <s v="10001344"/>
    <s v="option"/>
    <n v="5.21E-2"/>
    <n v="6.25E-2"/>
    <s v="-2720000"/>
    <s v="-272"/>
    <n v="-28288"/>
  </r>
  <r>
    <x v="823"/>
    <s v="10001311"/>
    <s v="option"/>
    <n v="0.1181"/>
    <n v="0.1116"/>
    <s v="1110000"/>
    <s v="111"/>
    <n v="-7214.9999999999909"/>
  </r>
  <r>
    <x v="823"/>
    <s v="10001312"/>
    <s v="option"/>
    <n v="9.4700000000000006E-2"/>
    <n v="0.10639999999999999"/>
    <s v="1520000"/>
    <s v="152"/>
    <n v="17783.999999999982"/>
  </r>
  <r>
    <x v="824"/>
    <s v="10001335"/>
    <s v="option"/>
    <n v="6.0699999999999997E-2"/>
    <n v="8.6199999999999999E-2"/>
    <s v="-4060000"/>
    <s v="-406"/>
    <n v="-103530.00000000001"/>
  </r>
  <r>
    <x v="824"/>
    <s v="10001344"/>
    <s v="option"/>
    <n v="6.25E-2"/>
    <n v="3.6200000000000003E-2"/>
    <s v="-4060000"/>
    <s v="-406"/>
    <n v="106777.99999999999"/>
  </r>
  <r>
    <x v="824"/>
    <s v="10001389"/>
    <s v="option"/>
    <n v="8.7400000000000005E-2"/>
    <n v="0.1111"/>
    <s v="3360000"/>
    <s v="336"/>
    <n v="79632"/>
  </r>
  <r>
    <x v="824"/>
    <s v="10001398"/>
    <s v="option"/>
    <n v="8.6800000000000002E-2"/>
    <n v="5.8200000000000002E-2"/>
    <s v="3650000"/>
    <s v="365"/>
    <n v="-104390"/>
  </r>
  <r>
    <x v="825"/>
    <s v="10001335"/>
    <s v="option"/>
    <n v="8.6199999999999999E-2"/>
    <n v="4.1000000000000002E-2"/>
    <s v="-1420000"/>
    <s v="-142"/>
    <n v="64183.999999999993"/>
  </r>
  <r>
    <x v="825"/>
    <s v="10001344"/>
    <s v="option"/>
    <n v="3.6200000000000003E-2"/>
    <n v="9.6199999999999994E-2"/>
    <s v="-2740000"/>
    <s v="-274"/>
    <n v="-164399.99999999997"/>
  </r>
  <r>
    <x v="825"/>
    <s v="10001389"/>
    <s v="option"/>
    <n v="0.1111"/>
    <n v="6.7000000000000004E-2"/>
    <s v="1550000"/>
    <s v="155"/>
    <n v="-68355"/>
  </r>
  <r>
    <x v="825"/>
    <s v="10001398"/>
    <s v="option"/>
    <n v="5.8200000000000002E-2"/>
    <n v="0.11899999999999999"/>
    <s v="2640000"/>
    <s v="264"/>
    <n v="160511.99999999997"/>
  </r>
  <r>
    <x v="826"/>
    <s v="10001335"/>
    <s v="option"/>
    <n v="4.1000000000000002E-2"/>
    <n v="4.5499999999999999E-2"/>
    <s v="-1360000"/>
    <s v="-136"/>
    <n v="-6119.9999999999964"/>
  </r>
  <r>
    <x v="826"/>
    <s v="10001344"/>
    <s v="option"/>
    <n v="9.6199999999999994E-2"/>
    <n v="8.6099999999999996E-2"/>
    <s v="-850000"/>
    <s v="-85"/>
    <n v="8584.9999999999982"/>
  </r>
  <r>
    <x v="826"/>
    <s v="10001389"/>
    <s v="option"/>
    <n v="6.7000000000000004E-2"/>
    <n v="7.1800000000000003E-2"/>
    <s v="800000"/>
    <s v="80"/>
    <n v="3839.9999999999991"/>
  </r>
  <r>
    <x v="826"/>
    <s v="10001398"/>
    <s v="option"/>
    <n v="0.11899999999999999"/>
    <n v="0.1123"/>
    <s v="640000"/>
    <s v="64"/>
    <n v="-4287.9999999999982"/>
  </r>
  <r>
    <x v="827"/>
    <s v="10001335"/>
    <s v="option"/>
    <n v="4.5499999999999999E-2"/>
    <n v="3.95E-2"/>
    <s v="-640000"/>
    <s v="-64"/>
    <n v="3839.9999999999991"/>
  </r>
  <r>
    <x v="827"/>
    <s v="10001344"/>
    <s v="option"/>
    <n v="8.6099999999999996E-2"/>
    <n v="9.8299999999999998E-2"/>
    <s v="-430000"/>
    <s v="-43"/>
    <n v="-5246.0000000000009"/>
  </r>
  <r>
    <x v="827"/>
    <s v="10001389"/>
    <s v="option"/>
    <n v="7.1800000000000003E-2"/>
    <n v="6.5000000000000002E-2"/>
    <s v="-80000"/>
    <s v="-8"/>
    <n v="544"/>
  </r>
  <r>
    <x v="827"/>
    <s v="10001398"/>
    <s v="option"/>
    <n v="0.1123"/>
    <n v="0.12280000000000001"/>
    <s v="-70000"/>
    <s v="-7"/>
    <n v="-735.00000000000068"/>
  </r>
  <r>
    <x v="828"/>
    <s v="10001355"/>
    <s v="option"/>
    <n v="6.0100000000000001E-2"/>
    <n v="5.8999999999999997E-2"/>
    <s v="-450000"/>
    <s v="-45"/>
    <n v="495.00000000000171"/>
  </r>
  <r>
    <x v="828"/>
    <s v="10001356"/>
    <s v="option"/>
    <n v="6.93E-2"/>
    <n v="6.9000000000000006E-2"/>
    <s v="-430000"/>
    <s v="-43"/>
    <n v="128.99999999999773"/>
  </r>
  <r>
    <x v="828"/>
    <s v="10001388"/>
    <s v="option"/>
    <n v="8.77E-2"/>
    <n v="8.7099999999999997E-2"/>
    <s v="-140000"/>
    <s v="-14"/>
    <n v="84.000000000000469"/>
  </r>
  <r>
    <x v="828"/>
    <s v="10001397"/>
    <s v="option"/>
    <n v="9.4299999999999995E-2"/>
    <n v="9.6000000000000002E-2"/>
    <s v="-150000"/>
    <s v="-15"/>
    <n v="-255.00000000000105"/>
  </r>
  <r>
    <x v="829"/>
    <s v="10001355"/>
    <s v="option"/>
    <n v="5.8999999999999997E-2"/>
    <n v="7.2599999999999998E-2"/>
    <s v="-410000"/>
    <s v="-41"/>
    <n v="-5576"/>
  </r>
  <r>
    <x v="829"/>
    <s v="10001356"/>
    <s v="option"/>
    <n v="6.9000000000000006E-2"/>
    <n v="4.9000000000000002E-2"/>
    <s v="-400000"/>
    <s v="-40"/>
    <n v="8000.0000000000018"/>
  </r>
  <r>
    <x v="829"/>
    <s v="10001388"/>
    <s v="option"/>
    <n v="8.7099999999999997E-2"/>
    <n v="0.1013"/>
    <s v="-170000"/>
    <s v="-17"/>
    <n v="-2414.0000000000009"/>
  </r>
  <r>
    <x v="829"/>
    <s v="10001397"/>
    <s v="option"/>
    <n v="9.6000000000000002E-2"/>
    <n v="7.51E-2"/>
    <s v="-180000"/>
    <s v="-18"/>
    <n v="3762.0000000000005"/>
  </r>
  <r>
    <x v="830"/>
    <s v="10001355"/>
    <s v="option"/>
    <n v="7.2599999999999998E-2"/>
    <n v="0.1139"/>
    <s v="-300000"/>
    <s v="-30"/>
    <n v="-12390.000000000002"/>
  </r>
  <r>
    <x v="830"/>
    <s v="10001356"/>
    <s v="option"/>
    <n v="4.9000000000000002E-2"/>
    <n v="1.9300000000000001E-2"/>
    <s v="-450000"/>
    <s v="-45"/>
    <n v="13365"/>
  </r>
  <r>
    <x v="830"/>
    <s v="10001388"/>
    <s v="option"/>
    <n v="0.1013"/>
    <n v="0.13950000000000001"/>
    <s v="-210000"/>
    <s v="-21"/>
    <n v="-8022.0000000000027"/>
  </r>
  <r>
    <x v="830"/>
    <s v="10001397"/>
    <s v="option"/>
    <n v="7.51E-2"/>
    <n v="4.02E-2"/>
    <s v="-300000"/>
    <s v="-30"/>
    <n v="10470"/>
  </r>
  <r>
    <x v="831"/>
    <s v="10001336"/>
    <s v="option"/>
    <n v="4.7600000000000003E-2"/>
    <n v="4.5600000000000002E-2"/>
    <s v="90000"/>
    <s v="9"/>
    <n v="-180.00000000000017"/>
  </r>
  <r>
    <x v="831"/>
    <s v="10001345"/>
    <s v="option"/>
    <n v="5.0999999999999997E-2"/>
    <n v="5.0500000000000003E-2"/>
    <s v="90000"/>
    <s v="9"/>
    <n v="-44.999999999999417"/>
  </r>
  <r>
    <x v="831"/>
    <s v="10001390"/>
    <s v="option"/>
    <n v="7.6999999999999999E-2"/>
    <n v="7.6600000000000001E-2"/>
    <s v="-970000"/>
    <s v="-97"/>
    <n v="387.99999999999767"/>
  </r>
  <r>
    <x v="831"/>
    <s v="10001399"/>
    <s v="option"/>
    <n v="7.9200000000000007E-2"/>
    <n v="7.7899999999999997E-2"/>
    <s v="-1080000"/>
    <s v="-108"/>
    <n v="1404.0000000000102"/>
  </r>
  <r>
    <x v="832"/>
    <s v="10001336"/>
    <s v="option"/>
    <n v="4.5600000000000002E-2"/>
    <n v="3.2199999999999999E-2"/>
    <s v="120000"/>
    <s v="12"/>
    <n v="-1608.0000000000002"/>
  </r>
  <r>
    <x v="832"/>
    <s v="10001345"/>
    <s v="option"/>
    <n v="5.0500000000000003E-2"/>
    <n v="7.5899999999999995E-2"/>
    <s v="120000"/>
    <s v="12"/>
    <n v="3047.9999999999991"/>
  </r>
  <r>
    <x v="832"/>
    <s v="10001390"/>
    <s v="option"/>
    <n v="7.6600000000000001E-2"/>
    <n v="6.3E-2"/>
    <s v="-1010000"/>
    <s v="-101"/>
    <n v="13736.000000000002"/>
  </r>
  <r>
    <x v="832"/>
    <s v="10001399"/>
    <s v="option"/>
    <n v="7.7899999999999997E-2"/>
    <n v="0.1012"/>
    <s v="-1090000"/>
    <s v="-109"/>
    <n v="-25397"/>
  </r>
  <r>
    <x v="833"/>
    <s v="10001336"/>
    <s v="option"/>
    <n v="3.2199999999999999E-2"/>
    <n v="4.9799999999999997E-2"/>
    <s v="170000"/>
    <s v="17"/>
    <n v="2991.9999999999995"/>
  </r>
  <r>
    <x v="833"/>
    <s v="10001345"/>
    <s v="option"/>
    <n v="7.5899999999999995E-2"/>
    <n v="4.3999999999999997E-2"/>
    <s v="100000"/>
    <s v="10"/>
    <n v="-3190"/>
  </r>
  <r>
    <x v="833"/>
    <s v="10001390"/>
    <s v="option"/>
    <n v="6.3E-2"/>
    <n v="8.3900000000000002E-2"/>
    <s v="-1210000"/>
    <s v="-121"/>
    <n v="-25289.000000000004"/>
  </r>
  <r>
    <x v="833"/>
    <s v="10001399"/>
    <s v="option"/>
    <n v="0.1012"/>
    <n v="7.1999999999999995E-2"/>
    <s v="-970000"/>
    <s v="-97"/>
    <n v="28324.000000000004"/>
  </r>
  <r>
    <x v="834"/>
    <s v="10001336"/>
    <s v="option"/>
    <n v="4.9799999999999997E-2"/>
    <n v="5.04E-2"/>
    <s v="100000"/>
    <s v="10"/>
    <n v="60.000000000000334"/>
  </r>
  <r>
    <x v="834"/>
    <s v="10001345"/>
    <s v="option"/>
    <n v="4.3999999999999997E-2"/>
    <n v="4.0399999999999998E-2"/>
    <s v="120000"/>
    <s v="12"/>
    <n v="-431.99999999999989"/>
  </r>
  <r>
    <x v="834"/>
    <s v="10001390"/>
    <s v="option"/>
    <n v="8.3900000000000002E-2"/>
    <n v="8.5800000000000001E-2"/>
    <s v="-970000"/>
    <s v="-97"/>
    <n v="-1842.9999999999989"/>
  </r>
  <r>
    <x v="834"/>
    <s v="10001399"/>
    <s v="option"/>
    <n v="7.1999999999999995E-2"/>
    <n v="7.1499999999999994E-2"/>
    <s v="-1150000"/>
    <s v="-115"/>
    <n v="575.00000000000045"/>
  </r>
  <r>
    <x v="835"/>
    <s v="10001336"/>
    <s v="option"/>
    <n v="5.04E-2"/>
    <n v="3.5999999999999997E-2"/>
    <s v="110000"/>
    <s v="11"/>
    <n v="-1584.0000000000002"/>
  </r>
  <r>
    <x v="835"/>
    <s v="10001345"/>
    <s v="option"/>
    <n v="4.0399999999999998E-2"/>
    <n v="4.48E-2"/>
    <s v="130000"/>
    <s v="13"/>
    <n v="572.00000000000011"/>
  </r>
  <r>
    <x v="835"/>
    <s v="10001390"/>
    <s v="option"/>
    <n v="8.5800000000000001E-2"/>
    <n v="7.1999999999999995E-2"/>
    <s v="-970000"/>
    <s v="-97"/>
    <n v="13386.000000000007"/>
  </r>
  <r>
    <x v="835"/>
    <s v="10001399"/>
    <s v="option"/>
    <n v="7.1499999999999994E-2"/>
    <n v="7.4700000000000003E-2"/>
    <s v="-1190000"/>
    <s v="-119"/>
    <n v="-3808.00000000001"/>
  </r>
  <r>
    <x v="836"/>
    <s v="10001336"/>
    <s v="option"/>
    <n v="3.5999999999999997E-2"/>
    <n v="2.6200000000000001E-2"/>
    <s v="-980000"/>
    <s v="-98"/>
    <n v="9603.9999999999964"/>
  </r>
  <r>
    <x v="836"/>
    <s v="10001345"/>
    <s v="option"/>
    <n v="4.48E-2"/>
    <n v="4.9299999999999997E-2"/>
    <s v="-890000"/>
    <s v="-89"/>
    <n v="-4004.9999999999973"/>
  </r>
  <r>
    <x v="836"/>
    <s v="10001390"/>
    <s v="option"/>
    <n v="7.1999999999999995E-2"/>
    <n v="6.2700000000000006E-2"/>
    <s v="-580000"/>
    <s v="-58"/>
    <n v="5393.9999999999936"/>
  </r>
  <r>
    <x v="836"/>
    <s v="10001399"/>
    <s v="option"/>
    <n v="7.4700000000000003E-2"/>
    <n v="7.9299999999999995E-2"/>
    <s v="-610000"/>
    <s v="-61"/>
    <n v="-2805.9999999999959"/>
  </r>
  <r>
    <x v="837"/>
    <s v="10001336"/>
    <s v="option"/>
    <n v="2.6200000000000001E-2"/>
    <n v="1.5900000000000001E-2"/>
    <s v="-1020000"/>
    <s v="-102"/>
    <n v="10506"/>
  </r>
  <r>
    <x v="837"/>
    <s v="10001345"/>
    <s v="option"/>
    <n v="4.9299999999999997E-2"/>
    <n v="5.2699999999999997E-2"/>
    <s v="-710000"/>
    <s v="-71"/>
    <n v="-2414"/>
  </r>
  <r>
    <x v="837"/>
    <s v="10001390"/>
    <s v="option"/>
    <n v="6.2700000000000006E-2"/>
    <n v="5.2499999999999998E-2"/>
    <s v="-710000"/>
    <s v="-71"/>
    <n v="7242.0000000000055"/>
  </r>
  <r>
    <x v="837"/>
    <s v="10001399"/>
    <s v="option"/>
    <n v="7.9299999999999995E-2"/>
    <n v="8.4099999999999994E-2"/>
    <s v="-650000"/>
    <s v="-65"/>
    <n v="-3119.9999999999991"/>
  </r>
  <r>
    <x v="838"/>
    <s v="10001336"/>
    <s v="option"/>
    <n v="1.5900000000000001E-2"/>
    <n v="1.5900000000000001E-2"/>
    <s v="-980000"/>
    <s v="-98"/>
    <n v="0"/>
  </r>
  <r>
    <x v="838"/>
    <s v="10001345"/>
    <s v="option"/>
    <n v="5.2699999999999997E-2"/>
    <n v="4.2299999999999997E-2"/>
    <s v="-510000"/>
    <s v="-51"/>
    <n v="5304"/>
  </r>
  <r>
    <x v="838"/>
    <s v="10001390"/>
    <s v="option"/>
    <n v="5.2499999999999998E-2"/>
    <n v="5.2499999999999998E-2"/>
    <s v="-870000"/>
    <s v="-87"/>
    <n v="0"/>
  </r>
  <r>
    <x v="838"/>
    <s v="10001399"/>
    <s v="option"/>
    <n v="8.4099999999999994E-2"/>
    <n v="7.4200000000000002E-2"/>
    <s v="-720000"/>
    <s v="-72"/>
    <n v="7127.9999999999945"/>
  </r>
  <r>
    <x v="839"/>
    <s v="10001336"/>
    <s v="option"/>
    <n v="1.5900000000000001E-2"/>
    <n v="5.1200000000000002E-2"/>
    <s v="-780000"/>
    <s v="-78"/>
    <n v="-27534"/>
  </r>
  <r>
    <x v="839"/>
    <s v="10001345"/>
    <s v="option"/>
    <n v="4.2299999999999997E-2"/>
    <n v="1.1900000000000001E-2"/>
    <s v="-480000"/>
    <s v="-48"/>
    <n v="14591.999999999998"/>
  </r>
  <r>
    <x v="839"/>
    <s v="10001390"/>
    <s v="option"/>
    <n v="5.2499999999999998E-2"/>
    <n v="8.8700000000000001E-2"/>
    <s v="-900000"/>
    <s v="-90"/>
    <n v="-32580.000000000004"/>
  </r>
  <r>
    <x v="839"/>
    <s v="10001399"/>
    <s v="option"/>
    <n v="7.4200000000000002E-2"/>
    <n v="4.48E-2"/>
    <s v="-810000"/>
    <s v="-81"/>
    <n v="23814.000000000004"/>
  </r>
  <r>
    <x v="840"/>
    <s v="10001336"/>
    <s v="option"/>
    <n v="5.1200000000000002E-2"/>
    <n v="7.0000000000000007E-2"/>
    <s v="-400000"/>
    <s v="-40"/>
    <n v="-7520.0000000000018"/>
  </r>
  <r>
    <x v="840"/>
    <s v="10001345"/>
    <s v="option"/>
    <n v="1.1900000000000001E-2"/>
    <n v="3.5000000000000001E-3"/>
    <s v="-950000"/>
    <s v="-95"/>
    <n v="7980.0000000000009"/>
  </r>
  <r>
    <x v="840"/>
    <s v="10001390"/>
    <s v="option"/>
    <n v="8.8700000000000001E-2"/>
    <n v="0.107"/>
    <s v="-710000"/>
    <s v="-71"/>
    <n v="-12992.999999999998"/>
  </r>
  <r>
    <x v="840"/>
    <s v="10001399"/>
    <s v="option"/>
    <n v="4.48E-2"/>
    <n v="3.5999999999999997E-2"/>
    <s v="-1090000"/>
    <s v="-109"/>
    <n v="9592.0000000000018"/>
  </r>
  <r>
    <x v="841"/>
    <s v="10001391"/>
    <s v="option"/>
    <n v="7.51E-2"/>
    <n v="9.7199999999999995E-2"/>
    <s v="-2830000"/>
    <s v="-283"/>
    <n v="-62542.999999999985"/>
  </r>
  <r>
    <x v="841"/>
    <s v="10001400"/>
    <s v="option"/>
    <n v="5.5E-2"/>
    <n v="4.3900000000000002E-2"/>
    <s v="-3700000"/>
    <s v="-370"/>
    <n v="41069.999999999993"/>
  </r>
  <r>
    <x v="841"/>
    <s v="10001275"/>
    <s v="option"/>
    <n v="0.107"/>
    <n v="0.12909999999999999"/>
    <s v="1240000"/>
    <s v="124"/>
    <n v="27403.999999999993"/>
  </r>
  <r>
    <x v="841"/>
    <s v="10001276"/>
    <s v="option"/>
    <n v="7.7600000000000002E-2"/>
    <n v="6.7900000000000002E-2"/>
    <s v="1630000"/>
    <s v="163"/>
    <n v="-15811"/>
  </r>
  <r>
    <x v="842"/>
    <s v="10001392"/>
    <s v="option"/>
    <n v="6.9400000000000003E-2"/>
    <n v="6.5500000000000003E-2"/>
    <s v="-2730000"/>
    <s v="-273"/>
    <n v="10647.000000000002"/>
  </r>
  <r>
    <x v="842"/>
    <s v="10001401"/>
    <s v="option"/>
    <n v="6.4699999999999994E-2"/>
    <n v="6.4600000000000005E-2"/>
    <s v="-3320000"/>
    <s v="-332"/>
    <n v="331.99999999996345"/>
  </r>
  <r>
    <x v="842"/>
    <s v="10001241"/>
    <s v="option"/>
    <n v="0.10150000000000001"/>
    <n v="9.8100000000000007E-2"/>
    <s v="1130000"/>
    <s v="113"/>
    <n v="-3842.0000000000005"/>
  </r>
  <r>
    <x v="842"/>
    <s v="10001244"/>
    <s v="option"/>
    <n v="8.8200000000000001E-2"/>
    <n v="8.9700000000000002E-2"/>
    <s v="1410000"/>
    <s v="141"/>
    <n v="2115.0000000000018"/>
  </r>
  <r>
    <x v="843"/>
    <s v="10001392"/>
    <s v="option"/>
    <n v="6.5500000000000003E-2"/>
    <n v="5.11E-2"/>
    <s v="-2600000"/>
    <s v="-260"/>
    <n v="37440.000000000007"/>
  </r>
  <r>
    <x v="843"/>
    <s v="10001401"/>
    <s v="option"/>
    <n v="6.4600000000000005E-2"/>
    <n v="7.4300000000000005E-2"/>
    <s v="-3120000"/>
    <s v="-312"/>
    <n v="-30264"/>
  </r>
  <r>
    <x v="843"/>
    <s v="10001241"/>
    <s v="option"/>
    <n v="9.8100000000000007E-2"/>
    <n v="8.3900000000000002E-2"/>
    <s v="1010000"/>
    <s v="101"/>
    <n v="-14342.000000000004"/>
  </r>
  <r>
    <x v="843"/>
    <s v="10001244"/>
    <s v="option"/>
    <n v="8.9700000000000002E-2"/>
    <n v="9.8900000000000002E-2"/>
    <s v="1250000"/>
    <s v="125"/>
    <n v="11500"/>
  </r>
  <r>
    <x v="844"/>
    <s v="10001392"/>
    <s v="option"/>
    <n v="5.11E-2"/>
    <n v="4.99E-2"/>
    <s v="-280000"/>
    <s v="-28"/>
    <n v="335.99999999999989"/>
  </r>
  <r>
    <x v="844"/>
    <s v="10001401"/>
    <s v="option"/>
    <n v="7.4300000000000005E-2"/>
    <n v="7.0000000000000007E-2"/>
    <s v="-250000"/>
    <s v="-25"/>
    <n v="1074.9999999999995"/>
  </r>
  <r>
    <x v="844"/>
    <s v="10001241"/>
    <s v="option"/>
    <n v="8.3900000000000002E-2"/>
    <n v="0.08"/>
    <s v="-610000"/>
    <s v="-61"/>
    <n v="2379.0000000000005"/>
  </r>
  <r>
    <x v="844"/>
    <s v="10001244"/>
    <s v="option"/>
    <n v="9.8900000000000002E-2"/>
    <n v="9.4899999999999998E-2"/>
    <s v="-610000"/>
    <s v="-61"/>
    <n v="2440.0000000000023"/>
  </r>
  <r>
    <x v="845"/>
    <s v="10001392"/>
    <s v="option"/>
    <n v="4.99E-2"/>
    <n v="5.2499999999999998E-2"/>
    <s v="-3140000"/>
    <s v="-314"/>
    <n v="-8163.9999999999945"/>
  </r>
  <r>
    <x v="845"/>
    <s v="10001401"/>
    <s v="option"/>
    <n v="7.0000000000000007E-2"/>
    <n v="6.2E-2"/>
    <s v="-2760000"/>
    <s v="-276"/>
    <n v="22080.000000000018"/>
  </r>
  <r>
    <x v="845"/>
    <s v="10001241"/>
    <s v="option"/>
    <n v="0.08"/>
    <n v="8.4900000000000003E-2"/>
    <s v="1520000"/>
    <s v="152"/>
    <n v="7448.0000000000027"/>
  </r>
  <r>
    <x v="845"/>
    <s v="10001244"/>
    <s v="option"/>
    <n v="9.4899999999999998E-2"/>
    <n v="8.8099999999999998E-2"/>
    <s v="1530000"/>
    <s v="153"/>
    <n v="-10404"/>
  </r>
  <r>
    <x v="846"/>
    <s v="10001392"/>
    <s v="option"/>
    <n v="5.2499999999999998E-2"/>
    <n v="5.57E-2"/>
    <s v="-2570000"/>
    <s v="-257"/>
    <n v="-8224.0000000000036"/>
  </r>
  <r>
    <x v="846"/>
    <s v="10001401"/>
    <s v="option"/>
    <n v="6.2E-2"/>
    <n v="5.6899999999999999E-2"/>
    <s v="-2480000"/>
    <s v="-248"/>
    <n v="12648"/>
  </r>
  <r>
    <x v="846"/>
    <s v="10001241"/>
    <s v="option"/>
    <n v="8.4900000000000003E-2"/>
    <n v="8.8499999999999995E-2"/>
    <s v="1180000"/>
    <s v="118"/>
    <n v="4247.9999999999909"/>
  </r>
  <r>
    <x v="846"/>
    <s v="10001244"/>
    <s v="option"/>
    <n v="8.8099999999999998E-2"/>
    <n v="8.2500000000000004E-2"/>
    <s v="1270000"/>
    <s v="127"/>
    <n v="-7111.9999999999918"/>
  </r>
  <r>
    <x v="847"/>
    <s v="10001392"/>
    <s v="option"/>
    <n v="5.57E-2"/>
    <n v="3.3799999999999997E-2"/>
    <s v="-1820000"/>
    <s v="-182"/>
    <n v="39858.000000000007"/>
  </r>
  <r>
    <x v="847"/>
    <s v="10001401"/>
    <s v="option"/>
    <n v="5.6899999999999999E-2"/>
    <n v="9.4500000000000001E-2"/>
    <s v="-1880000"/>
    <s v="-188"/>
    <n v="-70688"/>
  </r>
  <r>
    <x v="847"/>
    <s v="10001241"/>
    <s v="option"/>
    <n v="8.8499999999999995E-2"/>
    <n v="6.4699999999999994E-2"/>
    <s v="740000"/>
    <s v="74"/>
    <n v="-17612"/>
  </r>
  <r>
    <x v="847"/>
    <s v="10001244"/>
    <s v="option"/>
    <n v="8.2500000000000004E-2"/>
    <n v="0.1181"/>
    <s v="830000"/>
    <s v="83"/>
    <n v="29547.999999999993"/>
  </r>
  <r>
    <x v="848"/>
    <s v="10001391"/>
    <s v="option"/>
    <n v="5.3800000000000001E-2"/>
    <n v="3.2300000000000002E-2"/>
    <s v="-2120000"/>
    <s v="-212"/>
    <n v="45579.999999999993"/>
  </r>
  <r>
    <x v="848"/>
    <s v="10001400"/>
    <s v="option"/>
    <n v="6.3E-2"/>
    <n v="9.4799999999999995E-2"/>
    <s v="-1970000"/>
    <s v="-197"/>
    <n v="-62645.999999999993"/>
  </r>
  <r>
    <x v="848"/>
    <s v="10001275"/>
    <s v="option"/>
    <n v="8.5999999999999993E-2"/>
    <n v="6.4100000000000004E-2"/>
    <s v="850000"/>
    <s v="85"/>
    <n v="-18614.999999999989"/>
  </r>
  <r>
    <x v="848"/>
    <s v="10001276"/>
    <s v="option"/>
    <n v="9.01E-2"/>
    <n v="0.12180000000000001"/>
    <s v="900000"/>
    <s v="90"/>
    <n v="28530.000000000004"/>
  </r>
  <r>
    <x v="849"/>
    <s v="10001390"/>
    <s v="option"/>
    <n v="5.1700000000000003E-2"/>
    <n v="4.0899999999999999E-2"/>
    <s v="-3090000"/>
    <s v="-309"/>
    <n v="33372.000000000015"/>
  </r>
  <r>
    <x v="849"/>
    <s v="10001399"/>
    <s v="option"/>
    <n v="6.5100000000000005E-2"/>
    <n v="7.9100000000000004E-2"/>
    <s v="-2780000"/>
    <s v="-278"/>
    <n v="-38919.999999999993"/>
  </r>
  <r>
    <x v="849"/>
    <s v="10001281"/>
    <s v="option"/>
    <n v="8.7599999999999997E-2"/>
    <n v="7.4700000000000003E-2"/>
    <s v="1310000"/>
    <s v="131"/>
    <n v="-16898.999999999993"/>
  </r>
  <r>
    <x v="849"/>
    <s v="10001282"/>
    <s v="option"/>
    <n v="9.3700000000000006E-2"/>
    <n v="0.1079"/>
    <s v="1350000"/>
    <s v="135"/>
    <n v="19169.999999999985"/>
  </r>
  <r>
    <x v="850"/>
    <s v="10001390"/>
    <s v="option"/>
    <n v="4.0899999999999999E-2"/>
    <n v="3.8199999999999998E-2"/>
    <s v="-3660000"/>
    <s v="-366"/>
    <n v="9882.0000000000036"/>
  </r>
  <r>
    <x v="850"/>
    <s v="10001399"/>
    <s v="option"/>
    <n v="7.9100000000000004E-2"/>
    <n v="7.6999999999999999E-2"/>
    <s v="-2340000"/>
    <s v="-234"/>
    <n v="4914.0000000000109"/>
  </r>
  <r>
    <x v="850"/>
    <s v="10001281"/>
    <s v="option"/>
    <n v="7.4700000000000003E-2"/>
    <n v="7.3999999999999996E-2"/>
    <s v="1390000"/>
    <s v="139"/>
    <n v="-973.00000000000853"/>
  </r>
  <r>
    <x v="850"/>
    <s v="10001282"/>
    <s v="option"/>
    <n v="0.1079"/>
    <n v="0.1074"/>
    <s v="1170000"/>
    <s v="117"/>
    <n v="-585.00000000000057"/>
  </r>
  <r>
    <x v="851"/>
    <s v="10001390"/>
    <s v="option"/>
    <n v="3.8199999999999998E-2"/>
    <n v="7.1999999999999995E-2"/>
    <s v="-3300000"/>
    <s v="-330"/>
    <n v="-111539.99999999999"/>
  </r>
  <r>
    <x v="851"/>
    <s v="10001399"/>
    <s v="option"/>
    <n v="7.6999999999999999E-2"/>
    <n v="4.02E-2"/>
    <s v="-1910000"/>
    <s v="-191"/>
    <n v="70288"/>
  </r>
  <r>
    <x v="851"/>
    <s v="10001281"/>
    <s v="option"/>
    <n v="7.3999999999999996E-2"/>
    <n v="0.1084"/>
    <s v="1080000"/>
    <s v="108"/>
    <n v="37152"/>
  </r>
  <r>
    <x v="851"/>
    <s v="10001282"/>
    <s v="option"/>
    <n v="0.1074"/>
    <n v="7.0199999999999999E-2"/>
    <s v="870000"/>
    <s v="87"/>
    <n v="-32363.999999999996"/>
  </r>
  <r>
    <x v="852"/>
    <s v="10001390"/>
    <s v="option"/>
    <n v="7.1999999999999995E-2"/>
    <n v="5.0500000000000003E-2"/>
    <s v="-760000"/>
    <s v="-76"/>
    <n v="16339.999999999993"/>
  </r>
  <r>
    <x v="852"/>
    <s v="10001399"/>
    <s v="option"/>
    <n v="4.02E-2"/>
    <n v="5.4399999999999997E-2"/>
    <s v="-1230000"/>
    <s v="-123"/>
    <n v="-17465.999999999996"/>
  </r>
  <r>
    <x v="852"/>
    <s v="10001281"/>
    <s v="option"/>
    <n v="0.1084"/>
    <n v="8.9599999999999999E-2"/>
    <s v="60000"/>
    <s v="6"/>
    <n v="-1127.9999999999998"/>
  </r>
  <r>
    <x v="852"/>
    <s v="10001282"/>
    <s v="option"/>
    <n v="7.0199999999999999E-2"/>
    <n v="8.7499999999999994E-2"/>
    <s v="90000"/>
    <s v="9"/>
    <n v="1556.9999999999995"/>
  </r>
  <r>
    <x v="853"/>
    <s v="10001390"/>
    <s v="option"/>
    <n v="5.0500000000000003E-2"/>
    <n v="8.1699999999999995E-2"/>
    <s v="-940000"/>
    <s v="-94"/>
    <n v="-29327.999999999993"/>
  </r>
  <r>
    <x v="853"/>
    <s v="10001399"/>
    <s v="option"/>
    <n v="5.4399999999999997E-2"/>
    <n v="2.98E-2"/>
    <s v="-930000"/>
    <s v="-93"/>
    <n v="22877.999999999996"/>
  </r>
  <r>
    <x v="853"/>
    <s v="10001281"/>
    <s v="option"/>
    <n v="8.9599999999999999E-2"/>
    <n v="0.121"/>
    <s v="40000"/>
    <s v="4"/>
    <n v="1256"/>
  </r>
  <r>
    <x v="853"/>
    <s v="10001282"/>
    <s v="option"/>
    <n v="8.7499999999999994E-2"/>
    <n v="6.2799999999999995E-2"/>
    <s v="50000"/>
    <s v="5"/>
    <n v="-1235"/>
  </r>
  <r>
    <x v="854"/>
    <s v="10001391"/>
    <s v="option"/>
    <n v="5.1900000000000002E-2"/>
    <n v="4.7500000000000001E-2"/>
    <s v="-270000"/>
    <s v="-27"/>
    <n v="1188.0000000000002"/>
  </r>
  <r>
    <x v="854"/>
    <s v="10001400"/>
    <s v="option"/>
    <n v="4.8800000000000003E-2"/>
    <n v="4.5199999999999997E-2"/>
    <s v="-290000"/>
    <s v="-29"/>
    <n v="1044.0000000000018"/>
  </r>
  <r>
    <x v="854"/>
    <s v="10001275"/>
    <s v="option"/>
    <n v="9.4600000000000004E-2"/>
    <n v="9.0999999999999998E-2"/>
    <s v="-280000"/>
    <s v="-28"/>
    <n v="1008.0000000000017"/>
  </r>
  <r>
    <x v="854"/>
    <s v="10001276"/>
    <s v="option"/>
    <n v="8.5000000000000006E-2"/>
    <n v="8.3000000000000004E-2"/>
    <s v="-330000"/>
    <s v="-33"/>
    <n v="660.00000000000057"/>
  </r>
  <r>
    <x v="855"/>
    <s v="10001391"/>
    <s v="option"/>
    <n v="4.7500000000000001E-2"/>
    <n v="3.4099999999999998E-2"/>
    <s v="-220000"/>
    <s v="-22"/>
    <n v="2948.0000000000005"/>
  </r>
  <r>
    <x v="855"/>
    <s v="10001400"/>
    <s v="option"/>
    <n v="4.5199999999999997E-2"/>
    <n v="5.6399999999999999E-2"/>
    <s v="-240000"/>
    <s v="-24"/>
    <n v="-2688.0000000000005"/>
  </r>
  <r>
    <x v="855"/>
    <s v="10001275"/>
    <s v="option"/>
    <n v="9.0999999999999998E-2"/>
    <n v="7.7799999999999994E-2"/>
    <s v="-320000"/>
    <s v="-32"/>
    <n v="4224.0000000000009"/>
  </r>
  <r>
    <x v="855"/>
    <s v="10001276"/>
    <s v="option"/>
    <n v="8.3000000000000004E-2"/>
    <n v="9.3299999999999994E-2"/>
    <s v="-360000"/>
    <s v="-36"/>
    <n v="-3707.9999999999964"/>
  </r>
  <r>
    <x v="856"/>
    <s v="10001391"/>
    <s v="option"/>
    <n v="3.4099999999999998E-2"/>
    <n v="2.7300000000000001E-2"/>
    <s v="-220000"/>
    <s v="-22"/>
    <n v="1495.9999999999993"/>
  </r>
  <r>
    <x v="856"/>
    <s v="10001400"/>
    <s v="option"/>
    <n v="5.6399999999999999E-2"/>
    <n v="5.7000000000000002E-2"/>
    <s v="-150000"/>
    <s v="-15"/>
    <n v="-90.000000000000497"/>
  </r>
  <r>
    <x v="856"/>
    <s v="10001275"/>
    <s v="option"/>
    <n v="7.7799999999999994E-2"/>
    <n v="7.2499999999999995E-2"/>
    <s v="-410000"/>
    <s v="-41"/>
    <n v="2172.9999999999995"/>
  </r>
  <r>
    <x v="856"/>
    <s v="10001276"/>
    <s v="option"/>
    <n v="9.3299999999999994E-2"/>
    <n v="9.7299999999999998E-2"/>
    <s v="-380000"/>
    <s v="-38"/>
    <n v="-1520.0000000000014"/>
  </r>
  <r>
    <x v="857"/>
    <s v="10001391"/>
    <s v="option"/>
    <n v="2.7300000000000001E-2"/>
    <n v="1.03E-2"/>
    <s v="-770000"/>
    <s v="-77"/>
    <n v="13090.000000000002"/>
  </r>
  <r>
    <x v="857"/>
    <s v="10001400"/>
    <s v="option"/>
    <n v="5.7000000000000002E-2"/>
    <n v="0.1036"/>
    <s v="-450000"/>
    <s v="-45"/>
    <n v="-20969.999999999996"/>
  </r>
  <r>
    <x v="857"/>
    <s v="10001275"/>
    <s v="option"/>
    <n v="7.2499999999999995E-2"/>
    <n v="4.82E-2"/>
    <s v="-250000"/>
    <s v="-25"/>
    <n v="6074.9999999999991"/>
  </r>
  <r>
    <x v="857"/>
    <s v="10001276"/>
    <s v="option"/>
    <n v="9.7299999999999998E-2"/>
    <n v="0.13750000000000001"/>
    <s v="-220000"/>
    <s v="-22"/>
    <n v="-8844.0000000000036"/>
  </r>
  <r>
    <x v="858"/>
    <s v="10001389"/>
    <s v="option"/>
    <n v="4.19E-2"/>
    <n v="3.9399999999999998E-2"/>
    <s v="-320000"/>
    <s v="-32"/>
    <n v="800.00000000000068"/>
  </r>
  <r>
    <x v="858"/>
    <s v="10001398"/>
    <s v="option"/>
    <n v="3.6999999999999998E-2"/>
    <n v="3.4299999999999997E-2"/>
    <s v="-370000"/>
    <s v="-37"/>
    <n v="999.00000000000034"/>
  </r>
  <r>
    <x v="858"/>
    <s v="10001311"/>
    <s v="option"/>
    <n v="8.8999999999999996E-2"/>
    <n v="9.0399999999999994E-2"/>
    <s v="-800000"/>
    <s v="-80"/>
    <n v="-1119.9999999999989"/>
  </r>
  <r>
    <x v="858"/>
    <s v="10001312"/>
    <s v="option"/>
    <n v="0.08"/>
    <n v="7.9600000000000004E-2"/>
    <s v="-940000"/>
    <s v="-94"/>
    <n v="375.99999999999773"/>
  </r>
  <r>
    <x v="859"/>
    <s v="10001389"/>
    <s v="option"/>
    <n v="3.9399999999999998E-2"/>
    <n v="1.6199999999999999E-2"/>
    <s v="-990000"/>
    <s v="-99"/>
    <n v="22968"/>
  </r>
  <r>
    <x v="859"/>
    <s v="10001398"/>
    <s v="option"/>
    <n v="3.4299999999999997E-2"/>
    <n v="4.5499999999999999E-2"/>
    <s v="-1110000"/>
    <s v="-111"/>
    <n v="-12432.000000000002"/>
  </r>
  <r>
    <x v="859"/>
    <s v="10001311"/>
    <s v="option"/>
    <n v="9.0399999999999994E-2"/>
    <n v="7.2599999999999998E-2"/>
    <s v="-570000"/>
    <s v="-57"/>
    <n v="10145.999999999998"/>
  </r>
  <r>
    <x v="859"/>
    <s v="10001312"/>
    <s v="option"/>
    <n v="7.9600000000000004E-2"/>
    <n v="9.5500000000000002E-2"/>
    <s v="-660000"/>
    <s v="-66"/>
    <n v="-10493.999999999998"/>
  </r>
  <r>
    <x v="860"/>
    <s v="10001389"/>
    <s v="option"/>
    <n v="1.6199999999999999E-2"/>
    <n v="2.7E-2"/>
    <s v="-1650000"/>
    <s v="-165"/>
    <n v="-17820"/>
  </r>
  <r>
    <x v="860"/>
    <s v="10001398"/>
    <s v="option"/>
    <n v="4.5499999999999999E-2"/>
    <n v="1.9199999999999998E-2"/>
    <s v="-870000"/>
    <s v="-87"/>
    <n v="22881"/>
  </r>
  <r>
    <x v="860"/>
    <s v="10001311"/>
    <s v="option"/>
    <n v="7.2599999999999998E-2"/>
    <n v="8.7999999999999995E-2"/>
    <s v="-120000"/>
    <s v="-12"/>
    <n v="-1847.9999999999995"/>
  </r>
  <r>
    <x v="860"/>
    <s v="10001312"/>
    <s v="option"/>
    <n v="9.5500000000000002E-2"/>
    <n v="7.2300000000000003E-2"/>
    <s v="-100000"/>
    <s v="-10"/>
    <n v="2320"/>
  </r>
  <r>
    <x v="861"/>
    <s v="10001311"/>
    <s v="option"/>
    <n v="8.7999999999999995E-2"/>
    <n v="0.1021"/>
    <s v="-3730000"/>
    <s v="-373"/>
    <n v="-52593.000000000007"/>
  </r>
  <r>
    <x v="861"/>
    <s v="10001312"/>
    <s v="option"/>
    <n v="7.2300000000000003E-2"/>
    <n v="5.0299999999999997E-2"/>
    <s v="-4520000"/>
    <s v="-452"/>
    <n v="99440.000000000029"/>
  </r>
  <r>
    <x v="861"/>
    <s v="10001331"/>
    <s v="option"/>
    <n v="0.15260000000000001"/>
    <n v="0.16639999999999999"/>
    <s v="1690000"/>
    <s v="169"/>
    <n v="23321.999999999964"/>
  </r>
  <r>
    <x v="861"/>
    <s v="10001332"/>
    <s v="option"/>
    <n v="0.12690000000000001"/>
    <n v="0.1031"/>
    <s v="2200000"/>
    <s v="220"/>
    <n v="-52360.000000000036"/>
  </r>
  <r>
    <x v="862"/>
    <s v="10001311"/>
    <s v="option"/>
    <n v="0.1021"/>
    <n v="9.6500000000000002E-2"/>
    <s v="-1490000"/>
    <s v="-149"/>
    <n v="8343.9999999999909"/>
  </r>
  <r>
    <x v="862"/>
    <s v="10001312"/>
    <s v="option"/>
    <n v="5.0299999999999997E-2"/>
    <n v="4.7899999999999998E-2"/>
    <s v="-2500000"/>
    <s v="-250"/>
    <n v="5999.9999999999982"/>
  </r>
  <r>
    <x v="862"/>
    <s v="10001331"/>
    <s v="option"/>
    <n v="0.16639999999999999"/>
    <n v="0.15939999999999999"/>
    <s v="590000"/>
    <s v="59"/>
    <n v="-4130.0000000000036"/>
  </r>
  <r>
    <x v="862"/>
    <s v="10001332"/>
    <s v="option"/>
    <n v="0.1031"/>
    <n v="0.1011"/>
    <s v="920000"/>
    <s v="92"/>
    <n v="-1840.0000000000016"/>
  </r>
  <r>
    <x v="863"/>
    <s v="10001311"/>
    <s v="option"/>
    <n v="9.6500000000000002E-2"/>
    <n v="9.98E-2"/>
    <s v="-2910000"/>
    <s v="-291"/>
    <n v="-9602.9999999999927"/>
  </r>
  <r>
    <x v="863"/>
    <s v="10001312"/>
    <s v="option"/>
    <n v="4.7899999999999998E-2"/>
    <n v="4.1000000000000002E-2"/>
    <s v="-5110000"/>
    <s v="-511"/>
    <n v="35258.999999999978"/>
  </r>
  <r>
    <x v="863"/>
    <s v="10001331"/>
    <s v="option"/>
    <n v="0.15939999999999999"/>
    <n v="0.16239999999999999"/>
    <s v="1370000"/>
    <s v="137"/>
    <n v="4110.0000000000036"/>
  </r>
  <r>
    <x v="863"/>
    <s v="10001332"/>
    <s v="option"/>
    <n v="0.1011"/>
    <n v="9.4299999999999995E-2"/>
    <s v="2170000"/>
    <s v="217"/>
    <n v="-14756.000000000002"/>
  </r>
  <r>
    <x v="864"/>
    <s v="10001281"/>
    <s v="option"/>
    <n v="7.0099999999999996E-2"/>
    <n v="7.7899999999999997E-2"/>
    <s v="-3670000"/>
    <s v="-367"/>
    <n v="-28626.000000000004"/>
  </r>
  <r>
    <x v="864"/>
    <s v="10001282"/>
    <s v="option"/>
    <n v="6.0100000000000001E-2"/>
    <n v="5.3199999999999997E-2"/>
    <s v="-4470000"/>
    <s v="-447"/>
    <n v="30843.000000000015"/>
  </r>
  <r>
    <x v="864"/>
    <s v="10001447"/>
    <s v="option"/>
    <n v="9.2100000000000001E-2"/>
    <n v="9.8100000000000007E-2"/>
    <s v="2330000"/>
    <s v="233"/>
    <n v="13980.000000000013"/>
  </r>
  <r>
    <x v="864"/>
    <s v="10001456"/>
    <s v="option"/>
    <n v="7.6300000000000007E-2"/>
    <n v="7.1599999999999997E-2"/>
    <s v="2890000"/>
    <s v="289"/>
    <n v="-13583.000000000027"/>
  </r>
  <r>
    <x v="865"/>
    <s v="10001281"/>
    <s v="option"/>
    <n v="7.7899999999999997E-2"/>
    <n v="0.104"/>
    <s v="-3280000"/>
    <s v="-328"/>
    <n v="-85608"/>
  </r>
  <r>
    <x v="865"/>
    <s v="10001282"/>
    <s v="option"/>
    <n v="5.3199999999999997E-2"/>
    <n v="3.5499999999999997E-2"/>
    <s v="-4550000"/>
    <s v="-455"/>
    <n v="80535"/>
  </r>
  <r>
    <x v="865"/>
    <s v="10001447"/>
    <s v="option"/>
    <n v="9.8100000000000007E-2"/>
    <n v="0.1226"/>
    <s v="2080000"/>
    <s v="208"/>
    <n v="50959.999999999985"/>
  </r>
  <r>
    <x v="865"/>
    <s v="10001456"/>
    <s v="option"/>
    <n v="7.1599999999999997E-2"/>
    <n v="5.2400000000000002E-2"/>
    <s v="2840000"/>
    <s v="284"/>
    <n v="-54527.999999999985"/>
  </r>
  <r>
    <x v="866"/>
    <s v="10001275"/>
    <s v="option"/>
    <n v="7.2300000000000003E-2"/>
    <n v="6.8000000000000005E-2"/>
    <s v="-3080000"/>
    <s v="-308"/>
    <n v="13243.999999999995"/>
  </r>
  <r>
    <x v="866"/>
    <s v="10001276"/>
    <s v="option"/>
    <n v="5.3699999999999998E-2"/>
    <n v="5.6800000000000003E-2"/>
    <s v="-4160000"/>
    <s v="-416"/>
    <n v="-12896.000000000024"/>
  </r>
  <r>
    <x v="866"/>
    <s v="10001448"/>
    <s v="option"/>
    <n v="9.3299999999999994E-2"/>
    <n v="9.0800000000000006E-2"/>
    <s v="1870000"/>
    <s v="187"/>
    <n v="-4674.9999999999782"/>
  </r>
  <r>
    <x v="866"/>
    <s v="10001457"/>
    <s v="option"/>
    <n v="7.2400000000000006E-2"/>
    <n v="7.5499999999999998E-2"/>
    <s v="2500000"/>
    <s v="250"/>
    <n v="7749.9999999999791"/>
  </r>
  <r>
    <x v="867"/>
    <s v="10001275"/>
    <s v="option"/>
    <n v="6.8000000000000005E-2"/>
    <n v="6.7699999999999996E-2"/>
    <s v="-3120000"/>
    <s v="-312"/>
    <n v="936.00000000002683"/>
  </r>
  <r>
    <x v="867"/>
    <s v="10001276"/>
    <s v="option"/>
    <n v="5.6800000000000003E-2"/>
    <n v="5.9299999999999999E-2"/>
    <s v="-3810000"/>
    <s v="-381"/>
    <n v="-9524.9999999999818"/>
  </r>
  <r>
    <x v="867"/>
    <s v="10001448"/>
    <s v="option"/>
    <n v="9.0800000000000006E-2"/>
    <n v="8.9599999999999999E-2"/>
    <s v="1840000"/>
    <s v="184"/>
    <n v="-2208.0000000000123"/>
  </r>
  <r>
    <x v="867"/>
    <s v="10001457"/>
    <s v="option"/>
    <n v="7.5499999999999998E-2"/>
    <n v="7.9600000000000004E-2"/>
    <s v="2280000"/>
    <s v="228"/>
    <n v="9348.0000000000146"/>
  </r>
  <r>
    <x v="868"/>
    <s v="10001275"/>
    <s v="option"/>
    <n v="6.7699999999999996E-2"/>
    <n v="5.5399999999999998E-2"/>
    <s v="-3100000"/>
    <s v="-310"/>
    <n v="38129.999999999993"/>
  </r>
  <r>
    <x v="868"/>
    <s v="10001276"/>
    <s v="option"/>
    <n v="5.9299999999999999E-2"/>
    <n v="6.9599999999999995E-2"/>
    <s v="-3550000"/>
    <s v="-355"/>
    <n v="-36564.999999999985"/>
  </r>
  <r>
    <x v="868"/>
    <s v="10001448"/>
    <s v="option"/>
    <n v="8.9599999999999999E-2"/>
    <n v="7.8600000000000003E-2"/>
    <s v="1770000"/>
    <s v="177"/>
    <n v="-19469.999999999993"/>
  </r>
  <r>
    <x v="868"/>
    <s v="10001457"/>
    <s v="option"/>
    <n v="7.9600000000000004E-2"/>
    <n v="8.9499999999999996E-2"/>
    <s v="2100000"/>
    <s v="210"/>
    <n v="20789.999999999982"/>
  </r>
  <r>
    <x v="869"/>
    <s v="10001275"/>
    <s v="option"/>
    <n v="5.5399999999999998E-2"/>
    <n v="4.9500000000000002E-2"/>
    <s v="-3130000"/>
    <s v="-313"/>
    <n v="18466.999999999985"/>
  </r>
  <r>
    <x v="869"/>
    <s v="10001276"/>
    <s v="option"/>
    <n v="6.9599999999999995E-2"/>
    <n v="7.46E-2"/>
    <s v="-2920000"/>
    <s v="-292"/>
    <n v="-14600.000000000013"/>
  </r>
  <r>
    <x v="869"/>
    <s v="10001448"/>
    <s v="option"/>
    <n v="7.8600000000000003E-2"/>
    <n v="7.1300000000000002E-2"/>
    <s v="1670000"/>
    <s v="167"/>
    <n v="-12191.000000000002"/>
  </r>
  <r>
    <x v="869"/>
    <s v="10001457"/>
    <s v="option"/>
    <n v="8.9499999999999996E-2"/>
    <n v="9.69E-2"/>
    <s v="1720000"/>
    <s v="172"/>
    <n v="12728.000000000007"/>
  </r>
  <r>
    <x v="870"/>
    <s v="10001275"/>
    <s v="option"/>
    <n v="4.9500000000000002E-2"/>
    <n v="4.5100000000000001E-2"/>
    <s v="-3110000"/>
    <s v="-311"/>
    <n v="13684.000000000004"/>
  </r>
  <r>
    <x v="870"/>
    <s v="10001276"/>
    <s v="option"/>
    <n v="7.46E-2"/>
    <n v="7.9100000000000004E-2"/>
    <s v="-2510000"/>
    <s v="-251"/>
    <n v="-11295.000000000011"/>
  </r>
  <r>
    <x v="870"/>
    <s v="10001448"/>
    <s v="option"/>
    <n v="7.1300000000000002E-2"/>
    <n v="6.9800000000000001E-2"/>
    <s v="1600000"/>
    <s v="160"/>
    <n v="-2400.0000000000023"/>
  </r>
  <r>
    <x v="870"/>
    <s v="10001457"/>
    <s v="option"/>
    <n v="9.69E-2"/>
    <n v="9.8900000000000002E-2"/>
    <s v="1490000"/>
    <s v="149"/>
    <n v="2980.0000000000027"/>
  </r>
  <r>
    <x v="871"/>
    <s v="10001275"/>
    <s v="option"/>
    <n v="4.5100000000000001E-2"/>
    <n v="5.8999999999999997E-2"/>
    <s v="-2900000"/>
    <s v="-290"/>
    <n v="-40309.999999999985"/>
  </r>
  <r>
    <x v="871"/>
    <s v="10001276"/>
    <s v="option"/>
    <n v="7.9100000000000004E-2"/>
    <n v="5.7299999999999997E-2"/>
    <s v="-2030000"/>
    <s v="-203"/>
    <n v="44254.000000000015"/>
  </r>
  <r>
    <x v="871"/>
    <s v="10001448"/>
    <s v="option"/>
    <n v="6.9800000000000001E-2"/>
    <n v="8.5400000000000004E-2"/>
    <s v="1320000"/>
    <s v="132"/>
    <n v="20592.000000000004"/>
  </r>
  <r>
    <x v="871"/>
    <s v="10001457"/>
    <s v="option"/>
    <n v="9.8900000000000002E-2"/>
    <n v="7.8799999999999995E-2"/>
    <s v="1120000"/>
    <s v="112"/>
    <n v="-22512.000000000007"/>
  </r>
  <r>
    <x v="872"/>
    <s v="10001275"/>
    <s v="option"/>
    <n v="5.8999999999999997E-2"/>
    <n v="3.44E-2"/>
    <s v="-2230000"/>
    <s v="-223"/>
    <n v="54857.999999999993"/>
  </r>
  <r>
    <x v="872"/>
    <s v="10001276"/>
    <s v="option"/>
    <n v="5.7299999999999997E-2"/>
    <n v="9.5100000000000004E-2"/>
    <s v="-2450000"/>
    <s v="-245"/>
    <n v="-92610.000000000015"/>
  </r>
  <r>
    <x v="872"/>
    <s v="10001448"/>
    <s v="option"/>
    <n v="8.5400000000000004E-2"/>
    <n v="6.0100000000000001E-2"/>
    <s v="1070000"/>
    <s v="107"/>
    <n v="-27071.000000000004"/>
  </r>
  <r>
    <x v="872"/>
    <s v="10001457"/>
    <s v="option"/>
    <n v="7.8799999999999995E-2"/>
    <n v="0.1147"/>
    <s v="1230000"/>
    <s v="123"/>
    <n v="44157"/>
  </r>
  <r>
    <x v="873"/>
    <s v="10001281"/>
    <s v="option"/>
    <n v="5.3800000000000001E-2"/>
    <n v="4.5499999999999999E-2"/>
    <s v="-430000"/>
    <s v="-43"/>
    <n v="3569.0000000000009"/>
  </r>
  <r>
    <x v="873"/>
    <s v="10001282"/>
    <s v="option"/>
    <n v="6.5000000000000002E-2"/>
    <n v="7.3899999999999993E-2"/>
    <s v="-400000"/>
    <s v="-40"/>
    <n v="-3559.9999999999964"/>
  </r>
  <r>
    <x v="873"/>
    <s v="10001447"/>
    <s v="option"/>
    <n v="8.14E-2"/>
    <n v="7.1999999999999995E-2"/>
    <s v="-140000"/>
    <s v="-14"/>
    <n v="1316.0000000000007"/>
  </r>
  <r>
    <x v="873"/>
    <s v="10001456"/>
    <s v="option"/>
    <n v="8.6900000000000005E-2"/>
    <n v="9.7500000000000003E-2"/>
    <s v="-140000"/>
    <s v="-14"/>
    <n v="-1483.9999999999998"/>
  </r>
  <r>
    <x v="874"/>
    <s v="10001281"/>
    <s v="option"/>
    <n v="4.5499999999999999E-2"/>
    <n v="5.4300000000000001E-2"/>
    <s v="-1400000"/>
    <s v="-140"/>
    <n v="-12320.000000000004"/>
  </r>
  <r>
    <x v="874"/>
    <s v="10001282"/>
    <s v="option"/>
    <n v="7.3899999999999993E-2"/>
    <n v="5.8099999999999999E-2"/>
    <s v="-970000"/>
    <s v="-97"/>
    <n v="15325.999999999995"/>
  </r>
  <r>
    <x v="874"/>
    <s v="10001447"/>
    <s v="option"/>
    <n v="7.1999999999999995E-2"/>
    <n v="8.2199999999999995E-2"/>
    <s v="1110000"/>
    <s v="111"/>
    <n v="11322"/>
  </r>
  <r>
    <x v="874"/>
    <s v="10001456"/>
    <s v="option"/>
    <n v="9.7500000000000003E-2"/>
    <n v="8.4000000000000005E-2"/>
    <s v="950000"/>
    <s v="95"/>
    <n v="-12824.999999999998"/>
  </r>
  <r>
    <x v="875"/>
    <s v="10001281"/>
    <s v="option"/>
    <n v="5.4300000000000001E-2"/>
    <n v="4.2999999999999997E-2"/>
    <s v="-300000"/>
    <s v="-30"/>
    <n v="3390.0000000000014"/>
  </r>
  <r>
    <x v="875"/>
    <s v="10001282"/>
    <s v="option"/>
    <n v="5.8099999999999999E-2"/>
    <n v="7.0000000000000007E-2"/>
    <s v="-290000"/>
    <s v="-29"/>
    <n v="-3451.0000000000023"/>
  </r>
  <r>
    <x v="875"/>
    <s v="10001447"/>
    <s v="option"/>
    <n v="8.2199999999999995E-2"/>
    <n v="7.22E-2"/>
    <s v="-230000"/>
    <s v="-23"/>
    <n v="2299.9999999999986"/>
  </r>
  <r>
    <x v="875"/>
    <s v="10001456"/>
    <s v="option"/>
    <n v="8.4000000000000005E-2"/>
    <n v="9.3799999999999994E-2"/>
    <s v="-240000"/>
    <s v="-24"/>
    <n v="-2351.9999999999973"/>
  </r>
  <r>
    <x v="876"/>
    <s v="10001281"/>
    <s v="option"/>
    <n v="4.2999999999999997E-2"/>
    <n v="3.4000000000000002E-2"/>
    <s v="-1140000"/>
    <s v="-114"/>
    <n v="10259.999999999993"/>
  </r>
  <r>
    <x v="876"/>
    <s v="10001282"/>
    <s v="option"/>
    <n v="7.0000000000000007E-2"/>
    <n v="7.85E-2"/>
    <s v="-720000"/>
    <s v="-72"/>
    <n v="-6119.9999999999955"/>
  </r>
  <r>
    <x v="876"/>
    <s v="10001447"/>
    <s v="option"/>
    <n v="7.22E-2"/>
    <n v="6.3700000000000007E-2"/>
    <s v="110000"/>
    <s v="11"/>
    <n v="-934.99999999999932"/>
  </r>
  <r>
    <x v="876"/>
    <s v="10001456"/>
    <s v="option"/>
    <n v="9.3799999999999994E-2"/>
    <n v="0.1022"/>
    <s v="90000"/>
    <s v="9"/>
    <n v="756.00000000000045"/>
  </r>
  <r>
    <x v="877"/>
    <s v="10001311"/>
    <s v="option"/>
    <n v="5.4600000000000003E-2"/>
    <n v="4.5600000000000002E-2"/>
    <s v="-810000"/>
    <s v="-81"/>
    <n v="7290.0000000000009"/>
  </r>
  <r>
    <x v="877"/>
    <s v="10001312"/>
    <s v="option"/>
    <n v="4.9399999999999999E-2"/>
    <n v="5.5100000000000003E-2"/>
    <s v="-860000"/>
    <s v="-86"/>
    <n v="-4902.0000000000027"/>
  </r>
  <r>
    <x v="877"/>
    <s v="10001446"/>
    <s v="option"/>
    <n v="8.6300000000000002E-2"/>
    <n v="7.9500000000000001E-2"/>
    <s v="40000"/>
    <s v="4"/>
    <n v="-272"/>
  </r>
  <r>
    <x v="877"/>
    <s v="10001455"/>
    <s v="option"/>
    <n v="7.4999999999999997E-2"/>
    <n v="8.0799999999999997E-2"/>
    <s v="50000"/>
    <s v="5"/>
    <n v="290"/>
  </r>
  <r>
    <x v="878"/>
    <s v="10001311"/>
    <s v="option"/>
    <n v="4.5600000000000002E-2"/>
    <n v="5.8000000000000003E-2"/>
    <s v="-2290000"/>
    <s v="-229"/>
    <n v="-28396.000000000004"/>
  </r>
  <r>
    <x v="878"/>
    <s v="10001312"/>
    <s v="option"/>
    <n v="5.5100000000000003E-2"/>
    <n v="3.6999999999999998E-2"/>
    <s v="-1820000"/>
    <s v="-182"/>
    <n v="32942.000000000007"/>
  </r>
  <r>
    <x v="878"/>
    <s v="10001446"/>
    <s v="option"/>
    <n v="7.9500000000000001E-2"/>
    <n v="9.0700000000000003E-2"/>
    <s v="1510000"/>
    <s v="151"/>
    <n v="16912.000000000004"/>
  </r>
  <r>
    <x v="878"/>
    <s v="10001455"/>
    <s v="option"/>
    <n v="8.0799999999999997E-2"/>
    <n v="6.3700000000000007E-2"/>
    <s v="1440000"/>
    <s v="144"/>
    <n v="-24623.999999999985"/>
  </r>
  <r>
    <x v="879"/>
    <s v="10001311"/>
    <s v="option"/>
    <n v="5.8000000000000003E-2"/>
    <n v="5.6399999999999999E-2"/>
    <s v="-1370000"/>
    <s v="-137"/>
    <n v="2192.0000000000059"/>
  </r>
  <r>
    <x v="879"/>
    <s v="10001312"/>
    <s v="option"/>
    <n v="3.6999999999999998E-2"/>
    <n v="2.7900000000000001E-2"/>
    <s v="-2010000"/>
    <s v="-201"/>
    <n v="18290.999999999993"/>
  </r>
  <r>
    <x v="879"/>
    <s v="10001446"/>
    <s v="option"/>
    <n v="9.0700000000000003E-2"/>
    <n v="9.1200000000000003E-2"/>
    <s v="1460000"/>
    <s v="146"/>
    <n v="730.00000000000068"/>
  </r>
  <r>
    <x v="879"/>
    <s v="10001455"/>
    <s v="option"/>
    <n v="6.3700000000000007E-2"/>
    <n v="5.4399999999999997E-2"/>
    <s v="1970000"/>
    <s v="197"/>
    <n v="-18321.000000000018"/>
  </r>
  <r>
    <x v="880"/>
    <s v="10001311"/>
    <s v="option"/>
    <n v="5.6399999999999999E-2"/>
    <n v="3.7100000000000001E-2"/>
    <s v="-1190000"/>
    <s v="-119"/>
    <n v="22966.999999999996"/>
  </r>
  <r>
    <x v="880"/>
    <s v="10001312"/>
    <s v="option"/>
    <n v="2.7900000000000001E-2"/>
    <n v="3.3500000000000002E-2"/>
    <s v="-2110000"/>
    <s v="-211"/>
    <n v="-11816.000000000002"/>
  </r>
  <r>
    <x v="880"/>
    <s v="10001446"/>
    <s v="option"/>
    <n v="9.1200000000000003E-2"/>
    <n v="7.1300000000000002E-2"/>
    <s v="1340000"/>
    <s v="134"/>
    <n v="-26666"/>
  </r>
  <r>
    <x v="880"/>
    <s v="10001455"/>
    <s v="option"/>
    <n v="5.4399999999999997E-2"/>
    <n v="6.0299999999999999E-2"/>
    <s v="2000000"/>
    <s v="200"/>
    <n v="11800.000000000005"/>
  </r>
  <r>
    <x v="881"/>
    <s v="10001311"/>
    <s v="option"/>
    <n v="3.7100000000000001E-2"/>
    <n v="7.4999999999999997E-2"/>
    <s v="-1710000"/>
    <s v="-171"/>
    <n v="-64808.999999999993"/>
  </r>
  <r>
    <x v="881"/>
    <s v="10001312"/>
    <s v="option"/>
    <n v="3.3500000000000002E-2"/>
    <n v="9.5999999999999992E-3"/>
    <s v="-1900000"/>
    <s v="-190"/>
    <n v="45410.000000000007"/>
  </r>
  <r>
    <x v="881"/>
    <s v="10001446"/>
    <s v="option"/>
    <n v="7.1300000000000002E-2"/>
    <n v="0.106"/>
    <s v="2320000"/>
    <s v="232"/>
    <n v="80503.999999999985"/>
  </r>
  <r>
    <x v="881"/>
    <s v="10001455"/>
    <s v="option"/>
    <n v="6.0299999999999999E-2"/>
    <n v="3.5799999999999998E-2"/>
    <s v="2690000"/>
    <s v="269"/>
    <n v="-65905"/>
  </r>
  <r>
    <x v="882"/>
    <s v="10001281"/>
    <s v="option"/>
    <n v="3.9699999999999999E-2"/>
    <n v="4.9599999999999998E-2"/>
    <s v="-710000"/>
    <s v="-71"/>
    <n v="-7028.9999999999991"/>
  </r>
  <r>
    <x v="882"/>
    <s v="10001282"/>
    <s v="option"/>
    <n v="2.3599999999999999E-2"/>
    <n v="1.29E-2"/>
    <s v="-1010000"/>
    <s v="-101"/>
    <n v="10807"/>
  </r>
  <r>
    <x v="882"/>
    <s v="10001447"/>
    <s v="option"/>
    <n v="7.6899999999999996E-2"/>
    <n v="8.3799999999999999E-2"/>
    <s v="1050000"/>
    <s v="105"/>
    <n v="7245.0000000000036"/>
  </r>
  <r>
    <x v="882"/>
    <s v="10001456"/>
    <s v="option"/>
    <n v="5.33E-2"/>
    <n v="4.1599999999999998E-2"/>
    <s v="1360000"/>
    <s v="136"/>
    <n v="-15912.000000000004"/>
  </r>
  <r>
    <x v="883"/>
    <s v="10001281"/>
    <s v="option"/>
    <n v="4.9599999999999998E-2"/>
    <n v="5.04E-2"/>
    <s v="-490000"/>
    <s v="-49"/>
    <n v="-392.00000000000102"/>
  </r>
  <r>
    <x v="883"/>
    <s v="10001282"/>
    <s v="option"/>
    <n v="1.29E-2"/>
    <n v="8.6999999999999994E-3"/>
    <s v="-1360000"/>
    <s v="-136"/>
    <n v="5712.0000000000009"/>
  </r>
  <r>
    <x v="883"/>
    <s v="10001447"/>
    <s v="option"/>
    <n v="8.3799999999999999E-2"/>
    <n v="8.5400000000000004E-2"/>
    <s v="880000"/>
    <s v="88"/>
    <n v="1408.0000000000036"/>
  </r>
  <r>
    <x v="883"/>
    <s v="10001456"/>
    <s v="option"/>
    <n v="4.1599999999999998E-2"/>
    <n v="3.6400000000000002E-2"/>
    <s v="1530000"/>
    <s v="153"/>
    <n v="-7955.9999999999945"/>
  </r>
  <r>
    <x v="884"/>
    <s v="10001281"/>
    <s v="option"/>
    <n v="5.04E-2"/>
    <n v="0.125"/>
    <s v="-430000"/>
    <s v="-43"/>
    <n v="-32078"/>
  </r>
  <r>
    <x v="884"/>
    <s v="10001282"/>
    <s v="option"/>
    <n v="8.6999999999999994E-3"/>
    <n v="8.0000000000000004E-4"/>
    <s v="-1380000"/>
    <s v="-138"/>
    <n v="10901.999999999998"/>
  </r>
  <r>
    <x v="884"/>
    <s v="10001447"/>
    <s v="option"/>
    <n v="8.5400000000000004E-2"/>
    <n v="0.15010000000000001"/>
    <s v="840000"/>
    <s v="84"/>
    <n v="54348.000000000007"/>
  </r>
  <r>
    <x v="884"/>
    <s v="10001456"/>
    <s v="option"/>
    <n v="3.6400000000000002E-2"/>
    <n v="1.7299999999999999E-2"/>
    <s v="1510000"/>
    <s v="151"/>
    <n v="-28841.000000000004"/>
  </r>
  <r>
    <x v="885"/>
    <s v="10001242"/>
    <s v="option"/>
    <n v="1.21E-2"/>
    <n v="1.1999999999999999E-3"/>
    <s v="-350000"/>
    <s v="-35"/>
    <n v="3815"/>
  </r>
  <r>
    <x v="885"/>
    <s v="10001245"/>
    <s v="option"/>
    <n v="3.3599999999999998E-2"/>
    <n v="5.0200000000000002E-2"/>
    <s v="-240000"/>
    <s v="-24"/>
    <n v="-3984.0000000000009"/>
  </r>
  <r>
    <x v="885"/>
    <s v="10001450"/>
    <s v="option"/>
    <n v="5.4199999999999998E-2"/>
    <n v="4.19E-2"/>
    <s v="120000"/>
    <s v="12"/>
    <n v="-1475.9999999999998"/>
  </r>
  <r>
    <x v="885"/>
    <s v="10001459"/>
    <s v="option"/>
    <n v="7.0000000000000007E-2"/>
    <n v="8.2699999999999996E-2"/>
    <s v="110000"/>
    <s v="11"/>
    <n v="1396.9999999999989"/>
  </r>
  <r>
    <x v="886"/>
    <s v="10001450"/>
    <s v="option"/>
    <n v="4.19E-2"/>
    <n v="5.8000000000000003E-2"/>
    <s v="-770000"/>
    <s v="-77"/>
    <n v="-12397.000000000002"/>
  </r>
  <r>
    <x v="886"/>
    <s v="10001459"/>
    <s v="option"/>
    <n v="8.2699999999999996E-2"/>
    <n v="6.3299999999999995E-2"/>
    <s v="-530000"/>
    <s v="-53"/>
    <n v="10282"/>
  </r>
  <r>
    <x v="886"/>
    <s v="10001315"/>
    <s v="option"/>
    <n v="0.1215"/>
    <n v="0.13969999999999999"/>
    <s v="30000"/>
    <s v="3"/>
    <n v="545.99999999999977"/>
  </r>
  <r>
    <x v="886"/>
    <s v="10001324"/>
    <s v="option"/>
    <n v="9.7100000000000006E-2"/>
    <n v="8.3299999999999999E-2"/>
    <s v="40000"/>
    <s v="4"/>
    <n v="-552.00000000000023"/>
  </r>
  <r>
    <x v="887"/>
    <s v="10001450"/>
    <s v="option"/>
    <n v="5.8000000000000003E-2"/>
    <n v="5.3800000000000001E-2"/>
    <s v="-590000"/>
    <s v="-59"/>
    <n v="2478.0000000000014"/>
  </r>
  <r>
    <x v="887"/>
    <s v="10001459"/>
    <s v="option"/>
    <n v="6.3299999999999995E-2"/>
    <n v="6.4899999999999999E-2"/>
    <s v="-590000"/>
    <s v="-59"/>
    <n v="-944.0000000000025"/>
  </r>
  <r>
    <x v="887"/>
    <s v="10001315"/>
    <s v="option"/>
    <n v="0.13969999999999999"/>
    <n v="0.13800000000000001"/>
    <s v="10000"/>
    <s v="1"/>
    <n v="-16.999999999999794"/>
  </r>
  <r>
    <x v="887"/>
    <s v="10001324"/>
    <s v="option"/>
    <n v="8.3299999999999999E-2"/>
    <n v="8.2600000000000007E-2"/>
    <s v="10000"/>
    <s v="1"/>
    <n v="-6.9999999999999227"/>
  </r>
  <r>
    <x v="888"/>
    <s v="10001450"/>
    <s v="option"/>
    <n v="5.3800000000000001E-2"/>
    <n v="6.9000000000000006E-2"/>
    <s v="-600000"/>
    <s v="-60"/>
    <n v="-9120.0000000000036"/>
  </r>
  <r>
    <x v="888"/>
    <s v="10001459"/>
    <s v="option"/>
    <n v="6.4899999999999999E-2"/>
    <n v="5.1200000000000002E-2"/>
    <s v="-540000"/>
    <s v="-54"/>
    <n v="7397.9999999999982"/>
  </r>
  <r>
    <x v="888"/>
    <s v="10001475"/>
    <s v="option"/>
    <n v="0.09"/>
    <n v="0.1075"/>
    <s v="-10000"/>
    <s v="-1"/>
    <n v="-175.00000000000003"/>
  </r>
  <r>
    <x v="888"/>
    <s v="10001484"/>
    <s v="option"/>
    <n v="9.0700000000000003E-2"/>
    <n v="8.0199999999999994E-2"/>
    <s v="-10000"/>
    <s v="-1"/>
    <n v="105.0000000000001"/>
  </r>
  <r>
    <x v="889"/>
    <s v="10001450"/>
    <s v="option"/>
    <n v="6.9000000000000006E-2"/>
    <n v="2.01E-2"/>
    <s v="-500000"/>
    <s v="-50"/>
    <n v="24450.000000000004"/>
  </r>
  <r>
    <x v="889"/>
    <s v="10001459"/>
    <s v="option"/>
    <n v="5.1200000000000002E-2"/>
    <n v="0.12590000000000001"/>
    <s v="-600000"/>
    <s v="-60"/>
    <n v="-44820.000000000007"/>
  </r>
  <r>
    <x v="889"/>
    <s v="10001475"/>
    <s v="option"/>
    <n v="0.1075"/>
    <n v="5.33E-2"/>
    <s v="-30000"/>
    <s v="-3"/>
    <n v="1626"/>
  </r>
  <r>
    <x v="889"/>
    <s v="10001484"/>
    <s v="option"/>
    <n v="8.0199999999999994E-2"/>
    <n v="0.1492"/>
    <s v="-30000"/>
    <s v="-3"/>
    <n v="-2070"/>
  </r>
  <r>
    <x v="890"/>
    <s v="10001448"/>
    <s v="option"/>
    <n v="0.05"/>
    <n v="5.3600000000000002E-2"/>
    <s v="50000"/>
    <s v="5"/>
    <n v="179.99999999999994"/>
  </r>
  <r>
    <x v="890"/>
    <s v="10001457"/>
    <s v="option"/>
    <n v="5.79E-2"/>
    <n v="5.2299999999999999E-2"/>
    <s v="40000"/>
    <s v="4"/>
    <n v="-224.00000000000003"/>
  </r>
  <r>
    <x v="890"/>
    <s v="10001473"/>
    <s v="option"/>
    <n v="9.3899999999999997E-2"/>
    <n v="9.3899999999999997E-2"/>
    <s v="-1100000"/>
    <s v="-110"/>
    <n v="0"/>
  </r>
  <r>
    <x v="890"/>
    <s v="10001482"/>
    <s v="option"/>
    <n v="9.1800000000000007E-2"/>
    <n v="8.1699999999999995E-2"/>
    <s v="-1150000"/>
    <s v="-115"/>
    <n v="11615.000000000013"/>
  </r>
  <r>
    <x v="891"/>
    <s v="10001448"/>
    <s v="option"/>
    <n v="5.3600000000000002E-2"/>
    <n v="5.1999999999999998E-2"/>
    <s v="230000"/>
    <s v="23"/>
    <n v="-368.00000000000097"/>
  </r>
  <r>
    <x v="891"/>
    <s v="10001457"/>
    <s v="option"/>
    <n v="5.2299999999999999E-2"/>
    <n v="4.8800000000000003E-2"/>
    <s v="240000"/>
    <s v="24"/>
    <n v="-839.99999999999909"/>
  </r>
  <r>
    <x v="891"/>
    <s v="10001473"/>
    <s v="option"/>
    <n v="9.3899999999999997E-2"/>
    <n v="9.5200000000000007E-2"/>
    <s v="-1380000"/>
    <s v="-138"/>
    <n v="-1794.0000000000132"/>
  </r>
  <r>
    <x v="891"/>
    <s v="10001482"/>
    <s v="option"/>
    <n v="8.1699999999999995E-2"/>
    <n v="7.9600000000000004E-2"/>
    <s v="-1550000"/>
    <s v="-155"/>
    <n v="3254.9999999999859"/>
  </r>
  <r>
    <x v="892"/>
    <s v="10001448"/>
    <s v="option"/>
    <n v="5.1999999999999998E-2"/>
    <n v="2.0400000000000001E-2"/>
    <s v="240000"/>
    <s v="24"/>
    <n v="-7583.9999999999991"/>
  </r>
  <r>
    <x v="892"/>
    <s v="10001457"/>
    <s v="option"/>
    <n v="4.8800000000000003E-2"/>
    <n v="0.12720000000000001"/>
    <s v="240000"/>
    <s v="24"/>
    <n v="18816"/>
  </r>
  <r>
    <x v="892"/>
    <s v="10001473"/>
    <s v="option"/>
    <n v="9.5200000000000007E-2"/>
    <n v="5.4800000000000001E-2"/>
    <s v="-1390000"/>
    <s v="-139"/>
    <n v="56156.000000000007"/>
  </r>
  <r>
    <x v="892"/>
    <s v="10001482"/>
    <s v="option"/>
    <n v="7.9600000000000004E-2"/>
    <n v="0.15379999999999999"/>
    <s v="-1560000"/>
    <s v="-156"/>
    <n v="-115751.99999999999"/>
  </r>
  <r>
    <x v="893"/>
    <s v="10001446"/>
    <s v="option"/>
    <n v="5.1400000000000001E-2"/>
    <n v="7.8E-2"/>
    <s v="180000"/>
    <s v="18"/>
    <n v="4788"/>
  </r>
  <r>
    <x v="893"/>
    <s v="10001455"/>
    <s v="option"/>
    <n v="6.0600000000000001E-2"/>
    <n v="3.1899999999999998E-2"/>
    <s v="170000"/>
    <s v="17"/>
    <n v="-4879.0000000000009"/>
  </r>
  <r>
    <x v="893"/>
    <s v="10001471"/>
    <s v="option"/>
    <n v="9.4600000000000004E-2"/>
    <n v="0.1236"/>
    <s v="-1450000"/>
    <s v="-145"/>
    <n v="-42050"/>
  </r>
  <r>
    <x v="893"/>
    <s v="10001480"/>
    <s v="option"/>
    <n v="9.5200000000000007E-2"/>
    <n v="6.59E-2"/>
    <s v="-1570000"/>
    <s v="-157"/>
    <n v="46001.000000000007"/>
  </r>
  <r>
    <x v="894"/>
    <s v="10001446"/>
    <s v="option"/>
    <n v="7.8E-2"/>
    <n v="5.8599999999999999E-2"/>
    <s v="140000"/>
    <s v="14"/>
    <n v="-2716"/>
  </r>
  <r>
    <x v="894"/>
    <s v="10001455"/>
    <s v="option"/>
    <n v="3.1899999999999998E-2"/>
    <n v="4.1799999999999997E-2"/>
    <s v="250000"/>
    <s v="25"/>
    <n v="2474.9999999999995"/>
  </r>
  <r>
    <x v="894"/>
    <s v="10001471"/>
    <s v="option"/>
    <n v="0.1236"/>
    <n v="0.1072"/>
    <s v="-1240000"/>
    <s v="-124"/>
    <n v="20335.999999999996"/>
  </r>
  <r>
    <x v="894"/>
    <s v="10001480"/>
    <s v="option"/>
    <n v="6.59E-2"/>
    <n v="7.9000000000000001E-2"/>
    <s v="-1840000"/>
    <s v="-184"/>
    <n v="-24104"/>
  </r>
  <r>
    <x v="895"/>
    <s v="10001446"/>
    <s v="option"/>
    <n v="5.8599999999999999E-2"/>
    <n v="5.8099999999999999E-2"/>
    <s v="260000"/>
    <s v="26"/>
    <n v="-130.00000000000011"/>
  </r>
  <r>
    <x v="895"/>
    <s v="10001455"/>
    <s v="option"/>
    <n v="4.1799999999999997E-2"/>
    <n v="3.5999999999999997E-2"/>
    <s v="340000"/>
    <s v="34"/>
    <n v="-1971.9999999999998"/>
  </r>
  <r>
    <x v="895"/>
    <s v="10001471"/>
    <s v="option"/>
    <n v="0.1072"/>
    <n v="0.1084"/>
    <s v="-1430000"/>
    <s v="-143"/>
    <n v="-1715.9999999999895"/>
  </r>
  <r>
    <x v="895"/>
    <s v="10001480"/>
    <s v="option"/>
    <n v="7.9000000000000001E-2"/>
    <n v="7.4200000000000002E-2"/>
    <s v="-1790000"/>
    <s v="-179"/>
    <n v="8591.9999999999982"/>
  </r>
  <r>
    <x v="896"/>
    <s v="10001446"/>
    <s v="option"/>
    <n v="5.8099999999999999E-2"/>
    <n v="5.9799999999999999E-2"/>
    <s v="250000"/>
    <s v="25"/>
    <n v="425.00000000000006"/>
  </r>
  <r>
    <x v="896"/>
    <s v="10001455"/>
    <s v="option"/>
    <n v="3.5999999999999997E-2"/>
    <n v="2.98E-2"/>
    <s v="350000"/>
    <s v="35"/>
    <n v="-2169.9999999999991"/>
  </r>
  <r>
    <x v="896"/>
    <s v="10001471"/>
    <s v="option"/>
    <n v="0.1084"/>
    <n v="0.114"/>
    <s v="-1420000"/>
    <s v="-142"/>
    <n v="-7952.0000000000109"/>
  </r>
  <r>
    <x v="896"/>
    <s v="10001480"/>
    <s v="option"/>
    <n v="7.4200000000000002E-2"/>
    <n v="7.1099999999999997E-2"/>
    <s v="-1830000"/>
    <s v="-183"/>
    <n v="5673.00000000001"/>
  </r>
  <r>
    <x v="897"/>
    <s v="10001446"/>
    <s v="option"/>
    <n v="5.9799999999999999E-2"/>
    <n v="3.2199999999999999E-2"/>
    <s v="230000"/>
    <s v="23"/>
    <n v="-6348"/>
  </r>
  <r>
    <x v="897"/>
    <s v="10001455"/>
    <s v="option"/>
    <n v="2.98E-2"/>
    <n v="5.74E-2"/>
    <s v="390000"/>
    <s v="39"/>
    <n v="10764"/>
  </r>
  <r>
    <x v="897"/>
    <s v="10001471"/>
    <s v="option"/>
    <n v="0.114"/>
    <n v="8.9499999999999996E-2"/>
    <s v="-1380000"/>
    <s v="-138"/>
    <n v="33810.000000000007"/>
  </r>
  <r>
    <x v="897"/>
    <s v="10001480"/>
    <s v="option"/>
    <n v="7.1099999999999997E-2"/>
    <n v="0.1016"/>
    <s v="-1910000"/>
    <s v="-191"/>
    <n v="-58255"/>
  </r>
  <r>
    <x v="898"/>
    <s v="10001446"/>
    <s v="option"/>
    <n v="3.2199999999999999E-2"/>
    <n v="5.6000000000000001E-2"/>
    <s v="-530000"/>
    <s v="-53"/>
    <n v="-12614"/>
  </r>
  <r>
    <x v="898"/>
    <s v="10001455"/>
    <s v="option"/>
    <n v="5.74E-2"/>
    <n v="1.5699999999999999E-2"/>
    <s v="-280000"/>
    <s v="-28"/>
    <n v="11676"/>
  </r>
  <r>
    <x v="898"/>
    <s v="10001471"/>
    <s v="option"/>
    <n v="8.9499999999999996E-2"/>
    <n v="0.1149"/>
    <s v="-1500000"/>
    <s v="-150"/>
    <n v="-38100.000000000007"/>
  </r>
  <r>
    <x v="898"/>
    <s v="10001480"/>
    <s v="option"/>
    <n v="0.1016"/>
    <n v="6.4000000000000001E-2"/>
    <s v="-1310000"/>
    <s v="-131"/>
    <n v="49255.999999999993"/>
  </r>
  <r>
    <x v="899"/>
    <s v="10001446"/>
    <s v="option"/>
    <n v="5.6000000000000001E-2"/>
    <n v="0.1414"/>
    <s v="190000"/>
    <s v="19"/>
    <n v="16226"/>
  </r>
  <r>
    <x v="899"/>
    <s v="10001455"/>
    <s v="option"/>
    <n v="1.5699999999999999E-2"/>
    <n v="4.0000000000000002E-4"/>
    <s v="510000"/>
    <s v="51"/>
    <n v="-7803"/>
  </r>
  <r>
    <x v="899"/>
    <s v="10001471"/>
    <s v="option"/>
    <n v="0.1149"/>
    <n v="0.185"/>
    <s v="-1310000"/>
    <s v="-131"/>
    <n v="-91831"/>
  </r>
  <r>
    <x v="899"/>
    <s v="10001480"/>
    <s v="option"/>
    <n v="6.4000000000000001E-2"/>
    <n v="3.09E-2"/>
    <s v="-2070000"/>
    <s v="-207"/>
    <n v="68517.000000000015"/>
  </r>
  <r>
    <x v="900"/>
    <s v="10001474"/>
    <s v="option"/>
    <n v="9.2999999999999999E-2"/>
    <n v="6.0600000000000001E-2"/>
    <s v="40000"/>
    <s v="4"/>
    <n v="-1296"/>
  </r>
  <r>
    <x v="900"/>
    <s v="10001483"/>
    <s v="option"/>
    <n v="8.6199999999999999E-2"/>
    <n v="0.1323"/>
    <s v="50000"/>
    <s v="5"/>
    <n v="2305"/>
  </r>
  <r>
    <x v="900"/>
    <s v="10001315"/>
    <s v="option"/>
    <n v="0.121"/>
    <n v="8.9599999999999999E-2"/>
    <s v="-1090000"/>
    <s v="-109"/>
    <n v="34226"/>
  </r>
  <r>
    <x v="900"/>
    <s v="10001324"/>
    <s v="option"/>
    <n v="0.1077"/>
    <n v="0.15359999999999999"/>
    <s v="-1270000"/>
    <s v="-127"/>
    <n v="-58292.999999999978"/>
  </r>
  <r>
    <x v="901"/>
    <s v="10001472"/>
    <s v="option"/>
    <n v="0.1016"/>
    <n v="0.1056"/>
    <s v="-190000"/>
    <s v="-19"/>
    <n v="-760.00000000000068"/>
  </r>
  <r>
    <x v="901"/>
    <s v="10001481"/>
    <s v="option"/>
    <n v="7.7700000000000005E-2"/>
    <n v="7.1300000000000002E-2"/>
    <s v="-230000"/>
    <s v="-23"/>
    <n v="1472.0000000000007"/>
  </r>
  <r>
    <x v="901"/>
    <s v="10001313"/>
    <s v="option"/>
    <n v="0.13300000000000001"/>
    <n v="0.1381"/>
    <s v="-930000"/>
    <s v="-93"/>
    <n v="-4742.9999999999936"/>
  </r>
  <r>
    <x v="901"/>
    <s v="10001322"/>
    <s v="option"/>
    <n v="9.9000000000000005E-2"/>
    <n v="9.3200000000000005E-2"/>
    <s v="-1160000"/>
    <s v="-116"/>
    <n v="6727.9999999999991"/>
  </r>
  <r>
    <x v="902"/>
    <s v="10001472"/>
    <s v="option"/>
    <n v="0.1056"/>
    <n v="0.111"/>
    <s v="-120000"/>
    <s v="-12"/>
    <n v="-648.00000000000023"/>
  </r>
  <r>
    <x v="902"/>
    <s v="10001481"/>
    <s v="option"/>
    <n v="7.1300000000000002E-2"/>
    <n v="7.17E-2"/>
    <s v="-160000"/>
    <s v="-16"/>
    <n v="-63.999999999999616"/>
  </r>
  <r>
    <x v="902"/>
    <s v="10001313"/>
    <s v="option"/>
    <n v="0.1381"/>
    <n v="0.14319999999999999"/>
    <s v="-950000"/>
    <s v="-95"/>
    <n v="-4844.9999999999936"/>
  </r>
  <r>
    <x v="902"/>
    <s v="10001322"/>
    <s v="option"/>
    <n v="9.3200000000000005E-2"/>
    <n v="9.6500000000000002E-2"/>
    <s v="-1270000"/>
    <s v="-127"/>
    <n v="-4190.9999999999964"/>
  </r>
  <r>
    <x v="903"/>
    <s v="10001472"/>
    <s v="option"/>
    <n v="0.111"/>
    <n v="0.1043"/>
    <s v="-40000"/>
    <s v="-4"/>
    <n v="267.99999999999989"/>
  </r>
  <r>
    <x v="903"/>
    <s v="10001481"/>
    <s v="option"/>
    <n v="7.17E-2"/>
    <n v="0.08"/>
    <s v="-60000"/>
    <s v="-6"/>
    <n v="-498.00000000000011"/>
  </r>
  <r>
    <x v="903"/>
    <s v="10001313"/>
    <s v="option"/>
    <n v="0.14319999999999999"/>
    <n v="0.1356"/>
    <s v="-1000000"/>
    <s v="-100"/>
    <n v="7599.9999999999955"/>
  </r>
  <r>
    <x v="903"/>
    <s v="10001322"/>
    <s v="option"/>
    <n v="9.6500000000000002E-2"/>
    <n v="0.1014"/>
    <s v="-1380000"/>
    <s v="-138"/>
    <n v="-6762.0000000000018"/>
  </r>
  <r>
    <x v="904"/>
    <s v="10001472"/>
    <s v="option"/>
    <n v="0.1043"/>
    <n v="6.7500000000000004E-2"/>
    <s v="-20000"/>
    <s v="-2"/>
    <n v="736"/>
  </r>
  <r>
    <x v="904"/>
    <s v="10001481"/>
    <s v="option"/>
    <n v="0.08"/>
    <n v="0.1217"/>
    <s v="-30000"/>
    <s v="-3"/>
    <n v="-1251"/>
  </r>
  <r>
    <x v="904"/>
    <s v="10001313"/>
    <s v="option"/>
    <n v="0.1356"/>
    <n v="9.6699999999999994E-2"/>
    <s v="-1070000"/>
    <s v="-107"/>
    <n v="41623.000000000007"/>
  </r>
  <r>
    <x v="904"/>
    <s v="10001322"/>
    <s v="option"/>
    <n v="0.1014"/>
    <n v="0.14149999999999999"/>
    <s v="-1360000"/>
    <s v="-136"/>
    <n v="-54535.999999999978"/>
  </r>
  <r>
    <x v="905"/>
    <s v="10001471"/>
    <s v="option"/>
    <n v="8.9200000000000002E-2"/>
    <n v="0.1038"/>
    <s v="60000"/>
    <s v="6"/>
    <n v="876.00000000000011"/>
  </r>
  <r>
    <x v="905"/>
    <s v="10001480"/>
    <s v="option"/>
    <n v="9.3600000000000003E-2"/>
    <n v="8.1600000000000006E-2"/>
    <s v="50000"/>
    <s v="5"/>
    <n v="-599.99999999999989"/>
  </r>
  <r>
    <x v="905"/>
    <s v="10001331"/>
    <s v="option"/>
    <n v="0.1162"/>
    <n v="0.13170000000000001"/>
    <s v="-1300000"/>
    <s v="-130"/>
    <n v="-20150.000000000018"/>
  </r>
  <r>
    <x v="905"/>
    <s v="10001332"/>
    <s v="option"/>
    <n v="0.1129"/>
    <n v="0.10100000000000001"/>
    <s v="-1370000"/>
    <s v="-137"/>
    <n v="16302.999999999991"/>
  </r>
  <r>
    <x v="906"/>
    <s v="10001471"/>
    <s v="option"/>
    <n v="0.1038"/>
    <n v="0.1154"/>
    <s v="-2710000"/>
    <s v="-271"/>
    <n v="-31435.999999999996"/>
  </r>
  <r>
    <x v="906"/>
    <s v="10001480"/>
    <s v="option"/>
    <n v="8.1600000000000006E-2"/>
    <n v="6.5299999999999997E-2"/>
    <s v="-3360000"/>
    <s v="-336"/>
    <n v="54768.000000000029"/>
  </r>
  <r>
    <x v="906"/>
    <s v="10001331"/>
    <s v="option"/>
    <n v="0.13170000000000001"/>
    <n v="0.1474"/>
    <s v="770000"/>
    <s v="77"/>
    <n v="12088.999999999995"/>
  </r>
  <r>
    <x v="906"/>
    <s v="10001332"/>
    <s v="option"/>
    <n v="0.10100000000000001"/>
    <n v="8.8999999999999996E-2"/>
    <s v="960000"/>
    <s v="96"/>
    <n v="-11520.000000000011"/>
  </r>
  <r>
    <x v="907"/>
    <s v="10001471"/>
    <s v="option"/>
    <n v="0.1154"/>
    <n v="0.1197"/>
    <s v="-2270000"/>
    <s v="-227"/>
    <n v="-9760.9999999999964"/>
  </r>
  <r>
    <x v="907"/>
    <s v="10001480"/>
    <s v="option"/>
    <n v="6.5299999999999997E-2"/>
    <n v="5.7099999999999998E-2"/>
    <s v="-3700000"/>
    <s v="-370"/>
    <n v="30339.999999999996"/>
  </r>
  <r>
    <x v="907"/>
    <s v="10001331"/>
    <s v="option"/>
    <n v="0.1474"/>
    <n v="0.15129999999999999"/>
    <s v="600000"/>
    <s v="60"/>
    <n v="2339.9999999999923"/>
  </r>
  <r>
    <x v="907"/>
    <s v="10001332"/>
    <s v="option"/>
    <n v="8.8999999999999996E-2"/>
    <n v="8.1000000000000003E-2"/>
    <s v="920000"/>
    <s v="92"/>
    <n v="-7359.9999999999936"/>
  </r>
  <r>
    <x v="908"/>
    <s v="10001472"/>
    <s v="option"/>
    <n v="9.1300000000000006E-2"/>
    <n v="0.1353"/>
    <s v="-2420000"/>
    <s v="-242"/>
    <n v="-106480"/>
  </r>
  <r>
    <x v="908"/>
    <s v="10001481"/>
    <s v="option"/>
    <n v="7.8399999999999997E-2"/>
    <n v="4.3499999999999997E-2"/>
    <s v="-2850000"/>
    <s v="-285"/>
    <n v="99465"/>
  </r>
  <r>
    <x v="908"/>
    <s v="10001313"/>
    <s v="option"/>
    <n v="0.1245"/>
    <n v="0.16850000000000001"/>
    <s v="500000"/>
    <s v="50"/>
    <n v="22000.000000000007"/>
  </r>
  <r>
    <x v="908"/>
    <s v="10001322"/>
    <s v="option"/>
    <n v="0.10349999999999999"/>
    <n v="6.8900000000000003E-2"/>
    <s v="610000"/>
    <s v="61"/>
    <n v="-21105.999999999996"/>
  </r>
  <r>
    <x v="909"/>
    <s v="10001474"/>
    <s v="option"/>
    <n v="7.4899999999999994E-2"/>
    <n v="6.3700000000000007E-2"/>
    <s v="170000"/>
    <s v="17"/>
    <n v="-1903.999999999998"/>
  </r>
  <r>
    <x v="909"/>
    <s v="10001483"/>
    <s v="option"/>
    <n v="8.1100000000000005E-2"/>
    <n v="0.10199999999999999"/>
    <s v="180000"/>
    <s v="18"/>
    <n v="3761.9999999999977"/>
  </r>
  <r>
    <x v="909"/>
    <s v="10001315"/>
    <s v="option"/>
    <n v="0.1116"/>
    <n v="0.1009"/>
    <s v="-1300000"/>
    <s v="-130"/>
    <n v="13910.000000000002"/>
  </r>
  <r>
    <x v="909"/>
    <s v="10001324"/>
    <s v="option"/>
    <n v="0.11169999999999999"/>
    <n v="0.13059999999999999"/>
    <s v="-1460000"/>
    <s v="-146"/>
    <n v="-27594"/>
  </r>
  <r>
    <x v="910"/>
    <s v="10001474"/>
    <s v="option"/>
    <n v="6.3700000000000007E-2"/>
    <n v="6.0600000000000001E-2"/>
    <s v="-2830000"/>
    <s v="-283"/>
    <n v="8773.0000000000164"/>
  </r>
  <r>
    <x v="910"/>
    <s v="10001483"/>
    <s v="option"/>
    <n v="0.10199999999999999"/>
    <n v="0.1081"/>
    <s v="-2220000"/>
    <s v="-222"/>
    <n v="-13542.000000000018"/>
  </r>
  <r>
    <x v="910"/>
    <s v="10001315"/>
    <s v="option"/>
    <n v="0.1009"/>
    <n v="9.8599999999999993E-2"/>
    <s v="380000"/>
    <s v="38"/>
    <n v="-874.00000000000398"/>
  </r>
  <r>
    <x v="910"/>
    <s v="10001324"/>
    <s v="option"/>
    <n v="0.13059999999999999"/>
    <n v="0.13739999999999999"/>
    <s v="350000"/>
    <s v="35"/>
    <n v="2380"/>
  </r>
  <r>
    <x v="911"/>
    <s v="10001473"/>
    <s v="option"/>
    <n v="8.2600000000000007E-2"/>
    <n v="7.17E-2"/>
    <s v="-3450000"/>
    <s v="-345"/>
    <n v="37605.000000000022"/>
  </r>
  <r>
    <x v="911"/>
    <s v="10001482"/>
    <s v="option"/>
    <n v="8.0699999999999994E-2"/>
    <n v="8.8800000000000004E-2"/>
    <s v="-3660000"/>
    <s v="-366"/>
    <n v="-29646.000000000036"/>
  </r>
  <r>
    <x v="911"/>
    <s v="10001314"/>
    <s v="option"/>
    <n v="0.12139999999999999"/>
    <n v="0.1123"/>
    <s v="970000"/>
    <s v="97"/>
    <n v="-8826.9999999999964"/>
  </r>
  <r>
    <x v="911"/>
    <s v="10001323"/>
    <s v="option"/>
    <n v="0.111"/>
    <n v="0.1181"/>
    <s v="1090000"/>
    <s v="109"/>
    <n v="7738.9999999999945"/>
  </r>
  <r>
    <x v="912"/>
    <s v="10001473"/>
    <s v="option"/>
    <n v="7.17E-2"/>
    <n v="7.2499999999999995E-2"/>
    <s v="-3590000"/>
    <s v="-359"/>
    <n v="-2871.9999999999827"/>
  </r>
  <r>
    <x v="912"/>
    <s v="10001482"/>
    <s v="option"/>
    <n v="8.8800000000000004E-2"/>
    <n v="7.9299999999999995E-2"/>
    <s v="-3240000"/>
    <s v="-324"/>
    <n v="30780.000000000029"/>
  </r>
  <r>
    <x v="912"/>
    <s v="10001314"/>
    <s v="option"/>
    <n v="0.1123"/>
    <n v="0.1139"/>
    <s v="870000"/>
    <s v="87"/>
    <n v="1392.0000000000036"/>
  </r>
  <r>
    <x v="912"/>
    <s v="10001323"/>
    <s v="option"/>
    <n v="0.1181"/>
    <n v="0.112"/>
    <s v="880000"/>
    <s v="88"/>
    <n v="-5367.9999999999945"/>
  </r>
  <r>
    <x v="913"/>
    <s v="10001473"/>
    <s v="option"/>
    <n v="7.2499999999999995E-2"/>
    <n v="5.04E-2"/>
    <s v="-3270000"/>
    <s v="-327"/>
    <n v="72266.999999999985"/>
  </r>
  <r>
    <x v="913"/>
    <s v="10001482"/>
    <s v="option"/>
    <n v="7.9299999999999995E-2"/>
    <n v="0.1091"/>
    <s v="-3170000"/>
    <s v="-317"/>
    <n v="-94466.000000000029"/>
  </r>
  <r>
    <x v="913"/>
    <s v="10001314"/>
    <s v="option"/>
    <n v="0.1139"/>
    <n v="0.09"/>
    <s v="690000"/>
    <s v="69"/>
    <n v="-16491.000000000004"/>
  </r>
  <r>
    <x v="913"/>
    <s v="10001323"/>
    <s v="option"/>
    <n v="0.112"/>
    <n v="0.1394"/>
    <s v="740000"/>
    <s v="74"/>
    <n v="20275.999999999996"/>
  </r>
  <r>
    <x v="914"/>
    <s v="10001472"/>
    <s v="option"/>
    <n v="7.0400000000000004E-2"/>
    <n v="6.9900000000000004E-2"/>
    <s v="-3320000"/>
    <s v="-332"/>
    <n v="1660.0000000000014"/>
  </r>
  <r>
    <x v="914"/>
    <s v="10001481"/>
    <s v="option"/>
    <n v="7.9500000000000001E-2"/>
    <n v="7.2900000000000006E-2"/>
    <s v="-3000000"/>
    <s v="-300"/>
    <n v="19799.999999999985"/>
  </r>
  <r>
    <x v="914"/>
    <s v="10001313"/>
    <s v="option"/>
    <n v="0.112"/>
    <n v="0.1124"/>
    <s v="590000"/>
    <s v="59"/>
    <n v="235.99999999999858"/>
  </r>
  <r>
    <x v="914"/>
    <s v="10001322"/>
    <s v="option"/>
    <n v="0.111"/>
    <n v="0.1099"/>
    <s v="600000"/>
    <s v="60"/>
    <n v="-660.00000000000227"/>
  </r>
  <r>
    <x v="915"/>
    <s v="10001472"/>
    <s v="option"/>
    <n v="6.9900000000000004E-2"/>
    <n v="7.4200000000000002E-2"/>
    <s v="-2490000"/>
    <s v="-249"/>
    <n v="-10706.999999999996"/>
  </r>
  <r>
    <x v="915"/>
    <s v="10001481"/>
    <s v="option"/>
    <n v="7.2900000000000006E-2"/>
    <n v="5.9700000000000003E-2"/>
    <s v="-2420000"/>
    <s v="-242"/>
    <n v="31944.000000000007"/>
  </r>
  <r>
    <x v="915"/>
    <s v="10001313"/>
    <s v="option"/>
    <n v="0.1124"/>
    <n v="0.1182"/>
    <s v="30000"/>
    <s v="3"/>
    <n v="174"/>
  </r>
  <r>
    <x v="915"/>
    <s v="10001322"/>
    <s v="option"/>
    <n v="0.1099"/>
    <n v="9.7500000000000003E-2"/>
    <s v="30000"/>
    <s v="3"/>
    <n v="-371.99999999999983"/>
  </r>
  <r>
    <x v="916"/>
    <s v="10001472"/>
    <s v="option"/>
    <n v="7.4200000000000002E-2"/>
    <n v="5.2600000000000001E-2"/>
    <s v="-2080000"/>
    <s v="-208"/>
    <n v="44928"/>
  </r>
  <r>
    <x v="916"/>
    <s v="10001481"/>
    <s v="option"/>
    <n v="5.9700000000000003E-2"/>
    <n v="7.2400000000000006E-2"/>
    <s v="-2470000"/>
    <s v="-247"/>
    <n v="-31369.000000000007"/>
  </r>
  <r>
    <x v="916"/>
    <s v="10001313"/>
    <s v="option"/>
    <n v="0.1182"/>
    <n v="9.74E-2"/>
    <s v="-110000"/>
    <s v="-11"/>
    <n v="2288"/>
  </r>
  <r>
    <x v="916"/>
    <s v="10001322"/>
    <s v="option"/>
    <n v="9.7500000000000003E-2"/>
    <n v="0.113"/>
    <s v="-130000"/>
    <s v="-13"/>
    <n v="-2015"/>
  </r>
  <r>
    <x v="917"/>
    <s v="10001472"/>
    <s v="option"/>
    <n v="5.2600000000000001E-2"/>
    <n v="6.4600000000000005E-2"/>
    <s v="-2420000"/>
    <s v="-242"/>
    <n v="-29040.000000000007"/>
  </r>
  <r>
    <x v="917"/>
    <s v="10001481"/>
    <s v="option"/>
    <n v="7.2400000000000006E-2"/>
    <n v="5.3999999999999999E-2"/>
    <s v="-1960000"/>
    <s v="-196"/>
    <n v="36064.000000000015"/>
  </r>
  <r>
    <x v="917"/>
    <s v="10001313"/>
    <s v="option"/>
    <n v="9.74E-2"/>
    <n v="0.1085"/>
    <s v="-240000"/>
    <s v="-24"/>
    <n v="-2663.9999999999995"/>
  </r>
  <r>
    <x v="917"/>
    <s v="10001322"/>
    <s v="option"/>
    <n v="0.113"/>
    <n v="9.3600000000000003E-2"/>
    <s v="-230000"/>
    <s v="-23"/>
    <n v="4462"/>
  </r>
  <r>
    <x v="918"/>
    <s v="10001472"/>
    <s v="option"/>
    <n v="6.4600000000000005E-2"/>
    <n v="5.9700000000000003E-2"/>
    <s v="-1910000"/>
    <s v="-191"/>
    <n v="9359.0000000000036"/>
  </r>
  <r>
    <x v="918"/>
    <s v="10001481"/>
    <s v="option"/>
    <n v="5.3999999999999999E-2"/>
    <n v="4.9099999999999998E-2"/>
    <s v="-2160000"/>
    <s v="-216"/>
    <n v="10584.000000000004"/>
  </r>
  <r>
    <x v="918"/>
    <s v="10001313"/>
    <s v="option"/>
    <n v="0.1085"/>
    <n v="0.10639999999999999"/>
    <s v="-320000"/>
    <s v="-32"/>
    <n v="672.00000000000148"/>
  </r>
  <r>
    <x v="918"/>
    <s v="10001322"/>
    <s v="option"/>
    <n v="9.3600000000000003E-2"/>
    <n v="8.8999999999999996E-2"/>
    <s v="-380000"/>
    <s v="-38"/>
    <n v="1748.0000000000025"/>
  </r>
  <r>
    <x v="919"/>
    <s v="10001472"/>
    <s v="option"/>
    <n v="5.9700000000000003E-2"/>
    <n v="7.1300000000000002E-2"/>
    <s v="-1620000"/>
    <s v="-162"/>
    <n v="-18792"/>
  </r>
  <r>
    <x v="919"/>
    <s v="10001481"/>
    <s v="option"/>
    <n v="4.9099999999999998E-2"/>
    <n v="3.15E-2"/>
    <s v="-1890000"/>
    <s v="-189"/>
    <n v="33263.999999999993"/>
  </r>
  <r>
    <x v="919"/>
    <s v="10001313"/>
    <s v="option"/>
    <n v="0.10639999999999999"/>
    <n v="0.11899999999999999"/>
    <s v="-510000"/>
    <s v="-51"/>
    <n v="-6426"/>
  </r>
  <r>
    <x v="919"/>
    <s v="10001322"/>
    <s v="option"/>
    <n v="8.8999999999999996E-2"/>
    <n v="6.93E-2"/>
    <s v="-600000"/>
    <s v="-60"/>
    <n v="11819.999999999996"/>
  </r>
  <r>
    <x v="920"/>
    <s v="10001472"/>
    <s v="option"/>
    <n v="7.1300000000000002E-2"/>
    <n v="4.4699999999999997E-2"/>
    <s v="-1110000"/>
    <s v="-111"/>
    <n v="29526.000000000007"/>
  </r>
  <r>
    <x v="920"/>
    <s v="10001481"/>
    <s v="option"/>
    <n v="3.15E-2"/>
    <n v="4.3900000000000002E-2"/>
    <s v="-2170000"/>
    <s v="-217"/>
    <n v="-26908.000000000004"/>
  </r>
  <r>
    <x v="920"/>
    <s v="10001313"/>
    <s v="option"/>
    <n v="0.11899999999999999"/>
    <n v="9.1399999999999995E-2"/>
    <s v="-240000"/>
    <s v="-24"/>
    <n v="6624"/>
  </r>
  <r>
    <x v="920"/>
    <s v="10001322"/>
    <s v="option"/>
    <n v="6.93E-2"/>
    <n v="8.3199999999999996E-2"/>
    <s v="-360000"/>
    <s v="-36"/>
    <n v="-5003.9999999999982"/>
  </r>
  <r>
    <x v="921"/>
    <s v="10001472"/>
    <s v="option"/>
    <n v="4.4699999999999997E-2"/>
    <n v="4.2299999999999997E-2"/>
    <s v="-1680000"/>
    <s v="-168"/>
    <n v="4031.9999999999991"/>
  </r>
  <r>
    <x v="921"/>
    <s v="10001481"/>
    <s v="option"/>
    <n v="4.3900000000000002E-2"/>
    <n v="4.2799999999999998E-2"/>
    <s v="-1720000"/>
    <s v="-172"/>
    <n v="1892.0000000000064"/>
  </r>
  <r>
    <x v="921"/>
    <s v="10001313"/>
    <s v="option"/>
    <n v="9.1399999999999995E-2"/>
    <n v="8.9200000000000002E-2"/>
    <s v="250000"/>
    <s v="25"/>
    <n v="-549.99999999999841"/>
  </r>
  <r>
    <x v="921"/>
    <s v="10001322"/>
    <s v="option"/>
    <n v="8.3199999999999996E-2"/>
    <n v="8.2000000000000003E-2"/>
    <s v="280000"/>
    <s v="28"/>
    <n v="-335.99999999999795"/>
  </r>
  <r>
    <x v="922"/>
    <s v="10001472"/>
    <s v="option"/>
    <n v="4.2299999999999997E-2"/>
    <n v="3.0099999999999998E-2"/>
    <s v="-1350000"/>
    <s v="-135"/>
    <n v="16470"/>
  </r>
  <r>
    <x v="922"/>
    <s v="10001481"/>
    <s v="option"/>
    <n v="4.2799999999999998E-2"/>
    <n v="4.3299999999999998E-2"/>
    <s v="-1330000"/>
    <s v="-133"/>
    <n v="-665.00000000000057"/>
  </r>
  <r>
    <x v="922"/>
    <s v="10001313"/>
    <s v="option"/>
    <n v="8.9200000000000002E-2"/>
    <n v="7.8299999999999995E-2"/>
    <s v="60000"/>
    <s v="6"/>
    <n v="-654.00000000000045"/>
  </r>
  <r>
    <x v="922"/>
    <s v="10001322"/>
    <s v="option"/>
    <n v="8.2000000000000003E-2"/>
    <n v="8.4500000000000006E-2"/>
    <s v="60000"/>
    <s v="6"/>
    <n v="150.00000000000014"/>
  </r>
  <r>
    <x v="923"/>
    <s v="10001472"/>
    <s v="option"/>
    <n v="3.0099999999999998E-2"/>
    <n v="1.3100000000000001E-2"/>
    <s v="-1420000"/>
    <s v="-142"/>
    <n v="24139.999999999996"/>
  </r>
  <r>
    <x v="923"/>
    <s v="10001481"/>
    <s v="option"/>
    <n v="4.3299999999999998E-2"/>
    <n v="6.5799999999999997E-2"/>
    <s v="-1040000"/>
    <s v="-104"/>
    <n v="-23400"/>
  </r>
  <r>
    <x v="923"/>
    <s v="10001313"/>
    <s v="option"/>
    <n v="7.8299999999999995E-2"/>
    <n v="5.9499999999999997E-2"/>
    <s v="-50000"/>
    <s v="-5"/>
    <n v="939.99999999999989"/>
  </r>
  <r>
    <x v="923"/>
    <s v="10001322"/>
    <s v="option"/>
    <n v="8.4500000000000006E-2"/>
    <n v="0.1002"/>
    <s v="-40000"/>
    <s v="-4"/>
    <n v="-627.99999999999966"/>
  </r>
  <r>
    <x v="924"/>
    <s v="10001471"/>
    <s v="option"/>
    <n v="3.0200000000000001E-2"/>
    <n v="2.4299999999999999E-2"/>
    <s v="-910000"/>
    <s v="-91"/>
    <n v="5369.0000000000018"/>
  </r>
  <r>
    <x v="924"/>
    <s v="10001480"/>
    <s v="option"/>
    <n v="3.3099999999999997E-2"/>
    <n v="2.35E-2"/>
    <s v="-790000"/>
    <s v="-79"/>
    <n v="7583.9999999999982"/>
  </r>
  <r>
    <x v="924"/>
    <s v="10001331"/>
    <s v="option"/>
    <n v="7.9899999999999999E-2"/>
    <n v="7.8E-2"/>
    <s v="-790000"/>
    <s v="-79"/>
    <n v="1500.9999999999991"/>
  </r>
  <r>
    <x v="924"/>
    <s v="10001332"/>
    <s v="option"/>
    <n v="7.22E-2"/>
    <n v="6.93E-2"/>
    <s v="-820000"/>
    <s v="-82"/>
    <n v="2378"/>
  </r>
  <r>
    <x v="925"/>
    <s v="10001331"/>
    <s v="option"/>
    <n v="7.8E-2"/>
    <n v="6.7900000000000002E-2"/>
    <s v="-3420000"/>
    <s v="-342"/>
    <n v="34541.999999999993"/>
  </r>
  <r>
    <x v="925"/>
    <s v="10001332"/>
    <s v="option"/>
    <n v="6.93E-2"/>
    <n v="6.9900000000000004E-2"/>
    <s v="-3790000"/>
    <s v="-379"/>
    <n v="-2274.0000000000127"/>
  </r>
  <r>
    <x v="925"/>
    <s v="10001418"/>
    <s v="option"/>
    <n v="0.15459999999999999"/>
    <n v="0.14510000000000001"/>
    <s v="1380000"/>
    <s v="138"/>
    <n v="-13109.999999999973"/>
  </r>
  <r>
    <x v="925"/>
    <s v="10001427"/>
    <s v="option"/>
    <n v="0.12189999999999999"/>
    <n v="0.12130000000000001"/>
    <s v="1700000"/>
    <s v="170"/>
    <n v="-1019.999999999982"/>
  </r>
  <r>
    <x v="926"/>
    <s v="10001331"/>
    <s v="option"/>
    <n v="6.7900000000000002E-2"/>
    <n v="7.9399999999999998E-2"/>
    <s v="-3080000"/>
    <s v="-308"/>
    <n v="-35419.999999999985"/>
  </r>
  <r>
    <x v="926"/>
    <s v="10001332"/>
    <s v="option"/>
    <n v="6.9900000000000004E-2"/>
    <n v="5.3600000000000002E-2"/>
    <s v="-3010000"/>
    <s v="-301"/>
    <n v="49063.000000000007"/>
  </r>
  <r>
    <x v="926"/>
    <s v="10001418"/>
    <s v="option"/>
    <n v="0.14510000000000001"/>
    <n v="0.1552"/>
    <s v="1140000"/>
    <s v="114"/>
    <n v="11513.999999999998"/>
  </r>
  <r>
    <x v="926"/>
    <s v="10001427"/>
    <s v="option"/>
    <n v="0.12130000000000001"/>
    <n v="0.1037"/>
    <s v="1320000"/>
    <s v="132"/>
    <n v="-23232.000000000007"/>
  </r>
  <r>
    <x v="927"/>
    <s v="10001331"/>
    <s v="option"/>
    <n v="7.9399999999999998E-2"/>
    <n v="7.4099999999999999E-2"/>
    <s v="-1870000"/>
    <s v="-187"/>
    <n v="9910.9999999999982"/>
  </r>
  <r>
    <x v="927"/>
    <s v="10001332"/>
    <s v="option"/>
    <n v="5.3600000000000002E-2"/>
    <n v="5.8700000000000002E-2"/>
    <s v="-2470000"/>
    <s v="-247"/>
    <n v="-12597"/>
  </r>
  <r>
    <x v="927"/>
    <s v="10001418"/>
    <s v="option"/>
    <n v="0.1552"/>
    <n v="0.1484"/>
    <s v="670000"/>
    <s v="67"/>
    <n v="-4556"/>
  </r>
  <r>
    <x v="927"/>
    <s v="10001427"/>
    <s v="option"/>
    <n v="0.1037"/>
    <n v="0.1053"/>
    <s v="900000"/>
    <s v="90"/>
    <n v="1440.0000000000039"/>
  </r>
  <r>
    <x v="928"/>
    <s v="10001331"/>
    <s v="option"/>
    <n v="7.4099999999999999E-2"/>
    <n v="8.6699999999999999E-2"/>
    <s v="-2630000"/>
    <s v="-263"/>
    <n v="-33138"/>
  </r>
  <r>
    <x v="928"/>
    <s v="10001332"/>
    <s v="option"/>
    <n v="5.8700000000000002E-2"/>
    <n v="5.2499999999999998E-2"/>
    <s v="-2990000"/>
    <s v="-299"/>
    <n v="18538.000000000011"/>
  </r>
  <r>
    <x v="928"/>
    <s v="10001529"/>
    <s v="option"/>
    <n v="0.1018"/>
    <n v="0.11260000000000001"/>
    <s v="1450000"/>
    <s v="145"/>
    <n v="15660.000000000005"/>
  </r>
  <r>
    <x v="928"/>
    <s v="10001538"/>
    <s v="option"/>
    <n v="7.5800000000000006E-2"/>
    <n v="7.3800000000000004E-2"/>
    <s v="1700000"/>
    <s v="170"/>
    <n v="-3400.0000000000032"/>
  </r>
  <r>
    <x v="929"/>
    <s v="10001331"/>
    <s v="option"/>
    <n v="8.6699999999999999E-2"/>
    <n v="0.1105"/>
    <s v="-3890000"/>
    <s v="-389"/>
    <n v="-92582"/>
  </r>
  <r>
    <x v="929"/>
    <s v="10001332"/>
    <s v="option"/>
    <n v="5.2499999999999998E-2"/>
    <n v="2.5700000000000001E-2"/>
    <s v="-5680000"/>
    <s v="-568"/>
    <n v="152223.99999999997"/>
  </r>
  <r>
    <x v="929"/>
    <s v="10001529"/>
    <s v="option"/>
    <n v="0.11260000000000001"/>
    <n v="0.1386"/>
    <s v="2980000"/>
    <s v="298"/>
    <n v="77479.999999999985"/>
  </r>
  <r>
    <x v="929"/>
    <s v="10001538"/>
    <s v="option"/>
    <n v="7.3800000000000004E-2"/>
    <n v="4.3200000000000002E-2"/>
    <s v="4160000"/>
    <s v="416"/>
    <n v="-127296.00000000001"/>
  </r>
  <r>
    <x v="930"/>
    <s v="10001548"/>
    <s v="option"/>
    <n v="5.3100000000000001E-2"/>
    <n v="5.2200000000000003E-2"/>
    <s v="-2580000"/>
    <s v="-258"/>
    <n v="2321.999999999995"/>
  </r>
  <r>
    <x v="930"/>
    <s v="10001557"/>
    <s v="option"/>
    <n v="6.5100000000000005E-2"/>
    <n v="5.3999999999999999E-2"/>
    <s v="-2140000"/>
    <s v="-214"/>
    <n v="23754.000000000011"/>
  </r>
  <r>
    <x v="930"/>
    <s v="10001566"/>
    <s v="option"/>
    <n v="8.2699999999999996E-2"/>
    <n v="8.0500000000000002E-2"/>
    <s v="2300000"/>
    <s v="230"/>
    <n v="-5059.9999999999854"/>
  </r>
  <r>
    <x v="930"/>
    <s v="10001575"/>
    <s v="option"/>
    <n v="8.5800000000000001E-2"/>
    <n v="7.3899999999999993E-2"/>
    <s v="2190000"/>
    <s v="219"/>
    <n v="-26061.000000000018"/>
  </r>
  <r>
    <x v="931"/>
    <s v="10001548"/>
    <s v="option"/>
    <n v="5.2200000000000003E-2"/>
    <n v="4.5400000000000003E-2"/>
    <s v="-2290000"/>
    <s v="-229"/>
    <n v="15572.000000000002"/>
  </r>
  <r>
    <x v="931"/>
    <s v="10001557"/>
    <s v="option"/>
    <n v="5.3999999999999999E-2"/>
    <n v="5.7700000000000001E-2"/>
    <s v="-2130000"/>
    <s v="-213"/>
    <n v="-7881.0000000000036"/>
  </r>
  <r>
    <x v="931"/>
    <s v="10001566"/>
    <s v="option"/>
    <n v="8.0500000000000002E-2"/>
    <n v="7.4800000000000005E-2"/>
    <s v="2110000"/>
    <s v="211"/>
    <n v="-12026.999999999993"/>
  </r>
  <r>
    <x v="931"/>
    <s v="10001575"/>
    <s v="option"/>
    <n v="7.3899999999999993E-2"/>
    <n v="7.6899999999999996E-2"/>
    <s v="2180000"/>
    <s v="218"/>
    <n v="6540.0000000000055"/>
  </r>
  <r>
    <x v="932"/>
    <s v="10001548"/>
    <s v="option"/>
    <n v="4.5400000000000003E-2"/>
    <n v="2.75E-2"/>
    <s v="-2450000"/>
    <s v="-245"/>
    <n v="43855.000000000007"/>
  </r>
  <r>
    <x v="932"/>
    <s v="10001557"/>
    <s v="option"/>
    <n v="5.7700000000000001E-2"/>
    <n v="8.3500000000000005E-2"/>
    <s v="-1880000"/>
    <s v="-188"/>
    <n v="-48504.000000000007"/>
  </r>
  <r>
    <x v="932"/>
    <s v="10001566"/>
    <s v="option"/>
    <n v="7.4800000000000005E-2"/>
    <n v="5.5399999999999998E-2"/>
    <s v="2190000"/>
    <s v="219"/>
    <n v="-42486.000000000015"/>
  </r>
  <r>
    <x v="932"/>
    <s v="10001575"/>
    <s v="option"/>
    <n v="7.6899999999999996E-2"/>
    <n v="0.1"/>
    <s v="1990000"/>
    <s v="199"/>
    <n v="45969.000000000022"/>
  </r>
  <r>
    <x v="933"/>
    <s v="10001547"/>
    <s v="option"/>
    <n v="4.6199999999999998E-2"/>
    <n v="3.9399999999999998E-2"/>
    <s v="-1640000"/>
    <s v="-164"/>
    <n v="11152"/>
  </r>
  <r>
    <x v="933"/>
    <s v="10001556"/>
    <s v="option"/>
    <n v="5.33E-2"/>
    <n v="5.3699999999999998E-2"/>
    <s v="-1350000"/>
    <s v="-135"/>
    <n v="-539.9999999999967"/>
  </r>
  <r>
    <x v="933"/>
    <s v="10001565"/>
    <s v="option"/>
    <n v="7.6999999999999999E-2"/>
    <n v="6.9500000000000006E-2"/>
    <s v="1710000"/>
    <s v="171"/>
    <n v="-12824.999999999987"/>
  </r>
  <r>
    <x v="933"/>
    <s v="10001574"/>
    <s v="option"/>
    <n v="7.22E-2"/>
    <n v="7.1400000000000005E-2"/>
    <s v="1630000"/>
    <s v="163"/>
    <n v="-1303.999999999992"/>
  </r>
  <r>
    <x v="934"/>
    <s v="10001547"/>
    <s v="option"/>
    <n v="3.9399999999999998E-2"/>
    <n v="2.9700000000000001E-2"/>
    <s v="-1720000"/>
    <s v="-172"/>
    <n v="16683.999999999993"/>
  </r>
  <r>
    <x v="934"/>
    <s v="10001556"/>
    <s v="option"/>
    <n v="5.3699999999999998E-2"/>
    <n v="6.3299999999999995E-2"/>
    <s v="-1220000"/>
    <s v="-122"/>
    <n v="-11711.999999999996"/>
  </r>
  <r>
    <x v="934"/>
    <s v="10001565"/>
    <s v="option"/>
    <n v="6.9500000000000006E-2"/>
    <n v="6.08E-2"/>
    <s v="1750000"/>
    <s v="175"/>
    <n v="-15225.000000000011"/>
  </r>
  <r>
    <x v="934"/>
    <s v="10001574"/>
    <s v="option"/>
    <n v="7.1400000000000005E-2"/>
    <n v="8.1100000000000005E-2"/>
    <s v="1520000"/>
    <s v="152"/>
    <n v="14744"/>
  </r>
  <r>
    <x v="935"/>
    <s v="10001547"/>
    <s v="option"/>
    <n v="2.9700000000000001E-2"/>
    <n v="3.1099999999999999E-2"/>
    <s v="-3540000"/>
    <s v="-354"/>
    <n v="-4955.9999999999945"/>
  </r>
  <r>
    <x v="935"/>
    <s v="10001556"/>
    <s v="option"/>
    <n v="6.3299999999999995E-2"/>
    <n v="6.0699999999999997E-2"/>
    <s v="-1590000"/>
    <s v="-159"/>
    <n v="4133.9999999999973"/>
  </r>
  <r>
    <x v="935"/>
    <s v="10001565"/>
    <s v="option"/>
    <n v="6.08E-2"/>
    <n v="6.1100000000000002E-2"/>
    <s v="2610000"/>
    <s v="261"/>
    <n v="783.00000000000432"/>
  </r>
  <r>
    <x v="935"/>
    <s v="10001574"/>
    <s v="option"/>
    <n v="8.1100000000000005E-2"/>
    <n v="7.7100000000000002E-2"/>
    <s v="1760000"/>
    <s v="176"/>
    <n v="-7040.0000000000064"/>
  </r>
  <r>
    <x v="936"/>
    <s v="10001547"/>
    <s v="option"/>
    <n v="3.1099999999999999E-2"/>
    <n v="3.0700000000000002E-2"/>
    <s v="-4230000"/>
    <s v="-423"/>
    <n v="1691.9999999999898"/>
  </r>
  <r>
    <x v="936"/>
    <s v="10001556"/>
    <s v="option"/>
    <n v="6.0699999999999997E-2"/>
    <n v="5.4600000000000003E-2"/>
    <s v="-2050000"/>
    <s v="-205"/>
    <n v="12504.999999999989"/>
  </r>
  <r>
    <x v="936"/>
    <s v="10001565"/>
    <s v="option"/>
    <n v="6.1100000000000002E-2"/>
    <n v="6.1199999999999997E-2"/>
    <s v="3810000"/>
    <s v="381"/>
    <n v="380.99999999998448"/>
  </r>
  <r>
    <x v="936"/>
    <s v="10001574"/>
    <s v="option"/>
    <n v="7.7100000000000002E-2"/>
    <n v="7.3999999999999996E-2"/>
    <s v="2710000"/>
    <s v="271"/>
    <n v="-8401.0000000000146"/>
  </r>
  <r>
    <x v="937"/>
    <s v="10001547"/>
    <s v="option"/>
    <n v="3.0700000000000002E-2"/>
    <n v="4.0800000000000003E-2"/>
    <s v="-3770000"/>
    <s v="-377"/>
    <n v="-38077.000000000007"/>
  </r>
  <r>
    <x v="937"/>
    <s v="10001556"/>
    <s v="option"/>
    <n v="5.4600000000000003E-2"/>
    <n v="3.2800000000000003E-2"/>
    <s v="-2010000"/>
    <s v="-201"/>
    <n v="43818"/>
  </r>
  <r>
    <x v="937"/>
    <s v="10001565"/>
    <s v="option"/>
    <n v="6.1199999999999997E-2"/>
    <n v="7.17E-2"/>
    <s v="3550000"/>
    <s v="355"/>
    <n v="37275.000000000007"/>
  </r>
  <r>
    <x v="937"/>
    <s v="10001574"/>
    <s v="option"/>
    <n v="7.3999999999999996E-2"/>
    <n v="5.5199999999999999E-2"/>
    <s v="2690000"/>
    <s v="269"/>
    <n v="-50571.999999999993"/>
  </r>
  <r>
    <x v="938"/>
    <s v="10001547"/>
    <s v="option"/>
    <n v="4.0800000000000003E-2"/>
    <n v="2.64E-2"/>
    <s v="-2370000"/>
    <s v="-237"/>
    <n v="34128.000000000007"/>
  </r>
  <r>
    <x v="938"/>
    <s v="10001556"/>
    <s v="option"/>
    <n v="3.2800000000000003E-2"/>
    <n v="4.7600000000000003E-2"/>
    <s v="-2720000"/>
    <s v="-272"/>
    <n v="-40256"/>
  </r>
  <r>
    <x v="938"/>
    <s v="10001565"/>
    <s v="option"/>
    <n v="7.17E-2"/>
    <n v="5.96E-2"/>
    <s v="2720000"/>
    <s v="272"/>
    <n v="-32912"/>
  </r>
  <r>
    <x v="938"/>
    <s v="10001574"/>
    <s v="option"/>
    <n v="5.5199999999999999E-2"/>
    <n v="6.9699999999999998E-2"/>
    <s v="3210000"/>
    <s v="321"/>
    <n v="46545"/>
  </r>
  <r>
    <x v="939"/>
    <s v="10001547"/>
    <s v="option"/>
    <n v="2.64E-2"/>
    <n v="2.53E-2"/>
    <s v="-1940000"/>
    <s v="-194"/>
    <n v="2134.0000000000005"/>
  </r>
  <r>
    <x v="939"/>
    <s v="10001556"/>
    <s v="option"/>
    <n v="4.7600000000000003E-2"/>
    <n v="4.6199999999999998E-2"/>
    <s v="-1080000"/>
    <s v="-108"/>
    <n v="1512.0000000000059"/>
  </r>
  <r>
    <x v="939"/>
    <s v="10001565"/>
    <s v="option"/>
    <n v="5.96E-2"/>
    <n v="5.8999999999999997E-2"/>
    <s v="1750000"/>
    <s v="175"/>
    <n v="-1050.0000000000057"/>
  </r>
  <r>
    <x v="939"/>
    <s v="10001574"/>
    <s v="option"/>
    <n v="6.9699999999999998E-2"/>
    <n v="7.0099999999999996E-2"/>
    <s v="1390000"/>
    <s v="139"/>
    <n v="555.99999999999659"/>
  </r>
  <r>
    <x v="940"/>
    <s v="10001547"/>
    <s v="option"/>
    <n v="2.53E-2"/>
    <n v="1.32E-2"/>
    <s v="-2640000"/>
    <s v="-264"/>
    <n v="31944"/>
  </r>
  <r>
    <x v="940"/>
    <s v="10001556"/>
    <s v="option"/>
    <n v="4.6199999999999998E-2"/>
    <n v="6.7199999999999996E-2"/>
    <s v="-1200000"/>
    <s v="-120"/>
    <n v="-25199.999999999996"/>
  </r>
  <r>
    <x v="940"/>
    <s v="10001565"/>
    <s v="option"/>
    <n v="5.8999999999999997E-2"/>
    <n v="4.65E-2"/>
    <s v="2870000"/>
    <s v="287"/>
    <n v="-35874.999999999993"/>
  </r>
  <r>
    <x v="940"/>
    <s v="10001574"/>
    <s v="option"/>
    <n v="7.0099999999999996E-2"/>
    <n v="8.7499999999999994E-2"/>
    <s v="2140000"/>
    <s v="214"/>
    <n v="37236"/>
  </r>
  <r>
    <x v="941"/>
    <s v="10001546"/>
    <s v="option"/>
    <n v="3.0200000000000001E-2"/>
    <n v="1.7899999999999999E-2"/>
    <s v="-1780000"/>
    <s v="-178"/>
    <n v="21894.000000000004"/>
  </r>
  <r>
    <x v="941"/>
    <s v="10001555"/>
    <s v="option"/>
    <n v="3.3300000000000003E-2"/>
    <n v="4.7500000000000001E-2"/>
    <s v="-1420000"/>
    <s v="-142"/>
    <n v="-20163.999999999996"/>
  </r>
  <r>
    <x v="941"/>
    <s v="10001564"/>
    <s v="option"/>
    <n v="6.9000000000000006E-2"/>
    <n v="5.5199999999999999E-2"/>
    <s v="2430000"/>
    <s v="243"/>
    <n v="-33534.000000000015"/>
  </r>
  <r>
    <x v="941"/>
    <s v="10001573"/>
    <s v="option"/>
    <n v="6.0199999999999997E-2"/>
    <n v="7.4099999999999999E-2"/>
    <s v="2400000"/>
    <s v="240"/>
    <n v="33360.000000000007"/>
  </r>
  <r>
    <x v="942"/>
    <s v="10001546"/>
    <s v="option"/>
    <n v="1.7899999999999999E-2"/>
    <n v="9.4000000000000004E-3"/>
    <s v="-2950000"/>
    <s v="-295"/>
    <n v="25074.999999999996"/>
  </r>
  <r>
    <x v="942"/>
    <s v="10001555"/>
    <s v="option"/>
    <n v="4.7500000000000001E-2"/>
    <n v="7.1999999999999995E-2"/>
    <s v="-880000"/>
    <s v="-88"/>
    <n v="-21559.999999999996"/>
  </r>
  <r>
    <x v="942"/>
    <s v="10001564"/>
    <s v="option"/>
    <n v="5.5199999999999999E-2"/>
    <n v="4.5999999999999999E-2"/>
    <s v="2960000"/>
    <s v="296"/>
    <n v="-27232"/>
  </r>
  <r>
    <x v="942"/>
    <s v="10001573"/>
    <s v="option"/>
    <n v="7.4099999999999999E-2"/>
    <n v="9.9599999999999994E-2"/>
    <s v="1940000"/>
    <s v="194"/>
    <n v="49469.999999999993"/>
  </r>
  <r>
    <x v="943"/>
    <s v="10001545"/>
    <s v="option"/>
    <n v="2.24E-2"/>
    <n v="1.09E-2"/>
    <s v="-1970000"/>
    <s v="-197"/>
    <n v="22655"/>
  </r>
  <r>
    <x v="943"/>
    <s v="10001554"/>
    <s v="option"/>
    <n v="3.6499999999999998E-2"/>
    <n v="5.7500000000000002E-2"/>
    <s v="-1020000"/>
    <s v="-102"/>
    <n v="-21420.000000000004"/>
  </r>
  <r>
    <x v="943"/>
    <s v="10001563"/>
    <s v="option"/>
    <n v="6.6799999999999998E-2"/>
    <n v="5.5E-2"/>
    <s v="2560000"/>
    <s v="256"/>
    <n v="-30207.999999999996"/>
  </r>
  <r>
    <x v="943"/>
    <s v="10001572"/>
    <s v="option"/>
    <n v="6.8000000000000005E-2"/>
    <n v="8.8499999999999995E-2"/>
    <s v="2150000"/>
    <s v="215"/>
    <n v="44074.999999999978"/>
  </r>
  <r>
    <x v="944"/>
    <s v="10001545"/>
    <s v="option"/>
    <n v="1.09E-2"/>
    <n v="3.8E-3"/>
    <s v="-6010000"/>
    <s v="-601"/>
    <n v="42671"/>
  </r>
  <r>
    <x v="944"/>
    <s v="10001554"/>
    <s v="option"/>
    <n v="5.7500000000000002E-2"/>
    <n v="4.9000000000000002E-2"/>
    <s v="-820000"/>
    <s v="-82"/>
    <n v="6970.0000000000009"/>
  </r>
  <r>
    <x v="944"/>
    <s v="10001563"/>
    <s v="option"/>
    <n v="5.5E-2"/>
    <n v="4.7199999999999999E-2"/>
    <s v="3490000"/>
    <s v="349"/>
    <n v="-27222.000000000004"/>
  </r>
  <r>
    <x v="944"/>
    <s v="10001572"/>
    <s v="option"/>
    <n v="8.8499999999999995E-2"/>
    <n v="8.1000000000000003E-2"/>
    <s v="1860000"/>
    <s v="186"/>
    <n v="-13949.999999999987"/>
  </r>
  <r>
    <x v="945"/>
    <s v="10001563"/>
    <s v="option"/>
    <n v="4.7199999999999999E-2"/>
    <n v="4.2500000000000003E-2"/>
    <s v="-5020000"/>
    <s v="-502"/>
    <n v="23593.999999999978"/>
  </r>
  <r>
    <x v="945"/>
    <s v="10001572"/>
    <s v="option"/>
    <n v="8.1000000000000003E-2"/>
    <n v="8.7999999999999995E-2"/>
    <s v="-2550000"/>
    <s v="-255"/>
    <n v="-17849.999999999982"/>
  </r>
  <r>
    <x v="945"/>
    <s v="10001580"/>
    <s v="option"/>
    <n v="0.122"/>
    <n v="0.1168"/>
    <s v="2700000"/>
    <s v="270"/>
    <n v="-14039.999999999989"/>
  </r>
  <r>
    <x v="945"/>
    <s v="10001589"/>
    <s v="option"/>
    <n v="8.6400000000000005E-2"/>
    <n v="9.6600000000000005E-2"/>
    <s v="3470000"/>
    <s v="347"/>
    <n v="35394"/>
  </r>
  <r>
    <x v="946"/>
    <s v="10001562"/>
    <s v="option"/>
    <n v="6.3100000000000003E-2"/>
    <n v="5.2699999999999997E-2"/>
    <s v="-2780000"/>
    <s v="-278"/>
    <n v="28912.000000000018"/>
  </r>
  <r>
    <x v="946"/>
    <s v="10001571"/>
    <s v="option"/>
    <n v="6.0600000000000001E-2"/>
    <n v="6.6000000000000003E-2"/>
    <s v="-2720000"/>
    <s v="-272"/>
    <n v="-14688.000000000005"/>
  </r>
  <r>
    <x v="946"/>
    <s v="10001580"/>
    <s v="option"/>
    <n v="0.1168"/>
    <n v="0.1053"/>
    <s v="2470000"/>
    <s v="247"/>
    <n v="-28404.999999999993"/>
  </r>
  <r>
    <x v="946"/>
    <s v="10001589"/>
    <s v="option"/>
    <n v="9.6600000000000005E-2"/>
    <n v="9.9699999999999997E-2"/>
    <s v="2810000"/>
    <s v="281"/>
    <n v="8710.9999999999764"/>
  </r>
  <r>
    <x v="947"/>
    <s v="10001562"/>
    <s v="option"/>
    <n v="5.2699999999999997E-2"/>
    <n v="5.1999999999999998E-2"/>
    <s v="-3240000"/>
    <s v="-324"/>
    <n v="2267.9999999999977"/>
  </r>
  <r>
    <x v="947"/>
    <s v="10001571"/>
    <s v="option"/>
    <n v="6.6000000000000003E-2"/>
    <n v="6.5500000000000003E-2"/>
    <s v="-2310000"/>
    <s v="-231"/>
    <n v="1155.0000000000011"/>
  </r>
  <r>
    <x v="947"/>
    <s v="10001580"/>
    <s v="option"/>
    <n v="0.1053"/>
    <n v="0.1069"/>
    <s v="2670000"/>
    <s v="267"/>
    <n v="4271.9999999999745"/>
  </r>
  <r>
    <x v="947"/>
    <s v="10001589"/>
    <s v="option"/>
    <n v="9.9699999999999997E-2"/>
    <n v="0.1"/>
    <s v="2550000"/>
    <s v="255"/>
    <n v="765.00000000002194"/>
  </r>
  <r>
    <x v="948"/>
    <s v="10001562"/>
    <s v="option"/>
    <n v="5.1999999999999998E-2"/>
    <n v="5.1499999999999997E-2"/>
    <s v="-4420000"/>
    <s v="-442"/>
    <n v="2210.0000000000018"/>
  </r>
  <r>
    <x v="948"/>
    <s v="10001571"/>
    <s v="option"/>
    <n v="6.5500000000000003E-2"/>
    <n v="6.25E-2"/>
    <s v="-3020000"/>
    <s v="-302"/>
    <n v="9060.0000000000073"/>
  </r>
  <r>
    <x v="948"/>
    <s v="10001650"/>
    <s v="option"/>
    <n v="0.1069"/>
    <n v="0.10630000000000001"/>
    <s v="2940000"/>
    <s v="294"/>
    <n v="-1763.9999999999688"/>
  </r>
  <r>
    <x v="948"/>
    <s v="10001659"/>
    <s v="option"/>
    <n v="6.2700000000000006E-2"/>
    <n v="0.06"/>
    <s v="4890000"/>
    <s v="489"/>
    <n v="-13203.000000000038"/>
  </r>
  <r>
    <x v="949"/>
    <s v="10001562"/>
    <s v="option"/>
    <n v="5.1499999999999997E-2"/>
    <n v="3.5099999999999999E-2"/>
    <s v="-3860000"/>
    <s v="-386"/>
    <n v="63303.999999999993"/>
  </r>
  <r>
    <x v="949"/>
    <s v="10001571"/>
    <s v="option"/>
    <n v="6.25E-2"/>
    <n v="7.4200000000000002E-2"/>
    <s v="-3270000"/>
    <s v="-327"/>
    <n v="-38259.000000000007"/>
  </r>
  <r>
    <x v="949"/>
    <s v="10001650"/>
    <s v="option"/>
    <n v="0.10630000000000001"/>
    <n v="8.5000000000000006E-2"/>
    <s v="2730000"/>
    <s v="273"/>
    <n v="-58149"/>
  </r>
  <r>
    <x v="949"/>
    <s v="10001659"/>
    <s v="option"/>
    <n v="0.06"/>
    <n v="6.6000000000000003E-2"/>
    <s v="5200000"/>
    <s v="520"/>
    <n v="31200.000000000029"/>
  </r>
  <r>
    <x v="950"/>
    <s v="10001562"/>
    <s v="option"/>
    <n v="3.5099999999999999E-2"/>
    <n v="3.4700000000000002E-2"/>
    <s v="-4220000"/>
    <s v="-422"/>
    <n v="1687.9999999999898"/>
  </r>
  <r>
    <x v="950"/>
    <s v="10001571"/>
    <s v="option"/>
    <n v="7.4200000000000002E-2"/>
    <n v="6.93E-2"/>
    <s v="-1660000"/>
    <s v="-166"/>
    <n v="8134.0000000000027"/>
  </r>
  <r>
    <x v="950"/>
    <s v="10001650"/>
    <s v="option"/>
    <n v="8.5000000000000006E-2"/>
    <n v="8.6699999999999999E-2"/>
    <s v="2640000"/>
    <s v="264"/>
    <n v="4487.9999999999818"/>
  </r>
  <r>
    <x v="950"/>
    <s v="10001659"/>
    <s v="option"/>
    <n v="6.6000000000000003E-2"/>
    <n v="6.1899999999999997E-2"/>
    <s v="3320000"/>
    <s v="332"/>
    <n v="-13612.000000000022"/>
  </r>
  <r>
    <x v="951"/>
    <s v="10001562"/>
    <s v="option"/>
    <n v="3.4700000000000002E-2"/>
    <n v="5.5E-2"/>
    <s v="-3790000"/>
    <s v="-379"/>
    <n v="-76937"/>
  </r>
  <r>
    <x v="951"/>
    <s v="10001571"/>
    <s v="option"/>
    <n v="6.93E-2"/>
    <n v="3.9E-2"/>
    <s v="-1670000"/>
    <s v="-167"/>
    <n v="50601"/>
  </r>
  <r>
    <x v="951"/>
    <s v="10001650"/>
    <s v="option"/>
    <n v="8.6699999999999999E-2"/>
    <n v="0.1145"/>
    <s v="2480000"/>
    <s v="248"/>
    <n v="68944.000000000015"/>
  </r>
  <r>
    <x v="951"/>
    <s v="10001659"/>
    <s v="option"/>
    <n v="6.1899999999999997E-2"/>
    <n v="4.3400000000000001E-2"/>
    <s v="3390000"/>
    <s v="339"/>
    <n v="-62714.999999999985"/>
  </r>
  <r>
    <x v="952"/>
    <s v="10001562"/>
    <s v="option"/>
    <n v="5.5E-2"/>
    <n v="5.0299999999999997E-2"/>
    <s v="-1650000"/>
    <s v="-165"/>
    <n v="7755.0000000000045"/>
  </r>
  <r>
    <x v="952"/>
    <s v="10001571"/>
    <s v="option"/>
    <n v="3.9E-2"/>
    <n v="4.0399999999999998E-2"/>
    <s v="-2180000"/>
    <s v="-218"/>
    <n v="-3051.9999999999968"/>
  </r>
  <r>
    <x v="952"/>
    <s v="10001651"/>
    <s v="option"/>
    <n v="8.6099999999999996E-2"/>
    <n v="8.3000000000000004E-2"/>
    <s v="2230000"/>
    <s v="223"/>
    <n v="-6912.9999999999818"/>
  </r>
  <r>
    <x v="952"/>
    <s v="10001660"/>
    <s v="option"/>
    <n v="6.3E-2"/>
    <n v="6.4000000000000001E-2"/>
    <s v="2890000"/>
    <s v="289"/>
    <n v="2890.0000000000027"/>
  </r>
  <r>
    <x v="953"/>
    <s v="10001562"/>
    <s v="option"/>
    <n v="5.0299999999999997E-2"/>
    <n v="4.4999999999999998E-2"/>
    <s v="-1990000"/>
    <s v="-199"/>
    <n v="10546.999999999998"/>
  </r>
  <r>
    <x v="953"/>
    <s v="10001571"/>
    <s v="option"/>
    <n v="4.0399999999999998E-2"/>
    <n v="4.0399999999999998E-2"/>
    <s v="-2490000"/>
    <s v="-249"/>
    <n v="0"/>
  </r>
  <r>
    <x v="953"/>
    <s v="10001651"/>
    <s v="option"/>
    <n v="8.3000000000000004E-2"/>
    <n v="7.3999999999999996E-2"/>
    <s v="2420000"/>
    <s v="242"/>
    <n v="-21780.000000000018"/>
  </r>
  <r>
    <x v="953"/>
    <s v="10001660"/>
    <s v="option"/>
    <n v="6.4000000000000001E-2"/>
    <n v="6.3299999999999995E-2"/>
    <s v="3020000"/>
    <s v="302"/>
    <n v="-2114.0000000000186"/>
  </r>
  <r>
    <x v="954"/>
    <s v="10001562"/>
    <s v="option"/>
    <n v="4.4999999999999998E-2"/>
    <n v="5.4100000000000002E-2"/>
    <s v="-1990000"/>
    <s v="-199"/>
    <n v="-18109.000000000007"/>
  </r>
  <r>
    <x v="954"/>
    <s v="10001571"/>
    <s v="option"/>
    <n v="4.0399999999999998E-2"/>
    <n v="2.4899999999999999E-2"/>
    <s v="-2150000"/>
    <s v="-215"/>
    <n v="33325"/>
  </r>
  <r>
    <x v="954"/>
    <s v="10001651"/>
    <s v="option"/>
    <n v="7.3999999999999996E-2"/>
    <n v="8.3500000000000005E-2"/>
    <s v="2430000"/>
    <s v="243"/>
    <n v="23085.000000000022"/>
  </r>
  <r>
    <x v="954"/>
    <s v="10001660"/>
    <s v="option"/>
    <n v="6.3299999999999995E-2"/>
    <n v="4.7699999999999999E-2"/>
    <s v="2790000"/>
    <s v="279"/>
    <n v="-43523.999999999985"/>
  </r>
  <r>
    <x v="955"/>
    <s v="10001562"/>
    <s v="option"/>
    <n v="5.4100000000000002E-2"/>
    <n v="5.2600000000000001E-2"/>
    <s v="-1150000"/>
    <s v="-115"/>
    <n v="1725.0000000000016"/>
  </r>
  <r>
    <x v="955"/>
    <s v="10001571"/>
    <s v="option"/>
    <n v="2.4899999999999999E-2"/>
    <n v="2.29E-2"/>
    <s v="-2220000"/>
    <s v="-222"/>
    <n v="4439.9999999999964"/>
  </r>
  <r>
    <x v="955"/>
    <s v="10001651"/>
    <s v="option"/>
    <n v="8.3500000000000005E-2"/>
    <n v="8.2400000000000001E-2"/>
    <s v="1870000"/>
    <s v="187"/>
    <n v="-2057.0000000000068"/>
  </r>
  <r>
    <x v="955"/>
    <s v="10001660"/>
    <s v="option"/>
    <n v="4.7699999999999999E-2"/>
    <n v="4.5699999999999998E-2"/>
    <s v="2910000"/>
    <s v="291"/>
    <n v="-5820.0000000000055"/>
  </r>
  <r>
    <x v="956"/>
    <s v="10001562"/>
    <s v="option"/>
    <n v="5.2600000000000001E-2"/>
    <n v="6.3500000000000001E-2"/>
    <s v="-1060000"/>
    <s v="-106"/>
    <n v="-11554"/>
  </r>
  <r>
    <x v="956"/>
    <s v="10001571"/>
    <s v="option"/>
    <n v="2.29E-2"/>
    <n v="1.5699999999999999E-2"/>
    <s v="-2250000"/>
    <s v="-225"/>
    <n v="16200.000000000004"/>
  </r>
  <r>
    <x v="956"/>
    <s v="10001651"/>
    <s v="option"/>
    <n v="8.2400000000000001E-2"/>
    <n v="9.2499999999999999E-2"/>
    <s v="1800000"/>
    <s v="180"/>
    <n v="18179.999999999996"/>
  </r>
  <r>
    <x v="956"/>
    <s v="10001660"/>
    <s v="option"/>
    <n v="4.5699999999999998E-2"/>
    <n v="3.7999999999999999E-2"/>
    <s v="2930000"/>
    <s v="293"/>
    <n v="-22560.999999999996"/>
  </r>
  <r>
    <x v="957"/>
    <s v="10001562"/>
    <s v="option"/>
    <n v="6.3500000000000001E-2"/>
    <n v="4.6899999999999997E-2"/>
    <s v="-1080000"/>
    <s v="-108"/>
    <n v="17928.000000000004"/>
  </r>
  <r>
    <x v="957"/>
    <s v="10001571"/>
    <s v="option"/>
    <n v="1.5699999999999999E-2"/>
    <n v="1.9300000000000001E-2"/>
    <s v="-3770000"/>
    <s v="-377"/>
    <n v="-13572.000000000009"/>
  </r>
  <r>
    <x v="957"/>
    <s v="10001651"/>
    <s v="option"/>
    <n v="9.2499999999999999E-2"/>
    <n v="7.9299999999999995E-2"/>
    <s v="1740000"/>
    <s v="174"/>
    <n v="-22968.000000000007"/>
  </r>
  <r>
    <x v="957"/>
    <s v="10001660"/>
    <s v="option"/>
    <n v="3.7999999999999999E-2"/>
    <n v="4.2700000000000002E-2"/>
    <s v="3570000"/>
    <s v="357"/>
    <n v="16779.000000000011"/>
  </r>
  <r>
    <x v="958"/>
    <s v="10001562"/>
    <s v="option"/>
    <n v="4.6899999999999997E-2"/>
    <n v="7.5499999999999998E-2"/>
    <s v="-860000"/>
    <s v="-86"/>
    <n v="-24596"/>
  </r>
  <r>
    <x v="958"/>
    <s v="10001571"/>
    <s v="option"/>
    <n v="1.9300000000000001E-2"/>
    <n v="7.4999999999999997E-3"/>
    <s v="-1860000"/>
    <s v="-186"/>
    <n v="21948.000000000004"/>
  </r>
  <r>
    <x v="958"/>
    <s v="10001651"/>
    <s v="option"/>
    <n v="7.9299999999999995E-2"/>
    <n v="0.1008"/>
    <s v="1710000"/>
    <s v="171"/>
    <n v="36765.000000000007"/>
  </r>
  <r>
    <x v="958"/>
    <s v="10001660"/>
    <s v="option"/>
    <n v="4.2700000000000002E-2"/>
    <n v="2.87E-2"/>
    <s v="2670000"/>
    <s v="267"/>
    <n v="-37380.000000000007"/>
  </r>
  <r>
    <x v="959"/>
    <s v="10001563"/>
    <s v="option"/>
    <n v="3.7400000000000003E-2"/>
    <n v="3.6700000000000003E-2"/>
    <s v="-860000"/>
    <s v="-86"/>
    <n v="601.99999999999932"/>
  </r>
  <r>
    <x v="959"/>
    <s v="10001572"/>
    <s v="option"/>
    <n v="2.0500000000000001E-2"/>
    <n v="1.6400000000000001E-2"/>
    <s v="-1580000"/>
    <s v="-158"/>
    <n v="6477.9999999999991"/>
  </r>
  <r>
    <x v="959"/>
    <s v="10001652"/>
    <s v="option"/>
    <n v="6.8699999999999997E-2"/>
    <n v="6.7500000000000004E-2"/>
    <s v="1710000"/>
    <s v="171"/>
    <n v="-2051.9999999999877"/>
  </r>
  <r>
    <x v="959"/>
    <s v="10001661"/>
    <s v="option"/>
    <n v="4.7E-2"/>
    <n v="4.1099999999999998E-2"/>
    <s v="2460000"/>
    <s v="246"/>
    <n v="-14514.000000000005"/>
  </r>
  <r>
    <x v="960"/>
    <s v="10001563"/>
    <s v="option"/>
    <n v="3.6700000000000003E-2"/>
    <n v="2.8299999999999999E-2"/>
    <s v="-930000"/>
    <s v="-93"/>
    <n v="7812.0000000000045"/>
  </r>
  <r>
    <x v="960"/>
    <s v="10001572"/>
    <s v="option"/>
    <n v="1.6400000000000001E-2"/>
    <n v="1.67E-2"/>
    <s v="-2050000"/>
    <s v="-205"/>
    <n v="-614.99999999999625"/>
  </r>
  <r>
    <x v="960"/>
    <s v="10001652"/>
    <s v="option"/>
    <n v="6.7500000000000004E-2"/>
    <n v="6.3100000000000003E-2"/>
    <s v="1720000"/>
    <s v="172"/>
    <n v="-7568.0000000000018"/>
  </r>
  <r>
    <x v="960"/>
    <s v="10001661"/>
    <s v="option"/>
    <n v="4.1099999999999998E-2"/>
    <n v="4.5699999999999998E-2"/>
    <s v="2620000"/>
    <s v="262"/>
    <n v="12052"/>
  </r>
  <r>
    <x v="961"/>
    <s v="10001563"/>
    <s v="option"/>
    <n v="2.8299999999999999E-2"/>
    <n v="5.4899999999999997E-2"/>
    <s v="-950000"/>
    <s v="-95"/>
    <n v="-25270"/>
  </r>
  <r>
    <x v="961"/>
    <s v="10001572"/>
    <s v="option"/>
    <n v="1.67E-2"/>
    <n v="5.1999999999999998E-3"/>
    <s v="-1630000"/>
    <s v="-163"/>
    <n v="18745"/>
  </r>
  <r>
    <x v="961"/>
    <s v="10001652"/>
    <s v="option"/>
    <n v="6.3100000000000003E-2"/>
    <n v="8.8800000000000004E-2"/>
    <s v="1770000"/>
    <s v="177"/>
    <n v="45489"/>
  </r>
  <r>
    <x v="961"/>
    <s v="10001661"/>
    <s v="option"/>
    <n v="4.5699999999999998E-2"/>
    <n v="3.3099999999999997E-2"/>
    <s v="2410000"/>
    <s v="241"/>
    <n v="-30366"/>
  </r>
  <r>
    <x v="962"/>
    <s v="10001564"/>
    <s v="option"/>
    <n v="1.9099999999999999E-2"/>
    <n v="2.9399999999999999E-2"/>
    <s v="-740000"/>
    <s v="-74"/>
    <n v="-7622"/>
  </r>
  <r>
    <x v="962"/>
    <s v="10001573"/>
    <s v="option"/>
    <n v="1.7999999999999999E-2"/>
    <n v="7.7000000000000002E-3"/>
    <s v="-1040000"/>
    <s v="-104"/>
    <n v="10711.999999999998"/>
  </r>
  <r>
    <x v="962"/>
    <s v="10001653"/>
    <s v="option"/>
    <n v="5.4800000000000001E-2"/>
    <n v="6.9199999999999998E-2"/>
    <s v="1690000"/>
    <s v="169"/>
    <n v="24335.999999999993"/>
  </r>
  <r>
    <x v="962"/>
    <s v="10001662"/>
    <s v="option"/>
    <n v="5.2499999999999998E-2"/>
    <n v="4.8000000000000001E-2"/>
    <s v="2110000"/>
    <s v="211"/>
    <n v="-9494.9999999999945"/>
  </r>
  <r>
    <x v="963"/>
    <s v="10001653"/>
    <s v="option"/>
    <n v="6.9199999999999998E-2"/>
    <n v="5.1499999999999997E-2"/>
    <s v="-3820000"/>
    <s v="-382"/>
    <n v="67614"/>
  </r>
  <r>
    <x v="963"/>
    <s v="10001662"/>
    <s v="option"/>
    <n v="4.8000000000000001E-2"/>
    <n v="5.28E-2"/>
    <s v="-5820000"/>
    <s v="-582"/>
    <n v="-27935.999999999993"/>
  </r>
  <r>
    <x v="963"/>
    <s v="10001582"/>
    <s v="option"/>
    <n v="9.5000000000000001E-2"/>
    <n v="8.0299999999999996E-2"/>
    <s v="3950000"/>
    <s v="395"/>
    <n v="-58065.000000000022"/>
  </r>
  <r>
    <x v="963"/>
    <s v="10001591"/>
    <s v="option"/>
    <n v="6.5000000000000002E-2"/>
    <n v="7.2499999999999995E-2"/>
    <s v="5800000"/>
    <s v="580"/>
    <n v="43499.999999999956"/>
  </r>
  <r>
    <x v="964"/>
    <s v="10001653"/>
    <s v="option"/>
    <n v="5.1499999999999997E-2"/>
    <n v="4.48E-2"/>
    <s v="-4430000"/>
    <s v="-443"/>
    <n v="29680.999999999989"/>
  </r>
  <r>
    <x v="964"/>
    <s v="10001662"/>
    <s v="option"/>
    <n v="5.28E-2"/>
    <n v="5.3499999999999999E-2"/>
    <s v="-4710000"/>
    <s v="-471"/>
    <n v="-3296.9999999999964"/>
  </r>
  <r>
    <x v="964"/>
    <s v="10001582"/>
    <s v="option"/>
    <n v="8.0299999999999996E-2"/>
    <n v="7.1900000000000006E-2"/>
    <s v="4420000"/>
    <s v="442"/>
    <n v="-37127.999999999956"/>
  </r>
  <r>
    <x v="964"/>
    <s v="10001591"/>
    <s v="option"/>
    <n v="7.2499999999999995E-2"/>
    <n v="7.2300000000000003E-2"/>
    <s v="4950000"/>
    <s v="495"/>
    <n v="-989.99999999995964"/>
  </r>
  <r>
    <x v="965"/>
    <s v="10001653"/>
    <s v="option"/>
    <n v="4.48E-2"/>
    <n v="4.65E-2"/>
    <s v="-4350000"/>
    <s v="-435"/>
    <n v="-7395.0000000000009"/>
  </r>
  <r>
    <x v="965"/>
    <s v="10001662"/>
    <s v="option"/>
    <n v="5.3499999999999999E-2"/>
    <n v="4.1799999999999997E-2"/>
    <s v="-4370000"/>
    <s v="-437"/>
    <n v="51129.000000000007"/>
  </r>
  <r>
    <x v="965"/>
    <s v="10001582"/>
    <s v="option"/>
    <n v="7.1900000000000006E-2"/>
    <n v="7.46E-2"/>
    <s v="4360000"/>
    <s v="436"/>
    <n v="11771.999999999975"/>
  </r>
  <r>
    <x v="965"/>
    <s v="10001591"/>
    <s v="option"/>
    <n v="7.2300000000000003E-2"/>
    <n v="6.0199999999999997E-2"/>
    <s v="4670000"/>
    <s v="467"/>
    <n v="-56507.000000000029"/>
  </r>
  <r>
    <x v="966"/>
    <s v="10001653"/>
    <s v="option"/>
    <n v="4.65E-2"/>
    <n v="6.0499999999999998E-2"/>
    <s v="-1920000"/>
    <s v="-192"/>
    <n v="-26879.999999999996"/>
  </r>
  <r>
    <x v="966"/>
    <s v="10001662"/>
    <s v="option"/>
    <n v="4.1799999999999997E-2"/>
    <n v="2.9100000000000001E-2"/>
    <s v="-2250000"/>
    <s v="-225"/>
    <n v="28574.999999999993"/>
  </r>
  <r>
    <x v="966"/>
    <s v="10001582"/>
    <s v="option"/>
    <n v="7.46E-2"/>
    <n v="8.7499999999999994E-2"/>
    <s v="2560000"/>
    <s v="256"/>
    <n v="33023.999999999985"/>
  </r>
  <r>
    <x v="966"/>
    <s v="10001591"/>
    <s v="option"/>
    <n v="6.0199999999999997E-2"/>
    <n v="4.5999999999999999E-2"/>
    <s v="3080000"/>
    <s v="308"/>
    <n v="-43735.999999999993"/>
  </r>
  <r>
    <x v="967"/>
    <s v="10001653"/>
    <s v="option"/>
    <n v="6.0499999999999998E-2"/>
    <n v="6.2399999999999997E-2"/>
    <s v="-1550000"/>
    <s v="-155"/>
    <n v="-2944.9999999999982"/>
  </r>
  <r>
    <x v="967"/>
    <s v="10001662"/>
    <s v="option"/>
    <n v="2.9100000000000001E-2"/>
    <n v="3.1E-2"/>
    <s v="-2760000"/>
    <s v="-276"/>
    <n v="-5243.9999999999973"/>
  </r>
  <r>
    <x v="967"/>
    <s v="10001582"/>
    <s v="option"/>
    <n v="8.7499999999999994E-2"/>
    <n v="8.8200000000000001E-2"/>
    <s v="2180000"/>
    <s v="218"/>
    <n v="1526.0000000000134"/>
  </r>
  <r>
    <x v="967"/>
    <s v="10001591"/>
    <s v="option"/>
    <n v="4.5999999999999999E-2"/>
    <n v="4.9299999999999997E-2"/>
    <s v="3580000"/>
    <s v="358"/>
    <n v="11813.999999999991"/>
  </r>
  <r>
    <x v="968"/>
    <s v="10001653"/>
    <s v="option"/>
    <n v="6.2399999999999997E-2"/>
    <n v="7.6799999999999993E-2"/>
    <s v="-2200000"/>
    <s v="-220"/>
    <n v="-31679.999999999993"/>
  </r>
  <r>
    <x v="968"/>
    <s v="10001662"/>
    <s v="option"/>
    <n v="3.1E-2"/>
    <n v="2.8799999999999999E-2"/>
    <s v="-3880000"/>
    <s v="-388"/>
    <n v="8536.0000000000018"/>
  </r>
  <r>
    <x v="968"/>
    <s v="10001582"/>
    <s v="option"/>
    <n v="8.8200000000000001E-2"/>
    <n v="0.10299999999999999"/>
    <s v="2680000"/>
    <s v="268"/>
    <n v="39663.999999999985"/>
  </r>
  <r>
    <x v="968"/>
    <s v="10001591"/>
    <s v="option"/>
    <n v="4.9299999999999997E-2"/>
    <n v="4.8000000000000001E-2"/>
    <s v="4320000"/>
    <s v="432"/>
    <n v="-5615.9999999999809"/>
  </r>
  <r>
    <x v="969"/>
    <s v="10001653"/>
    <s v="option"/>
    <n v="7.6799999999999993E-2"/>
    <n v="7.1900000000000006E-2"/>
    <s v="-2520000"/>
    <s v="-252"/>
    <n v="12347.999999999969"/>
  </r>
  <r>
    <x v="969"/>
    <s v="10001662"/>
    <s v="option"/>
    <n v="2.8799999999999999E-2"/>
    <n v="3.0700000000000002E-2"/>
    <s v="-5910000"/>
    <s v="-591"/>
    <n v="-11229.000000000015"/>
  </r>
  <r>
    <x v="969"/>
    <s v="10001582"/>
    <s v="option"/>
    <n v="0.10299999999999999"/>
    <n v="9.8900000000000002E-2"/>
    <s v="2880000"/>
    <s v="288"/>
    <n v="-11807.999999999978"/>
  </r>
  <r>
    <x v="969"/>
    <s v="10001591"/>
    <s v="option"/>
    <n v="4.8000000000000001E-2"/>
    <n v="5.1299999999999998E-2"/>
    <s v="5670000"/>
    <s v="567"/>
    <n v="18710.999999999985"/>
  </r>
  <r>
    <x v="970"/>
    <s v="10001653"/>
    <s v="option"/>
    <n v="7.1900000000000006E-2"/>
    <n v="9.64E-2"/>
    <s v="-2660000"/>
    <s v="-266"/>
    <n v="-65169.999999999985"/>
  </r>
  <r>
    <x v="970"/>
    <s v="10001662"/>
    <s v="option"/>
    <n v="3.0700000000000002E-2"/>
    <n v="1.9300000000000001E-2"/>
    <s v="-5240000"/>
    <s v="-524"/>
    <n v="59736"/>
  </r>
  <r>
    <x v="970"/>
    <s v="10001582"/>
    <s v="option"/>
    <n v="9.8900000000000002E-2"/>
    <n v="0.12089999999999999"/>
    <s v="3000000"/>
    <s v="300"/>
    <n v="65999.999999999971"/>
  </r>
  <r>
    <x v="970"/>
    <s v="10001591"/>
    <s v="option"/>
    <n v="5.1299999999999998E-2"/>
    <n v="3.95E-2"/>
    <s v="5210000"/>
    <s v="521"/>
    <n v="-61477.999999999993"/>
  </r>
  <r>
    <x v="971"/>
    <s v="10001654"/>
    <s v="option"/>
    <n v="6.1899999999999997E-2"/>
    <n v="7.1199999999999999E-2"/>
    <s v="-2060000"/>
    <s v="-206"/>
    <n v="-19158.000000000007"/>
  </r>
  <r>
    <x v="971"/>
    <s v="10001663"/>
    <s v="option"/>
    <n v="3.5099999999999999E-2"/>
    <n v="2.9700000000000001E-2"/>
    <s v="-3370000"/>
    <s v="-337"/>
    <n v="18197.999999999996"/>
  </r>
  <r>
    <x v="971"/>
    <s v="10001583"/>
    <s v="option"/>
    <n v="8.9599999999999999E-2"/>
    <n v="0.1014"/>
    <s v="2560000"/>
    <s v="256"/>
    <n v="30208.000000000011"/>
  </r>
  <r>
    <x v="971"/>
    <s v="10001592"/>
    <s v="option"/>
    <n v="5.8000000000000003E-2"/>
    <n v="5.1700000000000003E-2"/>
    <s v="3900000"/>
    <s v="390"/>
    <n v="-24570"/>
  </r>
  <r>
    <x v="972"/>
    <s v="10001654"/>
    <s v="option"/>
    <n v="7.1199999999999999E-2"/>
    <n v="7.85E-2"/>
    <s v="-1760000"/>
    <s v="-176"/>
    <n v="-12848.000000000002"/>
  </r>
  <r>
    <x v="972"/>
    <s v="10001663"/>
    <s v="option"/>
    <n v="2.9700000000000001E-2"/>
    <n v="1.6400000000000001E-2"/>
    <s v="-3910000"/>
    <s v="-391"/>
    <n v="52003"/>
  </r>
  <r>
    <x v="972"/>
    <s v="10001583"/>
    <s v="option"/>
    <n v="0.1014"/>
    <n v="0.105"/>
    <s v="2300000"/>
    <s v="230"/>
    <n v="8279.9999999999818"/>
  </r>
  <r>
    <x v="972"/>
    <s v="10001592"/>
    <s v="option"/>
    <n v="5.1700000000000003E-2"/>
    <n v="3.4599999999999999E-2"/>
    <s v="4290000"/>
    <s v="429"/>
    <n v="-73359.000000000015"/>
  </r>
  <r>
    <x v="973"/>
    <s v="10001655"/>
    <s v="option"/>
    <n v="4.3999999999999997E-2"/>
    <n v="4.7699999999999999E-2"/>
    <s v="-1830000"/>
    <s v="-183"/>
    <n v="-6771.0000000000036"/>
  </r>
  <r>
    <x v="973"/>
    <s v="10001664"/>
    <s v="option"/>
    <n v="3.27E-2"/>
    <n v="2.81E-2"/>
    <s v="-2840000"/>
    <s v="-284"/>
    <n v="13064"/>
  </r>
  <r>
    <x v="973"/>
    <s v="10001584"/>
    <s v="option"/>
    <n v="7.3999999999999996E-2"/>
    <n v="7.6700000000000004E-2"/>
    <s v="2360000"/>
    <s v="236"/>
    <n v="6372.0000000000191"/>
  </r>
  <r>
    <x v="973"/>
    <s v="10001593"/>
    <s v="option"/>
    <n v="5.4100000000000002E-2"/>
    <n v="4.9799999999999997E-2"/>
    <s v="3350000"/>
    <s v="335"/>
    <n v="-14405.000000000018"/>
  </r>
  <r>
    <x v="974"/>
    <s v="10001655"/>
    <s v="option"/>
    <n v="4.7699999999999999E-2"/>
    <n v="8.4699999999999998E-2"/>
    <s v="-1600000"/>
    <s v="-160"/>
    <n v="-59200"/>
  </r>
  <r>
    <x v="974"/>
    <s v="10001664"/>
    <s v="option"/>
    <n v="2.81E-2"/>
    <n v="1.5800000000000002E-2"/>
    <s v="-3040000"/>
    <s v="-304"/>
    <n v="37391.999999999993"/>
  </r>
  <r>
    <x v="974"/>
    <s v="10001584"/>
    <s v="option"/>
    <n v="7.6700000000000004E-2"/>
    <n v="0.1134"/>
    <s v="2190000"/>
    <s v="219"/>
    <n v="80372.999999999985"/>
  </r>
  <r>
    <x v="974"/>
    <s v="10001593"/>
    <s v="option"/>
    <n v="4.9799999999999997E-2"/>
    <n v="3.8199999999999998E-2"/>
    <s v="3470000"/>
    <s v="347"/>
    <n v="-40252"/>
  </r>
  <r>
    <x v="975"/>
    <s v="10001673"/>
    <s v="option"/>
    <n v="4.9599999999999998E-2"/>
    <n v="5.1700000000000003E-2"/>
    <s v="-1590000"/>
    <s v="-159"/>
    <n v="-3339.0000000000073"/>
  </r>
  <r>
    <x v="975"/>
    <s v="10001674"/>
    <s v="option"/>
    <n v="3.1099999999999999E-2"/>
    <n v="3.2300000000000002E-2"/>
    <s v="-2760000"/>
    <s v="-276"/>
    <n v="-3312.0000000000086"/>
  </r>
  <r>
    <x v="975"/>
    <s v="10001585"/>
    <s v="option"/>
    <n v="8.1600000000000006E-2"/>
    <n v="8.6199999999999999E-2"/>
    <s v="2170000"/>
    <s v="217"/>
    <n v="9981.9999999999854"/>
  </r>
  <r>
    <x v="975"/>
    <s v="10001594"/>
    <s v="option"/>
    <n v="5.6300000000000003E-2"/>
    <n v="5.8799999999999998E-2"/>
    <s v="3240000"/>
    <s v="324"/>
    <n v="8099.9999999999845"/>
  </r>
  <r>
    <x v="976"/>
    <s v="10001673"/>
    <s v="option"/>
    <n v="5.1700000000000003E-2"/>
    <n v="2.0400000000000001E-2"/>
    <s v="-1880000"/>
    <s v="-188"/>
    <n v="58844"/>
  </r>
  <r>
    <x v="976"/>
    <s v="10001674"/>
    <s v="option"/>
    <n v="3.2300000000000002E-2"/>
    <n v="5.5500000000000001E-2"/>
    <s v="-3010000"/>
    <s v="-301"/>
    <n v="-69832"/>
  </r>
  <r>
    <x v="976"/>
    <s v="10001585"/>
    <s v="option"/>
    <n v="8.6199999999999999E-2"/>
    <n v="5.4399999999999997E-2"/>
    <s v="2350000"/>
    <s v="235"/>
    <n v="-74730"/>
  </r>
  <r>
    <x v="976"/>
    <s v="10001594"/>
    <s v="option"/>
    <n v="5.8799999999999998E-2"/>
    <n v="8.2199999999999995E-2"/>
    <s v="3330000"/>
    <s v="333"/>
    <n v="77921.999999999985"/>
  </r>
  <r>
    <x v="977"/>
    <s v="10001673"/>
    <s v="option"/>
    <n v="2.0400000000000001E-2"/>
    <n v="4.7699999999999999E-2"/>
    <s v="-2440000"/>
    <s v="-244"/>
    <n v="-66612"/>
  </r>
  <r>
    <x v="977"/>
    <s v="10001674"/>
    <s v="option"/>
    <n v="5.5500000000000001E-2"/>
    <n v="2.5499999999999998E-2"/>
    <s v="-1150000"/>
    <s v="-115"/>
    <n v="34500"/>
  </r>
  <r>
    <x v="977"/>
    <s v="10001585"/>
    <s v="option"/>
    <n v="5.4399999999999997E-2"/>
    <n v="8.5500000000000007E-2"/>
    <s v="2840000"/>
    <s v="284"/>
    <n v="88324.000000000029"/>
  </r>
  <r>
    <x v="977"/>
    <s v="10001594"/>
    <s v="option"/>
    <n v="8.2199999999999995E-2"/>
    <n v="5.7500000000000002E-2"/>
    <s v="2050000"/>
    <s v="205"/>
    <n v="-50634.999999999985"/>
  </r>
  <r>
    <x v="978"/>
    <s v="10001673"/>
    <s v="option"/>
    <n v="4.7699999999999999E-2"/>
    <n v="4.4600000000000001E-2"/>
    <s v="-680000"/>
    <s v="-68"/>
    <n v="2107.9999999999991"/>
  </r>
  <r>
    <x v="978"/>
    <s v="10001674"/>
    <s v="option"/>
    <n v="2.5499999999999998E-2"/>
    <n v="2.81E-2"/>
    <s v="-1140000"/>
    <s v="-114"/>
    <n v="-2964.0000000000018"/>
  </r>
  <r>
    <x v="978"/>
    <s v="10001585"/>
    <s v="option"/>
    <n v="8.5500000000000007E-2"/>
    <n v="8.6300000000000002E-2"/>
    <s v="1020000"/>
    <s v="102"/>
    <n v="815.99999999999511"/>
  </r>
  <r>
    <x v="978"/>
    <s v="10001594"/>
    <s v="option"/>
    <n v="5.7500000000000002E-2"/>
    <n v="6.0900000000000003E-2"/>
    <s v="1420000"/>
    <s v="142"/>
    <n v="4828"/>
  </r>
  <r>
    <x v="979"/>
    <s v="10001673"/>
    <s v="option"/>
    <n v="4.4600000000000001E-2"/>
    <n v="4.8800000000000003E-2"/>
    <s v="-1020000"/>
    <s v="-102"/>
    <n v="-4284.0000000000027"/>
  </r>
  <r>
    <x v="979"/>
    <s v="10001674"/>
    <s v="option"/>
    <n v="2.81E-2"/>
    <n v="2.3099999999999999E-2"/>
    <s v="-1620000"/>
    <s v="-162"/>
    <n v="8100.0000000000018"/>
  </r>
  <r>
    <x v="979"/>
    <s v="10001585"/>
    <s v="option"/>
    <n v="8.6300000000000002E-2"/>
    <n v="9.1999999999999998E-2"/>
    <s v="1860000"/>
    <s v="186"/>
    <n v="10601.999999999995"/>
  </r>
  <r>
    <x v="979"/>
    <s v="10001594"/>
    <s v="option"/>
    <n v="6.0900000000000003E-2"/>
    <n v="5.8999999999999997E-2"/>
    <s v="2520000"/>
    <s v="252"/>
    <n v="-4788.0000000000146"/>
  </r>
  <r>
    <x v="980"/>
    <s v="10001673"/>
    <s v="option"/>
    <n v="4.8800000000000003E-2"/>
    <n v="3.7600000000000001E-2"/>
    <s v="-1020000"/>
    <s v="-102"/>
    <n v="11424.000000000002"/>
  </r>
  <r>
    <x v="980"/>
    <s v="10001674"/>
    <s v="option"/>
    <n v="2.3099999999999999E-2"/>
    <n v="2.35E-2"/>
    <s v="-2220000"/>
    <s v="-222"/>
    <n v="-888.00000000000227"/>
  </r>
  <r>
    <x v="980"/>
    <s v="10001585"/>
    <s v="option"/>
    <n v="9.1999999999999998E-2"/>
    <n v="8.43E-2"/>
    <s v="1810000"/>
    <s v="181"/>
    <n v="-13936.999999999998"/>
  </r>
  <r>
    <x v="980"/>
    <s v="10001594"/>
    <s v="option"/>
    <n v="5.8999999999999997E-2"/>
    <n v="6.08E-2"/>
    <s v="2790000"/>
    <s v="279"/>
    <n v="5022.0000000000082"/>
  </r>
  <r>
    <x v="981"/>
    <s v="10001673"/>
    <s v="option"/>
    <n v="3.7600000000000001E-2"/>
    <n v="7.4499999999999997E-2"/>
    <s v="-850000"/>
    <s v="-85"/>
    <n v="-31364.999999999996"/>
  </r>
  <r>
    <x v="981"/>
    <s v="10001674"/>
    <s v="option"/>
    <n v="2.35E-2"/>
    <n v="5.7000000000000002E-3"/>
    <s v="-1410000"/>
    <s v="-141"/>
    <n v="25098"/>
  </r>
  <r>
    <x v="981"/>
    <s v="10001585"/>
    <s v="option"/>
    <n v="8.43E-2"/>
    <n v="0.1145"/>
    <s v="1780000"/>
    <s v="178"/>
    <n v="53756.000000000007"/>
  </r>
  <r>
    <x v="981"/>
    <s v="10001594"/>
    <s v="option"/>
    <n v="6.08E-2"/>
    <n v="3.9300000000000002E-2"/>
    <s v="2400000"/>
    <s v="240"/>
    <n v="-51599.999999999993"/>
  </r>
  <r>
    <x v="982"/>
    <s v="10001675"/>
    <s v="option"/>
    <n v="3.5700000000000003E-2"/>
    <n v="0.21299999999999999"/>
    <s v="-460000"/>
    <s v="-46"/>
    <n v="-81558"/>
  </r>
  <r>
    <x v="982"/>
    <s v="10001676"/>
    <s v="option"/>
    <n v="1.6799999999999999E-2"/>
    <n v="2.0999999999999999E-3"/>
    <s v="-820000"/>
    <s v="-82"/>
    <n v="12054"/>
  </r>
  <r>
    <x v="982"/>
    <s v="10001586"/>
    <s v="option"/>
    <n v="8.4000000000000005E-2"/>
    <n v="0.25950000000000001"/>
    <s v="890000"/>
    <s v="89"/>
    <n v="156195"/>
  </r>
  <r>
    <x v="982"/>
    <s v="10001595"/>
    <s v="option"/>
    <n v="5.8799999999999998E-2"/>
    <n v="3.5000000000000003E-2"/>
    <s v="1210000"/>
    <s v="121"/>
    <n v="-28797.999999999993"/>
  </r>
  <r>
    <x v="983"/>
    <s v="10001713"/>
    <s v="option"/>
    <n v="0.13320000000000001"/>
    <n v="7.0400000000000004E-2"/>
    <s v="-900000"/>
    <s v="-90"/>
    <n v="56520.000000000007"/>
  </r>
  <r>
    <x v="983"/>
    <s v="10001714"/>
    <s v="option"/>
    <n v="0.105"/>
    <n v="0.13100000000000001"/>
    <s v="-1110000"/>
    <s v="-111"/>
    <n v="-28860.000000000011"/>
  </r>
  <r>
    <x v="983"/>
    <s v="10001715"/>
    <s v="option"/>
    <n v="0.22120000000000001"/>
    <n v="0.15989999999999999"/>
    <s v="440000"/>
    <s v="44"/>
    <n v="-26972.000000000011"/>
  </r>
  <r>
    <x v="983"/>
    <s v="10001716"/>
    <s v="option"/>
    <n v="0.1709"/>
    <n v="0.19109999999999999"/>
    <s v="570000"/>
    <s v="57"/>
    <n v="11513.999999999998"/>
  </r>
  <r>
    <x v="984"/>
    <s v="10001705"/>
    <s v="option"/>
    <n v="8.7400000000000005E-2"/>
    <n v="9.6100000000000005E-2"/>
    <s v="-860000"/>
    <s v="-86"/>
    <n v="-7481.9999999999991"/>
  </r>
  <r>
    <x v="984"/>
    <s v="10001706"/>
    <s v="option"/>
    <n v="9.98E-2"/>
    <n v="9.5500000000000002E-2"/>
    <s v="-830000"/>
    <s v="-83"/>
    <n v="3568.9999999999986"/>
  </r>
  <r>
    <x v="984"/>
    <s v="10001707"/>
    <s v="option"/>
    <n v="0.18540000000000001"/>
    <n v="0.1883"/>
    <s v="10000"/>
    <s v="1"/>
    <n v="28.999999999999858"/>
  </r>
  <r>
    <x v="984"/>
    <s v="10001708"/>
    <s v="option"/>
    <n v="0.1653"/>
    <n v="0.15579999999999999"/>
    <s v="10000"/>
    <s v="1"/>
    <n v="-95.000000000000085"/>
  </r>
  <r>
    <x v="985"/>
    <s v="10001705"/>
    <s v="option"/>
    <n v="9.6100000000000005E-2"/>
    <n v="8.7900000000000006E-2"/>
    <s v="-540000"/>
    <s v="-54"/>
    <n v="4427.9999999999991"/>
  </r>
  <r>
    <x v="985"/>
    <s v="10001706"/>
    <s v="option"/>
    <n v="9.5500000000000002E-2"/>
    <n v="0.09"/>
    <s v="-540000"/>
    <s v="-54"/>
    <n v="2970.0000000000027"/>
  </r>
  <r>
    <x v="985"/>
    <s v="10001707"/>
    <s v="option"/>
    <n v="0.1883"/>
    <n v="0.1736"/>
    <s v="-500000"/>
    <s v="-50"/>
    <n v="7349.9999999999955"/>
  </r>
  <r>
    <x v="985"/>
    <s v="10001708"/>
    <s v="option"/>
    <n v="0.15579999999999999"/>
    <n v="0.14580000000000001"/>
    <s v="-590000"/>
    <s v="-59"/>
    <n v="5899.9999999999891"/>
  </r>
  <r>
    <x v="986"/>
    <s v="10001705"/>
    <s v="option"/>
    <n v="8.7900000000000006E-2"/>
    <n v="0.1181"/>
    <s v="80000"/>
    <s v="8"/>
    <n v="2415.9999999999991"/>
  </r>
  <r>
    <x v="986"/>
    <s v="10001706"/>
    <s v="option"/>
    <n v="0.09"/>
    <n v="5.6399999999999999E-2"/>
    <s v="80000"/>
    <s v="8"/>
    <n v="-2688"/>
  </r>
  <r>
    <x v="986"/>
    <s v="10001755"/>
    <s v="option"/>
    <n v="0.1196"/>
    <n v="0.1618"/>
    <s v="-1190000"/>
    <s v="-119"/>
    <n v="-50218"/>
  </r>
  <r>
    <x v="986"/>
    <s v="10001764"/>
    <s v="option"/>
    <n v="0.1116"/>
    <n v="8.1900000000000001E-2"/>
    <s v="-1280000"/>
    <s v="-128"/>
    <n v="38016.000000000007"/>
  </r>
  <r>
    <x v="987"/>
    <s v="10001713"/>
    <s v="option"/>
    <n v="9.5200000000000007E-2"/>
    <n v="0.10349999999999999"/>
    <s v="70000"/>
    <s v="7"/>
    <n v="580.9999999999992"/>
  </r>
  <r>
    <x v="987"/>
    <s v="10001714"/>
    <s v="option"/>
    <n v="7.9299999999999995E-2"/>
    <n v="8.0100000000000005E-2"/>
    <s v="80000"/>
    <s v="8"/>
    <n v="64.000000000000725"/>
  </r>
  <r>
    <x v="987"/>
    <s v="10001756"/>
    <s v="option"/>
    <n v="0.13489999999999999"/>
    <n v="0.1457"/>
    <s v="-1130000"/>
    <s v="-113"/>
    <n v="-12204.000000000005"/>
  </r>
  <r>
    <x v="987"/>
    <s v="10001765"/>
    <s v="option"/>
    <n v="0.10589999999999999"/>
    <n v="0.1099"/>
    <s v="-1310000"/>
    <s v="-131"/>
    <n v="-5240.0000000000045"/>
  </r>
  <r>
    <x v="988"/>
    <s v="10001713"/>
    <s v="option"/>
    <n v="0.10349999999999999"/>
    <n v="0.1075"/>
    <s v="500000"/>
    <s v="50"/>
    <n v="2000.0000000000018"/>
  </r>
  <r>
    <x v="988"/>
    <s v="10001714"/>
    <s v="option"/>
    <n v="8.0100000000000005E-2"/>
    <n v="8.1199999999999994E-2"/>
    <s v="640000"/>
    <s v="64"/>
    <n v="703.99999999999352"/>
  </r>
  <r>
    <x v="988"/>
    <s v="10001756"/>
    <s v="option"/>
    <n v="0.1457"/>
    <n v="0.15190000000000001"/>
    <s v="-1400000"/>
    <s v="-140"/>
    <n v="-8680.0000000000164"/>
  </r>
  <r>
    <x v="988"/>
    <s v="10001765"/>
    <s v="option"/>
    <n v="0.1099"/>
    <n v="0.1143"/>
    <s v="-1770000"/>
    <s v="-177"/>
    <n v="-7788.0000000000018"/>
  </r>
  <r>
    <x v="989"/>
    <s v="10001713"/>
    <s v="option"/>
    <n v="0.1075"/>
    <n v="0.1109"/>
    <s v="-1020000"/>
    <s v="-102"/>
    <n v="-3468.0000000000005"/>
  </r>
  <r>
    <x v="989"/>
    <s v="10001714"/>
    <s v="option"/>
    <n v="8.1199999999999994E-2"/>
    <n v="8.4099999999999994E-2"/>
    <s v="-1280000"/>
    <s v="-128"/>
    <n v="-3711.9999999999995"/>
  </r>
  <r>
    <x v="989"/>
    <s v="10001756"/>
    <s v="option"/>
    <n v="0.15190000000000001"/>
    <n v="0.158"/>
    <s v="-400000"/>
    <s v="-40"/>
    <n v="-2439.9999999999977"/>
  </r>
  <r>
    <x v="989"/>
    <s v="10001765"/>
    <s v="option"/>
    <n v="0.1143"/>
    <n v="0.1183"/>
    <s v="-500000"/>
    <s v="-50"/>
    <n v="-2000.0000000000018"/>
  </r>
  <r>
    <x v="990"/>
    <s v="10001713"/>
    <s v="option"/>
    <n v="0.1109"/>
    <n v="8.9099999999999999E-2"/>
    <s v="-1620000"/>
    <s v="-162"/>
    <n v="35316"/>
  </r>
  <r>
    <x v="990"/>
    <s v="10001714"/>
    <s v="option"/>
    <n v="8.4099999999999994E-2"/>
    <n v="0.11070000000000001"/>
    <s v="-2190000"/>
    <s v="-219"/>
    <n v="-58254.000000000029"/>
  </r>
  <r>
    <x v="990"/>
    <s v="10001756"/>
    <s v="option"/>
    <n v="0.158"/>
    <n v="0.13450000000000001"/>
    <s v="10000"/>
    <s v="1"/>
    <n v="-234.99999999999994"/>
  </r>
  <r>
    <x v="990"/>
    <s v="10001765"/>
    <s v="option"/>
    <n v="0.1183"/>
    <n v="0.14349999999999999"/>
    <s v="20000"/>
    <s v="2"/>
    <n v="503.99999999999972"/>
  </r>
  <r>
    <x v="991"/>
    <s v="10001713"/>
    <s v="option"/>
    <n v="8.9099999999999999E-2"/>
    <n v="4.82E-2"/>
    <s v="-2160000"/>
    <s v="-216"/>
    <n v="88344"/>
  </r>
  <r>
    <x v="991"/>
    <s v="10001714"/>
    <s v="option"/>
    <n v="0.11070000000000001"/>
    <n v="0.16589999999999999"/>
    <s v="-1750000"/>
    <s v="-175"/>
    <n v="-96599.999999999971"/>
  </r>
  <r>
    <x v="991"/>
    <s v="10001756"/>
    <s v="option"/>
    <n v="0.13450000000000001"/>
    <n v="9.1499999999999998E-2"/>
    <s v="10000"/>
    <s v="1"/>
    <n v="-430.00000000000011"/>
  </r>
  <r>
    <x v="991"/>
    <s v="10001765"/>
    <s v="option"/>
    <n v="0.14349999999999999"/>
    <n v="0.19539999999999999"/>
    <s v="10000"/>
    <s v="1"/>
    <n v="519"/>
  </r>
  <r>
    <x v="992"/>
    <s v="10001587"/>
    <s v="option"/>
    <n v="0.10249999999999999"/>
    <n v="0.1013"/>
    <s v="-2020000"/>
    <s v="-202"/>
    <n v="2423.9999999999854"/>
  </r>
  <r>
    <x v="992"/>
    <s v="10001596"/>
    <s v="option"/>
    <n v="7.3499999999999996E-2"/>
    <n v="5.3400000000000003E-2"/>
    <s v="-2820000"/>
    <s v="-282"/>
    <n v="56681.999999999978"/>
  </r>
  <r>
    <x v="992"/>
    <s v="10001753"/>
    <s v="option"/>
    <n v="0.15279999999999999"/>
    <n v="0.1454"/>
    <s v="170000"/>
    <s v="17"/>
    <n v="-1257.9999999999982"/>
  </r>
  <r>
    <x v="992"/>
    <s v="10001762"/>
    <s v="option"/>
    <n v="0.10920000000000001"/>
    <n v="8.5400000000000004E-2"/>
    <s v="230000"/>
    <s v="23"/>
    <n v="-5474"/>
  </r>
  <r>
    <x v="993"/>
    <s v="10001587"/>
    <s v="option"/>
    <n v="0.1013"/>
    <n v="0.10580000000000001"/>
    <s v="-1520000"/>
    <s v="-152"/>
    <n v="-6840.0000000000064"/>
  </r>
  <r>
    <x v="993"/>
    <s v="10001596"/>
    <s v="option"/>
    <n v="5.3400000000000003E-2"/>
    <n v="4.9099999999999998E-2"/>
    <s v="-2550000"/>
    <s v="-255"/>
    <n v="10965.000000000013"/>
  </r>
  <r>
    <x v="993"/>
    <s v="10001753"/>
    <s v="option"/>
    <n v="0.1454"/>
    <n v="0.1512"/>
    <s v="-150000"/>
    <s v="-15"/>
    <n v="-869.99999999999989"/>
  </r>
  <r>
    <x v="993"/>
    <s v="10001762"/>
    <s v="option"/>
    <n v="8.5400000000000004E-2"/>
    <n v="8.1100000000000005E-2"/>
    <s v="-220000"/>
    <s v="-22"/>
    <n v="945.99999999999966"/>
  </r>
  <r>
    <x v="994"/>
    <s v="10001619"/>
    <s v="option"/>
    <n v="7.7700000000000005E-2"/>
    <n v="7.6200000000000004E-2"/>
    <s v="-1700000"/>
    <s v="-170"/>
    <n v="2550.0000000000023"/>
  </r>
  <r>
    <x v="994"/>
    <s v="10001620"/>
    <s v="option"/>
    <n v="7.1900000000000006E-2"/>
    <n v="6.4600000000000005E-2"/>
    <s v="-1850000"/>
    <s v="-185"/>
    <n v="13505.000000000002"/>
  </r>
  <r>
    <x v="994"/>
    <s v="10001754"/>
    <s v="option"/>
    <n v="0.124"/>
    <n v="0.12820000000000001"/>
    <s v="-290000"/>
    <s v="-29"/>
    <n v="-1218.0000000000027"/>
  </r>
  <r>
    <x v="994"/>
    <s v="10001763"/>
    <s v="option"/>
    <n v="0.1052"/>
    <n v="0.1036"/>
    <s v="-330000"/>
    <s v="-33"/>
    <n v="528.00000000000136"/>
  </r>
  <r>
    <x v="995"/>
    <s v="10001619"/>
    <s v="option"/>
    <n v="7.6200000000000004E-2"/>
    <n v="7.2099999999999997E-2"/>
    <s v="-1530000"/>
    <s v="-153"/>
    <n v="6273.00000000001"/>
  </r>
  <r>
    <x v="995"/>
    <s v="10001620"/>
    <s v="option"/>
    <n v="6.4600000000000005E-2"/>
    <n v="5.5899999999999998E-2"/>
    <s v="-1760000"/>
    <s v="-176"/>
    <n v="15312.000000000011"/>
  </r>
  <r>
    <x v="995"/>
    <s v="10001754"/>
    <s v="option"/>
    <n v="0.12820000000000001"/>
    <n v="0.12470000000000001"/>
    <s v="-390000"/>
    <s v="-39"/>
    <n v="1365.0000000000011"/>
  </r>
  <r>
    <x v="995"/>
    <s v="10001763"/>
    <s v="option"/>
    <n v="0.1036"/>
    <n v="9.6000000000000002E-2"/>
    <s v="-460000"/>
    <s v="-46"/>
    <n v="3495.9999999999982"/>
  </r>
  <r>
    <x v="996"/>
    <s v="10001619"/>
    <s v="option"/>
    <n v="7.2099999999999997E-2"/>
    <n v="7.9799999999999996E-2"/>
    <s v="-1290000"/>
    <s v="-129"/>
    <n v="-9932.9999999999982"/>
  </r>
  <r>
    <x v="996"/>
    <s v="10001620"/>
    <s v="option"/>
    <n v="5.5899999999999998E-2"/>
    <n v="3.8199999999999998E-2"/>
    <s v="-1560000"/>
    <s v="-156"/>
    <n v="27612"/>
  </r>
  <r>
    <x v="996"/>
    <s v="10001754"/>
    <s v="option"/>
    <n v="0.12470000000000001"/>
    <n v="0.1318"/>
    <s v="-530000"/>
    <s v="-53"/>
    <n v="-3762.9999999999973"/>
  </r>
  <r>
    <x v="996"/>
    <s v="10001763"/>
    <s v="option"/>
    <n v="9.6000000000000002E-2"/>
    <n v="7.7499999999999999E-2"/>
    <s v="-640000"/>
    <s v="-64"/>
    <n v="11840.000000000002"/>
  </r>
  <r>
    <x v="997"/>
    <s v="10001619"/>
    <s v="option"/>
    <n v="7.9799999999999996E-2"/>
    <n v="0.1295"/>
    <s v="-1010000"/>
    <s v="-101"/>
    <n v="-50197.000000000007"/>
  </r>
  <r>
    <x v="997"/>
    <s v="10001620"/>
    <s v="option"/>
    <n v="3.8199999999999998E-2"/>
    <n v="1.49E-2"/>
    <s v="-1810000"/>
    <s v="-181"/>
    <n v="42172.999999999993"/>
  </r>
  <r>
    <x v="997"/>
    <s v="10001754"/>
    <s v="option"/>
    <n v="0.1318"/>
    <n v="0.1794"/>
    <s v="-550000"/>
    <s v="-55"/>
    <n v="-26180.000000000004"/>
  </r>
  <r>
    <x v="997"/>
    <s v="10001763"/>
    <s v="option"/>
    <n v="7.7499999999999999E-2"/>
    <n v="5.4899999999999997E-2"/>
    <s v="-810000"/>
    <s v="-81"/>
    <n v="18306"/>
  </r>
  <r>
    <x v="998"/>
    <s v="10001713"/>
    <s v="option"/>
    <n v="6.1800000000000001E-2"/>
    <n v="0.05"/>
    <s v="-880000"/>
    <s v="-88"/>
    <n v="10383.999999999998"/>
  </r>
  <r>
    <x v="998"/>
    <s v="10001714"/>
    <s v="option"/>
    <n v="4.5600000000000002E-2"/>
    <n v="5.6599999999999998E-2"/>
    <s v="-1110000"/>
    <s v="-111"/>
    <n v="-12209.999999999995"/>
  </r>
  <r>
    <x v="998"/>
    <s v="10001756"/>
    <s v="option"/>
    <n v="0.11990000000000001"/>
    <n v="0.1096"/>
    <s v="-830000"/>
    <s v="-83"/>
    <n v="8549.0000000000036"/>
  </r>
  <r>
    <x v="998"/>
    <s v="10001765"/>
    <s v="option"/>
    <n v="9.3700000000000006E-2"/>
    <n v="0.106"/>
    <s v="-1010000"/>
    <s v="-101"/>
    <n v="-12422.999999999991"/>
  </r>
  <r>
    <x v="999"/>
    <s v="10001713"/>
    <s v="option"/>
    <n v="0.05"/>
    <n v="4.65E-2"/>
    <s v="-850000"/>
    <s v="-85"/>
    <n v="2975.0000000000027"/>
  </r>
  <r>
    <x v="999"/>
    <s v="10001714"/>
    <s v="option"/>
    <n v="5.6599999999999998E-2"/>
    <n v="5.1200000000000002E-2"/>
    <s v="-770000"/>
    <s v="-77"/>
    <n v="4157.9999999999964"/>
  </r>
  <r>
    <x v="999"/>
    <s v="10001756"/>
    <s v="option"/>
    <n v="0.1096"/>
    <n v="0.1095"/>
    <s v="-1030000"/>
    <s v="-103"/>
    <n v="103.00000000000296"/>
  </r>
  <r>
    <x v="999"/>
    <s v="10001765"/>
    <s v="option"/>
    <n v="0.106"/>
    <n v="0.10290000000000001"/>
    <s v="-1070000"/>
    <s v="-107"/>
    <n v="3316.9999999999909"/>
  </r>
  <r>
    <x v="1000"/>
    <s v="10001713"/>
    <s v="option"/>
    <n v="4.65E-2"/>
    <n v="3.8699999999999998E-2"/>
    <s v="-730000"/>
    <s v="-73"/>
    <n v="5694.0000000000009"/>
  </r>
  <r>
    <x v="1000"/>
    <s v="10001714"/>
    <s v="option"/>
    <n v="5.1200000000000002E-2"/>
    <n v="5.33E-2"/>
    <s v="-690000"/>
    <s v="-69"/>
    <n v="-1448.9999999999984"/>
  </r>
  <r>
    <x v="1000"/>
    <s v="10001756"/>
    <s v="option"/>
    <n v="0.1095"/>
    <n v="0.1061"/>
    <s v="-1090000"/>
    <s v="-109"/>
    <n v="3706.0000000000005"/>
  </r>
  <r>
    <x v="1000"/>
    <s v="10001765"/>
    <s v="option"/>
    <n v="0.10290000000000001"/>
    <n v="0.1106"/>
    <s v="-1170000"/>
    <s v="-117"/>
    <n v="-9008.9999999999982"/>
  </r>
  <r>
    <x v="1001"/>
    <s v="10001713"/>
    <s v="option"/>
    <n v="3.8699999999999998E-2"/>
    <n v="2.52E-2"/>
    <s v="-710000"/>
    <s v="-71"/>
    <n v="9584.9999999999982"/>
  </r>
  <r>
    <x v="1001"/>
    <s v="10001714"/>
    <s v="option"/>
    <n v="5.33E-2"/>
    <n v="4.7E-2"/>
    <s v="-550000"/>
    <s v="-55"/>
    <n v="3465"/>
  </r>
  <r>
    <x v="1001"/>
    <s v="10001756"/>
    <s v="option"/>
    <n v="0.1061"/>
    <n v="9.8199999999999996E-2"/>
    <s v="-1220000"/>
    <s v="-122"/>
    <n v="9638.0000000000055"/>
  </r>
  <r>
    <x v="1001"/>
    <s v="10001765"/>
    <s v="option"/>
    <n v="0.1106"/>
    <n v="0.1095"/>
    <s v="-1200000"/>
    <s v="-120"/>
    <n v="1320.0000000000045"/>
  </r>
  <r>
    <x v="1002"/>
    <s v="10001713"/>
    <s v="option"/>
    <n v="2.52E-2"/>
    <n v="2.8999999999999998E-3"/>
    <s v="-660000"/>
    <s v="-66"/>
    <n v="14718"/>
  </r>
  <r>
    <x v="1002"/>
    <s v="10001714"/>
    <s v="option"/>
    <n v="4.7E-2"/>
    <n v="0.1056"/>
    <s v="-440000"/>
    <s v="-44"/>
    <n v="-25784"/>
  </r>
  <r>
    <x v="1002"/>
    <s v="10001756"/>
    <s v="option"/>
    <n v="9.8199999999999996E-2"/>
    <n v="5.0500000000000003E-2"/>
    <s v="-1340000"/>
    <s v="-134"/>
    <n v="63917.999999999993"/>
  </r>
  <r>
    <x v="1002"/>
    <s v="10001765"/>
    <s v="option"/>
    <n v="0.1095"/>
    <n v="0.14499999999999999"/>
    <s v="-1250000"/>
    <s v="-125"/>
    <n v="-44374.999999999985"/>
  </r>
  <r>
    <x v="1003"/>
    <s v="10001754"/>
    <s v="option"/>
    <n v="8.8999999999999996E-2"/>
    <n v="8.0600000000000005E-2"/>
    <s v="-3250000"/>
    <s v="-325"/>
    <n v="27299.999999999971"/>
  </r>
  <r>
    <x v="1003"/>
    <s v="10001763"/>
    <s v="option"/>
    <n v="8.3799999999999999E-2"/>
    <n v="7.8299999999999995E-2"/>
    <s v="-3660000"/>
    <s v="-366"/>
    <n v="20130.000000000018"/>
  </r>
  <r>
    <x v="1003"/>
    <s v="10001621"/>
    <s v="option"/>
    <n v="0.156"/>
    <n v="0.1472"/>
    <s v="1220000"/>
    <s v="122"/>
    <n v="-10736.000000000004"/>
  </r>
  <r>
    <x v="1003"/>
    <s v="10001622"/>
    <s v="option"/>
    <n v="0.13170000000000001"/>
    <n v="0.12720000000000001"/>
    <s v="1480000"/>
    <s v="148"/>
    <n v="-6660.0000000000064"/>
  </r>
  <r>
    <x v="1004"/>
    <s v="10001754"/>
    <s v="option"/>
    <n v="8.0600000000000005E-2"/>
    <n v="8.9899999999999994E-2"/>
    <s v="-3460000"/>
    <s v="-346"/>
    <n v="-32177.99999999996"/>
  </r>
  <r>
    <x v="1004"/>
    <s v="10001763"/>
    <s v="option"/>
    <n v="7.8299999999999995E-2"/>
    <n v="6.2899999999999998E-2"/>
    <s v="-3570000"/>
    <s v="-357"/>
    <n v="54977.999999999993"/>
  </r>
  <r>
    <x v="1004"/>
    <s v="10001621"/>
    <s v="option"/>
    <n v="0.1472"/>
    <n v="0.157"/>
    <s v="1550000"/>
    <s v="155"/>
    <n v="15190.000000000005"/>
  </r>
  <r>
    <x v="1004"/>
    <s v="10001622"/>
    <s v="option"/>
    <n v="0.12720000000000001"/>
    <n v="0.11020000000000001"/>
    <s v="1790000"/>
    <s v="179"/>
    <n v="-30430.000000000004"/>
  </r>
  <r>
    <x v="1005"/>
    <s v="10001754"/>
    <s v="option"/>
    <n v="8.9899999999999994E-2"/>
    <n v="8.3299999999999999E-2"/>
    <s v="-2630000"/>
    <s v="-263"/>
    <n v="17357.999999999985"/>
  </r>
  <r>
    <x v="1005"/>
    <s v="10001763"/>
    <s v="option"/>
    <n v="6.2899999999999998E-2"/>
    <n v="6.0999999999999999E-2"/>
    <s v="-3610000"/>
    <s v="-361"/>
    <n v="6858.9999999999964"/>
  </r>
  <r>
    <x v="1005"/>
    <s v="10001621"/>
    <s v="option"/>
    <n v="0.157"/>
    <n v="0.15010000000000001"/>
    <s v="1210000"/>
    <s v="121"/>
    <n v="-8348.9999999999873"/>
  </r>
  <r>
    <x v="1005"/>
    <s v="10001622"/>
    <s v="option"/>
    <n v="0.11020000000000001"/>
    <n v="0.1081"/>
    <s v="1630000"/>
    <s v="163"/>
    <n v="-3423.0000000000077"/>
  </r>
  <r>
    <x v="1006"/>
    <s v="10001754"/>
    <s v="option"/>
    <n v="8.3299999999999999E-2"/>
    <n v="0.15740000000000001"/>
    <s v="-3410000"/>
    <s v="-341"/>
    <n v="-252681.00000000006"/>
  </r>
  <r>
    <x v="1006"/>
    <s v="10001763"/>
    <s v="option"/>
    <n v="6.0999999999999999E-2"/>
    <n v="3.04E-2"/>
    <s v="-4460000"/>
    <s v="-446"/>
    <n v="136476"/>
  </r>
  <r>
    <x v="1006"/>
    <s v="10001777"/>
    <s v="option"/>
    <n v="0.1149"/>
    <n v="0.1885"/>
    <s v="2050000"/>
    <s v="205"/>
    <n v="150880"/>
  </r>
  <r>
    <x v="1006"/>
    <s v="10001786"/>
    <s v="option"/>
    <n v="8.4699999999999998E-2"/>
    <n v="5.28E-2"/>
    <s v="2650000"/>
    <s v="265"/>
    <n v="-84535"/>
  </r>
  <r>
    <x v="1007"/>
    <s v="10001756"/>
    <s v="option"/>
    <n v="9.2899999999999996E-2"/>
    <n v="0.12820000000000001"/>
    <s v="-1180000"/>
    <s v="-118"/>
    <n v="-41654.000000000015"/>
  </r>
  <r>
    <x v="1007"/>
    <s v="10001765"/>
    <s v="option"/>
    <n v="6.5500000000000003E-2"/>
    <n v="5.0999999999999997E-2"/>
    <s v="-1520000"/>
    <s v="-152"/>
    <n v="22040.000000000007"/>
  </r>
  <r>
    <x v="1007"/>
    <s v="10001779"/>
    <s v="option"/>
    <n v="0.13100000000000001"/>
    <n v="0.1658"/>
    <s v="140000"/>
    <s v="14"/>
    <n v="4872"/>
  </r>
  <r>
    <x v="1007"/>
    <s v="10001788"/>
    <s v="option"/>
    <n v="9.11E-2"/>
    <n v="7.7299999999999994E-2"/>
    <s v="170000"/>
    <s v="17"/>
    <n v="-2346.0000000000014"/>
  </r>
  <r>
    <x v="1008"/>
    <s v="10001757"/>
    <s v="option"/>
    <n v="0.10009999999999999"/>
    <n v="0.1018"/>
    <s v="-50000"/>
    <s v="-5"/>
    <n v="-85.000000000000355"/>
  </r>
  <r>
    <x v="1008"/>
    <s v="10001766"/>
    <s v="option"/>
    <n v="7.1300000000000002E-2"/>
    <n v="7.1400000000000005E-2"/>
    <s v="-70000"/>
    <s v="-7"/>
    <n v="-7.0000000000002007"/>
  </r>
  <r>
    <x v="1008"/>
    <s v="10001780"/>
    <s v="option"/>
    <n v="0.13880000000000001"/>
    <n v="0.1409"/>
    <s v="-650000"/>
    <s v="-65"/>
    <n v="-1364.9999999999941"/>
  </r>
  <r>
    <x v="1008"/>
    <s v="10001789"/>
    <s v="option"/>
    <n v="9.7000000000000003E-2"/>
    <n v="9.9699999999999997E-2"/>
    <s v="-850000"/>
    <s v="-85"/>
    <n v="-2294.999999999995"/>
  </r>
  <r>
    <x v="1009"/>
    <s v="10001757"/>
    <s v="option"/>
    <n v="0.1018"/>
    <n v="0.1138"/>
    <s v="-880000"/>
    <s v="-88"/>
    <n v="-10559.999999999996"/>
  </r>
  <r>
    <x v="1009"/>
    <s v="10001766"/>
    <s v="option"/>
    <n v="7.1400000000000005E-2"/>
    <n v="5.5599999999999997E-2"/>
    <s v="-1170000"/>
    <s v="-117"/>
    <n v="18486.000000000011"/>
  </r>
  <r>
    <x v="1009"/>
    <s v="10001780"/>
    <s v="option"/>
    <n v="0.1409"/>
    <n v="0.15809999999999999"/>
    <s v="-100000"/>
    <s v="-10"/>
    <n v="-1719.9999999999993"/>
  </r>
  <r>
    <x v="1009"/>
    <s v="10001789"/>
    <s v="option"/>
    <n v="9.9699999999999997E-2"/>
    <n v="8.6999999999999994E-2"/>
    <s v="-130000"/>
    <s v="-13"/>
    <n v="1651.0000000000005"/>
  </r>
  <r>
    <x v="1010"/>
    <s v="10001758"/>
    <s v="option"/>
    <n v="8.8800000000000004E-2"/>
    <n v="0.10340000000000001"/>
    <s v="-910000"/>
    <s v="-91"/>
    <n v="-13286.000000000002"/>
  </r>
  <r>
    <x v="1010"/>
    <s v="10001767"/>
    <s v="option"/>
    <n v="7.7399999999999997E-2"/>
    <n v="6.3399999999999998E-2"/>
    <s v="-1000000"/>
    <s v="-100"/>
    <n v="13999.999999999998"/>
  </r>
  <r>
    <x v="1010"/>
    <s v="10001781"/>
    <s v="option"/>
    <n v="0.13189999999999999"/>
    <n v="0.15260000000000001"/>
    <s v="-150000"/>
    <s v="-15"/>
    <n v="-3105.0000000000036"/>
  </r>
  <r>
    <x v="1010"/>
    <s v="10001790"/>
    <s v="option"/>
    <n v="0.1105"/>
    <n v="0.104"/>
    <s v="-180000"/>
    <s v="-18"/>
    <n v="1170.0000000000011"/>
  </r>
  <r>
    <x v="1011"/>
    <s v="10001758"/>
    <s v="option"/>
    <n v="0.10340000000000001"/>
    <n v="0.1023"/>
    <s v="-2170000"/>
    <s v="-217"/>
    <n v="2387.0000000000082"/>
  </r>
  <r>
    <x v="1011"/>
    <s v="10001767"/>
    <s v="option"/>
    <n v="6.3399999999999998E-2"/>
    <n v="5.9499999999999997E-2"/>
    <s v="-3370000"/>
    <s v="-337"/>
    <n v="13143.000000000002"/>
  </r>
  <r>
    <x v="1011"/>
    <s v="10001781"/>
    <s v="option"/>
    <n v="0.15260000000000001"/>
    <n v="0.15679999999999999"/>
    <s v="790000"/>
    <s v="79"/>
    <n v="3317.9999999999854"/>
  </r>
  <r>
    <x v="1011"/>
    <s v="10001790"/>
    <s v="option"/>
    <n v="0.104"/>
    <n v="9.8400000000000001E-2"/>
    <s v="1130000"/>
    <s v="113"/>
    <n v="-6327.9999999999927"/>
  </r>
  <r>
    <x v="1012"/>
    <s v="10001758"/>
    <s v="option"/>
    <n v="0.1023"/>
    <n v="9.9900000000000003E-2"/>
    <s v="-1920000"/>
    <s v="-192"/>
    <n v="4607.9999999999991"/>
  </r>
  <r>
    <x v="1012"/>
    <s v="10001767"/>
    <s v="option"/>
    <n v="5.9499999999999997E-2"/>
    <n v="4.9200000000000001E-2"/>
    <s v="-3250000"/>
    <s v="-325"/>
    <n v="33474.999999999993"/>
  </r>
  <r>
    <x v="1012"/>
    <s v="10001781"/>
    <s v="option"/>
    <n v="0.15679999999999999"/>
    <n v="0.15079999999999999"/>
    <s v="920000"/>
    <s v="92"/>
    <n v="-5520.0000000000045"/>
  </r>
  <r>
    <x v="1012"/>
    <s v="10001790"/>
    <s v="option"/>
    <n v="9.8400000000000001E-2"/>
    <n v="8.8099999999999998E-2"/>
    <s v="1360000"/>
    <s v="136"/>
    <n v="-14008.000000000005"/>
  </r>
  <r>
    <x v="1013"/>
    <s v="10001758"/>
    <s v="option"/>
    <n v="9.9900000000000003E-2"/>
    <n v="0.10680000000000001"/>
    <s v="-1330000"/>
    <s v="-133"/>
    <n v="-9177.0000000000036"/>
  </r>
  <r>
    <x v="1013"/>
    <s v="10001767"/>
    <s v="option"/>
    <n v="4.9200000000000001E-2"/>
    <n v="4.5499999999999999E-2"/>
    <s v="-2730000"/>
    <s v="-273"/>
    <n v="10101.000000000005"/>
  </r>
  <r>
    <x v="1013"/>
    <s v="10001781"/>
    <s v="option"/>
    <n v="0.15079999999999999"/>
    <n v="0.15920000000000001"/>
    <s v="570000"/>
    <s v="57"/>
    <n v="4788.0000000000109"/>
  </r>
  <r>
    <x v="1013"/>
    <s v="10001790"/>
    <s v="option"/>
    <n v="8.8099999999999998E-2"/>
    <n v="8.5699999999999998E-2"/>
    <s v="940000"/>
    <s v="94"/>
    <n v="-2255.9999999999995"/>
  </r>
  <r>
    <x v="1014"/>
    <s v="10001759"/>
    <s v="option"/>
    <n v="7.8299999999999995E-2"/>
    <n v="4.9700000000000001E-2"/>
    <s v="-1520000"/>
    <s v="-152"/>
    <n v="43471.999999999993"/>
  </r>
  <r>
    <x v="1014"/>
    <s v="10001768"/>
    <s v="option"/>
    <n v="6.6500000000000004E-2"/>
    <n v="9.0300000000000005E-2"/>
    <s v="-1960000"/>
    <s v="-196"/>
    <n v="-46648"/>
  </r>
  <r>
    <x v="1014"/>
    <s v="10001791"/>
    <s v="option"/>
    <n v="0.1313"/>
    <n v="0.10299999999999999"/>
    <s v="550000"/>
    <s v="55"/>
    <n v="-15565.000000000004"/>
  </r>
  <r>
    <x v="1014"/>
    <s v="10001793"/>
    <s v="option"/>
    <n v="0.1113"/>
    <n v="0.13270000000000001"/>
    <s v="700000"/>
    <s v="70"/>
    <n v="14980.000000000011"/>
  </r>
  <r>
    <x v="1015"/>
    <s v="10001759"/>
    <s v="option"/>
    <n v="4.9700000000000001E-2"/>
    <n v="4.19E-2"/>
    <s v="-2190000"/>
    <s v="-219"/>
    <n v="17082.000000000004"/>
  </r>
  <r>
    <x v="1015"/>
    <s v="10001768"/>
    <s v="option"/>
    <n v="9.0300000000000005E-2"/>
    <n v="7.9600000000000004E-2"/>
    <s v="-1420000"/>
    <s v="-142"/>
    <n v="15194.000000000002"/>
  </r>
  <r>
    <x v="1015"/>
    <s v="10001791"/>
    <s v="option"/>
    <n v="0.10299999999999999"/>
    <n v="9.2100000000000001E-2"/>
    <s v="600000"/>
    <s v="60"/>
    <n v="-6539.9999999999955"/>
  </r>
  <r>
    <x v="1015"/>
    <s v="10001793"/>
    <s v="option"/>
    <n v="0.13270000000000001"/>
    <n v="0.1203"/>
    <s v="510000"/>
    <s v="51"/>
    <n v="-6324.0000000000045"/>
  </r>
  <r>
    <x v="1016"/>
    <s v="10001759"/>
    <s v="option"/>
    <n v="4.19E-2"/>
    <n v="3.1199999999999999E-2"/>
    <s v="-2180000"/>
    <s v="-218"/>
    <n v="23326.000000000004"/>
  </r>
  <r>
    <x v="1016"/>
    <s v="10001768"/>
    <s v="option"/>
    <n v="7.9600000000000004E-2"/>
    <n v="7.6700000000000004E-2"/>
    <s v="-1270000"/>
    <s v="-127"/>
    <n v="3682.9999999999995"/>
  </r>
  <r>
    <x v="1016"/>
    <s v="10001791"/>
    <s v="option"/>
    <n v="9.2100000000000001E-2"/>
    <n v="8.6699999999999999E-2"/>
    <s v="510000"/>
    <s v="51"/>
    <n v="-2754.0000000000009"/>
  </r>
  <r>
    <x v="1016"/>
    <s v="10001793"/>
    <s v="option"/>
    <n v="0.1203"/>
    <n v="0.1183"/>
    <s v="410000"/>
    <s v="41"/>
    <n v="-820.00000000000068"/>
  </r>
  <r>
    <x v="1017"/>
    <s v="10001759"/>
    <s v="option"/>
    <n v="3.1199999999999999E-2"/>
    <n v="8.6999999999999994E-2"/>
    <s v="-1820000"/>
    <s v="-182"/>
    <n v="-101555.99999999999"/>
  </r>
  <r>
    <x v="1017"/>
    <s v="10001768"/>
    <s v="option"/>
    <n v="7.6700000000000004E-2"/>
    <n v="2.3800000000000002E-2"/>
    <s v="-960000"/>
    <s v="-96"/>
    <n v="50784"/>
  </r>
  <r>
    <x v="1017"/>
    <s v="10001791"/>
    <s v="option"/>
    <n v="8.6699999999999999E-2"/>
    <n v="0.14219999999999999"/>
    <s v="210000"/>
    <s v="21"/>
    <n v="11654.999999999998"/>
  </r>
  <r>
    <x v="1017"/>
    <s v="10001793"/>
    <s v="option"/>
    <n v="0.1183"/>
    <n v="6.9400000000000003E-2"/>
    <s v="160000"/>
    <s v="16"/>
    <n v="-7824"/>
  </r>
  <r>
    <x v="1018"/>
    <s v="10001759"/>
    <s v="option"/>
    <n v="8.6999999999999994E-2"/>
    <n v="7.2999999999999995E-2"/>
    <s v="-340000"/>
    <s v="-34"/>
    <n v="4759.9999999999991"/>
  </r>
  <r>
    <x v="1018"/>
    <s v="10001768"/>
    <s v="option"/>
    <n v="2.3800000000000002E-2"/>
    <n v="2.5499999999999998E-2"/>
    <s v="-860000"/>
    <s v="-86"/>
    <n v="-1461.999999999997"/>
  </r>
  <r>
    <x v="1018"/>
    <s v="10001791"/>
    <s v="option"/>
    <n v="0.14219999999999999"/>
    <n v="0.13569999999999999"/>
    <s v="-160000"/>
    <s v="-16"/>
    <n v="1040.0000000000009"/>
  </r>
  <r>
    <x v="1018"/>
    <s v="10001793"/>
    <s v="option"/>
    <n v="6.9400000000000003E-2"/>
    <n v="7.6200000000000004E-2"/>
    <s v="-270000"/>
    <s v="-27"/>
    <n v="-1836.0000000000002"/>
  </r>
  <r>
    <x v="1019"/>
    <s v="10001759"/>
    <s v="option"/>
    <n v="7.2999999999999995E-2"/>
    <n v="5.67E-2"/>
    <s v="-290000"/>
    <s v="-29"/>
    <n v="4726.9999999999982"/>
  </r>
  <r>
    <x v="1019"/>
    <s v="10001768"/>
    <s v="option"/>
    <n v="2.5499999999999998E-2"/>
    <n v="2.3800000000000002E-2"/>
    <s v="-680000"/>
    <s v="-68"/>
    <n v="1155.9999999999977"/>
  </r>
  <r>
    <x v="1019"/>
    <s v="10001791"/>
    <s v="option"/>
    <n v="0.13569999999999999"/>
    <n v="0.12709999999999999"/>
    <s v="-210000"/>
    <s v="-21"/>
    <n v="1805.9999999999993"/>
  </r>
  <r>
    <x v="1019"/>
    <s v="10001793"/>
    <s v="option"/>
    <n v="7.6200000000000004E-2"/>
    <n v="7.9699999999999993E-2"/>
    <s v="-330000"/>
    <s v="-33"/>
    <n v="-1154.9999999999964"/>
  </r>
  <r>
    <x v="1020"/>
    <s v="10001759"/>
    <s v="option"/>
    <n v="5.67E-2"/>
    <n v="7.9500000000000001E-2"/>
    <s v="-270000"/>
    <s v="-27"/>
    <n v="-6156"/>
  </r>
  <r>
    <x v="1020"/>
    <s v="10001768"/>
    <s v="option"/>
    <n v="2.3800000000000002E-2"/>
    <n v="1.14E-2"/>
    <s v="-550000"/>
    <s v="-55"/>
    <n v="6820.0000000000009"/>
  </r>
  <r>
    <x v="1020"/>
    <s v="10001791"/>
    <s v="option"/>
    <n v="0.12709999999999999"/>
    <n v="0.14069999999999999"/>
    <s v="-250000"/>
    <s v="-25"/>
    <n v="-3400.0000000000005"/>
  </r>
  <r>
    <x v="1020"/>
    <s v="10001793"/>
    <s v="option"/>
    <n v="7.9699999999999993E-2"/>
    <n v="6.2300000000000001E-2"/>
    <s v="-370000"/>
    <s v="-37"/>
    <n v="6437.9999999999973"/>
  </r>
  <r>
    <x v="1021"/>
    <s v="10001759"/>
    <s v="option"/>
    <n v="7.9500000000000001E-2"/>
    <n v="2.9000000000000001E-2"/>
    <s v="-170000"/>
    <s v="-17"/>
    <n v="8585"/>
  </r>
  <r>
    <x v="1021"/>
    <s v="10001768"/>
    <s v="option"/>
    <n v="1.14E-2"/>
    <n v="2.3300000000000001E-2"/>
    <s v="-820000"/>
    <s v="-82"/>
    <n v="-9758"/>
  </r>
  <r>
    <x v="1021"/>
    <s v="10001791"/>
    <s v="option"/>
    <n v="0.14069999999999999"/>
    <n v="0.105"/>
    <s v="-250000"/>
    <s v="-25"/>
    <n v="8924.9999999999982"/>
  </r>
  <r>
    <x v="1021"/>
    <s v="10001793"/>
    <s v="option"/>
    <n v="6.2300000000000001E-2"/>
    <n v="8.9899999999999994E-2"/>
    <s v="-480000"/>
    <s v="-48"/>
    <n v="-13247.999999999996"/>
  </r>
  <r>
    <x v="1022"/>
    <s v="10001791"/>
    <s v="option"/>
    <n v="0.105"/>
    <n v="0.10050000000000001"/>
    <s v="-260000"/>
    <s v="-26"/>
    <n v="1169.9999999999975"/>
  </r>
  <r>
    <x v="1022"/>
    <s v="10001793"/>
    <s v="option"/>
    <n v="8.9899999999999994E-2"/>
    <n v="7.7499999999999999E-2"/>
    <s v="-300000"/>
    <s v="-30"/>
    <n v="3719.9999999999982"/>
  </r>
  <r>
    <x v="1022"/>
    <s v="10001737"/>
    <s v="option"/>
    <n v="0.15579999999999999"/>
    <n v="0.1497"/>
    <s v="-440000"/>
    <s v="-44"/>
    <n v="2683.9999999999973"/>
  </r>
  <r>
    <x v="1022"/>
    <s v="10001741"/>
    <s v="option"/>
    <n v="0.12540000000000001"/>
    <n v="0.1157"/>
    <s v="-530000"/>
    <s v="-53"/>
    <n v="5141.0000000000073"/>
  </r>
  <r>
    <x v="1023"/>
    <s v="10001791"/>
    <s v="option"/>
    <n v="0.10050000000000001"/>
    <n v="9.3600000000000003E-2"/>
    <s v="-1580000"/>
    <s v="-158"/>
    <n v="10902.000000000005"/>
  </r>
  <r>
    <x v="1023"/>
    <s v="10001793"/>
    <s v="option"/>
    <n v="7.7499999999999999E-2"/>
    <n v="7.6399999999999996E-2"/>
    <s v="-1940000"/>
    <s v="-194"/>
    <n v="2134.0000000000073"/>
  </r>
  <r>
    <x v="1023"/>
    <s v="10001737"/>
    <s v="option"/>
    <n v="0.1497"/>
    <n v="0.14460000000000001"/>
    <s v="750000"/>
    <s v="75"/>
    <n v="-3824.999999999995"/>
  </r>
  <r>
    <x v="1023"/>
    <s v="10001741"/>
    <s v="option"/>
    <n v="0.1157"/>
    <n v="0.11600000000000001"/>
    <s v="940000"/>
    <s v="94"/>
    <n v="282.00000000000807"/>
  </r>
  <r>
    <x v="1024"/>
    <s v="10001791"/>
    <s v="option"/>
    <n v="9.3600000000000003E-2"/>
    <n v="7.4200000000000002E-2"/>
    <s v="-1360000"/>
    <s v="-136"/>
    <n v="26384"/>
  </r>
  <r>
    <x v="1024"/>
    <s v="10001793"/>
    <s v="option"/>
    <n v="7.6399999999999996E-2"/>
    <n v="9.6000000000000002E-2"/>
    <s v="-1610000"/>
    <s v="-161"/>
    <n v="-31556.000000000011"/>
  </r>
  <r>
    <x v="1024"/>
    <s v="10001737"/>
    <s v="option"/>
    <n v="0.14460000000000001"/>
    <n v="0.1211"/>
    <s v="580000"/>
    <s v="58"/>
    <n v="-13630.000000000004"/>
  </r>
  <r>
    <x v="1024"/>
    <s v="10001741"/>
    <s v="option"/>
    <n v="0.11600000000000001"/>
    <n v="0.12970000000000001"/>
    <s v="710000"/>
    <s v="71"/>
    <n v="9727.0000000000018"/>
  </r>
  <r>
    <x v="1025"/>
    <s v="10001791"/>
    <s v="option"/>
    <n v="7.4200000000000002E-2"/>
    <n v="5.62E-2"/>
    <s v="-1700000"/>
    <s v="-170"/>
    <n v="30600.000000000004"/>
  </r>
  <r>
    <x v="1025"/>
    <s v="10001793"/>
    <s v="option"/>
    <n v="9.6000000000000002E-2"/>
    <n v="0.112"/>
    <s v="-1360000"/>
    <s v="-136"/>
    <n v="-21760"/>
  </r>
  <r>
    <x v="1025"/>
    <s v="10001737"/>
    <s v="option"/>
    <n v="0.1211"/>
    <n v="0.1017"/>
    <s v="670000"/>
    <s v="67"/>
    <n v="-12998"/>
  </r>
  <r>
    <x v="1025"/>
    <s v="10001741"/>
    <s v="option"/>
    <n v="0.12970000000000001"/>
    <n v="0.1454"/>
    <s v="630000"/>
    <s v="63"/>
    <n v="9890.9999999999945"/>
  </r>
  <r>
    <x v="1026"/>
    <s v="10001781"/>
    <s v="option"/>
    <n v="7.4499999999999997E-2"/>
    <n v="8.8999999999999996E-2"/>
    <s v="-3550000"/>
    <s v="-355"/>
    <n v="-51475"/>
  </r>
  <r>
    <x v="1026"/>
    <s v="10001790"/>
    <s v="option"/>
    <n v="8.1100000000000005E-2"/>
    <n v="5.7099999999999998E-2"/>
    <s v="-3280000"/>
    <s v="-328"/>
    <n v="78720.000000000029"/>
  </r>
  <r>
    <x v="1026"/>
    <s v="10001736"/>
    <s v="option"/>
    <n v="0.1229"/>
    <n v="0.13919999999999999"/>
    <s v="1840000"/>
    <s v="184"/>
    <n v="29991.999999999989"/>
  </r>
  <r>
    <x v="1026"/>
    <s v="10001740"/>
    <s v="option"/>
    <n v="0.1171"/>
    <n v="9.3600000000000003E-2"/>
    <s v="1900000"/>
    <s v="190"/>
    <n v="-44649.999999999985"/>
  </r>
  <r>
    <x v="1027"/>
    <s v="10001781"/>
    <s v="option"/>
    <n v="8.8999999999999996E-2"/>
    <n v="9.0499999999999997E-2"/>
    <s v="-2670000"/>
    <s v="-267"/>
    <n v="-4005.0000000000036"/>
  </r>
  <r>
    <x v="1027"/>
    <s v="10001790"/>
    <s v="option"/>
    <n v="5.7099999999999998E-2"/>
    <n v="5.3699999999999998E-2"/>
    <s v="-3550000"/>
    <s v="-355"/>
    <n v="12070"/>
  </r>
  <r>
    <x v="1027"/>
    <s v="10001736"/>
    <s v="option"/>
    <n v="0.13919999999999999"/>
    <n v="0.13880000000000001"/>
    <s v="1410000"/>
    <s v="141"/>
    <n v="-563.99999999997704"/>
  </r>
  <r>
    <x v="1027"/>
    <s v="10001740"/>
    <s v="option"/>
    <n v="9.3600000000000003E-2"/>
    <n v="9.2499999999999999E-2"/>
    <s v="1850000"/>
    <s v="185"/>
    <n v="-2035.000000000007"/>
  </r>
  <r>
    <x v="1028"/>
    <s v="10001781"/>
    <s v="option"/>
    <n v="9.0499999999999997E-2"/>
    <n v="3.0499999999999999E-2"/>
    <s v="-2060000"/>
    <s v="-206"/>
    <n v="123600"/>
  </r>
  <r>
    <x v="1028"/>
    <s v="10001790"/>
    <s v="option"/>
    <n v="5.3699999999999998E-2"/>
    <n v="0.13789999999999999"/>
    <s v="-3060000"/>
    <s v="-306"/>
    <n v="-257652"/>
  </r>
  <r>
    <x v="1028"/>
    <s v="10001736"/>
    <s v="option"/>
    <n v="0.13880000000000001"/>
    <n v="7.7200000000000005E-2"/>
    <s v="1040000"/>
    <s v="104"/>
    <n v="-64064"/>
  </r>
  <r>
    <x v="1028"/>
    <s v="10001740"/>
    <s v="option"/>
    <n v="9.2499999999999999E-2"/>
    <n v="0.1711"/>
    <s v="1450000"/>
    <s v="145"/>
    <n v="113970"/>
  </r>
  <r>
    <x v="1029"/>
    <s v="10001779"/>
    <s v="option"/>
    <n v="6.4899999999999999E-2"/>
    <n v="5.2200000000000003E-2"/>
    <s v="-810000"/>
    <s v="-81"/>
    <n v="10286.999999999996"/>
  </r>
  <r>
    <x v="1029"/>
    <s v="10001788"/>
    <s v="option"/>
    <n v="7.3300000000000004E-2"/>
    <n v="5.6800000000000003E-2"/>
    <s v="-760000"/>
    <s v="-76"/>
    <n v="12540"/>
  </r>
  <r>
    <x v="1029"/>
    <s v="10001715"/>
    <s v="option"/>
    <n v="0.11799999999999999"/>
    <n v="0.1115"/>
    <s v="-350000"/>
    <s v="-35"/>
    <n v="2274.9999999999973"/>
  </r>
  <r>
    <x v="1029"/>
    <s v="10001716"/>
    <s v="option"/>
    <n v="0.1085"/>
    <n v="9.9000000000000005E-2"/>
    <s v="-380000"/>
    <s v="-38"/>
    <n v="3609.9999999999977"/>
  </r>
  <r>
    <x v="1030"/>
    <s v="10001779"/>
    <s v="option"/>
    <n v="5.2200000000000003E-2"/>
    <n v="3.7199999999999997E-2"/>
    <s v="-740000"/>
    <s v="-74"/>
    <n v="11100.000000000005"/>
  </r>
  <r>
    <x v="1030"/>
    <s v="10001788"/>
    <s v="option"/>
    <n v="5.6800000000000003E-2"/>
    <n v="8.4699999999999998E-2"/>
    <s v="-720000"/>
    <s v="-72"/>
    <n v="-20087.999999999996"/>
  </r>
  <r>
    <x v="1030"/>
    <s v="10001715"/>
    <s v="option"/>
    <n v="0.1115"/>
    <n v="8.8200000000000001E-2"/>
    <s v="-390000"/>
    <s v="-39"/>
    <n v="9087"/>
  </r>
  <r>
    <x v="1030"/>
    <s v="10001716"/>
    <s v="option"/>
    <n v="9.9000000000000005E-2"/>
    <n v="0.12180000000000001"/>
    <s v="-430000"/>
    <s v="-43"/>
    <n v="-9804"/>
  </r>
  <r>
    <x v="1031"/>
    <s v="10001778"/>
    <s v="option"/>
    <n v="5.8500000000000003E-2"/>
    <n v="3.1099999999999999E-2"/>
    <s v="-40000"/>
    <s v="-4"/>
    <n v="1096.0000000000002"/>
  </r>
  <r>
    <x v="1031"/>
    <s v="10001787"/>
    <s v="option"/>
    <n v="5.57E-2"/>
    <n v="9.2999999999999999E-2"/>
    <s v="-40000"/>
    <s v="-4"/>
    <n v="-1492"/>
  </r>
  <r>
    <x v="1031"/>
    <s v="10001707"/>
    <s v="option"/>
    <n v="0.11119999999999999"/>
    <n v="8.6099999999999996E-2"/>
    <s v="-770000"/>
    <s v="-77"/>
    <n v="19326.999999999996"/>
  </r>
  <r>
    <x v="1031"/>
    <s v="10001708"/>
    <s v="option"/>
    <n v="9.5500000000000002E-2"/>
    <n v="0.13200000000000001"/>
    <s v="-860000"/>
    <s v="-86"/>
    <n v="-31390.000000000004"/>
  </r>
  <r>
    <x v="1032"/>
    <s v="10001777"/>
    <s v="option"/>
    <n v="4.9799999999999997E-2"/>
    <n v="0.1031"/>
    <s v="-30000"/>
    <s v="-3"/>
    <n v="-1599"/>
  </r>
  <r>
    <x v="1032"/>
    <s v="10001786"/>
    <s v="option"/>
    <n v="6.2899999999999998E-2"/>
    <n v="2.86E-2"/>
    <s v="-30000"/>
    <s v="-3"/>
    <n v="1029"/>
  </r>
  <r>
    <x v="1032"/>
    <s v="10001621"/>
    <s v="option"/>
    <n v="0.1086"/>
    <n v="0.15959999999999999"/>
    <s v="-820000"/>
    <s v="-82"/>
    <n v="-41819.999999999993"/>
  </r>
  <r>
    <x v="1032"/>
    <s v="10001622"/>
    <s v="option"/>
    <n v="0.105"/>
    <n v="6.8400000000000002E-2"/>
    <s v="-860000"/>
    <s v="-86"/>
    <n v="31475.999999999993"/>
  </r>
  <r>
    <x v="1033"/>
    <s v="10001779"/>
    <s v="option"/>
    <n v="4.8000000000000001E-2"/>
    <n v="2.1000000000000001E-2"/>
    <s v="220000"/>
    <s v="22"/>
    <n v="-5940"/>
  </r>
  <r>
    <x v="1033"/>
    <s v="10001788"/>
    <s v="option"/>
    <n v="7.2599999999999998E-2"/>
    <n v="9.5200000000000007E-2"/>
    <s v="190000"/>
    <s v="19"/>
    <n v="4294.0000000000018"/>
  </r>
  <r>
    <x v="1033"/>
    <s v="10001715"/>
    <s v="option"/>
    <n v="0.10299999999999999"/>
    <n v="7.5499999999999998E-2"/>
    <s v="-1350000"/>
    <s v="-135"/>
    <n v="37124.999999999993"/>
  </r>
  <r>
    <x v="1033"/>
    <s v="10001716"/>
    <s v="option"/>
    <n v="0.11459999999999999"/>
    <n v="0.13700000000000001"/>
    <s v="-1370000"/>
    <s v="-137"/>
    <n v="-30688.000000000022"/>
  </r>
  <r>
    <x v="1034"/>
    <s v="10001777"/>
    <s v="option"/>
    <n v="6.1800000000000001E-2"/>
    <n v="4.9099999999999998E-2"/>
    <s v="240000"/>
    <s v="24"/>
    <n v="-3048.0000000000009"/>
  </r>
  <r>
    <x v="1034"/>
    <s v="10001786"/>
    <s v="option"/>
    <n v="3.7100000000000001E-2"/>
    <n v="3.6999999999999998E-2"/>
    <s v="360000"/>
    <s v="36"/>
    <n v="-36.00000000000103"/>
  </r>
  <r>
    <x v="1034"/>
    <s v="10001621"/>
    <s v="option"/>
    <n v="0.1197"/>
    <n v="0.1081"/>
    <s v="-1260000"/>
    <s v="-126"/>
    <n v="14615.999999999998"/>
  </r>
  <r>
    <x v="1034"/>
    <s v="10001622"/>
    <s v="option"/>
    <n v="8.3000000000000004E-2"/>
    <n v="8.3799999999999999E-2"/>
    <s v="-1700000"/>
    <s v="-170"/>
    <n v="-1359.9999999999918"/>
  </r>
  <r>
    <x v="1035"/>
    <s v="10001777"/>
    <s v="option"/>
    <n v="4.9099999999999998E-2"/>
    <n v="7.85E-2"/>
    <s v="260000"/>
    <s v="26"/>
    <n v="7644.0000000000009"/>
  </r>
  <r>
    <x v="1035"/>
    <s v="10001786"/>
    <s v="option"/>
    <n v="3.6999999999999998E-2"/>
    <n v="1.3299999999999999E-2"/>
    <s v="310000"/>
    <s v="31"/>
    <n v="-7347"/>
  </r>
  <r>
    <x v="1035"/>
    <s v="10001621"/>
    <s v="option"/>
    <n v="0.1081"/>
    <n v="0.1326"/>
    <s v="-1350000"/>
    <s v="-135"/>
    <n v="-33074.999999999993"/>
  </r>
  <r>
    <x v="1035"/>
    <s v="10001622"/>
    <s v="option"/>
    <n v="8.3799999999999999E-2"/>
    <n v="5.4300000000000001E-2"/>
    <s v="-1610000"/>
    <s v="-161"/>
    <n v="47495"/>
  </r>
  <r>
    <x v="1036"/>
    <s v="10001778"/>
    <s v="option"/>
    <n v="4.4400000000000002E-2"/>
    <n v="4.3499999999999997E-2"/>
    <s v="230000"/>
    <s v="23"/>
    <n v="-207.00000000000114"/>
  </r>
  <r>
    <x v="1036"/>
    <s v="10001787"/>
    <s v="option"/>
    <n v="2.93E-2"/>
    <n v="2.1299999999999999E-2"/>
    <s v="310000"/>
    <s v="31"/>
    <n v="-2480"/>
  </r>
  <r>
    <x v="1036"/>
    <s v="10001707"/>
    <s v="option"/>
    <n v="0.1028"/>
    <n v="0.1024"/>
    <s v="-1300000"/>
    <s v="-130"/>
    <n v="519.99999999999682"/>
  </r>
  <r>
    <x v="1036"/>
    <s v="10001708"/>
    <s v="option"/>
    <n v="7.5300000000000006E-2"/>
    <n v="6.8000000000000005E-2"/>
    <s v="-1620000"/>
    <s v="-162"/>
    <n v="11826.000000000002"/>
  </r>
  <r>
    <x v="1037"/>
    <s v="10001778"/>
    <s v="option"/>
    <n v="4.3499999999999997E-2"/>
    <n v="1.67E-2"/>
    <s v="200000"/>
    <s v="20"/>
    <n v="-5359.9999999999991"/>
  </r>
  <r>
    <x v="1037"/>
    <s v="10001787"/>
    <s v="option"/>
    <n v="2.1299999999999999E-2"/>
    <n v="4.2599999999999999E-2"/>
    <s v="320000"/>
    <s v="32"/>
    <n v="6816"/>
  </r>
  <r>
    <x v="1037"/>
    <s v="10001707"/>
    <s v="option"/>
    <n v="0.1024"/>
    <n v="7.5300000000000006E-2"/>
    <s v="-1260000"/>
    <s v="-126"/>
    <n v="34146"/>
  </r>
  <r>
    <x v="1037"/>
    <s v="10001708"/>
    <s v="option"/>
    <n v="6.8000000000000005E-2"/>
    <n v="8.9700000000000002E-2"/>
    <s v="-1670000"/>
    <s v="-167"/>
    <n v="-36238.999999999993"/>
  </r>
  <r>
    <x v="1038"/>
    <s v="10001778"/>
    <s v="option"/>
    <n v="1.67E-2"/>
    <n v="5.5999999999999999E-3"/>
    <s v="290000"/>
    <s v="29"/>
    <n v="-3218.9999999999995"/>
  </r>
  <r>
    <x v="1038"/>
    <s v="10001787"/>
    <s v="option"/>
    <n v="4.2599999999999999E-2"/>
    <n v="5.3400000000000003E-2"/>
    <s v="190000"/>
    <s v="19"/>
    <n v="2052.0000000000009"/>
  </r>
  <r>
    <x v="1038"/>
    <s v="10001707"/>
    <s v="option"/>
    <n v="7.5300000000000006E-2"/>
    <n v="5.9299999999999999E-2"/>
    <s v="-1510000"/>
    <s v="-151"/>
    <n v="24160.000000000011"/>
  </r>
  <r>
    <x v="1038"/>
    <s v="10001708"/>
    <s v="option"/>
    <n v="8.9700000000000002E-2"/>
    <n v="9.4700000000000006E-2"/>
    <s v="-1430000"/>
    <s v="-143"/>
    <n v="-7150.0000000000064"/>
  </r>
  <r>
    <x v="1039"/>
    <s v="10001621"/>
    <s v="option"/>
    <n v="8.2199999999999995E-2"/>
    <n v="8.8700000000000001E-2"/>
    <s v="-2220000"/>
    <s v="-222"/>
    <n v="-14430.000000000013"/>
  </r>
  <r>
    <x v="1039"/>
    <s v="10001622"/>
    <s v="option"/>
    <n v="6.8000000000000005E-2"/>
    <n v="5.62E-2"/>
    <s v="-2480000"/>
    <s v="-248"/>
    <n v="29264.000000000011"/>
  </r>
  <r>
    <x v="1039"/>
    <s v="10001701"/>
    <s v="option"/>
    <n v="0.1583"/>
    <n v="0.1666"/>
    <s v="430000"/>
    <s v="43"/>
    <n v="3569.0000000000009"/>
  </r>
  <r>
    <x v="1039"/>
    <s v="10001702"/>
    <s v="option"/>
    <n v="0.1222"/>
    <n v="0.1106"/>
    <s v="530000"/>
    <s v="53"/>
    <n v="-6148"/>
  </r>
  <r>
    <x v="1040"/>
    <s v="10001621"/>
    <s v="option"/>
    <n v="8.8700000000000001E-2"/>
    <n v="7.5800000000000006E-2"/>
    <s v="-2850000"/>
    <s v="-285"/>
    <n v="36764.999999999985"/>
  </r>
  <r>
    <x v="1040"/>
    <s v="10001622"/>
    <s v="option"/>
    <n v="5.62E-2"/>
    <n v="5.8299999999999998E-2"/>
    <s v="-3810000"/>
    <s v="-381"/>
    <n v="-8000.9999999999909"/>
  </r>
  <r>
    <x v="1040"/>
    <s v="10001701"/>
    <s v="option"/>
    <n v="0.1666"/>
    <n v="0.15140000000000001"/>
    <s v="830000"/>
    <s v="83"/>
    <n v="-12615.999999999993"/>
  </r>
  <r>
    <x v="1040"/>
    <s v="10001702"/>
    <s v="option"/>
    <n v="0.1106"/>
    <n v="0.11459999999999999"/>
    <s v="1130000"/>
    <s v="113"/>
    <n v="4519.9999999999882"/>
  </r>
  <r>
    <x v="1041"/>
    <s v="10001621"/>
    <s v="option"/>
    <n v="7.5800000000000006E-2"/>
    <n v="6.0999999999999999E-2"/>
    <s v="-2940000"/>
    <s v="-294"/>
    <n v="43512.000000000022"/>
  </r>
  <r>
    <x v="1041"/>
    <s v="10001622"/>
    <s v="option"/>
    <n v="5.8299999999999998E-2"/>
    <n v="7.5600000000000001E-2"/>
    <s v="-3540000"/>
    <s v="-354"/>
    <n v="-61242.000000000007"/>
  </r>
  <r>
    <x v="1041"/>
    <s v="10001701"/>
    <s v="option"/>
    <n v="0.15140000000000001"/>
    <n v="0.1358"/>
    <s v="800000"/>
    <s v="80"/>
    <n v="-12480.000000000002"/>
  </r>
  <r>
    <x v="1041"/>
    <s v="10001702"/>
    <s v="option"/>
    <n v="0.11459999999999999"/>
    <n v="0.13250000000000001"/>
    <s v="1040000"/>
    <s v="104"/>
    <n v="18616.000000000015"/>
  </r>
  <r>
    <x v="1042"/>
    <s v="10001621"/>
    <s v="option"/>
    <n v="6.0999999999999999E-2"/>
    <n v="6.6799999999999998E-2"/>
    <s v="-3340000"/>
    <s v="-334"/>
    <n v="-19372"/>
  </r>
  <r>
    <x v="1042"/>
    <s v="10001622"/>
    <s v="option"/>
    <n v="7.5600000000000001E-2"/>
    <n v="6.88E-2"/>
    <s v="-3090000"/>
    <s v="-309"/>
    <n v="21012"/>
  </r>
  <r>
    <x v="1042"/>
    <s v="10001859"/>
    <s v="option"/>
    <n v="8.9800000000000005E-2"/>
    <n v="9.8299999999999998E-2"/>
    <s v="1610000"/>
    <s v="161"/>
    <n v="13684.999999999989"/>
  </r>
  <r>
    <x v="1042"/>
    <s v="10001868"/>
    <s v="option"/>
    <n v="9.8199999999999996E-2"/>
    <n v="9.1800000000000007E-2"/>
    <s v="1630000"/>
    <s v="163"/>
    <n v="-10431.999999999982"/>
  </r>
  <r>
    <x v="1043"/>
    <s v="10001621"/>
    <s v="option"/>
    <n v="6.6799999999999998E-2"/>
    <n v="7.8399999999999997E-2"/>
    <s v="-2270000"/>
    <s v="-227"/>
    <n v="-26332"/>
  </r>
  <r>
    <x v="1043"/>
    <s v="10001622"/>
    <s v="option"/>
    <n v="6.88E-2"/>
    <n v="5.8999999999999997E-2"/>
    <s v="-2350000"/>
    <s v="-235"/>
    <n v="23030.000000000007"/>
  </r>
  <r>
    <x v="1043"/>
    <s v="10001859"/>
    <s v="option"/>
    <n v="9.8299999999999998E-2"/>
    <n v="0.1125"/>
    <s v="530000"/>
    <s v="53"/>
    <n v="7526.0000000000018"/>
  </r>
  <r>
    <x v="1043"/>
    <s v="10001868"/>
    <s v="option"/>
    <n v="9.1800000000000007E-2"/>
    <n v="8.5199999999999998E-2"/>
    <s v="590000"/>
    <s v="59"/>
    <n v="-3894.000000000005"/>
  </r>
  <r>
    <x v="1044"/>
    <s v="10001621"/>
    <s v="option"/>
    <n v="7.8399999999999997E-2"/>
    <n v="0.08"/>
    <s v="-1820000"/>
    <s v="-182"/>
    <n v="-2912.0000000000077"/>
  </r>
  <r>
    <x v="1044"/>
    <s v="10001622"/>
    <s v="option"/>
    <n v="5.8999999999999997E-2"/>
    <n v="5.0500000000000003E-2"/>
    <s v="-2300000"/>
    <s v="-230"/>
    <n v="19549.999999999985"/>
  </r>
  <r>
    <x v="1044"/>
    <s v="10001859"/>
    <s v="option"/>
    <n v="0.1125"/>
    <n v="0.1145"/>
    <s v="270000"/>
    <s v="27"/>
    <n v="540.00000000000045"/>
  </r>
  <r>
    <x v="1044"/>
    <s v="10001868"/>
    <s v="option"/>
    <n v="8.5199999999999998E-2"/>
    <n v="7.6300000000000007E-2"/>
    <s v="350000"/>
    <s v="35"/>
    <n v="-3114.9999999999968"/>
  </r>
  <r>
    <x v="1045"/>
    <s v="10001621"/>
    <s v="option"/>
    <n v="0.08"/>
    <n v="8.7999999999999995E-2"/>
    <s v="-1620000"/>
    <s v="-162"/>
    <n v="-12959.999999999989"/>
  </r>
  <r>
    <x v="1045"/>
    <s v="10001622"/>
    <s v="option"/>
    <n v="5.0500000000000003E-2"/>
    <n v="4.0500000000000001E-2"/>
    <s v="-2430000"/>
    <s v="-243"/>
    <n v="24300.000000000004"/>
  </r>
  <r>
    <x v="1045"/>
    <s v="10001859"/>
    <s v="option"/>
    <n v="0.1145"/>
    <n v="0.1192"/>
    <s v="200000"/>
    <s v="20"/>
    <n v="939.9999999999992"/>
  </r>
  <r>
    <x v="1045"/>
    <s v="10001868"/>
    <s v="option"/>
    <n v="7.6300000000000007E-2"/>
    <n v="6.4799999999999996E-2"/>
    <s v="290000"/>
    <s v="29"/>
    <n v="-3335.0000000000032"/>
  </r>
  <r>
    <x v="1046"/>
    <s v="10001621"/>
    <s v="option"/>
    <n v="8.7999999999999995E-2"/>
    <n v="8.2199999999999995E-2"/>
    <s v="-1380000"/>
    <s v="-138"/>
    <n v="8003.9999999999991"/>
  </r>
  <r>
    <x v="1046"/>
    <s v="10001622"/>
    <s v="option"/>
    <n v="4.0500000000000001E-2"/>
    <n v="4.41E-2"/>
    <s v="-2400000"/>
    <s v="-240"/>
    <n v="-8639.9999999999982"/>
  </r>
  <r>
    <x v="1046"/>
    <s v="10001859"/>
    <s v="option"/>
    <n v="0.1192"/>
    <n v="0.1153"/>
    <s v="80000"/>
    <s v="8"/>
    <n v="-312.00000000000006"/>
  </r>
  <r>
    <x v="1046"/>
    <s v="10001868"/>
    <s v="option"/>
    <n v="6.4799999999999996E-2"/>
    <n v="6.9900000000000004E-2"/>
    <s v="120000"/>
    <s v="12"/>
    <n v="612.00000000000091"/>
  </r>
  <r>
    <x v="1047"/>
    <s v="10001621"/>
    <s v="option"/>
    <n v="8.2199999999999995E-2"/>
    <n v="7.5600000000000001E-2"/>
    <s v="-1770000"/>
    <s v="-177"/>
    <n v="11681.999999999991"/>
  </r>
  <r>
    <x v="1047"/>
    <s v="10001622"/>
    <s v="option"/>
    <n v="4.41E-2"/>
    <n v="5.1999999999999998E-2"/>
    <s v="-2800000"/>
    <s v="-280"/>
    <n v="-22119.999999999993"/>
  </r>
  <r>
    <x v="1047"/>
    <s v="10001859"/>
    <s v="option"/>
    <n v="0.1153"/>
    <n v="0.1108"/>
    <s v="620000"/>
    <s v="62"/>
    <n v="-2790.0000000000023"/>
  </r>
  <r>
    <x v="1047"/>
    <s v="10001868"/>
    <s v="option"/>
    <n v="6.9900000000000004E-2"/>
    <n v="7.8600000000000003E-2"/>
    <s v="920000"/>
    <s v="92"/>
    <n v="8003.9999999999991"/>
  </r>
  <r>
    <x v="1048"/>
    <s v="10001621"/>
    <s v="option"/>
    <n v="7.5600000000000001E-2"/>
    <n v="8.3299999999999999E-2"/>
    <s v="-1680000"/>
    <s v="-168"/>
    <n v="-12935.999999999998"/>
  </r>
  <r>
    <x v="1048"/>
    <s v="10001622"/>
    <s v="option"/>
    <n v="5.1999999999999998E-2"/>
    <n v="4.4600000000000001E-2"/>
    <s v="-2460000"/>
    <s v="-246"/>
    <n v="18203.999999999993"/>
  </r>
  <r>
    <x v="1048"/>
    <s v="10001859"/>
    <s v="option"/>
    <n v="0.1108"/>
    <n v="0.1182"/>
    <s v="510000"/>
    <s v="51"/>
    <n v="3774.0000000000018"/>
  </r>
  <r>
    <x v="1048"/>
    <s v="10001868"/>
    <s v="option"/>
    <n v="7.8600000000000003E-2"/>
    <n v="7.2099999999999997E-2"/>
    <s v="710000"/>
    <s v="71"/>
    <n v="-4615.0000000000045"/>
  </r>
  <r>
    <x v="1049"/>
    <s v="10001621"/>
    <s v="option"/>
    <n v="8.3299999999999999E-2"/>
    <n v="7.5399999999999995E-2"/>
    <s v="-1790000"/>
    <s v="-179"/>
    <n v="14141.000000000007"/>
  </r>
  <r>
    <x v="1049"/>
    <s v="10001622"/>
    <s v="option"/>
    <n v="4.4600000000000001E-2"/>
    <n v="5.1400000000000001E-2"/>
    <s v="-3020000"/>
    <s v="-302"/>
    <n v="-20536"/>
  </r>
  <r>
    <x v="1049"/>
    <s v="10001859"/>
    <s v="option"/>
    <n v="0.1182"/>
    <n v="0.1115"/>
    <s v="950000"/>
    <s v="95"/>
    <n v="-6364.9999999999982"/>
  </r>
  <r>
    <x v="1049"/>
    <s v="10001868"/>
    <s v="option"/>
    <n v="7.2099999999999997E-2"/>
    <n v="7.9500000000000001E-2"/>
    <s v="1460000"/>
    <s v="146"/>
    <n v="10804.000000000005"/>
  </r>
  <r>
    <x v="1050"/>
    <s v="10001621"/>
    <s v="option"/>
    <n v="7.5399999999999995E-2"/>
    <n v="7.0499999999999993E-2"/>
    <s v="-1820000"/>
    <s v="-182"/>
    <n v="8918.0000000000036"/>
  </r>
  <r>
    <x v="1050"/>
    <s v="10001622"/>
    <s v="option"/>
    <n v="5.1400000000000001E-2"/>
    <n v="4.9799999999999997E-2"/>
    <s v="-2550000"/>
    <s v="-255"/>
    <n v="4080.0000000000109"/>
  </r>
  <r>
    <x v="1050"/>
    <s v="10001859"/>
    <s v="option"/>
    <n v="0.1115"/>
    <n v="0.11"/>
    <s v="900000"/>
    <s v="90"/>
    <n v="-1350.0000000000011"/>
  </r>
  <r>
    <x v="1050"/>
    <s v="10001868"/>
    <s v="option"/>
    <n v="7.9500000000000001E-2"/>
    <n v="7.9000000000000001E-2"/>
    <s v="1220000"/>
    <s v="122"/>
    <n v="-610.00000000000057"/>
  </r>
  <r>
    <x v="1051"/>
    <s v="10001621"/>
    <s v="option"/>
    <n v="7.0499999999999993E-2"/>
    <n v="6.3399999999999998E-2"/>
    <s v="-1770000"/>
    <s v="-177"/>
    <n v="12566.999999999991"/>
  </r>
  <r>
    <x v="1051"/>
    <s v="10001622"/>
    <s v="option"/>
    <n v="4.9799999999999997E-2"/>
    <n v="5.3199999999999997E-2"/>
    <s v="-2380000"/>
    <s v="-238"/>
    <n v="-8092.0000000000009"/>
  </r>
  <r>
    <x v="1051"/>
    <s v="10001859"/>
    <s v="option"/>
    <n v="0.11"/>
    <n v="0.1024"/>
    <s v="840000"/>
    <s v="84"/>
    <n v="-6383.9999999999964"/>
  </r>
  <r>
    <x v="1051"/>
    <s v="10001868"/>
    <s v="option"/>
    <n v="7.9000000000000001E-2"/>
    <n v="8.0100000000000005E-2"/>
    <s v="1100000"/>
    <s v="110"/>
    <n v="1210.0000000000041"/>
  </r>
  <r>
    <x v="1052"/>
    <s v="10001621"/>
    <s v="option"/>
    <n v="6.3399999999999998E-2"/>
    <n v="7.2999999999999995E-2"/>
    <s v="-1750000"/>
    <s v="-175"/>
    <n v="-16799.999999999996"/>
  </r>
  <r>
    <x v="1052"/>
    <s v="10001622"/>
    <s v="option"/>
    <n v="5.3199999999999997E-2"/>
    <n v="3.3000000000000002E-2"/>
    <s v="-2010000"/>
    <s v="-201"/>
    <n v="40601.999999999993"/>
  </r>
  <r>
    <x v="1052"/>
    <s v="10001859"/>
    <s v="option"/>
    <n v="0.1024"/>
    <n v="0.1118"/>
    <s v="760000"/>
    <s v="76"/>
    <n v="7143.9999999999936"/>
  </r>
  <r>
    <x v="1052"/>
    <s v="10001868"/>
    <s v="option"/>
    <n v="8.0100000000000005E-2"/>
    <n v="6.3899999999999998E-2"/>
    <s v="900000"/>
    <s v="90"/>
    <n v="-14580.000000000005"/>
  </r>
  <r>
    <x v="1053"/>
    <s v="10001621"/>
    <s v="option"/>
    <n v="7.2999999999999995E-2"/>
    <n v="0.1191"/>
    <s v="-1510000"/>
    <s v="-151"/>
    <n v="-69611"/>
  </r>
  <r>
    <x v="1053"/>
    <s v="10001622"/>
    <s v="option"/>
    <n v="3.3000000000000002E-2"/>
    <n v="1.0999999999999999E-2"/>
    <s v="-2860000"/>
    <s v="-286"/>
    <n v="62920.000000000007"/>
  </r>
  <r>
    <x v="1053"/>
    <s v="10001859"/>
    <s v="option"/>
    <n v="0.1118"/>
    <n v="0.14910000000000001"/>
    <s v="1190000"/>
    <s v="119"/>
    <n v="44387.000000000015"/>
  </r>
  <r>
    <x v="1053"/>
    <s v="10001868"/>
    <s v="option"/>
    <n v="6.3899999999999998E-2"/>
    <n v="3.5700000000000003E-2"/>
    <s v="1900000"/>
    <s v="190"/>
    <n v="-53579.999999999993"/>
  </r>
  <r>
    <x v="1054"/>
    <s v="10001715"/>
    <s v="option"/>
    <n v="4.9000000000000002E-2"/>
    <n v="4.6899999999999997E-2"/>
    <s v="-1160000"/>
    <s v="-116"/>
    <n v="2436.0000000000055"/>
  </r>
  <r>
    <x v="1054"/>
    <s v="10001716"/>
    <s v="option"/>
    <n v="4.0300000000000002E-2"/>
    <n v="4.3799999999999999E-2"/>
    <s v="-1550000"/>
    <s v="-155"/>
    <n v="-5424.9999999999936"/>
  </r>
  <r>
    <x v="1054"/>
    <s v="10001861"/>
    <s v="option"/>
    <n v="0.09"/>
    <n v="8.6800000000000002E-2"/>
    <s v="1500000"/>
    <s v="150"/>
    <n v="-4799.9999999999918"/>
  </r>
  <r>
    <x v="1054"/>
    <s v="10001870"/>
    <s v="option"/>
    <n v="7.5300000000000006E-2"/>
    <n v="7.6499999999999999E-2"/>
    <s v="1940000"/>
    <s v="194"/>
    <n v="2327.9999999999859"/>
  </r>
  <r>
    <x v="1055"/>
    <s v="10001715"/>
    <s v="option"/>
    <n v="4.6899999999999997E-2"/>
    <n v="4.1300000000000003E-2"/>
    <s v="-1510000"/>
    <s v="-151"/>
    <n v="8455.9999999999909"/>
  </r>
  <r>
    <x v="1055"/>
    <s v="10001716"/>
    <s v="option"/>
    <n v="4.3799999999999999E-2"/>
    <n v="4.1500000000000002E-2"/>
    <s v="-1680000"/>
    <s v="-168"/>
    <n v="3863.9999999999941"/>
  </r>
  <r>
    <x v="1055"/>
    <s v="10001861"/>
    <s v="option"/>
    <n v="8.6800000000000002E-2"/>
    <n v="8.3099999999999993E-2"/>
    <s v="2080000"/>
    <s v="208"/>
    <n v="-7696.0000000000182"/>
  </r>
  <r>
    <x v="1055"/>
    <s v="10001870"/>
    <s v="option"/>
    <n v="7.6499999999999999E-2"/>
    <n v="7.5200000000000003E-2"/>
    <s v="2420000"/>
    <s v="242"/>
    <n v="-3145.9999999999895"/>
  </r>
  <r>
    <x v="1056"/>
    <s v="10001715"/>
    <s v="option"/>
    <n v="4.1300000000000003E-2"/>
    <n v="3.4200000000000001E-2"/>
    <s v="-1520000"/>
    <s v="-152"/>
    <n v="10792.000000000004"/>
  </r>
  <r>
    <x v="1056"/>
    <s v="10001716"/>
    <s v="option"/>
    <n v="4.1500000000000002E-2"/>
    <n v="4.3900000000000002E-2"/>
    <s v="-1520000"/>
    <s v="-152"/>
    <n v="-3647.9999999999991"/>
  </r>
  <r>
    <x v="1056"/>
    <s v="10001861"/>
    <s v="option"/>
    <n v="8.3099999999999993E-2"/>
    <n v="7.8299999999999995E-2"/>
    <s v="2100000"/>
    <s v="210"/>
    <n v="-10079.999999999998"/>
  </r>
  <r>
    <x v="1056"/>
    <s v="10001870"/>
    <s v="option"/>
    <n v="7.5200000000000003E-2"/>
    <n v="7.8899999999999998E-2"/>
    <s v="2300000"/>
    <s v="230"/>
    <n v="8509.9999999999891"/>
  </r>
  <r>
    <x v="1057"/>
    <s v="10001715"/>
    <s v="option"/>
    <n v="3.4200000000000001E-2"/>
    <n v="3.5000000000000003E-2"/>
    <s v="-1520000"/>
    <s v="-152"/>
    <n v="-1216.0000000000032"/>
  </r>
  <r>
    <x v="1057"/>
    <s v="10001716"/>
    <s v="option"/>
    <n v="4.3900000000000002E-2"/>
    <n v="3.2300000000000002E-2"/>
    <s v="-1330000"/>
    <s v="-133"/>
    <n v="15427.999999999998"/>
  </r>
  <r>
    <x v="1057"/>
    <s v="10001861"/>
    <s v="option"/>
    <n v="7.8299999999999995E-2"/>
    <n v="7.9600000000000004E-2"/>
    <s v="2110000"/>
    <s v="211"/>
    <n v="2743.00000000002"/>
  </r>
  <r>
    <x v="1057"/>
    <s v="10001870"/>
    <s v="option"/>
    <n v="7.8899999999999998E-2"/>
    <n v="6.9400000000000003E-2"/>
    <s v="2160000"/>
    <s v="216"/>
    <n v="-20519.999999999989"/>
  </r>
  <r>
    <x v="1058"/>
    <s v="10001715"/>
    <s v="option"/>
    <n v="3.5000000000000003E-2"/>
    <n v="3.7100000000000001E-2"/>
    <s v="-1180000"/>
    <s v="-118"/>
    <n v="-2477.9999999999973"/>
  </r>
  <r>
    <x v="1058"/>
    <s v="10001716"/>
    <s v="option"/>
    <n v="3.2300000000000002E-2"/>
    <n v="2.5499999999999998E-2"/>
    <s v="-1230000"/>
    <s v="-123"/>
    <n v="8364.0000000000055"/>
  </r>
  <r>
    <x v="1058"/>
    <s v="10001861"/>
    <s v="option"/>
    <n v="7.9600000000000004E-2"/>
    <n v="8.0699999999999994E-2"/>
    <s v="1890000"/>
    <s v="189"/>
    <n v="2078.9999999999809"/>
  </r>
  <r>
    <x v="1058"/>
    <s v="10001870"/>
    <s v="option"/>
    <n v="6.9400000000000003E-2"/>
    <n v="6.2E-2"/>
    <s v="2120000"/>
    <s v="212"/>
    <n v="-15688.000000000007"/>
  </r>
  <r>
    <x v="1059"/>
    <s v="10001715"/>
    <s v="option"/>
    <n v="3.7100000000000001E-2"/>
    <n v="6.4399999999999999E-2"/>
    <s v="-1330000"/>
    <s v="-133"/>
    <n v="-36309"/>
  </r>
  <r>
    <x v="1059"/>
    <s v="10001716"/>
    <s v="option"/>
    <n v="2.5499999999999998E-2"/>
    <n v="8.6E-3"/>
    <s v="-1870000"/>
    <s v="-187"/>
    <n v="31602.999999999996"/>
  </r>
  <r>
    <x v="1059"/>
    <s v="10001861"/>
    <s v="option"/>
    <n v="8.0699999999999994E-2"/>
    <n v="0.1046"/>
    <s v="1900000"/>
    <s v="190"/>
    <n v="45410.000000000007"/>
  </r>
  <r>
    <x v="1059"/>
    <s v="10001870"/>
    <s v="option"/>
    <n v="6.2E-2"/>
    <n v="3.9600000000000003E-2"/>
    <s v="2470000"/>
    <s v="247"/>
    <n v="-55327.999999999993"/>
  </r>
  <r>
    <x v="1060"/>
    <s v="10001735"/>
    <s v="option"/>
    <n v="3.0700000000000002E-2"/>
    <n v="0.10059999999999999"/>
    <s v="-1290000"/>
    <s v="-129"/>
    <n v="-90170.999999999985"/>
  </r>
  <r>
    <x v="1060"/>
    <s v="10001739"/>
    <s v="option"/>
    <n v="2.3900000000000001E-2"/>
    <n v="4.7000000000000002E-3"/>
    <s v="-1620000"/>
    <s v="-162"/>
    <n v="31104.000000000004"/>
  </r>
  <r>
    <x v="1060"/>
    <s v="10001862"/>
    <s v="option"/>
    <n v="7.5300000000000006E-2"/>
    <n v="0.14380000000000001"/>
    <s v="1860000"/>
    <s v="186"/>
    <n v="127410.00000000001"/>
  </r>
  <r>
    <x v="1060"/>
    <s v="10001871"/>
    <s v="option"/>
    <n v="6.0299999999999999E-2"/>
    <n v="3.6499999999999998E-2"/>
    <s v="2290000"/>
    <s v="229"/>
    <n v="-54502.000000000007"/>
  </r>
  <r>
    <x v="1061"/>
    <s v="10001737"/>
    <s v="option"/>
    <n v="3.1199999999999999E-2"/>
    <n v="3.39E-2"/>
    <s v="-550000"/>
    <s v="-55"/>
    <n v="-1485.0000000000005"/>
  </r>
  <r>
    <x v="1061"/>
    <s v="10001741"/>
    <s v="option"/>
    <n v="3.5099999999999999E-2"/>
    <n v="2.7699999999999999E-2"/>
    <s v="-630000"/>
    <s v="-63"/>
    <n v="4662"/>
  </r>
  <r>
    <x v="1061"/>
    <s v="10001873"/>
    <s v="option"/>
    <n v="8.5400000000000004E-2"/>
    <n v="9.6299999999999997E-2"/>
    <s v="870000"/>
    <s v="87"/>
    <n v="9482.9999999999945"/>
  </r>
  <r>
    <x v="1061"/>
    <s v="10001874"/>
    <s v="option"/>
    <n v="7.8E-2"/>
    <n v="7.7399999999999997E-2"/>
    <s v="1020000"/>
    <s v="102"/>
    <n v="-612.00000000000341"/>
  </r>
  <r>
    <x v="1062"/>
    <s v="10001737"/>
    <s v="option"/>
    <n v="3.39E-2"/>
    <n v="2.1299999999999999E-2"/>
    <s v="-1000000"/>
    <s v="-100"/>
    <n v="12600"/>
  </r>
  <r>
    <x v="1062"/>
    <s v="10001741"/>
    <s v="option"/>
    <n v="2.7699999999999999E-2"/>
    <n v="1.4E-2"/>
    <s v="-1130000"/>
    <s v="-113"/>
    <n v="15480.999999999998"/>
  </r>
  <r>
    <x v="1062"/>
    <s v="10001873"/>
    <s v="option"/>
    <n v="9.6299999999999997E-2"/>
    <n v="9.4899999999999998E-2"/>
    <s v="1700000"/>
    <s v="170"/>
    <n v="-2379.9999999999973"/>
  </r>
  <r>
    <x v="1062"/>
    <s v="10001874"/>
    <s v="option"/>
    <n v="7.7399999999999997E-2"/>
    <n v="7.6100000000000001E-2"/>
    <s v="1960000"/>
    <s v="196"/>
    <n v="-2547.9999999999914"/>
  </r>
  <r>
    <x v="1063"/>
    <s v="10001873"/>
    <s v="option"/>
    <n v="9.4899999999999998E-2"/>
    <n v="7.4399999999999994E-2"/>
    <s v="-1700000"/>
    <s v="-170"/>
    <n v="34850.000000000007"/>
  </r>
  <r>
    <x v="1063"/>
    <s v="10001874"/>
    <s v="option"/>
    <n v="7.6100000000000001E-2"/>
    <n v="9.4399999999999998E-2"/>
    <s v="-2110000"/>
    <s v="-211"/>
    <n v="-38612.999999999993"/>
  </r>
  <r>
    <x v="1063"/>
    <s v="10001745"/>
    <s v="option"/>
    <n v="0.16550000000000001"/>
    <n v="0.14949999999999999"/>
    <s v="1690000"/>
    <s v="169"/>
    <n v="-27040.000000000025"/>
  </r>
  <r>
    <x v="1063"/>
    <s v="10001749"/>
    <s v="option"/>
    <n v="0.13170000000000001"/>
    <n v="0.1497"/>
    <s v="2180000"/>
    <s v="218"/>
    <n v="39239.999999999971"/>
  </r>
  <r>
    <x v="1064"/>
    <s v="10001873"/>
    <s v="option"/>
    <n v="7.4399999999999994E-2"/>
    <n v="7.1300000000000002E-2"/>
    <s v="-1100000"/>
    <s v="-110"/>
    <n v="3409.9999999999909"/>
  </r>
  <r>
    <x v="1064"/>
    <s v="10001874"/>
    <s v="option"/>
    <n v="9.4399999999999998E-2"/>
    <n v="9.5899999999999999E-2"/>
    <s v="-870000"/>
    <s v="-87"/>
    <n v="-1305.0000000000011"/>
  </r>
  <r>
    <x v="1064"/>
    <s v="10001745"/>
    <s v="option"/>
    <n v="0.14949999999999999"/>
    <n v="0.1414"/>
    <s v="980000"/>
    <s v="98"/>
    <n v="-7937.9999999999964"/>
  </r>
  <r>
    <x v="1064"/>
    <s v="10001749"/>
    <s v="option"/>
    <n v="0.1497"/>
    <n v="0.15379999999999999"/>
    <s v="980000"/>
    <s v="98"/>
    <n v="4017.9999999999927"/>
  </r>
  <r>
    <x v="1065"/>
    <s v="10001873"/>
    <s v="option"/>
    <n v="7.1300000000000002E-2"/>
    <n v="8.9099999999999999E-2"/>
    <s v="-1100000"/>
    <s v="-110"/>
    <n v="-19579.999999999996"/>
  </r>
  <r>
    <x v="1065"/>
    <s v="10001874"/>
    <s v="option"/>
    <n v="9.5899999999999999E-2"/>
    <n v="7.7200000000000005E-2"/>
    <s v="-840000"/>
    <s v="-84"/>
    <n v="15707.999999999995"/>
  </r>
  <r>
    <x v="1065"/>
    <s v="10001745"/>
    <s v="option"/>
    <n v="0.1414"/>
    <n v="0.1603"/>
    <s v="970000"/>
    <s v="97"/>
    <n v="18333"/>
  </r>
  <r>
    <x v="1065"/>
    <s v="10001749"/>
    <s v="option"/>
    <n v="0.15379999999999999"/>
    <n v="0.13800000000000001"/>
    <s v="950000"/>
    <s v="95"/>
    <n v="-15009.999999999982"/>
  </r>
  <r>
    <x v="1066"/>
    <s v="10001873"/>
    <s v="option"/>
    <n v="8.9099999999999999E-2"/>
    <n v="9.0999999999999998E-2"/>
    <s v="-1920000"/>
    <s v="-192"/>
    <n v="-3647.9999999999977"/>
  </r>
  <r>
    <x v="1066"/>
    <s v="10001874"/>
    <s v="option"/>
    <n v="7.7200000000000005E-2"/>
    <n v="8.09E-2"/>
    <s v="-2250000"/>
    <s v="-225"/>
    <n v="-8324.9999999999891"/>
  </r>
  <r>
    <x v="1066"/>
    <s v="10001888"/>
    <s v="option"/>
    <n v="0.13730000000000001"/>
    <n v="0.13589999999999999"/>
    <s v="1720000"/>
    <s v="172"/>
    <n v="-2408.0000000000214"/>
  </r>
  <r>
    <x v="1066"/>
    <s v="10001897"/>
    <s v="option"/>
    <n v="0.1168"/>
    <n v="0.1168"/>
    <s v="2080000"/>
    <s v="208"/>
    <n v="0"/>
  </r>
  <r>
    <x v="1067"/>
    <s v="10001873"/>
    <s v="option"/>
    <n v="9.0999999999999998E-2"/>
    <n v="0.1167"/>
    <s v="-1900000"/>
    <s v="-190"/>
    <n v="-48830"/>
  </r>
  <r>
    <x v="1067"/>
    <s v="10001874"/>
    <s v="option"/>
    <n v="8.09E-2"/>
    <n v="4.2299999999999997E-2"/>
    <s v="-2150000"/>
    <s v="-215"/>
    <n v="82990"/>
  </r>
  <r>
    <x v="1067"/>
    <s v="10001888"/>
    <s v="option"/>
    <n v="0.13589999999999999"/>
    <n v="0.1663"/>
    <s v="1690000"/>
    <s v="169"/>
    <n v="51376.000000000015"/>
  </r>
  <r>
    <x v="1067"/>
    <s v="10001897"/>
    <s v="option"/>
    <n v="0.1168"/>
    <n v="7.9899999999999999E-2"/>
    <s v="2000000"/>
    <s v="200"/>
    <n v="-73800"/>
  </r>
  <r>
    <x v="1068"/>
    <s v="10001873"/>
    <s v="option"/>
    <n v="0.1167"/>
    <n v="0.1118"/>
    <s v="-1260000"/>
    <s v="-126"/>
    <n v="6174.0000000000018"/>
  </r>
  <r>
    <x v="1068"/>
    <s v="10001874"/>
    <s v="option"/>
    <n v="4.2299999999999997E-2"/>
    <n v="3.9899999999999998E-2"/>
    <s v="-3060000"/>
    <s v="-306"/>
    <n v="7343.9999999999982"/>
  </r>
  <r>
    <x v="1068"/>
    <s v="10001888"/>
    <s v="option"/>
    <n v="0.1663"/>
    <n v="0.16139999999999999"/>
    <s v="1260000"/>
    <s v="126"/>
    <n v="-6174.0000000000191"/>
  </r>
  <r>
    <x v="1068"/>
    <s v="10001897"/>
    <s v="option"/>
    <n v="7.9899999999999999E-2"/>
    <n v="7.6399999999999996E-2"/>
    <s v="2400000"/>
    <s v="240"/>
    <n v="-8400.0000000000073"/>
  </r>
  <r>
    <x v="1069"/>
    <s v="10001873"/>
    <s v="option"/>
    <n v="0.1118"/>
    <n v="8.8300000000000003E-2"/>
    <s v="-860000"/>
    <s v="-86"/>
    <n v="20209.999999999993"/>
  </r>
  <r>
    <x v="1069"/>
    <s v="10001874"/>
    <s v="option"/>
    <n v="3.9899999999999998E-2"/>
    <n v="4.4400000000000002E-2"/>
    <s v="-2040000"/>
    <s v="-204"/>
    <n v="-9180.0000000000073"/>
  </r>
  <r>
    <x v="1069"/>
    <s v="10001888"/>
    <s v="option"/>
    <n v="0.16139999999999999"/>
    <n v="0.13689999999999999"/>
    <s v="590000"/>
    <s v="59"/>
    <n v="-14454.999999999996"/>
  </r>
  <r>
    <x v="1069"/>
    <s v="10001897"/>
    <s v="option"/>
    <n v="7.6399999999999996E-2"/>
    <n v="8.1199999999999994E-2"/>
    <s v="1100000"/>
    <s v="110"/>
    <n v="5279.9999999999982"/>
  </r>
  <r>
    <x v="1070"/>
    <s v="10001873"/>
    <s v="option"/>
    <n v="8.8300000000000003E-2"/>
    <n v="8.0100000000000005E-2"/>
    <s v="-750000"/>
    <s v="-75"/>
    <n v="6149.9999999999991"/>
  </r>
  <r>
    <x v="1070"/>
    <s v="10001874"/>
    <s v="option"/>
    <n v="4.4400000000000002E-2"/>
    <n v="4.4699999999999997E-2"/>
    <s v="-1250000"/>
    <s v="-125"/>
    <n v="-374.99999999999341"/>
  </r>
  <r>
    <x v="1070"/>
    <s v="10001888"/>
    <s v="option"/>
    <n v="0.13689999999999999"/>
    <n v="0.128"/>
    <s v="210000"/>
    <s v="21"/>
    <n v="-1868.9999999999982"/>
  </r>
  <r>
    <x v="1070"/>
    <s v="10001897"/>
    <s v="option"/>
    <n v="8.1199999999999994E-2"/>
    <n v="8.0799999999999997E-2"/>
    <s v="320000"/>
    <s v="32"/>
    <n v="-127.99999999999923"/>
  </r>
  <r>
    <x v="1071"/>
    <s v="10001873"/>
    <s v="option"/>
    <n v="8.0100000000000005E-2"/>
    <n v="8.6300000000000002E-2"/>
    <s v="-740000"/>
    <s v="-74"/>
    <n v="-4587.9999999999982"/>
  </r>
  <r>
    <x v="1071"/>
    <s v="10001874"/>
    <s v="option"/>
    <n v="4.4699999999999997E-2"/>
    <n v="4.2599999999999999E-2"/>
    <s v="-1100000"/>
    <s v="-110"/>
    <n v="2309.9999999999973"/>
  </r>
  <r>
    <x v="1071"/>
    <s v="10001888"/>
    <s v="option"/>
    <n v="0.128"/>
    <n v="0.13739999999999999"/>
    <s v="180000"/>
    <s v="18"/>
    <n v="1691.9999999999984"/>
  </r>
  <r>
    <x v="1071"/>
    <s v="10001897"/>
    <s v="option"/>
    <n v="8.0799999999999997E-2"/>
    <n v="8.1000000000000003E-2"/>
    <s v="250000"/>
    <s v="25"/>
    <n v="50.000000000001435"/>
  </r>
  <r>
    <x v="1072"/>
    <s v="10001873"/>
    <s v="option"/>
    <n v="8.6300000000000002E-2"/>
    <n v="4.5699999999999998E-2"/>
    <s v="-660000"/>
    <s v="-66"/>
    <n v="26796.000000000004"/>
  </r>
  <r>
    <x v="1072"/>
    <s v="10001874"/>
    <s v="option"/>
    <n v="4.2599999999999999E-2"/>
    <n v="6.6000000000000003E-2"/>
    <s v="-1120000"/>
    <s v="-112"/>
    <n v="-26208.000000000004"/>
  </r>
  <r>
    <x v="1072"/>
    <s v="10001888"/>
    <s v="option"/>
    <n v="0.13739999999999999"/>
    <n v="9.5899999999999999E-2"/>
    <s v="140000"/>
    <s v="14"/>
    <n v="-5809.9999999999991"/>
  </r>
  <r>
    <x v="1072"/>
    <s v="10001897"/>
    <s v="option"/>
    <n v="8.1000000000000003E-2"/>
    <n v="0.1047"/>
    <s v="210000"/>
    <s v="21"/>
    <n v="4977"/>
  </r>
  <r>
    <x v="1073"/>
    <s v="10001873"/>
    <s v="option"/>
    <n v="4.5699999999999998E-2"/>
    <n v="3.56E-2"/>
    <s v="-930000"/>
    <s v="-93"/>
    <n v="9392.9999999999982"/>
  </r>
  <r>
    <x v="1073"/>
    <s v="10001874"/>
    <s v="option"/>
    <n v="6.6000000000000003E-2"/>
    <n v="6.8000000000000005E-2"/>
    <s v="-730000"/>
    <s v="-73"/>
    <n v="-1460.0000000000014"/>
  </r>
  <r>
    <x v="1073"/>
    <s v="10001888"/>
    <s v="option"/>
    <n v="9.5899999999999999E-2"/>
    <n v="8.2199999999999995E-2"/>
    <s v="120000"/>
    <s v="12"/>
    <n v="-1644.0000000000005"/>
  </r>
  <r>
    <x v="1073"/>
    <s v="10001897"/>
    <s v="option"/>
    <n v="0.1047"/>
    <n v="0.1062"/>
    <s v="110000"/>
    <s v="11"/>
    <n v="165.00000000000014"/>
  </r>
  <r>
    <x v="1074"/>
    <s v="10001873"/>
    <s v="option"/>
    <n v="3.56E-2"/>
    <n v="3.3500000000000002E-2"/>
    <s v="-1590000"/>
    <s v="-159"/>
    <n v="3338.9999999999964"/>
  </r>
  <r>
    <x v="1074"/>
    <s v="10001874"/>
    <s v="option"/>
    <n v="6.8000000000000005E-2"/>
    <n v="6.7599999999999993E-2"/>
    <s v="-1070000"/>
    <s v="-107"/>
    <n v="428.00000000001228"/>
  </r>
  <r>
    <x v="1074"/>
    <s v="10001888"/>
    <s v="option"/>
    <n v="8.2199999999999995E-2"/>
    <n v="8.1699999999999995E-2"/>
    <s v="380000"/>
    <s v="38"/>
    <n v="-190.00000000000017"/>
  </r>
  <r>
    <x v="1074"/>
    <s v="10001897"/>
    <s v="option"/>
    <n v="0.1062"/>
    <n v="0.107"/>
    <s v="340000"/>
    <s v="34"/>
    <n v="271.99999999999835"/>
  </r>
  <r>
    <x v="1075"/>
    <s v="10001873"/>
    <s v="option"/>
    <n v="3.3500000000000002E-2"/>
    <n v="3.6299999999999999E-2"/>
    <s v="-1970000"/>
    <s v="-197"/>
    <n v="-5515.9999999999936"/>
  </r>
  <r>
    <x v="1075"/>
    <s v="10001874"/>
    <s v="option"/>
    <n v="6.7599999999999993E-2"/>
    <n v="6.2100000000000002E-2"/>
    <s v="-1220000"/>
    <s v="-122"/>
    <n v="6709.9999999999891"/>
  </r>
  <r>
    <x v="1075"/>
    <s v="10001888"/>
    <s v="option"/>
    <n v="8.1699999999999995E-2"/>
    <n v="8.6699999999999999E-2"/>
    <s v="1140000"/>
    <s v="114"/>
    <n v="5700.0000000000055"/>
  </r>
  <r>
    <x v="1075"/>
    <s v="10001897"/>
    <s v="option"/>
    <n v="0.107"/>
    <n v="0.10340000000000001"/>
    <s v="970000"/>
    <s v="97"/>
    <n v="-3491.9999999999923"/>
  </r>
  <r>
    <x v="1076"/>
    <s v="10001873"/>
    <s v="option"/>
    <n v="3.6299999999999999E-2"/>
    <n v="4.1399999999999999E-2"/>
    <s v="-2030000"/>
    <s v="-203"/>
    <n v="-10353"/>
  </r>
  <r>
    <x v="1076"/>
    <s v="10001874"/>
    <s v="option"/>
    <n v="6.2100000000000002E-2"/>
    <n v="4.7E-2"/>
    <s v="-1420000"/>
    <s v="-142"/>
    <n v="21442.000000000004"/>
  </r>
  <r>
    <x v="1076"/>
    <s v="10001888"/>
    <s v="option"/>
    <n v="8.6699999999999999E-2"/>
    <n v="9.5200000000000007E-2"/>
    <s v="1530000"/>
    <s v="153"/>
    <n v="13005.000000000011"/>
  </r>
  <r>
    <x v="1076"/>
    <s v="10001897"/>
    <s v="option"/>
    <n v="0.10340000000000001"/>
    <n v="9.1899999999999996E-2"/>
    <s v="1400000"/>
    <s v="140"/>
    <n v="-16100.000000000015"/>
  </r>
  <r>
    <x v="1077"/>
    <s v="10001873"/>
    <s v="option"/>
    <n v="4.1399999999999999E-2"/>
    <n v="3.8600000000000002E-2"/>
    <s v="-1620000"/>
    <s v="-162"/>
    <n v="4535.9999999999955"/>
  </r>
  <r>
    <x v="1077"/>
    <s v="10001874"/>
    <s v="option"/>
    <n v="4.7E-2"/>
    <n v="4.19E-2"/>
    <s v="-1550000"/>
    <s v="-155"/>
    <n v="7905.0000000000009"/>
  </r>
  <r>
    <x v="1077"/>
    <s v="10001888"/>
    <s v="option"/>
    <n v="9.5200000000000007E-2"/>
    <n v="9.2100000000000001E-2"/>
    <s v="1340000"/>
    <s v="134"/>
    <n v="-4154.0000000000073"/>
  </r>
  <r>
    <x v="1077"/>
    <s v="10001897"/>
    <s v="option"/>
    <n v="9.1899999999999996E-2"/>
    <n v="8.8999999999999996E-2"/>
    <s v="1450000"/>
    <s v="145"/>
    <n v="-4205"/>
  </r>
  <r>
    <x v="1078"/>
    <s v="10001873"/>
    <s v="option"/>
    <n v="3.8600000000000002E-2"/>
    <n v="0.03"/>
    <s v="-1360000"/>
    <s v="-136"/>
    <n v="11696.000000000005"/>
  </r>
  <r>
    <x v="1078"/>
    <s v="10001874"/>
    <s v="option"/>
    <n v="4.19E-2"/>
    <n v="5.1499999999999997E-2"/>
    <s v="-1250000"/>
    <s v="-125"/>
    <n v="-11999.999999999996"/>
  </r>
  <r>
    <x v="1078"/>
    <s v="10001888"/>
    <s v="option"/>
    <n v="9.2100000000000001E-2"/>
    <n v="8.5699999999999998E-2"/>
    <s v="1170000"/>
    <s v="117"/>
    <n v="-7488.0000000000036"/>
  </r>
  <r>
    <x v="1078"/>
    <s v="10001897"/>
    <s v="option"/>
    <n v="8.8999999999999996E-2"/>
    <n v="9.8199999999999996E-2"/>
    <s v="1240000"/>
    <s v="124"/>
    <n v="11408"/>
  </r>
  <r>
    <x v="1079"/>
    <s v="10001873"/>
    <s v="option"/>
    <n v="0.03"/>
    <n v="2.1399999999999999E-2"/>
    <s v="-1120000"/>
    <s v="-112"/>
    <n v="9632"/>
  </r>
  <r>
    <x v="1079"/>
    <s v="10001874"/>
    <s v="option"/>
    <n v="5.1499999999999997E-2"/>
    <n v="5.3900000000000003E-2"/>
    <s v="-730000"/>
    <s v="-73"/>
    <n v="-1752.0000000000045"/>
  </r>
  <r>
    <x v="1079"/>
    <s v="10001888"/>
    <s v="option"/>
    <n v="8.5699999999999998E-2"/>
    <n v="7.6499999999999999E-2"/>
    <s v="400000"/>
    <s v="40"/>
    <n v="-3680"/>
  </r>
  <r>
    <x v="1079"/>
    <s v="10001897"/>
    <s v="option"/>
    <n v="9.8199999999999996E-2"/>
    <n v="0.10199999999999999"/>
    <s v="370000"/>
    <s v="37"/>
    <n v="1405.9999999999991"/>
  </r>
  <r>
    <x v="1080"/>
    <s v="10001873"/>
    <s v="option"/>
    <n v="2.1399999999999999E-2"/>
    <n v="1.4500000000000001E-2"/>
    <s v="-2010000"/>
    <s v="-201"/>
    <n v="13868.999999999996"/>
  </r>
  <r>
    <x v="1080"/>
    <s v="10001874"/>
    <s v="option"/>
    <n v="5.3900000000000003E-2"/>
    <n v="5.8200000000000002E-2"/>
    <s v="-1050000"/>
    <s v="-105"/>
    <n v="-4514.9999999999982"/>
  </r>
  <r>
    <x v="1080"/>
    <s v="10001888"/>
    <s v="option"/>
    <n v="7.6499999999999999E-2"/>
    <n v="7.0300000000000001E-2"/>
    <s v="1310000"/>
    <s v="131"/>
    <n v="-8121.9999999999964"/>
  </r>
  <r>
    <x v="1080"/>
    <s v="10001897"/>
    <s v="option"/>
    <n v="0.10199999999999999"/>
    <n v="0.105"/>
    <s v="1120000"/>
    <s v="112"/>
    <n v="3360.0000000000032"/>
  </r>
  <r>
    <x v="1081"/>
    <s v="10001873"/>
    <s v="option"/>
    <n v="1.4500000000000001E-2"/>
    <n v="2.7099999999999999E-2"/>
    <s v="-2720000"/>
    <s v="-272"/>
    <n v="-34271.999999999993"/>
  </r>
  <r>
    <x v="1081"/>
    <s v="10001874"/>
    <s v="option"/>
    <n v="5.8200000000000002E-2"/>
    <n v="3.4599999999999999E-2"/>
    <s v="-1000000"/>
    <s v="-100"/>
    <n v="23600.000000000004"/>
  </r>
  <r>
    <x v="1081"/>
    <s v="10001888"/>
    <s v="option"/>
    <n v="7.0300000000000001E-2"/>
    <n v="8.8800000000000004E-2"/>
    <s v="2160000"/>
    <s v="216"/>
    <n v="39960.000000000007"/>
  </r>
  <r>
    <x v="1081"/>
    <s v="10001897"/>
    <s v="option"/>
    <n v="0.105"/>
    <n v="8.6800000000000002E-2"/>
    <s v="1650000"/>
    <s v="165"/>
    <n v="-30029.999999999989"/>
  </r>
  <r>
    <x v="1082"/>
    <s v="10001873"/>
    <s v="option"/>
    <n v="2.7099999999999999E-2"/>
    <n v="9.2999999999999992E-3"/>
    <s v="-1370000"/>
    <s v="-137"/>
    <n v="24386"/>
  </r>
  <r>
    <x v="1082"/>
    <s v="10001874"/>
    <s v="option"/>
    <n v="3.4599999999999999E-2"/>
    <n v="3.73E-2"/>
    <s v="-1050000"/>
    <s v="-105"/>
    <n v="-2835.0000000000009"/>
  </r>
  <r>
    <x v="1082"/>
    <s v="10001888"/>
    <s v="option"/>
    <n v="8.8800000000000004E-2"/>
    <n v="7.2099999999999997E-2"/>
    <s v="1690000"/>
    <s v="169"/>
    <n v="-28223.000000000011"/>
  </r>
  <r>
    <x v="1082"/>
    <s v="10001897"/>
    <s v="option"/>
    <n v="8.6800000000000002E-2"/>
    <n v="8.9099999999999999E-2"/>
    <s v="1730000"/>
    <s v="173"/>
    <n v="3978.9999999999941"/>
  </r>
  <r>
    <x v="1083"/>
    <s v="10001888"/>
    <s v="option"/>
    <n v="7.2099999999999997E-2"/>
    <n v="6.6000000000000003E-2"/>
    <s v="-6150000"/>
    <s v="-615"/>
    <n v="37514.999999999964"/>
  </r>
  <r>
    <x v="1083"/>
    <s v="10001897"/>
    <s v="option"/>
    <n v="8.9099999999999999E-2"/>
    <n v="8.3599999999999994E-2"/>
    <s v="-5070000"/>
    <s v="-507"/>
    <n v="27885.000000000025"/>
  </r>
  <r>
    <x v="1083"/>
    <s v="10001744"/>
    <s v="option"/>
    <n v="0.12939999999999999"/>
    <n v="0.122"/>
    <s v="4400000"/>
    <s v="440"/>
    <n v="-32559.999999999956"/>
  </r>
  <r>
    <x v="1083"/>
    <s v="10001748"/>
    <s v="option"/>
    <n v="9.0300000000000005E-2"/>
    <n v="8.5099999999999995E-2"/>
    <s v="6300000"/>
    <s v="630"/>
    <n v="-32760.000000000065"/>
  </r>
  <r>
    <x v="1084"/>
    <s v="10001888"/>
    <s v="option"/>
    <n v="6.6000000000000003E-2"/>
    <n v="7.2499999999999995E-2"/>
    <s v="-5980000"/>
    <s v="-598"/>
    <n v="-38869.999999999949"/>
  </r>
  <r>
    <x v="1084"/>
    <s v="10001897"/>
    <s v="option"/>
    <n v="8.3599999999999994E-2"/>
    <n v="6.5799999999999997E-2"/>
    <s v="-4950000"/>
    <s v="-495"/>
    <n v="88109.999999999985"/>
  </r>
  <r>
    <x v="1084"/>
    <s v="10001744"/>
    <s v="option"/>
    <n v="0.122"/>
    <n v="0.13089999999999999"/>
    <s v="4280000"/>
    <s v="428"/>
    <n v="38091.999999999964"/>
  </r>
  <r>
    <x v="1084"/>
    <s v="10001748"/>
    <s v="option"/>
    <n v="8.5099999999999995E-2"/>
    <n v="6.8400000000000002E-2"/>
    <s v="6190000"/>
    <s v="619"/>
    <n v="-103372.99999999996"/>
  </r>
  <r>
    <x v="1085"/>
    <s v="10001888"/>
    <s v="option"/>
    <n v="7.2499999999999995E-2"/>
    <n v="7.9799999999999996E-2"/>
    <s v="-3190000"/>
    <s v="-319"/>
    <n v="-23287.000000000004"/>
  </r>
  <r>
    <x v="1085"/>
    <s v="10001897"/>
    <s v="option"/>
    <n v="6.5799999999999997E-2"/>
    <n v="4.9500000000000002E-2"/>
    <s v="-3710000"/>
    <s v="-371"/>
    <n v="60472.999999999978"/>
  </r>
  <r>
    <x v="1085"/>
    <s v="10001745"/>
    <s v="option"/>
    <n v="0.10489999999999999"/>
    <n v="0.1119"/>
    <s v="3270000"/>
    <s v="327"/>
    <n v="22890.000000000022"/>
  </r>
  <r>
    <x v="1085"/>
    <s v="10001749"/>
    <s v="option"/>
    <n v="9.1700000000000004E-2"/>
    <n v="7.6100000000000001E-2"/>
    <s v="3940000"/>
    <s v="394"/>
    <n v="-61464.000000000007"/>
  </r>
  <r>
    <x v="1086"/>
    <s v="10001888"/>
    <s v="option"/>
    <n v="7.9799999999999996E-2"/>
    <n v="8.2000000000000003E-2"/>
    <s v="-2730000"/>
    <s v="-273"/>
    <n v="-6006.0000000000209"/>
  </r>
  <r>
    <x v="1086"/>
    <s v="10001897"/>
    <s v="option"/>
    <n v="4.9500000000000002E-2"/>
    <n v="4.7199999999999999E-2"/>
    <s v="-4250000"/>
    <s v="-425"/>
    <n v="9775.0000000000146"/>
  </r>
  <r>
    <x v="1086"/>
    <s v="10001745"/>
    <s v="option"/>
    <n v="0.1119"/>
    <n v="0.11509999999999999"/>
    <s v="2900000"/>
    <s v="290"/>
    <n v="9279.9999999999836"/>
  </r>
  <r>
    <x v="1086"/>
    <s v="10001749"/>
    <s v="option"/>
    <n v="7.6100000000000001E-2"/>
    <n v="7.3099999999999998E-2"/>
    <s v="4340000"/>
    <s v="434"/>
    <n v="-13020.000000000011"/>
  </r>
  <r>
    <x v="1087"/>
    <s v="10001888"/>
    <s v="option"/>
    <n v="8.2000000000000003E-2"/>
    <n v="7.7700000000000005E-2"/>
    <s v="-2500000"/>
    <s v="-250"/>
    <n v="10749.999999999996"/>
  </r>
  <r>
    <x v="1087"/>
    <s v="10001897"/>
    <s v="option"/>
    <n v="4.7199999999999999E-2"/>
    <n v="4.82E-2"/>
    <s v="-4260000"/>
    <s v="-426"/>
    <n v="-4260.0000000000036"/>
  </r>
  <r>
    <x v="1087"/>
    <s v="10001745"/>
    <s v="option"/>
    <n v="0.11509999999999999"/>
    <n v="0.1082"/>
    <s v="2720000"/>
    <s v="272"/>
    <n v="-18767.999999999971"/>
  </r>
  <r>
    <x v="1087"/>
    <s v="10001749"/>
    <s v="option"/>
    <n v="7.3099999999999998E-2"/>
    <n v="7.4200000000000002E-2"/>
    <s v="4340000"/>
    <s v="434"/>
    <n v="4774.0000000000164"/>
  </r>
  <r>
    <x v="1088"/>
    <s v="10001888"/>
    <s v="option"/>
    <n v="7.7700000000000005E-2"/>
    <n v="8.6199999999999999E-2"/>
    <s v="-2370000"/>
    <s v="-237"/>
    <n v="-20144.999999999985"/>
  </r>
  <r>
    <x v="1088"/>
    <s v="10001897"/>
    <s v="option"/>
    <n v="4.82E-2"/>
    <n v="4.3900000000000002E-2"/>
    <s v="-3880000"/>
    <s v="-388"/>
    <n v="16683.999999999993"/>
  </r>
  <r>
    <x v="1088"/>
    <s v="10001745"/>
    <s v="option"/>
    <n v="0.1082"/>
    <n v="0.1153"/>
    <s v="2610000"/>
    <s v="261"/>
    <n v="18530.999999999989"/>
  </r>
  <r>
    <x v="1088"/>
    <s v="10001749"/>
    <s v="option"/>
    <n v="7.4200000000000002E-2"/>
    <n v="6.8400000000000002E-2"/>
    <s v="4020000"/>
    <s v="402"/>
    <n v="-23316"/>
  </r>
  <r>
    <x v="1089"/>
    <s v="10001888"/>
    <s v="option"/>
    <n v="8.6199999999999999E-2"/>
    <n v="7.0699999999999999E-2"/>
    <s v="-1900000"/>
    <s v="-190"/>
    <n v="29450"/>
  </r>
  <r>
    <x v="1089"/>
    <s v="10001897"/>
    <s v="option"/>
    <n v="4.3900000000000002E-2"/>
    <n v="5.5599999999999997E-2"/>
    <s v="-4050000"/>
    <s v="-405"/>
    <n v="-47384.999999999978"/>
  </r>
  <r>
    <x v="1089"/>
    <s v="10001745"/>
    <s v="option"/>
    <n v="0.1153"/>
    <n v="0.1"/>
    <s v="2220000"/>
    <s v="222"/>
    <n v="-33965.999999999985"/>
  </r>
  <r>
    <x v="1089"/>
    <s v="10001749"/>
    <s v="option"/>
    <n v="6.8400000000000002E-2"/>
    <n v="8.1699999999999995E-2"/>
    <s v="4160000"/>
    <s v="416"/>
    <n v="55327.999999999971"/>
  </r>
  <r>
    <x v="1090"/>
    <s v="10001888"/>
    <s v="option"/>
    <n v="7.0699999999999999E-2"/>
    <n v="4.8500000000000001E-2"/>
    <s v="-2320000"/>
    <s v="-232"/>
    <n v="51503.999999999993"/>
  </r>
  <r>
    <x v="1090"/>
    <s v="10001897"/>
    <s v="option"/>
    <n v="5.5599999999999997E-2"/>
    <n v="5.9499999999999997E-2"/>
    <s v="-3080000"/>
    <s v="-308"/>
    <n v="-12012.000000000002"/>
  </r>
  <r>
    <x v="1090"/>
    <s v="10001745"/>
    <s v="option"/>
    <n v="0.1"/>
    <n v="7.6200000000000004E-2"/>
    <s v="2580000"/>
    <s v="258"/>
    <n v="-61404.000000000007"/>
  </r>
  <r>
    <x v="1090"/>
    <s v="10001749"/>
    <s v="option"/>
    <n v="8.1699999999999995E-2"/>
    <n v="8.5500000000000007E-2"/>
    <s v="3440000"/>
    <s v="344"/>
    <n v="13072.00000000004"/>
  </r>
  <r>
    <x v="1091"/>
    <s v="10001888"/>
    <s v="option"/>
    <n v="4.8500000000000001E-2"/>
    <n v="3.0300000000000001E-2"/>
    <s v="-2780000"/>
    <s v="-278"/>
    <n v="50596"/>
  </r>
  <r>
    <x v="1091"/>
    <s v="10001897"/>
    <s v="option"/>
    <n v="5.9499999999999997E-2"/>
    <n v="8.7300000000000003E-2"/>
    <s v="-2440000"/>
    <s v="-244"/>
    <n v="-67832.000000000015"/>
  </r>
  <r>
    <x v="1091"/>
    <s v="10001745"/>
    <s v="option"/>
    <n v="7.6200000000000004E-2"/>
    <n v="5.7000000000000002E-2"/>
    <s v="2930000"/>
    <s v="293"/>
    <n v="-56256.000000000007"/>
  </r>
  <r>
    <x v="1091"/>
    <s v="10001749"/>
    <s v="option"/>
    <n v="8.5500000000000007E-2"/>
    <n v="0.1138"/>
    <s v="2920000"/>
    <s v="292"/>
    <n v="82635.999999999971"/>
  </r>
  <r>
    <x v="1092"/>
    <s v="10001887"/>
    <s v="option"/>
    <n v="5.0099999999999999E-2"/>
    <n v="3.1E-2"/>
    <s v="-2140000"/>
    <s v="-214"/>
    <n v="40874"/>
  </r>
  <r>
    <x v="1092"/>
    <s v="10001896"/>
    <s v="option"/>
    <n v="5.7200000000000001E-2"/>
    <n v="9.2799999999999994E-2"/>
    <s v="-2040000"/>
    <s v="-204"/>
    <n v="-72623.999999999985"/>
  </r>
  <r>
    <x v="1092"/>
    <s v="10001744"/>
    <s v="option"/>
    <n v="7.7499999999999999E-2"/>
    <n v="5.7000000000000002E-2"/>
    <s v="2510000"/>
    <s v="251"/>
    <n v="-51454.999999999993"/>
  </r>
  <r>
    <x v="1092"/>
    <s v="10001748"/>
    <s v="option"/>
    <n v="8.43E-2"/>
    <n v="0.1173"/>
    <s v="2640000"/>
    <s v="264"/>
    <n v="87120"/>
  </r>
  <r>
    <x v="1093"/>
    <s v="10001886"/>
    <s v="option"/>
    <n v="5.0299999999999997E-2"/>
    <n v="3.8899999999999997E-2"/>
    <s v="-2160000"/>
    <s v="-216"/>
    <n v="24624"/>
  </r>
  <r>
    <x v="1093"/>
    <s v="10001895"/>
    <s v="option"/>
    <n v="6.25E-2"/>
    <n v="8.1100000000000005E-2"/>
    <s v="-1890000"/>
    <s v="-189"/>
    <n v="-35154.000000000007"/>
  </r>
  <r>
    <x v="1093"/>
    <s v="10001743"/>
    <s v="option"/>
    <n v="7.7700000000000005E-2"/>
    <n v="6.6600000000000006E-2"/>
    <s v="2550000"/>
    <s v="255"/>
    <n v="-28304.999999999996"/>
  </r>
  <r>
    <x v="1093"/>
    <s v="10001747"/>
    <s v="option"/>
    <n v="8.8999999999999996E-2"/>
    <n v="0.1082"/>
    <s v="2530000"/>
    <s v="253"/>
    <n v="48576.000000000022"/>
  </r>
  <r>
    <x v="1094"/>
    <s v="10001886"/>
    <s v="option"/>
    <n v="3.8899999999999997E-2"/>
    <n v="2.58E-2"/>
    <s v="-3600000"/>
    <s v="-360"/>
    <n v="47159.999999999993"/>
  </r>
  <r>
    <x v="1094"/>
    <s v="10001895"/>
    <s v="option"/>
    <n v="8.1100000000000005E-2"/>
    <n v="9.06E-2"/>
    <s v="-1770000"/>
    <s v="-177"/>
    <n v="-16814.999999999989"/>
  </r>
  <r>
    <x v="1094"/>
    <s v="10001743"/>
    <s v="option"/>
    <n v="6.6600000000000006E-2"/>
    <n v="5.1900000000000002E-2"/>
    <s v="3450000"/>
    <s v="345"/>
    <n v="-50715.000000000015"/>
  </r>
  <r>
    <x v="1094"/>
    <s v="10001747"/>
    <s v="option"/>
    <n v="0.1082"/>
    <n v="0.11749999999999999"/>
    <s v="2350000"/>
    <s v="235"/>
    <n v="21854.999999999975"/>
  </r>
  <r>
    <x v="1095"/>
    <s v="10001885"/>
    <s v="option"/>
    <n v="4.5600000000000002E-2"/>
    <n v="5.8799999999999998E-2"/>
    <s v="-2450000"/>
    <s v="-245"/>
    <n v="-32339.999999999993"/>
  </r>
  <r>
    <x v="1095"/>
    <s v="10001894"/>
    <s v="option"/>
    <n v="5.9700000000000003E-2"/>
    <n v="4.1500000000000002E-2"/>
    <s v="-2290000"/>
    <s v="-229"/>
    <n v="41678"/>
  </r>
  <r>
    <x v="1095"/>
    <s v="10001717"/>
    <s v="option"/>
    <n v="7.2900000000000006E-2"/>
    <n v="8.5099999999999995E-2"/>
    <s v="2720000"/>
    <s v="272"/>
    <n v="33183.999999999971"/>
  </r>
  <r>
    <x v="1095"/>
    <s v="10001718"/>
    <s v="option"/>
    <n v="8.8499999999999995E-2"/>
    <n v="7.2800000000000004E-2"/>
    <s v="2840000"/>
    <s v="284"/>
    <n v="-44587.999999999978"/>
  </r>
  <r>
    <x v="1096"/>
    <s v="10001885"/>
    <s v="option"/>
    <n v="5.8799999999999998E-2"/>
    <n v="5.2499999999999998E-2"/>
    <s v="-1390000"/>
    <s v="-139"/>
    <n v="8757"/>
  </r>
  <r>
    <x v="1096"/>
    <s v="10001894"/>
    <s v="option"/>
    <n v="4.1500000000000002E-2"/>
    <n v="4.1799999999999997E-2"/>
    <s v="-2610000"/>
    <s v="-261"/>
    <n v="-782.99999999998624"/>
  </r>
  <r>
    <x v="1096"/>
    <s v="10001717"/>
    <s v="option"/>
    <n v="8.5099999999999995E-2"/>
    <n v="7.6100000000000001E-2"/>
    <s v="1920000"/>
    <s v="192"/>
    <n v="-17279.999999999989"/>
  </r>
  <r>
    <x v="1096"/>
    <s v="10001718"/>
    <s v="option"/>
    <n v="7.2800000000000004E-2"/>
    <n v="7.3499999999999996E-2"/>
    <s v="3140000"/>
    <s v="314"/>
    <n v="2197.9999999999759"/>
  </r>
  <r>
    <x v="1097"/>
    <s v="10001885"/>
    <s v="option"/>
    <n v="5.2499999999999998E-2"/>
    <n v="7.3999999999999996E-2"/>
    <s v="-1840000"/>
    <s v="-184"/>
    <n v="-39560"/>
  </r>
  <r>
    <x v="1097"/>
    <s v="10001894"/>
    <s v="option"/>
    <n v="4.1799999999999997E-2"/>
    <n v="2.4299999999999999E-2"/>
    <s v="-2890000"/>
    <s v="-289"/>
    <n v="50574.999999999993"/>
  </r>
  <r>
    <x v="1097"/>
    <s v="10001717"/>
    <s v="option"/>
    <n v="7.6100000000000001E-2"/>
    <n v="9.7000000000000003E-2"/>
    <s v="2250000"/>
    <s v="225"/>
    <n v="47025.000000000007"/>
  </r>
  <r>
    <x v="1097"/>
    <s v="10001718"/>
    <s v="option"/>
    <n v="7.3499999999999996E-2"/>
    <n v="5.5500000000000001E-2"/>
    <s v="3260000"/>
    <s v="326"/>
    <n v="-58679.999999999985"/>
  </r>
  <r>
    <x v="1098"/>
    <s v="10001886"/>
    <s v="option"/>
    <n v="4.5199999999999997E-2"/>
    <n v="3.3000000000000002E-2"/>
    <s v="-1340000"/>
    <s v="-134"/>
    <n v="16347.999999999995"/>
  </r>
  <r>
    <x v="1098"/>
    <s v="10001895"/>
    <s v="option"/>
    <n v="4.3499999999999997E-2"/>
    <n v="5.1999999999999998E-2"/>
    <s v="-2030000"/>
    <s v="-203"/>
    <n v="-17255"/>
  </r>
  <r>
    <x v="1098"/>
    <s v="10001743"/>
    <s v="option"/>
    <n v="7.0199999999999999E-2"/>
    <n v="5.9400000000000001E-2"/>
    <s v="1910000"/>
    <s v="191"/>
    <n v="-20627.999999999993"/>
  </r>
  <r>
    <x v="1098"/>
    <s v="10001747"/>
    <s v="option"/>
    <n v="7.9200000000000007E-2"/>
    <n v="8.6599999999999996E-2"/>
    <s v="2670000"/>
    <s v="267"/>
    <n v="19757.999999999975"/>
  </r>
  <r>
    <x v="1099"/>
    <s v="10001886"/>
    <s v="option"/>
    <n v="3.3000000000000002E-2"/>
    <n v="3.6200000000000003E-2"/>
    <s v="-2120000"/>
    <s v="-212"/>
    <n v="-6784.0000000000027"/>
  </r>
  <r>
    <x v="1099"/>
    <s v="10001895"/>
    <s v="option"/>
    <n v="5.1999999999999998E-2"/>
    <n v="0.04"/>
    <s v="-1920000"/>
    <s v="-192"/>
    <n v="23039.999999999993"/>
  </r>
  <r>
    <x v="1099"/>
    <s v="10001743"/>
    <s v="option"/>
    <n v="5.9400000000000001E-2"/>
    <n v="6.4299999999999996E-2"/>
    <s v="2440000"/>
    <s v="244"/>
    <n v="11955.999999999987"/>
  </r>
  <r>
    <x v="1099"/>
    <s v="10001747"/>
    <s v="option"/>
    <n v="8.6599999999999996E-2"/>
    <n v="7.5600000000000001E-2"/>
    <s v="2510000"/>
    <s v="251"/>
    <n v="-27609.999999999989"/>
  </r>
  <r>
    <x v="1100"/>
    <s v="10001886"/>
    <s v="option"/>
    <n v="3.6200000000000003E-2"/>
    <n v="0.04"/>
    <s v="-1870000"/>
    <s v="-187"/>
    <n v="-7105.9999999999964"/>
  </r>
  <r>
    <x v="1100"/>
    <s v="10001895"/>
    <s v="option"/>
    <n v="0.04"/>
    <n v="3.5999999999999997E-2"/>
    <s v="-1980000"/>
    <s v="-198"/>
    <n v="7920.0000000000073"/>
  </r>
  <r>
    <x v="1100"/>
    <s v="10001743"/>
    <s v="option"/>
    <n v="6.4299999999999996E-2"/>
    <n v="7.2900000000000006E-2"/>
    <s v="2270000"/>
    <s v="227"/>
    <n v="19522.000000000022"/>
  </r>
  <r>
    <x v="1100"/>
    <s v="10001747"/>
    <s v="option"/>
    <n v="7.5600000000000001E-2"/>
    <n v="7.1300000000000002E-2"/>
    <s v="2560000"/>
    <s v="256"/>
    <n v="-11007.999999999996"/>
  </r>
  <r>
    <x v="1101"/>
    <s v="10001886"/>
    <s v="option"/>
    <n v="0.04"/>
    <n v="4.1000000000000002E-2"/>
    <s v="-1640000"/>
    <s v="-164"/>
    <n v="-1640.0000000000014"/>
  </r>
  <r>
    <x v="1101"/>
    <s v="10001895"/>
    <s v="option"/>
    <n v="3.5999999999999997E-2"/>
    <n v="3.1E-2"/>
    <s v="-2060000"/>
    <s v="-206"/>
    <n v="10299.999999999995"/>
  </r>
  <r>
    <x v="1101"/>
    <s v="10001743"/>
    <s v="option"/>
    <n v="7.2900000000000006E-2"/>
    <n v="7.3999999999999996E-2"/>
    <s v="2110000"/>
    <s v="211"/>
    <n v="2320.9999999999786"/>
  </r>
  <r>
    <x v="1101"/>
    <s v="10001747"/>
    <s v="option"/>
    <n v="7.1300000000000002E-2"/>
    <n v="6.8000000000000005E-2"/>
    <s v="2610000"/>
    <s v="261"/>
    <n v="-8612.9999999999927"/>
  </r>
  <r>
    <x v="1102"/>
    <s v="10001886"/>
    <s v="option"/>
    <n v="4.1000000000000002E-2"/>
    <n v="7.9000000000000001E-2"/>
    <s v="-1400000"/>
    <s v="-140"/>
    <n v="-53200"/>
  </r>
  <r>
    <x v="1102"/>
    <s v="10001895"/>
    <s v="option"/>
    <n v="3.1E-2"/>
    <n v="1.2E-2"/>
    <s v="-2230000"/>
    <s v="-223"/>
    <n v="42370"/>
  </r>
  <r>
    <x v="1102"/>
    <s v="10001743"/>
    <s v="option"/>
    <n v="7.3999999999999996E-2"/>
    <n v="0.10879999999999999"/>
    <s v="1930000"/>
    <s v="193"/>
    <n v="67164"/>
  </r>
  <r>
    <x v="1102"/>
    <s v="10001747"/>
    <s v="option"/>
    <n v="6.8000000000000005E-2"/>
    <n v="4.1799999999999997E-2"/>
    <s v="2720000"/>
    <s v="272"/>
    <n v="-71264.000000000015"/>
  </r>
  <r>
    <x v="1103"/>
    <s v="10001888"/>
    <s v="option"/>
    <n v="2.1399999999999999E-2"/>
    <n v="1.9199999999999998E-2"/>
    <s v="-1830000"/>
    <s v="-183"/>
    <n v="4026.0000000000009"/>
  </r>
  <r>
    <x v="1103"/>
    <s v="10001897"/>
    <s v="option"/>
    <n v="5.3100000000000001E-2"/>
    <n v="5.11E-2"/>
    <s v="-1200000"/>
    <s v="-120"/>
    <n v="2400.0000000000023"/>
  </r>
  <r>
    <x v="1103"/>
    <s v="10001745"/>
    <s v="option"/>
    <n v="5.5899999999999998E-2"/>
    <n v="5.3800000000000001E-2"/>
    <s v="2190000"/>
    <s v="219"/>
    <n v="-4598.9999999999945"/>
  </r>
  <r>
    <x v="1103"/>
    <s v="10001749"/>
    <s v="option"/>
    <n v="8.9700000000000002E-2"/>
    <n v="8.8999999999999996E-2"/>
    <s v="1950000"/>
    <s v="195"/>
    <n v="-1365.0000000000121"/>
  </r>
  <r>
    <x v="1104"/>
    <s v="10001888"/>
    <s v="option"/>
    <n v="1.9199999999999998E-2"/>
    <n v="1.5599999999999999E-2"/>
    <s v="-1880000"/>
    <s v="-188"/>
    <n v="6767.9999999999982"/>
  </r>
  <r>
    <x v="1104"/>
    <s v="10001897"/>
    <s v="option"/>
    <n v="5.11E-2"/>
    <n v="4.7300000000000002E-2"/>
    <s v="-1040000"/>
    <s v="-104"/>
    <n v="3951.9999999999977"/>
  </r>
  <r>
    <x v="1104"/>
    <s v="10001745"/>
    <s v="option"/>
    <n v="5.3800000000000001E-2"/>
    <n v="4.9700000000000001E-2"/>
    <s v="2210000"/>
    <s v="221"/>
    <n v="-9060.9999999999982"/>
  </r>
  <r>
    <x v="1104"/>
    <s v="10001749"/>
    <s v="option"/>
    <n v="8.8999999999999996E-2"/>
    <n v="8.4400000000000003E-2"/>
    <s v="1830000"/>
    <s v="183"/>
    <n v="-8417.9999999999873"/>
  </r>
  <r>
    <x v="1105"/>
    <s v="10001888"/>
    <s v="option"/>
    <n v="1.5599999999999999E-2"/>
    <n v="1.34E-2"/>
    <s v="-1850000"/>
    <s v="-185"/>
    <n v="4069.9999999999977"/>
  </r>
  <r>
    <x v="1105"/>
    <s v="10001897"/>
    <s v="option"/>
    <n v="4.7300000000000002E-2"/>
    <n v="4.2999999999999997E-2"/>
    <s v="-920000"/>
    <s v="-92"/>
    <n v="3956.000000000005"/>
  </r>
  <r>
    <x v="1105"/>
    <s v="10001745"/>
    <s v="option"/>
    <n v="4.9700000000000001E-2"/>
    <n v="4.8899999999999999E-2"/>
    <s v="2180000"/>
    <s v="218"/>
    <n v="-1744.0000000000045"/>
  </r>
  <r>
    <x v="1105"/>
    <s v="10001749"/>
    <s v="option"/>
    <n v="8.4400000000000003E-2"/>
    <n v="8.1100000000000005E-2"/>
    <s v="1760000"/>
    <s v="176"/>
    <n v="-5807.9999999999955"/>
  </r>
  <r>
    <x v="1106"/>
    <s v="10001888"/>
    <s v="option"/>
    <n v="1.34E-2"/>
    <n v="2.4E-2"/>
    <s v="-1650000"/>
    <s v="-165"/>
    <n v="-17490"/>
  </r>
  <r>
    <x v="1106"/>
    <s v="10001897"/>
    <s v="option"/>
    <n v="4.2999999999999997E-2"/>
    <n v="1.77E-2"/>
    <s v="-850000"/>
    <s v="-85"/>
    <n v="21504.999999999996"/>
  </r>
  <r>
    <x v="1106"/>
    <s v="10001745"/>
    <s v="option"/>
    <n v="4.8899999999999999E-2"/>
    <n v="6.59E-2"/>
    <s v="2070000"/>
    <s v="207"/>
    <n v="35190"/>
  </r>
  <r>
    <x v="1106"/>
    <s v="10001749"/>
    <s v="option"/>
    <n v="8.1100000000000005E-2"/>
    <n v="6.0699999999999997E-2"/>
    <s v="1730000"/>
    <s v="173"/>
    <n v="-35292.000000000015"/>
  </r>
  <r>
    <x v="1107"/>
    <s v="10001888"/>
    <s v="option"/>
    <n v="2.4E-2"/>
    <n v="5.1999999999999998E-3"/>
    <s v="-850000"/>
    <s v="-85"/>
    <n v="15980"/>
  </r>
  <r>
    <x v="1107"/>
    <s v="10001897"/>
    <s v="option"/>
    <n v="1.77E-2"/>
    <n v="4.2500000000000003E-2"/>
    <s v="-1280000"/>
    <s v="-128"/>
    <n v="-31744.000000000004"/>
  </r>
  <r>
    <x v="1107"/>
    <s v="10001745"/>
    <s v="option"/>
    <n v="6.59E-2"/>
    <n v="4.58E-2"/>
    <s v="1600000"/>
    <s v="160"/>
    <n v="-32160"/>
  </r>
  <r>
    <x v="1107"/>
    <s v="10001749"/>
    <s v="option"/>
    <n v="6.0699999999999997E-2"/>
    <n v="8.6300000000000002E-2"/>
    <s v="2060000"/>
    <s v="206"/>
    <n v="52736.000000000007"/>
  </r>
  <r>
    <x v="1108"/>
    <s v="10001745"/>
    <s v="option"/>
    <n v="4.58E-2"/>
    <n v="5.2299999999999999E-2"/>
    <s v="-1610000"/>
    <s v="-161"/>
    <n v="-10464.999999999998"/>
  </r>
  <r>
    <x v="1108"/>
    <s v="10001749"/>
    <s v="option"/>
    <n v="8.6300000000000002E-2"/>
    <n v="6.8000000000000005E-2"/>
    <s v="-1210000"/>
    <s v="-121"/>
    <n v="22142.999999999996"/>
  </r>
  <r>
    <x v="1108"/>
    <s v="10001830"/>
    <s v="option"/>
    <n v="0.13300000000000001"/>
    <n v="0.14399999999999999"/>
    <s v="930000"/>
    <s v="93"/>
    <n v="10229.999999999984"/>
  </r>
  <r>
    <x v="1108"/>
    <s v="10001839"/>
    <s v="option"/>
    <n v="0.1308"/>
    <n v="0.11509999999999999"/>
    <s v="1240000"/>
    <s v="124"/>
    <n v="-19468.000000000007"/>
  </r>
  <r>
    <x v="1109"/>
    <s v="10001745"/>
    <s v="option"/>
    <n v="5.2299999999999999E-2"/>
    <n v="4.2000000000000003E-2"/>
    <s v="-1410000"/>
    <s v="-141"/>
    <n v="14522.999999999995"/>
  </r>
  <r>
    <x v="1109"/>
    <s v="10001749"/>
    <s v="option"/>
    <n v="6.8000000000000005E-2"/>
    <n v="7.9399999999999998E-2"/>
    <s v="-1320000"/>
    <s v="-132"/>
    <n v="-15047.999999999991"/>
  </r>
  <r>
    <x v="1109"/>
    <s v="10001830"/>
    <s v="option"/>
    <n v="0.14399999999999999"/>
    <n v="0.13289999999999999"/>
    <s v="860000"/>
    <s v="86"/>
    <n v="-9545.9999999999982"/>
  </r>
  <r>
    <x v="1109"/>
    <s v="10001839"/>
    <s v="option"/>
    <n v="0.11509999999999999"/>
    <n v="0.12230000000000001"/>
    <s v="1290000"/>
    <s v="129"/>
    <n v="9288.0000000000146"/>
  </r>
  <r>
    <x v="1110"/>
    <s v="10001745"/>
    <s v="option"/>
    <n v="4.2000000000000003E-2"/>
    <n v="3.4099999999999998E-2"/>
    <s v="-1590000"/>
    <s v="-159"/>
    <n v="12561.000000000007"/>
  </r>
  <r>
    <x v="1110"/>
    <s v="10001749"/>
    <s v="option"/>
    <n v="7.9399999999999998E-2"/>
    <n v="8.3900000000000002E-2"/>
    <s v="-1150000"/>
    <s v="-115"/>
    <n v="-5175.0000000000045"/>
  </r>
  <r>
    <x v="1110"/>
    <s v="10001830"/>
    <s v="option"/>
    <n v="0.13289999999999999"/>
    <n v="0.12509999999999999"/>
    <s v="900000"/>
    <s v="90"/>
    <n v="-7020.0000000000009"/>
  </r>
  <r>
    <x v="1110"/>
    <s v="10001839"/>
    <s v="option"/>
    <n v="0.12230000000000001"/>
    <n v="0.12809999999999999"/>
    <s v="1190000"/>
    <s v="119"/>
    <n v="6901.9999999999827"/>
  </r>
  <r>
    <x v="1111"/>
    <s v="10001745"/>
    <s v="option"/>
    <n v="3.4099999999999998E-2"/>
    <n v="3.8100000000000002E-2"/>
    <s v="-3040000"/>
    <s v="-304"/>
    <n v="-12160.000000000011"/>
  </r>
  <r>
    <x v="1111"/>
    <s v="10001749"/>
    <s v="option"/>
    <n v="8.3900000000000002E-2"/>
    <n v="7.6300000000000007E-2"/>
    <s v="-1920000"/>
    <s v="-192"/>
    <n v="14591.999999999991"/>
  </r>
  <r>
    <x v="1111"/>
    <s v="10001943"/>
    <s v="option"/>
    <n v="7.6899999999999996E-2"/>
    <n v="8.3500000000000005E-2"/>
    <s v="2060000"/>
    <s v="206"/>
    <n v="13596.000000000018"/>
  </r>
  <r>
    <x v="1111"/>
    <s v="10001952"/>
    <s v="option"/>
    <n v="8.14E-2"/>
    <n v="7.4999999999999997E-2"/>
    <s v="2410000"/>
    <s v="241"/>
    <n v="-15424.000000000007"/>
  </r>
  <r>
    <x v="1112"/>
    <s v="10001745"/>
    <s v="option"/>
    <n v="3.8100000000000002E-2"/>
    <n v="4.3999999999999997E-2"/>
    <s v="-3550000"/>
    <s v="-355"/>
    <n v="-20944.999999999985"/>
  </r>
  <r>
    <x v="1112"/>
    <s v="10001749"/>
    <s v="option"/>
    <n v="7.6300000000000007E-2"/>
    <n v="6.0299999999999999E-2"/>
    <s v="-2630000"/>
    <s v="-263"/>
    <n v="42080.000000000022"/>
  </r>
  <r>
    <x v="1112"/>
    <s v="10001943"/>
    <s v="option"/>
    <n v="8.3500000000000005E-2"/>
    <n v="9.2700000000000005E-2"/>
    <s v="2820000"/>
    <s v="282"/>
    <n v="25944"/>
  </r>
  <r>
    <x v="1112"/>
    <s v="10001952"/>
    <s v="option"/>
    <n v="7.4999999999999997E-2"/>
    <n v="5.9900000000000002E-2"/>
    <s v="3720000"/>
    <s v="372"/>
    <n v="-56171.999999999985"/>
  </r>
  <r>
    <x v="1113"/>
    <s v="10001745"/>
    <s v="option"/>
    <n v="4.3999999999999997E-2"/>
    <n v="4.2900000000000001E-2"/>
    <s v="-2740000"/>
    <s v="-274"/>
    <n v="3013.9999999999914"/>
  </r>
  <r>
    <x v="1113"/>
    <s v="10001749"/>
    <s v="option"/>
    <n v="6.0299999999999999E-2"/>
    <n v="6.0199999999999997E-2"/>
    <s v="-2650000"/>
    <s v="-265"/>
    <n v="265.00000000000762"/>
  </r>
  <r>
    <x v="1113"/>
    <s v="10001943"/>
    <s v="option"/>
    <n v="9.2700000000000005E-2"/>
    <n v="9.1700000000000004E-2"/>
    <s v="2350000"/>
    <s v="235"/>
    <n v="-2350.0000000000023"/>
  </r>
  <r>
    <x v="1113"/>
    <s v="10001952"/>
    <s v="option"/>
    <n v="5.9900000000000002E-2"/>
    <n v="5.9799999999999999E-2"/>
    <s v="3850000"/>
    <s v="385"/>
    <n v="-385.00000000001103"/>
  </r>
  <r>
    <x v="1114"/>
    <s v="10001745"/>
    <s v="option"/>
    <n v="4.2900000000000001E-2"/>
    <n v="5.4300000000000001E-2"/>
    <s v="-2570000"/>
    <s v="-257"/>
    <n v="-29298"/>
  </r>
  <r>
    <x v="1114"/>
    <s v="10001749"/>
    <s v="option"/>
    <n v="6.0199999999999997E-2"/>
    <n v="0.04"/>
    <s v="-2410000"/>
    <s v="-241"/>
    <n v="48681.999999999993"/>
  </r>
  <r>
    <x v="1114"/>
    <s v="10001943"/>
    <s v="option"/>
    <n v="9.1700000000000004E-2"/>
    <n v="0.1082"/>
    <s v="2190000"/>
    <s v="219"/>
    <n v="36135"/>
  </r>
  <r>
    <x v="1114"/>
    <s v="10001952"/>
    <s v="option"/>
    <n v="5.9799999999999999E-2"/>
    <n v="4.4999999999999998E-2"/>
    <s v="3730000"/>
    <s v="373"/>
    <n v="-55204"/>
  </r>
  <r>
    <x v="1115"/>
    <s v="10001745"/>
    <s v="option"/>
    <n v="5.4300000000000001E-2"/>
    <n v="7.85E-2"/>
    <s v="-1910000"/>
    <s v="-191"/>
    <n v="-46222"/>
  </r>
  <r>
    <x v="1115"/>
    <s v="10001749"/>
    <s v="option"/>
    <n v="0.04"/>
    <n v="2.5899999999999999E-2"/>
    <s v="-3000000"/>
    <s v="-300"/>
    <n v="42300.000000000007"/>
  </r>
  <r>
    <x v="1115"/>
    <s v="10001944"/>
    <s v="option"/>
    <n v="7.8100000000000003E-2"/>
    <n v="0.1041"/>
    <s v="2260000"/>
    <s v="226"/>
    <n v="58759.999999999993"/>
  </r>
  <r>
    <x v="1115"/>
    <s v="10001953"/>
    <s v="option"/>
    <n v="6.6000000000000003E-2"/>
    <n v="5.1499999999999997E-2"/>
    <s v="3290000"/>
    <s v="329"/>
    <n v="-47705.000000000022"/>
  </r>
  <r>
    <x v="1116"/>
    <s v="10001745"/>
    <s v="option"/>
    <n v="7.85E-2"/>
    <n v="0.1052"/>
    <s v="-1490000"/>
    <s v="-149"/>
    <n v="-39783"/>
  </r>
  <r>
    <x v="1116"/>
    <s v="10001749"/>
    <s v="option"/>
    <n v="2.5899999999999999E-2"/>
    <n v="1.6799999999999999E-2"/>
    <s v="-3860000"/>
    <s v="-386"/>
    <n v="35126"/>
  </r>
  <r>
    <x v="1116"/>
    <s v="10001944"/>
    <s v="option"/>
    <n v="0.1041"/>
    <n v="0.13159999999999999"/>
    <s v="1910000"/>
    <s v="191"/>
    <n v="52524.999999999993"/>
  </r>
  <r>
    <x v="1116"/>
    <s v="10001953"/>
    <s v="option"/>
    <n v="5.1499999999999997E-2"/>
    <n v="4.1599999999999998E-2"/>
    <s v="3820000"/>
    <s v="382"/>
    <n v="-37818"/>
  </r>
  <r>
    <x v="1117"/>
    <s v="10001745"/>
    <s v="option"/>
    <n v="0.1052"/>
    <n v="9.8900000000000002E-2"/>
    <s v="-1400000"/>
    <s v="-140"/>
    <n v="8820"/>
  </r>
  <r>
    <x v="1117"/>
    <s v="10001749"/>
    <s v="option"/>
    <n v="1.6799999999999999E-2"/>
    <n v="1.6799999999999999E-2"/>
    <s v="-6680000"/>
    <s v="-668"/>
    <n v="0"/>
  </r>
  <r>
    <x v="1117"/>
    <s v="10001944"/>
    <s v="option"/>
    <n v="0.13159999999999999"/>
    <n v="0.12970000000000001"/>
    <s v="1780000"/>
    <s v="178"/>
    <n v="-3381.9999999999732"/>
  </r>
  <r>
    <x v="1117"/>
    <s v="10001953"/>
    <s v="option"/>
    <n v="4.1599999999999998E-2"/>
    <n v="4.2900000000000001E-2"/>
    <s v="5150000"/>
    <s v="515"/>
    <n v="6695.0000000000127"/>
  </r>
  <r>
    <x v="1118"/>
    <s v="10001745"/>
    <s v="option"/>
    <n v="9.8900000000000002E-2"/>
    <n v="9.1399999999999995E-2"/>
    <s v="-1220000"/>
    <s v="-122"/>
    <n v="9150.0000000000073"/>
  </r>
  <r>
    <x v="1118"/>
    <s v="10001749"/>
    <s v="option"/>
    <n v="1.6799999999999999E-2"/>
    <n v="1.7500000000000002E-2"/>
    <s v="-6130000"/>
    <s v="-613"/>
    <n v="-4291.0000000000164"/>
  </r>
  <r>
    <x v="1118"/>
    <s v="10001944"/>
    <s v="option"/>
    <n v="0.12970000000000001"/>
    <n v="0.1206"/>
    <s v="1650000"/>
    <s v="165"/>
    <n v="-15015.000000000018"/>
  </r>
  <r>
    <x v="1118"/>
    <s v="10001953"/>
    <s v="option"/>
    <n v="4.2900000000000001E-2"/>
    <n v="4.4900000000000002E-2"/>
    <s v="4670000"/>
    <s v="467"/>
    <n v="9340.0000000000091"/>
  </r>
  <r>
    <x v="1119"/>
    <s v="10001745"/>
    <s v="option"/>
    <n v="9.1399999999999995E-2"/>
    <n v="8.2000000000000003E-2"/>
    <s v="-1170000"/>
    <s v="-117"/>
    <n v="10997.999999999991"/>
  </r>
  <r>
    <x v="1119"/>
    <s v="10001749"/>
    <s v="option"/>
    <n v="1.7500000000000002E-2"/>
    <n v="1.72E-2"/>
    <s v="-5370000"/>
    <s v="-537"/>
    <n v="1611.0000000000089"/>
  </r>
  <r>
    <x v="1119"/>
    <s v="10001944"/>
    <s v="option"/>
    <n v="0.1206"/>
    <n v="0.1124"/>
    <s v="1630000"/>
    <s v="163"/>
    <n v="-13365.999999999998"/>
  </r>
  <r>
    <x v="1119"/>
    <s v="10001953"/>
    <s v="option"/>
    <n v="4.4900000000000002E-2"/>
    <n v="4.6800000000000001E-2"/>
    <s v="4300000"/>
    <s v="430"/>
    <n v="8169.9999999999955"/>
  </r>
  <r>
    <x v="1120"/>
    <s v="10001745"/>
    <s v="option"/>
    <n v="8.2000000000000003E-2"/>
    <n v="0.1118"/>
    <s v="-1180000"/>
    <s v="-118"/>
    <n v="-35163.999999999993"/>
  </r>
  <r>
    <x v="1120"/>
    <s v="10001749"/>
    <s v="option"/>
    <n v="1.72E-2"/>
    <n v="8.0000000000000002E-3"/>
    <s v="-4400000"/>
    <s v="-440"/>
    <n v="40480"/>
  </r>
  <r>
    <x v="1120"/>
    <s v="10001944"/>
    <s v="option"/>
    <n v="0.1124"/>
    <n v="0.13880000000000001"/>
    <s v="1650000"/>
    <s v="165"/>
    <n v="43560.000000000015"/>
  </r>
  <r>
    <x v="1120"/>
    <s v="10001953"/>
    <s v="option"/>
    <n v="4.6800000000000001E-2"/>
    <n v="3.2800000000000003E-2"/>
    <s v="3840000"/>
    <s v="384"/>
    <n v="-53759.999999999993"/>
  </r>
  <r>
    <x v="1121"/>
    <s v="10001745"/>
    <s v="option"/>
    <n v="0.1118"/>
    <n v="9.4299999999999995E-2"/>
    <s v="-730000"/>
    <s v="-73"/>
    <n v="12775.000000000002"/>
  </r>
  <r>
    <x v="1121"/>
    <s v="10001749"/>
    <s v="option"/>
    <n v="8.0000000000000002E-3"/>
    <n v="6.7999999999999996E-3"/>
    <s v="-7010000"/>
    <s v="-701"/>
    <n v="8412.0000000000036"/>
  </r>
  <r>
    <x v="1121"/>
    <s v="10001944"/>
    <s v="option"/>
    <n v="0.13880000000000001"/>
    <n v="0.12089999999999999"/>
    <s v="1250000"/>
    <s v="125"/>
    <n v="-22375.000000000018"/>
  </r>
  <r>
    <x v="1121"/>
    <s v="10001953"/>
    <s v="option"/>
    <n v="3.2800000000000003E-2"/>
    <n v="3.1099999999999999E-2"/>
    <s v="4650000"/>
    <s v="465"/>
    <n v="-7905.0000000000164"/>
  </r>
  <r>
    <x v="1122"/>
    <s v="10001745"/>
    <s v="option"/>
    <n v="9.4299999999999995E-2"/>
    <n v="5.2900000000000003E-2"/>
    <s v="-580000"/>
    <s v="-58"/>
    <n v="24011.999999999996"/>
  </r>
  <r>
    <x v="1122"/>
    <s v="10001749"/>
    <s v="option"/>
    <n v="6.7999999999999996E-3"/>
    <n v="1.37E-2"/>
    <s v="-5870000"/>
    <s v="-587"/>
    <n v="-40503.000000000007"/>
  </r>
  <r>
    <x v="1122"/>
    <s v="10001944"/>
    <s v="option"/>
    <n v="0.12089999999999999"/>
    <n v="8.5900000000000004E-2"/>
    <s v="1190000"/>
    <s v="119"/>
    <n v="-41649.999999999985"/>
  </r>
  <r>
    <x v="1122"/>
    <s v="10001953"/>
    <s v="option"/>
    <n v="3.1099999999999999E-2"/>
    <n v="4.36E-2"/>
    <s v="3860000"/>
    <s v="386"/>
    <n v="48250"/>
  </r>
  <r>
    <x v="1123"/>
    <s v="10001745"/>
    <s v="option"/>
    <n v="5.2900000000000003E-2"/>
    <n v="6.2399999999999997E-2"/>
    <s v="-690000"/>
    <s v="-69"/>
    <n v="-6554.9999999999964"/>
  </r>
  <r>
    <x v="1123"/>
    <s v="10001749"/>
    <s v="option"/>
    <n v="1.37E-2"/>
    <n v="8.8000000000000005E-3"/>
    <s v="-1810000"/>
    <s v="-181"/>
    <n v="8869"/>
  </r>
  <r>
    <x v="1123"/>
    <s v="10001944"/>
    <s v="option"/>
    <n v="8.5900000000000004E-2"/>
    <n v="9.2999999999999999E-2"/>
    <s v="1430000"/>
    <s v="143"/>
    <n v="10152.999999999993"/>
  </r>
  <r>
    <x v="1123"/>
    <s v="10001953"/>
    <s v="option"/>
    <n v="4.36E-2"/>
    <n v="3.8100000000000002E-2"/>
    <s v="2450000"/>
    <s v="245"/>
    <n v="-13474.999999999995"/>
  </r>
  <r>
    <x v="1124"/>
    <s v="10001745"/>
    <s v="option"/>
    <n v="6.2399999999999997E-2"/>
    <n v="6.3200000000000006E-2"/>
    <s v="-610000"/>
    <s v="-61"/>
    <n v="-488.00000000000551"/>
  </r>
  <r>
    <x v="1124"/>
    <s v="10001749"/>
    <s v="option"/>
    <n v="8.8000000000000005E-3"/>
    <n v="5.4999999999999997E-3"/>
    <s v="-3060000"/>
    <s v="-306"/>
    <n v="10098.000000000002"/>
  </r>
  <r>
    <x v="1124"/>
    <s v="10001944"/>
    <s v="option"/>
    <n v="9.2999999999999999E-2"/>
    <n v="9.64E-2"/>
    <s v="1310000"/>
    <s v="131"/>
    <n v="4454"/>
  </r>
  <r>
    <x v="1124"/>
    <s v="10001953"/>
    <s v="option"/>
    <n v="3.8100000000000002E-2"/>
    <n v="3.4299999999999997E-2"/>
    <s v="2900000"/>
    <s v="290"/>
    <n v="-11020.000000000015"/>
  </r>
  <r>
    <x v="1125"/>
    <s v="10001745"/>
    <s v="option"/>
    <n v="6.3200000000000006E-2"/>
    <n v="6.6000000000000003E-2"/>
    <s v="-520000"/>
    <s v="-52"/>
    <n v="-1455.9999999999984"/>
  </r>
  <r>
    <x v="1125"/>
    <s v="10001749"/>
    <s v="option"/>
    <n v="5.4999999999999997E-3"/>
    <n v="3.5000000000000001E-3"/>
    <s v="-3420000"/>
    <s v="-342"/>
    <n v="6839.9999999999991"/>
  </r>
  <r>
    <x v="1125"/>
    <s v="10001944"/>
    <s v="option"/>
    <n v="9.64E-2"/>
    <n v="9.6600000000000005E-2"/>
    <s v="1240000"/>
    <s v="124"/>
    <n v="248.00000000000711"/>
  </r>
  <r>
    <x v="1125"/>
    <s v="10001953"/>
    <s v="option"/>
    <n v="3.4299999999999997E-2"/>
    <n v="2.9899999999999999E-2"/>
    <s v="2930000"/>
    <s v="293"/>
    <n v="-12891.999999999993"/>
  </r>
  <r>
    <x v="1126"/>
    <s v="10001745"/>
    <s v="option"/>
    <n v="6.6000000000000003E-2"/>
    <n v="3.5000000000000003E-2"/>
    <s v="-350000"/>
    <s v="-35"/>
    <n v="10850"/>
  </r>
  <r>
    <x v="1126"/>
    <s v="10001749"/>
    <s v="option"/>
    <n v="3.5000000000000001E-3"/>
    <n v="4.3E-3"/>
    <s v="-3560000"/>
    <s v="-356"/>
    <n v="-2847.9999999999995"/>
  </r>
  <r>
    <x v="1126"/>
    <s v="10001944"/>
    <s v="option"/>
    <n v="9.6600000000000005E-2"/>
    <n v="7.1400000000000005E-2"/>
    <s v="1120000"/>
    <s v="112"/>
    <n v="-28224"/>
  </r>
  <r>
    <x v="1126"/>
    <s v="10001953"/>
    <s v="option"/>
    <n v="2.9899999999999999E-2"/>
    <n v="3.6799999999999999E-2"/>
    <s v="2900000"/>
    <s v="290"/>
    <n v="20010"/>
  </r>
  <r>
    <x v="1127"/>
    <s v="10001944"/>
    <s v="option"/>
    <n v="7.1400000000000005E-2"/>
    <n v="7.3999999999999996E-2"/>
    <s v="-950000"/>
    <s v="-95"/>
    <n v="-2469.9999999999918"/>
  </r>
  <r>
    <x v="1127"/>
    <s v="10001953"/>
    <s v="option"/>
    <n v="3.6799999999999999E-2"/>
    <n v="3.2300000000000002E-2"/>
    <s v="-1600000"/>
    <s v="-160"/>
    <n v="7199.9999999999955"/>
  </r>
  <r>
    <x v="1127"/>
    <s v="10001832"/>
    <s v="option"/>
    <n v="0.1079"/>
    <n v="0.10539999999999999"/>
    <s v="1480000"/>
    <s v="148"/>
    <n v="-3700.0000000000032"/>
  </r>
  <r>
    <x v="1127"/>
    <s v="10001841"/>
    <s v="option"/>
    <n v="0.1196"/>
    <n v="0.1123"/>
    <s v="1570000"/>
    <s v="157"/>
    <n v="-11461.000000000002"/>
  </r>
  <r>
    <x v="1128"/>
    <s v="10001944"/>
    <s v="option"/>
    <n v="7.3999999999999996E-2"/>
    <n v="6.8500000000000005E-2"/>
    <s v="-860000"/>
    <s v="-86"/>
    <n v="4729.9999999999918"/>
  </r>
  <r>
    <x v="1128"/>
    <s v="10001953"/>
    <s v="option"/>
    <n v="3.2300000000000002E-2"/>
    <n v="3.5000000000000003E-2"/>
    <s v="-1640000"/>
    <s v="-164"/>
    <n v="-4428.0000000000018"/>
  </r>
  <r>
    <x v="1128"/>
    <s v="10001832"/>
    <s v="option"/>
    <n v="0.10539999999999999"/>
    <n v="0.1022"/>
    <s v="1410000"/>
    <s v="141"/>
    <n v="-4511.9999999999918"/>
  </r>
  <r>
    <x v="1128"/>
    <s v="10001841"/>
    <s v="option"/>
    <n v="0.1123"/>
    <n v="0.11600000000000001"/>
    <s v="1560000"/>
    <s v="156"/>
    <n v="5772.0000000000136"/>
  </r>
  <r>
    <x v="1129"/>
    <s v="10001944"/>
    <s v="option"/>
    <n v="6.8500000000000005E-2"/>
    <n v="7.0099999999999996E-2"/>
    <s v="-840000"/>
    <s v="-84"/>
    <n v="-1343.9999999999918"/>
  </r>
  <r>
    <x v="1129"/>
    <s v="10001953"/>
    <s v="option"/>
    <n v="3.5000000000000003E-2"/>
    <n v="3.56E-2"/>
    <s v="-1460000"/>
    <s v="-146"/>
    <n v="-875.99999999999466"/>
  </r>
  <r>
    <x v="1129"/>
    <s v="10001832"/>
    <s v="option"/>
    <n v="0.1022"/>
    <n v="0.10059999999999999"/>
    <s v="1440000"/>
    <s v="144"/>
    <n v="-2304.0000000000059"/>
  </r>
  <r>
    <x v="1129"/>
    <s v="10001841"/>
    <s v="option"/>
    <n v="0.11600000000000001"/>
    <n v="0.11459999999999999"/>
    <s v="1450000"/>
    <s v="145"/>
    <n v="-2030.000000000018"/>
  </r>
  <r>
    <x v="1130"/>
    <s v="10001944"/>
    <s v="option"/>
    <n v="7.0099999999999996E-2"/>
    <n v="7.1199999999999999E-2"/>
    <s v="-1290000"/>
    <s v="-129"/>
    <n v="-1419.0000000000048"/>
  </r>
  <r>
    <x v="1130"/>
    <s v="10001953"/>
    <s v="option"/>
    <n v="3.56E-2"/>
    <n v="3.4099999999999998E-2"/>
    <s v="-2300000"/>
    <s v="-230"/>
    <n v="3450.0000000000032"/>
  </r>
  <r>
    <x v="1130"/>
    <s v="10001965"/>
    <s v="option"/>
    <n v="7.7799999999999994E-2"/>
    <n v="8.1699999999999995E-2"/>
    <s v="2200000"/>
    <s v="220"/>
    <n v="8580.0000000000018"/>
  </r>
  <r>
    <x v="1130"/>
    <s v="10001974"/>
    <s v="option"/>
    <n v="9.0800000000000006E-2"/>
    <n v="9.2499999999999999E-2"/>
    <s v="2070000"/>
    <s v="207"/>
    <n v="3518.9999999999859"/>
  </r>
  <r>
    <x v="1131"/>
    <s v="10001944"/>
    <s v="option"/>
    <n v="7.1199999999999999E-2"/>
    <n v="4.4999999999999998E-2"/>
    <s v="-1240000"/>
    <s v="-124"/>
    <n v="32488"/>
  </r>
  <r>
    <x v="1131"/>
    <s v="10001953"/>
    <s v="option"/>
    <n v="3.4099999999999998E-2"/>
    <n v="5.1799999999999999E-2"/>
    <s v="-2260000"/>
    <s v="-226"/>
    <n v="-40002"/>
  </r>
  <r>
    <x v="1131"/>
    <s v="10001965"/>
    <s v="option"/>
    <n v="8.1699999999999995E-2"/>
    <n v="6.2799999999999995E-2"/>
    <s v="2170000"/>
    <s v="217"/>
    <n v="-41013"/>
  </r>
  <r>
    <x v="1131"/>
    <s v="10001974"/>
    <s v="option"/>
    <n v="9.2499999999999999E-2"/>
    <n v="0.1159"/>
    <s v="2020000"/>
    <s v="202"/>
    <n v="47268.000000000007"/>
  </r>
  <r>
    <x v="1132"/>
    <s v="10001944"/>
    <s v="option"/>
    <n v="4.4999999999999998E-2"/>
    <n v="4.6100000000000002E-2"/>
    <s v="-1540000"/>
    <s v="-154"/>
    <n v="-1694.0000000000057"/>
  </r>
  <r>
    <x v="1132"/>
    <s v="10001953"/>
    <s v="option"/>
    <n v="5.1799999999999999E-2"/>
    <n v="2.7699999999999999E-2"/>
    <s v="-1570000"/>
    <s v="-157"/>
    <n v="37837"/>
  </r>
  <r>
    <x v="1132"/>
    <s v="10001964"/>
    <s v="option"/>
    <n v="8.3900000000000002E-2"/>
    <n v="8.0399999999999999E-2"/>
    <s v="1930000"/>
    <s v="193"/>
    <n v="-6755.0000000000064"/>
  </r>
  <r>
    <x v="1132"/>
    <s v="10001973"/>
    <s v="option"/>
    <n v="8.6199999999999999E-2"/>
    <n v="0.06"/>
    <s v="2170000"/>
    <s v="217"/>
    <n v="-56854"/>
  </r>
  <r>
    <x v="1133"/>
    <s v="10001944"/>
    <s v="option"/>
    <n v="4.6100000000000002E-2"/>
    <n v="4.2799999999999998E-2"/>
    <s v="-960000"/>
    <s v="-96"/>
    <n v="3168.0000000000041"/>
  </r>
  <r>
    <x v="1133"/>
    <s v="10001953"/>
    <s v="option"/>
    <n v="2.7699999999999999E-2"/>
    <n v="2.4E-2"/>
    <s v="-1540000"/>
    <s v="-154"/>
    <n v="5697.9999999999973"/>
  </r>
  <r>
    <x v="1133"/>
    <s v="10001964"/>
    <s v="option"/>
    <n v="8.0399999999999999E-2"/>
    <n v="7.4399999999999994E-2"/>
    <s v="1510000"/>
    <s v="151"/>
    <n v="-9060.0000000000073"/>
  </r>
  <r>
    <x v="1133"/>
    <s v="10001973"/>
    <s v="option"/>
    <n v="0.06"/>
    <n v="5.62E-2"/>
    <s v="2180000"/>
    <s v="218"/>
    <n v="-8283.9999999999945"/>
  </r>
  <r>
    <x v="1134"/>
    <s v="10001944"/>
    <s v="option"/>
    <n v="4.2799999999999998E-2"/>
    <n v="5.1499999999999997E-2"/>
    <s v="-880000"/>
    <s v="-88"/>
    <n v="-7655.9999999999991"/>
  </r>
  <r>
    <x v="1134"/>
    <s v="10001953"/>
    <s v="option"/>
    <n v="2.4E-2"/>
    <n v="1.78E-2"/>
    <s v="-1550000"/>
    <s v="-155"/>
    <n v="9610.0000000000018"/>
  </r>
  <r>
    <x v="1134"/>
    <s v="10001964"/>
    <s v="option"/>
    <n v="7.4399999999999994E-2"/>
    <n v="8.3699999999999997E-2"/>
    <s v="1450000"/>
    <s v="145"/>
    <n v="13485.000000000004"/>
  </r>
  <r>
    <x v="1134"/>
    <s v="10001973"/>
    <s v="option"/>
    <n v="5.62E-2"/>
    <n v="4.8399999999999999E-2"/>
    <s v="2190000"/>
    <s v="219"/>
    <n v="-17082.000000000004"/>
  </r>
  <r>
    <x v="1135"/>
    <s v="10001944"/>
    <s v="option"/>
    <n v="5.1499999999999997E-2"/>
    <n v="8.6999999999999994E-2"/>
    <s v="-720000"/>
    <s v="-72"/>
    <n v="-25559.999999999996"/>
  </r>
  <r>
    <x v="1135"/>
    <s v="10001953"/>
    <s v="option"/>
    <n v="1.78E-2"/>
    <n v="6.4999999999999997E-3"/>
    <s v="-1870000"/>
    <s v="-187"/>
    <n v="21131.000000000004"/>
  </r>
  <r>
    <x v="1135"/>
    <s v="10001964"/>
    <s v="option"/>
    <n v="8.3699999999999997E-2"/>
    <n v="0.1177"/>
    <s v="1310000"/>
    <s v="131"/>
    <n v="44540"/>
  </r>
  <r>
    <x v="1135"/>
    <s v="10001973"/>
    <s v="option"/>
    <n v="4.8399999999999999E-2"/>
    <n v="3.2000000000000001E-2"/>
    <s v="2400000"/>
    <s v="240"/>
    <n v="-39359.999999999993"/>
  </r>
  <r>
    <x v="1136"/>
    <s v="10001944"/>
    <s v="option"/>
    <n v="8.6999999999999994E-2"/>
    <n v="0.10970000000000001"/>
    <s v="50000"/>
    <s v="5"/>
    <n v="1135.0000000000007"/>
  </r>
  <r>
    <x v="1136"/>
    <s v="10001953"/>
    <s v="option"/>
    <n v="6.4999999999999997E-3"/>
    <n v="2.0999999999999999E-3"/>
    <s v="450000"/>
    <s v="45"/>
    <n v="-1979.9999999999998"/>
  </r>
  <r>
    <x v="1136"/>
    <s v="10001964"/>
    <s v="option"/>
    <n v="0.1177"/>
    <n v="0.13250000000000001"/>
    <s v="680000"/>
    <s v="68"/>
    <n v="10064.000000000005"/>
  </r>
  <r>
    <x v="1136"/>
    <s v="10001973"/>
    <s v="option"/>
    <n v="3.2000000000000001E-2"/>
    <n v="1.9900000000000001E-2"/>
    <s v="2100000"/>
    <s v="210"/>
    <n v="-25410"/>
  </r>
  <r>
    <x v="1137"/>
    <s v="10001946"/>
    <s v="option"/>
    <n v="1.2E-2"/>
    <n v="1.1299999999999999E-2"/>
    <s v="260000"/>
    <s v="26"/>
    <n v="-182.00000000000026"/>
  </r>
  <r>
    <x v="1137"/>
    <s v="10001955"/>
    <s v="option"/>
    <n v="5.4800000000000001E-2"/>
    <n v="4.9200000000000001E-2"/>
    <s v="100000"/>
    <s v="10"/>
    <n v="-560.00000000000011"/>
  </r>
  <r>
    <x v="1137"/>
    <s v="10001966"/>
    <s v="option"/>
    <n v="4.65E-2"/>
    <n v="4.3999999999999997E-2"/>
    <s v="1310000"/>
    <s v="131"/>
    <n v="-3275.0000000000027"/>
  </r>
  <r>
    <x v="1137"/>
    <s v="10001975"/>
    <s v="option"/>
    <n v="8.4900000000000003E-2"/>
    <n v="7.9799999999999996E-2"/>
    <s v="960000"/>
    <s v="96"/>
    <n v="-4896.0000000000073"/>
  </r>
  <r>
    <x v="1138"/>
    <s v="10001946"/>
    <s v="option"/>
    <n v="1.1299999999999999E-2"/>
    <n v="6.0000000000000001E-3"/>
    <s v="-1490000"/>
    <s v="-149"/>
    <n v="7896.9999999999991"/>
  </r>
  <r>
    <x v="1138"/>
    <s v="10001955"/>
    <s v="option"/>
    <n v="4.9200000000000001E-2"/>
    <n v="5.74E-2"/>
    <s v="-520000"/>
    <s v="-52"/>
    <n v="-4263.9999999999991"/>
  </r>
  <r>
    <x v="1138"/>
    <s v="10001966"/>
    <s v="option"/>
    <n v="4.3999999999999997E-2"/>
    <n v="3.5499999999999997E-2"/>
    <s v="1830000"/>
    <s v="183"/>
    <n v="-15555.000000000002"/>
  </r>
  <r>
    <x v="1138"/>
    <s v="10001975"/>
    <s v="option"/>
    <n v="7.9799999999999996E-2"/>
    <n v="8.6999999999999994E-2"/>
    <s v="1320000"/>
    <s v="132"/>
    <n v="9503.9999999999982"/>
  </r>
  <r>
    <x v="1139"/>
    <s v="10001946"/>
    <s v="option"/>
    <n v="6.0000000000000001E-3"/>
    <n v="8.0000000000000002E-3"/>
    <s v="-1880000"/>
    <s v="-188"/>
    <n v="-3760"/>
  </r>
  <r>
    <x v="1139"/>
    <s v="10001955"/>
    <s v="option"/>
    <n v="5.74E-2"/>
    <n v="4.8800000000000003E-2"/>
    <s v="-420000"/>
    <s v="-42"/>
    <n v="3611.9999999999986"/>
  </r>
  <r>
    <x v="1139"/>
    <s v="10001966"/>
    <s v="option"/>
    <n v="3.5499999999999997E-2"/>
    <n v="4.2000000000000003E-2"/>
    <s v="1960000"/>
    <s v="196"/>
    <n v="12740.000000000011"/>
  </r>
  <r>
    <x v="1139"/>
    <s v="10001975"/>
    <s v="option"/>
    <n v="8.6999999999999994E-2"/>
    <n v="8.1900000000000001E-2"/>
    <s v="1220000"/>
    <s v="122"/>
    <n v="-6221.9999999999918"/>
  </r>
  <r>
    <x v="1140"/>
    <s v="10001946"/>
    <s v="option"/>
    <n v="8.0000000000000002E-3"/>
    <n v="1.9E-3"/>
    <s v="-1550000"/>
    <s v="-155"/>
    <n v="9455"/>
  </r>
  <r>
    <x v="1140"/>
    <s v="10001955"/>
    <s v="option"/>
    <n v="4.8800000000000003E-2"/>
    <n v="9.0999999999999998E-2"/>
    <s v="-400000"/>
    <s v="-40"/>
    <n v="-16879.999999999996"/>
  </r>
  <r>
    <x v="1140"/>
    <s v="10001966"/>
    <s v="option"/>
    <n v="4.2000000000000003E-2"/>
    <n v="2.5000000000000001E-2"/>
    <s v="1820000"/>
    <s v="182"/>
    <n v="-30940.000000000004"/>
  </r>
  <r>
    <x v="1140"/>
    <s v="10001975"/>
    <s v="option"/>
    <n v="8.1900000000000001E-2"/>
    <n v="0.1139"/>
    <s v="1240000"/>
    <s v="124"/>
    <n v="39680"/>
  </r>
  <r>
    <x v="1141"/>
    <s v="10001946"/>
    <s v="option"/>
    <n v="1.9E-3"/>
    <n v="5.0000000000000001E-4"/>
    <s v="-6370000"/>
    <s v="-637"/>
    <n v="8918"/>
  </r>
  <r>
    <x v="1141"/>
    <s v="10001955"/>
    <s v="option"/>
    <n v="9.0999999999999998E-2"/>
    <n v="8.5199999999999998E-2"/>
    <s v="-240000"/>
    <s v="-24"/>
    <n v="1392"/>
  </r>
  <r>
    <x v="1141"/>
    <s v="10001966"/>
    <s v="option"/>
    <n v="2.5000000000000001E-2"/>
    <n v="2.2599999999999999E-2"/>
    <s v="2480000"/>
    <s v="248"/>
    <n v="-5952.0000000000073"/>
  </r>
  <r>
    <x v="1141"/>
    <s v="10001975"/>
    <s v="option"/>
    <n v="0.1139"/>
    <n v="0.106"/>
    <s v="1000000"/>
    <s v="100"/>
    <n v="-7900.0000000000045"/>
  </r>
  <r>
    <x v="1142"/>
    <s v="10001966"/>
    <s v="option"/>
    <n v="2.2599999999999999E-2"/>
    <n v="2.1899999999999999E-2"/>
    <s v="-4390000"/>
    <s v="-439"/>
    <n v="3072.9999999999968"/>
  </r>
  <r>
    <x v="1142"/>
    <s v="10001975"/>
    <s v="option"/>
    <n v="0.106"/>
    <n v="0.1027"/>
    <s v="-1610000"/>
    <s v="-161"/>
    <n v="5312.9999999999955"/>
  </r>
  <r>
    <x v="1142"/>
    <s v="10001832"/>
    <s v="option"/>
    <n v="8.3500000000000005E-2"/>
    <n v="8.3000000000000004E-2"/>
    <s v="2420000"/>
    <s v="242"/>
    <n v="-1210.0000000000011"/>
  </r>
  <r>
    <x v="1142"/>
    <s v="10001841"/>
    <s v="option"/>
    <n v="6.7299999999999999E-2"/>
    <n v="6.3500000000000001E-2"/>
    <s v="3420000"/>
    <s v="342"/>
    <n v="-12995.999999999993"/>
  </r>
  <r>
    <x v="1143"/>
    <s v="10001966"/>
    <s v="option"/>
    <n v="2.1899999999999999E-2"/>
    <n v="1.67E-2"/>
    <s v="-4250000"/>
    <s v="-425"/>
    <n v="22100"/>
  </r>
  <r>
    <x v="1143"/>
    <s v="10001975"/>
    <s v="option"/>
    <n v="0.1027"/>
    <n v="0.1182"/>
    <s v="-1580000"/>
    <s v="-158"/>
    <n v="-24490"/>
  </r>
  <r>
    <x v="1143"/>
    <s v="10001832"/>
    <s v="option"/>
    <n v="8.3000000000000004E-2"/>
    <n v="6.9500000000000006E-2"/>
    <s v="2350000"/>
    <s v="235"/>
    <n v="-31724.999999999996"/>
  </r>
  <r>
    <x v="1143"/>
    <s v="10001841"/>
    <s v="option"/>
    <n v="6.3500000000000001E-2"/>
    <n v="7.3300000000000004E-2"/>
    <s v="3430000"/>
    <s v="343"/>
    <n v="33614.000000000007"/>
  </r>
  <r>
    <x v="1144"/>
    <s v="10001965"/>
    <s v="option"/>
    <n v="4.8599999999999997E-2"/>
    <n v="5.4199999999999998E-2"/>
    <s v="-2170000"/>
    <s v="-217"/>
    <n v="-12152.000000000002"/>
  </r>
  <r>
    <x v="1144"/>
    <s v="10001974"/>
    <s v="option"/>
    <n v="4.9700000000000001E-2"/>
    <n v="4.3400000000000001E-2"/>
    <s v="-2510000"/>
    <s v="-251"/>
    <n v="15813"/>
  </r>
  <r>
    <x v="1144"/>
    <s v="10001832"/>
    <s v="option"/>
    <n v="6.9500000000000006E-2"/>
    <n v="7.3200000000000001E-2"/>
    <s v="2500000"/>
    <s v="250"/>
    <n v="9249.9999999999873"/>
  </r>
  <r>
    <x v="1144"/>
    <s v="10001841"/>
    <s v="option"/>
    <n v="7.3300000000000004E-2"/>
    <n v="6.6199999999999995E-2"/>
    <s v="3030000"/>
    <s v="303"/>
    <n v="-21513.000000000029"/>
  </r>
  <r>
    <x v="1145"/>
    <s v="10001965"/>
    <s v="option"/>
    <n v="5.4199999999999998E-2"/>
    <n v="5.5599999999999997E-2"/>
    <s v="-2000000"/>
    <s v="-200"/>
    <n v="-2799.9999999999968"/>
  </r>
  <r>
    <x v="1145"/>
    <s v="10001974"/>
    <s v="option"/>
    <n v="4.3400000000000001E-2"/>
    <n v="3.78E-2"/>
    <s v="-2620000"/>
    <s v="-262"/>
    <n v="14672.000000000002"/>
  </r>
  <r>
    <x v="1145"/>
    <s v="10001832"/>
    <s v="option"/>
    <n v="7.3200000000000001E-2"/>
    <n v="7.7200000000000005E-2"/>
    <s v="2350000"/>
    <s v="235"/>
    <n v="9400.0000000000091"/>
  </r>
  <r>
    <x v="1145"/>
    <s v="10001841"/>
    <s v="option"/>
    <n v="6.6199999999999995E-2"/>
    <n v="5.8700000000000002E-2"/>
    <s v="3130000"/>
    <s v="313"/>
    <n v="-23474.999999999978"/>
  </r>
  <r>
    <x v="1146"/>
    <s v="10001965"/>
    <s v="option"/>
    <n v="5.5599999999999997E-2"/>
    <n v="6.2399999999999997E-2"/>
    <s v="-1870000"/>
    <s v="-187"/>
    <n v="-12716.000000000002"/>
  </r>
  <r>
    <x v="1146"/>
    <s v="10001974"/>
    <s v="option"/>
    <n v="3.78E-2"/>
    <n v="3.0200000000000001E-2"/>
    <s v="-2700000"/>
    <s v="-270"/>
    <n v="20519.999999999996"/>
  </r>
  <r>
    <x v="1146"/>
    <s v="10001832"/>
    <s v="option"/>
    <n v="7.7200000000000005E-2"/>
    <n v="8.2799999999999999E-2"/>
    <s v="2240000"/>
    <s v="224"/>
    <n v="12543.999999999985"/>
  </r>
  <r>
    <x v="1146"/>
    <s v="10001841"/>
    <s v="option"/>
    <n v="5.8700000000000002E-2"/>
    <n v="5.11E-2"/>
    <s v="3200000"/>
    <s v="320"/>
    <n v="-24320.000000000007"/>
  </r>
  <r>
    <x v="1147"/>
    <s v="10001965"/>
    <s v="option"/>
    <n v="6.2399999999999997E-2"/>
    <n v="5.6500000000000002E-2"/>
    <s v="-1590000"/>
    <s v="-159"/>
    <n v="9380.9999999999927"/>
  </r>
  <r>
    <x v="1147"/>
    <s v="10001974"/>
    <s v="option"/>
    <n v="3.0200000000000001E-2"/>
    <n v="3.4000000000000002E-2"/>
    <s v="-2900000"/>
    <s v="-290"/>
    <n v="-11020.000000000004"/>
  </r>
  <r>
    <x v="1147"/>
    <s v="10001832"/>
    <s v="option"/>
    <n v="8.2799999999999999E-2"/>
    <n v="7.6899999999999996E-2"/>
    <s v="1990000"/>
    <s v="199"/>
    <n v="-11741.000000000005"/>
  </r>
  <r>
    <x v="1147"/>
    <s v="10001841"/>
    <s v="option"/>
    <n v="5.11E-2"/>
    <n v="5.4600000000000003E-2"/>
    <s v="3370000"/>
    <s v="337"/>
    <n v="11795.000000000011"/>
  </r>
  <r>
    <x v="1148"/>
    <s v="10001965"/>
    <s v="option"/>
    <n v="5.6500000000000002E-2"/>
    <n v="4.5499999999999999E-2"/>
    <s v="-1660000"/>
    <s v="-166"/>
    <n v="18260.000000000004"/>
  </r>
  <r>
    <x v="1148"/>
    <s v="10001974"/>
    <s v="option"/>
    <n v="3.4000000000000002E-2"/>
    <n v="4.3200000000000002E-2"/>
    <s v="-2540000"/>
    <s v="-254"/>
    <n v="-23368"/>
  </r>
  <r>
    <x v="1148"/>
    <s v="10001832"/>
    <s v="option"/>
    <n v="7.6899999999999996E-2"/>
    <n v="6.6600000000000006E-2"/>
    <s v="2070000"/>
    <s v="207"/>
    <n v="-21320.999999999978"/>
  </r>
  <r>
    <x v="1148"/>
    <s v="10001841"/>
    <s v="option"/>
    <n v="5.4600000000000003E-2"/>
    <n v="6.3200000000000006E-2"/>
    <s v="3080000"/>
    <s v="308"/>
    <n v="26488.000000000011"/>
  </r>
  <r>
    <x v="1149"/>
    <s v="10001965"/>
    <s v="option"/>
    <n v="4.5499999999999999E-2"/>
    <n v="4.8000000000000001E-2"/>
    <s v="-1890000"/>
    <s v="-189"/>
    <n v="-4725.0000000000045"/>
  </r>
  <r>
    <x v="1149"/>
    <s v="10001974"/>
    <s v="option"/>
    <n v="4.3200000000000002E-2"/>
    <n v="3.9699999999999999E-2"/>
    <s v="-2120000"/>
    <s v="-212"/>
    <n v="7420.0000000000064"/>
  </r>
  <r>
    <x v="1149"/>
    <s v="10001832"/>
    <s v="option"/>
    <n v="6.6600000000000006E-2"/>
    <n v="6.8099999999999994E-2"/>
    <s v="2280000"/>
    <s v="228"/>
    <n v="3419.9999999999714"/>
  </r>
  <r>
    <x v="1149"/>
    <s v="10001841"/>
    <s v="option"/>
    <n v="6.3200000000000006E-2"/>
    <n v="6.2399999999999997E-2"/>
    <s v="2720000"/>
    <s v="272"/>
    <n v="-2176.0000000000246"/>
  </r>
  <r>
    <x v="1150"/>
    <s v="10001965"/>
    <s v="option"/>
    <n v="4.8000000000000001E-2"/>
    <n v="7.3700000000000002E-2"/>
    <s v="-1780000"/>
    <s v="-178"/>
    <n v="-45746"/>
  </r>
  <r>
    <x v="1150"/>
    <s v="10001974"/>
    <s v="option"/>
    <n v="3.9699999999999999E-2"/>
    <n v="0.02"/>
    <s v="-2150000"/>
    <s v="-215"/>
    <n v="42355"/>
  </r>
  <r>
    <x v="1150"/>
    <s v="10001832"/>
    <s v="option"/>
    <n v="6.8099999999999994E-2"/>
    <n v="9.6000000000000002E-2"/>
    <s v="2190000"/>
    <s v="219"/>
    <n v="61101.000000000015"/>
  </r>
  <r>
    <x v="1150"/>
    <s v="10001841"/>
    <s v="option"/>
    <n v="6.2399999999999997E-2"/>
    <n v="4.1700000000000001E-2"/>
    <s v="2740000"/>
    <s v="274"/>
    <n v="-56717.999999999993"/>
  </r>
  <r>
    <x v="1151"/>
    <s v="10001965"/>
    <s v="option"/>
    <n v="7.3700000000000002E-2"/>
    <n v="8.3699999999999997E-2"/>
    <s v="590000"/>
    <s v="59"/>
    <n v="5899.9999999999973"/>
  </r>
  <r>
    <x v="1151"/>
    <s v="10001974"/>
    <s v="option"/>
    <n v="0.02"/>
    <n v="1.5100000000000001E-2"/>
    <s v="1600000"/>
    <s v="160"/>
    <n v="-7840"/>
  </r>
  <r>
    <x v="1151"/>
    <s v="10001832"/>
    <s v="option"/>
    <n v="9.6000000000000002E-2"/>
    <n v="0.1038"/>
    <s v="310000"/>
    <s v="31"/>
    <n v="2418.0000000000005"/>
  </r>
  <r>
    <x v="1151"/>
    <s v="10001841"/>
    <s v="option"/>
    <n v="4.1700000000000001E-2"/>
    <n v="3.3599999999999998E-2"/>
    <s v="680000"/>
    <s v="68"/>
    <n v="-5508.0000000000018"/>
  </r>
  <r>
    <x v="1152"/>
    <s v="10001965"/>
    <s v="option"/>
    <n v="8.3699999999999997E-2"/>
    <n v="9.7900000000000001E-2"/>
    <s v="420000"/>
    <s v="42"/>
    <n v="5964.0000000000018"/>
  </r>
  <r>
    <x v="1152"/>
    <s v="10001974"/>
    <s v="option"/>
    <n v="1.5100000000000001E-2"/>
    <n v="1.1299999999999999E-2"/>
    <s v="1620000"/>
    <s v="162"/>
    <n v="-6156.0000000000018"/>
  </r>
  <r>
    <x v="1152"/>
    <s v="10001832"/>
    <s v="option"/>
    <n v="0.1038"/>
    <n v="0.1186"/>
    <s v="400000"/>
    <s v="40"/>
    <n v="5919.9999999999973"/>
  </r>
  <r>
    <x v="1152"/>
    <s v="10001841"/>
    <s v="option"/>
    <n v="3.3599999999999998E-2"/>
    <n v="2.7900000000000001E-2"/>
    <s v="1070000"/>
    <s v="107"/>
    <n v="-6098.9999999999964"/>
  </r>
  <r>
    <x v="1153"/>
    <s v="10001965"/>
    <s v="option"/>
    <n v="9.7900000000000001E-2"/>
    <n v="9.0499999999999997E-2"/>
    <s v="230000"/>
    <s v="23"/>
    <n v="-1702.0000000000009"/>
  </r>
  <r>
    <x v="1153"/>
    <s v="10001974"/>
    <s v="option"/>
    <n v="1.1299999999999999E-2"/>
    <n v="1.1299999999999999E-2"/>
    <s v="1490000"/>
    <s v="149"/>
    <n v="0"/>
  </r>
  <r>
    <x v="1153"/>
    <s v="10001832"/>
    <s v="option"/>
    <n v="0.1186"/>
    <n v="0.10979999999999999"/>
    <s v="460000"/>
    <s v="46"/>
    <n v="-4048.0000000000009"/>
  </r>
  <r>
    <x v="1153"/>
    <s v="10001841"/>
    <s v="option"/>
    <n v="2.7900000000000001E-2"/>
    <n v="2.9399999999999999E-2"/>
    <s v="1690000"/>
    <s v="169"/>
    <n v="2534.9999999999964"/>
  </r>
  <r>
    <x v="1154"/>
    <s v="10001965"/>
    <s v="option"/>
    <n v="9.0499999999999997E-2"/>
    <n v="9.2499999999999999E-2"/>
    <s v="-840000"/>
    <s v="-84"/>
    <n v="-1680.0000000000016"/>
  </r>
  <r>
    <x v="1154"/>
    <s v="10001974"/>
    <s v="option"/>
    <n v="1.1299999999999999E-2"/>
    <n v="1.0699999999999999E-2"/>
    <s v="-4890000"/>
    <s v="-489"/>
    <n v="2933.9999999999991"/>
  </r>
  <r>
    <x v="1154"/>
    <s v="10001832"/>
    <s v="option"/>
    <n v="0.10979999999999999"/>
    <n v="0.1128"/>
    <s v="1320000"/>
    <s v="132"/>
    <n v="3960.0000000000036"/>
  </r>
  <r>
    <x v="1154"/>
    <s v="10001841"/>
    <s v="option"/>
    <n v="2.9399999999999999E-2"/>
    <n v="2.86E-2"/>
    <s v="4480000"/>
    <s v="448"/>
    <n v="-3583.9999999999936"/>
  </r>
  <r>
    <x v="1155"/>
    <s v="10001965"/>
    <s v="option"/>
    <n v="9.2499999999999999E-2"/>
    <n v="7.7299999999999994E-2"/>
    <s v="-810000"/>
    <s v="-81"/>
    <n v="12312.000000000004"/>
  </r>
  <r>
    <x v="1155"/>
    <s v="10001974"/>
    <s v="option"/>
    <n v="1.0699999999999999E-2"/>
    <n v="1.34E-2"/>
    <s v="-4880000"/>
    <s v="-488"/>
    <n v="-13176.000000000005"/>
  </r>
  <r>
    <x v="1155"/>
    <s v="10001832"/>
    <s v="option"/>
    <n v="0.1128"/>
    <n v="0.1004"/>
    <s v="1290000"/>
    <s v="129"/>
    <n v="-15995.999999999993"/>
  </r>
  <r>
    <x v="1155"/>
    <s v="10001841"/>
    <s v="option"/>
    <n v="2.86E-2"/>
    <n v="3.3599999999999998E-2"/>
    <s v="4440000"/>
    <s v="444"/>
    <n v="22199.999999999989"/>
  </r>
  <r>
    <x v="1156"/>
    <s v="10001965"/>
    <s v="option"/>
    <n v="7.7299999999999994E-2"/>
    <n v="4.48E-2"/>
    <s v="-900000"/>
    <s v="-90"/>
    <n v="29249.999999999996"/>
  </r>
  <r>
    <x v="1156"/>
    <s v="10001974"/>
    <s v="option"/>
    <n v="1.34E-2"/>
    <n v="2.4500000000000001E-2"/>
    <s v="-3550000"/>
    <s v="-355"/>
    <n v="-39405"/>
  </r>
  <r>
    <x v="1156"/>
    <s v="10001832"/>
    <s v="option"/>
    <n v="0.1004"/>
    <n v="7.1199999999999999E-2"/>
    <s v="1410000"/>
    <s v="141"/>
    <n v="-41172.000000000007"/>
  </r>
  <r>
    <x v="1156"/>
    <s v="10001841"/>
    <s v="option"/>
    <n v="3.3599999999999998E-2"/>
    <n v="4.9000000000000002E-2"/>
    <s v="3690000"/>
    <s v="369"/>
    <n v="56826.000000000015"/>
  </r>
  <r>
    <x v="1157"/>
    <s v="10001965"/>
    <s v="option"/>
    <n v="4.48E-2"/>
    <n v="4.41E-2"/>
    <s v="-1210000"/>
    <s v="-121"/>
    <n v="846.99999999999909"/>
  </r>
  <r>
    <x v="1157"/>
    <s v="10001974"/>
    <s v="option"/>
    <n v="2.4500000000000001E-2"/>
    <n v="2.0199999999999999E-2"/>
    <s v="-1770000"/>
    <s v="-177"/>
    <n v="7611.0000000000027"/>
  </r>
  <r>
    <x v="1157"/>
    <s v="10001832"/>
    <s v="option"/>
    <n v="7.1199999999999999E-2"/>
    <n v="6.9000000000000006E-2"/>
    <s v="1770000"/>
    <s v="177"/>
    <n v="-3893.9999999999886"/>
  </r>
  <r>
    <x v="1157"/>
    <s v="10001841"/>
    <s v="option"/>
    <n v="4.9000000000000002E-2"/>
    <n v="4.58E-2"/>
    <s v="2460000"/>
    <s v="246"/>
    <n v="-7872.0000000000036"/>
  </r>
  <r>
    <x v="1158"/>
    <s v="10001965"/>
    <s v="option"/>
    <n v="4.41E-2"/>
    <n v="4.1200000000000001E-2"/>
    <s v="-1100000"/>
    <s v="-110"/>
    <n v="3190"/>
  </r>
  <r>
    <x v="1158"/>
    <s v="10001974"/>
    <s v="option"/>
    <n v="2.0199999999999999E-2"/>
    <n v="2.1399999999999999E-2"/>
    <s v="-1810000"/>
    <s v="-181"/>
    <n v="-2171.9999999999995"/>
  </r>
  <r>
    <x v="1158"/>
    <s v="10001832"/>
    <s v="option"/>
    <n v="6.9000000000000006E-2"/>
    <n v="6.7199999999999996E-2"/>
    <s v="1680000"/>
    <s v="168"/>
    <n v="-3024.0000000000168"/>
  </r>
  <r>
    <x v="1158"/>
    <s v="10001841"/>
    <s v="option"/>
    <n v="4.58E-2"/>
    <n v="4.7699999999999999E-2"/>
    <s v="2500000"/>
    <s v="250"/>
    <n v="4749.9999999999973"/>
  </r>
  <r>
    <x v="1159"/>
    <s v="10001965"/>
    <s v="option"/>
    <n v="4.1200000000000001E-2"/>
    <n v="4.0099999999999997E-2"/>
    <s v="-1070000"/>
    <s v="-107"/>
    <n v="1177.0000000000041"/>
  </r>
  <r>
    <x v="1159"/>
    <s v="10001974"/>
    <s v="option"/>
    <n v="2.1399999999999999E-2"/>
    <n v="2.1600000000000001E-2"/>
    <s v="-1700000"/>
    <s v="-170"/>
    <n v="-340.00000000000387"/>
  </r>
  <r>
    <x v="1159"/>
    <s v="10001832"/>
    <s v="option"/>
    <n v="6.7199999999999996E-2"/>
    <n v="6.7500000000000004E-2"/>
    <s v="1670000"/>
    <s v="167"/>
    <n v="501.00000000001432"/>
  </r>
  <r>
    <x v="1159"/>
    <s v="10001841"/>
    <s v="option"/>
    <n v="4.7699999999999999E-2"/>
    <n v="4.9000000000000002E-2"/>
    <s v="2430000"/>
    <s v="243"/>
    <n v="3159.0000000000064"/>
  </r>
  <r>
    <x v="1160"/>
    <s v="10001965"/>
    <s v="option"/>
    <n v="4.0099999999999997E-2"/>
    <n v="3.2899999999999999E-2"/>
    <s v="-1040000"/>
    <s v="-104"/>
    <n v="7487.9999999999982"/>
  </r>
  <r>
    <x v="1160"/>
    <s v="10001974"/>
    <s v="option"/>
    <n v="2.1600000000000001E-2"/>
    <n v="2.1600000000000001E-2"/>
    <s v="-1600000"/>
    <s v="-160"/>
    <n v="0"/>
  </r>
  <r>
    <x v="1160"/>
    <s v="10001832"/>
    <s v="option"/>
    <n v="6.7500000000000004E-2"/>
    <n v="6.3E-2"/>
    <s v="1660000"/>
    <s v="166"/>
    <n v="-7470.0000000000064"/>
  </r>
  <r>
    <x v="1160"/>
    <s v="10001841"/>
    <s v="option"/>
    <n v="4.9000000000000002E-2"/>
    <n v="5.1200000000000002E-2"/>
    <s v="2350000"/>
    <s v="235"/>
    <n v="5170.0000000000009"/>
  </r>
  <r>
    <x v="1161"/>
    <s v="10001965"/>
    <s v="option"/>
    <n v="3.2899999999999999E-2"/>
    <n v="4.2599999999999999E-2"/>
    <s v="-1130000"/>
    <s v="-113"/>
    <n v="-10961"/>
  </r>
  <r>
    <x v="1161"/>
    <s v="10001974"/>
    <s v="option"/>
    <n v="2.1600000000000001E-2"/>
    <n v="9.7999999999999997E-3"/>
    <s v="-1330000"/>
    <s v="-133"/>
    <n v="15694.000000000002"/>
  </r>
  <r>
    <x v="1161"/>
    <s v="10001832"/>
    <s v="option"/>
    <n v="6.3E-2"/>
    <n v="7.3099999999999998E-2"/>
    <s v="1750000"/>
    <s v="175"/>
    <n v="17674.999999999996"/>
  </r>
  <r>
    <x v="1161"/>
    <s v="10001841"/>
    <s v="option"/>
    <n v="5.1200000000000002E-2"/>
    <n v="3.5700000000000003E-2"/>
    <s v="2140000"/>
    <s v="214"/>
    <n v="-33170"/>
  </r>
  <r>
    <x v="1162"/>
    <s v="10001965"/>
    <s v="option"/>
    <n v="4.2599999999999999E-2"/>
    <n v="5.2900000000000003E-2"/>
    <s v="-660000"/>
    <s v="-66"/>
    <n v="-6798.0000000000027"/>
  </r>
  <r>
    <x v="1162"/>
    <s v="10001974"/>
    <s v="option"/>
    <n v="9.7999999999999997E-3"/>
    <n v="5.1999999999999998E-3"/>
    <s v="-1800000"/>
    <s v="-180"/>
    <n v="8280"/>
  </r>
  <r>
    <x v="1162"/>
    <s v="10001832"/>
    <s v="option"/>
    <n v="7.3099999999999998E-2"/>
    <n v="7.9000000000000001E-2"/>
    <s v="1370000"/>
    <s v="137"/>
    <n v="8083.0000000000036"/>
  </r>
  <r>
    <x v="1162"/>
    <s v="10001841"/>
    <s v="option"/>
    <n v="3.5700000000000003E-2"/>
    <n v="2.7E-2"/>
    <s v="2510000"/>
    <s v="251"/>
    <n v="-21837.000000000007"/>
  </r>
  <r>
    <x v="1163"/>
    <s v="10001965"/>
    <s v="option"/>
    <n v="5.2900000000000003E-2"/>
    <n v="2.63E-2"/>
    <s v="-490000"/>
    <s v="-49"/>
    <n v="13034.000000000002"/>
  </r>
  <r>
    <x v="1163"/>
    <s v="10001974"/>
    <s v="option"/>
    <n v="5.1999999999999998E-3"/>
    <n v="1.06E-2"/>
    <s v="-2810000"/>
    <s v="-281"/>
    <n v="-15174"/>
  </r>
  <r>
    <x v="1163"/>
    <s v="10001832"/>
    <s v="option"/>
    <n v="7.9000000000000001E-2"/>
    <n v="5.6800000000000003E-2"/>
    <s v="1180000"/>
    <s v="118"/>
    <n v="-26195.999999999996"/>
  </r>
  <r>
    <x v="1163"/>
    <s v="10001841"/>
    <s v="option"/>
    <n v="2.7E-2"/>
    <n v="3.78E-2"/>
    <s v="2950000"/>
    <s v="295"/>
    <n v="31860"/>
  </r>
  <r>
    <x v="1164"/>
    <s v="10001965"/>
    <s v="option"/>
    <n v="2.63E-2"/>
    <n v="1.54E-2"/>
    <s v="-90000"/>
    <s v="-9"/>
    <n v="981"/>
  </r>
  <r>
    <x v="1164"/>
    <s v="10001974"/>
    <s v="option"/>
    <n v="1.06E-2"/>
    <n v="1.6799999999999999E-2"/>
    <s v="-140000"/>
    <s v="-14"/>
    <n v="-867.99999999999989"/>
  </r>
  <r>
    <x v="1164"/>
    <s v="10001832"/>
    <s v="option"/>
    <n v="5.6800000000000003E-2"/>
    <n v="4.6100000000000002E-2"/>
    <s v="1180000"/>
    <s v="118"/>
    <n v="-12626.000000000002"/>
  </r>
  <r>
    <x v="1164"/>
    <s v="10001841"/>
    <s v="option"/>
    <n v="3.78E-2"/>
    <n v="4.4600000000000001E-2"/>
    <s v="1670000"/>
    <s v="167"/>
    <n v="11356"/>
  </r>
  <r>
    <x v="1165"/>
    <s v="10001965"/>
    <s v="option"/>
    <n v="1.54E-2"/>
    <n v="5.5999999999999999E-3"/>
    <s v="-120000"/>
    <s v="-12"/>
    <n v="1176"/>
  </r>
  <r>
    <x v="1165"/>
    <s v="10001974"/>
    <s v="option"/>
    <n v="1.6799999999999999E-2"/>
    <n v="3.6499999999999998E-2"/>
    <s v="-110000"/>
    <s v="-11"/>
    <n v="-2167"/>
  </r>
  <r>
    <x v="1165"/>
    <s v="10001832"/>
    <s v="option"/>
    <n v="4.6100000000000002E-2"/>
    <n v="3.3599999999999998E-2"/>
    <s v="1380000"/>
    <s v="138"/>
    <n v="-17250.000000000007"/>
  </r>
  <r>
    <x v="1165"/>
    <s v="10001841"/>
    <s v="option"/>
    <n v="4.4600000000000001E-2"/>
    <n v="6.2E-2"/>
    <s v="1470000"/>
    <s v="147"/>
    <n v="25578"/>
  </r>
  <r>
    <x v="1166"/>
    <s v="10001965"/>
    <s v="option"/>
    <n v="5.5999999999999999E-3"/>
    <n v="7.7999999999999996E-3"/>
    <s v="-280000"/>
    <s v="-28"/>
    <n v="-615.99999999999989"/>
  </r>
  <r>
    <x v="1166"/>
    <s v="10001974"/>
    <s v="option"/>
    <n v="3.6499999999999998E-2"/>
    <n v="1.2E-2"/>
    <s v="-80000"/>
    <s v="-8"/>
    <n v="1959.9999999999998"/>
  </r>
  <r>
    <x v="1166"/>
    <s v="10001832"/>
    <s v="option"/>
    <n v="3.3599999999999998E-2"/>
    <n v="4.2500000000000003E-2"/>
    <s v="1780000"/>
    <s v="178"/>
    <n v="15842.000000000009"/>
  </r>
  <r>
    <x v="1166"/>
    <s v="10001841"/>
    <s v="option"/>
    <n v="6.2E-2"/>
    <n v="4.36E-2"/>
    <s v="1220000"/>
    <s v="122"/>
    <n v="-22448"/>
  </r>
  <r>
    <x v="1167"/>
    <s v="10001832"/>
    <s v="option"/>
    <n v="4.2500000000000003E-2"/>
    <n v="3.9699999999999999E-2"/>
    <s v="1120000"/>
    <s v="112"/>
    <n v="-3136.0000000000045"/>
  </r>
  <r>
    <x v="1167"/>
    <s v="10001841"/>
    <s v="option"/>
    <n v="4.36E-2"/>
    <n v="4.7199999999999999E-2"/>
    <s v="1160000"/>
    <s v="116"/>
    <n v="4175.9999999999991"/>
  </r>
  <r>
    <x v="1167"/>
    <s v="10001914"/>
    <s v="option"/>
    <n v="9.7900000000000001E-2"/>
    <n v="9.5899999999999999E-2"/>
    <s v="140000"/>
    <s v="14"/>
    <n v="-280.00000000000023"/>
  </r>
  <r>
    <x v="1167"/>
    <s v="10001923"/>
    <s v="option"/>
    <n v="8.4199999999999997E-2"/>
    <n v="8.7099999999999997E-2"/>
    <s v="180000"/>
    <s v="18"/>
    <n v="522"/>
  </r>
  <r>
    <x v="1168"/>
    <s v="10001832"/>
    <s v="option"/>
    <n v="3.9699999999999999E-2"/>
    <n v="3.6900000000000002E-2"/>
    <s v="1080000"/>
    <s v="108"/>
    <n v="-3023.9999999999968"/>
  </r>
  <r>
    <x v="1168"/>
    <s v="10001841"/>
    <s v="option"/>
    <n v="4.7199999999999999E-2"/>
    <n v="4.5999999999999999E-2"/>
    <s v="1090000"/>
    <s v="109"/>
    <n v="-1307.9999999999995"/>
  </r>
  <r>
    <x v="1168"/>
    <s v="10001914"/>
    <s v="option"/>
    <n v="9.5899999999999999E-2"/>
    <n v="9.35E-2"/>
    <s v="180000"/>
    <s v="18"/>
    <n v="-431.99999999999989"/>
  </r>
  <r>
    <x v="1168"/>
    <s v="10001923"/>
    <s v="option"/>
    <n v="8.7099999999999997E-2"/>
    <n v="8.8499999999999995E-2"/>
    <s v="220000"/>
    <s v="22"/>
    <n v="307.99999999999966"/>
  </r>
  <r>
    <x v="1169"/>
    <s v="10001832"/>
    <s v="option"/>
    <n v="3.6900000000000002E-2"/>
    <n v="3.1399999999999997E-2"/>
    <s v="-850000"/>
    <s v="-85"/>
    <n v="4675.0000000000045"/>
  </r>
  <r>
    <x v="1169"/>
    <s v="10001841"/>
    <s v="option"/>
    <n v="4.5999999999999999E-2"/>
    <n v="4.8800000000000003E-2"/>
    <s v="-790000"/>
    <s v="-79"/>
    <n v="-2212.0000000000032"/>
  </r>
  <r>
    <x v="1169"/>
    <s v="10001914"/>
    <s v="option"/>
    <n v="9.35E-2"/>
    <n v="8.8999999999999996E-2"/>
    <s v="1050000"/>
    <s v="105"/>
    <n v="-4725.0000000000045"/>
  </r>
  <r>
    <x v="1169"/>
    <s v="10001923"/>
    <s v="option"/>
    <n v="8.8499999999999995E-2"/>
    <n v="8.8900000000000007E-2"/>
    <s v="1230000"/>
    <s v="123"/>
    <n v="492.0000000000141"/>
  </r>
  <r>
    <x v="1170"/>
    <s v="10001832"/>
    <s v="option"/>
    <n v="3.1399999999999997E-2"/>
    <n v="1.89E-2"/>
    <s v="-2290000"/>
    <s v="-229"/>
    <n v="28624.999999999993"/>
  </r>
  <r>
    <x v="1170"/>
    <s v="10001841"/>
    <s v="option"/>
    <n v="4.8800000000000003E-2"/>
    <n v="7.3999999999999996E-2"/>
    <s v="-1780000"/>
    <s v="-178"/>
    <n v="-44855.999999999985"/>
  </r>
  <r>
    <x v="1170"/>
    <s v="10002015"/>
    <s v="option"/>
    <n v="5.0799999999999998E-2"/>
    <n v="3.7999999999999999E-2"/>
    <s v="2600000"/>
    <s v="260"/>
    <n v="-33280"/>
  </r>
  <r>
    <x v="1170"/>
    <s v="10002024"/>
    <s v="option"/>
    <n v="6.6100000000000006E-2"/>
    <n v="9.1200000000000003E-2"/>
    <s v="2390000"/>
    <s v="239"/>
    <n v="59988.999999999993"/>
  </r>
  <r>
    <x v="1171"/>
    <s v="10001831"/>
    <s v="option"/>
    <n v="3.7400000000000003E-2"/>
    <n v="3.5999999999999997E-2"/>
    <s v="1030000"/>
    <s v="103"/>
    <n v="-1442.0000000000055"/>
  </r>
  <r>
    <x v="1171"/>
    <s v="10001840"/>
    <s v="option"/>
    <n v="4.2000000000000003E-2"/>
    <n v="3.6600000000000001E-2"/>
    <s v="950000"/>
    <s v="95"/>
    <n v="-5130.0000000000018"/>
  </r>
  <r>
    <x v="1171"/>
    <s v="10002014"/>
    <s v="option"/>
    <n v="5.7500000000000002E-2"/>
    <n v="5.57E-2"/>
    <s v="410000"/>
    <s v="41"/>
    <n v="-738.00000000000125"/>
  </r>
  <r>
    <x v="1171"/>
    <s v="10002023"/>
    <s v="option"/>
    <n v="6.2E-2"/>
    <n v="5.5300000000000002E-2"/>
    <s v="430000"/>
    <s v="43"/>
    <n v="-2880.9999999999991"/>
  </r>
  <r>
    <x v="1172"/>
    <s v="10001831"/>
    <s v="option"/>
    <n v="3.5999999999999997E-2"/>
    <n v="3.9899999999999998E-2"/>
    <s v="-1869992"/>
    <s v="-184"/>
    <n v="-7292.9688000000015"/>
  </r>
  <r>
    <x v="1172"/>
    <s v="10001840"/>
    <s v="option"/>
    <n v="3.6600000000000001E-2"/>
    <n v="3.1600000000000003E-2"/>
    <s v="-1869992"/>
    <s v="-184"/>
    <n v="9349.9599999999955"/>
  </r>
  <r>
    <x v="1172"/>
    <s v="10002014"/>
    <s v="option"/>
    <n v="5.57E-2"/>
    <n v="5.9900000000000002E-2"/>
    <s v="2307001"/>
    <s v="227"/>
    <n v="9689.4042000000063"/>
  </r>
  <r>
    <x v="1172"/>
    <s v="10002023"/>
    <s v="option"/>
    <n v="5.5300000000000002E-2"/>
    <n v="5.0999999999999997E-2"/>
    <s v="2530587"/>
    <s v="249"/>
    <n v="-10881.524100000013"/>
  </r>
  <r>
    <x v="1173"/>
    <s v="10001831"/>
    <s v="option"/>
    <n v="3.9899999999999998E-2"/>
    <n v="3.6499999999999998E-2"/>
    <s v="-1646406"/>
    <s v="-162"/>
    <n v="5597.7804000000006"/>
  </r>
  <r>
    <x v="1173"/>
    <s v="10001840"/>
    <s v="option"/>
    <n v="3.1600000000000003E-2"/>
    <n v="3.27E-2"/>
    <s v="-1991948"/>
    <s v="-196"/>
    <n v="-2191.1427999999937"/>
  </r>
  <r>
    <x v="1173"/>
    <s v="10002014"/>
    <s v="option"/>
    <n v="5.9900000000000002E-2"/>
    <n v="5.62E-2"/>
    <s v="2124067"/>
    <s v="209"/>
    <n v="-7859.0479000000041"/>
  </r>
  <r>
    <x v="1173"/>
    <s v="10002023"/>
    <s v="option"/>
    <n v="5.0999999999999997E-2"/>
    <n v="5.2699999999999997E-2"/>
    <s v="2652543"/>
    <s v="261"/>
    <n v="4509.3231000000005"/>
  </r>
  <r>
    <x v="1174"/>
    <s v="10001831"/>
    <s v="option"/>
    <n v="3.6499999999999998E-2"/>
    <n v="4.3900000000000002E-2"/>
    <s v="-1687058"/>
    <s v="-166"/>
    <n v="-12484.229200000007"/>
  </r>
  <r>
    <x v="1174"/>
    <s v="10001840"/>
    <s v="option"/>
    <n v="3.27E-2"/>
    <n v="2.2499999999999999E-2"/>
    <s v="-1809014"/>
    <s v="-178"/>
    <n v="18451.942800000001"/>
  </r>
  <r>
    <x v="1174"/>
    <s v="10002014"/>
    <s v="option"/>
    <n v="5.62E-2"/>
    <n v="6.6100000000000006E-2"/>
    <s v="2164719"/>
    <s v="213"/>
    <n v="21430.718100000013"/>
  </r>
  <r>
    <x v="1174"/>
    <s v="10002023"/>
    <s v="option"/>
    <n v="5.2699999999999997E-2"/>
    <n v="4.2700000000000002E-2"/>
    <s v="2500098"/>
    <s v="246"/>
    <n v="-25000.979999999989"/>
  </r>
  <r>
    <x v="1175"/>
    <s v="10001831"/>
    <s v="option"/>
    <n v="4.3900000000000002E-2"/>
    <n v="5.1799999999999999E-2"/>
    <s v="721573"/>
    <s v="71"/>
    <n v="5700.4266999999982"/>
  </r>
  <r>
    <x v="1175"/>
    <s v="10001840"/>
    <s v="option"/>
    <n v="2.2499999999999999E-2"/>
    <n v="1.43E-2"/>
    <s v="1117930"/>
    <s v="110"/>
    <n v="-9167.025999999998"/>
  </r>
  <r>
    <x v="1175"/>
    <s v="10002014"/>
    <s v="option"/>
    <n v="6.6100000000000006E-2"/>
    <n v="7.3700000000000002E-2"/>
    <s v="508150"/>
    <s v="50"/>
    <n v="3861.9399999999978"/>
  </r>
  <r>
    <x v="1175"/>
    <s v="10002023"/>
    <s v="option"/>
    <n v="4.2700000000000002E-2"/>
    <n v="3.3000000000000002E-2"/>
    <s v="741899"/>
    <s v="73"/>
    <n v="-7196.4202999999998"/>
  </r>
  <r>
    <x v="1176"/>
    <s v="10001831"/>
    <s v="option"/>
    <n v="5.1799999999999999E-2"/>
    <n v="4.8800000000000003E-2"/>
    <s v="-1168745"/>
    <s v="-115"/>
    <n v="3506.2349999999951"/>
  </r>
  <r>
    <x v="1176"/>
    <s v="10001840"/>
    <s v="option"/>
    <n v="1.43E-2"/>
    <n v="1.54E-2"/>
    <s v="-2550913"/>
    <s v="-251"/>
    <n v="-2806.0043000000005"/>
  </r>
  <r>
    <x v="1176"/>
    <s v="10002014"/>
    <s v="option"/>
    <n v="7.3700000000000002E-2"/>
    <n v="6.93E-2"/>
    <s v="1707384"/>
    <s v="168"/>
    <n v="-7512.4896000000017"/>
  </r>
  <r>
    <x v="1176"/>
    <s v="10002023"/>
    <s v="option"/>
    <n v="3.3000000000000002E-2"/>
    <n v="3.2599999999999997E-2"/>
    <s v="3089552"/>
    <s v="304"/>
    <n v="-1235.8208000000141"/>
  </r>
  <r>
    <x v="1177"/>
    <s v="10001831"/>
    <s v="option"/>
    <n v="4.8800000000000003E-2"/>
    <n v="5.0299999999999997E-2"/>
    <s v="-1077278"/>
    <s v="-106"/>
    <n v="-1615.916999999994"/>
  </r>
  <r>
    <x v="1177"/>
    <s v="10001840"/>
    <s v="option"/>
    <n v="1.54E-2"/>
    <n v="1.2999999999999999E-2"/>
    <s v="-2235860"/>
    <s v="-220"/>
    <n v="5366.0640000000021"/>
  </r>
  <r>
    <x v="1177"/>
    <s v="10002014"/>
    <s v="option"/>
    <n v="6.93E-2"/>
    <n v="7.1599999999999997E-2"/>
    <s v="1666732"/>
    <s v="164"/>
    <n v="3833.4835999999941"/>
  </r>
  <r>
    <x v="1177"/>
    <s v="10002023"/>
    <s v="option"/>
    <n v="3.2599999999999997E-2"/>
    <n v="3.04E-2"/>
    <s v="2845640"/>
    <s v="280"/>
    <n v="-6260.4079999999922"/>
  </r>
  <r>
    <x v="1178"/>
    <s v="10001831"/>
    <s v="option"/>
    <n v="5.0299999999999997E-2"/>
    <n v="5.6000000000000001E-2"/>
    <s v="-965485"/>
    <s v="-95"/>
    <n v="-5503.2645000000039"/>
  </r>
  <r>
    <x v="1178"/>
    <s v="10001840"/>
    <s v="option"/>
    <n v="1.2999999999999999E-2"/>
    <n v="0.01"/>
    <s v="-2296838"/>
    <s v="-226"/>
    <n v="6890.5139999999983"/>
  </r>
  <r>
    <x v="1178"/>
    <s v="10002014"/>
    <s v="option"/>
    <n v="7.1599999999999997E-2"/>
    <n v="7.7200000000000005E-2"/>
    <s v="1565102"/>
    <s v="154"/>
    <n v="8764.5712000000112"/>
  </r>
  <r>
    <x v="1178"/>
    <s v="10002023"/>
    <s v="option"/>
    <n v="3.04E-2"/>
    <n v="2.5600000000000001E-2"/>
    <s v="2906618"/>
    <s v="286"/>
    <n v="-13951.766399999997"/>
  </r>
  <r>
    <x v="1179"/>
    <s v="10001831"/>
    <s v="option"/>
    <n v="5.6000000000000001E-2"/>
    <n v="5.0799999999999998E-2"/>
    <s v="-802877"/>
    <s v="-79"/>
    <n v="4174.9604000000027"/>
  </r>
  <r>
    <x v="1179"/>
    <s v="10001840"/>
    <s v="option"/>
    <n v="0.01"/>
    <n v="1.1299999999999999E-2"/>
    <s v="-2845640"/>
    <s v="-280"/>
    <n v="-3699.3319999999972"/>
  </r>
  <r>
    <x v="1179"/>
    <s v="10002014"/>
    <s v="option"/>
    <n v="7.7200000000000005E-2"/>
    <n v="7.1599999999999997E-2"/>
    <s v="1412657"/>
    <s v="139"/>
    <n v="-7910.8792000000112"/>
  </r>
  <r>
    <x v="1179"/>
    <s v="10002023"/>
    <s v="option"/>
    <n v="2.5600000000000001E-2"/>
    <n v="2.81E-2"/>
    <s v="3221671"/>
    <s v="317"/>
    <n v="8054.1774999999961"/>
  </r>
  <r>
    <x v="1180"/>
    <s v="10001831"/>
    <s v="option"/>
    <n v="5.0799999999999998E-2"/>
    <n v="0.1053"/>
    <s v="-843529"/>
    <s v="-83"/>
    <n v="-45972.330500000004"/>
  </r>
  <r>
    <x v="1180"/>
    <s v="10001840"/>
    <s v="option"/>
    <n v="1.1299999999999999E-2"/>
    <n v="2.3E-3"/>
    <s v="-2327327"/>
    <s v="-229"/>
    <n v="20945.942999999999"/>
  </r>
  <r>
    <x v="1180"/>
    <s v="10002014"/>
    <s v="option"/>
    <n v="7.1599999999999997E-2"/>
    <n v="0.1221"/>
    <s v="1483798"/>
    <s v="146"/>
    <n v="74931.798999999999"/>
  </r>
  <r>
    <x v="1180"/>
    <s v="10002023"/>
    <s v="option"/>
    <n v="2.81E-2"/>
    <n v="1.44E-2"/>
    <s v="2906618"/>
    <s v="286"/>
    <n v="-39820.666600000004"/>
  </r>
  <r>
    <x v="1181"/>
    <s v="10002035"/>
    <s v="option"/>
    <n v="3.0200000000000001E-2"/>
    <n v="1.9800000000000002E-2"/>
    <s v="310000"/>
    <s v="31"/>
    <n v="-3224"/>
  </r>
  <r>
    <x v="1181"/>
    <s v="10002044"/>
    <s v="option"/>
    <n v="2.4E-2"/>
    <n v="2.0400000000000001E-2"/>
    <s v="340000"/>
    <s v="34"/>
    <n v="-1223.9999999999998"/>
  </r>
  <r>
    <x v="1181"/>
    <s v="10002053"/>
    <s v="option"/>
    <n v="5.8200000000000002E-2"/>
    <n v="5.1400000000000001E-2"/>
    <s v="1010000"/>
    <s v="101"/>
    <n v="-6868.0000000000009"/>
  </r>
  <r>
    <x v="1181"/>
    <s v="10002062"/>
    <s v="option"/>
    <n v="4.6899999999999997E-2"/>
    <n v="4.5499999999999999E-2"/>
    <s v="1160000"/>
    <s v="116"/>
    <n v="-1623.9999999999982"/>
  </r>
  <r>
    <x v="1182"/>
    <s v="10002035"/>
    <s v="option"/>
    <n v="1.9800000000000002E-2"/>
    <n v="3.7100000000000001E-2"/>
    <s v="320000"/>
    <s v="32"/>
    <n v="5536"/>
  </r>
  <r>
    <x v="1182"/>
    <s v="10002044"/>
    <s v="option"/>
    <n v="2.0400000000000001E-2"/>
    <n v="1.01E-2"/>
    <s v="290000"/>
    <s v="29"/>
    <n v="-2987.0000000000005"/>
  </r>
  <r>
    <x v="1182"/>
    <s v="10002053"/>
    <s v="option"/>
    <n v="5.1400000000000001E-2"/>
    <n v="6.8599999999999994E-2"/>
    <s v="1140000"/>
    <s v="114"/>
    <n v="19607.999999999993"/>
  </r>
  <r>
    <x v="1182"/>
    <s v="10002062"/>
    <s v="option"/>
    <n v="4.5499999999999999E-2"/>
    <n v="3.3599999999999998E-2"/>
    <s v="1190000"/>
    <s v="119"/>
    <n v="-14161.000000000002"/>
  </r>
  <r>
    <x v="1183"/>
    <s v="10002035"/>
    <s v="option"/>
    <n v="3.7100000000000001E-2"/>
    <n v="3.4099999999999998E-2"/>
    <s v="120000"/>
    <s v="12"/>
    <n v="-360.00000000000034"/>
  </r>
  <r>
    <x v="1183"/>
    <s v="10002044"/>
    <s v="option"/>
    <n v="1.01E-2"/>
    <n v="1.0999999999999999E-2"/>
    <s v="240000"/>
    <s v="24"/>
    <n v="215.99999999999994"/>
  </r>
  <r>
    <x v="1183"/>
    <s v="10002053"/>
    <s v="option"/>
    <n v="6.8599999999999994E-2"/>
    <n v="7.1300000000000002E-2"/>
    <s v="1010000"/>
    <s v="101"/>
    <n v="2727.0000000000082"/>
  </r>
  <r>
    <x v="1183"/>
    <s v="10002062"/>
    <s v="option"/>
    <n v="3.3599999999999998E-2"/>
    <n v="3.5200000000000002E-2"/>
    <s v="1570000"/>
    <s v="157"/>
    <n v="2512.0000000000064"/>
  </r>
  <r>
    <x v="1184"/>
    <s v="10002035"/>
    <s v="option"/>
    <n v="3.4099999999999998E-2"/>
    <n v="2.8799999999999999E-2"/>
    <s v="-30000"/>
    <s v="-3"/>
    <n v="158.99999999999997"/>
  </r>
  <r>
    <x v="1184"/>
    <s v="10002044"/>
    <s v="option"/>
    <n v="1.0999999999999999E-2"/>
    <n v="1.09E-2"/>
    <s v="-60000"/>
    <s v="-6"/>
    <n v="5.9999999999999636"/>
  </r>
  <r>
    <x v="1184"/>
    <s v="10002053"/>
    <s v="option"/>
    <n v="7.1300000000000002E-2"/>
    <n v="6.9400000000000003E-2"/>
    <s v="1150000"/>
    <s v="115"/>
    <n v="-2184.9999999999986"/>
  </r>
  <r>
    <x v="1184"/>
    <s v="10002062"/>
    <s v="option"/>
    <n v="3.5200000000000002E-2"/>
    <n v="3.7100000000000001E-2"/>
    <s v="1630000"/>
    <s v="163"/>
    <n v="3096.9999999999982"/>
  </r>
  <r>
    <x v="1185"/>
    <s v="10002035"/>
    <s v="option"/>
    <n v="2.8799999999999999E-2"/>
    <n v="1.9400000000000001E-2"/>
    <s v="-100000"/>
    <s v="-10"/>
    <n v="939.99999999999989"/>
  </r>
  <r>
    <x v="1185"/>
    <s v="10002044"/>
    <s v="option"/>
    <n v="1.09E-2"/>
    <n v="9.9000000000000008E-3"/>
    <s v="-140000"/>
    <s v="-14"/>
    <n v="139.99999999999989"/>
  </r>
  <r>
    <x v="1185"/>
    <s v="10002053"/>
    <s v="option"/>
    <n v="6.9400000000000003E-2"/>
    <n v="6.3200000000000006E-2"/>
    <s v="1240000"/>
    <s v="124"/>
    <n v="-7687.9999999999964"/>
  </r>
  <r>
    <x v="1185"/>
    <s v="10002062"/>
    <s v="option"/>
    <n v="3.7100000000000001E-2"/>
    <n v="3.7699999999999997E-2"/>
    <s v="1620000"/>
    <s v="162"/>
    <n v="971.99999999999409"/>
  </r>
  <r>
    <x v="1186"/>
    <s v="10002035"/>
    <s v="option"/>
    <n v="1.9400000000000001E-2"/>
    <n v="4.4999999999999997E-3"/>
    <s v="-700000"/>
    <s v="-70"/>
    <n v="10430"/>
  </r>
  <r>
    <x v="1186"/>
    <s v="10002044"/>
    <s v="option"/>
    <n v="9.9000000000000008E-3"/>
    <n v="2.3099999999999999E-2"/>
    <s v="-880000"/>
    <s v="-88"/>
    <n v="-11615.999999999998"/>
  </r>
  <r>
    <x v="1186"/>
    <s v="10002053"/>
    <s v="option"/>
    <n v="6.3200000000000006E-2"/>
    <n v="4.3700000000000003E-2"/>
    <s v="1540000"/>
    <s v="154"/>
    <n v="-30030.000000000004"/>
  </r>
  <r>
    <x v="1186"/>
    <s v="10002062"/>
    <s v="option"/>
    <n v="3.7699999999999997E-2"/>
    <n v="4.8899999999999999E-2"/>
    <s v="1870000"/>
    <s v="187"/>
    <n v="20944.000000000004"/>
  </r>
  <r>
    <x v="1187"/>
    <s v="10002053"/>
    <s v="option"/>
    <n v="4.3700000000000003E-2"/>
    <n v="4.2700000000000002E-2"/>
    <s v="-1270000"/>
    <s v="-127"/>
    <n v="1270.0000000000011"/>
  </r>
  <r>
    <x v="1187"/>
    <s v="10002062"/>
    <s v="option"/>
    <n v="4.8899999999999999E-2"/>
    <n v="0.04"/>
    <s v="-1050000"/>
    <s v="-105"/>
    <n v="9344.9999999999982"/>
  </r>
  <r>
    <x v="1187"/>
    <s v="10002071"/>
    <s v="option"/>
    <n v="9.01E-2"/>
    <n v="9.4700000000000006E-2"/>
    <s v="1460000"/>
    <s v="146"/>
    <n v="6716.00000000001"/>
  </r>
  <r>
    <x v="1187"/>
    <s v="10002080"/>
    <s v="option"/>
    <n v="7.9600000000000004E-2"/>
    <n v="7.2900000000000006E-2"/>
    <s v="1510000"/>
    <s v="151"/>
    <n v="-10116.999999999996"/>
  </r>
  <r>
    <x v="1188"/>
    <s v="10002053"/>
    <s v="option"/>
    <n v="4.2700000000000002E-2"/>
    <n v="3.9E-2"/>
    <s v="-1150000"/>
    <s v="-115"/>
    <n v="4255.0000000000018"/>
  </r>
  <r>
    <x v="1188"/>
    <s v="10002062"/>
    <s v="option"/>
    <n v="0.04"/>
    <n v="4.3799999999999999E-2"/>
    <s v="-1070000"/>
    <s v="-107"/>
    <n v="-4065.9999999999977"/>
  </r>
  <r>
    <x v="1188"/>
    <s v="10002071"/>
    <s v="option"/>
    <n v="9.4700000000000006E-2"/>
    <n v="9.0800000000000006E-2"/>
    <s v="1380000"/>
    <s v="138"/>
    <n v="-5382.0000000000009"/>
  </r>
  <r>
    <x v="1188"/>
    <s v="10002080"/>
    <s v="option"/>
    <n v="7.2900000000000006E-2"/>
    <n v="7.5899999999999995E-2"/>
    <s v="1540000"/>
    <s v="154"/>
    <n v="4619.9999999999827"/>
  </r>
  <r>
    <x v="1189"/>
    <s v="10002053"/>
    <s v="option"/>
    <n v="3.9E-2"/>
    <n v="4.9299999999999997E-2"/>
    <s v="-1200000"/>
    <s v="-120"/>
    <n v="-12359.999999999996"/>
  </r>
  <r>
    <x v="1189"/>
    <s v="10002062"/>
    <s v="option"/>
    <n v="4.3799999999999999E-2"/>
    <n v="3.1800000000000002E-2"/>
    <s v="-990000"/>
    <s v="-99"/>
    <n v="11879.999999999996"/>
  </r>
  <r>
    <x v="1189"/>
    <s v="10002071"/>
    <s v="option"/>
    <n v="9.0800000000000006E-2"/>
    <n v="0.10440000000000001"/>
    <s v="1420000"/>
    <s v="142"/>
    <n v="19312"/>
  </r>
  <r>
    <x v="1189"/>
    <s v="10002080"/>
    <s v="option"/>
    <n v="7.5899999999999995E-2"/>
    <n v="6.5699999999999995E-2"/>
    <s v="1470000"/>
    <s v="147"/>
    <n v="-14994.000000000002"/>
  </r>
  <r>
    <x v="1190"/>
    <s v="10002053"/>
    <s v="option"/>
    <n v="4.9299999999999997E-2"/>
    <n v="5.4300000000000001E-2"/>
    <s v="-1580000"/>
    <s v="-158"/>
    <n v="-7900.0000000000073"/>
  </r>
  <r>
    <x v="1190"/>
    <s v="10002062"/>
    <s v="option"/>
    <n v="3.1800000000000002E-2"/>
    <n v="2.7799999999999998E-2"/>
    <s v="-1810000"/>
    <s v="-181"/>
    <n v="7240.0000000000064"/>
  </r>
  <r>
    <x v="1190"/>
    <s v="10002193"/>
    <s v="option"/>
    <n v="7.9000000000000001E-2"/>
    <n v="8.6999999999999994E-2"/>
    <s v="1940000"/>
    <s v="194"/>
    <n v="15519.999999999987"/>
  </r>
  <r>
    <x v="1190"/>
    <s v="10002202"/>
    <s v="option"/>
    <n v="4.8599999999999997E-2"/>
    <n v="4.6699999999999998E-2"/>
    <s v="2340000"/>
    <s v="234"/>
    <n v="-4445.9999999999973"/>
  </r>
  <r>
    <x v="1191"/>
    <s v="10002053"/>
    <s v="option"/>
    <n v="5.4300000000000001E-2"/>
    <n v="8.0600000000000005E-2"/>
    <s v="-1460000"/>
    <s v="-146"/>
    <n v="-38398.000000000007"/>
  </r>
  <r>
    <x v="1191"/>
    <s v="10002062"/>
    <s v="option"/>
    <n v="2.7799999999999998E-2"/>
    <n v="1.8599999999999998E-2"/>
    <s v="-1870000"/>
    <s v="-187"/>
    <n v="17204"/>
  </r>
  <r>
    <x v="1191"/>
    <s v="10002193"/>
    <s v="option"/>
    <n v="8.6999999999999994E-2"/>
    <n v="0.1133"/>
    <s v="1850000"/>
    <s v="185"/>
    <n v="48655.000000000007"/>
  </r>
  <r>
    <x v="1191"/>
    <s v="10002202"/>
    <s v="option"/>
    <n v="4.6699999999999998E-2"/>
    <n v="3.78E-2"/>
    <s v="2390000"/>
    <s v="239"/>
    <n v="-21270.999999999996"/>
  </r>
  <r>
    <x v="1192"/>
    <s v="10002053"/>
    <s v="option"/>
    <n v="8.0600000000000005E-2"/>
    <n v="8.3500000000000005E-2"/>
    <s v="-970000"/>
    <s v="-97"/>
    <n v="-2813"/>
  </r>
  <r>
    <x v="1192"/>
    <s v="10002062"/>
    <s v="option"/>
    <n v="1.8599999999999998E-2"/>
    <n v="1.5800000000000002E-2"/>
    <s v="-2630000"/>
    <s v="-263"/>
    <n v="7363.9999999999918"/>
  </r>
  <r>
    <x v="1192"/>
    <s v="10002193"/>
    <s v="option"/>
    <n v="0.1133"/>
    <n v="0.1179"/>
    <s v="1430000"/>
    <s v="143"/>
    <n v="6578.00000000001"/>
  </r>
  <r>
    <x v="1192"/>
    <s v="10002202"/>
    <s v="option"/>
    <n v="3.78E-2"/>
    <n v="3.6499999999999998E-2"/>
    <s v="2930000"/>
    <s v="293"/>
    <n v="-3809.0000000000073"/>
  </r>
  <r>
    <x v="1193"/>
    <s v="10002053"/>
    <s v="option"/>
    <n v="8.3500000000000005E-2"/>
    <n v="0.1"/>
    <s v="-820000"/>
    <s v="-82"/>
    <n v="-13530"/>
  </r>
  <r>
    <x v="1193"/>
    <s v="10002062"/>
    <s v="option"/>
    <n v="1.5800000000000002E-2"/>
    <n v="1.14E-2"/>
    <s v="-3010000"/>
    <s v="-301"/>
    <n v="13244.000000000004"/>
  </r>
  <r>
    <x v="1193"/>
    <s v="10002193"/>
    <s v="option"/>
    <n v="0.1179"/>
    <n v="0.13070000000000001"/>
    <s v="1290000"/>
    <s v="129"/>
    <n v="16512.000000000007"/>
  </r>
  <r>
    <x v="1193"/>
    <s v="10002202"/>
    <s v="option"/>
    <n v="3.6499999999999998E-2"/>
    <n v="2.92E-2"/>
    <s v="3170000"/>
    <s v="317"/>
    <n v="-23140.999999999993"/>
  </r>
  <r>
    <x v="1194"/>
    <s v="10002053"/>
    <s v="option"/>
    <n v="0.1"/>
    <n v="8.5900000000000004E-2"/>
    <s v="-650000"/>
    <s v="-65"/>
    <n v="9165.0000000000018"/>
  </r>
  <r>
    <x v="1194"/>
    <s v="10002062"/>
    <s v="option"/>
    <n v="1.14E-2"/>
    <n v="1.2200000000000001E-2"/>
    <s v="-4230000"/>
    <s v="-423"/>
    <n v="-3384.0000000000014"/>
  </r>
  <r>
    <x v="1194"/>
    <s v="10002193"/>
    <s v="option"/>
    <n v="0.13070000000000001"/>
    <n v="0.1215"/>
    <s v="1120000"/>
    <s v="112"/>
    <n v="-10304.000000000015"/>
  </r>
  <r>
    <x v="1194"/>
    <s v="10002202"/>
    <s v="option"/>
    <n v="2.92E-2"/>
    <n v="3.2000000000000001E-2"/>
    <s v="3720000"/>
    <s v="372"/>
    <n v="10416.000000000002"/>
  </r>
  <r>
    <x v="1195"/>
    <s v="10002053"/>
    <s v="option"/>
    <n v="8.5900000000000004E-2"/>
    <n v="6.9199999999999998E-2"/>
    <s v="-690000"/>
    <s v="-69"/>
    <n v="11523.000000000004"/>
  </r>
  <r>
    <x v="1195"/>
    <s v="10002062"/>
    <s v="option"/>
    <n v="1.2200000000000001E-2"/>
    <n v="1.6799999999999999E-2"/>
    <s v="-3370000"/>
    <s v="-337"/>
    <n v="-15501.999999999995"/>
  </r>
  <r>
    <x v="1195"/>
    <s v="10002193"/>
    <s v="option"/>
    <n v="0.1215"/>
    <n v="0.10299999999999999"/>
    <s v="1180000"/>
    <s v="118"/>
    <n v="-21830.000000000004"/>
  </r>
  <r>
    <x v="1195"/>
    <s v="10002202"/>
    <s v="option"/>
    <n v="3.2000000000000001E-2"/>
    <n v="4.0599999999999997E-2"/>
    <s v="3290000"/>
    <s v="329"/>
    <n v="28293.999999999989"/>
  </r>
  <r>
    <x v="1196"/>
    <s v="10002053"/>
    <s v="option"/>
    <n v="6.9199999999999998E-2"/>
    <n v="7.9200000000000007E-2"/>
    <s v="-710000"/>
    <s v="-71"/>
    <n v="-7100.0000000000064"/>
  </r>
  <r>
    <x v="1196"/>
    <s v="10002062"/>
    <s v="option"/>
    <n v="1.6799999999999999E-2"/>
    <n v="1.2800000000000001E-2"/>
    <s v="-2430000"/>
    <s v="-243"/>
    <n v="9719.9999999999964"/>
  </r>
  <r>
    <x v="1196"/>
    <s v="10002193"/>
    <s v="option"/>
    <n v="0.10299999999999999"/>
    <n v="0.1133"/>
    <s v="1240000"/>
    <s v="124"/>
    <n v="12772.000000000004"/>
  </r>
  <r>
    <x v="1196"/>
    <s v="10002202"/>
    <s v="option"/>
    <n v="4.0599999999999997E-2"/>
    <n v="3.4700000000000002E-2"/>
    <s v="2730000"/>
    <s v="273"/>
    <n v="-16106.999999999987"/>
  </r>
  <r>
    <x v="1197"/>
    <s v="10002053"/>
    <s v="option"/>
    <n v="7.9200000000000007E-2"/>
    <n v="5.8999999999999997E-2"/>
    <s v="-610000"/>
    <s v="-61"/>
    <n v="12322.000000000005"/>
  </r>
  <r>
    <x v="1197"/>
    <s v="10002062"/>
    <s v="option"/>
    <n v="1.2800000000000001E-2"/>
    <n v="2.01E-2"/>
    <s v="-2940000"/>
    <s v="-294"/>
    <n v="-21461.999999999996"/>
  </r>
  <r>
    <x v="1197"/>
    <s v="10002193"/>
    <s v="option"/>
    <n v="0.1133"/>
    <n v="9.2899999999999996E-2"/>
    <s v="1140000"/>
    <s v="114"/>
    <n v="-23256"/>
  </r>
  <r>
    <x v="1197"/>
    <s v="10002202"/>
    <s v="option"/>
    <n v="3.4700000000000002E-2"/>
    <n v="4.53E-2"/>
    <s v="2970000"/>
    <s v="297"/>
    <n v="31481.999999999996"/>
  </r>
  <r>
    <x v="1198"/>
    <s v="10002053"/>
    <s v="option"/>
    <n v="5.8999999999999997E-2"/>
    <n v="7.1800000000000003E-2"/>
    <s v="-770000"/>
    <s v="-77"/>
    <n v="-9856.0000000000036"/>
  </r>
  <r>
    <x v="1198"/>
    <s v="10002062"/>
    <s v="option"/>
    <n v="2.01E-2"/>
    <n v="1.15E-2"/>
    <s v="-1780000"/>
    <s v="-178"/>
    <n v="15308"/>
  </r>
  <r>
    <x v="1198"/>
    <s v="10002193"/>
    <s v="option"/>
    <n v="9.2899999999999996E-2"/>
    <n v="0.10639999999999999"/>
    <s v="1340000"/>
    <s v="134"/>
    <n v="18089.999999999996"/>
  </r>
  <r>
    <x v="1198"/>
    <s v="10002202"/>
    <s v="option"/>
    <n v="4.53E-2"/>
    <n v="3.44E-2"/>
    <s v="2320000"/>
    <s v="232"/>
    <n v="-25288"/>
  </r>
  <r>
    <x v="1199"/>
    <s v="10002053"/>
    <s v="option"/>
    <n v="7.1800000000000003E-2"/>
    <n v="7.3899999999999993E-2"/>
    <s v="-600000"/>
    <s v="-60"/>
    <n v="-1259.9999999999945"/>
  </r>
  <r>
    <x v="1199"/>
    <s v="10002062"/>
    <s v="option"/>
    <n v="1.15E-2"/>
    <n v="8.0000000000000002E-3"/>
    <s v="-2510000"/>
    <s v="-251"/>
    <n v="8785"/>
  </r>
  <r>
    <x v="1199"/>
    <s v="10002193"/>
    <s v="option"/>
    <n v="0.10639999999999999"/>
    <n v="0.10879999999999999"/>
    <s v="1160000"/>
    <s v="116"/>
    <n v="2783.9999999999991"/>
  </r>
  <r>
    <x v="1199"/>
    <s v="10002202"/>
    <s v="option"/>
    <n v="3.44E-2"/>
    <n v="3.15E-2"/>
    <s v="2690000"/>
    <s v="269"/>
    <n v="-7800.9999999999991"/>
  </r>
  <r>
    <x v="1200"/>
    <s v="10002053"/>
    <s v="option"/>
    <n v="7.3899999999999993E-2"/>
    <n v="8.8300000000000003E-2"/>
    <s v="-540000"/>
    <s v="-54"/>
    <n v="-7776.0000000000055"/>
  </r>
  <r>
    <x v="1200"/>
    <s v="10002062"/>
    <s v="option"/>
    <n v="8.0000000000000002E-3"/>
    <n v="3.5000000000000001E-3"/>
    <s v="-2690000"/>
    <s v="-269"/>
    <n v="12105.000000000002"/>
  </r>
  <r>
    <x v="1200"/>
    <s v="10002193"/>
    <s v="option"/>
    <n v="0.10879999999999999"/>
    <n v="0.121"/>
    <s v="1120000"/>
    <s v="112"/>
    <n v="13664.000000000004"/>
  </r>
  <r>
    <x v="1200"/>
    <s v="10002202"/>
    <s v="option"/>
    <n v="3.15E-2"/>
    <n v="2.1999999999999999E-2"/>
    <s v="2740000"/>
    <s v="274"/>
    <n v="-26030.000000000004"/>
  </r>
  <r>
    <x v="1201"/>
    <s v="10002053"/>
    <s v="option"/>
    <n v="8.8300000000000003E-2"/>
    <n v="8.48E-2"/>
    <s v="-360000"/>
    <s v="-36"/>
    <n v="1260.0000000000011"/>
  </r>
  <r>
    <x v="1201"/>
    <s v="10002062"/>
    <s v="option"/>
    <n v="3.5000000000000001E-3"/>
    <n v="4.0000000000000001E-3"/>
    <s v="-4450000"/>
    <s v="-445"/>
    <n v="-2225"/>
  </r>
  <r>
    <x v="1201"/>
    <s v="10002193"/>
    <s v="option"/>
    <n v="0.121"/>
    <n v="0.1144"/>
    <s v="950000"/>
    <s v="95"/>
    <n v="-6269.9999999999955"/>
  </r>
  <r>
    <x v="1201"/>
    <s v="10002202"/>
    <s v="option"/>
    <n v="2.1999999999999999E-2"/>
    <n v="2.3400000000000001E-2"/>
    <s v="3080000"/>
    <s v="308"/>
    <n v="4312.0000000000064"/>
  </r>
  <r>
    <x v="1202"/>
    <s v="10002053"/>
    <s v="option"/>
    <n v="8.48E-2"/>
    <n v="5.6000000000000001E-2"/>
    <s v="-290000"/>
    <s v="-29"/>
    <n v="8352"/>
  </r>
  <r>
    <x v="1202"/>
    <s v="10002062"/>
    <s v="option"/>
    <n v="4.0000000000000001E-3"/>
    <n v="5.7999999999999996E-3"/>
    <s v="-6960000"/>
    <s v="-696"/>
    <n v="-12527.999999999996"/>
  </r>
  <r>
    <x v="1202"/>
    <s v="10002193"/>
    <s v="option"/>
    <n v="0.1144"/>
    <n v="9.2999999999999999E-2"/>
    <s v="870000"/>
    <s v="87"/>
    <n v="-18618.000000000004"/>
  </r>
  <r>
    <x v="1202"/>
    <s v="10002202"/>
    <s v="option"/>
    <n v="2.3400000000000001E-2"/>
    <n v="3.1E-2"/>
    <s v="3440000"/>
    <s v="344"/>
    <n v="26143.999999999996"/>
  </r>
  <r>
    <x v="1203"/>
    <s v="10002053"/>
    <s v="option"/>
    <n v="5.6000000000000001E-2"/>
    <n v="4.4600000000000001E-2"/>
    <s v="-370000"/>
    <s v="-37"/>
    <n v="4218"/>
  </r>
  <r>
    <x v="1203"/>
    <s v="10002062"/>
    <s v="option"/>
    <n v="5.7999999999999996E-3"/>
    <n v="4.1000000000000003E-3"/>
    <s v="-2280000"/>
    <s v="-228"/>
    <n v="3875.9999999999982"/>
  </r>
  <r>
    <x v="1203"/>
    <s v="10002193"/>
    <s v="option"/>
    <n v="9.2999999999999999E-2"/>
    <n v="8.3699999999999997E-2"/>
    <s v="1050000"/>
    <s v="105"/>
    <n v="-9765.0000000000036"/>
  </r>
  <r>
    <x v="1203"/>
    <s v="10002202"/>
    <s v="option"/>
    <n v="3.1E-2"/>
    <n v="2.9000000000000001E-2"/>
    <s v="2420000"/>
    <s v="242"/>
    <n v="-4839.9999999999955"/>
  </r>
  <r>
    <x v="1204"/>
    <s v="10002053"/>
    <s v="option"/>
    <n v="4.4600000000000001E-2"/>
    <n v="4.65E-2"/>
    <s v="-360000"/>
    <s v="-36"/>
    <n v="-683.99999999999966"/>
  </r>
  <r>
    <x v="1204"/>
    <s v="10002062"/>
    <s v="option"/>
    <n v="4.1000000000000003E-3"/>
    <n v="2.5000000000000001E-3"/>
    <s v="-1800000"/>
    <s v="-180"/>
    <n v="2880.0000000000005"/>
  </r>
  <r>
    <x v="1204"/>
    <s v="10002193"/>
    <s v="option"/>
    <n v="8.3699999999999997E-2"/>
    <n v="8.5000000000000006E-2"/>
    <s v="1080000"/>
    <s v="108"/>
    <n v="1404.0000000000102"/>
  </r>
  <r>
    <x v="1204"/>
    <s v="10002202"/>
    <s v="option"/>
    <n v="2.9000000000000001E-2"/>
    <n v="2.6100000000000002E-2"/>
    <s v="2220000"/>
    <s v="222"/>
    <n v="-6438"/>
  </r>
  <r>
    <x v="1205"/>
    <s v="10002053"/>
    <s v="option"/>
    <n v="4.65E-2"/>
    <n v="5.67E-2"/>
    <s v="-290000"/>
    <s v="-29"/>
    <n v="-2958"/>
  </r>
  <r>
    <x v="1205"/>
    <s v="10002062"/>
    <s v="option"/>
    <n v="2.5000000000000001E-3"/>
    <n v="6.9999999999999999E-4"/>
    <s v="-2320000"/>
    <s v="-232"/>
    <n v="4176"/>
  </r>
  <r>
    <x v="1205"/>
    <s v="10002193"/>
    <s v="option"/>
    <n v="8.5000000000000006E-2"/>
    <n v="9.5200000000000007E-2"/>
    <s v="1010000"/>
    <s v="101"/>
    <n v="10302"/>
  </r>
  <r>
    <x v="1205"/>
    <s v="10002202"/>
    <s v="option"/>
    <n v="2.6100000000000002E-2"/>
    <n v="2.29E-2"/>
    <s v="2320000"/>
    <s v="232"/>
    <n v="-7424.0000000000036"/>
  </r>
  <r>
    <x v="1206"/>
    <s v="10002193"/>
    <s v="option"/>
    <n v="9.5200000000000007E-2"/>
    <n v="6.8500000000000005E-2"/>
    <s v="-1440000"/>
    <s v="-144"/>
    <n v="38448"/>
  </r>
  <r>
    <x v="1206"/>
    <s v="10002202"/>
    <s v="option"/>
    <n v="2.29E-2"/>
    <n v="4.6300000000000001E-2"/>
    <s v="-4400000"/>
    <s v="-440"/>
    <n v="-102960"/>
  </r>
  <r>
    <x v="1206"/>
    <s v="10002072"/>
    <s v="option"/>
    <n v="7.2700000000000001E-2"/>
    <n v="5.5E-2"/>
    <s v="3230000"/>
    <s v="323"/>
    <n v="-57171"/>
  </r>
  <r>
    <x v="1206"/>
    <s v="10002081"/>
    <s v="option"/>
    <n v="8.6999999999999994E-2"/>
    <n v="0.12479999999999999"/>
    <s v="2310000"/>
    <s v="231"/>
    <n v="87318"/>
  </r>
  <r>
    <x v="1207"/>
    <s v="10002193"/>
    <s v="option"/>
    <n v="6.8500000000000005E-2"/>
    <n v="6.2199999999999998E-2"/>
    <s v="-2160000"/>
    <s v="-216"/>
    <n v="13608.000000000015"/>
  </r>
  <r>
    <x v="1207"/>
    <s v="10002202"/>
    <s v="option"/>
    <n v="4.6300000000000001E-2"/>
    <n v="4.0899999999999999E-2"/>
    <s v="-2700000"/>
    <s v="-270"/>
    <n v="14580.000000000005"/>
  </r>
  <r>
    <x v="1207"/>
    <s v="10002072"/>
    <s v="option"/>
    <n v="5.5E-2"/>
    <n v="5.3499999999999999E-2"/>
    <s v="4470000"/>
    <s v="447"/>
    <n v="-6705.0000000000064"/>
  </r>
  <r>
    <x v="1207"/>
    <s v="10002081"/>
    <s v="option"/>
    <n v="0.12479999999999999"/>
    <n v="0.1237"/>
    <s v="1940000"/>
    <s v="194"/>
    <n v="-2133.9999999999804"/>
  </r>
  <r>
    <x v="1208"/>
    <s v="10002193"/>
    <s v="option"/>
    <n v="6.2199999999999998E-2"/>
    <n v="3.1800000000000002E-2"/>
    <s v="-2110000"/>
    <s v="-211"/>
    <n v="64143.999999999993"/>
  </r>
  <r>
    <x v="1208"/>
    <s v="10002202"/>
    <s v="option"/>
    <n v="4.0899999999999999E-2"/>
    <n v="9.5500000000000002E-2"/>
    <s v="-2610000"/>
    <s v="-261"/>
    <n v="-142506"/>
  </r>
  <r>
    <x v="1208"/>
    <s v="10002072"/>
    <s v="option"/>
    <n v="5.3499999999999999E-2"/>
    <n v="3.44E-2"/>
    <s v="4550000"/>
    <s v="455"/>
    <n v="-86905"/>
  </r>
  <r>
    <x v="1208"/>
    <s v="10002081"/>
    <s v="option"/>
    <n v="0.1237"/>
    <n v="0.18809999999999999"/>
    <s v="1860000"/>
    <s v="186"/>
    <n v="119783.99999999997"/>
  </r>
  <r>
    <x v="1209"/>
    <s v="10002191"/>
    <s v="option"/>
    <n v="7.6100000000000001E-2"/>
    <n v="1.3899999999999999E-2"/>
    <s v="550000"/>
    <s v="55"/>
    <n v="-34210"/>
  </r>
  <r>
    <x v="1209"/>
    <s v="10002200"/>
    <s v="option"/>
    <n v="3.9899999999999998E-2"/>
    <n v="0.27500000000000002"/>
    <s v="830000"/>
    <s v="83"/>
    <n v="195133.00000000003"/>
  </r>
  <r>
    <x v="1209"/>
    <s v="10002069"/>
    <s v="option"/>
    <n v="0.10630000000000001"/>
    <n v="3.6999999999999998E-2"/>
    <s v="460000"/>
    <s v="46"/>
    <n v="-31878"/>
  </r>
  <r>
    <x v="1209"/>
    <s v="10002078"/>
    <s v="option"/>
    <n v="6.2100000000000002E-2"/>
    <n v="0.29480000000000001"/>
    <s v="660000"/>
    <s v="66"/>
    <n v="153582"/>
  </r>
  <r>
    <x v="1210"/>
    <s v="10002267"/>
    <s v="option"/>
    <n v="4.4600000000000001E-2"/>
    <n v="7.2499999999999995E-2"/>
    <s v="20000"/>
    <s v="2"/>
    <n v="557.99999999999989"/>
  </r>
  <r>
    <x v="1210"/>
    <s v="10002268"/>
    <s v="option"/>
    <n v="0.15"/>
    <n v="4.7899999999999998E-2"/>
    <s v="20000"/>
    <s v="2"/>
    <n v="-2042"/>
  </r>
  <r>
    <x v="1210"/>
    <s v="10002065"/>
    <s v="option"/>
    <n v="8.8099999999999998E-2"/>
    <n v="0.1313"/>
    <s v="560000"/>
    <s v="56"/>
    <n v="24192"/>
  </r>
  <r>
    <x v="1210"/>
    <s v="10002074"/>
    <s v="option"/>
    <n v="0.14630000000000001"/>
    <n v="5.7200000000000001E-2"/>
    <s v="660000"/>
    <s v="66"/>
    <n v="-58806.000000000007"/>
  </r>
  <r>
    <x v="1211"/>
    <s v="10002267"/>
    <s v="option"/>
    <n v="7.2499999999999995E-2"/>
    <n v="7.3899999999999993E-2"/>
    <s v="-1080000"/>
    <s v="-108"/>
    <n v="-1511.9999999999984"/>
  </r>
  <r>
    <x v="1211"/>
    <s v="10002268"/>
    <s v="option"/>
    <n v="4.7899999999999998E-2"/>
    <n v="3.5900000000000001E-2"/>
    <s v="-1520000"/>
    <s v="-152"/>
    <n v="18239.999999999996"/>
  </r>
  <r>
    <x v="1211"/>
    <s v="10002067"/>
    <s v="option"/>
    <n v="7.7100000000000002E-2"/>
    <n v="7.6600000000000001E-2"/>
    <s v="820000"/>
    <s v="82"/>
    <n v="-410.00000000000034"/>
  </r>
  <r>
    <x v="1211"/>
    <s v="10002076"/>
    <s v="option"/>
    <n v="0.1"/>
    <n v="8.4099999999999994E-2"/>
    <s v="870000"/>
    <s v="87"/>
    <n v="-13833.000000000009"/>
  </r>
  <r>
    <x v="1212"/>
    <s v="10002189"/>
    <s v="option"/>
    <n v="4.5600000000000002E-2"/>
    <n v="6.9599999999999995E-2"/>
    <s v="-490000"/>
    <s v="-49"/>
    <n v="-11759.999999999996"/>
  </r>
  <r>
    <x v="1212"/>
    <s v="10002198"/>
    <s v="option"/>
    <n v="5.6500000000000002E-2"/>
    <n v="3.49E-2"/>
    <s v="-540000"/>
    <s v="-54"/>
    <n v="11664"/>
  </r>
  <r>
    <x v="1212"/>
    <s v="10002067"/>
    <s v="option"/>
    <n v="7.6600000000000001E-2"/>
    <n v="0.1003"/>
    <s v="-260000"/>
    <s v="-26"/>
    <n v="-6162"/>
  </r>
  <r>
    <x v="1212"/>
    <s v="10002076"/>
    <s v="option"/>
    <n v="8.4099999999999994E-2"/>
    <n v="6.2600000000000003E-2"/>
    <s v="-290000"/>
    <s v="-29"/>
    <n v="6234.9999999999973"/>
  </r>
  <r>
    <x v="1213"/>
    <s v="10002189"/>
    <s v="option"/>
    <n v="6.9599999999999995E-2"/>
    <n v="7.5600000000000001E-2"/>
    <s v="170000"/>
    <s v="17"/>
    <n v="1020.0000000000009"/>
  </r>
  <r>
    <x v="1213"/>
    <s v="10002198"/>
    <s v="option"/>
    <n v="3.49E-2"/>
    <n v="3.9300000000000002E-2"/>
    <s v="250000"/>
    <s v="25"/>
    <n v="1100.0000000000002"/>
  </r>
  <r>
    <x v="1213"/>
    <s v="10002067"/>
    <s v="option"/>
    <n v="0.1003"/>
    <n v="0.1069"/>
    <s v="-1150000"/>
    <s v="-115"/>
    <n v="-7589.9999999999936"/>
  </r>
  <r>
    <x v="1213"/>
    <s v="10002076"/>
    <s v="option"/>
    <n v="6.2600000000000003E-2"/>
    <n v="6.7199999999999996E-2"/>
    <s v="-1600000"/>
    <s v="-160"/>
    <n v="-7359.9999999999891"/>
  </r>
  <r>
    <x v="1214"/>
    <s v="10002189"/>
    <s v="option"/>
    <n v="7.5600000000000001E-2"/>
    <n v="6.3700000000000007E-2"/>
    <s v="180000"/>
    <s v="18"/>
    <n v="-2141.9999999999991"/>
  </r>
  <r>
    <x v="1214"/>
    <s v="10002198"/>
    <s v="option"/>
    <n v="3.9300000000000002E-2"/>
    <n v="3.61E-2"/>
    <s v="270000"/>
    <s v="27"/>
    <n v="-864.00000000000034"/>
  </r>
  <r>
    <x v="1214"/>
    <s v="10002067"/>
    <s v="option"/>
    <n v="0.1069"/>
    <n v="9.8000000000000004E-2"/>
    <s v="-1170000"/>
    <s v="-117"/>
    <n v="10412.999999999989"/>
  </r>
  <r>
    <x v="1214"/>
    <s v="10002076"/>
    <s v="option"/>
    <n v="6.7199999999999996E-2"/>
    <n v="6.6600000000000006E-2"/>
    <s v="-1630000"/>
    <s v="-163"/>
    <n v="977.99999999998272"/>
  </r>
  <r>
    <x v="1215"/>
    <s v="10002189"/>
    <s v="option"/>
    <n v="6.3700000000000007E-2"/>
    <n v="8.0500000000000002E-2"/>
    <s v="-280000"/>
    <s v="-28"/>
    <n v="-4703.9999999999991"/>
  </r>
  <r>
    <x v="1215"/>
    <s v="10002198"/>
    <s v="option"/>
    <n v="3.61E-2"/>
    <n v="1.9E-2"/>
    <s v="-540000"/>
    <s v="-54"/>
    <n v="9234"/>
  </r>
  <r>
    <x v="1215"/>
    <s v="10002067"/>
    <s v="option"/>
    <n v="9.8000000000000004E-2"/>
    <n v="0.1087"/>
    <s v="-840000"/>
    <s v="-84"/>
    <n v="-8988.0000000000018"/>
  </r>
  <r>
    <x v="1215"/>
    <s v="10002076"/>
    <s v="option"/>
    <n v="6.6600000000000006E-2"/>
    <n v="4.6399999999999997E-2"/>
    <s v="-1340000"/>
    <s v="-134"/>
    <n v="27068.000000000015"/>
  </r>
  <r>
    <x v="1216"/>
    <s v="10002190"/>
    <s v="option"/>
    <n v="4.7600000000000003E-2"/>
    <n v="5.0999999999999997E-2"/>
    <s v="-300000"/>
    <s v="-30"/>
    <n v="-1019.999999999998"/>
  </r>
  <r>
    <x v="1216"/>
    <s v="10002199"/>
    <s v="option"/>
    <n v="3.5999999999999997E-2"/>
    <n v="2.75E-2"/>
    <s v="-430000"/>
    <s v="-43"/>
    <n v="3654.9999999999986"/>
  </r>
  <r>
    <x v="1216"/>
    <s v="10002068"/>
    <s v="option"/>
    <n v="7.8799999999999995E-2"/>
    <n v="8.1900000000000001E-2"/>
    <s v="-930000"/>
    <s v="-93"/>
    <n v="-2883.000000000005"/>
  </r>
  <r>
    <x v="1216"/>
    <s v="10002077"/>
    <s v="option"/>
    <n v="6.7199999999999996E-2"/>
    <n v="5.96E-2"/>
    <s v="-1230000"/>
    <s v="-123"/>
    <n v="9347.9999999999945"/>
  </r>
  <r>
    <x v="1217"/>
    <s v="10002190"/>
    <s v="option"/>
    <n v="5.0999999999999997E-2"/>
    <n v="4.36E-2"/>
    <s v="-230000"/>
    <s v="-23"/>
    <n v="1701.9999999999993"/>
  </r>
  <r>
    <x v="1217"/>
    <s v="10002199"/>
    <s v="option"/>
    <n v="2.75E-2"/>
    <n v="3.1899999999999998E-2"/>
    <s v="-410000"/>
    <s v="-41"/>
    <n v="-1803.9999999999991"/>
  </r>
  <r>
    <x v="1217"/>
    <s v="10002068"/>
    <s v="option"/>
    <n v="8.1900000000000001E-2"/>
    <n v="7.46E-2"/>
    <s v="-920000"/>
    <s v="-92"/>
    <n v="6716.0000000000009"/>
  </r>
  <r>
    <x v="1217"/>
    <s v="10002077"/>
    <s v="option"/>
    <n v="5.96E-2"/>
    <n v="6.5699999999999995E-2"/>
    <s v="-1370000"/>
    <s v="-137"/>
    <n v="-8356.9999999999927"/>
  </r>
  <r>
    <x v="1218"/>
    <s v="10002190"/>
    <s v="option"/>
    <n v="4.36E-2"/>
    <n v="5.2200000000000003E-2"/>
    <s v="-220000"/>
    <s v="-22"/>
    <n v="-1892.0000000000007"/>
  </r>
  <r>
    <x v="1218"/>
    <s v="10002199"/>
    <s v="option"/>
    <n v="3.1899999999999998E-2"/>
    <n v="1.9900000000000001E-2"/>
    <s v="-320000"/>
    <s v="-32"/>
    <n v="3839.9999999999991"/>
  </r>
  <r>
    <x v="1218"/>
    <s v="10002068"/>
    <s v="option"/>
    <n v="7.46E-2"/>
    <n v="8.4000000000000005E-2"/>
    <s v="-1010000"/>
    <s v="-101"/>
    <n v="-9494.0000000000055"/>
  </r>
  <r>
    <x v="1218"/>
    <s v="10002077"/>
    <s v="option"/>
    <n v="6.5699999999999995E-2"/>
    <n v="5.28E-2"/>
    <s v="-1340000"/>
    <s v="-134"/>
    <n v="17285.999999999993"/>
  </r>
  <r>
    <x v="1219"/>
    <s v="10002190"/>
    <s v="option"/>
    <n v="5.2200000000000003E-2"/>
    <n v="8.9499999999999996E-2"/>
    <s v="-150000"/>
    <s v="-15"/>
    <n v="-5594.9999999999991"/>
  </r>
  <r>
    <x v="1219"/>
    <s v="10002199"/>
    <s v="option"/>
    <n v="1.9900000000000001E-2"/>
    <n v="5.4999999999999997E-3"/>
    <s v="-280000"/>
    <s v="-28"/>
    <n v="4032.0000000000005"/>
  </r>
  <r>
    <x v="1219"/>
    <s v="10002068"/>
    <s v="option"/>
    <n v="8.4000000000000005E-2"/>
    <n v="0.1183"/>
    <s v="-980000"/>
    <s v="-98"/>
    <n v="-33614"/>
  </r>
  <r>
    <x v="1219"/>
    <s v="10002077"/>
    <s v="option"/>
    <n v="5.28E-2"/>
    <n v="3.1600000000000003E-2"/>
    <s v="-1510000"/>
    <s v="-151"/>
    <n v="32011.999999999996"/>
  </r>
  <r>
    <x v="1220"/>
    <s v="10002192"/>
    <s v="option"/>
    <n v="2.3300000000000001E-2"/>
    <n v="1.37E-2"/>
    <s v="220000"/>
    <s v="22"/>
    <n v="-2112"/>
  </r>
  <r>
    <x v="1220"/>
    <s v="10002201"/>
    <s v="option"/>
    <n v="3.6499999999999998E-2"/>
    <n v="5.1999999999999998E-2"/>
    <s v="190000"/>
    <s v="19"/>
    <n v="2945"/>
  </r>
  <r>
    <x v="1220"/>
    <s v="10002070"/>
    <s v="option"/>
    <n v="5.7500000000000002E-2"/>
    <n v="4.6600000000000003E-2"/>
    <s v="-1440000"/>
    <s v="-144"/>
    <n v="15696"/>
  </r>
  <r>
    <x v="1220"/>
    <s v="10002079"/>
    <s v="option"/>
    <n v="7.17E-2"/>
    <n v="8.3199999999999996E-2"/>
    <s v="-1440000"/>
    <s v="-144"/>
    <n v="-16559.999999999996"/>
  </r>
  <r>
    <x v="1221"/>
    <s v="10002192"/>
    <s v="option"/>
    <n v="1.37E-2"/>
    <n v="0.01"/>
    <s v="-180000"/>
    <s v="-18"/>
    <n v="666"/>
  </r>
  <r>
    <x v="1221"/>
    <s v="10002201"/>
    <s v="option"/>
    <n v="5.1999999999999998E-2"/>
    <n v="4.7E-2"/>
    <s v="-90000"/>
    <s v="-9"/>
    <n v="449.99999999999977"/>
  </r>
  <r>
    <x v="1221"/>
    <s v="10002070"/>
    <s v="option"/>
    <n v="4.6600000000000003E-2"/>
    <n v="4.7899999999999998E-2"/>
    <s v="-1480000"/>
    <s v="-148"/>
    <n v="-1923.9999999999934"/>
  </r>
  <r>
    <x v="1221"/>
    <s v="10002079"/>
    <s v="option"/>
    <n v="8.3199999999999996E-2"/>
    <n v="8.2799999999999999E-2"/>
    <s v="-1170000"/>
    <s v="-117"/>
    <n v="467.99999999999716"/>
  </r>
  <r>
    <x v="1222"/>
    <s v="10002192"/>
    <s v="option"/>
    <n v="0.01"/>
    <n v="2.7099999999999999E-2"/>
    <s v="-130000"/>
    <s v="-13"/>
    <n v="-2222.9999999999995"/>
  </r>
  <r>
    <x v="1222"/>
    <s v="10002201"/>
    <s v="option"/>
    <n v="4.7E-2"/>
    <n v="1.8200000000000001E-2"/>
    <s v="-60000"/>
    <s v="-6"/>
    <n v="1728"/>
  </r>
  <r>
    <x v="1222"/>
    <s v="10002070"/>
    <s v="option"/>
    <n v="4.7899999999999998E-2"/>
    <n v="7.1900000000000006E-2"/>
    <s v="-1530000"/>
    <s v="-153"/>
    <n v="-36720.000000000015"/>
  </r>
  <r>
    <x v="1222"/>
    <s v="10002079"/>
    <s v="option"/>
    <n v="8.2799999999999999E-2"/>
    <n v="5.62E-2"/>
    <s v="-1200000"/>
    <s v="-120"/>
    <n v="31920"/>
  </r>
  <r>
    <x v="1223"/>
    <s v="10002192"/>
    <s v="option"/>
    <n v="2.7099999999999999E-2"/>
    <n v="2.3199999999999998E-2"/>
    <s v="-80000"/>
    <s v="-8"/>
    <n v="312.00000000000006"/>
  </r>
  <r>
    <x v="1223"/>
    <s v="10002201"/>
    <s v="option"/>
    <n v="1.8200000000000001E-2"/>
    <n v="1.84E-2"/>
    <s v="-110000"/>
    <s v="-11"/>
    <n v="-21.999999999999869"/>
  </r>
  <r>
    <x v="1223"/>
    <s v="10002070"/>
    <s v="option"/>
    <n v="7.1900000000000006E-2"/>
    <n v="7.1900000000000006E-2"/>
    <s v="-1200000"/>
    <s v="-120"/>
    <n v="0"/>
  </r>
  <r>
    <x v="1223"/>
    <s v="10002079"/>
    <s v="option"/>
    <n v="5.62E-2"/>
    <n v="6.08E-2"/>
    <s v="-1530000"/>
    <s v="-153"/>
    <n v="-7038"/>
  </r>
  <r>
    <x v="1224"/>
    <s v="10002192"/>
    <s v="option"/>
    <n v="2.3199999999999998E-2"/>
    <n v="6.3E-3"/>
    <s v="-40000"/>
    <s v="-4"/>
    <n v="675.99999999999989"/>
  </r>
  <r>
    <x v="1224"/>
    <s v="10002201"/>
    <s v="option"/>
    <n v="1.84E-2"/>
    <n v="4.2000000000000003E-2"/>
    <s v="-60000"/>
    <s v="-6"/>
    <n v="-1416.0000000000002"/>
  </r>
  <r>
    <x v="1224"/>
    <s v="10002070"/>
    <s v="option"/>
    <n v="7.1900000000000006E-2"/>
    <n v="5.2999999999999999E-2"/>
    <s v="-1280000"/>
    <s v="-128"/>
    <n v="24192.000000000007"/>
  </r>
  <r>
    <x v="1224"/>
    <s v="10002079"/>
    <s v="option"/>
    <n v="6.08E-2"/>
    <n v="8.7499999999999994E-2"/>
    <s v="-1510000"/>
    <s v="-151"/>
    <n v="-40316.999999999993"/>
  </r>
  <r>
    <x v="1225"/>
    <s v="10002070"/>
    <s v="option"/>
    <n v="5.2999999999999999E-2"/>
    <n v="4.9200000000000001E-2"/>
    <s v="-1630000"/>
    <s v="-163"/>
    <n v="6193.9999999999964"/>
  </r>
  <r>
    <x v="1225"/>
    <s v="10002079"/>
    <s v="option"/>
    <n v="8.7499999999999994E-2"/>
    <n v="9.4700000000000006E-2"/>
    <s v="-1400000"/>
    <s v="-140"/>
    <n v="-10080.000000000016"/>
  </r>
  <r>
    <x v="1225"/>
    <s v="10002087"/>
    <s v="option"/>
    <n v="0.1656"/>
    <n v="0.1603"/>
    <s v="0"/>
    <s v="0"/>
    <n v="0"/>
  </r>
  <r>
    <x v="1225"/>
    <s v="10002096"/>
    <s v="option"/>
    <n v="0.12509999999999999"/>
    <n v="0.1331"/>
    <s v="10000"/>
    <s v="1"/>
    <n v="80.000000000000071"/>
  </r>
  <r>
    <x v="1226"/>
    <s v="10002069"/>
    <s v="option"/>
    <n v="7.22E-2"/>
    <n v="7.2999999999999995E-2"/>
    <s v="-1450000"/>
    <s v="-145"/>
    <n v="-1159.999999999993"/>
  </r>
  <r>
    <x v="1226"/>
    <s v="10002078"/>
    <s v="option"/>
    <n v="6.8500000000000005E-2"/>
    <n v="7.1499999999999994E-2"/>
    <s v="-1570000"/>
    <s v="-157"/>
    <n v="-4709.9999999999827"/>
  </r>
  <r>
    <x v="1226"/>
    <s v="10002087"/>
    <s v="option"/>
    <n v="0.1603"/>
    <n v="0.1595"/>
    <s v="-10000"/>
    <s v="-1"/>
    <n v="7.999999999999952"/>
  </r>
  <r>
    <x v="1226"/>
    <s v="10002096"/>
    <s v="option"/>
    <n v="0.1331"/>
    <n v="0.13750000000000001"/>
    <s v="-10000"/>
    <s v="-1"/>
    <n v="-44.000000000000149"/>
  </r>
  <r>
    <x v="1227"/>
    <s v="10002069"/>
    <s v="option"/>
    <n v="7.2999999999999995E-2"/>
    <n v="6.1400000000000003E-2"/>
    <s v="-1450000"/>
    <s v="-145"/>
    <n v="16819.999999999989"/>
  </r>
  <r>
    <x v="1227"/>
    <s v="10002078"/>
    <s v="option"/>
    <n v="7.1499999999999994E-2"/>
    <n v="5.7500000000000002E-2"/>
    <s v="-1490000"/>
    <s v="-149"/>
    <n v="20859.999999999989"/>
  </r>
  <r>
    <x v="1227"/>
    <s v="10002087"/>
    <s v="option"/>
    <n v="0.1595"/>
    <n v="0.14399999999999999"/>
    <s v="-40000"/>
    <s v="-4"/>
    <n v="620.00000000000057"/>
  </r>
  <r>
    <x v="1227"/>
    <s v="10002096"/>
    <s v="option"/>
    <n v="0.13750000000000001"/>
    <n v="0.1249"/>
    <s v="-50000"/>
    <s v="-5"/>
    <n v="630.00000000000068"/>
  </r>
  <r>
    <x v="1228"/>
    <s v="10002069"/>
    <s v="option"/>
    <n v="6.1400000000000003E-2"/>
    <n v="3.44E-2"/>
    <s v="-1140000"/>
    <s v="-114"/>
    <n v="30780.000000000004"/>
  </r>
  <r>
    <x v="1228"/>
    <s v="10002078"/>
    <s v="option"/>
    <n v="5.7500000000000002E-2"/>
    <n v="0.11559999999999999"/>
    <s v="-1220000"/>
    <s v="-122"/>
    <n v="-70881.999999999985"/>
  </r>
  <r>
    <x v="1228"/>
    <s v="10002337"/>
    <s v="option"/>
    <n v="9.3700000000000006E-2"/>
    <n v="6.5299999999999997E-2"/>
    <s v="-270000"/>
    <s v="-27"/>
    <n v="7668.0000000000027"/>
  </r>
  <r>
    <x v="1228"/>
    <s v="10002346"/>
    <s v="option"/>
    <n v="8.5099999999999995E-2"/>
    <n v="0.1431"/>
    <s v="-300000"/>
    <s v="-30"/>
    <n v="-17400.000000000004"/>
  </r>
  <r>
    <x v="1229"/>
    <s v="10002067"/>
    <s v="option"/>
    <n v="7.8E-2"/>
    <n v="0.1216"/>
    <s v="-1400000"/>
    <s v="-140"/>
    <n v="-61040"/>
  </r>
  <r>
    <x v="1229"/>
    <s v="10002076"/>
    <s v="option"/>
    <n v="6.1800000000000001E-2"/>
    <n v="2.3300000000000001E-2"/>
    <s v="-1730000"/>
    <s v="-173"/>
    <n v="66605"/>
  </r>
  <r>
    <x v="1229"/>
    <s v="10002335"/>
    <s v="option"/>
    <n v="0.1106"/>
    <n v="0.14929999999999999"/>
    <s v="-70000"/>
    <s v="-7"/>
    <n v="-2708.9999999999991"/>
  </r>
  <r>
    <x v="1229"/>
    <s v="10002344"/>
    <s v="option"/>
    <n v="8.8999999999999996E-2"/>
    <n v="4.5999999999999999E-2"/>
    <s v="-90000"/>
    <s v="-9"/>
    <n v="3869.9999999999995"/>
  </r>
  <r>
    <x v="1230"/>
    <s v="10002069"/>
    <s v="option"/>
    <n v="5.6599999999999998E-2"/>
    <n v="0.06"/>
    <s v="-170000"/>
    <s v="-17"/>
    <n v="-578"/>
  </r>
  <r>
    <x v="1230"/>
    <s v="10002078"/>
    <s v="option"/>
    <n v="5.8200000000000002E-2"/>
    <n v="0.05"/>
    <s v="-180000"/>
    <s v="-18"/>
    <n v="1475.9999999999998"/>
  </r>
  <r>
    <x v="1230"/>
    <s v="10002337"/>
    <s v="option"/>
    <n v="8.9499999999999996E-2"/>
    <n v="9.2999999999999999E-2"/>
    <s v="-440000"/>
    <s v="-44"/>
    <n v="-1540.0000000000014"/>
  </r>
  <r>
    <x v="1230"/>
    <s v="10002346"/>
    <s v="option"/>
    <n v="8.4500000000000006E-2"/>
    <n v="7.5999999999999998E-2"/>
    <s v="-490000"/>
    <s v="-49"/>
    <n v="4165.0000000000036"/>
  </r>
  <r>
    <x v="1231"/>
    <s v="10002069"/>
    <s v="option"/>
    <n v="0.06"/>
    <n v="0.08"/>
    <s v="-380000"/>
    <s v="-38"/>
    <n v="-7600.0000000000018"/>
  </r>
  <r>
    <x v="1231"/>
    <s v="10002078"/>
    <s v="option"/>
    <n v="0.05"/>
    <n v="3.7999999999999999E-2"/>
    <s v="-440000"/>
    <s v="-44"/>
    <n v="5280.0000000000018"/>
  </r>
  <r>
    <x v="1231"/>
    <s v="10002337"/>
    <s v="option"/>
    <n v="9.2999999999999999E-2"/>
    <n v="0.1108"/>
    <s v="-70000"/>
    <s v="-7"/>
    <n v="-1245.9999999999998"/>
  </r>
  <r>
    <x v="1231"/>
    <s v="10002346"/>
    <s v="option"/>
    <n v="7.5999999999999998E-2"/>
    <n v="6.7599999999999993E-2"/>
    <s v="-90000"/>
    <s v="-9"/>
    <n v="756.00000000000045"/>
  </r>
  <r>
    <x v="1232"/>
    <s v="10002069"/>
    <s v="option"/>
    <n v="0.08"/>
    <n v="0.12570000000000001"/>
    <s v="-250000"/>
    <s v="-25"/>
    <n v="-11425.000000000002"/>
  </r>
  <r>
    <x v="1232"/>
    <s v="10002078"/>
    <s v="option"/>
    <n v="3.7999999999999999E-2"/>
    <n v="1.9900000000000001E-2"/>
    <s v="-420000"/>
    <s v="-42"/>
    <n v="7601.9999999999991"/>
  </r>
  <r>
    <x v="1232"/>
    <s v="10002337"/>
    <s v="option"/>
    <n v="0.1108"/>
    <n v="0.153"/>
    <s v="-120000"/>
    <s v="-12"/>
    <n v="-5064"/>
  </r>
  <r>
    <x v="1232"/>
    <s v="10002346"/>
    <s v="option"/>
    <n v="6.7599999999999993E-2"/>
    <n v="4.5900000000000003E-2"/>
    <s v="-180000"/>
    <s v="-18"/>
    <n v="3905.9999999999982"/>
  </r>
  <r>
    <x v="1233"/>
    <s v="10002071"/>
    <s v="option"/>
    <n v="5.74E-2"/>
    <n v="3.8699999999999998E-2"/>
    <s v="-300000"/>
    <s v="-30"/>
    <n v="5610"/>
  </r>
  <r>
    <x v="1233"/>
    <s v="10002080"/>
    <s v="option"/>
    <n v="5.2900000000000003E-2"/>
    <n v="8.2000000000000003E-2"/>
    <s v="-340000"/>
    <s v="-34"/>
    <n v="-9894"/>
  </r>
  <r>
    <x v="1233"/>
    <s v="10002339"/>
    <s v="option"/>
    <n v="9.1999999999999998E-2"/>
    <n v="7.46E-2"/>
    <s v="-130000"/>
    <s v="-13"/>
    <n v="2262"/>
  </r>
  <r>
    <x v="1233"/>
    <s v="10002348"/>
    <s v="option"/>
    <n v="8.5400000000000004E-2"/>
    <n v="0.11219999999999999"/>
    <s v="-150000"/>
    <s v="-15"/>
    <n v="-4019.9999999999986"/>
  </r>
  <r>
    <x v="1234"/>
    <s v="10002071"/>
    <s v="option"/>
    <n v="3.8699999999999998E-2"/>
    <n v="1.7500000000000002E-2"/>
    <s v="-370000"/>
    <s v="-37"/>
    <n v="7843.9999999999991"/>
  </r>
  <r>
    <x v="1234"/>
    <s v="10002080"/>
    <s v="option"/>
    <n v="8.2000000000000003E-2"/>
    <n v="0.16400000000000001"/>
    <s v="-230000"/>
    <s v="-23"/>
    <n v="-18860"/>
  </r>
  <r>
    <x v="1234"/>
    <s v="10002339"/>
    <s v="option"/>
    <n v="7.46E-2"/>
    <n v="4.9500000000000002E-2"/>
    <s v="-240000"/>
    <s v="-24"/>
    <n v="6023.9999999999991"/>
  </r>
  <r>
    <x v="1234"/>
    <s v="10002348"/>
    <s v="option"/>
    <n v="0.11219999999999999"/>
    <n v="0.1918"/>
    <s v="-190000"/>
    <s v="-19"/>
    <n v="-15124"/>
  </r>
  <r>
    <x v="1235"/>
    <s v="10002068"/>
    <s v="option"/>
    <n v="7.0099999999999996E-2"/>
    <n v="0.10580000000000001"/>
    <s v="80000"/>
    <s v="8"/>
    <n v="2856.0000000000009"/>
  </r>
  <r>
    <x v="1235"/>
    <s v="10002077"/>
    <s v="option"/>
    <n v="6.7199999999999996E-2"/>
    <n v="3.8300000000000001E-2"/>
    <s v="100000"/>
    <s v="10"/>
    <n v="-2889.9999999999995"/>
  </r>
  <r>
    <x v="1235"/>
    <s v="10002336"/>
    <s v="option"/>
    <n v="0.1099"/>
    <n v="0.14480000000000001"/>
    <s v="-820000"/>
    <s v="-82"/>
    <n v="-28618.000000000011"/>
  </r>
  <r>
    <x v="1235"/>
    <s v="10002345"/>
    <s v="option"/>
    <n v="0.105"/>
    <n v="7.3899999999999993E-2"/>
    <s v="-980000"/>
    <s v="-98"/>
    <n v="30478.000000000004"/>
  </r>
  <r>
    <x v="1236"/>
    <s v="10002069"/>
    <s v="option"/>
    <n v="7.5800000000000006E-2"/>
    <n v="5.1200000000000002E-2"/>
    <s v="70000"/>
    <s v="7"/>
    <n v="-1722.0000000000002"/>
  </r>
  <r>
    <x v="1236"/>
    <s v="10002078"/>
    <s v="option"/>
    <n v="5.8099999999999999E-2"/>
    <n v="7.6600000000000001E-2"/>
    <s v="90000"/>
    <s v="9"/>
    <n v="1665.0000000000002"/>
  </r>
  <r>
    <x v="1236"/>
    <s v="10002337"/>
    <s v="option"/>
    <n v="0.1169"/>
    <n v="9.4899999999999998E-2"/>
    <s v="-810000"/>
    <s v="-81"/>
    <n v="17820.000000000004"/>
  </r>
  <r>
    <x v="1236"/>
    <s v="10002346"/>
    <s v="option"/>
    <n v="9.4500000000000001E-2"/>
    <n v="0.1145"/>
    <s v="-970000"/>
    <s v="-97"/>
    <n v="-19400.000000000004"/>
  </r>
  <r>
    <x v="1237"/>
    <s v="10002069"/>
    <s v="option"/>
    <n v="5.1200000000000002E-2"/>
    <n v="4.0500000000000001E-2"/>
    <s v="100000"/>
    <s v="10"/>
    <n v="-1070.0000000000002"/>
  </r>
  <r>
    <x v="1237"/>
    <s v="10002078"/>
    <s v="option"/>
    <n v="7.6600000000000001E-2"/>
    <n v="9.98E-2"/>
    <s v="80000"/>
    <s v="8"/>
    <n v="1855.9999999999998"/>
  </r>
  <r>
    <x v="1237"/>
    <s v="10002337"/>
    <s v="option"/>
    <n v="9.4899999999999998E-2"/>
    <n v="8.7499999999999994E-2"/>
    <s v="-940000"/>
    <s v="-94"/>
    <n v="6956.0000000000036"/>
  </r>
  <r>
    <x v="1237"/>
    <s v="10002346"/>
    <s v="option"/>
    <n v="0.1145"/>
    <n v="0.14549999999999999"/>
    <s v="-880000"/>
    <s v="-88"/>
    <n v="-27279.999999999989"/>
  </r>
  <r>
    <x v="1238"/>
    <s v="10002068"/>
    <s v="option"/>
    <n v="6.2199999999999998E-2"/>
    <n v="5.96E-2"/>
    <s v="-570000"/>
    <s v="-57"/>
    <n v="1481.9999999999989"/>
  </r>
  <r>
    <x v="1238"/>
    <s v="10002077"/>
    <s v="option"/>
    <n v="7.1099999999999997E-2"/>
    <n v="0.10929999999999999"/>
    <s v="-510000"/>
    <s v="-51"/>
    <n v="-19482"/>
  </r>
  <r>
    <x v="1238"/>
    <s v="10002336"/>
    <s v="option"/>
    <n v="0.115"/>
    <n v="0.109"/>
    <s v="-570000"/>
    <s v="-57"/>
    <n v="3420.0000000000032"/>
  </r>
  <r>
    <x v="1238"/>
    <s v="10002345"/>
    <s v="option"/>
    <n v="0.1193"/>
    <n v="0.15859999999999999"/>
    <s v="-580000"/>
    <s v="-58"/>
    <n v="-22793.999999999993"/>
  </r>
  <r>
    <x v="1239"/>
    <s v="10002067"/>
    <s v="option"/>
    <n v="8.3299999999999999E-2"/>
    <n v="2.9499999999999998E-2"/>
    <s v="-510000"/>
    <s v="-51"/>
    <n v="27438"/>
  </r>
  <r>
    <x v="1239"/>
    <s v="10002076"/>
    <s v="option"/>
    <n v="8.3099999999999993E-2"/>
    <n v="0.1588"/>
    <s v="-510000"/>
    <s v="-51"/>
    <n v="-38607"/>
  </r>
  <r>
    <x v="1239"/>
    <s v="10002335"/>
    <s v="option"/>
    <n v="0.13569999999999999"/>
    <n v="8.4599999999999995E-2"/>
    <s v="-600000"/>
    <s v="-60"/>
    <n v="30659.999999999996"/>
  </r>
  <r>
    <x v="1239"/>
    <s v="10002344"/>
    <s v="option"/>
    <n v="0.13100000000000001"/>
    <n v="0.20710000000000001"/>
    <s v="-650000"/>
    <s v="-65"/>
    <n v="-49465"/>
  </r>
  <r>
    <x v="1240"/>
    <s v="10002065"/>
    <s v="option"/>
    <n v="6.3200000000000006E-2"/>
    <n v="5.6899999999999999E-2"/>
    <s v="-190000"/>
    <s v="-19"/>
    <n v="1197.0000000000014"/>
  </r>
  <r>
    <x v="1240"/>
    <s v="10002074"/>
    <s v="option"/>
    <n v="9.1999999999999998E-2"/>
    <n v="8.2100000000000006E-2"/>
    <s v="-170000"/>
    <s v="-17"/>
    <n v="1682.9999999999986"/>
  </r>
  <r>
    <x v="1240"/>
    <s v="10002333"/>
    <s v="option"/>
    <n v="0.12620000000000001"/>
    <n v="0.1246"/>
    <s v="-1360000"/>
    <s v="-136"/>
    <n v="2176.0000000000059"/>
  </r>
  <r>
    <x v="1240"/>
    <s v="10002342"/>
    <s v="option"/>
    <n v="0.14960000000000001"/>
    <n v="0.14599999999999999"/>
    <s v="-1390000"/>
    <s v="-139"/>
    <n v="5004.0000000000273"/>
  </r>
  <r>
    <x v="1241"/>
    <s v="10002065"/>
    <s v="option"/>
    <n v="5.6899999999999999E-2"/>
    <n v="1.6199999999999999E-2"/>
    <s v="-1300000"/>
    <s v="-130"/>
    <n v="52910"/>
  </r>
  <r>
    <x v="1241"/>
    <s v="10002074"/>
    <s v="option"/>
    <n v="8.2100000000000006E-2"/>
    <n v="0.1173"/>
    <s v="-950000"/>
    <s v="-95"/>
    <n v="-33439.999999999993"/>
  </r>
  <r>
    <x v="1241"/>
    <s v="10002333"/>
    <s v="option"/>
    <n v="0.1246"/>
    <n v="6.4600000000000005E-2"/>
    <s v="-1000000"/>
    <s v="-100"/>
    <n v="60000"/>
  </r>
  <r>
    <x v="1241"/>
    <s v="10002342"/>
    <s v="option"/>
    <n v="0.14599999999999999"/>
    <n v="0.1769"/>
    <s v="-940000"/>
    <s v="-94"/>
    <n v="-29046.000000000011"/>
  </r>
  <r>
    <x v="1242"/>
    <s v="10002285"/>
    <s v="option"/>
    <n v="5.28E-2"/>
    <n v="3.1899999999999998E-2"/>
    <s v="-890000"/>
    <s v="-89"/>
    <n v="18601"/>
  </r>
  <r>
    <x v="1242"/>
    <s v="10002289"/>
    <s v="option"/>
    <n v="5.3800000000000001E-2"/>
    <n v="6.3899999999999998E-2"/>
    <s v="-1230000"/>
    <s v="-123"/>
    <n v="-12422.999999999998"/>
  </r>
  <r>
    <x v="1242"/>
    <s v="10002369"/>
    <s v="option"/>
    <n v="0.1046"/>
    <n v="9.1999999999999998E-2"/>
    <s v="-970000"/>
    <s v="-97"/>
    <n v="12222"/>
  </r>
  <r>
    <x v="1242"/>
    <s v="10002371"/>
    <s v="option"/>
    <n v="0.11849999999999999"/>
    <n v="0.1358"/>
    <s v="-1210000"/>
    <s v="-121"/>
    <n v="-20933.000000000011"/>
  </r>
  <r>
    <x v="1243"/>
    <s v="10002285"/>
    <s v="option"/>
    <n v="3.1899999999999998E-2"/>
    <n v="5.11E-2"/>
    <s v="-1290000"/>
    <s v="-129"/>
    <n v="-24768.000000000004"/>
  </r>
  <r>
    <x v="1243"/>
    <s v="10002289"/>
    <s v="option"/>
    <n v="6.3899999999999998E-2"/>
    <n v="2.6700000000000002E-2"/>
    <s v="-740000"/>
    <s v="-74"/>
    <n v="27527.999999999996"/>
  </r>
  <r>
    <x v="1243"/>
    <s v="10002369"/>
    <s v="option"/>
    <n v="9.1999999999999998E-2"/>
    <n v="0.107"/>
    <s v="-1290000"/>
    <s v="-129"/>
    <n v="-19350"/>
  </r>
  <r>
    <x v="1243"/>
    <s v="10002371"/>
    <s v="option"/>
    <n v="0.1358"/>
    <n v="9.11E-2"/>
    <s v="-1110000"/>
    <s v="-111"/>
    <n v="49617.000000000007"/>
  </r>
  <r>
    <x v="1244"/>
    <s v="10002285"/>
    <s v="option"/>
    <n v="5.11E-2"/>
    <n v="1.4500000000000001E-2"/>
    <s v="-40000"/>
    <s v="-4"/>
    <n v="1464"/>
  </r>
  <r>
    <x v="1244"/>
    <s v="10002289"/>
    <s v="option"/>
    <n v="2.6700000000000002E-2"/>
    <n v="6.0699999999999997E-2"/>
    <s v="-70000"/>
    <s v="-7"/>
    <n v="-2379.9999999999995"/>
  </r>
  <r>
    <x v="1244"/>
    <s v="10002369"/>
    <s v="option"/>
    <n v="0.107"/>
    <n v="8.09E-2"/>
    <s v="-1380000"/>
    <s v="-138"/>
    <n v="36018"/>
  </r>
  <r>
    <x v="1244"/>
    <s v="10002371"/>
    <s v="option"/>
    <n v="9.11E-2"/>
    <n v="0.1346"/>
    <s v="-1800000"/>
    <s v="-180"/>
    <n v="-78300"/>
  </r>
  <r>
    <x v="1245"/>
    <s v="10002369"/>
    <s v="option"/>
    <n v="8.09E-2"/>
    <n v="0.1138"/>
    <s v="-1950000"/>
    <s v="-195"/>
    <n v="-64155"/>
  </r>
  <r>
    <x v="1245"/>
    <s v="10002371"/>
    <s v="option"/>
    <n v="0.1346"/>
    <n v="8.7499999999999994E-2"/>
    <s v="-1540000"/>
    <s v="-154"/>
    <n v="72534"/>
  </r>
  <r>
    <x v="1245"/>
    <s v="10002292"/>
    <s v="option"/>
    <n v="0.16689999999999999"/>
    <n v="0.20660000000000001"/>
    <s v="10000"/>
    <s v="1"/>
    <n v="397.00000000000011"/>
  </r>
  <r>
    <x v="1245"/>
    <s v="10002296"/>
    <s v="option"/>
    <n v="0.16600000000000001"/>
    <n v="0.1237"/>
    <s v="10000"/>
    <s v="1"/>
    <n v="-423.00000000000006"/>
  </r>
  <r>
    <x v="1246"/>
    <s v="10002369"/>
    <s v="option"/>
    <n v="0.1138"/>
    <n v="0.13850000000000001"/>
    <s v="-450000"/>
    <s v="-45"/>
    <n v="-11115.000000000005"/>
  </r>
  <r>
    <x v="1246"/>
    <s v="10002371"/>
    <s v="option"/>
    <n v="8.7499999999999994E-2"/>
    <n v="6.54E-2"/>
    <s v="-590000"/>
    <s v="-59"/>
    <n v="13038.999999999996"/>
  </r>
  <r>
    <x v="1246"/>
    <s v="10002294"/>
    <s v="option"/>
    <n v="0.1537"/>
    <n v="0.17419999999999999"/>
    <s v="-630000"/>
    <s v="-63"/>
    <n v="-12914.999999999995"/>
  </r>
  <r>
    <x v="1246"/>
    <s v="10002298"/>
    <s v="option"/>
    <n v="0.16969999999999999"/>
    <n v="0.1464"/>
    <s v="-690000"/>
    <s v="-69"/>
    <n v="16076.999999999991"/>
  </r>
  <r>
    <x v="1247"/>
    <s v="10002333"/>
    <s v="option"/>
    <n v="8.3199999999999996E-2"/>
    <n v="7.7399999999999997E-2"/>
    <s v="-530000"/>
    <s v="-53"/>
    <n v="3074"/>
  </r>
  <r>
    <x v="1247"/>
    <s v="10002342"/>
    <s v="option"/>
    <n v="0.1101"/>
    <n v="0.1133"/>
    <s v="-540000"/>
    <s v="-54"/>
    <n v="-1727.999999999997"/>
  </r>
  <r>
    <x v="1247"/>
    <s v="10002294"/>
    <s v="option"/>
    <n v="0.17419999999999999"/>
    <n v="0.16650000000000001"/>
    <s v="-550000"/>
    <s v="-55"/>
    <n v="4234.9999999999918"/>
  </r>
  <r>
    <x v="1247"/>
    <s v="10002298"/>
    <s v="option"/>
    <n v="0.1464"/>
    <n v="0.1484"/>
    <s v="-750000"/>
    <s v="-75"/>
    <n v="-1500.0000000000014"/>
  </r>
  <r>
    <x v="1248"/>
    <s v="10002333"/>
    <s v="option"/>
    <n v="7.7399999999999997E-2"/>
    <n v="8.6599999999999996E-2"/>
    <s v="-220000"/>
    <s v="-22"/>
    <n v="-2024"/>
  </r>
  <r>
    <x v="1248"/>
    <s v="10002342"/>
    <s v="option"/>
    <n v="0.1133"/>
    <n v="0.1051"/>
    <s v="-210000"/>
    <s v="-21"/>
    <n v="1721.9999999999998"/>
  </r>
  <r>
    <x v="1248"/>
    <s v="10002437"/>
    <s v="option"/>
    <n v="0.11650000000000001"/>
    <n v="0.12659999999999999"/>
    <s v="-970000"/>
    <s v="-97"/>
    <n v="-9796.9999999999836"/>
  </r>
  <r>
    <x v="1248"/>
    <s v="10002446"/>
    <s v="option"/>
    <n v="0.15440000000000001"/>
    <n v="0.14649999999999999"/>
    <s v="-1020000"/>
    <s v="-102"/>
    <n v="8058.0000000000182"/>
  </r>
  <r>
    <x v="1249"/>
    <s v="10002333"/>
    <s v="option"/>
    <n v="8.6599999999999996E-2"/>
    <n v="7.7499999999999999E-2"/>
    <s v="-1650000"/>
    <s v="-165"/>
    <n v="15014.999999999995"/>
  </r>
  <r>
    <x v="1249"/>
    <s v="10002342"/>
    <s v="option"/>
    <n v="0.1051"/>
    <n v="9.8299999999999998E-2"/>
    <s v="-1720000"/>
    <s v="-172"/>
    <n v="11696"/>
  </r>
  <r>
    <x v="1249"/>
    <s v="10002437"/>
    <s v="option"/>
    <n v="0.12659999999999999"/>
    <n v="0.11700000000000001"/>
    <s v="-40000"/>
    <s v="-4"/>
    <n v="383.99999999999932"/>
  </r>
  <r>
    <x v="1249"/>
    <s v="10002446"/>
    <s v="option"/>
    <n v="0.14649999999999999"/>
    <n v="0.14549999999999999"/>
    <s v="-40000"/>
    <s v="-4"/>
    <n v="40.000000000000036"/>
  </r>
  <r>
    <x v="1250"/>
    <s v="10002333"/>
    <s v="option"/>
    <n v="7.7499999999999999E-2"/>
    <n v="6.6299999999999998E-2"/>
    <s v="-4030000"/>
    <s v="-403"/>
    <n v="45136.000000000007"/>
  </r>
  <r>
    <x v="1250"/>
    <s v="10002342"/>
    <s v="option"/>
    <n v="9.8299999999999998E-2"/>
    <n v="9.98E-2"/>
    <s v="-3810000"/>
    <s v="-381"/>
    <n v="-5715.0000000000055"/>
  </r>
  <r>
    <x v="1250"/>
    <s v="10002437"/>
    <s v="option"/>
    <n v="0.11700000000000001"/>
    <n v="0.106"/>
    <s v="1270000"/>
    <s v="127"/>
    <n v="-13970.000000000013"/>
  </r>
  <r>
    <x v="1250"/>
    <s v="10002446"/>
    <s v="option"/>
    <n v="0.14549999999999999"/>
    <n v="0.14019999999999999"/>
    <s v="1330000"/>
    <s v="133"/>
    <n v="-7048.9999999999991"/>
  </r>
  <r>
    <x v="1251"/>
    <s v="10002333"/>
    <s v="option"/>
    <n v="6.6299999999999998E-2"/>
    <n v="5.5E-2"/>
    <s v="-3640000"/>
    <s v="-364"/>
    <n v="41131.999999999993"/>
  </r>
  <r>
    <x v="1251"/>
    <s v="10002342"/>
    <s v="option"/>
    <n v="9.98E-2"/>
    <n v="9.5799999999999996E-2"/>
    <s v="-3250000"/>
    <s v="-325"/>
    <n v="13000.000000000011"/>
  </r>
  <r>
    <x v="1251"/>
    <s v="10002437"/>
    <s v="option"/>
    <n v="0.106"/>
    <n v="9.4399999999999998E-2"/>
    <s v="950000"/>
    <s v="95"/>
    <n v="-11020"/>
  </r>
  <r>
    <x v="1251"/>
    <s v="10002446"/>
    <s v="option"/>
    <n v="0.14019999999999999"/>
    <n v="0.13950000000000001"/>
    <s v="950000"/>
    <s v="95"/>
    <n v="-664.99999999997954"/>
  </r>
  <r>
    <x v="1252"/>
    <s v="10002333"/>
    <s v="option"/>
    <n v="5.5E-2"/>
    <n v="6.93E-2"/>
    <s v="-3540000"/>
    <s v="-354"/>
    <n v="-50622"/>
  </r>
  <r>
    <x v="1252"/>
    <s v="10002342"/>
    <s v="option"/>
    <n v="9.5799999999999996E-2"/>
    <n v="6.5699999999999995E-2"/>
    <s v="-3040000"/>
    <s v="-304"/>
    <n v="91504"/>
  </r>
  <r>
    <x v="1252"/>
    <s v="10002437"/>
    <s v="option"/>
    <n v="9.4399999999999998E-2"/>
    <n v="0.1114"/>
    <s v="810000"/>
    <s v="81"/>
    <n v="13770.000000000002"/>
  </r>
  <r>
    <x v="1252"/>
    <s v="10002446"/>
    <s v="option"/>
    <n v="0.13950000000000001"/>
    <n v="0.1135"/>
    <s v="800000"/>
    <s v="80"/>
    <n v="-20800.000000000007"/>
  </r>
  <r>
    <x v="1253"/>
    <s v="10002333"/>
    <s v="option"/>
    <n v="6.93E-2"/>
    <n v="6.2399999999999997E-2"/>
    <s v="-2910000"/>
    <s v="-291"/>
    <n v="20079.000000000011"/>
  </r>
  <r>
    <x v="1253"/>
    <s v="10002342"/>
    <s v="option"/>
    <n v="6.5699999999999995E-2"/>
    <n v="7.4899999999999994E-2"/>
    <s v="-3300000"/>
    <s v="-330"/>
    <n v="-30360"/>
  </r>
  <r>
    <x v="1253"/>
    <s v="10002437"/>
    <s v="option"/>
    <n v="0.1114"/>
    <n v="0.10100000000000001"/>
    <s v="620000"/>
    <s v="62"/>
    <n v="-6447.9999999999955"/>
  </r>
  <r>
    <x v="1253"/>
    <s v="10002446"/>
    <s v="option"/>
    <n v="0.1135"/>
    <n v="0.123"/>
    <s v="730000"/>
    <s v="73"/>
    <n v="6934.9999999999964"/>
  </r>
  <r>
    <x v="1254"/>
    <s v="10002333"/>
    <s v="option"/>
    <n v="6.2399999999999997E-2"/>
    <n v="7.9000000000000001E-2"/>
    <s v="-2730000"/>
    <s v="-273"/>
    <n v="-45318.000000000007"/>
  </r>
  <r>
    <x v="1254"/>
    <s v="10002342"/>
    <s v="option"/>
    <n v="7.4899999999999994E-2"/>
    <n v="4.2999999999999997E-2"/>
    <s v="-2790000"/>
    <s v="-279"/>
    <n v="89001"/>
  </r>
  <r>
    <x v="1254"/>
    <s v="10002437"/>
    <s v="option"/>
    <n v="0.10100000000000001"/>
    <n v="0.1172"/>
    <s v="410000"/>
    <s v="41"/>
    <n v="6641.9999999999964"/>
  </r>
  <r>
    <x v="1254"/>
    <s v="10002446"/>
    <s v="option"/>
    <n v="0.123"/>
    <n v="8.6599999999999996E-2"/>
    <s v="450000"/>
    <s v="45"/>
    <n v="-16380"/>
  </r>
  <r>
    <x v="1255"/>
    <s v="10002333"/>
    <s v="option"/>
    <n v="7.9000000000000001E-2"/>
    <n v="6.6799999999999998E-2"/>
    <s v="-1790000"/>
    <s v="-179"/>
    <n v="21838.000000000004"/>
  </r>
  <r>
    <x v="1255"/>
    <s v="10002342"/>
    <s v="option"/>
    <n v="4.2999999999999997E-2"/>
    <n v="4.1500000000000002E-2"/>
    <s v="-2880000"/>
    <s v="-288"/>
    <n v="4319.9999999999836"/>
  </r>
  <r>
    <x v="1255"/>
    <s v="10002437"/>
    <s v="option"/>
    <n v="0.1172"/>
    <n v="0.1061"/>
    <s v="-10000"/>
    <s v="-1"/>
    <n v="110.99999999999999"/>
  </r>
  <r>
    <x v="1255"/>
    <s v="10002446"/>
    <s v="option"/>
    <n v="8.6599999999999996E-2"/>
    <n v="8.5999999999999993E-2"/>
    <s v="-10000"/>
    <s v="-1"/>
    <n v="6.0000000000000329"/>
  </r>
  <r>
    <x v="1256"/>
    <s v="10002333"/>
    <s v="option"/>
    <n v="6.6799999999999998E-2"/>
    <n v="6.6000000000000003E-2"/>
    <s v="-1620000"/>
    <s v="-162"/>
    <n v="1295.9999999999923"/>
  </r>
  <r>
    <x v="1256"/>
    <s v="10002342"/>
    <s v="option"/>
    <n v="4.1500000000000002E-2"/>
    <n v="3.44E-2"/>
    <s v="-2360000"/>
    <s v="-236"/>
    <n v="16756.000000000004"/>
  </r>
  <r>
    <x v="1256"/>
    <s v="10002437"/>
    <s v="option"/>
    <n v="0.1061"/>
    <n v="0.1017"/>
    <s v="-190000"/>
    <s v="-19"/>
    <n v="836.00000000000023"/>
  </r>
  <r>
    <x v="1256"/>
    <s v="10002446"/>
    <s v="option"/>
    <n v="8.5999999999999993E-2"/>
    <n v="7.6200000000000004E-2"/>
    <s v="-250000"/>
    <s v="-25"/>
    <n v="2449.9999999999973"/>
  </r>
  <r>
    <x v="1257"/>
    <s v="10002333"/>
    <s v="option"/>
    <n v="6.6000000000000003E-2"/>
    <n v="6.2799999999999995E-2"/>
    <s v="-1370000"/>
    <s v="-137"/>
    <n v="4384.0000000000118"/>
  </r>
  <r>
    <x v="1257"/>
    <s v="10002342"/>
    <s v="option"/>
    <n v="3.44E-2"/>
    <n v="2.9600000000000001E-2"/>
    <s v="-2250000"/>
    <s v="-225"/>
    <n v="10799.999999999996"/>
  </r>
  <r>
    <x v="1257"/>
    <s v="10002437"/>
    <s v="option"/>
    <n v="0.1017"/>
    <n v="9.6500000000000002E-2"/>
    <s v="-310000"/>
    <s v="-31"/>
    <n v="1611.9999999999989"/>
  </r>
  <r>
    <x v="1257"/>
    <s v="10002446"/>
    <s v="option"/>
    <n v="7.6200000000000004E-2"/>
    <n v="7.3200000000000001E-2"/>
    <s v="-430000"/>
    <s v="-43"/>
    <n v="1290.0000000000011"/>
  </r>
  <r>
    <x v="1258"/>
    <s v="10002333"/>
    <s v="option"/>
    <n v="6.2799999999999995E-2"/>
    <n v="4.65E-2"/>
    <s v="-1260000"/>
    <s v="-126"/>
    <n v="20537.999999999993"/>
  </r>
  <r>
    <x v="1258"/>
    <s v="10002342"/>
    <s v="option"/>
    <n v="2.9600000000000001E-2"/>
    <n v="2.6100000000000002E-2"/>
    <s v="-2080000"/>
    <s v="-208"/>
    <n v="7279.9999999999991"/>
  </r>
  <r>
    <x v="1258"/>
    <s v="10002437"/>
    <s v="option"/>
    <n v="9.6500000000000002E-2"/>
    <n v="7.9100000000000004E-2"/>
    <s v="-410000"/>
    <s v="-41"/>
    <n v="7133.9999999999991"/>
  </r>
  <r>
    <x v="1258"/>
    <s v="10002446"/>
    <s v="option"/>
    <n v="7.3200000000000001E-2"/>
    <n v="7.0400000000000004E-2"/>
    <s v="-560000"/>
    <s v="-56"/>
    <n v="1567.9999999999982"/>
  </r>
  <r>
    <x v="1259"/>
    <s v="10002333"/>
    <s v="option"/>
    <n v="4.65E-2"/>
    <n v="7.3200000000000001E-2"/>
    <s v="-1220000"/>
    <s v="-122"/>
    <n v="-32574.000000000004"/>
  </r>
  <r>
    <x v="1259"/>
    <s v="10002342"/>
    <s v="option"/>
    <n v="2.6100000000000002E-2"/>
    <n v="1.0800000000000001E-2"/>
    <s v="-1830000"/>
    <s v="-183"/>
    <n v="27999.000000000004"/>
  </r>
  <r>
    <x v="1259"/>
    <s v="10002437"/>
    <s v="option"/>
    <n v="7.9100000000000004E-2"/>
    <n v="9.7799999999999998E-2"/>
    <s v="-190000"/>
    <s v="-19"/>
    <n v="-3552.9999999999991"/>
  </r>
  <r>
    <x v="1259"/>
    <s v="10002446"/>
    <s v="option"/>
    <n v="7.0400000000000004E-2"/>
    <n v="5.2299999999999999E-2"/>
    <s v="-250000"/>
    <s v="-25"/>
    <n v="4525.0000000000009"/>
  </r>
  <r>
    <x v="1260"/>
    <s v="10002334"/>
    <s v="option"/>
    <n v="3.8699999999999998E-2"/>
    <n v="2.8000000000000001E-2"/>
    <s v="-960000"/>
    <s v="-96"/>
    <n v="10271.999999999998"/>
  </r>
  <r>
    <x v="1260"/>
    <s v="10002343"/>
    <s v="option"/>
    <n v="2.6100000000000002E-2"/>
    <n v="3.1099999999999999E-2"/>
    <s v="-1350000"/>
    <s v="-135"/>
    <n v="-6749.9999999999964"/>
  </r>
  <r>
    <x v="1260"/>
    <s v="10002438"/>
    <s v="option"/>
    <n v="6.8900000000000003E-2"/>
    <n v="6.1899999999999997E-2"/>
    <s v="40000"/>
    <s v="4"/>
    <n v="-280.00000000000023"/>
  </r>
  <r>
    <x v="1260"/>
    <s v="10002447"/>
    <s v="option"/>
    <n v="7.4200000000000002E-2"/>
    <n v="8.4900000000000003E-2"/>
    <s v="50000"/>
    <s v="5"/>
    <n v="535.00000000000011"/>
  </r>
  <r>
    <x v="1261"/>
    <s v="10002334"/>
    <s v="option"/>
    <n v="2.8000000000000001E-2"/>
    <n v="2.6499999999999999E-2"/>
    <s v="-830000"/>
    <s v="-83"/>
    <n v="1245.0000000000011"/>
  </r>
  <r>
    <x v="1261"/>
    <s v="10002343"/>
    <s v="option"/>
    <n v="3.1099999999999999E-2"/>
    <n v="2.58E-2"/>
    <s v="-880000"/>
    <s v="-88"/>
    <n v="4663.9999999999991"/>
  </r>
  <r>
    <x v="1261"/>
    <s v="10002438"/>
    <s v="option"/>
    <n v="6.1899999999999997E-2"/>
    <n v="6.5000000000000002E-2"/>
    <s v="-90000"/>
    <s v="-9"/>
    <n v="-279.00000000000051"/>
  </r>
  <r>
    <x v="1261"/>
    <s v="10002447"/>
    <s v="option"/>
    <n v="8.4900000000000003E-2"/>
    <n v="7.8700000000000006E-2"/>
    <s v="-100000"/>
    <s v="-10"/>
    <n v="619.99999999999977"/>
  </r>
  <r>
    <x v="1262"/>
    <s v="10002334"/>
    <s v="option"/>
    <n v="2.6499999999999999E-2"/>
    <n v="4.3700000000000003E-2"/>
    <s v="-730000"/>
    <s v="-73"/>
    <n v="-12556.000000000002"/>
  </r>
  <r>
    <x v="1262"/>
    <s v="10002343"/>
    <s v="option"/>
    <n v="2.58E-2"/>
    <n v="1.46E-2"/>
    <s v="-800000"/>
    <s v="-80"/>
    <n v="8960"/>
  </r>
  <r>
    <x v="1262"/>
    <s v="10002438"/>
    <s v="option"/>
    <n v="6.5000000000000002E-2"/>
    <n v="8.0199999999999994E-2"/>
    <s v="-150000"/>
    <s v="-15"/>
    <n v="-2279.9999999999986"/>
  </r>
  <r>
    <x v="1262"/>
    <s v="10002447"/>
    <s v="option"/>
    <n v="7.8700000000000006E-2"/>
    <n v="6.4000000000000001E-2"/>
    <s v="-170000"/>
    <s v="-17"/>
    <n v="2499.0000000000009"/>
  </r>
  <r>
    <x v="1263"/>
    <s v="10002334"/>
    <s v="option"/>
    <n v="4.3700000000000003E-2"/>
    <n v="4.87E-2"/>
    <s v="-420000"/>
    <s v="-42"/>
    <n v="-2099.9999999999991"/>
  </r>
  <r>
    <x v="1263"/>
    <s v="10002343"/>
    <s v="option"/>
    <n v="1.46E-2"/>
    <n v="6.7000000000000002E-3"/>
    <s v="-1130000"/>
    <s v="-113"/>
    <n v="8927"/>
  </r>
  <r>
    <x v="1263"/>
    <s v="10002438"/>
    <s v="option"/>
    <n v="8.0199999999999994E-2"/>
    <n v="8.3500000000000005E-2"/>
    <s v="-150000"/>
    <s v="-15"/>
    <n v="-495.00000000000171"/>
  </r>
  <r>
    <x v="1263"/>
    <s v="10002447"/>
    <s v="option"/>
    <n v="6.4000000000000001E-2"/>
    <n v="5.8799999999999998E-2"/>
    <s v="-220000"/>
    <s v="-22"/>
    <n v="1144.0000000000007"/>
  </r>
  <r>
    <x v="1264"/>
    <s v="10002439"/>
    <s v="option"/>
    <n v="5.7000000000000002E-2"/>
    <n v="4.0800000000000003E-2"/>
    <s v="-3370000"/>
    <s v="-337"/>
    <n v="54594"/>
  </r>
  <r>
    <x v="1264"/>
    <s v="10002448"/>
    <s v="option"/>
    <n v="8.2600000000000007E-2"/>
    <n v="0.1016"/>
    <s v="-3760000"/>
    <s v="-376"/>
    <n v="-71439.999999999956"/>
  </r>
  <r>
    <x v="1264"/>
    <s v="10002085"/>
    <s v="option"/>
    <n v="7.8299999999999995E-2"/>
    <n v="6.59E-2"/>
    <s v="2220000"/>
    <s v="222"/>
    <n v="-27527.999999999989"/>
  </r>
  <r>
    <x v="1264"/>
    <s v="10002094"/>
    <s v="option"/>
    <n v="0.1169"/>
    <n v="0.13550000000000001"/>
    <s v="2530000"/>
    <s v="253"/>
    <n v="47058.000000000015"/>
  </r>
  <r>
    <x v="1265"/>
    <s v="10002439"/>
    <s v="option"/>
    <n v="4.0800000000000003E-2"/>
    <n v="4.5600000000000002E-2"/>
    <s v="-4730000"/>
    <s v="-473"/>
    <n v="-22703.999999999993"/>
  </r>
  <r>
    <x v="1265"/>
    <s v="10002448"/>
    <s v="option"/>
    <n v="0.1016"/>
    <n v="8.7800000000000003E-2"/>
    <s v="-3950000"/>
    <s v="-395"/>
    <n v="54509.999999999971"/>
  </r>
  <r>
    <x v="1265"/>
    <s v="10002085"/>
    <s v="option"/>
    <n v="6.59E-2"/>
    <n v="6.9599999999999995E-2"/>
    <s v="3610000"/>
    <s v="361"/>
    <n v="13356.999999999982"/>
  </r>
  <r>
    <x v="1265"/>
    <s v="10002094"/>
    <s v="option"/>
    <n v="0.13550000000000001"/>
    <n v="0.12379999999999999"/>
    <s v="3300000"/>
    <s v="330"/>
    <n v="-38610.000000000051"/>
  </r>
  <r>
    <x v="1266"/>
    <s v="10002439"/>
    <s v="option"/>
    <n v="4.5600000000000002E-2"/>
    <n v="4.2200000000000001E-2"/>
    <s v="-4550000"/>
    <s v="-455"/>
    <n v="15470.000000000002"/>
  </r>
  <r>
    <x v="1266"/>
    <s v="10002448"/>
    <s v="option"/>
    <n v="8.7800000000000003E-2"/>
    <n v="8.6699999999999999E-2"/>
    <s v="-4400000"/>
    <s v="-440"/>
    <n v="4840.0000000000164"/>
  </r>
  <r>
    <x v="1266"/>
    <s v="10002085"/>
    <s v="option"/>
    <n v="6.9599999999999995E-2"/>
    <n v="6.4000000000000001E-2"/>
    <s v="4050000"/>
    <s v="405"/>
    <n v="-22679.999999999975"/>
  </r>
  <r>
    <x v="1266"/>
    <s v="10002094"/>
    <s v="option"/>
    <n v="0.12379999999999999"/>
    <n v="0.122"/>
    <s v="4130000"/>
    <s v="413"/>
    <n v="-7433.9999999999836"/>
  </r>
  <r>
    <x v="1267"/>
    <s v="10002439"/>
    <s v="option"/>
    <n v="4.2200000000000001E-2"/>
    <n v="3.6200000000000003E-2"/>
    <s v="-3740000"/>
    <s v="-374"/>
    <n v="22439.999999999993"/>
  </r>
  <r>
    <x v="1267"/>
    <s v="10002448"/>
    <s v="option"/>
    <n v="8.6699999999999999E-2"/>
    <n v="8.7999999999999995E-2"/>
    <s v="-3410000"/>
    <s v="-341"/>
    <n v="-4432.9999999999854"/>
  </r>
  <r>
    <x v="1267"/>
    <s v="10002085"/>
    <s v="option"/>
    <n v="6.4000000000000001E-2"/>
    <n v="5.8999999999999997E-2"/>
    <s v="3780000"/>
    <s v="378"/>
    <n v="-18900.000000000018"/>
  </r>
  <r>
    <x v="1267"/>
    <s v="10002094"/>
    <s v="option"/>
    <n v="0.122"/>
    <n v="0.1245"/>
    <s v="3690000"/>
    <s v="369"/>
    <n v="9225.0000000000091"/>
  </r>
  <r>
    <x v="1268"/>
    <s v="10002439"/>
    <s v="option"/>
    <n v="3.6200000000000003E-2"/>
    <n v="4.1399999999999999E-2"/>
    <s v="-4210000"/>
    <s v="-421"/>
    <n v="-21891.999999999985"/>
  </r>
  <r>
    <x v="1268"/>
    <s v="10002448"/>
    <s v="option"/>
    <n v="8.7999999999999995E-2"/>
    <n v="6.8900000000000003E-2"/>
    <s v="-2730000"/>
    <s v="-273"/>
    <n v="52142.999999999978"/>
  </r>
  <r>
    <x v="1268"/>
    <s v="10002085"/>
    <s v="option"/>
    <n v="5.8999999999999997E-2"/>
    <n v="6.3299999999999995E-2"/>
    <s v="4110000"/>
    <s v="411"/>
    <n v="17672.999999999993"/>
  </r>
  <r>
    <x v="1268"/>
    <s v="10002094"/>
    <s v="option"/>
    <n v="0.1245"/>
    <n v="0.1019"/>
    <s v="3130000"/>
    <s v="313"/>
    <n v="-70737.999999999985"/>
  </r>
  <r>
    <x v="1269"/>
    <s v="10002439"/>
    <s v="option"/>
    <n v="4.1399999999999999E-2"/>
    <n v="4.7699999999999999E-2"/>
    <s v="-2490000"/>
    <s v="-249"/>
    <n v="-15687"/>
  </r>
  <r>
    <x v="1269"/>
    <s v="10002448"/>
    <s v="option"/>
    <n v="6.8900000000000003E-2"/>
    <n v="5.8900000000000001E-2"/>
    <s v="-2300000"/>
    <s v="-230"/>
    <n v="23000.000000000004"/>
  </r>
  <r>
    <x v="1269"/>
    <s v="10002085"/>
    <s v="option"/>
    <n v="6.3299999999999995E-2"/>
    <n v="7.0000000000000007E-2"/>
    <s v="2860000"/>
    <s v="286"/>
    <n v="19162.000000000033"/>
  </r>
  <r>
    <x v="1269"/>
    <s v="10002094"/>
    <s v="option"/>
    <n v="0.1019"/>
    <n v="9.11E-2"/>
    <s v="2830000"/>
    <s v="283"/>
    <n v="-30564.000000000011"/>
  </r>
  <r>
    <x v="1270"/>
    <s v="10002439"/>
    <s v="option"/>
    <n v="4.7699999999999999E-2"/>
    <n v="5.8599999999999999E-2"/>
    <s v="-2090000"/>
    <s v="-209"/>
    <n v="-22781"/>
  </r>
  <r>
    <x v="1270"/>
    <s v="10002448"/>
    <s v="option"/>
    <n v="5.8900000000000001E-2"/>
    <n v="5.2999999999999999E-2"/>
    <s v="-2600000"/>
    <s v="-260"/>
    <n v="15340.000000000007"/>
  </r>
  <r>
    <x v="1270"/>
    <s v="10002085"/>
    <s v="option"/>
    <n v="7.0000000000000007E-2"/>
    <n v="8.0500000000000002E-2"/>
    <s v="2520000"/>
    <s v="252"/>
    <n v="26459.999999999989"/>
  </r>
  <r>
    <x v="1270"/>
    <s v="10002094"/>
    <s v="option"/>
    <n v="9.11E-2"/>
    <n v="8.5400000000000004E-2"/>
    <s v="3090000"/>
    <s v="309"/>
    <n v="-17612.999999999989"/>
  </r>
  <r>
    <x v="1271"/>
    <s v="10002439"/>
    <s v="option"/>
    <n v="5.8599999999999999E-2"/>
    <n v="8.0399999999999999E-2"/>
    <s v="-2280000"/>
    <s v="-228"/>
    <n v="-49704"/>
  </r>
  <r>
    <x v="1271"/>
    <s v="10002448"/>
    <s v="option"/>
    <n v="5.2999999999999999E-2"/>
    <n v="4.4600000000000001E-2"/>
    <s v="-3830000"/>
    <s v="-383"/>
    <n v="32171.999999999993"/>
  </r>
  <r>
    <x v="1271"/>
    <s v="10002085"/>
    <s v="option"/>
    <n v="8.0500000000000002E-2"/>
    <n v="0.106"/>
    <s v="2620000"/>
    <s v="262"/>
    <n v="66809.999999999985"/>
  </r>
  <r>
    <x v="1271"/>
    <s v="10002094"/>
    <s v="option"/>
    <n v="8.5400000000000004E-2"/>
    <n v="7.5899999999999995E-2"/>
    <s v="3960000"/>
    <s v="396"/>
    <n v="-37620.000000000036"/>
  </r>
  <r>
    <x v="1272"/>
    <s v="10002440"/>
    <s v="option"/>
    <n v="5.3400000000000003E-2"/>
    <n v="4.3499999999999997E-2"/>
    <s v="-2670000"/>
    <s v="-267"/>
    <n v="26433.000000000015"/>
  </r>
  <r>
    <x v="1272"/>
    <s v="10002449"/>
    <s v="option"/>
    <n v="6.8699999999999997E-2"/>
    <n v="5.96E-2"/>
    <s v="-2950000"/>
    <s v="-295"/>
    <n v="26844.999999999993"/>
  </r>
  <r>
    <x v="1272"/>
    <s v="10002086"/>
    <s v="option"/>
    <n v="8.1199999999999994E-2"/>
    <n v="7.0999999999999994E-2"/>
    <s v="2930000"/>
    <s v="293"/>
    <n v="-29886.000000000004"/>
  </r>
  <r>
    <x v="1272"/>
    <s v="10002095"/>
    <s v="option"/>
    <n v="0.1"/>
    <n v="9.0700000000000003E-2"/>
    <s v="3290000"/>
    <s v="329"/>
    <n v="-30597.000000000007"/>
  </r>
  <r>
    <x v="1273"/>
    <s v="10002440"/>
    <s v="option"/>
    <n v="4.3499999999999997E-2"/>
    <n v="3.61E-2"/>
    <s v="-2820000"/>
    <s v="-282"/>
    <n v="20867.999999999993"/>
  </r>
  <r>
    <x v="1273"/>
    <s v="10002449"/>
    <s v="option"/>
    <n v="5.96E-2"/>
    <n v="5.7700000000000001E-2"/>
    <s v="-2880000"/>
    <s v="-288"/>
    <n v="5471.9999999999973"/>
  </r>
  <r>
    <x v="1273"/>
    <s v="10002086"/>
    <s v="option"/>
    <n v="7.0999999999999994E-2"/>
    <n v="6.25E-2"/>
    <s v="2970000"/>
    <s v="297"/>
    <n v="-25244.999999999982"/>
  </r>
  <r>
    <x v="1273"/>
    <s v="10002095"/>
    <s v="option"/>
    <n v="9.0700000000000003E-2"/>
    <n v="8.9399999999999993E-2"/>
    <s v="3170000"/>
    <s v="317"/>
    <n v="-4121.00000000003"/>
  </r>
  <r>
    <x v="1274"/>
    <s v="10002440"/>
    <s v="option"/>
    <n v="3.61E-2"/>
    <n v="4.1099999999999998E-2"/>
    <s v="-2810000"/>
    <s v="-281"/>
    <n v="-14049.999999999993"/>
  </r>
  <r>
    <x v="1274"/>
    <s v="10002449"/>
    <s v="option"/>
    <n v="5.7700000000000001E-2"/>
    <n v="4.1599999999999998E-2"/>
    <s v="-2620000"/>
    <s v="-262"/>
    <n v="42182.000000000007"/>
  </r>
  <r>
    <x v="1274"/>
    <s v="10002086"/>
    <s v="option"/>
    <n v="6.25E-2"/>
    <n v="6.7699999999999996E-2"/>
    <s v="2960000"/>
    <s v="296"/>
    <n v="15391.999999999989"/>
  </r>
  <r>
    <x v="1274"/>
    <s v="10002095"/>
    <s v="option"/>
    <n v="8.9399999999999993E-2"/>
    <n v="7.3400000000000007E-2"/>
    <s v="2980000"/>
    <s v="298"/>
    <n v="-47679.999999999956"/>
  </r>
  <r>
    <x v="1275"/>
    <s v="10002440"/>
    <s v="option"/>
    <n v="4.1099999999999998E-2"/>
    <n v="4.0399999999999998E-2"/>
    <s v="-1860000"/>
    <s v="-186"/>
    <n v="1301.9999999999986"/>
  </r>
  <r>
    <x v="1275"/>
    <s v="10002449"/>
    <s v="option"/>
    <n v="4.1599999999999998E-2"/>
    <n v="3.9E-2"/>
    <s v="-2530000"/>
    <s v="-253"/>
    <n v="6577.9999999999955"/>
  </r>
  <r>
    <x v="1275"/>
    <s v="10002086"/>
    <s v="option"/>
    <n v="6.7699999999999996E-2"/>
    <n v="6.5600000000000006E-2"/>
    <s v="2300000"/>
    <s v="230"/>
    <n v="-4829.9999999999791"/>
  </r>
  <r>
    <x v="1275"/>
    <s v="10002095"/>
    <s v="option"/>
    <n v="7.3400000000000007E-2"/>
    <n v="7.1599999999999997E-2"/>
    <s v="2950000"/>
    <s v="295"/>
    <n v="-5310.0000000000291"/>
  </r>
  <r>
    <x v="1276"/>
    <s v="10002440"/>
    <s v="option"/>
    <n v="4.0399999999999998E-2"/>
    <n v="3.73E-2"/>
    <s v="-1570000"/>
    <s v="-157"/>
    <n v="4866.9999999999982"/>
  </r>
  <r>
    <x v="1276"/>
    <s v="10002449"/>
    <s v="option"/>
    <n v="3.9E-2"/>
    <n v="3.9E-2"/>
    <s v="-2240000"/>
    <s v="-224"/>
    <n v="0"/>
  </r>
  <r>
    <x v="1276"/>
    <s v="10002086"/>
    <s v="option"/>
    <n v="6.5600000000000006E-2"/>
    <n v="6.2899999999999998E-2"/>
    <s v="2090000"/>
    <s v="209"/>
    <n v="-5643.0000000000164"/>
  </r>
  <r>
    <x v="1276"/>
    <s v="10002095"/>
    <s v="option"/>
    <n v="7.1599999999999997E-2"/>
    <n v="7.5700000000000003E-2"/>
    <s v="2740000"/>
    <s v="274"/>
    <n v="11234.000000000018"/>
  </r>
  <r>
    <x v="1277"/>
    <s v="10002440"/>
    <s v="option"/>
    <n v="3.73E-2"/>
    <n v="3.61E-2"/>
    <s v="-1800000"/>
    <s v="-180"/>
    <n v="2159.9999999999995"/>
  </r>
  <r>
    <x v="1277"/>
    <s v="10002449"/>
    <s v="option"/>
    <n v="3.9E-2"/>
    <n v="3.56E-2"/>
    <s v="-2430000"/>
    <s v="-243"/>
    <n v="8262"/>
  </r>
  <r>
    <x v="1277"/>
    <s v="10002086"/>
    <s v="option"/>
    <n v="6.2899999999999998E-2"/>
    <n v="6.1800000000000001E-2"/>
    <s v="2240000"/>
    <s v="224"/>
    <n v="-2463.9999999999927"/>
  </r>
  <r>
    <x v="1277"/>
    <s v="10002095"/>
    <s v="option"/>
    <n v="7.5700000000000003E-2"/>
    <n v="7.2700000000000001E-2"/>
    <s v="2830000"/>
    <s v="283"/>
    <n v="-8490.0000000000073"/>
  </r>
  <r>
    <x v="1278"/>
    <s v="10002440"/>
    <s v="option"/>
    <n v="3.61E-2"/>
    <n v="2.23E-2"/>
    <s v="-1720000"/>
    <s v="-172"/>
    <n v="23736"/>
  </r>
  <r>
    <x v="1278"/>
    <s v="10002449"/>
    <s v="option"/>
    <n v="3.56E-2"/>
    <n v="5.0299999999999997E-2"/>
    <s v="-2330000"/>
    <s v="-233"/>
    <n v="-34250.999999999993"/>
  </r>
  <r>
    <x v="1278"/>
    <s v="10002086"/>
    <s v="option"/>
    <n v="6.1800000000000001E-2"/>
    <n v="4.7500000000000001E-2"/>
    <s v="2180000"/>
    <s v="218"/>
    <n v="-31174"/>
  </r>
  <r>
    <x v="1278"/>
    <s v="10002095"/>
    <s v="option"/>
    <n v="7.2700000000000001E-2"/>
    <n v="8.77E-2"/>
    <s v="2760000"/>
    <s v="276"/>
    <n v="41400"/>
  </r>
  <r>
    <x v="1279"/>
    <s v="10002440"/>
    <s v="option"/>
    <n v="2.23E-2"/>
    <n v="1.5800000000000002E-2"/>
    <s v="-1730000"/>
    <s v="-173"/>
    <n v="11244.999999999998"/>
  </r>
  <r>
    <x v="1279"/>
    <s v="10002449"/>
    <s v="option"/>
    <n v="5.0299999999999997E-2"/>
    <n v="5.6399999999999999E-2"/>
    <s v="-1140000"/>
    <s v="-114"/>
    <n v="-6954.0000000000018"/>
  </r>
  <r>
    <x v="1279"/>
    <s v="10002086"/>
    <s v="option"/>
    <n v="4.7500000000000001E-2"/>
    <n v="4.0500000000000001E-2"/>
    <s v="2300000"/>
    <s v="230"/>
    <n v="-16099.999999999998"/>
  </r>
  <r>
    <x v="1279"/>
    <s v="10002095"/>
    <s v="option"/>
    <n v="8.77E-2"/>
    <n v="9.3200000000000005E-2"/>
    <s v="1930000"/>
    <s v="193"/>
    <n v="10615.000000000009"/>
  </r>
  <r>
    <x v="1280"/>
    <s v="10002440"/>
    <s v="option"/>
    <n v="1.5800000000000002E-2"/>
    <n v="1.78E-2"/>
    <s v="-2260000"/>
    <s v="-226"/>
    <n v="-4519.9999999999964"/>
  </r>
  <r>
    <x v="1280"/>
    <s v="10002449"/>
    <s v="option"/>
    <n v="5.6399999999999999E-2"/>
    <n v="3.7699999999999997E-2"/>
    <s v="-890000"/>
    <s v="-89"/>
    <n v="16643"/>
  </r>
  <r>
    <x v="1280"/>
    <s v="10002086"/>
    <s v="option"/>
    <n v="4.0500000000000001E-2"/>
    <n v="4.7399999999999998E-2"/>
    <s v="2630000"/>
    <s v="263"/>
    <n v="18146.999999999989"/>
  </r>
  <r>
    <x v="1280"/>
    <s v="10002095"/>
    <s v="option"/>
    <n v="9.3200000000000005E-2"/>
    <n v="7.2300000000000003E-2"/>
    <s v="1690000"/>
    <s v="169"/>
    <n v="-35321"/>
  </r>
  <r>
    <x v="1281"/>
    <s v="10002440"/>
    <s v="option"/>
    <n v="1.78E-2"/>
    <n v="2.41E-2"/>
    <s v="-1450000"/>
    <s v="-145"/>
    <n v="-9135"/>
  </r>
  <r>
    <x v="1281"/>
    <s v="10002449"/>
    <s v="option"/>
    <n v="3.7699999999999997E-2"/>
    <n v="2.3800000000000002E-2"/>
    <s v="-880000"/>
    <s v="-88"/>
    <n v="12231.999999999996"/>
  </r>
  <r>
    <x v="1281"/>
    <s v="10002086"/>
    <s v="option"/>
    <n v="4.7399999999999998E-2"/>
    <n v="5.2999999999999999E-2"/>
    <s v="2130000"/>
    <s v="213"/>
    <n v="11928.000000000002"/>
  </r>
  <r>
    <x v="1281"/>
    <s v="10002095"/>
    <s v="option"/>
    <n v="7.2300000000000003E-2"/>
    <n v="5.7799999999999997E-2"/>
    <s v="1770000"/>
    <s v="177"/>
    <n v="-25665.000000000011"/>
  </r>
  <r>
    <x v="1282"/>
    <s v="10002440"/>
    <s v="option"/>
    <n v="2.41E-2"/>
    <n v="2.2499999999999999E-2"/>
    <s v="-980000"/>
    <s v="-98"/>
    <n v="1568.0000000000007"/>
  </r>
  <r>
    <x v="1282"/>
    <s v="10002449"/>
    <s v="option"/>
    <n v="2.3800000000000002E-2"/>
    <n v="2.3699999999999999E-2"/>
    <s v="-1090000"/>
    <s v="-109"/>
    <n v="109.00000000000313"/>
  </r>
  <r>
    <x v="1282"/>
    <s v="10002086"/>
    <s v="option"/>
    <n v="5.2999999999999999E-2"/>
    <n v="5.2999999999999999E-2"/>
    <s v="1780000"/>
    <s v="178"/>
    <n v="0"/>
  </r>
  <r>
    <x v="1282"/>
    <s v="10002095"/>
    <s v="option"/>
    <n v="5.7799999999999997E-2"/>
    <n v="5.6800000000000003E-2"/>
    <s v="2000000"/>
    <s v="200"/>
    <n v="-1999.9999999999879"/>
  </r>
  <r>
    <x v="1283"/>
    <s v="10002440"/>
    <s v="option"/>
    <n v="2.2499999999999999E-2"/>
    <n v="1.5900000000000001E-2"/>
    <s v="-960000"/>
    <s v="-96"/>
    <n v="6335.9999999999982"/>
  </r>
  <r>
    <x v="1283"/>
    <s v="10002449"/>
    <s v="option"/>
    <n v="2.3699999999999999E-2"/>
    <n v="3.0599999999999999E-2"/>
    <s v="-960000"/>
    <s v="-96"/>
    <n v="-6624"/>
  </r>
  <r>
    <x v="1283"/>
    <s v="10002086"/>
    <s v="option"/>
    <n v="5.2999999999999999E-2"/>
    <n v="4.8000000000000001E-2"/>
    <s v="1790000"/>
    <s v="179"/>
    <n v="-8949.9999999999964"/>
  </r>
  <r>
    <x v="1283"/>
    <s v="10002095"/>
    <s v="option"/>
    <n v="5.6800000000000003E-2"/>
    <n v="6.6199999999999995E-2"/>
    <s v="1920000"/>
    <s v="192"/>
    <n v="18047.999999999985"/>
  </r>
  <r>
    <x v="1284"/>
    <s v="10002440"/>
    <s v="option"/>
    <n v="1.5900000000000001E-2"/>
    <n v="1.8E-3"/>
    <s v="-1320000"/>
    <s v="-132"/>
    <n v="18612.000000000004"/>
  </r>
  <r>
    <x v="1284"/>
    <s v="10002449"/>
    <s v="option"/>
    <n v="3.0599999999999999E-2"/>
    <n v="8.5599999999999996E-2"/>
    <s v="-810000"/>
    <s v="-81"/>
    <n v="-44549.999999999993"/>
  </r>
  <r>
    <x v="1284"/>
    <s v="10002086"/>
    <s v="option"/>
    <n v="4.8000000000000001E-2"/>
    <n v="2.5999999999999999E-2"/>
    <s v="2000000"/>
    <s v="200"/>
    <n v="-44000.000000000007"/>
  </r>
  <r>
    <x v="1284"/>
    <s v="10002095"/>
    <s v="option"/>
    <n v="6.6199999999999995E-2"/>
    <n v="0.12139999999999999"/>
    <s v="1760000"/>
    <s v="176"/>
    <n v="97152"/>
  </r>
  <r>
    <x v="1285"/>
    <s v="10002438"/>
    <s v="option"/>
    <n v="3.2399999999999998E-2"/>
    <n v="3.5200000000000002E-2"/>
    <s v="-750000"/>
    <s v="-75"/>
    <n v="-2100.0000000000027"/>
  </r>
  <r>
    <x v="1285"/>
    <s v="10002447"/>
    <s v="option"/>
    <n v="1.84E-2"/>
    <n v="5.4999999999999997E-3"/>
    <s v="-1510000"/>
    <s v="-151"/>
    <n v="19479"/>
  </r>
  <r>
    <x v="1285"/>
    <s v="10002084"/>
    <s v="option"/>
    <n v="6.5000000000000002E-2"/>
    <n v="6.6299999999999998E-2"/>
    <s v="1620000"/>
    <s v="162"/>
    <n v="2105.9999999999927"/>
  </r>
  <r>
    <x v="1285"/>
    <s v="10002093"/>
    <s v="option"/>
    <n v="6.3E-2"/>
    <n v="4.2700000000000002E-2"/>
    <s v="2280000"/>
    <s v="228"/>
    <n v="-46284"/>
  </r>
  <r>
    <x v="1286"/>
    <s v="10002084"/>
    <s v="option"/>
    <n v="6.6299999999999998E-2"/>
    <n v="7.3300000000000004E-2"/>
    <s v="-1090000"/>
    <s v="-109"/>
    <n v="-7630.0000000000064"/>
  </r>
  <r>
    <x v="1286"/>
    <s v="10002093"/>
    <s v="option"/>
    <n v="4.2700000000000002E-2"/>
    <n v="3.5000000000000003E-2"/>
    <s v="-1890000"/>
    <s v="-189"/>
    <n v="14552.999999999996"/>
  </r>
  <r>
    <x v="1286"/>
    <s v="10002231"/>
    <s v="option"/>
    <n v="8.9099999999999999E-2"/>
    <n v="9.3100000000000002E-2"/>
    <s v="1480000"/>
    <s v="148"/>
    <n v="5920.0000000000055"/>
  </r>
  <r>
    <x v="1286"/>
    <s v="10002240"/>
    <s v="option"/>
    <n v="0.1361"/>
    <n v="0.126"/>
    <s v="1490000"/>
    <s v="149"/>
    <n v="-15048.999999999996"/>
  </r>
  <r>
    <x v="1287"/>
    <s v="10002085"/>
    <s v="option"/>
    <n v="4.5699999999999998E-2"/>
    <n v="4.24E-2"/>
    <s v="-1290000"/>
    <s v="-129"/>
    <n v="4256.9999999999964"/>
  </r>
  <r>
    <x v="1287"/>
    <s v="10002094"/>
    <s v="option"/>
    <n v="5.62E-2"/>
    <n v="6.3299999999999995E-2"/>
    <s v="-1450000"/>
    <s v="-145"/>
    <n v="-10294.999999999993"/>
  </r>
  <r>
    <x v="1287"/>
    <s v="10002231"/>
    <s v="option"/>
    <n v="9.3100000000000002E-2"/>
    <n v="9.2600000000000002E-2"/>
    <s v="1330000"/>
    <s v="133"/>
    <n v="-665.00000000000057"/>
  </r>
  <r>
    <x v="1287"/>
    <s v="10002240"/>
    <s v="option"/>
    <n v="0.126"/>
    <n v="0.1361"/>
    <s v="1590000"/>
    <s v="159"/>
    <n v="16058.999999999996"/>
  </r>
  <r>
    <x v="1288"/>
    <s v="10002085"/>
    <s v="option"/>
    <n v="4.24E-2"/>
    <n v="4.7100000000000003E-2"/>
    <s v="-1380000"/>
    <s v="-138"/>
    <n v="-6486.0000000000036"/>
  </r>
  <r>
    <x v="1288"/>
    <s v="10002094"/>
    <s v="option"/>
    <n v="6.3299999999999995E-2"/>
    <n v="6.0199999999999997E-2"/>
    <s v="-1320000"/>
    <s v="-132"/>
    <n v="4091.9999999999982"/>
  </r>
  <r>
    <x v="1288"/>
    <s v="10002231"/>
    <s v="option"/>
    <n v="9.2600000000000002E-2"/>
    <n v="0.1023"/>
    <s v="1360000"/>
    <s v="136"/>
    <n v="13192"/>
  </r>
  <r>
    <x v="1288"/>
    <s v="10002240"/>
    <s v="option"/>
    <n v="0.1361"/>
    <n v="0.13500000000000001"/>
    <s v="1520000"/>
    <s v="152"/>
    <n v="-1671.9999999999845"/>
  </r>
  <r>
    <x v="1289"/>
    <s v="10002085"/>
    <s v="option"/>
    <n v="4.7100000000000003E-2"/>
    <n v="4.58E-2"/>
    <s v="-2090000"/>
    <s v="-209"/>
    <n v="2717.0000000000055"/>
  </r>
  <r>
    <x v="1289"/>
    <s v="10002094"/>
    <s v="option"/>
    <n v="6.0199999999999997E-2"/>
    <n v="6.1899999999999997E-2"/>
    <s v="-2310000"/>
    <s v="-231"/>
    <n v="-3927.0000000000005"/>
  </r>
  <r>
    <x v="1289"/>
    <s v="10002531"/>
    <s v="option"/>
    <n v="6.7699999999999996E-2"/>
    <n v="6.6600000000000006E-2"/>
    <s v="2530000"/>
    <s v="253"/>
    <n v="-2782.9999999999745"/>
  </r>
  <r>
    <x v="1289"/>
    <s v="10002540"/>
    <s v="option"/>
    <n v="8.6999999999999994E-2"/>
    <n v="9.0200000000000002E-2"/>
    <s v="2870000"/>
    <s v="287"/>
    <n v="9184.0000000000236"/>
  </r>
  <r>
    <x v="1290"/>
    <s v="10002085"/>
    <s v="option"/>
    <n v="4.58E-2"/>
    <n v="7.3899999999999993E-2"/>
    <s v="-2540000"/>
    <s v="-254"/>
    <n v="-71373.999999999985"/>
  </r>
  <r>
    <x v="1290"/>
    <s v="10002094"/>
    <s v="option"/>
    <n v="6.1899999999999997E-2"/>
    <n v="2.69E-2"/>
    <s v="-2860000"/>
    <s v="-286"/>
    <n v="100099.99999999999"/>
  </r>
  <r>
    <x v="1290"/>
    <s v="10002531"/>
    <s v="option"/>
    <n v="6.6600000000000006E-2"/>
    <n v="9.2999999999999999E-2"/>
    <s v="2830000"/>
    <s v="283"/>
    <n v="74711.999999999985"/>
  </r>
  <r>
    <x v="1290"/>
    <s v="10002540"/>
    <s v="option"/>
    <n v="9.0200000000000002E-2"/>
    <n v="5.3400000000000003E-2"/>
    <s v="3260000"/>
    <s v="326"/>
    <n v="-119968"/>
  </r>
  <r>
    <x v="1291"/>
    <s v="10002086"/>
    <s v="option"/>
    <n v="4.3900000000000002E-2"/>
    <n v="4.99E-2"/>
    <s v="-1740000"/>
    <s v="-174"/>
    <n v="-10439.999999999996"/>
  </r>
  <r>
    <x v="1291"/>
    <s v="10002095"/>
    <s v="option"/>
    <n v="4.6399999999999997E-2"/>
    <n v="3.7600000000000001E-2"/>
    <s v="-2330000"/>
    <s v="-233"/>
    <n v="20503.999999999989"/>
  </r>
  <r>
    <x v="1291"/>
    <s v="10002532"/>
    <s v="option"/>
    <n v="6.4000000000000001E-2"/>
    <n v="6.7400000000000002E-2"/>
    <s v="2230000"/>
    <s v="223"/>
    <n v="7582.0000000000009"/>
  </r>
  <r>
    <x v="1291"/>
    <s v="10002541"/>
    <s v="option"/>
    <n v="7.51E-2"/>
    <n v="6.83E-2"/>
    <s v="2870000"/>
    <s v="287"/>
    <n v="-19516"/>
  </r>
  <r>
    <x v="1292"/>
    <s v="10002086"/>
    <s v="option"/>
    <n v="4.99E-2"/>
    <n v="5.5800000000000002E-2"/>
    <s v="-1510000"/>
    <s v="-151"/>
    <n v="-8909.0000000000036"/>
  </r>
  <r>
    <x v="1292"/>
    <s v="10002095"/>
    <s v="option"/>
    <n v="3.7600000000000001E-2"/>
    <n v="3.5099999999999999E-2"/>
    <s v="-2590000"/>
    <s v="-259"/>
    <n v="6475.0000000000055"/>
  </r>
  <r>
    <x v="1292"/>
    <s v="10002532"/>
    <s v="option"/>
    <n v="6.7400000000000002E-2"/>
    <n v="7.5399999999999995E-2"/>
    <s v="2020000"/>
    <s v="202"/>
    <n v="16159.999999999985"/>
  </r>
  <r>
    <x v="1292"/>
    <s v="10002541"/>
    <s v="option"/>
    <n v="6.83E-2"/>
    <n v="6.4000000000000001E-2"/>
    <s v="3070000"/>
    <s v="307"/>
    <n v="-13200.999999999995"/>
  </r>
  <r>
    <x v="1293"/>
    <s v="10002086"/>
    <s v="option"/>
    <n v="5.5800000000000002E-2"/>
    <n v="5.33E-2"/>
    <s v="-1390000"/>
    <s v="-139"/>
    <n v="3475.0000000000032"/>
  </r>
  <r>
    <x v="1293"/>
    <s v="10002095"/>
    <s v="option"/>
    <n v="3.5099999999999999E-2"/>
    <n v="3.6999999999999998E-2"/>
    <s v="-2660000"/>
    <s v="-266"/>
    <n v="-5053.9999999999973"/>
  </r>
  <r>
    <x v="1293"/>
    <s v="10002532"/>
    <s v="option"/>
    <n v="7.5399999999999995E-2"/>
    <n v="7.1900000000000006E-2"/>
    <s v="1920000"/>
    <s v="192"/>
    <n v="-6719.9999999999791"/>
  </r>
  <r>
    <x v="1293"/>
    <s v="10002541"/>
    <s v="option"/>
    <n v="6.4000000000000001E-2"/>
    <n v="6.5299999999999997E-2"/>
    <s v="3130000"/>
    <s v="313"/>
    <n v="4068.9999999999864"/>
  </r>
  <r>
    <x v="1294"/>
    <s v="10002086"/>
    <s v="option"/>
    <n v="5.33E-2"/>
    <n v="6.1499999999999999E-2"/>
    <s v="-1410000"/>
    <s v="-141"/>
    <n v="-11561.999999999998"/>
  </r>
  <r>
    <x v="1294"/>
    <s v="10002095"/>
    <s v="option"/>
    <n v="3.6999999999999998E-2"/>
    <n v="2.7E-2"/>
    <s v="-2450000"/>
    <s v="-245"/>
    <n v="24499.999999999996"/>
  </r>
  <r>
    <x v="1294"/>
    <s v="10002532"/>
    <s v="option"/>
    <n v="7.1900000000000006E-2"/>
    <n v="7.9799999999999996E-2"/>
    <s v="1940000"/>
    <s v="194"/>
    <n v="15325.999999999982"/>
  </r>
  <r>
    <x v="1294"/>
    <s v="10002541"/>
    <s v="option"/>
    <n v="6.5299999999999997E-2"/>
    <n v="5.6000000000000001E-2"/>
    <s v="2980000"/>
    <s v="298"/>
    <n v="-27713.999999999989"/>
  </r>
  <r>
    <x v="1295"/>
    <s v="10002086"/>
    <s v="option"/>
    <n v="6.1499999999999999E-2"/>
    <n v="6.4699999999999994E-2"/>
    <s v="-1220000"/>
    <s v="-122"/>
    <n v="-3903.9999999999932"/>
  </r>
  <r>
    <x v="1295"/>
    <s v="10002095"/>
    <s v="option"/>
    <n v="2.7E-2"/>
    <n v="2.35E-2"/>
    <s v="-2770000"/>
    <s v="-277"/>
    <n v="9694.9999999999982"/>
  </r>
  <r>
    <x v="1295"/>
    <s v="10002532"/>
    <s v="option"/>
    <n v="7.9799999999999996E-2"/>
    <n v="7.9100000000000004E-2"/>
    <s v="1770000"/>
    <s v="177"/>
    <n v="-1238.9999999999864"/>
  </r>
  <r>
    <x v="1295"/>
    <s v="10002541"/>
    <s v="option"/>
    <n v="5.6000000000000001E-2"/>
    <n v="5.0900000000000001E-2"/>
    <s v="3200000"/>
    <s v="320"/>
    <n v="-16320.000000000002"/>
  </r>
  <r>
    <x v="1296"/>
    <s v="10002087"/>
    <s v="option"/>
    <n v="3.4000000000000002E-2"/>
    <n v="4.2900000000000001E-2"/>
    <s v="-1810000"/>
    <s v="-181"/>
    <n v="-16108.999999999996"/>
  </r>
  <r>
    <x v="1296"/>
    <s v="10002096"/>
    <s v="option"/>
    <n v="4.3400000000000001E-2"/>
    <n v="3.3000000000000002E-2"/>
    <s v="-2140000"/>
    <s v="-214"/>
    <n v="22256"/>
  </r>
  <r>
    <x v="1296"/>
    <s v="10002533"/>
    <s v="option"/>
    <n v="5.3800000000000001E-2"/>
    <n v="6.5299999999999997E-2"/>
    <s v="2230000"/>
    <s v="223"/>
    <n v="25644.999999999993"/>
  </r>
  <r>
    <x v="1296"/>
    <s v="10002542"/>
    <s v="option"/>
    <n v="7.5200000000000003E-2"/>
    <n v="6.4399999999999999E-2"/>
    <s v="2660000"/>
    <s v="266"/>
    <n v="-28728.000000000011"/>
  </r>
  <r>
    <x v="1297"/>
    <s v="10002087"/>
    <s v="option"/>
    <n v="4.2900000000000001E-2"/>
    <n v="3.5900000000000001E-2"/>
    <s v="-1480000"/>
    <s v="-148"/>
    <n v="10359.999999999998"/>
  </r>
  <r>
    <x v="1297"/>
    <s v="10002096"/>
    <s v="option"/>
    <n v="3.3000000000000002E-2"/>
    <n v="0.04"/>
    <s v="-2480000"/>
    <s v="-248"/>
    <n v="-17360"/>
  </r>
  <r>
    <x v="1297"/>
    <s v="10002533"/>
    <s v="option"/>
    <n v="6.5299999999999997E-2"/>
    <n v="5.8999999999999997E-2"/>
    <s v="1970000"/>
    <s v="197"/>
    <n v="-12411"/>
  </r>
  <r>
    <x v="1297"/>
    <s v="10002542"/>
    <s v="option"/>
    <n v="6.4399999999999999E-2"/>
    <n v="7.17E-2"/>
    <s v="2890000"/>
    <s v="289"/>
    <n v="21097.000000000004"/>
  </r>
  <r>
    <x v="1298"/>
    <s v="10002087"/>
    <s v="option"/>
    <n v="3.5900000000000001E-2"/>
    <n v="1.9099999999999999E-2"/>
    <s v="-1630000"/>
    <s v="-163"/>
    <n v="27384.000000000004"/>
  </r>
  <r>
    <x v="1298"/>
    <s v="10002096"/>
    <s v="option"/>
    <n v="0.04"/>
    <n v="5.8299999999999998E-2"/>
    <s v="-2040000"/>
    <s v="-204"/>
    <n v="-37331.999999999993"/>
  </r>
  <r>
    <x v="1298"/>
    <s v="10002533"/>
    <s v="option"/>
    <n v="5.8999999999999997E-2"/>
    <n v="4.4299999999999999E-2"/>
    <s v="2100000"/>
    <s v="210"/>
    <n v="-30869.999999999996"/>
  </r>
  <r>
    <x v="1298"/>
    <s v="10002542"/>
    <s v="option"/>
    <n v="7.17E-2"/>
    <n v="9.1899999999999996E-2"/>
    <s v="2580000"/>
    <s v="258"/>
    <n v="52115.999999999985"/>
  </r>
  <r>
    <x v="1299"/>
    <s v="10002087"/>
    <s v="option"/>
    <n v="1.9099999999999999E-2"/>
    <n v="0.02"/>
    <s v="-2170000"/>
    <s v="-217"/>
    <n v="-1953.0000000000032"/>
  </r>
  <r>
    <x v="1299"/>
    <s v="10002096"/>
    <s v="option"/>
    <n v="5.8299999999999998E-2"/>
    <n v="4.7E-2"/>
    <s v="-1490000"/>
    <s v="-149"/>
    <n v="16836.999999999996"/>
  </r>
  <r>
    <x v="1299"/>
    <s v="10002533"/>
    <s v="option"/>
    <n v="4.4299999999999999E-2"/>
    <n v="4.4999999999999998E-2"/>
    <s v="2460000"/>
    <s v="246"/>
    <n v="1721.9999999999982"/>
  </r>
  <r>
    <x v="1299"/>
    <s v="10002542"/>
    <s v="option"/>
    <n v="9.1899999999999996E-2"/>
    <n v="8.7999999999999995E-2"/>
    <s v="2160000"/>
    <s v="216"/>
    <n v="-8424.0000000000018"/>
  </r>
  <r>
    <x v="1300"/>
    <s v="10002087"/>
    <s v="option"/>
    <n v="0.02"/>
    <n v="6.1999999999999998E-3"/>
    <s v="-1780000"/>
    <s v="-178"/>
    <n v="24564"/>
  </r>
  <r>
    <x v="1300"/>
    <s v="10002096"/>
    <s v="option"/>
    <n v="4.7E-2"/>
    <n v="8.2100000000000006E-2"/>
    <s v="-1560000"/>
    <s v="-156"/>
    <n v="-54756.000000000007"/>
  </r>
  <r>
    <x v="1300"/>
    <s v="10002533"/>
    <s v="option"/>
    <n v="4.4999999999999998E-2"/>
    <n v="2.9399999999999999E-2"/>
    <s v="2210000"/>
    <s v="221"/>
    <n v="-34476"/>
  </r>
  <r>
    <x v="1300"/>
    <s v="10002542"/>
    <s v="option"/>
    <n v="8.7999999999999995E-2"/>
    <n v="0.1173"/>
    <s v="2230000"/>
    <s v="223"/>
    <n v="65339.000000000015"/>
  </r>
  <r>
    <x v="1301"/>
    <s v="10002086"/>
    <s v="option"/>
    <n v="0.02"/>
    <n v="3.95E-2"/>
    <s v="-1470000"/>
    <s v="-147"/>
    <n v="-28665"/>
  </r>
  <r>
    <x v="1301"/>
    <s v="10002095"/>
    <s v="option"/>
    <n v="4.53E-2"/>
    <n v="1.7100000000000001E-2"/>
    <s v="-1440000"/>
    <s v="-144"/>
    <n v="40608"/>
  </r>
  <r>
    <x v="1301"/>
    <s v="10002532"/>
    <s v="option"/>
    <n v="4.7E-2"/>
    <n v="6.13E-2"/>
    <s v="2030000"/>
    <s v="203"/>
    <n v="29029"/>
  </r>
  <r>
    <x v="1301"/>
    <s v="10002541"/>
    <s v="option"/>
    <n v="8.9499999999999996E-2"/>
    <n v="5.5E-2"/>
    <s v="2180000"/>
    <s v="218"/>
    <n v="-75209.999999999985"/>
  </r>
  <r>
    <x v="1302"/>
    <s v="10002086"/>
    <s v="option"/>
    <n v="3.95E-2"/>
    <n v="3.8199999999999998E-2"/>
    <s v="-610000"/>
    <s v="-61"/>
    <n v="793.00000000000159"/>
  </r>
  <r>
    <x v="1302"/>
    <s v="10002095"/>
    <s v="option"/>
    <n v="1.7100000000000001E-2"/>
    <n v="1.54E-2"/>
    <s v="-1250000"/>
    <s v="-125"/>
    <n v="2125"/>
  </r>
  <r>
    <x v="1302"/>
    <s v="10002532"/>
    <s v="option"/>
    <n v="6.13E-2"/>
    <n v="6.2600000000000003E-2"/>
    <s v="1460000"/>
    <s v="146"/>
    <n v="1898.0000000000036"/>
  </r>
  <r>
    <x v="1302"/>
    <s v="10002541"/>
    <s v="option"/>
    <n v="5.5E-2"/>
    <n v="5.6800000000000003E-2"/>
    <s v="2230000"/>
    <s v="223"/>
    <n v="4014.0000000000068"/>
  </r>
  <r>
    <x v="1303"/>
    <s v="10002086"/>
    <s v="option"/>
    <n v="3.8199999999999998E-2"/>
    <n v="4.8399999999999999E-2"/>
    <s v="-850000"/>
    <s v="-85"/>
    <n v="-8670"/>
  </r>
  <r>
    <x v="1303"/>
    <s v="10002095"/>
    <s v="option"/>
    <n v="1.54E-2"/>
    <n v="0.01"/>
    <s v="-2040000"/>
    <s v="-204"/>
    <n v="11016"/>
  </r>
  <r>
    <x v="1303"/>
    <s v="10002532"/>
    <s v="option"/>
    <n v="6.2600000000000003E-2"/>
    <n v="7.1900000000000006E-2"/>
    <s v="1570000"/>
    <s v="157"/>
    <n v="14601.000000000004"/>
  </r>
  <r>
    <x v="1303"/>
    <s v="10002541"/>
    <s v="option"/>
    <n v="5.6800000000000003E-2"/>
    <n v="4.7899999999999998E-2"/>
    <s v="2530000"/>
    <s v="253"/>
    <n v="-22517.000000000015"/>
  </r>
  <r>
    <x v="1304"/>
    <s v="10002086"/>
    <s v="option"/>
    <n v="4.8399999999999999E-2"/>
    <n v="7.0699999999999999E-2"/>
    <s v="-650000"/>
    <s v="-65"/>
    <n v="-14495"/>
  </r>
  <r>
    <x v="1304"/>
    <s v="10002095"/>
    <s v="option"/>
    <n v="0.01"/>
    <n v="3.2000000000000002E-3"/>
    <s v="-2550000"/>
    <s v="-255"/>
    <n v="17340"/>
  </r>
  <r>
    <x v="1304"/>
    <s v="10002532"/>
    <s v="option"/>
    <n v="7.1900000000000006E-2"/>
    <n v="9.2799999999999994E-2"/>
    <s v="1410000"/>
    <s v="141"/>
    <n v="29468.999999999982"/>
  </r>
  <r>
    <x v="1304"/>
    <s v="10002541"/>
    <s v="option"/>
    <n v="4.7899999999999998E-2"/>
    <n v="3.5499999999999997E-2"/>
    <s v="2690000"/>
    <s v="269"/>
    <n v="-33356"/>
  </r>
  <r>
    <x v="1305"/>
    <s v="10002088"/>
    <s v="option"/>
    <n v="7.6E-3"/>
    <n v="4.5999999999999999E-3"/>
    <s v="-1460000"/>
    <s v="-146"/>
    <n v="4380"/>
  </r>
  <r>
    <x v="1305"/>
    <s v="10002097"/>
    <s v="option"/>
    <n v="3.8600000000000002E-2"/>
    <n v="3.7999999999999999E-2"/>
    <s v="-760000"/>
    <s v="-76"/>
    <n v="456.0000000000025"/>
  </r>
  <r>
    <x v="1305"/>
    <s v="10002534"/>
    <s v="option"/>
    <n v="0.04"/>
    <n v="4.0099999999999997E-2"/>
    <s v="1980000"/>
    <s v="198"/>
    <n v="197.99999999999193"/>
  </r>
  <r>
    <x v="1305"/>
    <s v="10002543"/>
    <s v="option"/>
    <n v="8.2600000000000007E-2"/>
    <n v="8.3500000000000005E-2"/>
    <s v="1680000"/>
    <s v="168"/>
    <n v="1511.9999999999966"/>
  </r>
  <r>
    <x v="1306"/>
    <s v="10002534"/>
    <s v="option"/>
    <n v="4.0099999999999997E-2"/>
    <n v="4.2999999999999997E-2"/>
    <s v="-1870000"/>
    <s v="-187"/>
    <n v="-5423"/>
  </r>
  <r>
    <x v="1306"/>
    <s v="10002543"/>
    <s v="option"/>
    <n v="8.3500000000000005E-2"/>
    <n v="8.0399999999999999E-2"/>
    <s v="-1390000"/>
    <s v="-139"/>
    <n v="4309.0000000000073"/>
  </r>
  <r>
    <x v="1306"/>
    <s v="10002233"/>
    <s v="option"/>
    <n v="0.1128"/>
    <n v="0.11260000000000001"/>
    <s v="1460000"/>
    <s v="146"/>
    <n v="-291.99999999998812"/>
  </r>
  <r>
    <x v="1306"/>
    <s v="10002242"/>
    <s v="option"/>
    <n v="0.11"/>
    <n v="0.1119"/>
    <s v="2180000"/>
    <s v="218"/>
    <n v="4141.9999999999973"/>
  </r>
  <r>
    <x v="1307"/>
    <s v="10002534"/>
    <s v="option"/>
    <n v="4.2999999999999997E-2"/>
    <n v="5.3499999999999999E-2"/>
    <s v="-1740000"/>
    <s v="-174"/>
    <n v="-18270.000000000004"/>
  </r>
  <r>
    <x v="1307"/>
    <s v="10002543"/>
    <s v="option"/>
    <n v="8.0399999999999999E-2"/>
    <n v="6.0600000000000001E-2"/>
    <s v="-1420000"/>
    <s v="-142"/>
    <n v="28115.999999999996"/>
  </r>
  <r>
    <x v="1307"/>
    <s v="10002233"/>
    <s v="option"/>
    <n v="0.11260000000000001"/>
    <n v="0.1288"/>
    <s v="1400000"/>
    <s v="140"/>
    <n v="22679.999999999989"/>
  </r>
  <r>
    <x v="1307"/>
    <s v="10002242"/>
    <s v="option"/>
    <n v="0.1119"/>
    <n v="9.3700000000000006E-2"/>
    <s v="2210000"/>
    <s v="221"/>
    <n v="-40221.999999999985"/>
  </r>
  <r>
    <x v="1308"/>
    <s v="10002534"/>
    <s v="option"/>
    <n v="5.3499999999999999E-2"/>
    <n v="3.85E-2"/>
    <s v="-1360000"/>
    <s v="-136"/>
    <n v="20400"/>
  </r>
  <r>
    <x v="1308"/>
    <s v="10002543"/>
    <s v="option"/>
    <n v="6.0600000000000001E-2"/>
    <n v="6.4699999999999994E-2"/>
    <s v="-1710000"/>
    <s v="-171"/>
    <n v="-7010.9999999999873"/>
  </r>
  <r>
    <x v="1308"/>
    <s v="10002234"/>
    <s v="option"/>
    <n v="0.1023"/>
    <n v="8.5500000000000007E-2"/>
    <s v="1500000"/>
    <s v="150"/>
    <n v="-25199.999999999993"/>
  </r>
  <r>
    <x v="1308"/>
    <s v="10002243"/>
    <s v="option"/>
    <n v="0.1167"/>
    <n v="0.1216"/>
    <s v="1930000"/>
    <s v="193"/>
    <n v="9457.0000000000036"/>
  </r>
  <r>
    <x v="1309"/>
    <s v="10002534"/>
    <s v="option"/>
    <n v="3.85E-2"/>
    <n v="4.1000000000000002E-2"/>
    <s v="-2160000"/>
    <s v="-216"/>
    <n v="-5400.0000000000045"/>
  </r>
  <r>
    <x v="1309"/>
    <s v="10002543"/>
    <s v="option"/>
    <n v="6.4699999999999994E-2"/>
    <n v="5.1999999999999998E-2"/>
    <s v="-1890000"/>
    <s v="-189"/>
    <n v="24002.999999999993"/>
  </r>
  <r>
    <x v="1309"/>
    <s v="10002589"/>
    <s v="option"/>
    <n v="6.4899999999999999E-2"/>
    <n v="7.0000000000000007E-2"/>
    <s v="2330000"/>
    <s v="233"/>
    <n v="11883.000000000016"/>
  </r>
  <r>
    <x v="1309"/>
    <s v="10002598"/>
    <s v="option"/>
    <n v="9.98E-2"/>
    <n v="8.4000000000000005E-2"/>
    <s v="2350000"/>
    <s v="235"/>
    <n v="-37129.999999999985"/>
  </r>
  <r>
    <x v="1310"/>
    <s v="10002534"/>
    <s v="option"/>
    <n v="4.1000000000000002E-2"/>
    <n v="8.9499999999999996E-2"/>
    <s v="-1770000"/>
    <s v="-177"/>
    <n v="-85844.999999999985"/>
  </r>
  <r>
    <x v="1310"/>
    <s v="10002543"/>
    <s v="option"/>
    <n v="5.1999999999999998E-2"/>
    <n v="2.58E-2"/>
    <s v="-2160000"/>
    <s v="-216"/>
    <n v="56591.999999999993"/>
  </r>
  <r>
    <x v="1310"/>
    <s v="10002589"/>
    <s v="option"/>
    <n v="7.0000000000000007E-2"/>
    <n v="0.1143"/>
    <s v="2060000"/>
    <s v="206"/>
    <n v="91257.999999999985"/>
  </r>
  <r>
    <x v="1310"/>
    <s v="10002598"/>
    <s v="option"/>
    <n v="8.4000000000000005E-2"/>
    <n v="5.6000000000000001E-2"/>
    <s v="2550000"/>
    <s v="255"/>
    <n v="-71400.000000000015"/>
  </r>
  <r>
    <x v="1311"/>
    <s v="10002534"/>
    <s v="option"/>
    <n v="8.9499999999999996E-2"/>
    <n v="0.1656"/>
    <s v="-610000"/>
    <s v="-61"/>
    <n v="-46421"/>
  </r>
  <r>
    <x v="1311"/>
    <s v="10002543"/>
    <s v="option"/>
    <n v="2.58E-2"/>
    <n v="1.3899999999999999E-2"/>
    <s v="-2210000"/>
    <s v="-221"/>
    <n v="26299.000000000004"/>
  </r>
  <r>
    <x v="1311"/>
    <s v="10002589"/>
    <s v="option"/>
    <n v="0.1143"/>
    <n v="0.19439999999999999"/>
    <s v="1160000"/>
    <s v="116"/>
    <n v="92915.999999999985"/>
  </r>
  <r>
    <x v="1311"/>
    <s v="10002598"/>
    <s v="option"/>
    <n v="5.6000000000000001E-2"/>
    <n v="3.9600000000000003E-2"/>
    <s v="2740000"/>
    <s v="274"/>
    <n v="-44935.999999999993"/>
  </r>
  <r>
    <x v="1312"/>
    <s v="10002565"/>
    <s v="option"/>
    <n v="0.06"/>
    <n v="0.1149"/>
    <s v="-930000"/>
    <s v="-93"/>
    <n v="-51057.000000000007"/>
  </r>
  <r>
    <x v="1312"/>
    <s v="10002566"/>
    <s v="option"/>
    <n v="5.79E-2"/>
    <n v="3.1E-2"/>
    <s v="-1050000"/>
    <s v="-105"/>
    <n v="28245"/>
  </r>
  <r>
    <x v="1312"/>
    <s v="10002591"/>
    <s v="option"/>
    <n v="0.1023"/>
    <n v="0.15"/>
    <s v="1510000"/>
    <s v="151"/>
    <n v="72026.999999999985"/>
  </r>
  <r>
    <x v="1312"/>
    <s v="10002600"/>
    <s v="option"/>
    <n v="9.6000000000000002E-2"/>
    <n v="6.6299999999999998E-2"/>
    <s v="1770000"/>
    <s v="177"/>
    <n v="-52569.000000000007"/>
  </r>
  <r>
    <x v="1313"/>
    <s v="10002565"/>
    <s v="option"/>
    <n v="0.1149"/>
    <n v="0.40860000000000002"/>
    <s v="-280000"/>
    <s v="-28"/>
    <n v="-82236"/>
  </r>
  <r>
    <x v="1313"/>
    <s v="10002566"/>
    <s v="option"/>
    <n v="3.1E-2"/>
    <n v="1.3100000000000001E-2"/>
    <s v="-970000"/>
    <s v="-97"/>
    <n v="17363"/>
  </r>
  <r>
    <x v="1313"/>
    <s v="10002591"/>
    <s v="option"/>
    <n v="0.15"/>
    <n v="0.46"/>
    <s v="550000"/>
    <s v="55"/>
    <n v="170500.00000000003"/>
  </r>
  <r>
    <x v="1313"/>
    <s v="10002600"/>
    <s v="option"/>
    <n v="6.6299999999999998E-2"/>
    <n v="3.7400000000000003E-2"/>
    <s v="1240000"/>
    <s v="124"/>
    <n v="-35835.999999999993"/>
  </r>
  <r>
    <x v="1314"/>
    <s v="10002637"/>
    <s v="option"/>
    <n v="0.11890000000000001"/>
    <n v="5.5500000000000001E-2"/>
    <n v="0"/>
    <n v="0"/>
    <n v="0"/>
  </r>
  <r>
    <x v="1314"/>
    <s v="10002638"/>
    <s v="option"/>
    <n v="0.1066"/>
    <n v="0.13969999999999999"/>
    <n v="0"/>
    <n v="0"/>
    <n v="0"/>
  </r>
  <r>
    <x v="1315"/>
    <s v="10002637"/>
    <s v="option"/>
    <n v="5.5500000000000001E-2"/>
    <n v="7.3999999999999996E-2"/>
    <s v="-460000"/>
    <s v="-46"/>
    <n v="-8509.9999999999982"/>
  </r>
  <r>
    <x v="1315"/>
    <s v="10002638"/>
    <s v="option"/>
    <n v="0.13969999999999999"/>
    <n v="0.11890000000000001"/>
    <s v="-250000"/>
    <s v="-25"/>
    <n v="5199.9999999999964"/>
  </r>
  <r>
    <x v="1315"/>
    <s v="10002625"/>
    <s v="option"/>
    <n v="0.15640000000000001"/>
    <n v="0.18790000000000001"/>
    <s v="-290000"/>
    <s v="-29"/>
    <n v="-9135"/>
  </r>
  <r>
    <x v="1315"/>
    <s v="10002626"/>
    <s v="option"/>
    <n v="0.13270000000000001"/>
    <n v="0.1201"/>
    <s v="-340000"/>
    <s v="-34"/>
    <n v="4284.0000000000045"/>
  </r>
  <r>
    <x v="1316"/>
    <s v="10002637"/>
    <s v="option"/>
    <n v="7.3999999999999996E-2"/>
    <n v="7.3200000000000001E-2"/>
    <s v="80000"/>
    <s v="8"/>
    <n v="-63.999999999999616"/>
  </r>
  <r>
    <x v="1316"/>
    <s v="10002638"/>
    <s v="option"/>
    <n v="0.11890000000000001"/>
    <n v="0.1091"/>
    <s v="60000"/>
    <s v="6"/>
    <n v="-588.00000000000023"/>
  </r>
  <r>
    <x v="1316"/>
    <s v="10002625"/>
    <s v="option"/>
    <n v="0.18790000000000001"/>
    <n v="0.19259999999999999"/>
    <s v="-890000"/>
    <s v="-89"/>
    <n v="-4182.9999999999836"/>
  </r>
  <r>
    <x v="1316"/>
    <s v="10002626"/>
    <s v="option"/>
    <n v="0.1201"/>
    <n v="0.11849999999999999"/>
    <s v="-1210000"/>
    <s v="-121"/>
    <n v="1936.000000000005"/>
  </r>
  <r>
    <x v="1317"/>
    <s v="10002637"/>
    <s v="option"/>
    <n v="7.3200000000000001E-2"/>
    <n v="3.5999999999999997E-2"/>
    <s v="90000"/>
    <s v="9"/>
    <n v="-3348.0000000000005"/>
  </r>
  <r>
    <x v="1317"/>
    <s v="10002638"/>
    <s v="option"/>
    <n v="0.1091"/>
    <n v="0.15859999999999999"/>
    <s v="70000"/>
    <s v="7"/>
    <n v="3464.9999999999991"/>
  </r>
  <r>
    <x v="1317"/>
    <s v="10002625"/>
    <s v="option"/>
    <n v="0.19259999999999999"/>
    <n v="0.14499999999999999"/>
    <s v="-880000"/>
    <s v="-88"/>
    <n v="41888"/>
  </r>
  <r>
    <x v="1317"/>
    <s v="10002626"/>
    <s v="option"/>
    <n v="0.11849999999999999"/>
    <n v="0.1545"/>
    <s v="-1250000"/>
    <s v="-125"/>
    <n v="-45000.000000000007"/>
  </r>
  <r>
    <x v="1318"/>
    <s v="10002623"/>
    <s v="option"/>
    <n v="6.5799999999999997E-2"/>
    <n v="6.8900000000000003E-2"/>
    <s v="60000"/>
    <s v="6"/>
    <n v="186.00000000000034"/>
  </r>
  <r>
    <x v="1318"/>
    <s v="10002624"/>
    <s v="option"/>
    <n v="8.8599999999999998E-2"/>
    <n v="5.2600000000000001E-2"/>
    <s v="50000"/>
    <s v="5"/>
    <n v="-1799.9999999999998"/>
  </r>
  <r>
    <x v="1318"/>
    <s v="10002625"/>
    <s v="option"/>
    <n v="0.14499999999999999"/>
    <n v="0.1434"/>
    <s v="-1040000"/>
    <s v="-104"/>
    <n v="1663.99999999999"/>
  </r>
  <r>
    <x v="1318"/>
    <s v="10002626"/>
    <s v="option"/>
    <n v="0.1545"/>
    <n v="0.1166"/>
    <s v="-1080000"/>
    <s v="-108"/>
    <n v="40932"/>
  </r>
  <r>
    <x v="1319"/>
    <s v="10002623"/>
    <s v="option"/>
    <n v="6.8900000000000003E-2"/>
    <n v="4.7800000000000002E-2"/>
    <s v="-340000"/>
    <s v="-34"/>
    <n v="7174"/>
  </r>
  <r>
    <x v="1319"/>
    <s v="10002624"/>
    <s v="option"/>
    <n v="5.2600000000000001E-2"/>
    <n v="6.7000000000000004E-2"/>
    <s v="-440000"/>
    <s v="-44"/>
    <n v="-6336.0000000000009"/>
  </r>
  <r>
    <x v="1319"/>
    <s v="10002625"/>
    <s v="option"/>
    <n v="0.1434"/>
    <n v="0.122"/>
    <s v="-800000"/>
    <s v="-80"/>
    <n v="17120.000000000004"/>
  </r>
  <r>
    <x v="1319"/>
    <s v="10002626"/>
    <s v="option"/>
    <n v="0.1166"/>
    <n v="0.13100000000000001"/>
    <s v="-990000"/>
    <s v="-99"/>
    <n v="-14256.000000000009"/>
  </r>
  <r>
    <x v="1320"/>
    <s v="10002623"/>
    <s v="option"/>
    <n v="4.7800000000000002E-2"/>
    <n v="3.5299999999999998E-2"/>
    <s v="-730000"/>
    <s v="-73"/>
    <n v="9125.0000000000036"/>
  </r>
  <r>
    <x v="1320"/>
    <s v="10002624"/>
    <s v="option"/>
    <n v="6.7000000000000004E-2"/>
    <n v="8.6199999999999999E-2"/>
    <s v="-580000"/>
    <s v="-58"/>
    <n v="-11135.999999999996"/>
  </r>
  <r>
    <x v="1320"/>
    <s v="10002625"/>
    <s v="option"/>
    <n v="0.122"/>
    <n v="0.108"/>
    <s v="-800000"/>
    <s v="-80"/>
    <n v="11199.999999999998"/>
  </r>
  <r>
    <x v="1320"/>
    <s v="10002626"/>
    <s v="option"/>
    <n v="0.13100000000000001"/>
    <n v="0.14749999999999999"/>
    <s v="-800000"/>
    <s v="-80"/>
    <n v="-13199.999999999989"/>
  </r>
  <r>
    <x v="1321"/>
    <s v="10002623"/>
    <s v="option"/>
    <n v="3.5299999999999998E-2"/>
    <n v="8.0000000000000002E-3"/>
    <s v="-890000"/>
    <s v="-89"/>
    <n v="24296.999999999996"/>
  </r>
  <r>
    <x v="1321"/>
    <s v="10002624"/>
    <s v="option"/>
    <n v="8.6199999999999999E-2"/>
    <n v="0.21199999999999999"/>
    <s v="-440000"/>
    <s v="-44"/>
    <n v="-55352"/>
  </r>
  <r>
    <x v="1321"/>
    <s v="10002625"/>
    <s v="option"/>
    <n v="0.108"/>
    <n v="6.3200000000000006E-2"/>
    <s v="-940000"/>
    <s v="-94"/>
    <n v="42111.999999999993"/>
  </r>
  <r>
    <x v="1321"/>
    <s v="10002626"/>
    <s v="option"/>
    <n v="0.14749999999999999"/>
    <n v="0.25190000000000001"/>
    <s v="-780000"/>
    <s v="-78"/>
    <n v="-81432.000000000015"/>
  </r>
  <r>
    <x v="1322"/>
    <s v="10002569"/>
    <s v="option"/>
    <n v="4.8899999999999999E-2"/>
    <n v="5.5599999999999997E-2"/>
    <s v="-740000"/>
    <s v="-74"/>
    <n v="-4957.9999999999982"/>
  </r>
  <r>
    <x v="1322"/>
    <s v="10002570"/>
    <s v="option"/>
    <n v="5.3400000000000003E-2"/>
    <n v="2.0899999999999998E-2"/>
    <s v="-840000"/>
    <s v="-84"/>
    <n v="27300"/>
  </r>
  <r>
    <x v="1322"/>
    <s v="10002592"/>
    <s v="option"/>
    <n v="0.12989999999999999"/>
    <n v="0.1348"/>
    <s v="-810000"/>
    <s v="-81"/>
    <n v="-3969.0000000000127"/>
  </r>
  <r>
    <x v="1322"/>
    <s v="10002601"/>
    <s v="option"/>
    <n v="0.1206"/>
    <n v="8.9399999999999993E-2"/>
    <s v="-930000"/>
    <s v="-93"/>
    <n v="29016.000000000004"/>
  </r>
  <r>
    <x v="1323"/>
    <s v="10002569"/>
    <s v="option"/>
    <n v="5.5599999999999997E-2"/>
    <n v="0.12759999999999999"/>
    <s v="-540000"/>
    <s v="-54"/>
    <n v="-38880"/>
  </r>
  <r>
    <x v="1323"/>
    <s v="10002570"/>
    <s v="option"/>
    <n v="2.0899999999999998E-2"/>
    <n v="2.5000000000000001E-3"/>
    <s v="-880000"/>
    <s v="-88"/>
    <n v="16192"/>
  </r>
  <r>
    <x v="1323"/>
    <s v="10002592"/>
    <s v="option"/>
    <n v="0.1348"/>
    <n v="0.18690000000000001"/>
    <s v="-820000"/>
    <s v="-82"/>
    <n v="-42722.000000000007"/>
  </r>
  <r>
    <x v="1323"/>
    <s v="10002601"/>
    <s v="option"/>
    <n v="8.9399999999999993E-2"/>
    <n v="5.3900000000000003E-2"/>
    <s v="-1070000"/>
    <s v="-107"/>
    <n v="37984.999999999993"/>
  </r>
  <r>
    <x v="1324"/>
    <s v="10002593"/>
    <s v="option"/>
    <n v="0.1275"/>
    <n v="0.11990000000000001"/>
    <s v="-1520000"/>
    <s v="-152"/>
    <n v="11551.999999999993"/>
  </r>
  <r>
    <x v="1324"/>
    <s v="10002602"/>
    <s v="option"/>
    <n v="9.2200000000000004E-2"/>
    <n v="8.6999999999999994E-2"/>
    <s v="-2000000"/>
    <s v="-200"/>
    <n v="10400.00000000002"/>
  </r>
  <r>
    <x v="1324"/>
    <s v="10002238"/>
    <s v="option"/>
    <n v="0.15609999999999999"/>
    <n v="0.15190000000000001"/>
    <s v="370000"/>
    <s v="37"/>
    <n v="-1553.9999999999932"/>
  </r>
  <r>
    <x v="1324"/>
    <s v="10002247"/>
    <s v="option"/>
    <n v="0.1235"/>
    <n v="0.12"/>
    <s v="480000"/>
    <s v="48"/>
    <n v="-1680.0000000000016"/>
  </r>
  <r>
    <x v="1325"/>
    <s v="10002593"/>
    <s v="option"/>
    <n v="0.11990000000000001"/>
    <n v="0.12"/>
    <s v="-1470000"/>
    <s v="-147"/>
    <n v="-146.9999999999838"/>
  </r>
  <r>
    <x v="1325"/>
    <s v="10002602"/>
    <s v="option"/>
    <n v="8.6999999999999994E-2"/>
    <n v="8.43E-2"/>
    <s v="-1910000"/>
    <s v="-191"/>
    <n v="5156.9999999999891"/>
  </r>
  <r>
    <x v="1325"/>
    <s v="10002238"/>
    <s v="option"/>
    <n v="0.15190000000000001"/>
    <n v="0.15290000000000001"/>
    <s v="310000"/>
    <s v="31"/>
    <n v="310.00000000000028"/>
  </r>
  <r>
    <x v="1325"/>
    <s v="10002247"/>
    <s v="option"/>
    <n v="0.12"/>
    <n v="0.1198"/>
    <s v="400000"/>
    <s v="40"/>
    <n v="-79.999999999996746"/>
  </r>
  <r>
    <x v="1326"/>
    <s v="10002593"/>
    <s v="option"/>
    <n v="0.12"/>
    <n v="0.11890000000000001"/>
    <s v="-30000"/>
    <s v="-3"/>
    <n v="32.999999999999694"/>
  </r>
  <r>
    <x v="1326"/>
    <s v="10002602"/>
    <s v="option"/>
    <n v="8.43E-2"/>
    <n v="8.8599999999999998E-2"/>
    <s v="-30000"/>
    <s v="-3"/>
    <n v="-128.99999999999994"/>
  </r>
  <r>
    <x v="1326"/>
    <s v="10002238"/>
    <s v="option"/>
    <n v="0.15290000000000001"/>
    <n v="0.15559999999999999"/>
    <s v="-770000"/>
    <s v="-77"/>
    <n v="-2078.9999999999845"/>
  </r>
  <r>
    <x v="1326"/>
    <s v="10002247"/>
    <s v="option"/>
    <n v="0.1198"/>
    <n v="0.121"/>
    <s v="-1020000"/>
    <s v="-102"/>
    <n v="-1223.9999999999925"/>
  </r>
  <r>
    <x v="1327"/>
    <s v="10002593"/>
    <s v="option"/>
    <n v="0.11890000000000001"/>
    <n v="6.9500000000000006E-2"/>
    <s v="-1950000"/>
    <s v="-195"/>
    <n v="96330"/>
  </r>
  <r>
    <x v="1327"/>
    <s v="10002602"/>
    <s v="option"/>
    <n v="8.8599999999999998E-2"/>
    <n v="0.1653"/>
    <s v="-2640000"/>
    <s v="-264"/>
    <n v="-202488"/>
  </r>
  <r>
    <x v="1327"/>
    <s v="10002238"/>
    <s v="option"/>
    <n v="0.15559999999999999"/>
    <n v="0.1026"/>
    <s v="660000"/>
    <s v="66"/>
    <n v="-34979.999999999993"/>
  </r>
  <r>
    <x v="1327"/>
    <s v="10002247"/>
    <s v="option"/>
    <n v="0.121"/>
    <n v="0.19939999999999999"/>
    <s v="880000"/>
    <s v="88"/>
    <n v="68992"/>
  </r>
  <r>
    <x v="1328"/>
    <s v="10002593"/>
    <s v="option"/>
    <n v="6.9500000000000006E-2"/>
    <n v="6.4600000000000005E-2"/>
    <s v="20000"/>
    <s v="2"/>
    <n v="-98.000000000000028"/>
  </r>
  <r>
    <x v="1328"/>
    <s v="10002602"/>
    <s v="option"/>
    <n v="0.1653"/>
    <n v="0.15090000000000001"/>
    <s v="20000"/>
    <s v="2"/>
    <n v="-287.99999999999994"/>
  </r>
  <r>
    <x v="1328"/>
    <s v="10002238"/>
    <s v="option"/>
    <n v="0.1026"/>
    <n v="9.8900000000000002E-2"/>
    <s v="-1110000"/>
    <s v="-111"/>
    <n v="4106.9999999999945"/>
  </r>
  <r>
    <x v="1328"/>
    <s v="10002247"/>
    <s v="option"/>
    <n v="0.19939999999999999"/>
    <n v="0.18659999999999999"/>
    <s v="-860000"/>
    <s v="-86"/>
    <n v="11008.000000000005"/>
  </r>
  <r>
    <x v="1329"/>
    <s v="10002593"/>
    <s v="option"/>
    <n v="6.4600000000000005E-2"/>
    <n v="6.7799999999999999E-2"/>
    <s v="-3280000"/>
    <s v="-328"/>
    <n v="-10495.999999999982"/>
  </r>
  <r>
    <x v="1329"/>
    <s v="10002602"/>
    <s v="option"/>
    <n v="0.15090000000000001"/>
    <n v="0.1361"/>
    <s v="-2160000"/>
    <s v="-216"/>
    <n v="31968.000000000018"/>
  </r>
  <r>
    <x v="1329"/>
    <s v="10002238"/>
    <s v="option"/>
    <n v="9.8900000000000002E-2"/>
    <n v="0.1026"/>
    <s v="1030000"/>
    <s v="103"/>
    <n v="3810.999999999995"/>
  </r>
  <r>
    <x v="1329"/>
    <s v="10002247"/>
    <s v="option"/>
    <n v="0.18659999999999999"/>
    <n v="0.17480000000000001"/>
    <s v="820000"/>
    <s v="82"/>
    <n v="-9675.9999999999818"/>
  </r>
  <r>
    <x v="1330"/>
    <s v="10002593"/>
    <s v="option"/>
    <n v="6.7799999999999999E-2"/>
    <n v="9.8000000000000004E-2"/>
    <s v="-2910000"/>
    <s v="-291"/>
    <n v="-87882.000000000015"/>
  </r>
  <r>
    <x v="1330"/>
    <s v="10002602"/>
    <s v="option"/>
    <n v="0.1361"/>
    <n v="9.9900000000000003E-2"/>
    <s v="-2140000"/>
    <s v="-214"/>
    <n v="77467.999999999985"/>
  </r>
  <r>
    <x v="1330"/>
    <s v="10002238"/>
    <s v="option"/>
    <n v="0.1026"/>
    <n v="0.13850000000000001"/>
    <s v="850000"/>
    <s v="85"/>
    <n v="30515.000000000015"/>
  </r>
  <r>
    <x v="1330"/>
    <s v="10002247"/>
    <s v="option"/>
    <n v="0.17480000000000001"/>
    <n v="0.13700000000000001"/>
    <s v="730000"/>
    <s v="73"/>
    <n v="-27594"/>
  </r>
  <r>
    <x v="1331"/>
    <s v="10002593"/>
    <s v="option"/>
    <n v="9.8000000000000004E-2"/>
    <n v="8.8999999999999996E-2"/>
    <s v="120000"/>
    <s v="12"/>
    <n v="-1080.0000000000009"/>
  </r>
  <r>
    <x v="1331"/>
    <s v="10002602"/>
    <s v="option"/>
    <n v="9.9900000000000003E-2"/>
    <n v="0.10829999999999999"/>
    <s v="120000"/>
    <s v="12"/>
    <n v="1007.9999999999989"/>
  </r>
  <r>
    <x v="1331"/>
    <s v="10002238"/>
    <s v="option"/>
    <n v="0.13850000000000001"/>
    <n v="0.129"/>
    <s v="-1010000"/>
    <s v="-101"/>
    <n v="9595.0000000000091"/>
  </r>
  <r>
    <x v="1331"/>
    <s v="10002247"/>
    <s v="option"/>
    <n v="0.13700000000000001"/>
    <n v="0.14749999999999999"/>
    <s v="-1110000"/>
    <s v="-111"/>
    <n v="-11654.99999999998"/>
  </r>
  <r>
    <x v="1332"/>
    <s v="10002593"/>
    <s v="option"/>
    <n v="8.8999999999999996E-2"/>
    <n v="9.4700000000000006E-2"/>
    <s v="180000"/>
    <s v="18"/>
    <n v="1026.0000000000018"/>
  </r>
  <r>
    <x v="1332"/>
    <s v="10002602"/>
    <s v="option"/>
    <n v="0.10829999999999999"/>
    <n v="0.105"/>
    <s v="170000"/>
    <s v="17"/>
    <n v="-560.99999999999955"/>
  </r>
  <r>
    <x v="1332"/>
    <s v="10002238"/>
    <s v="option"/>
    <n v="0.129"/>
    <n v="0.1328"/>
    <s v="-1090000"/>
    <s v="-109"/>
    <n v="-4141.9999999999973"/>
  </r>
  <r>
    <x v="1332"/>
    <s v="10002247"/>
    <s v="option"/>
    <n v="0.14749999999999999"/>
    <n v="0.14879999999999999"/>
    <s v="-1130000"/>
    <s v="-113"/>
    <n v="-1468.999999999995"/>
  </r>
  <r>
    <x v="1333"/>
    <s v="10002593"/>
    <s v="option"/>
    <n v="9.4700000000000006E-2"/>
    <n v="0.1113"/>
    <s v="-1850000"/>
    <s v="-185"/>
    <n v="-30709.999999999982"/>
  </r>
  <r>
    <x v="1333"/>
    <s v="10002602"/>
    <s v="option"/>
    <n v="0.105"/>
    <n v="8.3199999999999996E-2"/>
    <s v="-1970000"/>
    <s v="-197"/>
    <n v="42946"/>
  </r>
  <r>
    <x v="1333"/>
    <s v="10002238"/>
    <s v="option"/>
    <n v="0.1328"/>
    <n v="0.1502"/>
    <s v="320000"/>
    <s v="32"/>
    <n v="5568"/>
  </r>
  <r>
    <x v="1333"/>
    <s v="10002247"/>
    <s v="option"/>
    <n v="0.14879999999999999"/>
    <n v="0.1326"/>
    <s v="350000"/>
    <s v="35"/>
    <n v="-5669.9999999999973"/>
  </r>
  <r>
    <x v="1334"/>
    <s v="10002593"/>
    <s v="option"/>
    <n v="0.1113"/>
    <n v="0.1295"/>
    <s v="-2040000"/>
    <s v="-204"/>
    <n v="-37128.000000000015"/>
  </r>
  <r>
    <x v="1334"/>
    <s v="10002602"/>
    <s v="option"/>
    <n v="8.3199999999999996E-2"/>
    <n v="6.59E-2"/>
    <s v="-2730000"/>
    <s v="-273"/>
    <n v="47228.999999999985"/>
  </r>
  <r>
    <x v="1334"/>
    <s v="10002238"/>
    <s v="option"/>
    <n v="0.1502"/>
    <n v="0.17030000000000001"/>
    <s v="500000"/>
    <s v="50"/>
    <n v="10050.000000000004"/>
  </r>
  <r>
    <x v="1334"/>
    <s v="10002247"/>
    <s v="option"/>
    <n v="0.1326"/>
    <n v="0.1113"/>
    <s v="650000"/>
    <s v="65"/>
    <n v="-13845"/>
  </r>
  <r>
    <x v="1335"/>
    <s v="10002593"/>
    <s v="option"/>
    <n v="0.1295"/>
    <n v="0.1135"/>
    <s v="-1670000"/>
    <s v="-167"/>
    <n v="26720"/>
  </r>
  <r>
    <x v="1335"/>
    <s v="10002602"/>
    <s v="option"/>
    <n v="6.59E-2"/>
    <n v="7.5999999999999998E-2"/>
    <s v="-2860000"/>
    <s v="-286"/>
    <n v="-28885.999999999993"/>
  </r>
  <r>
    <x v="1335"/>
    <s v="10002238"/>
    <s v="option"/>
    <n v="0.17030000000000001"/>
    <n v="0.155"/>
    <s v="340000"/>
    <s v="34"/>
    <n v="-5202.0000000000027"/>
  </r>
  <r>
    <x v="1335"/>
    <s v="10002247"/>
    <s v="option"/>
    <n v="0.1113"/>
    <n v="0.122"/>
    <s v="510000"/>
    <s v="51"/>
    <n v="5457.0000000000009"/>
  </r>
  <r>
    <x v="1336"/>
    <s v="10002593"/>
    <s v="option"/>
    <n v="0.1135"/>
    <n v="0.10979999999999999"/>
    <s v="-1610000"/>
    <s v="-161"/>
    <n v="5957.0000000000146"/>
  </r>
  <r>
    <x v="1336"/>
    <s v="10002602"/>
    <s v="option"/>
    <n v="7.5999999999999998E-2"/>
    <n v="7.3999999999999996E-2"/>
    <s v="-2340000"/>
    <s v="-234"/>
    <n v="4680.0000000000045"/>
  </r>
  <r>
    <x v="1336"/>
    <s v="10002238"/>
    <s v="option"/>
    <n v="0.155"/>
    <n v="0.15279999999999999"/>
    <s v="200000"/>
    <s v="20"/>
    <n v="-440.00000000000148"/>
  </r>
  <r>
    <x v="1336"/>
    <s v="10002247"/>
    <s v="option"/>
    <n v="0.122"/>
    <n v="0.1229"/>
    <s v="270000"/>
    <s v="27"/>
    <n v="242.99999999999946"/>
  </r>
  <r>
    <x v="1337"/>
    <s v="10002593"/>
    <s v="option"/>
    <n v="0.10979999999999999"/>
    <n v="8.6999999999999994E-2"/>
    <s v="-1500000"/>
    <s v="-150"/>
    <n v="34200"/>
  </r>
  <r>
    <x v="1337"/>
    <s v="10002602"/>
    <s v="option"/>
    <n v="7.3999999999999996E-2"/>
    <n v="7.9799999999999996E-2"/>
    <s v="-2230000"/>
    <s v="-223"/>
    <n v="-12934"/>
  </r>
  <r>
    <x v="1337"/>
    <s v="10002238"/>
    <s v="option"/>
    <n v="0.15279999999999999"/>
    <n v="0.13170000000000001"/>
    <s v="110000"/>
    <s v="11"/>
    <n v="-2320.9999999999977"/>
  </r>
  <r>
    <x v="1337"/>
    <s v="10002247"/>
    <s v="option"/>
    <n v="0.1229"/>
    <n v="0.1323"/>
    <s v="160000"/>
    <s v="16"/>
    <n v="1504.0000000000009"/>
  </r>
  <r>
    <x v="1338"/>
    <s v="10002593"/>
    <s v="option"/>
    <n v="8.6999999999999994E-2"/>
    <n v="9.7100000000000006E-2"/>
    <s v="-1900000"/>
    <s v="-190"/>
    <n v="-19190.000000000022"/>
  </r>
  <r>
    <x v="1338"/>
    <s v="10002602"/>
    <s v="option"/>
    <n v="7.9799999999999996E-2"/>
    <n v="6.4500000000000002E-2"/>
    <s v="-2200000"/>
    <s v="-220"/>
    <n v="33659.999999999985"/>
  </r>
  <r>
    <x v="1338"/>
    <s v="10002238"/>
    <s v="option"/>
    <n v="0.13170000000000001"/>
    <n v="0.1419"/>
    <s v="550000"/>
    <s v="55"/>
    <n v="5609.9999999999927"/>
  </r>
  <r>
    <x v="1338"/>
    <s v="10002247"/>
    <s v="option"/>
    <n v="0.1323"/>
    <n v="0.1168"/>
    <s v="650000"/>
    <s v="65"/>
    <n v="-10075"/>
  </r>
  <r>
    <x v="1339"/>
    <s v="10002593"/>
    <s v="option"/>
    <n v="9.7100000000000006E-2"/>
    <n v="7.5600000000000001E-2"/>
    <s v="-1250000"/>
    <s v="-125"/>
    <n v="26875.000000000007"/>
  </r>
  <r>
    <x v="1339"/>
    <s v="10002602"/>
    <s v="option"/>
    <n v="6.4500000000000002E-2"/>
    <n v="7.2999999999999995E-2"/>
    <s v="-1890000"/>
    <s v="-189"/>
    <n v="-16064.999999999987"/>
  </r>
  <r>
    <x v="1339"/>
    <s v="10002238"/>
    <s v="option"/>
    <n v="0.1419"/>
    <n v="0.12180000000000001"/>
    <s v="170000"/>
    <s v="17"/>
    <n v="-3416.9999999999986"/>
  </r>
  <r>
    <x v="1339"/>
    <s v="10002247"/>
    <s v="option"/>
    <n v="0.1168"/>
    <n v="0.1231"/>
    <s v="230000"/>
    <s v="23"/>
    <n v="1449"/>
  </r>
  <r>
    <x v="1340"/>
    <s v="10002593"/>
    <s v="option"/>
    <n v="7.5600000000000001E-2"/>
    <n v="6.54E-2"/>
    <s v="-1320000"/>
    <s v="-132"/>
    <n v="13464.000000000002"/>
  </r>
  <r>
    <x v="1340"/>
    <s v="10002602"/>
    <s v="option"/>
    <n v="7.2999999999999995E-2"/>
    <n v="7.0699999999999999E-2"/>
    <s v="-1530000"/>
    <s v="-153"/>
    <n v="3518.9999999999945"/>
  </r>
  <r>
    <x v="1340"/>
    <s v="10002238"/>
    <s v="option"/>
    <n v="0.12180000000000001"/>
    <n v="0.1111"/>
    <s v="90000"/>
    <s v="9"/>
    <n v="-963.00000000000011"/>
  </r>
  <r>
    <x v="1340"/>
    <s v="10002247"/>
    <s v="option"/>
    <n v="0.1231"/>
    <n v="0.12559999999999999"/>
    <s v="110000"/>
    <s v="11"/>
    <n v="274.99999999999869"/>
  </r>
  <r>
    <x v="1341"/>
    <s v="10002593"/>
    <s v="option"/>
    <n v="6.54E-2"/>
    <n v="5.7200000000000001E-2"/>
    <s v="-1280000"/>
    <s v="-128"/>
    <n v="10495.999999999998"/>
  </r>
  <r>
    <x v="1341"/>
    <s v="10002602"/>
    <s v="option"/>
    <n v="7.0699999999999999E-2"/>
    <n v="7.4499999999999997E-2"/>
    <s v="-1320000"/>
    <s v="-132"/>
    <n v="-5015.9999999999973"/>
  </r>
  <r>
    <x v="1341"/>
    <s v="10002238"/>
    <s v="option"/>
    <n v="0.1111"/>
    <n v="0.106"/>
    <s v="0"/>
    <s v="0"/>
    <n v="0"/>
  </r>
  <r>
    <x v="1341"/>
    <s v="10002247"/>
    <s v="option"/>
    <n v="0.12559999999999999"/>
    <n v="0.12429999999999999"/>
    <s v="0"/>
    <s v="0"/>
    <n v="0"/>
  </r>
  <r>
    <x v="1342"/>
    <s v="10002593"/>
    <s v="option"/>
    <n v="5.7200000000000001E-2"/>
    <n v="8.5500000000000007E-2"/>
    <s v="-1580000"/>
    <s v="-158"/>
    <n v="-44714.000000000007"/>
  </r>
  <r>
    <x v="1342"/>
    <s v="10002602"/>
    <s v="option"/>
    <n v="7.4499999999999997E-2"/>
    <n v="4.2999999999999997E-2"/>
    <s v="-1430000"/>
    <s v="-143"/>
    <n v="45045"/>
  </r>
  <r>
    <x v="1342"/>
    <s v="10002238"/>
    <s v="option"/>
    <n v="0.106"/>
    <n v="0.13109999999999999"/>
    <s v="460000"/>
    <s v="46"/>
    <n v="11545.999999999998"/>
  </r>
  <r>
    <x v="1342"/>
    <s v="10002247"/>
    <s v="option"/>
    <n v="0.12429999999999999"/>
    <n v="9.5399999999999999E-2"/>
    <s v="470000"/>
    <s v="47"/>
    <n v="-13582.999999999998"/>
  </r>
  <r>
    <x v="1343"/>
    <s v="10002593"/>
    <s v="option"/>
    <n v="8.5500000000000007E-2"/>
    <n v="0.1406"/>
    <s v="-1060000"/>
    <s v="-106"/>
    <n v="-58405.999999999993"/>
  </r>
  <r>
    <x v="1343"/>
    <s v="10002602"/>
    <s v="option"/>
    <n v="4.2999999999999997E-2"/>
    <n v="1.9699999999999999E-2"/>
    <s v="-1910000"/>
    <s v="-191"/>
    <n v="44502.999999999993"/>
  </r>
  <r>
    <x v="1343"/>
    <s v="10002238"/>
    <s v="option"/>
    <n v="0.13109999999999999"/>
    <n v="0.19"/>
    <s v="320000"/>
    <s v="32"/>
    <n v="18848.000000000004"/>
  </r>
  <r>
    <x v="1343"/>
    <s v="10002247"/>
    <s v="option"/>
    <n v="9.5399999999999999E-2"/>
    <n v="6.9599999999999995E-2"/>
    <s v="470000"/>
    <s v="47"/>
    <n v="-12126.000000000002"/>
  </r>
  <r>
    <x v="1344"/>
    <s v="10002625"/>
    <s v="option"/>
    <n v="7.3400000000000007E-2"/>
    <n v="6.3799999999999996E-2"/>
    <s v="-410000"/>
    <s v="-41"/>
    <n v="3936.0000000000045"/>
  </r>
  <r>
    <x v="1344"/>
    <s v="10002626"/>
    <s v="option"/>
    <n v="5.2499999999999998E-2"/>
    <n v="4.9000000000000002E-2"/>
    <s v="-540000"/>
    <s v="-54"/>
    <n v="1889.999999999998"/>
  </r>
  <r>
    <x v="1344"/>
    <s v="10002239"/>
    <s v="option"/>
    <n v="0.1351"/>
    <n v="0.12839999999999999"/>
    <s v="-100000"/>
    <s v="-10"/>
    <n v="670.00000000000114"/>
  </r>
  <r>
    <x v="1344"/>
    <s v="10002248"/>
    <s v="option"/>
    <n v="0.11360000000000001"/>
    <n v="0.111"/>
    <s v="-130000"/>
    <s v="-13"/>
    <n v="338.00000000000068"/>
  </r>
  <r>
    <x v="1345"/>
    <s v="10002625"/>
    <s v="option"/>
    <n v="6.3799999999999996E-2"/>
    <n v="2.76E-2"/>
    <s v="-310000"/>
    <s v="-31"/>
    <n v="11221.999999999998"/>
  </r>
  <r>
    <x v="1345"/>
    <s v="10002626"/>
    <s v="option"/>
    <n v="4.9000000000000002E-2"/>
    <n v="7.8799999999999995E-2"/>
    <s v="-400000"/>
    <s v="-40"/>
    <n v="-11919.999999999996"/>
  </r>
  <r>
    <x v="1345"/>
    <s v="10002239"/>
    <s v="option"/>
    <n v="0.12839999999999999"/>
    <n v="9.0800000000000006E-2"/>
    <s v="-170000"/>
    <s v="-17"/>
    <n v="6391.9999999999964"/>
  </r>
  <r>
    <x v="1345"/>
    <s v="10002248"/>
    <s v="option"/>
    <n v="0.111"/>
    <n v="0.13800000000000001"/>
    <s v="-200000"/>
    <s v="-20"/>
    <n v="-5400.0000000000018"/>
  </r>
  <r>
    <x v="1346"/>
    <s v="10002625"/>
    <s v="option"/>
    <n v="2.76E-2"/>
    <n v="1.35E-2"/>
    <s v="-490000"/>
    <s v="-49"/>
    <n v="6909"/>
  </r>
  <r>
    <x v="1346"/>
    <s v="10002626"/>
    <s v="option"/>
    <n v="7.8799999999999995E-2"/>
    <n v="9.9400000000000002E-2"/>
    <s v="-240000"/>
    <s v="-24"/>
    <n v="-4944.0000000000018"/>
  </r>
  <r>
    <x v="1346"/>
    <s v="10002239"/>
    <s v="option"/>
    <n v="9.0800000000000006E-2"/>
    <n v="6.9900000000000004E-2"/>
    <s v="-290000"/>
    <s v="-29"/>
    <n v="6061.0000000000009"/>
  </r>
  <r>
    <x v="1346"/>
    <s v="10002248"/>
    <s v="option"/>
    <n v="0.13800000000000001"/>
    <n v="0.1575"/>
    <s v="-230000"/>
    <s v="-23"/>
    <n v="-4484.9999999999973"/>
  </r>
  <r>
    <x v="1347"/>
    <s v="10002625"/>
    <s v="option"/>
    <n v="1.35E-2"/>
    <n v="1.37E-2"/>
    <s v="-750000"/>
    <s v="-75"/>
    <n v="-150.0000000000004"/>
  </r>
  <r>
    <x v="1347"/>
    <s v="10002626"/>
    <s v="option"/>
    <n v="9.9400000000000002E-2"/>
    <n v="7.7299999999999994E-2"/>
    <s v="-170000"/>
    <s v="-17"/>
    <n v="3757.0000000000014"/>
  </r>
  <r>
    <x v="1347"/>
    <s v="10002239"/>
    <s v="option"/>
    <n v="6.9900000000000004E-2"/>
    <n v="7.9899999999999999E-2"/>
    <s v="-380000"/>
    <s v="-38"/>
    <n v="-3799.9999999999982"/>
  </r>
  <r>
    <x v="1347"/>
    <s v="10002248"/>
    <s v="option"/>
    <n v="0.1575"/>
    <n v="0.13869999999999999"/>
    <s v="-220000"/>
    <s v="-22"/>
    <n v="4136.0000000000027"/>
  </r>
  <r>
    <x v="1348"/>
    <s v="10002625"/>
    <s v="option"/>
    <n v="1.37E-2"/>
    <n v="7.3000000000000001E-3"/>
    <s v="-1080000"/>
    <s v="-108"/>
    <n v="6912"/>
  </r>
  <r>
    <x v="1348"/>
    <s v="10002626"/>
    <s v="option"/>
    <n v="7.7299999999999994E-2"/>
    <n v="6.5000000000000002E-2"/>
    <s v="-340000"/>
    <s v="-34"/>
    <n v="4181.9999999999973"/>
  </r>
  <r>
    <x v="1348"/>
    <s v="10002239"/>
    <s v="option"/>
    <n v="7.9899999999999999E-2"/>
    <n v="7.5200000000000003E-2"/>
    <s v="510000"/>
    <s v="51"/>
    <n v="-2396.9999999999977"/>
  </r>
  <r>
    <x v="1348"/>
    <s v="10002248"/>
    <s v="option"/>
    <n v="0.13869999999999999"/>
    <n v="0.1305"/>
    <s v="360000"/>
    <s v="36"/>
    <n v="-2951.9999999999945"/>
  </r>
  <r>
    <x v="1349"/>
    <s v="10002239"/>
    <s v="option"/>
    <n v="7.5200000000000003E-2"/>
    <n v="7.8899999999999998E-2"/>
    <s v="-1540000"/>
    <s v="-154"/>
    <n v="-5697.9999999999918"/>
  </r>
  <r>
    <x v="1349"/>
    <s v="10002248"/>
    <s v="option"/>
    <n v="0.1305"/>
    <n v="0.1158"/>
    <s v="-990000"/>
    <s v="-99"/>
    <n v="14553.000000000005"/>
  </r>
  <r>
    <x v="1349"/>
    <s v="10002579"/>
    <s v="option"/>
    <n v="0.19889999999999999"/>
    <n v="0.20849999999999999"/>
    <s v="840000"/>
    <s v="84"/>
    <n v="8063.9999999999982"/>
  </r>
  <r>
    <x v="1349"/>
    <s v="10002580"/>
    <s v="option"/>
    <n v="0.16789999999999999"/>
    <n v="0.15620000000000001"/>
    <s v="1320000"/>
    <s v="132"/>
    <n v="-15443.999999999984"/>
  </r>
  <r>
    <x v="1350"/>
    <s v="10002239"/>
    <s v="option"/>
    <n v="7.8899999999999998E-2"/>
    <n v="6.3299999999999995E-2"/>
    <s v="-1570000"/>
    <s v="-157"/>
    <n v="24492.000000000004"/>
  </r>
  <r>
    <x v="1350"/>
    <s v="10002248"/>
    <s v="option"/>
    <n v="0.1158"/>
    <n v="0.14149999999999999"/>
    <s v="-1140000"/>
    <s v="-114"/>
    <n v="-29297.999999999985"/>
  </r>
  <r>
    <x v="1350"/>
    <s v="10002579"/>
    <s v="option"/>
    <n v="0.20849999999999999"/>
    <n v="0.18959999999999999"/>
    <s v="1030000"/>
    <s v="103"/>
    <n v="-19467"/>
  </r>
  <r>
    <x v="1350"/>
    <s v="10002580"/>
    <s v="option"/>
    <n v="0.15620000000000001"/>
    <n v="0.1759"/>
    <s v="1720000"/>
    <s v="172"/>
    <n v="33883.999999999993"/>
  </r>
  <r>
    <x v="1351"/>
    <s v="10002239"/>
    <s v="option"/>
    <n v="6.3299999999999995E-2"/>
    <n v="6.4000000000000001E-2"/>
    <s v="-1950000"/>
    <s v="-195"/>
    <n v="-1365.0000000000121"/>
  </r>
  <r>
    <x v="1351"/>
    <s v="10002248"/>
    <s v="option"/>
    <n v="0.14149999999999999"/>
    <n v="0.124"/>
    <s v="-980000"/>
    <s v="-98"/>
    <n v="17149.999999999989"/>
  </r>
  <r>
    <x v="1351"/>
    <s v="10002579"/>
    <s v="option"/>
    <n v="0.18959999999999999"/>
    <n v="0.19450000000000001"/>
    <s v="1120000"/>
    <s v="112"/>
    <n v="5488.0000000000173"/>
  </r>
  <r>
    <x v="1351"/>
    <s v="10002580"/>
    <s v="option"/>
    <n v="0.1759"/>
    <n v="0.16520000000000001"/>
    <s v="1550000"/>
    <s v="155"/>
    <n v="-16584.999999999982"/>
  </r>
  <r>
    <x v="1352"/>
    <s v="10002239"/>
    <s v="option"/>
    <n v="6.4000000000000001E-2"/>
    <n v="0.10299999999999999"/>
    <s v="-4470000"/>
    <s v="-447"/>
    <n v="-174329.99999999997"/>
  </r>
  <r>
    <x v="1352"/>
    <s v="10002248"/>
    <s v="option"/>
    <n v="0.124"/>
    <n v="0.08"/>
    <s v="-2610000"/>
    <s v="-261"/>
    <n v="114840"/>
  </r>
  <r>
    <x v="1352"/>
    <s v="10002775"/>
    <s v="option"/>
    <n v="0.14649999999999999"/>
    <n v="0.20150000000000001"/>
    <s v="2510000"/>
    <s v="251"/>
    <n v="138050.00000000006"/>
  </r>
  <r>
    <x v="1352"/>
    <s v="10002784"/>
    <s v="option"/>
    <n v="0.1085"/>
    <n v="7.8100000000000003E-2"/>
    <s v="4000000"/>
    <s v="400"/>
    <n v="-121599.99999999999"/>
  </r>
  <r>
    <x v="1353"/>
    <s v="10002239"/>
    <s v="option"/>
    <n v="0.10299999999999999"/>
    <n v="7.7499999999999999E-2"/>
    <s v="-1460000"/>
    <s v="-146"/>
    <n v="37229.999999999993"/>
  </r>
  <r>
    <x v="1353"/>
    <s v="10002248"/>
    <s v="option"/>
    <n v="0.08"/>
    <n v="9.5699999999999993E-2"/>
    <s v="-2040000"/>
    <s v="-204"/>
    <n v="-32027.999999999982"/>
  </r>
  <r>
    <x v="1353"/>
    <s v="10002776"/>
    <s v="option"/>
    <n v="0.14699999999999999"/>
    <n v="0.1235"/>
    <s v="1350000"/>
    <s v="135"/>
    <n v="-31724.999999999989"/>
  </r>
  <r>
    <x v="1353"/>
    <s v="10002785"/>
    <s v="option"/>
    <n v="0.123"/>
    <n v="0.13739999999999999"/>
    <s v="1830000"/>
    <s v="183"/>
    <n v="26351.999999999993"/>
  </r>
  <r>
    <x v="1354"/>
    <s v="10002239"/>
    <s v="option"/>
    <n v="7.7499999999999999E-2"/>
    <n v="8.6699999999999999E-2"/>
    <s v="-1560000"/>
    <s v="-156"/>
    <n v="-14352"/>
  </r>
  <r>
    <x v="1354"/>
    <s v="10002248"/>
    <s v="option"/>
    <n v="9.5699999999999993E-2"/>
    <n v="8.0500000000000002E-2"/>
    <s v="-1620000"/>
    <s v="-162"/>
    <n v="24623.999999999985"/>
  </r>
  <r>
    <x v="1354"/>
    <s v="10002776"/>
    <s v="option"/>
    <n v="0.1235"/>
    <n v="0.13220000000000001"/>
    <s v="1380000"/>
    <s v="138"/>
    <n v="12006.000000000018"/>
  </r>
  <r>
    <x v="1354"/>
    <s v="10002785"/>
    <s v="option"/>
    <n v="0.13739999999999999"/>
    <n v="0.1244"/>
    <s v="1550000"/>
    <s v="155"/>
    <n v="-20149.999999999996"/>
  </r>
  <r>
    <x v="1355"/>
    <s v="10002239"/>
    <s v="option"/>
    <n v="8.6699999999999999E-2"/>
    <n v="7.9899999999999999E-2"/>
    <s v="-1420000"/>
    <s v="-142"/>
    <n v="9656"/>
  </r>
  <r>
    <x v="1355"/>
    <s v="10002248"/>
    <s v="option"/>
    <n v="8.0500000000000002E-2"/>
    <n v="8.8599999999999998E-2"/>
    <s v="-1620000"/>
    <s v="-162"/>
    <n v="-13121.999999999995"/>
  </r>
  <r>
    <x v="1355"/>
    <s v="10002776"/>
    <s v="option"/>
    <n v="0.13220000000000001"/>
    <n v="0.12740000000000001"/>
    <s v="1290000"/>
    <s v="129"/>
    <n v="-6191.9999999999982"/>
  </r>
  <r>
    <x v="1355"/>
    <s v="10002785"/>
    <s v="option"/>
    <n v="0.1244"/>
    <n v="0.13600000000000001"/>
    <s v="1530000"/>
    <s v="153"/>
    <n v="17748.000000000022"/>
  </r>
  <r>
    <x v="1356"/>
    <s v="10002239"/>
    <s v="option"/>
    <n v="7.9899999999999999E-2"/>
    <n v="7.2800000000000004E-2"/>
    <s v="-1430000"/>
    <s v="-143"/>
    <n v="10152.999999999993"/>
  </r>
  <r>
    <x v="1356"/>
    <s v="10002248"/>
    <s v="option"/>
    <n v="8.8599999999999998E-2"/>
    <n v="8.8999999999999996E-2"/>
    <s v="-1480000"/>
    <s v="-148"/>
    <n v="-591.99999999999636"/>
  </r>
  <r>
    <x v="1356"/>
    <s v="10002776"/>
    <s v="option"/>
    <n v="0.12740000000000001"/>
    <n v="0.1221"/>
    <s v="1290000"/>
    <s v="129"/>
    <n v="-6837.0000000000164"/>
  </r>
  <r>
    <x v="1356"/>
    <s v="10002785"/>
    <s v="option"/>
    <n v="0.13600000000000001"/>
    <n v="0.13980000000000001"/>
    <s v="1440000"/>
    <s v="144"/>
    <n v="5471.9999999999973"/>
  </r>
  <r>
    <x v="1357"/>
    <s v="10002239"/>
    <s v="option"/>
    <n v="7.2800000000000004E-2"/>
    <n v="5.8200000000000002E-2"/>
    <s v="-1440000"/>
    <s v="-144"/>
    <n v="21024.000000000004"/>
  </r>
  <r>
    <x v="1357"/>
    <s v="10002248"/>
    <s v="option"/>
    <n v="8.8999999999999996E-2"/>
    <n v="0.104"/>
    <s v="-1350000"/>
    <s v="-135"/>
    <n v="-20250"/>
  </r>
  <r>
    <x v="1357"/>
    <s v="10002776"/>
    <s v="option"/>
    <n v="0.1221"/>
    <n v="0.108"/>
    <s v="1280000"/>
    <s v="128"/>
    <n v="-18048"/>
  </r>
  <r>
    <x v="1357"/>
    <s v="10002785"/>
    <s v="option"/>
    <n v="0.13980000000000001"/>
    <n v="0.154"/>
    <s v="1350000"/>
    <s v="135"/>
    <n v="19169.999999999985"/>
  </r>
  <r>
    <x v="1358"/>
    <s v="10002239"/>
    <s v="option"/>
    <n v="5.8200000000000002E-2"/>
    <n v="3.2300000000000002E-2"/>
    <s v="-2890000"/>
    <s v="-289"/>
    <n v="74851"/>
  </r>
  <r>
    <x v="1358"/>
    <s v="10002248"/>
    <s v="option"/>
    <n v="0.104"/>
    <n v="0.14019999999999999"/>
    <s v="-1880000"/>
    <s v="-188"/>
    <n v="-68055.999999999985"/>
  </r>
  <r>
    <x v="1358"/>
    <s v="10002776"/>
    <s v="option"/>
    <n v="0.108"/>
    <n v="8.0500000000000002E-2"/>
    <s v="2010000"/>
    <s v="201"/>
    <n v="-55274.999999999993"/>
  </r>
  <r>
    <x v="1358"/>
    <s v="10002785"/>
    <s v="option"/>
    <n v="0.154"/>
    <n v="0.19339999999999999"/>
    <s v="1710000"/>
    <s v="171"/>
    <n v="67373.999999999985"/>
  </r>
  <r>
    <x v="1359"/>
    <s v="10002239"/>
    <s v="option"/>
    <n v="3.2300000000000002E-2"/>
    <n v="4.2599999999999999E-2"/>
    <s v="-4190000"/>
    <s v="-419"/>
    <n v="-43156.999999999985"/>
  </r>
  <r>
    <x v="1359"/>
    <s v="10002248"/>
    <s v="option"/>
    <n v="0.14019999999999999"/>
    <n v="0.1067"/>
    <s v="-1290000"/>
    <s v="-129"/>
    <n v="43214.999999999985"/>
  </r>
  <r>
    <x v="1359"/>
    <s v="10002776"/>
    <s v="option"/>
    <n v="8.0500000000000002E-2"/>
    <n v="9.5299999999999996E-2"/>
    <s v="2280000"/>
    <s v="228"/>
    <n v="33743.999999999985"/>
  </r>
  <r>
    <x v="1359"/>
    <s v="10002785"/>
    <s v="option"/>
    <n v="0.19339999999999999"/>
    <n v="0.16250000000000001"/>
    <s v="1310000"/>
    <s v="131"/>
    <n v="-40478.999999999978"/>
  </r>
  <r>
    <x v="1360"/>
    <s v="10002239"/>
    <s v="option"/>
    <n v="4.2599999999999999E-2"/>
    <n v="2.8000000000000001E-2"/>
    <s v="-3020000"/>
    <s v="-302"/>
    <n v="44091.999999999993"/>
  </r>
  <r>
    <x v="1360"/>
    <s v="10002248"/>
    <s v="option"/>
    <n v="0.1067"/>
    <n v="0.14610000000000001"/>
    <s v="-1440000"/>
    <s v="-144"/>
    <n v="-56736.000000000007"/>
  </r>
  <r>
    <x v="1360"/>
    <s v="10002776"/>
    <s v="option"/>
    <n v="9.5299999999999996E-2"/>
    <n v="7.6700000000000004E-2"/>
    <s v="1890000"/>
    <s v="189"/>
    <n v="-35153.999999999985"/>
  </r>
  <r>
    <x v="1360"/>
    <s v="10002785"/>
    <s v="option"/>
    <n v="0.16250000000000001"/>
    <n v="0.19950000000000001"/>
    <s v="1390000"/>
    <s v="139"/>
    <n v="51430.000000000007"/>
  </r>
  <r>
    <x v="1361"/>
    <s v="10002238"/>
    <s v="option"/>
    <n v="5.9499999999999997E-2"/>
    <n v="5.8299999999999998E-2"/>
    <s v="-1700000"/>
    <s v="-170"/>
    <n v="2039.9999999999995"/>
  </r>
  <r>
    <x v="1361"/>
    <s v="10002247"/>
    <s v="option"/>
    <n v="7.9100000000000004E-2"/>
    <n v="6.2199999999999998E-2"/>
    <s v="-1500000"/>
    <s v="-150"/>
    <n v="25350.000000000007"/>
  </r>
  <r>
    <x v="1361"/>
    <s v="10002775"/>
    <s v="option"/>
    <n v="0.11609999999999999"/>
    <n v="0.1115"/>
    <s v="840000"/>
    <s v="84"/>
    <n v="-3863.9999999999941"/>
  </r>
  <r>
    <x v="1361"/>
    <s v="10002784"/>
    <s v="option"/>
    <n v="0.1356"/>
    <n v="0.124"/>
    <s v="870000"/>
    <s v="87"/>
    <n v="-10092"/>
  </r>
  <r>
    <x v="1362"/>
    <s v="10002238"/>
    <s v="option"/>
    <n v="5.8299999999999998E-2"/>
    <n v="5.8799999999999998E-2"/>
    <s v="-1270000"/>
    <s v="-127"/>
    <n v="-635.00000000000057"/>
  </r>
  <r>
    <x v="1362"/>
    <s v="10002247"/>
    <s v="option"/>
    <n v="6.2199999999999998E-2"/>
    <n v="4.6100000000000002E-2"/>
    <s v="-1290000"/>
    <s v="-129"/>
    <n v="20768.999999999996"/>
  </r>
  <r>
    <x v="1362"/>
    <s v="10002775"/>
    <s v="option"/>
    <n v="0.1115"/>
    <n v="0.1153"/>
    <s v="330000"/>
    <s v="33"/>
    <n v="1253.9999999999993"/>
  </r>
  <r>
    <x v="1362"/>
    <s v="10002784"/>
    <s v="option"/>
    <n v="0.124"/>
    <n v="0.10829999999999999"/>
    <s v="370000"/>
    <s v="37"/>
    <n v="-5809.0000000000018"/>
  </r>
  <r>
    <x v="1363"/>
    <s v="10002238"/>
    <s v="option"/>
    <n v="5.8799999999999998E-2"/>
    <n v="6.6400000000000001E-2"/>
    <s v="-1380000"/>
    <s v="-138"/>
    <n v="-10488.000000000004"/>
  </r>
  <r>
    <x v="1363"/>
    <s v="10002247"/>
    <s v="option"/>
    <n v="4.6100000000000002E-2"/>
    <n v="2.5700000000000001E-2"/>
    <s v="-1770000"/>
    <s v="-177"/>
    <n v="36108"/>
  </r>
  <r>
    <x v="1363"/>
    <s v="10002775"/>
    <s v="option"/>
    <n v="0.1153"/>
    <n v="0.1176"/>
    <s v="890000"/>
    <s v="89"/>
    <n v="2046.9999999999968"/>
  </r>
  <r>
    <x v="1363"/>
    <s v="10002784"/>
    <s v="option"/>
    <n v="0.10829999999999999"/>
    <n v="8.6599999999999996E-2"/>
    <s v="1120000"/>
    <s v="112"/>
    <n v="-24303.999999999996"/>
  </r>
  <r>
    <x v="1364"/>
    <s v="10002238"/>
    <s v="option"/>
    <n v="6.6400000000000001E-2"/>
    <n v="7.7499999999999999E-2"/>
    <s v="-1090000"/>
    <s v="-109"/>
    <n v="-12098.999999999998"/>
  </r>
  <r>
    <x v="1364"/>
    <s v="10002247"/>
    <s v="option"/>
    <n v="2.5700000000000001E-2"/>
    <n v="1.5699999999999999E-2"/>
    <s v="-2300000"/>
    <s v="-230"/>
    <n v="23000.000000000004"/>
  </r>
  <r>
    <x v="1364"/>
    <s v="10002775"/>
    <s v="option"/>
    <n v="0.1176"/>
    <n v="0.12429999999999999"/>
    <s v="1180000"/>
    <s v="118"/>
    <n v="7905.9999999999973"/>
  </r>
  <r>
    <x v="1364"/>
    <s v="10002784"/>
    <s v="option"/>
    <n v="8.6599999999999996E-2"/>
    <n v="7.5700000000000003E-2"/>
    <s v="1820000"/>
    <s v="182"/>
    <n v="-19837.999999999989"/>
  </r>
  <r>
    <x v="1365"/>
    <s v="10002238"/>
    <s v="option"/>
    <n v="7.7499999999999999E-2"/>
    <n v="5.7500000000000002E-2"/>
    <s v="-680000"/>
    <s v="-68"/>
    <n v="13599.999999999998"/>
  </r>
  <r>
    <x v="1365"/>
    <s v="10002247"/>
    <s v="option"/>
    <n v="1.5699999999999999E-2"/>
    <n v="1.6500000000000001E-2"/>
    <s v="-2730000"/>
    <s v="-273"/>
    <n v="-2184.0000000000059"/>
  </r>
  <r>
    <x v="1365"/>
    <s v="10002775"/>
    <s v="option"/>
    <n v="0.12429999999999999"/>
    <n v="0.1076"/>
    <s v="780000"/>
    <s v="78"/>
    <n v="-13025.999999999995"/>
  </r>
  <r>
    <x v="1365"/>
    <s v="10002784"/>
    <s v="option"/>
    <n v="7.5700000000000003E-2"/>
    <n v="8.0799999999999997E-2"/>
    <s v="1550000"/>
    <s v="155"/>
    <n v="7904.99999999999"/>
  </r>
  <r>
    <x v="1366"/>
    <s v="10002238"/>
    <s v="option"/>
    <n v="5.7500000000000002E-2"/>
    <n v="3.5900000000000001E-2"/>
    <s v="-900000"/>
    <s v="-90"/>
    <n v="19440"/>
  </r>
  <r>
    <x v="1366"/>
    <s v="10002247"/>
    <s v="option"/>
    <n v="1.6500000000000001E-2"/>
    <n v="2.5399999999999999E-2"/>
    <s v="-2470000"/>
    <s v="-247"/>
    <n v="-21982.999999999996"/>
  </r>
  <r>
    <x v="1366"/>
    <s v="10002775"/>
    <s v="option"/>
    <n v="0.1076"/>
    <n v="9.0700000000000003E-2"/>
    <s v="1310000"/>
    <s v="131"/>
    <n v="-22138.999999999996"/>
  </r>
  <r>
    <x v="1366"/>
    <s v="10002784"/>
    <s v="option"/>
    <n v="8.0799999999999997E-2"/>
    <n v="9.2499999999999999E-2"/>
    <s v="2200000"/>
    <s v="220"/>
    <n v="25740.000000000004"/>
  </r>
  <r>
    <x v="1367"/>
    <s v="10002238"/>
    <s v="option"/>
    <n v="3.5900000000000001E-2"/>
    <n v="0.1051"/>
    <s v="-1030000"/>
    <s v="-103"/>
    <n v="-71276"/>
  </r>
  <r>
    <x v="1367"/>
    <s v="10002247"/>
    <s v="option"/>
    <n v="2.5399999999999999E-2"/>
    <n v="3.5999999999999999E-3"/>
    <s v="-1510000"/>
    <s v="-151"/>
    <n v="32918"/>
  </r>
  <r>
    <x v="1367"/>
    <s v="10002775"/>
    <s v="option"/>
    <n v="9.0700000000000003E-2"/>
    <n v="0.155"/>
    <s v="1420000"/>
    <s v="142"/>
    <n v="91306"/>
  </r>
  <r>
    <x v="1367"/>
    <s v="10002784"/>
    <s v="option"/>
    <n v="9.2499999999999999E-2"/>
    <n v="5.3199999999999997E-2"/>
    <s v="1830000"/>
    <s v="183"/>
    <n v="-71919"/>
  </r>
  <r>
    <x v="1368"/>
    <s v="10002239"/>
    <s v="option"/>
    <n v="3.3099999999999997E-2"/>
    <n v="7.7999999999999996E-3"/>
    <s v="-530000"/>
    <s v="-53"/>
    <n v="13408.999999999998"/>
  </r>
  <r>
    <x v="1368"/>
    <s v="10002248"/>
    <s v="option"/>
    <n v="2.63E-2"/>
    <n v="4.6600000000000003E-2"/>
    <s v="-640000"/>
    <s v="-64"/>
    <n v="-12992.000000000002"/>
  </r>
  <r>
    <x v="1368"/>
    <s v="10002776"/>
    <s v="option"/>
    <n v="0.1002"/>
    <n v="7.9000000000000001E-2"/>
    <s v="700000"/>
    <s v="70"/>
    <n v="-14839.999999999998"/>
  </r>
  <r>
    <x v="1368"/>
    <s v="10002785"/>
    <s v="option"/>
    <n v="9.69E-2"/>
    <n v="0.1172"/>
    <s v="830000"/>
    <s v="83"/>
    <n v="16849"/>
  </r>
  <r>
    <x v="1369"/>
    <s v="10002776"/>
    <s v="option"/>
    <n v="7.9000000000000001E-2"/>
    <n v="6.0999999999999999E-2"/>
    <s v="-1620000"/>
    <s v="-162"/>
    <n v="29160.000000000004"/>
  </r>
  <r>
    <x v="1369"/>
    <s v="10002785"/>
    <s v="option"/>
    <n v="0.1172"/>
    <n v="0.14119999999999999"/>
    <s v="-1350000"/>
    <s v="-135"/>
    <n v="-32399.999999999993"/>
  </r>
  <r>
    <x v="1369"/>
    <s v="10002627"/>
    <s v="option"/>
    <n v="0.13519999999999999"/>
    <n v="0.1124"/>
    <s v="930000"/>
    <s v="93"/>
    <n v="-21203.999999999989"/>
  </r>
  <r>
    <x v="1369"/>
    <s v="10002628"/>
    <s v="option"/>
    <n v="0.19409999999999999"/>
    <n v="0.22309999999999999"/>
    <s v="930000"/>
    <s v="93"/>
    <n v="26969.999999999996"/>
  </r>
  <r>
    <x v="1370"/>
    <s v="10002776"/>
    <s v="option"/>
    <n v="6.0999999999999999E-2"/>
    <n v="5.57E-2"/>
    <s v="-1650000"/>
    <s v="-165"/>
    <n v="8744.9999999999982"/>
  </r>
  <r>
    <x v="1370"/>
    <s v="10002785"/>
    <s v="option"/>
    <n v="0.14119999999999999"/>
    <n v="0.14119999999999999"/>
    <s v="-1000000"/>
    <s v="-100"/>
    <n v="0"/>
  </r>
  <r>
    <x v="1370"/>
    <s v="10002627"/>
    <s v="option"/>
    <n v="0.1124"/>
    <n v="0.1057"/>
    <s v="620000"/>
    <s v="62"/>
    <n v="-4153.9999999999982"/>
  </r>
  <r>
    <x v="1370"/>
    <s v="10002628"/>
    <s v="option"/>
    <n v="0.22309999999999999"/>
    <n v="0.22090000000000001"/>
    <s v="510000"/>
    <s v="51"/>
    <n v="-1121.9999999999898"/>
  </r>
  <r>
    <x v="1371"/>
    <s v="10002776"/>
    <s v="option"/>
    <n v="5.57E-2"/>
    <n v="4.2900000000000001E-2"/>
    <s v="-1590000"/>
    <s v="-159"/>
    <n v="20352"/>
  </r>
  <r>
    <x v="1371"/>
    <s v="10002785"/>
    <s v="option"/>
    <n v="0.14119999999999999"/>
    <n v="0.1757"/>
    <s v="-970000"/>
    <s v="-97"/>
    <n v="-33465"/>
  </r>
  <r>
    <x v="1371"/>
    <s v="10002627"/>
    <s v="option"/>
    <n v="0.1057"/>
    <n v="9.2999999999999999E-2"/>
    <s v="580000"/>
    <s v="58"/>
    <n v="-7366.0000000000018"/>
  </r>
  <r>
    <x v="1371"/>
    <s v="10002628"/>
    <s v="option"/>
    <n v="0.22090000000000001"/>
    <n v="0.254"/>
    <s v="480000"/>
    <s v="48"/>
    <n v="15887.999999999996"/>
  </r>
  <r>
    <x v="1372"/>
    <s v="10002775"/>
    <s v="option"/>
    <n v="7.5600000000000001E-2"/>
    <n v="8.2400000000000001E-2"/>
    <s v="-590000"/>
    <s v="-59"/>
    <n v="-4012.0000000000005"/>
  </r>
  <r>
    <x v="1372"/>
    <s v="10002784"/>
    <s v="option"/>
    <n v="0.1091"/>
    <n v="0.1002"/>
    <s v="-520000"/>
    <s v="-52"/>
    <n v="4628.0000000000027"/>
  </r>
  <r>
    <x v="1372"/>
    <s v="10002819"/>
    <s v="option"/>
    <n v="0.10979999999999999"/>
    <n v="0.1191"/>
    <s v="130000"/>
    <s v="13"/>
    <n v="1209.0000000000005"/>
  </r>
  <r>
    <x v="1372"/>
    <s v="10002828"/>
    <s v="option"/>
    <n v="0.15329999999999999"/>
    <n v="0.14860000000000001"/>
    <s v="130000"/>
    <s v="13"/>
    <n v="-610.99999999999761"/>
  </r>
  <r>
    <x v="1373"/>
    <s v="10002775"/>
    <s v="option"/>
    <n v="8.2400000000000001E-2"/>
    <n v="9.2600000000000002E-2"/>
    <s v="-3290000"/>
    <s v="-329"/>
    <n v="-33558"/>
  </r>
  <r>
    <x v="1373"/>
    <s v="10002784"/>
    <s v="option"/>
    <n v="0.1002"/>
    <n v="8.9099999999999999E-2"/>
    <s v="-3160000"/>
    <s v="-316"/>
    <n v="35075.999999999993"/>
  </r>
  <r>
    <x v="1373"/>
    <s v="10002819"/>
    <s v="option"/>
    <n v="0.1191"/>
    <n v="0.13250000000000001"/>
    <s v="2510000"/>
    <s v="251"/>
    <n v="33634.000000000022"/>
  </r>
  <r>
    <x v="1373"/>
    <s v="10002828"/>
    <s v="option"/>
    <n v="0.14860000000000001"/>
    <n v="0.1394"/>
    <s v="2610000"/>
    <s v="261"/>
    <n v="-24012.000000000036"/>
  </r>
  <r>
    <x v="1374"/>
    <s v="10002775"/>
    <s v="option"/>
    <n v="9.2600000000000002E-2"/>
    <n v="9.6000000000000002E-2"/>
    <s v="-3620000"/>
    <s v="-362"/>
    <n v="-12308"/>
  </r>
  <r>
    <x v="1374"/>
    <s v="10002784"/>
    <s v="option"/>
    <n v="8.9099999999999999E-2"/>
    <n v="9.4500000000000001E-2"/>
    <s v="-4110000"/>
    <s v="-411"/>
    <n v="-22194.000000000007"/>
  </r>
  <r>
    <x v="1374"/>
    <s v="10002819"/>
    <s v="option"/>
    <n v="0.13250000000000001"/>
    <n v="0.13830000000000001"/>
    <s v="3000000"/>
    <s v="300"/>
    <n v="17400"/>
  </r>
  <r>
    <x v="1374"/>
    <s v="10002828"/>
    <s v="option"/>
    <n v="0.1394"/>
    <n v="0.1424"/>
    <s v="3530000"/>
    <s v="353"/>
    <n v="10590.000000000009"/>
  </r>
  <r>
    <x v="1375"/>
    <s v="10002775"/>
    <s v="option"/>
    <n v="9.6000000000000002E-2"/>
    <n v="8.2000000000000003E-2"/>
    <s v="-3610000"/>
    <s v="-361"/>
    <n v="50539.999999999993"/>
  </r>
  <r>
    <x v="1375"/>
    <s v="10002784"/>
    <s v="option"/>
    <n v="9.4500000000000001E-2"/>
    <n v="0.11020000000000001"/>
    <s v="-3820000"/>
    <s v="-382"/>
    <n v="-59974.000000000022"/>
  </r>
  <r>
    <x v="1375"/>
    <s v="10002819"/>
    <s v="option"/>
    <n v="0.13830000000000001"/>
    <n v="0.1215"/>
    <s v="2960000"/>
    <s v="296"/>
    <n v="-49728.000000000029"/>
  </r>
  <r>
    <x v="1375"/>
    <s v="10002828"/>
    <s v="option"/>
    <n v="0.1424"/>
    <n v="0.15529999999999999"/>
    <s v="3320000"/>
    <s v="332"/>
    <n v="42827.999999999985"/>
  </r>
  <r>
    <x v="1376"/>
    <s v="10002775"/>
    <s v="option"/>
    <n v="8.2000000000000003E-2"/>
    <n v="0.08"/>
    <s v="-3770000"/>
    <s v="-377"/>
    <n v="7540.0000000000064"/>
  </r>
  <r>
    <x v="1376"/>
    <s v="10002784"/>
    <s v="option"/>
    <n v="0.11020000000000001"/>
    <n v="4.4499999999999998E-2"/>
    <s v="-3450000"/>
    <s v="-345"/>
    <n v="226665.00000000003"/>
  </r>
  <r>
    <x v="1376"/>
    <s v="10002819"/>
    <s v="option"/>
    <n v="0.1215"/>
    <n v="0.1201"/>
    <s v="3020000"/>
    <s v="302"/>
    <n v="-4227.9999999999955"/>
  </r>
  <r>
    <x v="1376"/>
    <s v="10002828"/>
    <s v="option"/>
    <n v="0.15529999999999999"/>
    <n v="9.7299999999999998E-2"/>
    <s v="3060000"/>
    <s v="306"/>
    <n v="-177480"/>
  </r>
  <r>
    <x v="1377"/>
    <s v="10002775"/>
    <s v="option"/>
    <n v="0.08"/>
    <n v="0.1545"/>
    <s v="-1690000"/>
    <s v="-169"/>
    <n v="-125905"/>
  </r>
  <r>
    <x v="1377"/>
    <s v="10002784"/>
    <s v="option"/>
    <n v="4.4499999999999998E-2"/>
    <n v="1.5599999999999999E-2"/>
    <s v="-2830000"/>
    <s v="-283"/>
    <n v="81787"/>
  </r>
  <r>
    <x v="1377"/>
    <s v="10002819"/>
    <s v="option"/>
    <n v="0.1201"/>
    <n v="0.18940000000000001"/>
    <s v="1560000"/>
    <s v="156"/>
    <n v="108108.00000000003"/>
  </r>
  <r>
    <x v="1377"/>
    <s v="10002828"/>
    <s v="option"/>
    <n v="9.7299999999999998E-2"/>
    <n v="5.8999999999999997E-2"/>
    <s v="2340000"/>
    <s v="234"/>
    <n v="-89622"/>
  </r>
  <r>
    <x v="1378"/>
    <s v="10002776"/>
    <s v="option"/>
    <n v="8.4500000000000006E-2"/>
    <n v="7.8299999999999995E-2"/>
    <s v="-810000"/>
    <s v="-81"/>
    <n v="5022.0000000000091"/>
  </r>
  <r>
    <x v="1378"/>
    <s v="10002785"/>
    <s v="option"/>
    <n v="4.3700000000000003E-2"/>
    <n v="4.1599999999999998E-2"/>
    <s v="-1350000"/>
    <s v="-135"/>
    <n v="2835.0000000000064"/>
  </r>
  <r>
    <x v="1378"/>
    <s v="10002820"/>
    <s v="option"/>
    <n v="0.13100000000000001"/>
    <n v="0.1232"/>
    <s v="510000"/>
    <s v="51"/>
    <n v="-3978.0000000000009"/>
  </r>
  <r>
    <x v="1378"/>
    <s v="10002829"/>
    <s v="option"/>
    <n v="9.9599999999999994E-2"/>
    <n v="9.6000000000000002E-2"/>
    <s v="760000"/>
    <s v="76"/>
    <n v="-2735.9999999999941"/>
  </r>
  <r>
    <x v="1379"/>
    <s v="10002776"/>
    <s v="option"/>
    <n v="7.8299999999999995E-2"/>
    <n v="6.7500000000000004E-2"/>
    <s v="-540000"/>
    <s v="-54"/>
    <n v="5831.9999999999945"/>
  </r>
  <r>
    <x v="1379"/>
    <s v="10002785"/>
    <s v="option"/>
    <n v="4.1599999999999998E-2"/>
    <n v="4.2999999999999997E-2"/>
    <s v="-870000"/>
    <s v="-87"/>
    <n v="-1217.9999999999986"/>
  </r>
  <r>
    <x v="1379"/>
    <s v="10002820"/>
    <s v="option"/>
    <n v="0.1232"/>
    <n v="0.112"/>
    <s v="70000"/>
    <s v="7"/>
    <n v="-784.00000000000011"/>
  </r>
  <r>
    <x v="1379"/>
    <s v="10002829"/>
    <s v="option"/>
    <n v="9.6000000000000002E-2"/>
    <n v="9.8500000000000004E-2"/>
    <s v="90000"/>
    <s v="9"/>
    <n v="225.0000000000002"/>
  </r>
  <r>
    <x v="1380"/>
    <s v="10002776"/>
    <s v="option"/>
    <n v="6.7500000000000004E-2"/>
    <n v="6.7699999999999996E-2"/>
    <s v="-500000"/>
    <s v="-50"/>
    <n v="-99.999999999995921"/>
  </r>
  <r>
    <x v="1380"/>
    <s v="10002785"/>
    <s v="option"/>
    <n v="4.2999999999999997E-2"/>
    <n v="3.8600000000000002E-2"/>
    <s v="-710000"/>
    <s v="-71"/>
    <n v="3123.9999999999959"/>
  </r>
  <r>
    <x v="1380"/>
    <s v="10002820"/>
    <s v="option"/>
    <n v="0.112"/>
    <n v="0.1186"/>
    <s v="10000"/>
    <s v="1"/>
    <n v="65.999999999999943"/>
  </r>
  <r>
    <x v="1380"/>
    <s v="10002829"/>
    <s v="option"/>
    <n v="9.8500000000000004E-2"/>
    <n v="9.4700000000000006E-2"/>
    <s v="20000"/>
    <s v="2"/>
    <n v="-75.999999999999957"/>
  </r>
  <r>
    <x v="1381"/>
    <s v="10002776"/>
    <s v="option"/>
    <n v="6.7699999999999996E-2"/>
    <n v="6.6100000000000006E-2"/>
    <s v="-450000"/>
    <s v="-45"/>
    <n v="719.99999999999568"/>
  </r>
  <r>
    <x v="1381"/>
    <s v="10002785"/>
    <s v="option"/>
    <n v="3.8600000000000002E-2"/>
    <n v="3.2899999999999999E-2"/>
    <s v="-660000"/>
    <s v="-66"/>
    <n v="3762.0000000000023"/>
  </r>
  <r>
    <x v="1381"/>
    <s v="10002820"/>
    <s v="option"/>
    <n v="0.1186"/>
    <n v="0.11899999999999999"/>
    <s v="-20000"/>
    <s v="-2"/>
    <n v="-7.999999999999952"/>
  </r>
  <r>
    <x v="1381"/>
    <s v="10002829"/>
    <s v="option"/>
    <n v="9.4700000000000006E-2"/>
    <n v="9.1499999999999998E-2"/>
    <s v="-30000"/>
    <s v="-3"/>
    <n v="96.000000000000256"/>
  </r>
  <r>
    <x v="1382"/>
    <s v="10002776"/>
    <s v="option"/>
    <n v="6.6100000000000006E-2"/>
    <n v="4.36E-2"/>
    <s v="-80000"/>
    <s v="-8"/>
    <n v="1800.0000000000005"/>
  </r>
  <r>
    <x v="1382"/>
    <s v="10002785"/>
    <s v="option"/>
    <n v="3.2899999999999999E-2"/>
    <n v="3.5999999999999997E-2"/>
    <s v="-130000"/>
    <s v="-13"/>
    <n v="-402.99999999999983"/>
  </r>
  <r>
    <x v="1382"/>
    <s v="10002820"/>
    <s v="option"/>
    <n v="0.11899999999999999"/>
    <n v="9.7299999999999998E-2"/>
    <s v="-230000"/>
    <s v="-23"/>
    <n v="4990.9999999999991"/>
  </r>
  <r>
    <x v="1382"/>
    <s v="10002829"/>
    <s v="option"/>
    <n v="9.1499999999999998E-2"/>
    <n v="9.2200000000000004E-2"/>
    <s v="-330000"/>
    <s v="-33"/>
    <n v="-231.00000000000205"/>
  </r>
  <r>
    <x v="1383"/>
    <s v="10002776"/>
    <s v="option"/>
    <n v="4.36E-2"/>
    <n v="4.2900000000000001E-2"/>
    <s v="-600000"/>
    <s v="-60"/>
    <n v="419.99999999999955"/>
  </r>
  <r>
    <x v="1383"/>
    <s v="10002785"/>
    <s v="option"/>
    <n v="3.5999999999999997E-2"/>
    <n v="3.1199999999999999E-2"/>
    <s v="-730000"/>
    <s v="-73"/>
    <n v="3503.9999999999991"/>
  </r>
  <r>
    <x v="1383"/>
    <s v="10002820"/>
    <s v="option"/>
    <n v="9.7299999999999998E-2"/>
    <n v="9.35E-2"/>
    <s v="-20000"/>
    <s v="-2"/>
    <n v="75.999999999999957"/>
  </r>
  <r>
    <x v="1383"/>
    <s v="10002829"/>
    <s v="option"/>
    <n v="9.2200000000000004E-2"/>
    <n v="8.4599999999999995E-2"/>
    <s v="-20000"/>
    <s v="-2"/>
    <n v="152.0000000000002"/>
  </r>
  <r>
    <x v="1384"/>
    <s v="10002776"/>
    <s v="option"/>
    <n v="4.2900000000000001E-2"/>
    <n v="5.2999999999999999E-2"/>
    <s v="-530000"/>
    <s v="-53"/>
    <n v="-5352.9999999999991"/>
  </r>
  <r>
    <x v="1384"/>
    <s v="10002785"/>
    <s v="option"/>
    <n v="3.1199999999999999E-2"/>
    <n v="0.02"/>
    <s v="-680000"/>
    <s v="-68"/>
    <n v="7615.9999999999991"/>
  </r>
  <r>
    <x v="1384"/>
    <s v="10002820"/>
    <s v="option"/>
    <n v="9.35E-2"/>
    <n v="0.10489999999999999"/>
    <s v="-60000"/>
    <s v="-6"/>
    <n v="-683.99999999999966"/>
  </r>
  <r>
    <x v="1384"/>
    <s v="10002829"/>
    <s v="option"/>
    <n v="8.4599999999999995E-2"/>
    <n v="7.4999999999999997E-2"/>
    <s v="-80000"/>
    <s v="-8"/>
    <n v="767.99999999999977"/>
  </r>
  <r>
    <x v="1385"/>
    <s v="10002776"/>
    <s v="option"/>
    <n v="5.2999999999999999E-2"/>
    <n v="4.1599999999999998E-2"/>
    <s v="-580000"/>
    <s v="-58"/>
    <n v="6612"/>
  </r>
  <r>
    <x v="1385"/>
    <s v="10002785"/>
    <s v="option"/>
    <n v="0.02"/>
    <n v="2.1999999999999999E-2"/>
    <s v="-1090000"/>
    <s v="-109"/>
    <n v="-2179.9999999999982"/>
  </r>
  <r>
    <x v="1385"/>
    <s v="10002820"/>
    <s v="option"/>
    <n v="0.10489999999999999"/>
    <n v="9.8699999999999996E-2"/>
    <s v="-10000"/>
    <s v="-1"/>
    <n v="61.999999999999972"/>
  </r>
  <r>
    <x v="1385"/>
    <s v="10002829"/>
    <s v="option"/>
    <n v="7.4999999999999997E-2"/>
    <n v="0.08"/>
    <s v="-10000"/>
    <s v="-1"/>
    <n v="-50.000000000000043"/>
  </r>
  <r>
    <x v="1386"/>
    <s v="10002776"/>
    <s v="option"/>
    <n v="4.1599999999999998E-2"/>
    <n v="3.4700000000000002E-2"/>
    <s v="-560000"/>
    <s v="-56"/>
    <n v="3863.9999999999982"/>
  </r>
  <r>
    <x v="1386"/>
    <s v="10002785"/>
    <s v="option"/>
    <n v="2.1999999999999999E-2"/>
    <n v="1.9800000000000002E-2"/>
    <s v="-860000"/>
    <s v="-86"/>
    <n v="1891.9999999999975"/>
  </r>
  <r>
    <x v="1386"/>
    <s v="10002820"/>
    <s v="option"/>
    <n v="9.8699999999999996E-2"/>
    <n v="9.5000000000000001E-2"/>
    <s v="-60000"/>
    <s v="-6"/>
    <n v="221.99999999999969"/>
  </r>
  <r>
    <x v="1386"/>
    <s v="10002829"/>
    <s v="option"/>
    <n v="0.08"/>
    <n v="8.2500000000000004E-2"/>
    <s v="-80000"/>
    <s v="-8"/>
    <n v="-200.00000000000017"/>
  </r>
  <r>
    <x v="1387"/>
    <s v="10002776"/>
    <s v="option"/>
    <n v="3.4700000000000002E-2"/>
    <n v="6.7000000000000002E-3"/>
    <s v="-370000"/>
    <s v="-37"/>
    <n v="10360"/>
  </r>
  <r>
    <x v="1387"/>
    <s v="10002785"/>
    <s v="option"/>
    <n v="1.9800000000000002E-2"/>
    <n v="0.05"/>
    <s v="-460000"/>
    <s v="-46"/>
    <n v="-13892"/>
  </r>
  <r>
    <x v="1387"/>
    <s v="10002820"/>
    <s v="option"/>
    <n v="9.5000000000000001E-2"/>
    <n v="6.2600000000000003E-2"/>
    <s v="-190000"/>
    <s v="-19"/>
    <n v="6156"/>
  </r>
  <r>
    <x v="1387"/>
    <s v="10002829"/>
    <s v="option"/>
    <n v="8.2500000000000004E-2"/>
    <n v="0.10589999999999999"/>
    <s v="-230000"/>
    <s v="-23"/>
    <n v="-5381.9999999999982"/>
  </r>
  <r>
    <x v="1388"/>
    <s v="10002820"/>
    <s v="option"/>
    <n v="6.2600000000000003E-2"/>
    <n v="5.79E-2"/>
    <s v="-3330000"/>
    <s v="-333"/>
    <n v="15651.000000000009"/>
  </r>
  <r>
    <x v="1388"/>
    <s v="10002829"/>
    <s v="option"/>
    <n v="0.10589999999999999"/>
    <n v="0.11"/>
    <s v="-2520000"/>
    <s v="-252"/>
    <n v="-10332.000000000016"/>
  </r>
  <r>
    <x v="1388"/>
    <s v="10002627"/>
    <s v="option"/>
    <n v="9.7299999999999998E-2"/>
    <n v="8.9300000000000004E-2"/>
    <s v="2410000"/>
    <s v="241"/>
    <n v="-19279.999999999985"/>
  </r>
  <r>
    <x v="1388"/>
    <s v="10002628"/>
    <s v="option"/>
    <n v="0.1462"/>
    <n v="0.15229999999999999"/>
    <s v="2120000"/>
    <s v="212"/>
    <n v="12931.999999999987"/>
  </r>
  <r>
    <x v="1389"/>
    <s v="10002820"/>
    <s v="option"/>
    <n v="5.79E-2"/>
    <n v="6.4100000000000004E-2"/>
    <s v="-3950000"/>
    <s v="-395"/>
    <n v="-24490.000000000015"/>
  </r>
  <r>
    <x v="1389"/>
    <s v="10002829"/>
    <s v="option"/>
    <n v="0.11"/>
    <n v="9.5799999999999996E-2"/>
    <s v="-2570000"/>
    <s v="-257"/>
    <n v="36494.000000000015"/>
  </r>
  <r>
    <x v="1389"/>
    <s v="10002627"/>
    <s v="option"/>
    <n v="8.9300000000000004E-2"/>
    <n v="9.9000000000000005E-2"/>
    <s v="3270000"/>
    <s v="327"/>
    <n v="31719"/>
  </r>
  <r>
    <x v="1389"/>
    <s v="10002628"/>
    <s v="option"/>
    <n v="0.15229999999999999"/>
    <n v="0.13589999999999999"/>
    <s v="2600000"/>
    <s v="260"/>
    <n v="-42639.999999999993"/>
  </r>
  <r>
    <x v="1390"/>
    <s v="10002820"/>
    <s v="option"/>
    <n v="6.4100000000000004E-2"/>
    <n v="6.9800000000000001E-2"/>
    <s v="-3870000"/>
    <s v="-387"/>
    <n v="-22058.999999999989"/>
  </r>
  <r>
    <x v="1390"/>
    <s v="10002829"/>
    <s v="option"/>
    <n v="9.5799999999999996E-2"/>
    <n v="8.4400000000000003E-2"/>
    <s v="-2960000"/>
    <s v="-296"/>
    <n v="33743.999999999978"/>
  </r>
  <r>
    <x v="1390"/>
    <s v="10002627"/>
    <s v="option"/>
    <n v="9.9000000000000005E-2"/>
    <n v="0.106"/>
    <s v="3530000"/>
    <s v="353"/>
    <n v="24709.999999999975"/>
  </r>
  <r>
    <x v="1390"/>
    <s v="10002628"/>
    <s v="option"/>
    <n v="0.13589999999999999"/>
    <n v="0.12379999999999999"/>
    <s v="3160000"/>
    <s v="316"/>
    <n v="-38236"/>
  </r>
  <r>
    <x v="1391"/>
    <s v="10002820"/>
    <s v="option"/>
    <n v="6.9800000000000001E-2"/>
    <n v="4.7E-2"/>
    <s v="-3360000"/>
    <s v="-336"/>
    <n v="76608"/>
  </r>
  <r>
    <x v="1391"/>
    <s v="10002829"/>
    <s v="option"/>
    <n v="8.4400000000000003E-2"/>
    <n v="0.1158"/>
    <s v="-3120000"/>
    <s v="-312"/>
    <n v="-97967.999999999985"/>
  </r>
  <r>
    <x v="1391"/>
    <s v="10002627"/>
    <s v="option"/>
    <n v="0.106"/>
    <n v="8.3299999999999999E-2"/>
    <s v="3180000"/>
    <s v="318"/>
    <n v="-72186"/>
  </r>
  <r>
    <x v="1391"/>
    <s v="10002628"/>
    <s v="option"/>
    <n v="0.12379999999999999"/>
    <n v="0.15260000000000001"/>
    <s v="3260000"/>
    <s v="326"/>
    <n v="93888.000000000058"/>
  </r>
  <r>
    <x v="1392"/>
    <s v="10002820"/>
    <s v="option"/>
    <n v="4.7E-2"/>
    <n v="4.2999999999999997E-2"/>
    <s v="-3740000"/>
    <s v="-374"/>
    <n v="14960.000000000013"/>
  </r>
  <r>
    <x v="1392"/>
    <s v="10002829"/>
    <s v="option"/>
    <n v="0.1158"/>
    <n v="0.1217"/>
    <s v="-1980000"/>
    <s v="-198"/>
    <n v="-11682.000000000005"/>
  </r>
  <r>
    <x v="1392"/>
    <s v="10002627"/>
    <s v="option"/>
    <n v="8.3299999999999999E-2"/>
    <n v="8.0600000000000005E-2"/>
    <s v="3400000"/>
    <s v="340"/>
    <n v="-9179.99999999998"/>
  </r>
  <r>
    <x v="1392"/>
    <s v="10002628"/>
    <s v="option"/>
    <n v="0.15260000000000001"/>
    <n v="0.1593"/>
    <s v="2370000"/>
    <s v="237"/>
    <n v="15878.999999999962"/>
  </r>
  <r>
    <x v="1393"/>
    <s v="10002820"/>
    <s v="option"/>
    <n v="4.2999999999999997E-2"/>
    <n v="5.45E-2"/>
    <s v="-3870000"/>
    <s v="-387"/>
    <n v="-44505.000000000015"/>
  </r>
  <r>
    <x v="1393"/>
    <s v="10002829"/>
    <s v="option"/>
    <n v="0.1217"/>
    <n v="9.7299999999999998E-2"/>
    <s v="-1600000"/>
    <s v="-160"/>
    <n v="39040.000000000007"/>
  </r>
  <r>
    <x v="1393"/>
    <s v="10002627"/>
    <s v="option"/>
    <n v="8.0600000000000005E-2"/>
    <n v="9.5299999999999996E-2"/>
    <s v="3400000"/>
    <s v="340"/>
    <n v="49979.999999999971"/>
  </r>
  <r>
    <x v="1393"/>
    <s v="10002628"/>
    <s v="option"/>
    <n v="0.1593"/>
    <n v="0.13700000000000001"/>
    <s v="2050000"/>
    <s v="205"/>
    <n v="-45714.999999999971"/>
  </r>
  <r>
    <x v="1394"/>
    <s v="10002820"/>
    <s v="option"/>
    <n v="5.45E-2"/>
    <n v="5.7599999999999998E-2"/>
    <s v="-2860000"/>
    <s v="-286"/>
    <n v="-8865.9999999999964"/>
  </r>
  <r>
    <x v="1394"/>
    <s v="10002829"/>
    <s v="option"/>
    <n v="9.7299999999999998E-2"/>
    <n v="7.6700000000000004E-2"/>
    <s v="-1870000"/>
    <s v="-187"/>
    <n v="38521.999999999985"/>
  </r>
  <r>
    <x v="1394"/>
    <s v="10002627"/>
    <s v="option"/>
    <n v="9.5299999999999996E-2"/>
    <n v="9.5299999999999996E-2"/>
    <s v="2800000"/>
    <s v="280"/>
    <n v="0"/>
  </r>
  <r>
    <x v="1394"/>
    <s v="10002628"/>
    <s v="option"/>
    <n v="0.13700000000000001"/>
    <n v="0.1186"/>
    <s v="2290000"/>
    <s v="229"/>
    <n v="-42136.000000000029"/>
  </r>
  <r>
    <x v="1395"/>
    <s v="10002820"/>
    <s v="option"/>
    <n v="5.7599999999999998E-2"/>
    <n v="7.2499999999999995E-2"/>
    <s v="-2360000"/>
    <s v="-236"/>
    <n v="-35163.999999999993"/>
  </r>
  <r>
    <x v="1395"/>
    <s v="10002829"/>
    <s v="option"/>
    <n v="7.6700000000000004E-2"/>
    <n v="5.2999999999999999E-2"/>
    <s v="-2050000"/>
    <s v="-205"/>
    <n v="48585.000000000015"/>
  </r>
  <r>
    <x v="1395"/>
    <s v="10002627"/>
    <s v="option"/>
    <n v="9.5299999999999996E-2"/>
    <n v="0.111"/>
    <s v="2460000"/>
    <s v="246"/>
    <n v="38622.000000000015"/>
  </r>
  <r>
    <x v="1395"/>
    <s v="10002628"/>
    <s v="option"/>
    <n v="0.1186"/>
    <n v="9.6799999999999997E-2"/>
    <s v="2440000"/>
    <s v="244"/>
    <n v="-53192"/>
  </r>
  <r>
    <x v="1396"/>
    <s v="10002820"/>
    <s v="option"/>
    <n v="7.2499999999999995E-2"/>
    <n v="6.3799999999999996E-2"/>
    <s v="-1350000"/>
    <s v="-135"/>
    <n v="11745"/>
  </r>
  <r>
    <x v="1396"/>
    <s v="10002829"/>
    <s v="option"/>
    <n v="5.2999999999999999E-2"/>
    <n v="5.5E-2"/>
    <s v="-1830000"/>
    <s v="-183"/>
    <n v="-3660.0000000000032"/>
  </r>
  <r>
    <x v="1396"/>
    <s v="10002627"/>
    <s v="option"/>
    <n v="0.111"/>
    <n v="0.1018"/>
    <s v="1320000"/>
    <s v="132"/>
    <n v="-12144"/>
  </r>
  <r>
    <x v="1396"/>
    <s v="10002628"/>
    <s v="option"/>
    <n v="9.6799999999999997E-2"/>
    <n v="0.10009999999999999"/>
    <s v="1750000"/>
    <s v="175"/>
    <n v="5774.9999999999955"/>
  </r>
  <r>
    <x v="1397"/>
    <s v="10002820"/>
    <s v="option"/>
    <n v="6.3799999999999996E-2"/>
    <n v="9.8299999999999998E-2"/>
    <s v="-2310000"/>
    <s v="-231"/>
    <n v="-79695"/>
  </r>
  <r>
    <x v="1397"/>
    <s v="10002829"/>
    <s v="option"/>
    <n v="5.5E-2"/>
    <n v="2.7799999999999998E-2"/>
    <s v="-2780000"/>
    <s v="-278"/>
    <n v="75616"/>
  </r>
  <r>
    <x v="1397"/>
    <s v="10002627"/>
    <s v="option"/>
    <n v="0.1018"/>
    <n v="0.13739999999999999"/>
    <s v="2380000"/>
    <s v="238"/>
    <n v="84727.999999999985"/>
  </r>
  <r>
    <x v="1397"/>
    <s v="10002628"/>
    <s v="option"/>
    <n v="0.10009999999999999"/>
    <n v="7.2499999999999995E-2"/>
    <s v="2920000"/>
    <s v="292"/>
    <n v="-80592"/>
  </r>
  <r>
    <x v="1398"/>
    <s v="10002820"/>
    <s v="option"/>
    <n v="9.8299999999999998E-2"/>
    <n v="9.3899999999999997E-2"/>
    <s v="-1170000"/>
    <s v="-117"/>
    <n v="5148.0000000000009"/>
  </r>
  <r>
    <x v="1398"/>
    <s v="10002829"/>
    <s v="option"/>
    <n v="2.7799999999999998E-2"/>
    <n v="2.8299999999999999E-2"/>
    <s v="-3150000"/>
    <s v="-315"/>
    <n v="-1575.0000000000014"/>
  </r>
  <r>
    <x v="1398"/>
    <s v="10002627"/>
    <s v="option"/>
    <n v="0.13739999999999999"/>
    <n v="0.13300000000000001"/>
    <s v="1560000"/>
    <s v="156"/>
    <n v="-6863.99999999998"/>
  </r>
  <r>
    <x v="1398"/>
    <s v="10002628"/>
    <s v="option"/>
    <n v="7.2499999999999995E-2"/>
    <n v="7.3200000000000001E-2"/>
    <s v="3080000"/>
    <s v="308"/>
    <n v="2156.0000000000191"/>
  </r>
  <r>
    <x v="1399"/>
    <s v="10002820"/>
    <s v="option"/>
    <n v="9.3899999999999997E-2"/>
    <n v="9.2600000000000002E-2"/>
    <s v="-920000"/>
    <s v="-92"/>
    <n v="1195.9999999999959"/>
  </r>
  <r>
    <x v="1399"/>
    <s v="10002829"/>
    <s v="option"/>
    <n v="2.8299999999999999E-2"/>
    <n v="2.5499999999999998E-2"/>
    <s v="-3250000"/>
    <s v="-325"/>
    <n v="9100.0000000000018"/>
  </r>
  <r>
    <x v="1399"/>
    <s v="10002627"/>
    <s v="option"/>
    <n v="0.13300000000000001"/>
    <n v="0.13100000000000001"/>
    <s v="1370000"/>
    <s v="137"/>
    <n v="-2740.0000000000023"/>
  </r>
  <r>
    <x v="1399"/>
    <s v="10002628"/>
    <s v="option"/>
    <n v="7.3200000000000001E-2"/>
    <n v="6.7900000000000002E-2"/>
    <s v="3140000"/>
    <s v="314"/>
    <n v="-16641.999999999996"/>
  </r>
  <r>
    <x v="1400"/>
    <s v="10002820"/>
    <s v="option"/>
    <n v="9.2600000000000002E-2"/>
    <n v="7.4399999999999994E-2"/>
    <s v="-880000"/>
    <s v="-88"/>
    <n v="16016.000000000007"/>
  </r>
  <r>
    <x v="1400"/>
    <s v="10002829"/>
    <s v="option"/>
    <n v="2.5499999999999998E-2"/>
    <n v="2.7400000000000001E-2"/>
    <s v="-3120000"/>
    <s v="-312"/>
    <n v="-5928.0000000000073"/>
  </r>
  <r>
    <x v="1400"/>
    <s v="10002627"/>
    <s v="option"/>
    <n v="0.13100000000000001"/>
    <n v="0.11650000000000001"/>
    <s v="1340000"/>
    <s v="134"/>
    <n v="-19430"/>
  </r>
  <r>
    <x v="1400"/>
    <s v="10002628"/>
    <s v="option"/>
    <n v="6.7900000000000002E-2"/>
    <n v="7.0800000000000002E-2"/>
    <s v="3040000"/>
    <s v="304"/>
    <n v="8816"/>
  </r>
  <r>
    <x v="1401"/>
    <s v="10002820"/>
    <s v="option"/>
    <n v="7.4399999999999994E-2"/>
    <n v="3.6200000000000003E-2"/>
    <s v="-940000"/>
    <s v="-94"/>
    <n v="35907.999999999993"/>
  </r>
  <r>
    <x v="1401"/>
    <s v="10002829"/>
    <s v="option"/>
    <n v="2.7400000000000001E-2"/>
    <n v="4.6300000000000001E-2"/>
    <s v="-2480000"/>
    <s v="-248"/>
    <n v="-46872"/>
  </r>
  <r>
    <x v="1401"/>
    <s v="10002627"/>
    <s v="option"/>
    <n v="0.11650000000000001"/>
    <n v="8.2199999999999995E-2"/>
    <s v="1410000"/>
    <s v="141"/>
    <n v="-48363.000000000015"/>
  </r>
  <r>
    <x v="1401"/>
    <s v="10002628"/>
    <s v="option"/>
    <n v="7.0800000000000002E-2"/>
    <n v="9.3399999999999997E-2"/>
    <s v="2680000"/>
    <s v="268"/>
    <n v="60567.999999999985"/>
  </r>
  <r>
    <x v="1402"/>
    <s v="10002820"/>
    <s v="option"/>
    <n v="3.6200000000000003E-2"/>
    <n v="5.0999999999999997E-2"/>
    <s v="-1240000"/>
    <s v="-124"/>
    <n v="-18351.999999999993"/>
  </r>
  <r>
    <x v="1402"/>
    <s v="10002829"/>
    <s v="option"/>
    <n v="4.6300000000000001E-2"/>
    <n v="2.41E-2"/>
    <s v="-1080000"/>
    <s v="-108"/>
    <n v="23976"/>
  </r>
  <r>
    <x v="1402"/>
    <s v="10002627"/>
    <s v="option"/>
    <n v="8.2199999999999995E-2"/>
    <n v="9.3299999999999994E-2"/>
    <s v="1730000"/>
    <s v="173"/>
    <n v="19202.999999999996"/>
  </r>
  <r>
    <x v="1402"/>
    <s v="10002628"/>
    <s v="option"/>
    <n v="9.3399999999999997E-2"/>
    <n v="7.3599999999999999E-2"/>
    <s v="1770000"/>
    <s v="177"/>
    <n v="-35046"/>
  </r>
  <r>
    <x v="1403"/>
    <s v="10002820"/>
    <s v="option"/>
    <n v="5.0999999999999997E-2"/>
    <n v="5.0700000000000002E-2"/>
    <s v="-910000"/>
    <s v="-91"/>
    <n v="272.99999999999517"/>
  </r>
  <r>
    <x v="1403"/>
    <s v="10002829"/>
    <s v="option"/>
    <n v="2.41E-2"/>
    <n v="2.1000000000000001E-2"/>
    <s v="-1710000"/>
    <s v="-171"/>
    <n v="5300.9999999999973"/>
  </r>
  <r>
    <x v="1403"/>
    <s v="10002627"/>
    <s v="option"/>
    <n v="9.3299999999999994E-2"/>
    <n v="9.1800000000000007E-2"/>
    <s v="1440000"/>
    <s v="144"/>
    <n v="-2159.9999999999818"/>
  </r>
  <r>
    <x v="1403"/>
    <s v="10002628"/>
    <s v="option"/>
    <n v="7.3599999999999999E-2"/>
    <n v="6.8199999999999997E-2"/>
    <s v="2170000"/>
    <s v="217"/>
    <n v="-11718.000000000004"/>
  </r>
  <r>
    <x v="1404"/>
    <s v="10002820"/>
    <s v="option"/>
    <n v="5.0700000000000002E-2"/>
    <n v="5.4300000000000001E-2"/>
    <s v="-820000"/>
    <s v="-82"/>
    <n v="-2951.9999999999991"/>
  </r>
  <r>
    <x v="1404"/>
    <s v="10002829"/>
    <s v="option"/>
    <n v="2.1000000000000001E-2"/>
    <n v="1.8499999999999999E-2"/>
    <s v="-1650000"/>
    <s v="-165"/>
    <n v="4125.0000000000036"/>
  </r>
  <r>
    <x v="1404"/>
    <s v="10002627"/>
    <s v="option"/>
    <n v="9.1800000000000007E-2"/>
    <n v="9.98E-2"/>
    <s v="1380000"/>
    <s v="138"/>
    <n v="11039.999999999991"/>
  </r>
  <r>
    <x v="1404"/>
    <s v="10002628"/>
    <s v="option"/>
    <n v="6.8199999999999997E-2"/>
    <n v="6.3899999999999998E-2"/>
    <s v="2130000"/>
    <s v="213"/>
    <n v="-9158.9999999999964"/>
  </r>
  <r>
    <x v="1405"/>
    <s v="10002820"/>
    <s v="option"/>
    <n v="5.4300000000000001E-2"/>
    <n v="7.0699999999999999E-2"/>
    <s v="-710000"/>
    <s v="-71"/>
    <n v="-11643.999999999998"/>
  </r>
  <r>
    <x v="1405"/>
    <s v="10002829"/>
    <s v="option"/>
    <n v="1.8499999999999999E-2"/>
    <n v="9.4000000000000004E-3"/>
    <s v="-1680000"/>
    <s v="-168"/>
    <n v="15287.999999999998"/>
  </r>
  <r>
    <x v="1405"/>
    <s v="10002627"/>
    <s v="option"/>
    <n v="9.98E-2"/>
    <n v="0.1193"/>
    <s v="1310000"/>
    <s v="131"/>
    <n v="25545.000000000004"/>
  </r>
  <r>
    <x v="1405"/>
    <s v="10002628"/>
    <s v="option"/>
    <n v="6.3899999999999998E-2"/>
    <n v="5.2600000000000001E-2"/>
    <s v="2130000"/>
    <s v="213"/>
    <n v="-24068.999999999996"/>
  </r>
  <r>
    <x v="1406"/>
    <s v="10002820"/>
    <s v="option"/>
    <n v="7.0699999999999999E-2"/>
    <n v="6.88E-2"/>
    <s v="-510000"/>
    <s v="-51"/>
    <n v="968.99999999999943"/>
  </r>
  <r>
    <x v="1406"/>
    <s v="10002829"/>
    <s v="option"/>
    <n v="9.4000000000000004E-3"/>
    <n v="5.1000000000000004E-3"/>
    <s v="-2420000"/>
    <s v="-242"/>
    <n v="10406"/>
  </r>
  <r>
    <x v="1406"/>
    <s v="10002627"/>
    <s v="option"/>
    <n v="0.1193"/>
    <n v="0.11210000000000001"/>
    <s v="1140000"/>
    <s v="114"/>
    <n v="-8207.9999999999982"/>
  </r>
  <r>
    <x v="1406"/>
    <s v="10002628"/>
    <s v="option"/>
    <n v="5.2600000000000001E-2"/>
    <n v="4.87E-2"/>
    <s v="2390000"/>
    <s v="239"/>
    <n v="-9321.0000000000018"/>
  </r>
  <r>
    <x v="1407"/>
    <s v="10002820"/>
    <s v="option"/>
    <n v="6.88E-2"/>
    <n v="0.1188"/>
    <s v="-500000"/>
    <s v="-50"/>
    <n v="-25000"/>
  </r>
  <r>
    <x v="1407"/>
    <s v="10002829"/>
    <s v="option"/>
    <n v="5.1000000000000004E-3"/>
    <n v="6.9999999999999999E-4"/>
    <s v="-3190000"/>
    <s v="-319"/>
    <n v="14036"/>
  </r>
  <r>
    <x v="1407"/>
    <s v="10002627"/>
    <s v="option"/>
    <n v="0.11210000000000001"/>
    <n v="0.155"/>
    <s v="1120000"/>
    <s v="112"/>
    <n v="48047.999999999993"/>
  </r>
  <r>
    <x v="1407"/>
    <s v="10002628"/>
    <s v="option"/>
    <n v="4.87E-2"/>
    <n v="3.1399999999999997E-2"/>
    <s v="2490000"/>
    <s v="249"/>
    <n v="-43077.000000000007"/>
  </r>
  <r>
    <x v="1408"/>
    <s v="10002643"/>
    <s v="option"/>
    <n v="9.1700000000000004E-2"/>
    <n v="7.5999999999999998E-2"/>
    <s v="-1460000"/>
    <s v="-146"/>
    <n v="22922.000000000007"/>
  </r>
  <r>
    <x v="1408"/>
    <s v="10002644"/>
    <s v="option"/>
    <n v="6.6400000000000001E-2"/>
    <n v="7.5800000000000006E-2"/>
    <s v="-2030000"/>
    <s v="-203"/>
    <n v="-19082.000000000011"/>
  </r>
  <r>
    <x v="1408"/>
    <s v="10002731"/>
    <s v="option"/>
    <n v="0.17610000000000001"/>
    <n v="0.16300000000000001"/>
    <s v="1240000"/>
    <s v="124"/>
    <n v="-16244"/>
  </r>
  <r>
    <x v="1408"/>
    <s v="10002740"/>
    <s v="option"/>
    <n v="0.16209999999999999"/>
    <n v="0.1668"/>
    <s v="1760000"/>
    <s v="176"/>
    <n v="8272.0000000000164"/>
  </r>
  <r>
    <x v="1409"/>
    <s v="10002643"/>
    <s v="option"/>
    <n v="7.5999999999999998E-2"/>
    <n v="5.9799999999999999E-2"/>
    <s v="-1570000"/>
    <s v="-157"/>
    <n v="25434"/>
  </r>
  <r>
    <x v="1409"/>
    <s v="10002644"/>
    <s v="option"/>
    <n v="7.5800000000000006E-2"/>
    <n v="8.6900000000000005E-2"/>
    <s v="-1640000"/>
    <s v="-164"/>
    <n v="-18203.999999999996"/>
  </r>
  <r>
    <x v="1409"/>
    <s v="10002731"/>
    <s v="option"/>
    <n v="0.16300000000000001"/>
    <n v="0.1452"/>
    <s v="1280000"/>
    <s v="128"/>
    <n v="-22784.000000000015"/>
  </r>
  <r>
    <x v="1409"/>
    <s v="10002740"/>
    <s v="option"/>
    <n v="0.1668"/>
    <n v="0.17879999999999999"/>
    <s v="1580000"/>
    <s v="158"/>
    <n v="18959.999999999975"/>
  </r>
  <r>
    <x v="1410"/>
    <s v="10002643"/>
    <s v="option"/>
    <n v="5.9799999999999999E-2"/>
    <n v="6.59E-2"/>
    <s v="-1350000"/>
    <s v="-135"/>
    <n v="-8235.0000000000018"/>
  </r>
  <r>
    <x v="1410"/>
    <s v="10002644"/>
    <s v="option"/>
    <n v="8.6900000000000005E-2"/>
    <n v="6.5500000000000003E-2"/>
    <s v="-1080000"/>
    <s v="-108"/>
    <n v="23112.000000000004"/>
  </r>
  <r>
    <x v="1410"/>
    <s v="10002731"/>
    <s v="option"/>
    <n v="0.1452"/>
    <n v="0.15329999999999999"/>
    <s v="1170000"/>
    <s v="117"/>
    <n v="9476.9999999999945"/>
  </r>
  <r>
    <x v="1410"/>
    <s v="10002740"/>
    <s v="option"/>
    <n v="0.17879999999999999"/>
    <n v="0.159"/>
    <s v="1260000"/>
    <s v="126"/>
    <n v="-24947.999999999982"/>
  </r>
  <r>
    <x v="1411"/>
    <s v="10002643"/>
    <s v="option"/>
    <n v="6.59E-2"/>
    <n v="0.10249999999999999"/>
    <s v="-2000000"/>
    <s v="-200"/>
    <n v="-73199.999999999985"/>
  </r>
  <r>
    <x v="1411"/>
    <s v="10002644"/>
    <s v="option"/>
    <n v="6.5500000000000003E-2"/>
    <n v="0.04"/>
    <s v="-2170000"/>
    <s v="-217"/>
    <n v="55335.000000000007"/>
  </r>
  <r>
    <x v="1411"/>
    <s v="10002917"/>
    <s v="option"/>
    <n v="0.1046"/>
    <n v="0.1449"/>
    <s v="2080000"/>
    <s v="208"/>
    <n v="83824"/>
  </r>
  <r>
    <x v="1411"/>
    <s v="10002926"/>
    <s v="option"/>
    <n v="0.1062"/>
    <n v="8.2000000000000003E-2"/>
    <s v="2430000"/>
    <s v="243"/>
    <n v="-58806"/>
  </r>
  <r>
    <x v="1412"/>
    <s v="10002643"/>
    <s v="option"/>
    <n v="0.10249999999999999"/>
    <n v="7.8E-2"/>
    <s v="-1090000"/>
    <s v="-109"/>
    <n v="26704.999999999993"/>
  </r>
  <r>
    <x v="1412"/>
    <s v="10002644"/>
    <s v="option"/>
    <n v="0.04"/>
    <n v="5.0500000000000003E-2"/>
    <s v="-2240000"/>
    <s v="-224"/>
    <n v="-23520.000000000004"/>
  </r>
  <r>
    <x v="1412"/>
    <s v="10002917"/>
    <s v="option"/>
    <n v="0.1449"/>
    <n v="0.123"/>
    <s v="1420000"/>
    <s v="142"/>
    <n v="-31098.000000000004"/>
  </r>
  <r>
    <x v="1412"/>
    <s v="10002926"/>
    <s v="option"/>
    <n v="8.2000000000000003E-2"/>
    <n v="8.7800000000000003E-2"/>
    <s v="2500000"/>
    <s v="250"/>
    <n v="14499.999999999998"/>
  </r>
  <r>
    <x v="1413"/>
    <s v="10002643"/>
    <s v="option"/>
    <n v="7.8E-2"/>
    <n v="0.13880000000000001"/>
    <s v="-1684070"/>
    <s v="-166"/>
    <n v="-102391.45600000001"/>
  </r>
  <r>
    <x v="1413"/>
    <s v="10002644"/>
    <s v="option"/>
    <n v="5.0500000000000003E-2"/>
    <n v="2.9000000000000001E-2"/>
    <s v="-2373930"/>
    <s v="-234"/>
    <n v="51039.495000000003"/>
  </r>
  <r>
    <x v="1413"/>
    <s v="10002917"/>
    <s v="option"/>
    <n v="0.123"/>
    <n v="0.18509999999999999"/>
    <s v="1856535"/>
    <s v="183"/>
    <n v="115290.82349999998"/>
  </r>
  <r>
    <x v="1413"/>
    <s v="10002926"/>
    <s v="option"/>
    <n v="8.7800000000000003E-2"/>
    <n v="6.8500000000000005E-2"/>
    <s v="2536250"/>
    <s v="250"/>
    <n v="-48949.624999999993"/>
  </r>
  <r>
    <x v="1414"/>
    <s v="10002954"/>
    <s v="option"/>
    <n v="6.2600000000000003E-2"/>
    <n v="5.7000000000000002E-2"/>
    <s v="-1690000"/>
    <s v="-169"/>
    <n v="9464.0000000000018"/>
  </r>
  <r>
    <x v="1414"/>
    <s v="10002963"/>
    <s v="option"/>
    <n v="9.8000000000000004E-2"/>
    <n v="0.106"/>
    <s v="-1230000"/>
    <s v="-123"/>
    <n v="-9839.9999999999909"/>
  </r>
  <r>
    <x v="1414"/>
    <s v="10002972"/>
    <s v="option"/>
    <n v="0.10730000000000001"/>
    <n v="0.107"/>
    <s v="1880000"/>
    <s v="188"/>
    <n v="-564.00000000001614"/>
  </r>
  <r>
    <x v="1414"/>
    <s v="10002981"/>
    <s v="option"/>
    <n v="0.14249999999999999"/>
    <n v="0.14480000000000001"/>
    <s v="1690000"/>
    <s v="169"/>
    <n v="3887.0000000000409"/>
  </r>
  <r>
    <x v="1415"/>
    <s v="10002954"/>
    <s v="option"/>
    <n v="5.7000000000000002E-2"/>
    <n v="5.3199999999999997E-2"/>
    <s v="-1210000"/>
    <s v="-121"/>
    <n v="4598.0000000000055"/>
  </r>
  <r>
    <x v="1415"/>
    <s v="10002963"/>
    <s v="option"/>
    <n v="0.106"/>
    <n v="0.1065"/>
    <s v="-770000"/>
    <s v="-77"/>
    <n v="-385.00000000000034"/>
  </r>
  <r>
    <x v="1415"/>
    <s v="10002972"/>
    <s v="option"/>
    <n v="0.107"/>
    <n v="0.10100000000000001"/>
    <s v="1130000"/>
    <s v="113"/>
    <n v="-6779.99999999999"/>
  </r>
  <r>
    <x v="1415"/>
    <s v="10002981"/>
    <s v="option"/>
    <n v="0.14480000000000001"/>
    <n v="0.15049999999999999"/>
    <s v="940000"/>
    <s v="94"/>
    <n v="5357.9999999999836"/>
  </r>
  <r>
    <x v="1416"/>
    <s v="10002954"/>
    <s v="option"/>
    <n v="5.3199999999999997E-2"/>
    <n v="4.9000000000000002E-2"/>
    <s v="-1810000"/>
    <s v="-181"/>
    <n v="7601.9999999999918"/>
  </r>
  <r>
    <x v="1416"/>
    <s v="10002963"/>
    <s v="option"/>
    <n v="0.1065"/>
    <n v="9.5000000000000001E-2"/>
    <s v="-1050000"/>
    <s v="-105"/>
    <n v="12074.999999999996"/>
  </r>
  <r>
    <x v="1416"/>
    <s v="10002972"/>
    <s v="option"/>
    <n v="0.10100000000000001"/>
    <n v="9.9900000000000003E-2"/>
    <s v="1950000"/>
    <s v="195"/>
    <n v="-2145.0000000000073"/>
  </r>
  <r>
    <x v="1416"/>
    <s v="10002981"/>
    <s v="option"/>
    <n v="0.15049999999999999"/>
    <n v="0.14099999999999999"/>
    <s v="1540000"/>
    <s v="154"/>
    <n v="-14630.000000000013"/>
  </r>
  <r>
    <x v="1417"/>
    <s v="10002954"/>
    <s v="option"/>
    <n v="4.9000000000000002E-2"/>
    <n v="2.9700000000000001E-2"/>
    <s v="-2320000"/>
    <s v="-232"/>
    <n v="44776"/>
  </r>
  <r>
    <x v="1417"/>
    <s v="10002963"/>
    <s v="option"/>
    <n v="9.5000000000000001E-2"/>
    <n v="0.1089"/>
    <s v="-1380000"/>
    <s v="-138"/>
    <n v="-19181.999999999993"/>
  </r>
  <r>
    <x v="1417"/>
    <s v="10002972"/>
    <s v="option"/>
    <n v="9.9900000000000003E-2"/>
    <n v="7.6999999999999999E-2"/>
    <s v="2180000"/>
    <s v="218"/>
    <n v="-49922.000000000007"/>
  </r>
  <r>
    <x v="1417"/>
    <s v="10002981"/>
    <s v="option"/>
    <n v="0.14099999999999999"/>
    <n v="0.14749999999999999"/>
    <s v="1770000"/>
    <s v="177"/>
    <n v="11505.000000000011"/>
  </r>
  <r>
    <x v="1418"/>
    <s v="10002954"/>
    <s v="option"/>
    <n v="2.9700000000000001E-2"/>
    <n v="2.29E-2"/>
    <s v="-2740000"/>
    <s v="-274"/>
    <n v="18632"/>
  </r>
  <r>
    <x v="1418"/>
    <s v="10002963"/>
    <s v="option"/>
    <n v="0.1089"/>
    <n v="0.1145"/>
    <s v="-1050000"/>
    <s v="-105"/>
    <n v="-5880.0000000000082"/>
  </r>
  <r>
    <x v="1418"/>
    <s v="10002972"/>
    <s v="option"/>
    <n v="7.6999999999999999E-2"/>
    <n v="6.8199999999999997E-2"/>
    <s v="2320000"/>
    <s v="232"/>
    <n v="-20416.000000000004"/>
  </r>
  <r>
    <x v="1418"/>
    <s v="10002981"/>
    <s v="option"/>
    <n v="0.14749999999999999"/>
    <n v="0.152"/>
    <s v="1510000"/>
    <s v="151"/>
    <n v="6795.0000000000064"/>
  </r>
  <r>
    <x v="1419"/>
    <s v="10002953"/>
    <s v="option"/>
    <n v="5.8799999999999998E-2"/>
    <n v="3.8899999999999997E-2"/>
    <s v="-1800000"/>
    <s v="-180"/>
    <n v="35820"/>
  </r>
  <r>
    <x v="1419"/>
    <s v="10002962"/>
    <s v="option"/>
    <n v="4.99E-2"/>
    <n v="5.7599999999999998E-2"/>
    <s v="-1930000"/>
    <s v="-193"/>
    <n v="-14860.999999999996"/>
  </r>
  <r>
    <x v="1419"/>
    <s v="10002971"/>
    <s v="option"/>
    <n v="0.1077"/>
    <n v="9.1800000000000007E-2"/>
    <s v="1860000"/>
    <s v="186"/>
    <n v="-29573.999999999996"/>
  </r>
  <r>
    <x v="1419"/>
    <s v="10002980"/>
    <s v="option"/>
    <n v="9.11E-2"/>
    <n v="9.9900000000000003E-2"/>
    <s v="2130000"/>
    <s v="213"/>
    <n v="18744.000000000004"/>
  </r>
  <r>
    <x v="1420"/>
    <s v="10002953"/>
    <s v="option"/>
    <n v="3.8899999999999997E-2"/>
    <n v="2.8000000000000001E-2"/>
    <s v="-2130000"/>
    <s v="-213"/>
    <n v="23216.999999999993"/>
  </r>
  <r>
    <x v="1420"/>
    <s v="10002962"/>
    <s v="option"/>
    <n v="5.7599999999999998E-2"/>
    <n v="6.2E-2"/>
    <s v="-1560000"/>
    <s v="-156"/>
    <n v="-6864.0000000000018"/>
  </r>
  <r>
    <x v="1420"/>
    <s v="10002971"/>
    <s v="option"/>
    <n v="9.1800000000000007E-2"/>
    <n v="7.9000000000000001E-2"/>
    <s v="2020000"/>
    <s v="202"/>
    <n v="-25856.000000000011"/>
  </r>
  <r>
    <x v="1420"/>
    <s v="10002980"/>
    <s v="option"/>
    <n v="9.9900000000000003E-2"/>
    <n v="0.10100000000000001"/>
    <s v="1890000"/>
    <s v="189"/>
    <n v="2079.0000000000073"/>
  </r>
  <r>
    <x v="1421"/>
    <s v="10002953"/>
    <s v="option"/>
    <n v="2.8000000000000001E-2"/>
    <n v="1.84E-2"/>
    <s v="-2290000"/>
    <s v="-229"/>
    <n v="21984.000000000004"/>
  </r>
  <r>
    <x v="1421"/>
    <s v="10002962"/>
    <s v="option"/>
    <n v="6.2E-2"/>
    <n v="8.0600000000000005E-2"/>
    <s v="-1360000"/>
    <s v="-136"/>
    <n v="-25296.000000000007"/>
  </r>
  <r>
    <x v="1421"/>
    <s v="10002971"/>
    <s v="option"/>
    <n v="7.9000000000000001E-2"/>
    <n v="7.0599999999999996E-2"/>
    <s v="2070000"/>
    <s v="207"/>
    <n v="-17388.000000000011"/>
  </r>
  <r>
    <x v="1421"/>
    <s v="10002980"/>
    <s v="option"/>
    <n v="0.10100000000000001"/>
    <n v="0.1154"/>
    <s v="1750000"/>
    <s v="175"/>
    <n v="25199.999999999993"/>
  </r>
  <r>
    <x v="1422"/>
    <s v="10002953"/>
    <s v="option"/>
    <n v="1.84E-2"/>
    <n v="2.24E-2"/>
    <s v="-2820000"/>
    <s v="-282"/>
    <n v="-11280"/>
  </r>
  <r>
    <x v="1422"/>
    <s v="10002962"/>
    <s v="option"/>
    <n v="8.0600000000000005E-2"/>
    <n v="5.4300000000000001E-2"/>
    <s v="-1110000"/>
    <s v="-111"/>
    <n v="29193.000000000004"/>
  </r>
  <r>
    <x v="1422"/>
    <s v="10002971"/>
    <s v="option"/>
    <n v="7.0599999999999996E-2"/>
    <n v="7.3999999999999996E-2"/>
    <s v="2250000"/>
    <s v="225"/>
    <n v="7650.0000000000009"/>
  </r>
  <r>
    <x v="1422"/>
    <s v="10002980"/>
    <s v="option"/>
    <n v="0.1154"/>
    <n v="9.11E-2"/>
    <s v="1570000"/>
    <s v="157"/>
    <n v="-38151"/>
  </r>
  <r>
    <x v="1423"/>
    <s v="10002953"/>
    <s v="option"/>
    <n v="2.24E-2"/>
    <n v="2.0799999999999999E-2"/>
    <s v="-1510000"/>
    <s v="-151"/>
    <n v="2416.0000000000009"/>
  </r>
  <r>
    <x v="1423"/>
    <s v="10002962"/>
    <s v="option"/>
    <n v="5.4300000000000001E-2"/>
    <n v="4.9000000000000002E-2"/>
    <s v="-830000"/>
    <s v="-83"/>
    <n v="4398.9999999999991"/>
  </r>
  <r>
    <x v="1423"/>
    <s v="10002971"/>
    <s v="option"/>
    <n v="7.3999999999999996E-2"/>
    <n v="7.3999999999999996E-2"/>
    <s v="1670000"/>
    <s v="167"/>
    <n v="0"/>
  </r>
  <r>
    <x v="1423"/>
    <s v="10002980"/>
    <s v="option"/>
    <n v="9.11E-2"/>
    <n v="9.0899999999999995E-2"/>
    <s v="1420000"/>
    <s v="142"/>
    <n v="-284.00000000000813"/>
  </r>
  <r>
    <x v="1424"/>
    <s v="10002953"/>
    <s v="option"/>
    <n v="2.0799999999999999E-2"/>
    <n v="2.4299999999999999E-2"/>
    <s v="-1390000"/>
    <s v="-139"/>
    <n v="-4864.9999999999991"/>
  </r>
  <r>
    <x v="1424"/>
    <s v="10002962"/>
    <s v="option"/>
    <n v="4.9000000000000002E-2"/>
    <n v="4.1500000000000002E-2"/>
    <s v="-760000"/>
    <s v="-76"/>
    <n v="5700"/>
  </r>
  <r>
    <x v="1424"/>
    <s v="10002971"/>
    <s v="option"/>
    <n v="7.3999999999999996E-2"/>
    <n v="7.7499999999999999E-2"/>
    <s v="1600000"/>
    <s v="160"/>
    <n v="5600.0000000000045"/>
  </r>
  <r>
    <x v="1424"/>
    <s v="10002980"/>
    <s v="option"/>
    <n v="9.0899999999999995E-2"/>
    <n v="8.3000000000000004E-2"/>
    <s v="1380000"/>
    <s v="138"/>
    <n v="-10901.999999999987"/>
  </r>
  <r>
    <x v="1425"/>
    <s v="10002953"/>
    <s v="option"/>
    <n v="2.4299999999999999E-2"/>
    <n v="5.2999999999999999E-2"/>
    <s v="-1320000"/>
    <s v="-132"/>
    <n v="-37884"/>
  </r>
  <r>
    <x v="1425"/>
    <s v="10002962"/>
    <s v="option"/>
    <n v="4.1500000000000002E-2"/>
    <n v="1.41E-2"/>
    <s v="-980000"/>
    <s v="-98"/>
    <n v="26852"/>
  </r>
  <r>
    <x v="1425"/>
    <s v="10002971"/>
    <s v="option"/>
    <n v="7.7499999999999999E-2"/>
    <n v="0.1086"/>
    <s v="1530000"/>
    <s v="153"/>
    <n v="47583.000000000007"/>
  </r>
  <r>
    <x v="1425"/>
    <s v="10002980"/>
    <s v="option"/>
    <n v="8.3000000000000004E-2"/>
    <n v="5.8400000000000001E-2"/>
    <s v="1510000"/>
    <s v="151"/>
    <n v="-37146.000000000007"/>
  </r>
  <r>
    <x v="1426"/>
    <s v="10002953"/>
    <s v="option"/>
    <n v="5.2999999999999999E-2"/>
    <n v="2.8500000000000001E-2"/>
    <s v="-730000"/>
    <s v="-73"/>
    <n v="17884.999999999996"/>
  </r>
  <r>
    <x v="1426"/>
    <s v="10002962"/>
    <s v="option"/>
    <n v="1.41E-2"/>
    <n v="2.1999999999999999E-2"/>
    <s v="-1620000"/>
    <s v="-162"/>
    <n v="-12797.999999999998"/>
  </r>
  <r>
    <x v="1426"/>
    <s v="10002971"/>
    <s v="option"/>
    <n v="0.1086"/>
    <n v="8.5999999999999993E-2"/>
    <s v="1200000"/>
    <s v="120"/>
    <n v="-27120.000000000011"/>
  </r>
  <r>
    <x v="1426"/>
    <s v="10002980"/>
    <s v="option"/>
    <n v="5.8400000000000001E-2"/>
    <n v="6.4500000000000002E-2"/>
    <s v="1810000"/>
    <s v="181"/>
    <n v="11041.000000000002"/>
  </r>
  <r>
    <x v="1427"/>
    <s v="10002953"/>
    <s v="option"/>
    <n v="2.8500000000000001E-2"/>
    <n v="2.81E-2"/>
    <s v="-880000"/>
    <s v="-88"/>
    <n v="352.00000000000091"/>
  </r>
  <r>
    <x v="1427"/>
    <s v="10002962"/>
    <s v="option"/>
    <n v="2.1999999999999999E-2"/>
    <n v="1.49E-2"/>
    <s v="-1030000"/>
    <s v="-103"/>
    <n v="7312.9999999999982"/>
  </r>
  <r>
    <x v="1427"/>
    <s v="10002971"/>
    <s v="option"/>
    <n v="8.5999999999999993E-2"/>
    <n v="9.4600000000000004E-2"/>
    <s v="1310000"/>
    <s v="131"/>
    <n v="11266.000000000015"/>
  </r>
  <r>
    <x v="1427"/>
    <s v="10002980"/>
    <s v="option"/>
    <n v="6.4500000000000002E-2"/>
    <n v="6.4899999999999999E-2"/>
    <s v="1540000"/>
    <s v="154"/>
    <n v="615.99999999999625"/>
  </r>
  <r>
    <x v="1428"/>
    <s v="10002971"/>
    <s v="option"/>
    <n v="9.4600000000000004E-2"/>
    <n v="6.54E-2"/>
    <s v="-2490000"/>
    <s v="-249"/>
    <n v="72708.000000000015"/>
  </r>
  <r>
    <x v="1428"/>
    <s v="10002980"/>
    <s v="option"/>
    <n v="6.4899999999999999E-2"/>
    <n v="8.9800000000000005E-2"/>
    <s v="-3120000"/>
    <s v="-312"/>
    <n v="-77688.000000000015"/>
  </r>
  <r>
    <x v="1428"/>
    <s v="10002989"/>
    <s v="option"/>
    <n v="0.15709999999999999"/>
    <n v="0.12720000000000001"/>
    <s v="2170000"/>
    <s v="217"/>
    <n v="-64882.999999999964"/>
  </r>
  <r>
    <x v="1428"/>
    <s v="10002998"/>
    <s v="option"/>
    <n v="0.1139"/>
    <n v="0.1411"/>
    <s v="2810000"/>
    <s v="281"/>
    <n v="76432"/>
  </r>
  <r>
    <x v="1429"/>
    <s v="10002971"/>
    <s v="option"/>
    <n v="6.54E-2"/>
    <n v="7.4099999999999999E-2"/>
    <s v="-2260000"/>
    <s v="-226"/>
    <n v="-19662"/>
  </r>
  <r>
    <x v="1429"/>
    <s v="10002980"/>
    <s v="option"/>
    <n v="8.9800000000000005E-2"/>
    <n v="7.4800000000000005E-2"/>
    <s v="-1900000"/>
    <s v="-190"/>
    <n v="28500"/>
  </r>
  <r>
    <x v="1429"/>
    <s v="10002989"/>
    <s v="option"/>
    <n v="0.12720000000000001"/>
    <n v="0.13700000000000001"/>
    <s v="2010000"/>
    <s v="201"/>
    <n v="19698.000000000007"/>
  </r>
  <r>
    <x v="1429"/>
    <s v="10002998"/>
    <s v="option"/>
    <n v="0.1411"/>
    <n v="0.126"/>
    <s v="2020000"/>
    <s v="202"/>
    <n v="-30502.000000000004"/>
  </r>
  <r>
    <x v="1430"/>
    <s v="10002971"/>
    <s v="option"/>
    <n v="7.4099999999999999E-2"/>
    <n v="7.0099999999999996E-2"/>
    <s v="-1970000"/>
    <s v="-197"/>
    <n v="7880.0000000000073"/>
  </r>
  <r>
    <x v="1430"/>
    <s v="10002980"/>
    <s v="option"/>
    <n v="7.4800000000000005E-2"/>
    <n v="7.2300000000000003E-2"/>
    <s v="-2050000"/>
    <s v="-205"/>
    <n v="5125.0000000000045"/>
  </r>
  <r>
    <x v="1430"/>
    <s v="10002989"/>
    <s v="option"/>
    <n v="0.13700000000000001"/>
    <n v="0.13139999999999999"/>
    <s v="1830000"/>
    <s v="183"/>
    <n v="-10248.00000000004"/>
  </r>
  <r>
    <x v="1430"/>
    <s v="10002998"/>
    <s v="option"/>
    <n v="0.126"/>
    <n v="0.1273"/>
    <s v="2110000"/>
    <s v="211"/>
    <n v="2742.9999999999909"/>
  </r>
  <r>
    <x v="1431"/>
    <s v="10002971"/>
    <s v="option"/>
    <n v="7.0099999999999996E-2"/>
    <n v="8.2400000000000001E-2"/>
    <s v="-3160000"/>
    <s v="-316"/>
    <n v="-38868.000000000015"/>
  </r>
  <r>
    <x v="1431"/>
    <s v="10002980"/>
    <s v="option"/>
    <n v="7.2300000000000003E-2"/>
    <n v="5.91E-2"/>
    <s v="-3130000"/>
    <s v="-313"/>
    <n v="41316.000000000007"/>
  </r>
  <r>
    <x v="1431"/>
    <s v="10003049"/>
    <s v="option"/>
    <n v="0.1019"/>
    <n v="0.1145"/>
    <s v="3110000"/>
    <s v="311"/>
    <n v="39186"/>
  </r>
  <r>
    <x v="1431"/>
    <s v="10003058"/>
    <s v="option"/>
    <n v="9.9400000000000002E-2"/>
    <n v="8.5500000000000007E-2"/>
    <s v="3300000"/>
    <s v="330"/>
    <n v="-45869.999999999985"/>
  </r>
  <r>
    <x v="1432"/>
    <s v="10002971"/>
    <s v="option"/>
    <n v="8.2400000000000001E-2"/>
    <n v="8.4900000000000003E-2"/>
    <s v="-2770000"/>
    <s v="-277"/>
    <n v="-6925.0000000000064"/>
  </r>
  <r>
    <x v="1432"/>
    <s v="10002980"/>
    <s v="option"/>
    <n v="5.91E-2"/>
    <n v="5.2999999999999999E-2"/>
    <s v="-3350000"/>
    <s v="-335"/>
    <n v="20435.000000000004"/>
  </r>
  <r>
    <x v="1432"/>
    <s v="10003049"/>
    <s v="option"/>
    <n v="0.1145"/>
    <n v="0.1172"/>
    <s v="2810000"/>
    <s v="281"/>
    <n v="7586.9999999999836"/>
  </r>
  <r>
    <x v="1432"/>
    <s v="10003058"/>
    <s v="option"/>
    <n v="8.5500000000000007E-2"/>
    <n v="7.9299999999999995E-2"/>
    <s v="3470000"/>
    <s v="347"/>
    <n v="-21514.00000000004"/>
  </r>
  <r>
    <x v="1433"/>
    <s v="10002971"/>
    <s v="option"/>
    <n v="8.4900000000000003E-2"/>
    <n v="8.2400000000000001E-2"/>
    <s v="-1760000"/>
    <s v="-176"/>
    <n v="4400.0000000000036"/>
  </r>
  <r>
    <x v="1433"/>
    <s v="10002980"/>
    <s v="option"/>
    <n v="5.2999999999999999E-2"/>
    <n v="5.6500000000000002E-2"/>
    <s v="-2360000"/>
    <s v="-236"/>
    <n v="-8260.0000000000073"/>
  </r>
  <r>
    <x v="1433"/>
    <s v="10003049"/>
    <s v="option"/>
    <n v="0.1172"/>
    <n v="0.115"/>
    <s v="2050000"/>
    <s v="205"/>
    <n v="-4509.9999999999873"/>
  </r>
  <r>
    <x v="1433"/>
    <s v="10003058"/>
    <s v="option"/>
    <n v="7.9299999999999995E-2"/>
    <n v="8.43E-2"/>
    <s v="2720000"/>
    <s v="272"/>
    <n v="13600.000000000013"/>
  </r>
  <r>
    <x v="1434"/>
    <s v="10002971"/>
    <s v="option"/>
    <n v="8.2400000000000001E-2"/>
    <n v="0.10920000000000001"/>
    <s v="-2190000"/>
    <s v="-219"/>
    <n v="-58692.000000000007"/>
  </r>
  <r>
    <x v="1434"/>
    <s v="10002980"/>
    <s v="option"/>
    <n v="5.6500000000000002E-2"/>
    <n v="4.0300000000000002E-2"/>
    <s v="-2810000"/>
    <s v="-281"/>
    <n v="45522"/>
  </r>
  <r>
    <x v="1434"/>
    <s v="10003049"/>
    <s v="option"/>
    <n v="0.115"/>
    <n v="0.13950000000000001"/>
    <s v="2360000"/>
    <s v="236"/>
    <n v="57820.000000000022"/>
  </r>
  <r>
    <x v="1434"/>
    <s v="10003058"/>
    <s v="option"/>
    <n v="8.43E-2"/>
    <n v="6.6600000000000006E-2"/>
    <s v="3040000"/>
    <s v="304"/>
    <n v="-53807.999999999978"/>
  </r>
  <r>
    <x v="1435"/>
    <s v="10002971"/>
    <s v="option"/>
    <n v="0.10920000000000001"/>
    <n v="0.15909999999999999"/>
    <s v="-1480000"/>
    <s v="-148"/>
    <n v="-73851.999999999985"/>
  </r>
  <r>
    <x v="1435"/>
    <s v="10002980"/>
    <s v="option"/>
    <n v="4.0300000000000002E-2"/>
    <n v="2.1999999999999999E-2"/>
    <s v="-3850000"/>
    <s v="-385"/>
    <n v="70455.000000000015"/>
  </r>
  <r>
    <x v="1435"/>
    <s v="10003049"/>
    <s v="option"/>
    <n v="0.13950000000000001"/>
    <n v="0.18940000000000001"/>
    <s v="1770000"/>
    <s v="177"/>
    <n v="88323"/>
  </r>
  <r>
    <x v="1435"/>
    <s v="10003058"/>
    <s v="option"/>
    <n v="6.6600000000000006E-2"/>
    <n v="4.9000000000000002E-2"/>
    <s v="3770000"/>
    <s v="377"/>
    <n v="-66352.000000000015"/>
  </r>
  <r>
    <x v="1436"/>
    <s v="10002972"/>
    <s v="option"/>
    <n v="9.11E-2"/>
    <n v="0.09"/>
    <s v="-1800000"/>
    <s v="-180"/>
    <n v="1980.0000000000068"/>
  </r>
  <r>
    <x v="1436"/>
    <s v="10002981"/>
    <s v="option"/>
    <n v="5.4899999999999997E-2"/>
    <n v="5.21E-2"/>
    <s v="-2960000"/>
    <s v="-296"/>
    <n v="8287.9999999999909"/>
  </r>
  <r>
    <x v="1436"/>
    <s v="10003050"/>
    <s v="option"/>
    <n v="0.12720000000000001"/>
    <n v="0.129"/>
    <s v="2030000"/>
    <s v="203"/>
    <n v="3653.9999999999918"/>
  </r>
  <r>
    <x v="1436"/>
    <s v="10003059"/>
    <s v="option"/>
    <n v="8.72E-2"/>
    <n v="8.1699999999999995E-2"/>
    <s v="3100000"/>
    <s v="310"/>
    <n v="-17050.000000000015"/>
  </r>
  <r>
    <x v="1437"/>
    <s v="10002972"/>
    <s v="option"/>
    <n v="0.09"/>
    <n v="0.1113"/>
    <s v="-1600000"/>
    <s v="-160"/>
    <n v="-34080"/>
  </r>
  <r>
    <x v="1437"/>
    <s v="10002981"/>
    <s v="option"/>
    <n v="5.21E-2"/>
    <n v="3.9899999999999998E-2"/>
    <s v="-2640000"/>
    <s v="-264"/>
    <n v="32208.000000000007"/>
  </r>
  <r>
    <x v="1437"/>
    <s v="10003050"/>
    <s v="option"/>
    <n v="0.129"/>
    <n v="0.14130000000000001"/>
    <s v="1870000"/>
    <s v="187"/>
    <n v="23001.000000000011"/>
  </r>
  <r>
    <x v="1437"/>
    <s v="10003059"/>
    <s v="option"/>
    <n v="8.1699999999999995E-2"/>
    <n v="7.1800000000000003E-2"/>
    <s v="2840000"/>
    <s v="284"/>
    <n v="-28115.999999999978"/>
  </r>
  <r>
    <x v="1438"/>
    <s v="10002972"/>
    <s v="option"/>
    <n v="0.1113"/>
    <n v="0.15279999999999999"/>
    <s v="-1280000"/>
    <s v="-128"/>
    <n v="-53119.999999999993"/>
  </r>
  <r>
    <x v="1438"/>
    <s v="10002981"/>
    <s v="option"/>
    <n v="3.9899999999999998E-2"/>
    <n v="3.04E-2"/>
    <s v="-3440000"/>
    <s v="-344"/>
    <n v="32679.999999999993"/>
  </r>
  <r>
    <x v="1438"/>
    <s v="10003050"/>
    <s v="option"/>
    <n v="0.14130000000000001"/>
    <n v="0.17949999999999999"/>
    <s v="1600000"/>
    <s v="160"/>
    <n v="61119.999999999971"/>
  </r>
  <r>
    <x v="1438"/>
    <s v="10003059"/>
    <s v="option"/>
    <n v="7.1800000000000003E-2"/>
    <n v="5.9299999999999999E-2"/>
    <s v="3330000"/>
    <s v="333"/>
    <n v="-41625.000000000015"/>
  </r>
  <r>
    <x v="1439"/>
    <s v="10002973"/>
    <s v="option"/>
    <n v="8.8800000000000004E-2"/>
    <n v="0.1552"/>
    <s v="-1550000"/>
    <s v="-155"/>
    <n v="-102920"/>
  </r>
  <r>
    <x v="1439"/>
    <s v="10002982"/>
    <s v="option"/>
    <n v="6.5199999999999994E-2"/>
    <n v="4.4400000000000002E-2"/>
    <s v="-2330000"/>
    <s v="-233"/>
    <n v="48463.999999999978"/>
  </r>
  <r>
    <x v="1439"/>
    <s v="10003051"/>
    <s v="option"/>
    <n v="0.122"/>
    <n v="0.1835"/>
    <s v="1820000"/>
    <s v="182"/>
    <n v="111930"/>
  </r>
  <r>
    <x v="1439"/>
    <s v="10003060"/>
    <s v="option"/>
    <n v="9.8500000000000004E-2"/>
    <n v="7.9000000000000001E-2"/>
    <s v="2580000"/>
    <s v="258"/>
    <n v="-50310.000000000007"/>
  </r>
  <r>
    <x v="1440"/>
    <s v="10002974"/>
    <s v="option"/>
    <n v="9.5899999999999999E-2"/>
    <n v="8.0500000000000002E-2"/>
    <s v="-1730000"/>
    <s v="-173"/>
    <n v="26641.999999999996"/>
  </r>
  <r>
    <x v="1440"/>
    <s v="10002983"/>
    <s v="option"/>
    <n v="8.6199999999999999E-2"/>
    <n v="9.2999999999999999E-2"/>
    <s v="-1950000"/>
    <s v="-195"/>
    <n v="-13260.000000000002"/>
  </r>
  <r>
    <x v="1440"/>
    <s v="10003052"/>
    <s v="option"/>
    <n v="0.12839999999999999"/>
    <n v="0.1212"/>
    <s v="1940000"/>
    <s v="194"/>
    <n v="-13967.999999999969"/>
  </r>
  <r>
    <x v="1440"/>
    <s v="10003061"/>
    <s v="option"/>
    <n v="0.1245"/>
    <n v="0.13420000000000001"/>
    <s v="2260000"/>
    <s v="226"/>
    <n v="21922.000000000033"/>
  </r>
  <r>
    <x v="1441"/>
    <s v="10002974"/>
    <s v="option"/>
    <n v="8.0500000000000002E-2"/>
    <n v="5.5100000000000003E-2"/>
    <s v="-1890000"/>
    <s v="-189"/>
    <n v="48006"/>
  </r>
  <r>
    <x v="1441"/>
    <s v="10002983"/>
    <s v="option"/>
    <n v="9.2999999999999999E-2"/>
    <n v="8.7300000000000003E-2"/>
    <s v="-1650000"/>
    <s v="-165"/>
    <n v="9404.9999999999945"/>
  </r>
  <r>
    <x v="1441"/>
    <s v="10003052"/>
    <s v="option"/>
    <n v="0.1212"/>
    <n v="9.7799999999999998E-2"/>
    <s v="2050000"/>
    <s v="205"/>
    <n v="-47970.000000000007"/>
  </r>
  <r>
    <x v="1441"/>
    <s v="10003061"/>
    <s v="option"/>
    <n v="0.13420000000000001"/>
    <n v="0.13"/>
    <s v="2040000"/>
    <s v="204"/>
    <n v="-8568.0000000000182"/>
  </r>
  <r>
    <x v="1442"/>
    <s v="10002974"/>
    <s v="option"/>
    <n v="5.5100000000000003E-2"/>
    <n v="0.14000000000000001"/>
    <s v="-1940000"/>
    <s v="-194"/>
    <n v="-164706"/>
  </r>
  <r>
    <x v="1442"/>
    <s v="10002983"/>
    <s v="option"/>
    <n v="8.7300000000000003E-2"/>
    <n v="3.0300000000000001E-2"/>
    <s v="-1320000"/>
    <s v="-132"/>
    <n v="75240"/>
  </r>
  <r>
    <x v="1442"/>
    <s v="10003052"/>
    <s v="option"/>
    <n v="9.7799999999999998E-2"/>
    <n v="0.18"/>
    <s v="2070000"/>
    <s v="207"/>
    <n v="170154"/>
  </r>
  <r>
    <x v="1442"/>
    <s v="10003061"/>
    <s v="option"/>
    <n v="0.13"/>
    <n v="7.1499999999999994E-2"/>
    <s v="1780000"/>
    <s v="178"/>
    <n v="-104130.00000000001"/>
  </r>
  <r>
    <x v="1443"/>
    <s v="10002974"/>
    <s v="option"/>
    <n v="0.14000000000000001"/>
    <n v="0.10929999999999999"/>
    <s v="-470000"/>
    <s v="-47"/>
    <n v="14429.000000000009"/>
  </r>
  <r>
    <x v="1443"/>
    <s v="10002983"/>
    <s v="option"/>
    <n v="3.0300000000000001E-2"/>
    <n v="3.6400000000000002E-2"/>
    <s v="-1600000"/>
    <s v="-160"/>
    <n v="-9760.0000000000018"/>
  </r>
  <r>
    <x v="1443"/>
    <s v="10003052"/>
    <s v="option"/>
    <n v="0.18"/>
    <n v="0.1578"/>
    <s v="660000"/>
    <s v="66"/>
    <n v="-14651.999999999998"/>
  </r>
  <r>
    <x v="1443"/>
    <s v="10003061"/>
    <s v="option"/>
    <n v="7.1499999999999994E-2"/>
    <n v="7.9699999999999993E-2"/>
    <s v="1450000"/>
    <s v="145"/>
    <n v="11889.999999999998"/>
  </r>
  <r>
    <x v="1444"/>
    <s v="10002974"/>
    <s v="option"/>
    <n v="0.10929999999999999"/>
    <n v="6.59E-2"/>
    <s v="-250000"/>
    <s v="-25"/>
    <n v="10849.999999999998"/>
  </r>
  <r>
    <x v="1444"/>
    <s v="10002983"/>
    <s v="option"/>
    <n v="3.6400000000000002E-2"/>
    <n v="5.5E-2"/>
    <s v="-550000"/>
    <s v="-55"/>
    <n v="-10230"/>
  </r>
  <r>
    <x v="1444"/>
    <s v="10003052"/>
    <s v="option"/>
    <n v="0.1578"/>
    <n v="0.1217"/>
    <s v="160000"/>
    <s v="16"/>
    <n v="-5775.9999999999991"/>
  </r>
  <r>
    <x v="1444"/>
    <s v="10003061"/>
    <s v="option"/>
    <n v="7.9699999999999993E-2"/>
    <n v="0.1027"/>
    <s v="270000"/>
    <s v="27"/>
    <n v="6210.0000000000018"/>
  </r>
  <r>
    <x v="1445"/>
    <s v="10002974"/>
    <s v="option"/>
    <n v="6.59E-2"/>
    <n v="5.4399999999999997E-2"/>
    <s v="-120000"/>
    <s v="-12"/>
    <n v="1380.0000000000005"/>
  </r>
  <r>
    <x v="1445"/>
    <s v="10002983"/>
    <s v="option"/>
    <n v="5.5E-2"/>
    <n v="4.4400000000000002E-2"/>
    <s v="-130000"/>
    <s v="-13"/>
    <n v="1377.9999999999998"/>
  </r>
  <r>
    <x v="1445"/>
    <s v="10003052"/>
    <s v="option"/>
    <n v="0.1217"/>
    <n v="0.11169999999999999"/>
    <s v="-210000"/>
    <s v="-21"/>
    <n v="2100.0000000000018"/>
  </r>
  <r>
    <x v="1445"/>
    <s v="10003061"/>
    <s v="option"/>
    <n v="0.1027"/>
    <n v="9.6199999999999994E-2"/>
    <s v="-240000"/>
    <s v="-24"/>
    <n v="1560.0000000000014"/>
  </r>
  <r>
    <x v="1446"/>
    <s v="10002974"/>
    <s v="option"/>
    <n v="5.4399999999999997E-2"/>
    <n v="6.6000000000000003E-2"/>
    <s v="-100000"/>
    <s v="-10"/>
    <n v="-1160.0000000000007"/>
  </r>
  <r>
    <x v="1446"/>
    <s v="10002983"/>
    <s v="option"/>
    <n v="4.4400000000000002E-2"/>
    <n v="2.6599999999999999E-2"/>
    <s v="-120000"/>
    <s v="-12"/>
    <n v="2136.0000000000005"/>
  </r>
  <r>
    <x v="1446"/>
    <s v="10003052"/>
    <s v="option"/>
    <n v="0.11169999999999999"/>
    <n v="0.12590000000000001"/>
    <s v="-220000"/>
    <s v="-22"/>
    <n v="-3124.0000000000041"/>
  </r>
  <r>
    <x v="1446"/>
    <s v="10003061"/>
    <s v="option"/>
    <n v="9.6199999999999994E-2"/>
    <n v="7.8399999999999997E-2"/>
    <s v="-260000"/>
    <s v="-26"/>
    <n v="4627.9999999999991"/>
  </r>
  <r>
    <x v="1447"/>
    <s v="10002974"/>
    <s v="option"/>
    <n v="6.6000000000000003E-2"/>
    <n v="3.85E-2"/>
    <s v="-50000"/>
    <s v="-5"/>
    <n v="1375.0000000000002"/>
  </r>
  <r>
    <x v="1447"/>
    <s v="10002983"/>
    <s v="option"/>
    <n v="2.6599999999999999E-2"/>
    <n v="0.04"/>
    <s v="-90000"/>
    <s v="-9"/>
    <n v="-1206.0000000000002"/>
  </r>
  <r>
    <x v="1447"/>
    <s v="10003052"/>
    <s v="option"/>
    <n v="0.12590000000000001"/>
    <n v="0.10299999999999999"/>
    <s v="-230000"/>
    <s v="-23"/>
    <n v="5267.0000000000036"/>
  </r>
  <r>
    <x v="1447"/>
    <s v="10003061"/>
    <s v="option"/>
    <n v="7.8399999999999997E-2"/>
    <n v="9.69E-2"/>
    <s v="-330000"/>
    <s v="-33"/>
    <n v="-6105.0000000000009"/>
  </r>
  <r>
    <x v="1448"/>
    <s v="10002974"/>
    <s v="option"/>
    <n v="3.85E-2"/>
    <n v="3.4599999999999999E-2"/>
    <s v="-560000"/>
    <s v="-56"/>
    <n v="2184.0000000000005"/>
  </r>
  <r>
    <x v="1448"/>
    <s v="10002983"/>
    <s v="option"/>
    <n v="0.04"/>
    <n v="3.4599999999999999E-2"/>
    <s v="-560000"/>
    <s v="-56"/>
    <n v="3024.0000000000009"/>
  </r>
  <r>
    <x v="1448"/>
    <s v="10003052"/>
    <s v="option"/>
    <n v="0.10299999999999999"/>
    <n v="0.1014"/>
    <s v="-50000"/>
    <s v="-5"/>
    <n v="79.999999999999517"/>
  </r>
  <r>
    <x v="1448"/>
    <s v="10003061"/>
    <s v="option"/>
    <n v="9.69E-2"/>
    <n v="9.2299999999999993E-2"/>
    <s v="-50000"/>
    <s v="-5"/>
    <n v="230.00000000000034"/>
  </r>
  <r>
    <x v="1449"/>
    <s v="10002974"/>
    <s v="option"/>
    <n v="3.4599999999999999E-2"/>
    <n v="5.7700000000000001E-2"/>
    <s v="-720000"/>
    <s v="-72"/>
    <n v="-16632"/>
  </r>
  <r>
    <x v="1449"/>
    <s v="10002983"/>
    <s v="option"/>
    <n v="3.4599999999999999E-2"/>
    <n v="1.7500000000000002E-2"/>
    <s v="-750000"/>
    <s v="-75"/>
    <n v="12824.999999999998"/>
  </r>
  <r>
    <x v="1449"/>
    <s v="10003052"/>
    <s v="option"/>
    <n v="0.1014"/>
    <n v="0.126"/>
    <s v="10000"/>
    <s v="1"/>
    <n v="245.99999999999997"/>
  </r>
  <r>
    <x v="1449"/>
    <s v="10003061"/>
    <s v="option"/>
    <n v="9.2299999999999993E-2"/>
    <n v="7.7100000000000002E-2"/>
    <s v="10000"/>
    <s v="1"/>
    <n v="-151.99999999999991"/>
  </r>
  <r>
    <x v="1450"/>
    <s v="10002974"/>
    <s v="option"/>
    <n v="5.7700000000000001E-2"/>
    <n v="4.9000000000000002E-2"/>
    <s v="-440000"/>
    <s v="-44"/>
    <n v="3827.9999999999995"/>
  </r>
  <r>
    <x v="1450"/>
    <s v="10002983"/>
    <s v="option"/>
    <n v="1.7500000000000002E-2"/>
    <n v="1.61E-2"/>
    <s v="-920000"/>
    <s v="-92"/>
    <n v="1288.0000000000018"/>
  </r>
  <r>
    <x v="1450"/>
    <s v="10003052"/>
    <s v="option"/>
    <n v="0.126"/>
    <n v="0.11600000000000001"/>
    <s v="-50000"/>
    <s v="-5"/>
    <n v="499.99999999999977"/>
  </r>
  <r>
    <x v="1450"/>
    <s v="10003061"/>
    <s v="option"/>
    <n v="7.7100000000000002E-2"/>
    <n v="7.3400000000000007E-2"/>
    <s v="-80000"/>
    <s v="-8"/>
    <n v="295.9999999999996"/>
  </r>
  <r>
    <x v="1451"/>
    <s v="10002974"/>
    <s v="option"/>
    <n v="4.9000000000000002E-2"/>
    <n v="8.4500000000000006E-2"/>
    <s v="-400000"/>
    <s v="-40"/>
    <n v="-14200.000000000002"/>
  </r>
  <r>
    <x v="1451"/>
    <s v="10002983"/>
    <s v="option"/>
    <n v="1.61E-2"/>
    <n v="3.2000000000000002E-3"/>
    <s v="-780000"/>
    <s v="-78"/>
    <n v="10062"/>
  </r>
  <r>
    <x v="1451"/>
    <s v="10003052"/>
    <s v="option"/>
    <n v="0.11600000000000001"/>
    <n v="0.14269999999999999"/>
    <s v="-100000"/>
    <s v="-10"/>
    <n v="-2669.9999999999986"/>
  </r>
  <r>
    <x v="1451"/>
    <s v="10003061"/>
    <s v="option"/>
    <n v="7.3400000000000007E-2"/>
    <n v="5.5E-2"/>
    <s v="-140000"/>
    <s v="-14"/>
    <n v="2576.0000000000009"/>
  </r>
  <r>
    <x v="1452"/>
    <s v="10003052"/>
    <s v="option"/>
    <n v="0.14269999999999999"/>
    <n v="9.1200000000000003E-2"/>
    <s v="-1310000"/>
    <s v="-131"/>
    <n v="67464.999999999985"/>
  </r>
  <r>
    <x v="1452"/>
    <s v="10003061"/>
    <s v="option"/>
    <n v="5.5E-2"/>
    <n v="8.6999999999999994E-2"/>
    <s v="-2870000"/>
    <s v="-287"/>
    <n v="-91839.999999999985"/>
  </r>
  <r>
    <x v="1452"/>
    <s v="10002993"/>
    <s v="option"/>
    <n v="0.1295"/>
    <n v="9.4100000000000003E-2"/>
    <s v="1040000"/>
    <s v="104"/>
    <n v="-36816"/>
  </r>
  <r>
    <x v="1452"/>
    <s v="10003002"/>
    <s v="option"/>
    <n v="0.1457"/>
    <n v="0.18690000000000001"/>
    <s v="1140000"/>
    <s v="114"/>
    <n v="46968.000000000015"/>
  </r>
  <r>
    <x v="1453"/>
    <s v="10003052"/>
    <s v="option"/>
    <n v="9.1200000000000003E-2"/>
    <n v="9.0300000000000005E-2"/>
    <s v="-400000"/>
    <s v="-40"/>
    <n v="359.9999999999992"/>
  </r>
  <r>
    <x v="1453"/>
    <s v="10003061"/>
    <s v="option"/>
    <n v="8.6999999999999994E-2"/>
    <n v="8.2900000000000001E-2"/>
    <s v="-440000"/>
    <s v="-44"/>
    <n v="1803.9999999999968"/>
  </r>
  <r>
    <x v="1453"/>
    <s v="10002992"/>
    <s v="option"/>
    <n v="0.1348"/>
    <n v="0.13300000000000001"/>
    <s v="20000"/>
    <s v="2"/>
    <n v="-35.999999999999922"/>
  </r>
  <r>
    <x v="1453"/>
    <s v="10003001"/>
    <s v="option"/>
    <n v="0.1288"/>
    <n v="0.1268"/>
    <s v="20000"/>
    <s v="2"/>
    <n v="-40.000000000000036"/>
  </r>
  <r>
    <x v="1454"/>
    <s v="10003052"/>
    <s v="option"/>
    <n v="9.0300000000000005E-2"/>
    <n v="6.0900000000000003E-2"/>
    <s v="-370000"/>
    <s v="-37"/>
    <n v="10878.000000000002"/>
  </r>
  <r>
    <x v="1454"/>
    <s v="10003061"/>
    <s v="option"/>
    <n v="8.2900000000000001E-2"/>
    <n v="0.1191"/>
    <s v="-420000"/>
    <s v="-42"/>
    <n v="-15203.999999999998"/>
  </r>
  <r>
    <x v="1454"/>
    <s v="10002992"/>
    <s v="option"/>
    <n v="0.13300000000000001"/>
    <n v="0.107"/>
    <s v="0"/>
    <s v="0"/>
    <n v="0"/>
  </r>
  <r>
    <x v="1454"/>
    <s v="10003001"/>
    <s v="option"/>
    <n v="0.1268"/>
    <n v="0.17100000000000001"/>
    <s v="0"/>
    <s v="0"/>
    <n v="0"/>
  </r>
  <r>
    <x v="1455"/>
    <s v="10003052"/>
    <s v="option"/>
    <n v="6.0900000000000003E-2"/>
    <n v="5.2900000000000003E-2"/>
    <s v="-530000"/>
    <s v="-53"/>
    <n v="4240"/>
  </r>
  <r>
    <x v="1455"/>
    <s v="10003061"/>
    <s v="option"/>
    <n v="0.1191"/>
    <n v="0.1366"/>
    <s v="-360000"/>
    <s v="-36"/>
    <n v="-6300.0000000000009"/>
  </r>
  <r>
    <x v="1455"/>
    <s v="10002992"/>
    <s v="option"/>
    <n v="0.107"/>
    <n v="0.1013"/>
    <s v="20000"/>
    <s v="2"/>
    <n v="-113.99999999999993"/>
  </r>
  <r>
    <x v="1455"/>
    <s v="10003001"/>
    <s v="option"/>
    <n v="0.17100000000000001"/>
    <n v="0.18029999999999999"/>
    <s v="10000"/>
    <s v="1"/>
    <n v="92.999999999999744"/>
  </r>
  <r>
    <x v="1456"/>
    <s v="10003052"/>
    <s v="option"/>
    <n v="5.2900000000000003E-2"/>
    <n v="5.45E-2"/>
    <s v="-1650000"/>
    <s v="-165"/>
    <n v="-2639.9999999999955"/>
  </r>
  <r>
    <x v="1456"/>
    <s v="10003061"/>
    <s v="option"/>
    <n v="0.1366"/>
    <n v="0.1163"/>
    <s v="-930000"/>
    <s v="-93"/>
    <n v="18879"/>
  </r>
  <r>
    <x v="1456"/>
    <s v="10002992"/>
    <s v="option"/>
    <n v="0.1013"/>
    <n v="0.1014"/>
    <s v="650000"/>
    <s v="65"/>
    <n v="65.000000000001862"/>
  </r>
  <r>
    <x v="1456"/>
    <s v="10003001"/>
    <s v="option"/>
    <n v="0.18029999999999999"/>
    <n v="0.16769999999999999"/>
    <s v="470000"/>
    <s v="47"/>
    <n v="-5922"/>
  </r>
  <r>
    <x v="1457"/>
    <s v="10003052"/>
    <s v="option"/>
    <n v="5.45E-2"/>
    <n v="5.1999999999999998E-2"/>
    <s v="-1250000"/>
    <s v="-125"/>
    <n v="3125.0000000000027"/>
  </r>
  <r>
    <x v="1457"/>
    <s v="10003061"/>
    <s v="option"/>
    <n v="0.1163"/>
    <n v="9.9000000000000005E-2"/>
    <s v="-810000"/>
    <s v="-81"/>
    <n v="14012.999999999996"/>
  </r>
  <r>
    <x v="1457"/>
    <s v="10002992"/>
    <s v="option"/>
    <n v="0.1014"/>
    <n v="0.1026"/>
    <s v="410000"/>
    <s v="41"/>
    <n v="491.99999999999704"/>
  </r>
  <r>
    <x v="1457"/>
    <s v="10003001"/>
    <s v="option"/>
    <n v="0.16769999999999999"/>
    <n v="0.14899999999999999"/>
    <s v="330000"/>
    <s v="33"/>
    <n v="-6170.9999999999982"/>
  </r>
  <r>
    <x v="1458"/>
    <s v="10003052"/>
    <s v="option"/>
    <n v="5.1999999999999998E-2"/>
    <n v="5.0299999999999997E-2"/>
    <s v="-1850000"/>
    <s v="-185"/>
    <n v="3145"/>
  </r>
  <r>
    <x v="1458"/>
    <s v="10003061"/>
    <s v="option"/>
    <n v="9.9000000000000005E-2"/>
    <n v="8.3299999999999999E-2"/>
    <s v="-1390000"/>
    <s v="-139"/>
    <n v="21823.000000000007"/>
  </r>
  <r>
    <x v="1458"/>
    <s v="10002992"/>
    <s v="option"/>
    <n v="0.1026"/>
    <n v="0.1016"/>
    <s v="800000"/>
    <s v="80"/>
    <n v="-800.00000000000068"/>
  </r>
  <r>
    <x v="1458"/>
    <s v="10003001"/>
    <s v="option"/>
    <n v="0.14899999999999999"/>
    <n v="0.13669999999999999"/>
    <s v="720000"/>
    <s v="72"/>
    <n v="-8856.0000000000036"/>
  </r>
  <r>
    <x v="1459"/>
    <s v="10003052"/>
    <s v="option"/>
    <n v="5.0299999999999997E-2"/>
    <n v="5.8599999999999999E-2"/>
    <s v="-1660000"/>
    <s v="-166"/>
    <n v="-13778.000000000004"/>
  </r>
  <r>
    <x v="1459"/>
    <s v="10003061"/>
    <s v="option"/>
    <n v="8.3299999999999999E-2"/>
    <n v="7.2900000000000006E-2"/>
    <s v="-1360000"/>
    <s v="-136"/>
    <n v="14143.999999999989"/>
  </r>
  <r>
    <x v="1459"/>
    <s v="10002992"/>
    <s v="option"/>
    <n v="0.1016"/>
    <n v="0.1124"/>
    <s v="690000"/>
    <s v="69"/>
    <n v="7452.0000000000027"/>
  </r>
  <r>
    <x v="1459"/>
    <s v="10003001"/>
    <s v="option"/>
    <n v="0.13669999999999999"/>
    <n v="0.13220000000000001"/>
    <s v="660000"/>
    <s v="66"/>
    <n v="-2969.9999999999845"/>
  </r>
  <r>
    <x v="1460"/>
    <s v="10003052"/>
    <s v="option"/>
    <n v="5.8599999999999999E-2"/>
    <n v="8.14E-2"/>
    <s v="-1420000"/>
    <s v="-142"/>
    <n v="-32376"/>
  </r>
  <r>
    <x v="1460"/>
    <s v="10003061"/>
    <s v="option"/>
    <n v="7.2900000000000006E-2"/>
    <n v="4.99E-2"/>
    <s v="-1390000"/>
    <s v="-139"/>
    <n v="31970.000000000011"/>
  </r>
  <r>
    <x v="1460"/>
    <s v="10002992"/>
    <s v="option"/>
    <n v="0.1124"/>
    <n v="0.13919999999999999"/>
    <s v="610000"/>
    <s v="61"/>
    <n v="16347.999999999995"/>
  </r>
  <r>
    <x v="1460"/>
    <s v="10003001"/>
    <s v="option"/>
    <n v="0.13220000000000001"/>
    <n v="0.11210000000000001"/>
    <s v="650000"/>
    <s v="65"/>
    <n v="-13065.000000000004"/>
  </r>
  <r>
    <x v="1461"/>
    <s v="10003052"/>
    <s v="option"/>
    <n v="8.14E-2"/>
    <n v="9.8000000000000004E-2"/>
    <s v="-1060000"/>
    <s v="-106"/>
    <n v="-17596.000000000004"/>
  </r>
  <r>
    <x v="1461"/>
    <s v="10003061"/>
    <s v="option"/>
    <n v="4.99E-2"/>
    <n v="3.4700000000000002E-2"/>
    <s v="-1550000"/>
    <s v="-155"/>
    <n v="23559.999999999996"/>
  </r>
  <r>
    <x v="1461"/>
    <s v="10002992"/>
    <s v="option"/>
    <n v="0.13919999999999999"/>
    <n v="0.15110000000000001"/>
    <s v="430000"/>
    <s v="43"/>
    <n v="5117.0000000000091"/>
  </r>
  <r>
    <x v="1461"/>
    <s v="10003001"/>
    <s v="option"/>
    <n v="0.11210000000000001"/>
    <n v="9.0700000000000003E-2"/>
    <s v="590000"/>
    <s v="59"/>
    <n v="-12626.000000000002"/>
  </r>
  <r>
    <x v="1462"/>
    <s v="10003052"/>
    <s v="option"/>
    <n v="9.8000000000000004E-2"/>
    <n v="0.14549999999999999"/>
    <s v="-750000"/>
    <s v="-75"/>
    <n v="-35624.999999999993"/>
  </r>
  <r>
    <x v="1462"/>
    <s v="10003061"/>
    <s v="option"/>
    <n v="3.4700000000000002E-2"/>
    <n v="1.6E-2"/>
    <s v="-1650000"/>
    <s v="-165"/>
    <n v="30855.000000000004"/>
  </r>
  <r>
    <x v="1462"/>
    <s v="10002992"/>
    <s v="option"/>
    <n v="0.15110000000000001"/>
    <n v="0.1918"/>
    <s v="260000"/>
    <s v="26"/>
    <n v="10581.999999999996"/>
  </r>
  <r>
    <x v="1462"/>
    <s v="10003001"/>
    <s v="option"/>
    <n v="9.0700000000000003E-2"/>
    <n v="6.5699999999999995E-2"/>
    <s v="450000"/>
    <s v="45"/>
    <n v="-11250.000000000004"/>
  </r>
  <r>
    <x v="1463"/>
    <s v="10003053"/>
    <s v="option"/>
    <n v="7.3200000000000001E-2"/>
    <n v="0.13139999999999999"/>
    <s v="-1170000"/>
    <s v="-117"/>
    <n v="-68093.999999999985"/>
  </r>
  <r>
    <x v="1463"/>
    <s v="10003062"/>
    <s v="option"/>
    <n v="4.3299999999999998E-2"/>
    <n v="2.35E-2"/>
    <s v="-1810000"/>
    <s v="-181"/>
    <n v="35838"/>
  </r>
  <r>
    <x v="1463"/>
    <s v="10002993"/>
    <s v="option"/>
    <n v="0.1338"/>
    <n v="0.184"/>
    <s v="850000"/>
    <s v="85"/>
    <n v="42669.999999999993"/>
  </r>
  <r>
    <x v="1463"/>
    <s v="10003002"/>
    <s v="option"/>
    <n v="0.1065"/>
    <n v="7.9299999999999995E-2"/>
    <s v="1200000"/>
    <s v="120"/>
    <n v="-32640.000000000004"/>
  </r>
  <r>
    <x v="1464"/>
    <s v="10003083"/>
    <s v="option"/>
    <n v="6.5600000000000006E-2"/>
    <n v="3.9E-2"/>
    <s v="-1330000"/>
    <s v="-133"/>
    <n v="35378.000000000007"/>
  </r>
  <r>
    <x v="1464"/>
    <s v="10003084"/>
    <s v="option"/>
    <n v="5.7500000000000002E-2"/>
    <n v="3.9800000000000002E-2"/>
    <s v="-1620000"/>
    <s v="-162"/>
    <n v="28674"/>
  </r>
  <r>
    <x v="1464"/>
    <s v="10003025"/>
    <s v="option"/>
    <n v="0.12920000000000001"/>
    <n v="0.10680000000000001"/>
    <s v="1180000"/>
    <s v="118"/>
    <n v="-26432.000000000004"/>
  </r>
  <r>
    <x v="1464"/>
    <s v="10003026"/>
    <s v="option"/>
    <n v="0.126"/>
    <n v="0.11269999999999999"/>
    <s v="1450000"/>
    <s v="145"/>
    <n v="-19285.000000000007"/>
  </r>
  <r>
    <x v="1465"/>
    <s v="10003083"/>
    <s v="option"/>
    <n v="3.9E-2"/>
    <n v="2.8899999999999999E-2"/>
    <s v="-920000"/>
    <s v="-92"/>
    <n v="9292.0000000000018"/>
  </r>
  <r>
    <x v="1465"/>
    <s v="10003084"/>
    <s v="option"/>
    <n v="3.9800000000000002E-2"/>
    <n v="2.9000000000000001E-2"/>
    <s v="-1090000"/>
    <s v="-109"/>
    <n v="11772"/>
  </r>
  <r>
    <x v="1465"/>
    <s v="10003025"/>
    <s v="option"/>
    <n v="0.10680000000000001"/>
    <n v="9.6199999999999994E-2"/>
    <s v="860000"/>
    <s v="86"/>
    <n v="-9116.0000000000109"/>
  </r>
  <r>
    <x v="1465"/>
    <s v="10003026"/>
    <s v="option"/>
    <n v="0.11269999999999999"/>
    <n v="0.10150000000000001"/>
    <s v="1010000"/>
    <s v="101"/>
    <n v="-11311.999999999987"/>
  </r>
  <r>
    <x v="1466"/>
    <s v="10003083"/>
    <s v="option"/>
    <n v="2.8899999999999999E-2"/>
    <n v="2.2000000000000001E-3"/>
    <s v="-860000"/>
    <s v="-86"/>
    <n v="22962"/>
  </r>
  <r>
    <x v="1466"/>
    <s v="10003084"/>
    <s v="option"/>
    <n v="2.9000000000000001E-2"/>
    <n v="0.12740000000000001"/>
    <s v="-860000"/>
    <s v="-86"/>
    <n v="-84624.000000000015"/>
  </r>
  <r>
    <x v="1466"/>
    <s v="10003025"/>
    <s v="option"/>
    <n v="9.6199999999999994E-2"/>
    <n v="4.87E-2"/>
    <s v="820000"/>
    <s v="82"/>
    <n v="-38949.999999999993"/>
  </r>
  <r>
    <x v="1466"/>
    <s v="10003026"/>
    <s v="option"/>
    <n v="0.10150000000000001"/>
    <n v="0.17480000000000001"/>
    <s v="900000"/>
    <s v="90"/>
    <n v="65970"/>
  </r>
  <r>
    <x v="1467"/>
    <s v="10002993"/>
    <s v="option"/>
    <n v="8.3400000000000002E-2"/>
    <n v="8.5199999999999998E-2"/>
    <s v="-1100000"/>
    <s v="-110"/>
    <n v="-1979.9999999999957"/>
  </r>
  <r>
    <x v="1467"/>
    <s v="10003002"/>
    <s v="option"/>
    <n v="0.11"/>
    <n v="0.1042"/>
    <s v="-1020000"/>
    <s v="-102"/>
    <n v="5916"/>
  </r>
  <r>
    <x v="1467"/>
    <s v="10003011"/>
    <s v="option"/>
    <n v="0.18160000000000001"/>
    <n v="0.18279999999999999"/>
    <s v="500000"/>
    <s v="50"/>
    <n v="599.99999999998943"/>
  </r>
  <r>
    <x v="1467"/>
    <s v="10003020"/>
    <s v="option"/>
    <n v="0.20280000000000001"/>
    <n v="0.2029"/>
    <s v="560000"/>
    <s v="56"/>
    <n v="55.999999999993832"/>
  </r>
  <r>
    <x v="1468"/>
    <s v="10002993"/>
    <s v="option"/>
    <n v="8.5199999999999998E-2"/>
    <n v="5.5300000000000002E-2"/>
    <s v="-910000"/>
    <s v="-91"/>
    <n v="27208.999999999996"/>
  </r>
  <r>
    <x v="1468"/>
    <s v="10003002"/>
    <s v="option"/>
    <n v="0.1042"/>
    <n v="0.15229999999999999"/>
    <s v="-920000"/>
    <s v="-92"/>
    <n v="-44251.999999999993"/>
  </r>
  <r>
    <x v="1468"/>
    <s v="10003011"/>
    <s v="option"/>
    <n v="0.18279999999999999"/>
    <n v="0.1512"/>
    <s v="260000"/>
    <s v="26"/>
    <n v="-8215.9999999999964"/>
  </r>
  <r>
    <x v="1468"/>
    <s v="10003020"/>
    <s v="option"/>
    <n v="0.2029"/>
    <n v="0.24829999999999999"/>
    <s v="300000"/>
    <s v="30"/>
    <n v="13619.999999999998"/>
  </r>
  <r>
    <x v="1469"/>
    <s v="10002992"/>
    <s v="option"/>
    <n v="9.1999999999999998E-2"/>
    <n v="0.11269999999999999"/>
    <s v="-420000"/>
    <s v="-42"/>
    <n v="-8693.9999999999982"/>
  </r>
  <r>
    <x v="1469"/>
    <s v="10003001"/>
    <s v="option"/>
    <n v="9.6600000000000005E-2"/>
    <n v="6.8000000000000005E-2"/>
    <s v="-430000"/>
    <s v="-43"/>
    <n v="12298"/>
  </r>
  <r>
    <x v="1469"/>
    <s v="10003010"/>
    <s v="option"/>
    <n v="0.19700000000000001"/>
    <n v="0.21"/>
    <s v="10000"/>
    <s v="1"/>
    <n v="129.99999999999983"/>
  </r>
  <r>
    <x v="1469"/>
    <s v="10003019"/>
    <s v="option"/>
    <n v="0.1923"/>
    <n v="0.1757"/>
    <s v="10000"/>
    <s v="1"/>
    <n v="-166.00000000000003"/>
  </r>
  <r>
    <x v="1470"/>
    <s v="10002992"/>
    <s v="option"/>
    <n v="0.11269999999999999"/>
    <n v="7.4999999999999997E-2"/>
    <s v="-360000"/>
    <s v="-36"/>
    <n v="13571.999999999998"/>
  </r>
  <r>
    <x v="1470"/>
    <s v="10003001"/>
    <s v="option"/>
    <n v="6.8000000000000005E-2"/>
    <n v="0.125"/>
    <s v="-520000"/>
    <s v="-52"/>
    <n v="-29639.999999999996"/>
  </r>
  <r>
    <x v="1470"/>
    <s v="10003267"/>
    <s v="option"/>
    <n v="0.161"/>
    <n v="0.12759999999999999"/>
    <s v="20000"/>
    <s v="2"/>
    <n v="-668.00000000000023"/>
  </r>
  <r>
    <x v="1470"/>
    <s v="10003276"/>
    <s v="option"/>
    <n v="0.1193"/>
    <n v="0.1651"/>
    <s v="20000"/>
    <s v="2"/>
    <n v="915.99999999999989"/>
  </r>
  <r>
    <x v="1471"/>
    <s v="10002992"/>
    <s v="option"/>
    <n v="7.4999999999999997E-2"/>
    <n v="7.46E-2"/>
    <s v="-180000"/>
    <s v="-18"/>
    <n v="71.999999999999559"/>
  </r>
  <r>
    <x v="1471"/>
    <s v="10003001"/>
    <s v="option"/>
    <n v="0.125"/>
    <n v="9.8000000000000004E-2"/>
    <s v="-130000"/>
    <s v="-13"/>
    <n v="3509.9999999999995"/>
  </r>
  <r>
    <x v="1471"/>
    <s v="10003267"/>
    <s v="option"/>
    <n v="0.12759999999999999"/>
    <n v="0.1298"/>
    <s v="-470000"/>
    <s v="-47"/>
    <n v="-1034.0000000000036"/>
  </r>
  <r>
    <x v="1471"/>
    <s v="10003276"/>
    <s v="option"/>
    <n v="0.1651"/>
    <n v="0.15"/>
    <s v="-430000"/>
    <s v="-43"/>
    <n v="6493.0000000000009"/>
  </r>
  <r>
    <x v="1472"/>
    <s v="10002992"/>
    <s v="option"/>
    <n v="7.46E-2"/>
    <n v="4.3400000000000001E-2"/>
    <s v="-120000"/>
    <s v="-12"/>
    <n v="3744"/>
  </r>
  <r>
    <x v="1472"/>
    <s v="10003001"/>
    <s v="option"/>
    <n v="9.8000000000000004E-2"/>
    <n v="0.13500000000000001"/>
    <s v="-110000"/>
    <s v="-11"/>
    <n v="-4070.0000000000005"/>
  </r>
  <r>
    <x v="1472"/>
    <s v="10003267"/>
    <s v="option"/>
    <n v="0.1298"/>
    <n v="9.5200000000000007E-2"/>
    <s v="-480000"/>
    <s v="-48"/>
    <n v="16607.999999999996"/>
  </r>
  <r>
    <x v="1472"/>
    <s v="10003276"/>
    <s v="option"/>
    <n v="0.15"/>
    <n v="0.18049999999999999"/>
    <s v="-490000"/>
    <s v="-49"/>
    <n v="-14945"/>
  </r>
  <r>
    <x v="1473"/>
    <s v="10002992"/>
    <s v="option"/>
    <n v="4.3400000000000001E-2"/>
    <n v="8.0299999999999996E-2"/>
    <s v="-140000"/>
    <s v="-14"/>
    <n v="-5165.9999999999991"/>
  </r>
  <r>
    <x v="1473"/>
    <s v="10003001"/>
    <s v="option"/>
    <n v="0.13500000000000001"/>
    <n v="7.5899999999999995E-2"/>
    <s v="-80000"/>
    <s v="-8"/>
    <n v="4728.0000000000009"/>
  </r>
  <r>
    <x v="1473"/>
    <s v="10003267"/>
    <s v="option"/>
    <n v="9.5200000000000007E-2"/>
    <n v="0.13270000000000001"/>
    <s v="-580000"/>
    <s v="-58"/>
    <n v="-21750.000000000004"/>
  </r>
  <r>
    <x v="1473"/>
    <s v="10003276"/>
    <s v="option"/>
    <n v="0.18049999999999999"/>
    <n v="0.13700000000000001"/>
    <s v="-450000"/>
    <s v="-45"/>
    <n v="19574.999999999993"/>
  </r>
  <r>
    <x v="1474"/>
    <s v="10002992"/>
    <s v="option"/>
    <n v="8.0299999999999996E-2"/>
    <n v="4.5100000000000001E-2"/>
    <s v="-90000"/>
    <s v="-9"/>
    <n v="3167.9999999999995"/>
  </r>
  <r>
    <x v="1474"/>
    <s v="10003001"/>
    <s v="option"/>
    <n v="7.5899999999999995E-2"/>
    <n v="0.13880000000000001"/>
    <s v="-110000"/>
    <s v="-11"/>
    <n v="-6919.0000000000009"/>
  </r>
  <r>
    <x v="1474"/>
    <s v="10003267"/>
    <s v="option"/>
    <n v="0.13270000000000001"/>
    <n v="9.7100000000000006E-2"/>
    <s v="-460000"/>
    <s v="-46"/>
    <n v="16376.000000000004"/>
  </r>
  <r>
    <x v="1474"/>
    <s v="10003276"/>
    <s v="option"/>
    <n v="0.13700000000000001"/>
    <n v="0.19309999999999999"/>
    <s v="-540000"/>
    <s v="-54"/>
    <n v="-30293.999999999993"/>
  </r>
  <r>
    <x v="1475"/>
    <s v="10002991"/>
    <s v="option"/>
    <n v="8.3299999999999999E-2"/>
    <n v="7.3499999999999996E-2"/>
    <s v="-130000"/>
    <s v="-13"/>
    <n v="1274.0000000000005"/>
  </r>
  <r>
    <x v="1475"/>
    <s v="10003000"/>
    <s v="option"/>
    <n v="7.9699999999999993E-2"/>
    <n v="8.9300000000000004E-2"/>
    <s v="-140000"/>
    <s v="-14"/>
    <n v="-1344.0000000000016"/>
  </r>
  <r>
    <x v="1475"/>
    <s v="10003266"/>
    <s v="option"/>
    <n v="0.14099999999999999"/>
    <n v="0.13300000000000001"/>
    <s v="-470000"/>
    <s v="-47"/>
    <n v="3759.9999999999905"/>
  </r>
  <r>
    <x v="1475"/>
    <s v="10003275"/>
    <s v="option"/>
    <n v="0.13700000000000001"/>
    <n v="0.14549999999999999"/>
    <s v="-540000"/>
    <s v="-54"/>
    <n v="-4589.9999999999891"/>
  </r>
  <r>
    <x v="1476"/>
    <s v="10002991"/>
    <s v="option"/>
    <n v="7.3499999999999996E-2"/>
    <n v="3.2500000000000001E-2"/>
    <s v="-100000"/>
    <s v="-10"/>
    <n v="4099.9999999999991"/>
  </r>
  <r>
    <x v="1476"/>
    <s v="10003000"/>
    <s v="option"/>
    <n v="8.9300000000000004E-2"/>
    <n v="0.17349999999999999"/>
    <s v="-100000"/>
    <s v="-10"/>
    <n v="-8419.9999999999982"/>
  </r>
  <r>
    <x v="1476"/>
    <s v="10003266"/>
    <s v="option"/>
    <n v="0.13300000000000001"/>
    <n v="8.2000000000000003E-2"/>
    <s v="-520000"/>
    <s v="-52"/>
    <n v="26520.000000000004"/>
  </r>
  <r>
    <x v="1476"/>
    <s v="10003275"/>
    <s v="option"/>
    <n v="0.14549999999999999"/>
    <n v="0.21970000000000001"/>
    <s v="-540000"/>
    <s v="-54"/>
    <n v="-40068.000000000007"/>
  </r>
  <r>
    <x v="1477"/>
    <s v="10002990"/>
    <s v="option"/>
    <n v="6.3E-2"/>
    <n v="3.95E-2"/>
    <s v="170000"/>
    <s v="17"/>
    <n v="-3995"/>
  </r>
  <r>
    <x v="1477"/>
    <s v="10002999"/>
    <s v="option"/>
    <n v="0.1037"/>
    <n v="0.1321"/>
    <s v="140000"/>
    <s v="14"/>
    <n v="3975.9999999999991"/>
  </r>
  <r>
    <x v="1477"/>
    <s v="10003265"/>
    <s v="option"/>
    <n v="0.1206"/>
    <n v="8.8499999999999995E-2"/>
    <s v="-1040000"/>
    <s v="-104"/>
    <n v="33384.000000000007"/>
  </r>
  <r>
    <x v="1477"/>
    <s v="10003274"/>
    <s v="option"/>
    <n v="0.1578"/>
    <n v="0.19"/>
    <s v="-1010000"/>
    <s v="-101"/>
    <n v="-32522.000000000007"/>
  </r>
  <r>
    <x v="1478"/>
    <s v="10002990"/>
    <s v="option"/>
    <n v="3.95E-2"/>
    <n v="3.9E-2"/>
    <s v="220000"/>
    <s v="22"/>
    <n v="-110.0000000000001"/>
  </r>
  <r>
    <x v="1478"/>
    <s v="10002999"/>
    <s v="option"/>
    <n v="0.1321"/>
    <n v="0.1129"/>
    <s v="120000"/>
    <s v="12"/>
    <n v="-2303.9999999999995"/>
  </r>
  <r>
    <x v="1478"/>
    <s v="10003265"/>
    <s v="option"/>
    <n v="8.8499999999999995E-2"/>
    <n v="9.0300000000000005E-2"/>
    <s v="-1200000"/>
    <s v="-120"/>
    <n v="-2160.0000000000118"/>
  </r>
  <r>
    <x v="1478"/>
    <s v="10003274"/>
    <s v="option"/>
    <n v="0.19"/>
    <n v="0.16850000000000001"/>
    <s v="-930000"/>
    <s v="-93"/>
    <n v="19994.999999999993"/>
  </r>
  <r>
    <x v="1479"/>
    <s v="10002990"/>
    <s v="option"/>
    <n v="3.9E-2"/>
    <n v="6.7699999999999996E-2"/>
    <s v="-1290000"/>
    <s v="-129"/>
    <n v="-37022.999999999993"/>
  </r>
  <r>
    <x v="1479"/>
    <s v="10002999"/>
    <s v="option"/>
    <n v="0.1129"/>
    <n v="5.2999999999999999E-2"/>
    <s v="-760000"/>
    <s v="-76"/>
    <n v="45524"/>
  </r>
  <r>
    <x v="1479"/>
    <s v="10003265"/>
    <s v="option"/>
    <n v="9.0300000000000005E-2"/>
    <n v="0.1241"/>
    <s v="-500000"/>
    <s v="-50"/>
    <n v="-16900"/>
  </r>
  <r>
    <x v="1479"/>
    <s v="10003274"/>
    <s v="option"/>
    <n v="0.16850000000000001"/>
    <n v="0.1157"/>
    <s v="-410000"/>
    <s v="-41"/>
    <n v="21648.000000000007"/>
  </r>
  <r>
    <x v="1480"/>
    <s v="10002990"/>
    <s v="option"/>
    <n v="6.7699999999999996E-2"/>
    <n v="6.0100000000000001E-2"/>
    <s v="120000"/>
    <s v="12"/>
    <n v="-911.99999999999943"/>
  </r>
  <r>
    <x v="1480"/>
    <s v="10002999"/>
    <s v="option"/>
    <n v="5.2999999999999999E-2"/>
    <n v="4.5600000000000002E-2"/>
    <s v="150000"/>
    <s v="15"/>
    <n v="-1109.9999999999995"/>
  </r>
  <r>
    <x v="1480"/>
    <s v="10003265"/>
    <s v="option"/>
    <n v="0.1241"/>
    <n v="0.11559999999999999"/>
    <s v="-930000"/>
    <s v="-93"/>
    <n v="7905.0000000000073"/>
  </r>
  <r>
    <x v="1480"/>
    <s v="10003274"/>
    <s v="option"/>
    <n v="0.1157"/>
    <n v="0.11"/>
    <s v="-1130000"/>
    <s v="-113"/>
    <n v="6440.9999999999964"/>
  </r>
  <r>
    <x v="1481"/>
    <s v="10002990"/>
    <s v="option"/>
    <n v="6.0100000000000001E-2"/>
    <n v="2.98E-2"/>
    <s v="130000"/>
    <s v="13"/>
    <n v="-3939"/>
  </r>
  <r>
    <x v="1481"/>
    <s v="10002999"/>
    <s v="option"/>
    <n v="4.5600000000000002E-2"/>
    <n v="7.0800000000000002E-2"/>
    <s v="160000"/>
    <s v="16"/>
    <n v="4032"/>
  </r>
  <r>
    <x v="1481"/>
    <s v="10003265"/>
    <s v="option"/>
    <n v="0.11559999999999999"/>
    <n v="8.72E-2"/>
    <s v="-940000"/>
    <s v="-94"/>
    <n v="26695.999999999996"/>
  </r>
  <r>
    <x v="1481"/>
    <s v="10003274"/>
    <s v="option"/>
    <n v="0.11"/>
    <n v="0.1338"/>
    <s v="-1150000"/>
    <s v="-115"/>
    <n v="-27370.000000000004"/>
  </r>
  <r>
    <x v="1482"/>
    <s v="10002990"/>
    <s v="option"/>
    <n v="2.98E-2"/>
    <n v="3.4599999999999999E-2"/>
    <s v="190000"/>
    <s v="19"/>
    <n v="911.99999999999977"/>
  </r>
  <r>
    <x v="1482"/>
    <s v="10002999"/>
    <s v="option"/>
    <n v="7.0800000000000002E-2"/>
    <n v="5.3999999999999999E-2"/>
    <s v="140000"/>
    <s v="14"/>
    <n v="-2352.0000000000005"/>
  </r>
  <r>
    <x v="1482"/>
    <s v="10003265"/>
    <s v="option"/>
    <n v="8.72E-2"/>
    <n v="9.1999999999999998E-2"/>
    <s v="-1110000"/>
    <s v="-111"/>
    <n v="-5327.9999999999982"/>
  </r>
  <r>
    <x v="1482"/>
    <s v="10003274"/>
    <s v="option"/>
    <n v="0.1338"/>
    <n v="0.1186"/>
    <s v="-1060000"/>
    <s v="-106"/>
    <n v="16112.000000000005"/>
  </r>
  <r>
    <x v="1483"/>
    <s v="10002990"/>
    <s v="option"/>
    <n v="3.4599999999999999E-2"/>
    <n v="2.8799999999999999E-2"/>
    <s v="170000"/>
    <s v="17"/>
    <n v="-985.99999999999989"/>
  </r>
  <r>
    <x v="1483"/>
    <s v="10002999"/>
    <s v="option"/>
    <n v="5.3999999999999999E-2"/>
    <n v="5.8099999999999999E-2"/>
    <s v="150000"/>
    <s v="15"/>
    <n v="614.99999999999989"/>
  </r>
  <r>
    <x v="1483"/>
    <s v="10003265"/>
    <s v="option"/>
    <n v="9.1999999999999998E-2"/>
    <n v="8.3799999999999999E-2"/>
    <s v="-1060000"/>
    <s v="-106"/>
    <n v="8691.9999999999982"/>
  </r>
  <r>
    <x v="1483"/>
    <s v="10003274"/>
    <s v="option"/>
    <n v="0.1186"/>
    <n v="0.12909999999999999"/>
    <s v="-1120000"/>
    <s v="-112"/>
    <n v="-11759.999999999995"/>
  </r>
  <r>
    <x v="1484"/>
    <s v="10002990"/>
    <s v="option"/>
    <n v="2.8799999999999999E-2"/>
    <n v="3.1600000000000003E-2"/>
    <s v="190000"/>
    <s v="19"/>
    <n v="532.00000000000068"/>
  </r>
  <r>
    <x v="1484"/>
    <s v="10002999"/>
    <s v="option"/>
    <n v="5.8099999999999999E-2"/>
    <n v="4.0300000000000002E-2"/>
    <s v="150000"/>
    <s v="15"/>
    <n v="-2669.9999999999995"/>
  </r>
  <r>
    <x v="1484"/>
    <s v="10003265"/>
    <s v="option"/>
    <n v="8.3799999999999999E-2"/>
    <n v="8.6800000000000002E-2"/>
    <s v="-1090000"/>
    <s v="-109"/>
    <n v="-3270.0000000000027"/>
  </r>
  <r>
    <x v="1484"/>
    <s v="10003274"/>
    <s v="option"/>
    <n v="0.12909999999999999"/>
    <n v="0.1166"/>
    <s v="-1110000"/>
    <s v="-111"/>
    <n v="13874.999999999996"/>
  </r>
  <r>
    <x v="1485"/>
    <s v="10002990"/>
    <s v="option"/>
    <n v="3.1600000000000003E-2"/>
    <n v="5.3E-3"/>
    <s v="-420000"/>
    <s v="-42"/>
    <n v="11046.000000000002"/>
  </r>
  <r>
    <x v="1485"/>
    <s v="10002999"/>
    <s v="option"/>
    <n v="4.0300000000000002E-2"/>
    <n v="0.1065"/>
    <s v="-400000"/>
    <s v="-40"/>
    <n v="-26479.999999999996"/>
  </r>
  <r>
    <x v="1485"/>
    <s v="10003265"/>
    <s v="option"/>
    <n v="8.6800000000000002E-2"/>
    <n v="4.8000000000000001E-2"/>
    <s v="-850000"/>
    <s v="-85"/>
    <n v="32980"/>
  </r>
  <r>
    <x v="1485"/>
    <s v="10003274"/>
    <s v="option"/>
    <n v="0.1166"/>
    <n v="0.17549999999999999"/>
    <s v="-920000"/>
    <s v="-92"/>
    <n v="-54187.999999999993"/>
  </r>
  <r>
    <x v="1486"/>
    <s v="10002989"/>
    <s v="option"/>
    <n v="3.2599999999999997E-2"/>
    <n v="3.6600000000000001E-2"/>
    <s v="160000"/>
    <s v="16"/>
    <n v="640.00000000000057"/>
  </r>
  <r>
    <x v="1486"/>
    <s v="10002998"/>
    <s v="option"/>
    <n v="3.4000000000000002E-2"/>
    <n v="1.6E-2"/>
    <s v="160000"/>
    <s v="16"/>
    <n v="-2880.0000000000005"/>
  </r>
  <r>
    <x v="1486"/>
    <s v="10003264"/>
    <s v="option"/>
    <n v="8.7099999999999997E-2"/>
    <n v="9.5000000000000001E-2"/>
    <s v="-1080000"/>
    <s v="-108"/>
    <n v="-8532.0000000000055"/>
  </r>
  <r>
    <x v="1486"/>
    <s v="10003273"/>
    <s v="option"/>
    <n v="0.115"/>
    <n v="8.7999999999999995E-2"/>
    <s v="-1200000"/>
    <s v="-120"/>
    <n v="32400.000000000011"/>
  </r>
  <r>
    <x v="1487"/>
    <s v="10003264"/>
    <s v="option"/>
    <n v="9.5000000000000001E-2"/>
    <n v="8.43E-2"/>
    <s v="-320000"/>
    <s v="-32"/>
    <n v="3424.0000000000005"/>
  </r>
  <r>
    <x v="1487"/>
    <s v="10003273"/>
    <s v="option"/>
    <n v="8.7999999999999995E-2"/>
    <n v="8.6800000000000002E-2"/>
    <s v="-410000"/>
    <s v="-41"/>
    <n v="491.99999999999704"/>
  </r>
  <r>
    <x v="1487"/>
    <s v="10003007"/>
    <s v="option"/>
    <n v="0.14410000000000001"/>
    <n v="0.13600000000000001"/>
    <s v="-420000"/>
    <s v="-42"/>
    <n v="3401.9999999999982"/>
  </r>
  <r>
    <x v="1487"/>
    <s v="10003016"/>
    <s v="option"/>
    <n v="0.15720000000000001"/>
    <n v="0.15509999999999999"/>
    <s v="-550000"/>
    <s v="-55"/>
    <n v="1155.0000000000102"/>
  </r>
  <r>
    <x v="1488"/>
    <s v="10003264"/>
    <s v="option"/>
    <n v="8.43E-2"/>
    <n v="6.7299999999999999E-2"/>
    <s v="-2180000"/>
    <s v="-218"/>
    <n v="37060"/>
  </r>
  <r>
    <x v="1488"/>
    <s v="10003273"/>
    <s v="option"/>
    <n v="8.6800000000000002E-2"/>
    <n v="0.11"/>
    <s v="-2500000"/>
    <s v="-250"/>
    <n v="-57999.999999999993"/>
  </r>
  <r>
    <x v="1488"/>
    <s v="10003007"/>
    <s v="option"/>
    <n v="0.13600000000000001"/>
    <n v="0.1177"/>
    <s v="680000"/>
    <s v="68"/>
    <n v="-12444.000000000007"/>
  </r>
  <r>
    <x v="1488"/>
    <s v="10003016"/>
    <s v="option"/>
    <n v="0.15509999999999999"/>
    <n v="0.17699999999999999"/>
    <s v="830000"/>
    <s v="83"/>
    <n v="18177.000000000004"/>
  </r>
  <r>
    <x v="1489"/>
    <s v="10003264"/>
    <s v="option"/>
    <n v="6.7299999999999999E-2"/>
    <n v="6.0600000000000001E-2"/>
    <s v="-300000"/>
    <s v="-30"/>
    <n v="2009.9999999999993"/>
  </r>
  <r>
    <x v="1489"/>
    <s v="10003273"/>
    <s v="option"/>
    <n v="0.11"/>
    <n v="0.1089"/>
    <s v="-260000"/>
    <s v="-26"/>
    <n v="286.00000000000097"/>
  </r>
  <r>
    <x v="1489"/>
    <s v="10003007"/>
    <s v="option"/>
    <n v="0.1177"/>
    <n v="0.1128"/>
    <s v="-540000"/>
    <s v="-54"/>
    <n v="2646.0000000000009"/>
  </r>
  <r>
    <x v="1489"/>
    <s v="10003016"/>
    <s v="option"/>
    <n v="0.17699999999999999"/>
    <n v="0.17699999999999999"/>
    <s v="-560000"/>
    <s v="-56"/>
    <n v="0"/>
  </r>
  <r>
    <x v="1490"/>
    <s v="10003264"/>
    <s v="option"/>
    <n v="6.0600000000000001E-2"/>
    <n v="8.2500000000000004E-2"/>
    <s v="-380000"/>
    <s v="-38"/>
    <n v="-8322.0000000000018"/>
  </r>
  <r>
    <x v="1490"/>
    <s v="10003273"/>
    <s v="option"/>
    <n v="0.1089"/>
    <n v="7.3800000000000004E-2"/>
    <s v="-320000"/>
    <s v="-32"/>
    <n v="11231.999999999998"/>
  </r>
  <r>
    <x v="1490"/>
    <s v="10003329"/>
    <s v="option"/>
    <n v="9.0200000000000002E-2"/>
    <n v="0.11"/>
    <s v="-340000"/>
    <s v="-34"/>
    <n v="-6731.9999999999991"/>
  </r>
  <r>
    <x v="1490"/>
    <s v="10003338"/>
    <s v="option"/>
    <n v="0.14549999999999999"/>
    <n v="0.10970000000000001"/>
    <s v="-320000"/>
    <s v="-32"/>
    <n v="11455.999999999995"/>
  </r>
  <r>
    <x v="1491"/>
    <s v="10003264"/>
    <s v="option"/>
    <n v="8.2500000000000004E-2"/>
    <n v="0.08"/>
    <s v="-300000"/>
    <s v="-30"/>
    <n v="750.00000000000068"/>
  </r>
  <r>
    <x v="1491"/>
    <s v="10003273"/>
    <s v="option"/>
    <n v="7.3800000000000004E-2"/>
    <n v="6.9500000000000006E-2"/>
    <s v="-370000"/>
    <s v="-37"/>
    <n v="1590.9999999999993"/>
  </r>
  <r>
    <x v="1491"/>
    <s v="10003329"/>
    <s v="option"/>
    <n v="0.11"/>
    <n v="0.1101"/>
    <s v="-300000"/>
    <s v="-30"/>
    <n v="-30.00000000000086"/>
  </r>
  <r>
    <x v="1491"/>
    <s v="10003338"/>
    <s v="option"/>
    <n v="0.10970000000000001"/>
    <n v="0.1096"/>
    <s v="-370000"/>
    <s v="-37"/>
    <n v="37.000000000001059"/>
  </r>
  <r>
    <x v="1492"/>
    <s v="10003264"/>
    <s v="option"/>
    <n v="0.08"/>
    <n v="0.1"/>
    <s v="-2150000"/>
    <s v="-215"/>
    <n v="-43000.000000000007"/>
  </r>
  <r>
    <x v="1492"/>
    <s v="10003273"/>
    <s v="option"/>
    <n v="6.9500000000000006E-2"/>
    <n v="5.3499999999999999E-2"/>
    <s v="-2710000"/>
    <s v="-271"/>
    <n v="43360.000000000022"/>
  </r>
  <r>
    <x v="1492"/>
    <s v="10003329"/>
    <s v="option"/>
    <n v="0.1101"/>
    <n v="0.1268"/>
    <s v="1010000"/>
    <s v="101"/>
    <n v="16866.999999999993"/>
  </r>
  <r>
    <x v="1492"/>
    <s v="10003338"/>
    <s v="option"/>
    <n v="0.1096"/>
    <n v="9.3200000000000005E-2"/>
    <s v="1280000"/>
    <s v="128"/>
    <n v="-20991.999999999996"/>
  </r>
  <r>
    <x v="1493"/>
    <s v="10003264"/>
    <s v="option"/>
    <n v="0.1"/>
    <n v="7.7200000000000005E-2"/>
    <s v="-150000"/>
    <s v="-15"/>
    <n v="3420"/>
  </r>
  <r>
    <x v="1493"/>
    <s v="10003273"/>
    <s v="option"/>
    <n v="5.3499999999999999E-2"/>
    <n v="6.4399999999999999E-2"/>
    <s v="-250000"/>
    <s v="-25"/>
    <n v="-2725"/>
  </r>
  <r>
    <x v="1493"/>
    <s v="10003329"/>
    <s v="option"/>
    <n v="0.1268"/>
    <n v="0.1074"/>
    <s v="-380000"/>
    <s v="-38"/>
    <n v="7372"/>
  </r>
  <r>
    <x v="1493"/>
    <s v="10003338"/>
    <s v="option"/>
    <n v="9.3200000000000005E-2"/>
    <n v="0.10390000000000001"/>
    <s v="-570000"/>
    <s v="-57"/>
    <n v="-6099.0000000000009"/>
  </r>
  <r>
    <x v="1494"/>
    <s v="10003264"/>
    <s v="option"/>
    <n v="7.7200000000000005E-2"/>
    <n v="0.1043"/>
    <s v="-140000"/>
    <s v="-14"/>
    <n v="-3794"/>
  </r>
  <r>
    <x v="1494"/>
    <s v="10003273"/>
    <s v="option"/>
    <n v="6.4399999999999999E-2"/>
    <n v="4.1399999999999999E-2"/>
    <s v="-180000"/>
    <s v="-18"/>
    <n v="4140"/>
  </r>
  <r>
    <x v="1494"/>
    <s v="10003329"/>
    <s v="option"/>
    <n v="0.1074"/>
    <n v="0.13189999999999999"/>
    <s v="-440000"/>
    <s v="-44"/>
    <n v="-10779.999999999998"/>
  </r>
  <r>
    <x v="1494"/>
    <s v="10003338"/>
    <s v="option"/>
    <n v="0.10390000000000001"/>
    <n v="7.6399999999999996E-2"/>
    <s v="-570000"/>
    <s v="-57"/>
    <n v="15675.000000000005"/>
  </r>
  <r>
    <x v="1495"/>
    <s v="10003264"/>
    <s v="option"/>
    <n v="0.1043"/>
    <n v="0.12659999999999999"/>
    <s v="-1780000"/>
    <s v="-178"/>
    <n v="-39693.999999999978"/>
  </r>
  <r>
    <x v="1495"/>
    <s v="10003273"/>
    <s v="option"/>
    <n v="4.1399999999999999E-2"/>
    <n v="3.1600000000000003E-2"/>
    <s v="-3120000"/>
    <s v="-312"/>
    <n v="30575.999999999989"/>
  </r>
  <r>
    <x v="1495"/>
    <s v="10003329"/>
    <s v="option"/>
    <n v="0.13189999999999999"/>
    <n v="0.15010000000000001"/>
    <s v="1060000"/>
    <s v="106"/>
    <n v="19292.000000000022"/>
  </r>
  <r>
    <x v="1495"/>
    <s v="10003338"/>
    <s v="option"/>
    <n v="7.6399999999999996E-2"/>
    <n v="6.6900000000000001E-2"/>
    <s v="1680000"/>
    <s v="168"/>
    <n v="-15959.999999999991"/>
  </r>
  <r>
    <x v="1496"/>
    <s v="10003265"/>
    <s v="option"/>
    <n v="6.3E-2"/>
    <n v="4.6800000000000001E-2"/>
    <s v="-1930000"/>
    <s v="-193"/>
    <n v="31266"/>
  </r>
  <r>
    <x v="1496"/>
    <s v="10003274"/>
    <s v="option"/>
    <n v="7.0099999999999996E-2"/>
    <n v="8.3400000000000002E-2"/>
    <s v="-2140000"/>
    <s v="-214"/>
    <n v="-28462.000000000015"/>
  </r>
  <r>
    <x v="1496"/>
    <s v="10003330"/>
    <s v="option"/>
    <n v="9.2899999999999996E-2"/>
    <n v="7.6100000000000001E-2"/>
    <s v="1030000"/>
    <s v="103"/>
    <n v="-17303.999999999996"/>
  </r>
  <r>
    <x v="1496"/>
    <s v="10003339"/>
    <s v="option"/>
    <n v="0.1124"/>
    <n v="0.12479999999999999"/>
    <s v="1190000"/>
    <s v="119"/>
    <n v="14755.999999999993"/>
  </r>
  <r>
    <x v="1497"/>
    <s v="10003265"/>
    <s v="option"/>
    <n v="4.6800000000000001E-2"/>
    <n v="3.1699999999999999E-2"/>
    <s v="-1830000"/>
    <s v="-183"/>
    <n v="27633.000000000004"/>
  </r>
  <r>
    <x v="1497"/>
    <s v="10003274"/>
    <s v="option"/>
    <n v="8.3400000000000002E-2"/>
    <n v="0.1"/>
    <s v="-1680000"/>
    <s v="-168"/>
    <n v="-27888.000000000007"/>
  </r>
  <r>
    <x v="1497"/>
    <s v="10003330"/>
    <s v="option"/>
    <n v="7.6100000000000001E-2"/>
    <n v="6.0100000000000001E-2"/>
    <s v="870000"/>
    <s v="87"/>
    <n v="-13920"/>
  </r>
  <r>
    <x v="1497"/>
    <s v="10003339"/>
    <s v="option"/>
    <n v="0.12479999999999999"/>
    <n v="0.13739999999999999"/>
    <s v="890000"/>
    <s v="89"/>
    <n v="11214"/>
  </r>
  <r>
    <x v="1498"/>
    <s v="10003265"/>
    <s v="option"/>
    <n v="3.1699999999999999E-2"/>
    <n v="3.4099999999999998E-2"/>
    <s v="-330000"/>
    <s v="-33"/>
    <n v="-791.99999999999977"/>
  </r>
  <r>
    <x v="1498"/>
    <s v="10003274"/>
    <s v="option"/>
    <n v="0.1"/>
    <n v="8.2299999999999998E-2"/>
    <s v="-210000"/>
    <s v="-21"/>
    <n v="3717.0000000000014"/>
  </r>
  <r>
    <x v="1498"/>
    <s v="10003330"/>
    <s v="option"/>
    <n v="6.0100000000000001E-2"/>
    <n v="6.1499999999999999E-2"/>
    <s v="-130000"/>
    <s v="-13"/>
    <n v="-181.9999999999998"/>
  </r>
  <r>
    <x v="1498"/>
    <s v="10003339"/>
    <s v="option"/>
    <n v="0.13739999999999999"/>
    <n v="0.1263"/>
    <s v="-110000"/>
    <s v="-11"/>
    <n v="1220.9999999999998"/>
  </r>
  <r>
    <x v="1499"/>
    <s v="10003265"/>
    <s v="option"/>
    <n v="3.4099999999999998E-2"/>
    <n v="1.7399999999999999E-2"/>
    <s v="-910000"/>
    <s v="-91"/>
    <n v="15197"/>
  </r>
  <r>
    <x v="1499"/>
    <s v="10003274"/>
    <s v="option"/>
    <n v="8.2299999999999998E-2"/>
    <n v="0.11799999999999999"/>
    <s v="-650000"/>
    <s v="-65"/>
    <n v="-23204.999999999996"/>
  </r>
  <r>
    <x v="1499"/>
    <s v="10003330"/>
    <s v="option"/>
    <n v="6.1499999999999999E-2"/>
    <n v="4.0599999999999997E-2"/>
    <s v="220000"/>
    <s v="22"/>
    <n v="-4598"/>
  </r>
  <r>
    <x v="1499"/>
    <s v="10003339"/>
    <s v="option"/>
    <n v="0.1263"/>
    <n v="0.16039999999999999"/>
    <s v="190000"/>
    <s v="19"/>
    <n v="6478.9999999999982"/>
  </r>
  <r>
    <x v="1500"/>
    <s v="10003265"/>
    <s v="option"/>
    <n v="1.7399999999999999E-2"/>
    <n v="1.23E-2"/>
    <s v="-2110000"/>
    <s v="-211"/>
    <n v="10760.999999999996"/>
  </r>
  <r>
    <x v="1500"/>
    <s v="10003274"/>
    <s v="option"/>
    <n v="0.11799999999999999"/>
    <n v="0.14030000000000001"/>
    <s v="-890000"/>
    <s v="-89"/>
    <n v="-19847.000000000011"/>
  </r>
  <r>
    <x v="1500"/>
    <s v="10003330"/>
    <s v="option"/>
    <n v="4.0599999999999997E-2"/>
    <n v="3.49E-2"/>
    <s v="1310000"/>
    <s v="131"/>
    <n v="-7466.9999999999955"/>
  </r>
  <r>
    <x v="1500"/>
    <s v="10003339"/>
    <s v="option"/>
    <n v="0.16039999999999999"/>
    <n v="0.17760000000000001"/>
    <s v="830000"/>
    <s v="83"/>
    <n v="14276.000000000018"/>
  </r>
  <r>
    <x v="1501"/>
    <s v="10003264"/>
    <s v="option"/>
    <n v="3.8600000000000002E-2"/>
    <n v="3.1800000000000002E-2"/>
    <s v="-1580000"/>
    <s v="-158"/>
    <n v="10744"/>
  </r>
  <r>
    <x v="1501"/>
    <s v="10003273"/>
    <s v="option"/>
    <n v="6.6100000000000006E-2"/>
    <n v="7.0000000000000007E-2"/>
    <s v="-1150000"/>
    <s v="-115"/>
    <n v="-4485.0000000000009"/>
  </r>
  <r>
    <x v="1501"/>
    <s v="10003329"/>
    <s v="option"/>
    <n v="6.7000000000000004E-2"/>
    <n v="6.08E-2"/>
    <s v="1400000"/>
    <s v="140"/>
    <n v="-8680.0000000000055"/>
  </r>
  <r>
    <x v="1501"/>
    <s v="10003338"/>
    <s v="option"/>
    <n v="0.1113"/>
    <n v="0.11799999999999999"/>
    <s v="1260000"/>
    <s v="126"/>
    <n v="8441.9999999999964"/>
  </r>
  <r>
    <x v="1502"/>
    <s v="10003264"/>
    <s v="option"/>
    <n v="3.1800000000000002E-2"/>
    <n v="0.03"/>
    <s v="-2290000"/>
    <s v="-229"/>
    <n v="4122.0000000000073"/>
  </r>
  <r>
    <x v="1502"/>
    <s v="10003273"/>
    <s v="option"/>
    <n v="7.0000000000000007E-2"/>
    <n v="6.6000000000000003E-2"/>
    <s v="-1310000"/>
    <s v="-131"/>
    <n v="5240.0000000000045"/>
  </r>
  <r>
    <x v="1502"/>
    <s v="10003329"/>
    <s v="option"/>
    <n v="6.08E-2"/>
    <n v="6.4399999999999999E-2"/>
    <s v="1740000"/>
    <s v="174"/>
    <n v="6263.9999999999982"/>
  </r>
  <r>
    <x v="1502"/>
    <s v="10003338"/>
    <s v="option"/>
    <n v="0.11799999999999999"/>
    <n v="0.1106"/>
    <s v="1360000"/>
    <s v="136"/>
    <n v="-10063.999999999985"/>
  </r>
  <r>
    <x v="1503"/>
    <s v="10003264"/>
    <s v="option"/>
    <n v="0.03"/>
    <n v="1.77E-2"/>
    <s v="-2070000"/>
    <s v="-207"/>
    <n v="25460.999999999996"/>
  </r>
  <r>
    <x v="1503"/>
    <s v="10003273"/>
    <s v="option"/>
    <n v="6.6000000000000003E-2"/>
    <n v="8.7999999999999995E-2"/>
    <s v="-1220000"/>
    <s v="-122"/>
    <n v="-26839.999999999989"/>
  </r>
  <r>
    <x v="1503"/>
    <s v="10003329"/>
    <s v="option"/>
    <n v="6.4399999999999999E-2"/>
    <n v="4.8099999999999997E-2"/>
    <s v="1610000"/>
    <s v="161"/>
    <n v="-26243.000000000004"/>
  </r>
  <r>
    <x v="1503"/>
    <s v="10003338"/>
    <s v="option"/>
    <n v="0.1106"/>
    <n v="0.1318"/>
    <s v="1290000"/>
    <s v="129"/>
    <n v="27347.999999999996"/>
  </r>
  <r>
    <x v="1504"/>
    <s v="10003264"/>
    <s v="option"/>
    <n v="1.77E-2"/>
    <n v="2.0400000000000001E-2"/>
    <s v="-2830000"/>
    <s v="-283"/>
    <n v="-7641.0000000000027"/>
  </r>
  <r>
    <x v="1504"/>
    <s v="10003273"/>
    <s v="option"/>
    <n v="8.7999999999999995E-2"/>
    <n v="7.46E-2"/>
    <s v="-930000"/>
    <s v="-93"/>
    <n v="12461.999999999996"/>
  </r>
  <r>
    <x v="1504"/>
    <s v="10003329"/>
    <s v="option"/>
    <n v="4.8099999999999997E-2"/>
    <n v="5.3499999999999999E-2"/>
    <s v="1840000"/>
    <s v="184"/>
    <n v="9936.0000000000036"/>
  </r>
  <r>
    <x v="1504"/>
    <s v="10003338"/>
    <s v="option"/>
    <n v="0.1318"/>
    <n v="0.1154"/>
    <s v="1090000"/>
    <s v="109"/>
    <n v="-17875.999999999996"/>
  </r>
  <r>
    <x v="1505"/>
    <s v="10003264"/>
    <s v="option"/>
    <n v="2.0400000000000001E-2"/>
    <n v="4.1700000000000001E-2"/>
    <s v="-2370000"/>
    <s v="-237"/>
    <n v="-50481"/>
  </r>
  <r>
    <x v="1505"/>
    <s v="10003273"/>
    <s v="option"/>
    <n v="7.46E-2"/>
    <n v="3.5999999999999997E-2"/>
    <s v="-950000"/>
    <s v="-95"/>
    <n v="36670"/>
  </r>
  <r>
    <x v="1505"/>
    <s v="10003329"/>
    <s v="option"/>
    <n v="5.3499999999999999E-2"/>
    <n v="8.3500000000000005E-2"/>
    <s v="1650000"/>
    <s v="165"/>
    <n v="49500.000000000007"/>
  </r>
  <r>
    <x v="1505"/>
    <s v="10003338"/>
    <s v="option"/>
    <n v="0.1154"/>
    <n v="7.8100000000000003E-2"/>
    <s v="1090000"/>
    <s v="109"/>
    <n v="-40657"/>
  </r>
  <r>
    <x v="1506"/>
    <s v="10003264"/>
    <s v="option"/>
    <n v="4.1700000000000001E-2"/>
    <n v="3.3700000000000001E-2"/>
    <s v="-1250000"/>
    <s v="-125"/>
    <n v="10000"/>
  </r>
  <r>
    <x v="1506"/>
    <s v="10003273"/>
    <s v="option"/>
    <n v="3.5999999999999997E-2"/>
    <n v="3.73E-2"/>
    <s v="-1330000"/>
    <s v="-133"/>
    <n v="-1729.0000000000034"/>
  </r>
  <r>
    <x v="1506"/>
    <s v="10003329"/>
    <s v="option"/>
    <n v="8.3500000000000005E-2"/>
    <n v="7.7700000000000005E-2"/>
    <s v="1660000"/>
    <s v="166"/>
    <n v="-9628"/>
  </r>
  <r>
    <x v="1506"/>
    <s v="10003338"/>
    <s v="option"/>
    <n v="7.8100000000000003E-2"/>
    <n v="8.0600000000000005E-2"/>
    <s v="1870000"/>
    <s v="187"/>
    <n v="4675.0000000000045"/>
  </r>
  <r>
    <x v="1507"/>
    <s v="10003264"/>
    <s v="option"/>
    <n v="3.3700000000000001E-2"/>
    <n v="3.39E-2"/>
    <s v="-1190000"/>
    <s v="-119"/>
    <n v="-237.99999999999855"/>
  </r>
  <r>
    <x v="1507"/>
    <s v="10003273"/>
    <s v="option"/>
    <n v="3.73E-2"/>
    <n v="3.3599999999999998E-2"/>
    <s v="-1080000"/>
    <s v="-108"/>
    <n v="3996.0000000000023"/>
  </r>
  <r>
    <x v="1507"/>
    <s v="10003329"/>
    <s v="option"/>
    <n v="7.7700000000000005E-2"/>
    <n v="7.7799999999999994E-2"/>
    <s v="1640000"/>
    <s v="164"/>
    <n v="163.99999999998192"/>
  </r>
  <r>
    <x v="1507"/>
    <s v="10003338"/>
    <s v="option"/>
    <n v="8.0600000000000005E-2"/>
    <n v="8.0100000000000005E-2"/>
    <s v="1720000"/>
    <s v="172"/>
    <n v="-860.0000000000008"/>
  </r>
  <r>
    <x v="1508"/>
    <s v="10003264"/>
    <s v="option"/>
    <n v="3.39E-2"/>
    <n v="2.1100000000000001E-2"/>
    <s v="-1040000"/>
    <s v="-104"/>
    <n v="13311.999999999998"/>
  </r>
  <r>
    <x v="1508"/>
    <s v="10003273"/>
    <s v="option"/>
    <n v="3.3599999999999998E-2"/>
    <n v="4.1200000000000001E-2"/>
    <s v="-1050000"/>
    <s v="-105"/>
    <n v="-7980.0000000000027"/>
  </r>
  <r>
    <x v="1508"/>
    <s v="10003329"/>
    <s v="option"/>
    <n v="7.7799999999999994E-2"/>
    <n v="6.6000000000000003E-2"/>
    <s v="1550000"/>
    <s v="155"/>
    <n v="-18289.999999999985"/>
  </r>
  <r>
    <x v="1508"/>
    <s v="10003338"/>
    <s v="option"/>
    <n v="8.0100000000000005E-2"/>
    <n v="9.2100000000000001E-2"/>
    <s v="1700000"/>
    <s v="170"/>
    <n v="20399.999999999993"/>
  </r>
  <r>
    <x v="1509"/>
    <s v="10003264"/>
    <s v="option"/>
    <n v="2.1100000000000001E-2"/>
    <n v="3.15E-2"/>
    <s v="-1170000"/>
    <s v="-117"/>
    <n v="-12168"/>
  </r>
  <r>
    <x v="1509"/>
    <s v="10003273"/>
    <s v="option"/>
    <n v="4.1200000000000001E-2"/>
    <n v="2.0199999999999999E-2"/>
    <s v="-800000"/>
    <s v="-80"/>
    <n v="16800"/>
  </r>
  <r>
    <x v="1509"/>
    <s v="10003329"/>
    <s v="option"/>
    <n v="6.6000000000000003E-2"/>
    <n v="8.2600000000000007E-2"/>
    <s v="1640000"/>
    <s v="164"/>
    <n v="27224.000000000007"/>
  </r>
  <r>
    <x v="1509"/>
    <s v="10003338"/>
    <s v="option"/>
    <n v="9.2100000000000001E-2"/>
    <n v="7.1099999999999997E-2"/>
    <s v="1530000"/>
    <s v="153"/>
    <n v="-32130.000000000007"/>
  </r>
  <r>
    <x v="1510"/>
    <s v="10003264"/>
    <s v="option"/>
    <n v="3.15E-2"/>
    <n v="6.7000000000000002E-3"/>
    <s v="-700000"/>
    <s v="-70"/>
    <n v="17360"/>
  </r>
  <r>
    <x v="1510"/>
    <s v="10003273"/>
    <s v="option"/>
    <n v="2.0199999999999999E-2"/>
    <n v="5.0999999999999997E-2"/>
    <s v="-1050000"/>
    <s v="-105"/>
    <n v="-32339.999999999996"/>
  </r>
  <r>
    <x v="1510"/>
    <s v="10003329"/>
    <s v="option"/>
    <n v="8.2600000000000007E-2"/>
    <n v="5.1999999999999998E-2"/>
    <s v="1350000"/>
    <s v="135"/>
    <n v="-41310.000000000015"/>
  </r>
  <r>
    <x v="1510"/>
    <s v="10003338"/>
    <s v="option"/>
    <n v="7.1099999999999997E-2"/>
    <n v="0.1007"/>
    <s v="1720000"/>
    <s v="172"/>
    <n v="50912"/>
  </r>
  <r>
    <x v="1511"/>
    <s v="10003329"/>
    <s v="option"/>
    <n v="5.1999999999999998E-2"/>
    <n v="5.5E-2"/>
    <s v="-3250000"/>
    <s v="-325"/>
    <n v="-9750.0000000000091"/>
  </r>
  <r>
    <x v="1511"/>
    <s v="10003338"/>
    <s v="option"/>
    <n v="0.1007"/>
    <n v="9.0899999999999995E-2"/>
    <s v="-2400000"/>
    <s v="-240"/>
    <n v="23520.000000000007"/>
  </r>
  <r>
    <x v="1511"/>
    <s v="10003007"/>
    <s v="option"/>
    <n v="8.2799999999999999E-2"/>
    <n v="8.5000000000000006E-2"/>
    <s v="3130000"/>
    <s v="313"/>
    <n v="6886.0000000000236"/>
  </r>
  <r>
    <x v="1511"/>
    <s v="10003016"/>
    <s v="option"/>
    <n v="0.14180000000000001"/>
    <n v="0.1328"/>
    <s v="2700000"/>
    <s v="270"/>
    <n v="-24300.000000000022"/>
  </r>
  <r>
    <x v="1512"/>
    <s v="10003329"/>
    <s v="option"/>
    <n v="5.5E-2"/>
    <n v="5.2699999999999997E-2"/>
    <s v="-2960000"/>
    <s v="-296"/>
    <n v="6808.00000000001"/>
  </r>
  <r>
    <x v="1512"/>
    <s v="10003338"/>
    <s v="option"/>
    <n v="9.0899999999999995E-2"/>
    <n v="8.5099999999999995E-2"/>
    <s v="-2290000"/>
    <s v="-229"/>
    <n v="13281.999999999998"/>
  </r>
  <r>
    <x v="1512"/>
    <s v="10003007"/>
    <s v="option"/>
    <n v="8.5000000000000006E-2"/>
    <n v="8.1799999999999998E-2"/>
    <s v="2930000"/>
    <s v="293"/>
    <n v="-9376.0000000000255"/>
  </r>
  <r>
    <x v="1512"/>
    <s v="10003016"/>
    <s v="option"/>
    <n v="0.1328"/>
    <n v="0.12859999999999999"/>
    <s v="2620000"/>
    <s v="262"/>
    <n v="-11004.000000000024"/>
  </r>
  <r>
    <x v="1513"/>
    <s v="10003329"/>
    <s v="option"/>
    <n v="5.2699999999999997E-2"/>
    <n v="7.2400000000000006E-2"/>
    <s v="-2880000"/>
    <s v="-288"/>
    <n v="-56736.000000000029"/>
  </r>
  <r>
    <x v="1513"/>
    <s v="10003338"/>
    <s v="option"/>
    <n v="8.5099999999999995E-2"/>
    <n v="0.06"/>
    <s v="-2230000"/>
    <s v="-223"/>
    <n v="55972.999999999993"/>
  </r>
  <r>
    <x v="1513"/>
    <s v="10003007"/>
    <s v="option"/>
    <n v="8.1799999999999998E-2"/>
    <n v="0.1042"/>
    <s v="2860000"/>
    <s v="286"/>
    <n v="64064.000000000007"/>
  </r>
  <r>
    <x v="1513"/>
    <s v="10003016"/>
    <s v="option"/>
    <n v="0.12859999999999999"/>
    <n v="0.104"/>
    <s v="2570000"/>
    <s v="257"/>
    <n v="-63221.999999999993"/>
  </r>
  <r>
    <x v="1514"/>
    <s v="10003329"/>
    <s v="option"/>
    <n v="7.2400000000000006E-2"/>
    <n v="5.5800000000000002E-2"/>
    <s v="-2170000"/>
    <s v="-217"/>
    <n v="36022.000000000007"/>
  </r>
  <r>
    <x v="1514"/>
    <s v="10003338"/>
    <s v="option"/>
    <n v="0.06"/>
    <n v="7.2700000000000001E-2"/>
    <s v="-2760000"/>
    <s v="-276"/>
    <n v="-35052.000000000007"/>
  </r>
  <r>
    <x v="1514"/>
    <s v="10003007"/>
    <s v="option"/>
    <n v="0.1042"/>
    <n v="8.9800000000000005E-2"/>
    <s v="2340000"/>
    <s v="234"/>
    <n v="-33695.999999999993"/>
  </r>
  <r>
    <x v="1514"/>
    <s v="10003016"/>
    <s v="option"/>
    <n v="0.104"/>
    <n v="0.1139"/>
    <s v="2980000"/>
    <s v="298"/>
    <n v="29502.000000000018"/>
  </r>
  <r>
    <x v="1515"/>
    <s v="10003329"/>
    <s v="option"/>
    <n v="5.5800000000000002E-2"/>
    <n v="3.44E-2"/>
    <s v="-2520000"/>
    <s v="-252"/>
    <n v="53928.000000000007"/>
  </r>
  <r>
    <x v="1515"/>
    <s v="10003338"/>
    <s v="option"/>
    <n v="7.2700000000000001E-2"/>
    <n v="8.7599999999999997E-2"/>
    <s v="-2270000"/>
    <s v="-227"/>
    <n v="-33822.999999999993"/>
  </r>
  <r>
    <x v="1515"/>
    <s v="10003007"/>
    <s v="option"/>
    <n v="8.9800000000000005E-2"/>
    <n v="6.6199999999999995E-2"/>
    <s v="2590000"/>
    <s v="259"/>
    <n v="-61124.000000000029"/>
  </r>
  <r>
    <x v="1515"/>
    <s v="10003016"/>
    <s v="option"/>
    <n v="0.1139"/>
    <n v="0.1244"/>
    <s v="2600000"/>
    <s v="260"/>
    <n v="27299.999999999989"/>
  </r>
  <r>
    <x v="1516"/>
    <s v="10003329"/>
    <s v="option"/>
    <n v="3.44E-2"/>
    <n v="1.9300000000000001E-2"/>
    <s v="-2840000"/>
    <s v="-284"/>
    <n v="42884"/>
  </r>
  <r>
    <x v="1516"/>
    <s v="10003338"/>
    <s v="option"/>
    <n v="8.7599999999999997E-2"/>
    <n v="0.11700000000000001"/>
    <s v="-1490000"/>
    <s v="-149"/>
    <n v="-43806.000000000015"/>
  </r>
  <r>
    <x v="1516"/>
    <s v="10003007"/>
    <s v="option"/>
    <n v="6.6199999999999995E-2"/>
    <n v="4.9000000000000002E-2"/>
    <s v="2730000"/>
    <s v="273"/>
    <n v="-46955.999999999978"/>
  </r>
  <r>
    <x v="1516"/>
    <s v="10003016"/>
    <s v="option"/>
    <n v="0.1244"/>
    <n v="0.14799999999999999"/>
    <s v="1950000"/>
    <s v="195"/>
    <n v="46019.999999999993"/>
  </r>
  <r>
    <x v="1517"/>
    <s v="10003328"/>
    <s v="option"/>
    <n v="5.2999999999999999E-2"/>
    <n v="4.8899999999999999E-2"/>
    <s v="-1880000"/>
    <s v="-188"/>
    <n v="7707.9999999999991"/>
  </r>
  <r>
    <x v="1517"/>
    <s v="10003337"/>
    <s v="option"/>
    <n v="5.0900000000000001E-2"/>
    <n v="4.5600000000000002E-2"/>
    <s v="-2020000"/>
    <s v="-202"/>
    <n v="10705.999999999998"/>
  </r>
  <r>
    <x v="1517"/>
    <s v="10003006"/>
    <s v="option"/>
    <n v="8.6999999999999994E-2"/>
    <n v="8.2500000000000004E-2"/>
    <s v="2130000"/>
    <s v="213"/>
    <n v="-9584.9999999999782"/>
  </r>
  <r>
    <x v="1517"/>
    <s v="10003015"/>
    <s v="option"/>
    <n v="8.9800000000000005E-2"/>
    <n v="8.3000000000000004E-2"/>
    <s v="2410000"/>
    <s v="241"/>
    <n v="-16388"/>
  </r>
  <r>
    <x v="1518"/>
    <s v="10003328"/>
    <s v="option"/>
    <n v="4.8899999999999999E-2"/>
    <n v="6.6199999999999995E-2"/>
    <s v="-1680000"/>
    <s v="-168"/>
    <n v="-29063.999999999993"/>
  </r>
  <r>
    <x v="1518"/>
    <s v="10003337"/>
    <s v="option"/>
    <n v="4.5600000000000002E-2"/>
    <n v="3.1600000000000003E-2"/>
    <s v="-1790000"/>
    <s v="-179"/>
    <n v="25059.999999999996"/>
  </r>
  <r>
    <x v="1518"/>
    <s v="10003006"/>
    <s v="option"/>
    <n v="8.2500000000000004E-2"/>
    <n v="0.1023"/>
    <s v="1990000"/>
    <s v="199"/>
    <n v="39401.999999999993"/>
  </r>
  <r>
    <x v="1518"/>
    <s v="10003015"/>
    <s v="option"/>
    <n v="8.3000000000000004E-2"/>
    <n v="6.9099999999999995E-2"/>
    <s v="2240000"/>
    <s v="224"/>
    <n v="-31136.000000000022"/>
  </r>
  <r>
    <x v="1519"/>
    <s v="10003328"/>
    <s v="option"/>
    <n v="6.6199999999999995E-2"/>
    <n v="7.0499999999999993E-2"/>
    <s v="-1310000"/>
    <s v="-131"/>
    <n v="-5632.9999999999982"/>
  </r>
  <r>
    <x v="1519"/>
    <s v="10003337"/>
    <s v="option"/>
    <n v="3.1600000000000003E-2"/>
    <n v="2.7099999999999999E-2"/>
    <s v="-2190000"/>
    <s v="-219"/>
    <n v="9855.0000000000091"/>
  </r>
  <r>
    <x v="1519"/>
    <s v="10003006"/>
    <s v="option"/>
    <n v="0.1023"/>
    <n v="0.1077"/>
    <s v="1710000"/>
    <s v="171"/>
    <n v="9234.0000000000036"/>
  </r>
  <r>
    <x v="1519"/>
    <s v="10003015"/>
    <s v="option"/>
    <n v="6.9099999999999995E-2"/>
    <n v="6.5500000000000003E-2"/>
    <s v="2500000"/>
    <s v="250"/>
    <n v="-8999.99999999998"/>
  </r>
  <r>
    <x v="1520"/>
    <s v="10003328"/>
    <s v="option"/>
    <n v="7.0499999999999993E-2"/>
    <n v="5.0799999999999998E-2"/>
    <s v="-1140000"/>
    <s v="-114"/>
    <n v="22457.999999999996"/>
  </r>
  <r>
    <x v="1520"/>
    <s v="10003337"/>
    <s v="option"/>
    <n v="2.7099999999999999E-2"/>
    <n v="3.78E-2"/>
    <s v="-2370000"/>
    <s v="-237"/>
    <n v="-25359.000000000004"/>
  </r>
  <r>
    <x v="1520"/>
    <s v="10003006"/>
    <s v="option"/>
    <n v="0.1077"/>
    <n v="9.0399999999999994E-2"/>
    <s v="1570000"/>
    <s v="157"/>
    <n v="-27161.000000000015"/>
  </r>
  <r>
    <x v="1520"/>
    <s v="10003015"/>
    <s v="option"/>
    <n v="6.5500000000000003E-2"/>
    <n v="7.8200000000000006E-2"/>
    <s v="2600000"/>
    <s v="260"/>
    <n v="33020.000000000007"/>
  </r>
  <r>
    <x v="1521"/>
    <s v="10003328"/>
    <s v="option"/>
    <n v="5.0799999999999998E-2"/>
    <n v="0.11269999999999999"/>
    <s v="-1370000"/>
    <s v="-137"/>
    <n v="-84803"/>
  </r>
  <r>
    <x v="1521"/>
    <s v="10003337"/>
    <s v="option"/>
    <n v="3.78E-2"/>
    <n v="9.7999999999999997E-3"/>
    <s v="-1660000"/>
    <s v="-166"/>
    <n v="46480"/>
  </r>
  <r>
    <x v="1521"/>
    <s v="10003006"/>
    <s v="option"/>
    <n v="9.0399999999999994E-2"/>
    <n v="0.14510000000000001"/>
    <s v="1770000"/>
    <s v="177"/>
    <n v="96819.000000000029"/>
  </r>
  <r>
    <x v="1521"/>
    <s v="10003015"/>
    <s v="option"/>
    <n v="7.8200000000000006E-2"/>
    <n v="4.1799999999999997E-2"/>
    <s v="2140000"/>
    <s v="214"/>
    <n v="-77896.000000000015"/>
  </r>
  <r>
    <x v="1522"/>
    <s v="10003328"/>
    <s v="option"/>
    <n v="0.11269999999999999"/>
    <n v="0.1358"/>
    <s v="-400000"/>
    <s v="-40"/>
    <n v="-9240.0000000000036"/>
  </r>
  <r>
    <x v="1522"/>
    <s v="10003337"/>
    <s v="option"/>
    <n v="9.7999999999999997E-3"/>
    <n v="5.4999999999999997E-3"/>
    <s v="-1940000"/>
    <s v="-194"/>
    <n v="8342"/>
  </r>
  <r>
    <x v="1522"/>
    <s v="10003006"/>
    <s v="option"/>
    <n v="0.14510000000000001"/>
    <n v="0.16789999999999999"/>
    <s v="630000"/>
    <s v="63"/>
    <n v="14363.999999999991"/>
  </r>
  <r>
    <x v="1522"/>
    <s v="10003015"/>
    <s v="option"/>
    <n v="4.1799999999999997E-2"/>
    <n v="3.4200000000000001E-2"/>
    <s v="1600000"/>
    <s v="160"/>
    <n v="-12159.999999999993"/>
  </r>
  <r>
    <x v="1523"/>
    <s v="10003329"/>
    <s v="option"/>
    <n v="5.8099999999999999E-2"/>
    <n v="5.6000000000000001E-2"/>
    <s v="-480000"/>
    <s v="-48"/>
    <n v="1007.9999999999989"/>
  </r>
  <r>
    <x v="1523"/>
    <s v="10003338"/>
    <s v="option"/>
    <n v="2.76E-2"/>
    <n v="2.5000000000000001E-2"/>
    <s v="-840000"/>
    <s v="-84"/>
    <n v="2183.9999999999986"/>
  </r>
  <r>
    <x v="1523"/>
    <s v="10003007"/>
    <s v="option"/>
    <n v="0.10199999999999999"/>
    <n v="9.9599999999999994E-2"/>
    <s v="730000"/>
    <s v="73"/>
    <n v="-1751.9999999999995"/>
  </r>
  <r>
    <x v="1523"/>
    <s v="10003016"/>
    <s v="option"/>
    <n v="6.9199999999999998E-2"/>
    <n v="6.8000000000000005E-2"/>
    <s v="1040000"/>
    <s v="104"/>
    <n v="-1247.9999999999925"/>
  </r>
  <r>
    <x v="1524"/>
    <s v="10003329"/>
    <s v="option"/>
    <n v="5.6000000000000001E-2"/>
    <n v="3.56E-2"/>
    <s v="-450000"/>
    <s v="-45"/>
    <n v="9180"/>
  </r>
  <r>
    <x v="1524"/>
    <s v="10003338"/>
    <s v="option"/>
    <n v="2.5000000000000001E-2"/>
    <n v="3.1E-2"/>
    <s v="-780000"/>
    <s v="-78"/>
    <n v="-4679.9999999999991"/>
  </r>
  <r>
    <x v="1524"/>
    <s v="10003007"/>
    <s v="option"/>
    <n v="9.9599999999999994E-2"/>
    <n v="8.2400000000000001E-2"/>
    <s v="710000"/>
    <s v="71"/>
    <n v="-12211.999999999995"/>
  </r>
  <r>
    <x v="1524"/>
    <s v="10003016"/>
    <s v="option"/>
    <n v="6.8000000000000005E-2"/>
    <n v="7.4899999999999994E-2"/>
    <s v="1000000"/>
    <s v="100"/>
    <n v="6899.9999999999891"/>
  </r>
  <r>
    <x v="1525"/>
    <s v="10003329"/>
    <s v="option"/>
    <n v="3.56E-2"/>
    <n v="3.7999999999999999E-2"/>
    <s v="-500000"/>
    <s v="-50"/>
    <n v="-1199.9999999999998"/>
  </r>
  <r>
    <x v="1525"/>
    <s v="10003338"/>
    <s v="option"/>
    <n v="3.1E-2"/>
    <n v="2.2100000000000002E-2"/>
    <s v="-570000"/>
    <s v="-57"/>
    <n v="5072.9999999999991"/>
  </r>
  <r>
    <x v="1525"/>
    <s v="10003007"/>
    <s v="option"/>
    <n v="8.2400000000000001E-2"/>
    <n v="8.8800000000000004E-2"/>
    <s v="760000"/>
    <s v="76"/>
    <n v="4864.0000000000018"/>
  </r>
  <r>
    <x v="1525"/>
    <s v="10003016"/>
    <s v="option"/>
    <n v="7.4899999999999994E-2"/>
    <n v="6.7299999999999999E-2"/>
    <s v="880000"/>
    <s v="88"/>
    <n v="-6687.9999999999964"/>
  </r>
  <r>
    <x v="1526"/>
    <s v="10003329"/>
    <s v="option"/>
    <n v="3.7999999999999999E-2"/>
    <n v="1.52E-2"/>
    <s v="-660000"/>
    <s v="-66"/>
    <n v="15048"/>
  </r>
  <r>
    <x v="1526"/>
    <s v="10003338"/>
    <s v="option"/>
    <n v="2.2100000000000002E-2"/>
    <n v="0.04"/>
    <s v="-960000"/>
    <s v="-96"/>
    <n v="-17184"/>
  </r>
  <r>
    <x v="1526"/>
    <s v="10003007"/>
    <s v="option"/>
    <n v="8.8800000000000004E-2"/>
    <n v="6.4000000000000001E-2"/>
    <s v="1330000"/>
    <s v="133"/>
    <n v="-32984"/>
  </r>
  <r>
    <x v="1526"/>
    <s v="10003016"/>
    <s v="option"/>
    <n v="6.7299999999999999E-2"/>
    <n v="8.5699999999999998E-2"/>
    <s v="1700000"/>
    <s v="170"/>
    <n v="31280"/>
  </r>
  <r>
    <x v="1527"/>
    <s v="10003329"/>
    <s v="option"/>
    <n v="1.52E-2"/>
    <n v="1.4E-2"/>
    <s v="-1180000"/>
    <s v="-118"/>
    <n v="1415.9999999999995"/>
  </r>
  <r>
    <x v="1527"/>
    <s v="10003338"/>
    <s v="option"/>
    <n v="0.04"/>
    <n v="2.7900000000000001E-2"/>
    <s v="-670000"/>
    <s v="-67"/>
    <n v="8107"/>
  </r>
  <r>
    <x v="1527"/>
    <s v="10003007"/>
    <s v="option"/>
    <n v="6.4000000000000001E-2"/>
    <n v="6.6400000000000001E-2"/>
    <s v="1640000"/>
    <s v="164"/>
    <n v="3935.9999999999991"/>
  </r>
  <r>
    <x v="1527"/>
    <s v="10003016"/>
    <s v="option"/>
    <n v="8.5699999999999998E-2"/>
    <n v="7.5200000000000003E-2"/>
    <s v="1450000"/>
    <s v="145"/>
    <n v="-15224.999999999993"/>
  </r>
  <r>
    <x v="1528"/>
    <s v="10003007"/>
    <s v="option"/>
    <n v="6.6400000000000001E-2"/>
    <n v="0.1716"/>
    <s v="-1760000"/>
    <s v="-176"/>
    <n v="-185152"/>
  </r>
  <r>
    <x v="1528"/>
    <s v="10003016"/>
    <s v="option"/>
    <n v="7.5200000000000003E-2"/>
    <n v="2.58E-2"/>
    <s v="-1750000"/>
    <s v="-175"/>
    <n v="86450"/>
  </r>
  <r>
    <x v="1528"/>
    <s v="10003206"/>
    <s v="option"/>
    <n v="0.1479"/>
    <n v="0.24709999999999999"/>
    <s v="1390000"/>
    <s v="139"/>
    <n v="137887.99999999997"/>
  </r>
  <r>
    <x v="1528"/>
    <s v="10003215"/>
    <s v="option"/>
    <n v="0.1618"/>
    <n v="0.11"/>
    <s v="1620000"/>
    <s v="162"/>
    <n v="-83916"/>
  </r>
  <r>
    <x v="1529"/>
    <s v="10003008"/>
    <s v="option"/>
    <n v="0.1033"/>
    <n v="0.112"/>
    <s v="-630000"/>
    <s v="-63"/>
    <n v="-5481"/>
  </r>
  <r>
    <x v="1529"/>
    <s v="10003017"/>
    <s v="option"/>
    <n v="5.8599999999999999E-2"/>
    <n v="5.4600000000000003E-2"/>
    <s v="-900000"/>
    <s v="-90"/>
    <n v="3599.9999999999968"/>
  </r>
  <r>
    <x v="1529"/>
    <s v="10003207"/>
    <s v="option"/>
    <n v="0.18890000000000001"/>
    <n v="0.20050000000000001"/>
    <s v="570000"/>
    <s v="57"/>
    <n v="6611.9999999999991"/>
  </r>
  <r>
    <x v="1529"/>
    <s v="10003216"/>
    <s v="option"/>
    <n v="0.15559999999999999"/>
    <n v="0.14760000000000001"/>
    <s v="790000"/>
    <s v="79"/>
    <n v="-6319.9999999999836"/>
  </r>
  <r>
    <x v="1530"/>
    <s v="10003008"/>
    <s v="option"/>
    <n v="0.112"/>
    <n v="0.1236"/>
    <s v="-430000"/>
    <s v="-43"/>
    <n v="-4988"/>
  </r>
  <r>
    <x v="1530"/>
    <s v="10003017"/>
    <s v="option"/>
    <n v="5.4600000000000003E-2"/>
    <n v="5.2999999999999999E-2"/>
    <s v="-680000"/>
    <s v="-68"/>
    <n v="1088.000000000003"/>
  </r>
  <r>
    <x v="1530"/>
    <s v="10003207"/>
    <s v="option"/>
    <n v="0.20050000000000001"/>
    <n v="0.2142"/>
    <s v="220000"/>
    <s v="22"/>
    <n v="3013.9999999999977"/>
  </r>
  <r>
    <x v="1530"/>
    <s v="10003216"/>
    <s v="option"/>
    <n v="0.14760000000000001"/>
    <n v="0.14349999999999999"/>
    <s v="320000"/>
    <s v="32"/>
    <n v="-1312.0000000000066"/>
  </r>
  <r>
    <x v="1531"/>
    <s v="10003008"/>
    <s v="option"/>
    <n v="0.1236"/>
    <n v="0.11360000000000001"/>
    <s v="-320000"/>
    <s v="-32"/>
    <n v="3199.9999999999982"/>
  </r>
  <r>
    <x v="1531"/>
    <s v="10003017"/>
    <s v="option"/>
    <n v="5.2999999999999999E-2"/>
    <n v="5.3499999999999999E-2"/>
    <s v="-550000"/>
    <s v="-55"/>
    <n v="-275.00000000000023"/>
  </r>
  <r>
    <x v="1531"/>
    <s v="10003420"/>
    <s v="option"/>
    <n v="0.12239999999999999"/>
    <n v="0.1115"/>
    <s v="20000"/>
    <s v="2"/>
    <n v="-217.99999999999986"/>
  </r>
  <r>
    <x v="1531"/>
    <s v="10003429"/>
    <s v="option"/>
    <n v="0.1394"/>
    <n v="0.1477"/>
    <s v="20000"/>
    <s v="2"/>
    <n v="166.00000000000003"/>
  </r>
  <r>
    <x v="1532"/>
    <s v="10003008"/>
    <s v="option"/>
    <n v="0.11360000000000001"/>
    <n v="0.105"/>
    <s v="-290000"/>
    <s v="-29"/>
    <n v="2494.0000000000032"/>
  </r>
  <r>
    <x v="1532"/>
    <s v="10003017"/>
    <s v="option"/>
    <n v="5.3499999999999999E-2"/>
    <n v="5.2200000000000003E-2"/>
    <s v="-480000"/>
    <s v="-48"/>
    <n v="623.99999999999784"/>
  </r>
  <r>
    <x v="1532"/>
    <s v="10003420"/>
    <s v="option"/>
    <n v="0.1115"/>
    <n v="0.1109"/>
    <s v="-10000"/>
    <s v="-1"/>
    <n v="6.0000000000000329"/>
  </r>
  <r>
    <x v="1532"/>
    <s v="10003429"/>
    <s v="option"/>
    <n v="0.1477"/>
    <n v="0.14549999999999999"/>
    <s v="-10000"/>
    <s v="-1"/>
    <n v="22.000000000000075"/>
  </r>
  <r>
    <x v="1533"/>
    <s v="10003008"/>
    <s v="option"/>
    <n v="0.105"/>
    <n v="0.1008"/>
    <s v="-260000"/>
    <s v="-26"/>
    <n v="1091.9999999999989"/>
  </r>
  <r>
    <x v="1533"/>
    <s v="10003017"/>
    <s v="option"/>
    <n v="5.2200000000000003E-2"/>
    <n v="5.1799999999999999E-2"/>
    <s v="-400000"/>
    <s v="-40"/>
    <n v="160.00000000000182"/>
  </r>
  <r>
    <x v="1533"/>
    <s v="10003420"/>
    <s v="option"/>
    <n v="0.1109"/>
    <n v="0.107"/>
    <s v="-70000"/>
    <s v="-7"/>
    <n v="273.00000000000006"/>
  </r>
  <r>
    <x v="1533"/>
    <s v="10003429"/>
    <s v="option"/>
    <n v="0.14549999999999999"/>
    <n v="0.14779999999999999"/>
    <s v="-50000"/>
    <s v="-5"/>
    <n v="-114.99999999999983"/>
  </r>
  <r>
    <x v="1534"/>
    <s v="10003008"/>
    <s v="option"/>
    <n v="0.1008"/>
    <n v="7.8200000000000006E-2"/>
    <s v="-770000"/>
    <s v="-77"/>
    <n v="17401.999999999996"/>
  </r>
  <r>
    <x v="1534"/>
    <s v="10003017"/>
    <s v="option"/>
    <n v="5.1799999999999999E-2"/>
    <n v="5.7599999999999998E-2"/>
    <s v="-1350000"/>
    <s v="-135"/>
    <n v="-7829.9999999999991"/>
  </r>
  <r>
    <x v="1534"/>
    <s v="10003420"/>
    <s v="option"/>
    <n v="0.107"/>
    <n v="8.5599999999999996E-2"/>
    <s v="420000"/>
    <s v="42"/>
    <n v="-8988.0000000000018"/>
  </r>
  <r>
    <x v="1534"/>
    <s v="10003429"/>
    <s v="option"/>
    <n v="0.14779999999999999"/>
    <n v="0.1573"/>
    <s v="310000"/>
    <s v="31"/>
    <n v="2945.0000000000027"/>
  </r>
  <r>
    <x v="1535"/>
    <s v="10003008"/>
    <s v="option"/>
    <n v="7.8200000000000006E-2"/>
    <n v="5.8999999999999997E-2"/>
    <s v="-810000"/>
    <s v="-81"/>
    <n v="15552.000000000007"/>
  </r>
  <r>
    <x v="1535"/>
    <s v="10003017"/>
    <s v="option"/>
    <n v="5.7599999999999998E-2"/>
    <n v="6.8000000000000005E-2"/>
    <s v="-1050000"/>
    <s v="-105"/>
    <n v="-10920.000000000007"/>
  </r>
  <r>
    <x v="1535"/>
    <s v="10003420"/>
    <s v="option"/>
    <n v="8.5599999999999996E-2"/>
    <n v="7.0599999999999996E-2"/>
    <s v="390000"/>
    <s v="39"/>
    <n v="-5850"/>
  </r>
  <r>
    <x v="1535"/>
    <s v="10003429"/>
    <s v="option"/>
    <n v="0.1573"/>
    <n v="0.1706"/>
    <s v="230000"/>
    <s v="23"/>
    <n v="3059.0000000000014"/>
  </r>
  <r>
    <x v="1536"/>
    <s v="10003008"/>
    <s v="option"/>
    <n v="5.8999999999999997E-2"/>
    <n v="6.6199999999999995E-2"/>
    <s v="-930000"/>
    <s v="-93"/>
    <n v="-6695.9999999999982"/>
  </r>
  <r>
    <x v="1536"/>
    <s v="10003017"/>
    <s v="option"/>
    <n v="6.8000000000000005E-2"/>
    <n v="5.5599999999999997E-2"/>
    <s v="-830000"/>
    <s v="-83"/>
    <n v="10292.000000000007"/>
  </r>
  <r>
    <x v="1536"/>
    <s v="10003419"/>
    <s v="option"/>
    <n v="0.1115"/>
    <n v="0.1201"/>
    <s v="260000"/>
    <s v="26"/>
    <n v="2235.9999999999991"/>
  </r>
  <r>
    <x v="1536"/>
    <s v="10003428"/>
    <s v="option"/>
    <n v="0.109"/>
    <n v="0.1017"/>
    <s v="260000"/>
    <s v="26"/>
    <n v="-1898.0000000000002"/>
  </r>
  <r>
    <x v="1537"/>
    <s v="10003008"/>
    <s v="option"/>
    <n v="6.6199999999999995E-2"/>
    <n v="5.9299999999999999E-2"/>
    <s v="-760000"/>
    <s v="-76"/>
    <n v="5243.9999999999973"/>
  </r>
  <r>
    <x v="1537"/>
    <s v="10003017"/>
    <s v="option"/>
    <n v="5.5599999999999997E-2"/>
    <n v="5.8299999999999998E-2"/>
    <s v="-840000"/>
    <s v="-84"/>
    <n v="-2268.0000000000009"/>
  </r>
  <r>
    <x v="1537"/>
    <s v="10003419"/>
    <s v="option"/>
    <n v="0.1201"/>
    <n v="0.1125"/>
    <s v="190000"/>
    <s v="19"/>
    <n v="-1443.9999999999991"/>
  </r>
  <r>
    <x v="1537"/>
    <s v="10003428"/>
    <s v="option"/>
    <n v="0.1017"/>
    <n v="0.1069"/>
    <s v="220000"/>
    <s v="22"/>
    <n v="1143.9999999999991"/>
  </r>
  <r>
    <x v="1538"/>
    <s v="10003008"/>
    <s v="option"/>
    <n v="5.9299999999999999E-2"/>
    <n v="5.0999999999999997E-2"/>
    <s v="-640000"/>
    <s v="-64"/>
    <n v="5312.0000000000009"/>
  </r>
  <r>
    <x v="1538"/>
    <s v="10003017"/>
    <s v="option"/>
    <n v="5.8299999999999998E-2"/>
    <n v="6.9800000000000001E-2"/>
    <s v="-620000"/>
    <s v="-62"/>
    <n v="-7130.0000000000018"/>
  </r>
  <r>
    <x v="1538"/>
    <s v="10003419"/>
    <s v="option"/>
    <n v="0.1125"/>
    <n v="0.1041"/>
    <s v="70000"/>
    <s v="7"/>
    <n v="-588.00000000000034"/>
  </r>
  <r>
    <x v="1538"/>
    <s v="10003428"/>
    <s v="option"/>
    <n v="0.1069"/>
    <n v="0.11749999999999999"/>
    <s v="80000"/>
    <s v="8"/>
    <n v="847.99999999999989"/>
  </r>
  <r>
    <x v="1539"/>
    <s v="10003008"/>
    <s v="option"/>
    <n v="5.0999999999999997E-2"/>
    <n v="4.8800000000000003E-2"/>
    <s v="-740000"/>
    <s v="-74"/>
    <n v="1627.9999999999952"/>
  </r>
  <r>
    <x v="1539"/>
    <s v="10003017"/>
    <s v="option"/>
    <n v="6.9800000000000001E-2"/>
    <n v="5.6800000000000003E-2"/>
    <s v="-510000"/>
    <s v="-51"/>
    <n v="6629.9999999999991"/>
  </r>
  <r>
    <x v="1539"/>
    <s v="10003419"/>
    <s v="option"/>
    <n v="0.1041"/>
    <n v="0.1031"/>
    <s v="50000"/>
    <s v="5"/>
    <n v="-50.000000000000043"/>
  </r>
  <r>
    <x v="1539"/>
    <s v="10003428"/>
    <s v="option"/>
    <n v="0.11749999999999999"/>
    <n v="0.1071"/>
    <s v="50000"/>
    <s v="5"/>
    <n v="-519.99999999999966"/>
  </r>
  <r>
    <x v="1540"/>
    <s v="10003008"/>
    <s v="option"/>
    <n v="4.8800000000000003E-2"/>
    <n v="5.2900000000000003E-2"/>
    <s v="-620000"/>
    <s v="-62"/>
    <n v="-2541.9999999999995"/>
  </r>
  <r>
    <x v="1540"/>
    <s v="10003017"/>
    <s v="option"/>
    <n v="5.6800000000000003E-2"/>
    <n v="4.3099999999999999E-2"/>
    <s v="-490000"/>
    <s v="-49"/>
    <n v="6713.0000000000018"/>
  </r>
  <r>
    <x v="1540"/>
    <s v="10003419"/>
    <s v="option"/>
    <n v="0.1031"/>
    <n v="0.1065"/>
    <s v="10000"/>
    <s v="1"/>
    <n v="34"/>
  </r>
  <r>
    <x v="1540"/>
    <s v="10003428"/>
    <s v="option"/>
    <n v="0.1071"/>
    <n v="9.35E-2"/>
    <s v="10000"/>
    <s v="1"/>
    <n v="-136"/>
  </r>
  <r>
    <x v="1541"/>
    <s v="10003008"/>
    <s v="option"/>
    <n v="5.2900000000000003E-2"/>
    <n v="3.8399999999999997E-2"/>
    <s v="-490000"/>
    <s v="-49"/>
    <n v="7105.0000000000027"/>
  </r>
  <r>
    <x v="1541"/>
    <s v="10003017"/>
    <s v="option"/>
    <n v="4.3099999999999999E-2"/>
    <n v="5.9200000000000003E-2"/>
    <s v="-540000"/>
    <s v="-54"/>
    <n v="-8694.0000000000018"/>
  </r>
  <r>
    <x v="1541"/>
    <s v="10003419"/>
    <s v="option"/>
    <n v="0.1065"/>
    <n v="9.2299999999999993E-2"/>
    <s v="-20000"/>
    <s v="-2"/>
    <n v="284.00000000000011"/>
  </r>
  <r>
    <x v="1541"/>
    <s v="10003428"/>
    <s v="option"/>
    <n v="9.35E-2"/>
    <n v="0.1084"/>
    <s v="-20000"/>
    <s v="-2"/>
    <n v="-297.99999999999994"/>
  </r>
  <r>
    <x v="1542"/>
    <s v="10003008"/>
    <s v="option"/>
    <n v="3.8399999999999997E-2"/>
    <n v="1.5299999999999999E-2"/>
    <s v="-1040000"/>
    <s v="-104"/>
    <n v="24023.999999999996"/>
  </r>
  <r>
    <x v="1542"/>
    <s v="10003017"/>
    <s v="option"/>
    <n v="5.9200000000000003E-2"/>
    <n v="8.4699999999999998E-2"/>
    <s v="-650000"/>
    <s v="-65"/>
    <n v="-16574.999999999996"/>
  </r>
  <r>
    <x v="1542"/>
    <s v="10003419"/>
    <s v="option"/>
    <n v="9.2299999999999993E-2"/>
    <n v="6.5000000000000002E-2"/>
    <s v="650000"/>
    <s v="65"/>
    <n v="-17744.999999999993"/>
  </r>
  <r>
    <x v="1542"/>
    <s v="10003428"/>
    <s v="option"/>
    <n v="0.1084"/>
    <n v="0.12720000000000001"/>
    <s v="570000"/>
    <s v="57"/>
    <n v="10716.000000000005"/>
  </r>
  <r>
    <x v="1543"/>
    <s v="10003008"/>
    <s v="option"/>
    <n v="1.5299999999999999E-2"/>
    <n v="1.04E-2"/>
    <s v="-3450000"/>
    <s v="-345"/>
    <n v="16905"/>
  </r>
  <r>
    <x v="1543"/>
    <s v="10003017"/>
    <s v="option"/>
    <n v="8.4699999999999998E-2"/>
    <n v="0.1123"/>
    <s v="-280000"/>
    <s v="-28"/>
    <n v="-7728"/>
  </r>
  <r>
    <x v="1543"/>
    <s v="10003419"/>
    <s v="option"/>
    <n v="6.5000000000000002E-2"/>
    <n v="5.4100000000000002E-2"/>
    <s v="1310000"/>
    <s v="131"/>
    <n v="-14279"/>
  </r>
  <r>
    <x v="1543"/>
    <s v="10003428"/>
    <s v="option"/>
    <n v="0.12720000000000001"/>
    <n v="0.15"/>
    <s v="550000"/>
    <s v="55"/>
    <n v="12539.999999999993"/>
  </r>
  <r>
    <x v="1544"/>
    <s v="10003007"/>
    <s v="option"/>
    <n v="3.5999999999999997E-2"/>
    <n v="2.6100000000000002E-2"/>
    <s v="-750000"/>
    <s v="-75"/>
    <n v="7424.9999999999964"/>
  </r>
  <r>
    <x v="1544"/>
    <s v="10003016"/>
    <s v="option"/>
    <n v="4.0599999999999997E-2"/>
    <n v="4.0500000000000001E-2"/>
    <s v="-490000"/>
    <s v="-49"/>
    <n v="48.999999999998003"/>
  </r>
  <r>
    <x v="1544"/>
    <s v="10003418"/>
    <s v="option"/>
    <n v="9.35E-2"/>
    <n v="0.08"/>
    <s v="790000"/>
    <s v="79"/>
    <n v="-10664.999999999998"/>
  </r>
  <r>
    <x v="1544"/>
    <s v="10003427"/>
    <s v="option"/>
    <n v="8.9499999999999996E-2"/>
    <n v="8.8099999999999998E-2"/>
    <s v="760000"/>
    <s v="76"/>
    <n v="-1063.9999999999989"/>
  </r>
  <r>
    <x v="1545"/>
    <s v="10003007"/>
    <s v="option"/>
    <n v="2.6100000000000002E-2"/>
    <n v="1.52E-2"/>
    <s v="-820000"/>
    <s v="-82"/>
    <n v="8938.0000000000018"/>
  </r>
  <r>
    <x v="1545"/>
    <s v="10003016"/>
    <s v="option"/>
    <n v="4.0500000000000001E-2"/>
    <n v="5.45E-2"/>
    <s v="-400000"/>
    <s v="-40"/>
    <n v="-5599.9999999999991"/>
  </r>
  <r>
    <x v="1545"/>
    <s v="10003418"/>
    <s v="option"/>
    <n v="0.08"/>
    <n v="6.7100000000000007E-2"/>
    <s v="800000"/>
    <s v="80"/>
    <n v="-10319.999999999996"/>
  </r>
  <r>
    <x v="1545"/>
    <s v="10003427"/>
    <s v="option"/>
    <n v="8.8099999999999998E-2"/>
    <n v="9.7299999999999998E-2"/>
    <s v="700000"/>
    <s v="70"/>
    <n v="6440"/>
  </r>
  <r>
    <x v="1546"/>
    <s v="10003007"/>
    <s v="option"/>
    <n v="1.52E-2"/>
    <n v="6.3E-3"/>
    <s v="-1630000"/>
    <s v="-163"/>
    <n v="14507"/>
  </r>
  <r>
    <x v="1546"/>
    <s v="10003016"/>
    <s v="option"/>
    <n v="5.45E-2"/>
    <n v="6.83E-2"/>
    <s v="-240000"/>
    <s v="-24"/>
    <n v="-3312"/>
  </r>
  <r>
    <x v="1546"/>
    <s v="10003418"/>
    <s v="option"/>
    <n v="6.7100000000000007E-2"/>
    <n v="5.8000000000000003E-2"/>
    <s v="940000"/>
    <s v="94"/>
    <n v="-8554.0000000000036"/>
  </r>
  <r>
    <x v="1546"/>
    <s v="10003427"/>
    <s v="option"/>
    <n v="9.7299999999999998E-2"/>
    <n v="0.1031"/>
    <s v="580000"/>
    <s v="58"/>
    <n v="3363.9999999999995"/>
  </r>
  <r>
    <x v="1547"/>
    <s v="10003418"/>
    <s v="option"/>
    <n v="5.8000000000000003E-2"/>
    <n v="6.6000000000000003E-2"/>
    <s v="-2360000"/>
    <s v="-236"/>
    <n v="-18880"/>
  </r>
  <r>
    <x v="1547"/>
    <s v="10003427"/>
    <s v="option"/>
    <n v="0.1031"/>
    <n v="8.7099999999999997E-2"/>
    <s v="-1000000"/>
    <s v="-100"/>
    <n v="16000"/>
  </r>
  <r>
    <x v="1547"/>
    <s v="10003205"/>
    <s v="option"/>
    <n v="0.16300000000000001"/>
    <n v="0.17430000000000001"/>
    <s v="970000"/>
    <s v="97"/>
    <n v="10961.000000000004"/>
  </r>
  <r>
    <x v="1547"/>
    <s v="10003214"/>
    <s v="option"/>
    <n v="0.1009"/>
    <n v="9.1899999999999996E-2"/>
    <s v="1780000"/>
    <s v="178"/>
    <n v="-16020.000000000015"/>
  </r>
  <r>
    <x v="1548"/>
    <s v="10003418"/>
    <s v="option"/>
    <n v="6.6000000000000003E-2"/>
    <n v="6.2700000000000006E-2"/>
    <s v="-1780000"/>
    <s v="-178"/>
    <n v="5873.9999999999955"/>
  </r>
  <r>
    <x v="1548"/>
    <s v="10003427"/>
    <s v="option"/>
    <n v="8.7099999999999997E-2"/>
    <n v="7.8399999999999997E-2"/>
    <s v="-1200000"/>
    <s v="-120"/>
    <n v="10440"/>
  </r>
  <r>
    <x v="1548"/>
    <s v="10003205"/>
    <s v="option"/>
    <n v="0.17430000000000001"/>
    <n v="0.1711"/>
    <s v="860000"/>
    <s v="86"/>
    <n v="-2752.0000000000073"/>
  </r>
  <r>
    <x v="1548"/>
    <s v="10003214"/>
    <s v="option"/>
    <n v="9.1899999999999996E-2"/>
    <n v="8.2299999999999998E-2"/>
    <s v="2070000"/>
    <s v="207"/>
    <n v="-19871.999999999996"/>
  </r>
  <r>
    <x v="1549"/>
    <s v="10003418"/>
    <s v="option"/>
    <n v="6.2700000000000006E-2"/>
    <n v="6.8199999999999997E-2"/>
    <s v="-2090000"/>
    <s v="-209"/>
    <n v="-11494.999999999982"/>
  </r>
  <r>
    <x v="1549"/>
    <s v="10003427"/>
    <s v="option"/>
    <n v="7.8399999999999997E-2"/>
    <n v="6.6000000000000003E-2"/>
    <s v="-1500000"/>
    <s v="-150"/>
    <n v="18599.999999999993"/>
  </r>
  <r>
    <x v="1549"/>
    <s v="10003205"/>
    <s v="option"/>
    <n v="0.1711"/>
    <n v="0.18010000000000001"/>
    <s v="1200000"/>
    <s v="120"/>
    <n v="10800.000000000009"/>
  </r>
  <r>
    <x v="1549"/>
    <s v="10003214"/>
    <s v="option"/>
    <n v="8.2299999999999998E-2"/>
    <n v="7.5999999999999998E-2"/>
    <s v="3090000"/>
    <s v="309"/>
    <n v="-19467"/>
  </r>
  <r>
    <x v="1550"/>
    <s v="10003418"/>
    <s v="option"/>
    <n v="6.8199999999999997E-2"/>
    <n v="9.8199999999999996E-2"/>
    <s v="-2880000"/>
    <s v="-288"/>
    <n v="-86400"/>
  </r>
  <r>
    <x v="1550"/>
    <s v="10003427"/>
    <s v="option"/>
    <n v="6.6000000000000003E-2"/>
    <n v="4.1700000000000001E-2"/>
    <s v="-2770000"/>
    <s v="-277"/>
    <n v="67311"/>
  </r>
  <r>
    <x v="1550"/>
    <s v="10003465"/>
    <s v="option"/>
    <n v="9.9000000000000005E-2"/>
    <n v="0.13250000000000001"/>
    <s v="2880000"/>
    <s v="288"/>
    <n v="96480"/>
  </r>
  <r>
    <x v="1550"/>
    <s v="10003474"/>
    <s v="option"/>
    <n v="9.6000000000000002E-2"/>
    <n v="7.1499999999999994E-2"/>
    <s v="3050000"/>
    <s v="305"/>
    <n v="-74725.000000000029"/>
  </r>
  <r>
    <x v="1551"/>
    <s v="10003418"/>
    <s v="option"/>
    <n v="9.8199999999999996E-2"/>
    <n v="8.5699999999999998E-2"/>
    <s v="-1390000"/>
    <s v="-139"/>
    <n v="17374.999999999996"/>
  </r>
  <r>
    <x v="1551"/>
    <s v="10003427"/>
    <s v="option"/>
    <n v="4.1700000000000001E-2"/>
    <n v="4.4900000000000002E-2"/>
    <s v="-2780000"/>
    <s v="-278"/>
    <n v="-8896.0000000000036"/>
  </r>
  <r>
    <x v="1551"/>
    <s v="10003465"/>
    <s v="option"/>
    <n v="0.13250000000000001"/>
    <n v="0.11990000000000001"/>
    <s v="1730000"/>
    <s v="173"/>
    <n v="-21798"/>
  </r>
  <r>
    <x v="1551"/>
    <s v="10003474"/>
    <s v="option"/>
    <n v="7.1499999999999994E-2"/>
    <n v="7.6300000000000007E-2"/>
    <s v="3120000"/>
    <s v="312"/>
    <n v="14976.00000000004"/>
  </r>
  <r>
    <x v="1552"/>
    <s v="10003418"/>
    <s v="option"/>
    <n v="8.5699999999999998E-2"/>
    <n v="6.7599999999999993E-2"/>
    <s v="-1410000"/>
    <s v="-141"/>
    <n v="25521.000000000007"/>
  </r>
  <r>
    <x v="1552"/>
    <s v="10003427"/>
    <s v="option"/>
    <n v="4.4900000000000002E-2"/>
    <n v="5.7000000000000002E-2"/>
    <s v="-2370000"/>
    <s v="-237"/>
    <n v="-28677"/>
  </r>
  <r>
    <x v="1552"/>
    <s v="10003465"/>
    <s v="option"/>
    <n v="0.11990000000000001"/>
    <n v="0.1018"/>
    <s v="1760000"/>
    <s v="176"/>
    <n v="-31856.000000000007"/>
  </r>
  <r>
    <x v="1552"/>
    <s v="10003474"/>
    <s v="option"/>
    <n v="7.6300000000000007E-2"/>
    <n v="8.9200000000000002E-2"/>
    <s v="2780000"/>
    <s v="278"/>
    <n v="35861.999999999985"/>
  </r>
  <r>
    <x v="1553"/>
    <s v="10003418"/>
    <s v="option"/>
    <n v="6.7599999999999993E-2"/>
    <n v="7.5399999999999995E-2"/>
    <s v="-1710000"/>
    <s v="-171"/>
    <n v="-13338.000000000002"/>
  </r>
  <r>
    <x v="1553"/>
    <s v="10003427"/>
    <s v="option"/>
    <n v="5.7000000000000002E-2"/>
    <n v="5.2299999999999999E-2"/>
    <s v="-1850000"/>
    <s v="-185"/>
    <n v="8695.0000000000055"/>
  </r>
  <r>
    <x v="1553"/>
    <s v="10003465"/>
    <s v="option"/>
    <n v="0.1018"/>
    <n v="0.1077"/>
    <s v="2030000"/>
    <s v="203"/>
    <n v="11977.000000000005"/>
  </r>
  <r>
    <x v="1553"/>
    <s v="10003474"/>
    <s v="option"/>
    <n v="8.9200000000000002E-2"/>
    <n v="8.4199999999999997E-2"/>
    <s v="2340000"/>
    <s v="234"/>
    <n v="-11700.000000000011"/>
  </r>
  <r>
    <x v="1554"/>
    <s v="10003418"/>
    <s v="option"/>
    <n v="7.5399999999999995E-2"/>
    <n v="6.7000000000000004E-2"/>
    <s v="-1490000"/>
    <s v="-149"/>
    <n v="12515.999999999985"/>
  </r>
  <r>
    <x v="1554"/>
    <s v="10003427"/>
    <s v="option"/>
    <n v="5.2299999999999999E-2"/>
    <n v="5.8099999999999999E-2"/>
    <s v="-2070000"/>
    <s v="-207"/>
    <n v="-12006"/>
  </r>
  <r>
    <x v="1554"/>
    <s v="10003465"/>
    <s v="option"/>
    <n v="0.1077"/>
    <n v="9.74E-2"/>
    <s v="1840000"/>
    <s v="184"/>
    <n v="-18952.000000000007"/>
  </r>
  <r>
    <x v="1554"/>
    <s v="10003474"/>
    <s v="option"/>
    <n v="8.4199999999999997E-2"/>
    <n v="9.0399999999999994E-2"/>
    <s v="2530000"/>
    <s v="253"/>
    <n v="15685.999999999993"/>
  </r>
  <r>
    <x v="1555"/>
    <s v="10003418"/>
    <s v="option"/>
    <n v="6.7000000000000004E-2"/>
    <n v="3.2500000000000001E-2"/>
    <s v="-1210000"/>
    <s v="-121"/>
    <n v="41745"/>
  </r>
  <r>
    <x v="1555"/>
    <s v="10003427"/>
    <s v="option"/>
    <n v="5.8099999999999999E-2"/>
    <n v="0.1069"/>
    <s v="-2630000"/>
    <s v="-263"/>
    <n v="-128343.99999999999"/>
  </r>
  <r>
    <x v="1555"/>
    <s v="10003465"/>
    <s v="option"/>
    <n v="9.74E-2"/>
    <n v="6.3600000000000004E-2"/>
    <s v="1590000"/>
    <s v="159"/>
    <n v="-53741.999999999993"/>
  </r>
  <r>
    <x v="1555"/>
    <s v="10003474"/>
    <s v="option"/>
    <n v="9.0399999999999994E-2"/>
    <n v="0.13669999999999999"/>
    <s v="2960000"/>
    <s v="296"/>
    <n v="137047.99999999997"/>
  </r>
  <r>
    <x v="1556"/>
    <s v="10003418"/>
    <s v="option"/>
    <n v="3.2500000000000001E-2"/>
    <n v="2.8500000000000001E-2"/>
    <s v="-1870000"/>
    <s v="-187"/>
    <n v="7480"/>
  </r>
  <r>
    <x v="1556"/>
    <s v="10003427"/>
    <s v="option"/>
    <n v="0.1069"/>
    <n v="9.7500000000000003E-2"/>
    <s v="-930000"/>
    <s v="-93"/>
    <n v="8741.9999999999927"/>
  </r>
  <r>
    <x v="1556"/>
    <s v="10003465"/>
    <s v="option"/>
    <n v="6.3600000000000004E-2"/>
    <n v="5.5199999999999999E-2"/>
    <s v="1690000"/>
    <s v="169"/>
    <n v="-14196.000000000007"/>
  </r>
  <r>
    <x v="1556"/>
    <s v="10003474"/>
    <s v="option"/>
    <n v="0.13669999999999999"/>
    <n v="0.1285"/>
    <s v="1130000"/>
    <s v="113"/>
    <n v="-9265.9999999999836"/>
  </r>
  <r>
    <x v="1557"/>
    <s v="10003418"/>
    <s v="option"/>
    <n v="2.8500000000000001E-2"/>
    <n v="3.0300000000000001E-2"/>
    <s v="-1810000"/>
    <s v="-181"/>
    <n v="-3257.9999999999991"/>
  </r>
  <r>
    <x v="1557"/>
    <s v="10003427"/>
    <s v="option"/>
    <n v="9.7500000000000003E-2"/>
    <n v="8.5000000000000006E-2"/>
    <s v="-820000"/>
    <s v="-82"/>
    <n v="10249.999999999998"/>
  </r>
  <r>
    <x v="1557"/>
    <s v="10003465"/>
    <s v="option"/>
    <n v="5.5199999999999999E-2"/>
    <n v="5.9200000000000003E-2"/>
    <s v="1620000"/>
    <s v="162"/>
    <n v="6480.0000000000055"/>
  </r>
  <r>
    <x v="1557"/>
    <s v="10003474"/>
    <s v="option"/>
    <n v="0.1285"/>
    <n v="0.11899999999999999"/>
    <s v="1030000"/>
    <s v="103"/>
    <n v="-9785.0000000000091"/>
  </r>
  <r>
    <x v="1558"/>
    <s v="10003418"/>
    <s v="option"/>
    <n v="3.0300000000000001E-2"/>
    <n v="3.1800000000000002E-2"/>
    <s v="-1640000"/>
    <s v="-164"/>
    <n v="-2460.0000000000023"/>
  </r>
  <r>
    <x v="1558"/>
    <s v="10003427"/>
    <s v="option"/>
    <n v="8.5000000000000006E-2"/>
    <n v="7.8700000000000006E-2"/>
    <s v="-820000"/>
    <s v="-82"/>
    <n v="5166"/>
  </r>
  <r>
    <x v="1558"/>
    <s v="10003465"/>
    <s v="option"/>
    <n v="5.9200000000000003E-2"/>
    <n v="6.3100000000000003E-2"/>
    <s v="1510000"/>
    <s v="151"/>
    <n v="5889.0000000000009"/>
  </r>
  <r>
    <x v="1558"/>
    <s v="10003474"/>
    <s v="option"/>
    <n v="0.11899999999999999"/>
    <n v="0.1082"/>
    <s v="1040000"/>
    <s v="104"/>
    <n v="-11231.999999999989"/>
  </r>
  <r>
    <x v="1559"/>
    <s v="10003418"/>
    <s v="option"/>
    <n v="3.1800000000000002E-2"/>
    <n v="1.8499999999999999E-2"/>
    <s v="-1480000"/>
    <s v="-148"/>
    <n v="19684.000000000004"/>
  </r>
  <r>
    <x v="1559"/>
    <s v="10003427"/>
    <s v="option"/>
    <n v="7.8700000000000006E-2"/>
    <n v="0.1145"/>
    <s v="-830000"/>
    <s v="-83"/>
    <n v="-29714"/>
  </r>
  <r>
    <x v="1559"/>
    <s v="10003465"/>
    <s v="option"/>
    <n v="6.3100000000000003E-2"/>
    <n v="4.7E-2"/>
    <s v="1410000"/>
    <s v="141"/>
    <n v="-22701.000000000004"/>
  </r>
  <r>
    <x v="1559"/>
    <s v="10003474"/>
    <s v="option"/>
    <n v="0.1082"/>
    <n v="0.1381"/>
    <s v="1050000"/>
    <s v="105"/>
    <n v="31394.999999999996"/>
  </r>
  <r>
    <x v="1560"/>
    <s v="10003417"/>
    <s v="option"/>
    <n v="5.3499999999999999E-2"/>
    <n v="4.5600000000000002E-2"/>
    <s v="810000"/>
    <s v="81"/>
    <n v="-6398.9999999999982"/>
  </r>
  <r>
    <x v="1560"/>
    <s v="10003426"/>
    <s v="option"/>
    <n v="5.0900000000000001E-2"/>
    <n v="5.2600000000000001E-2"/>
    <s v="830000"/>
    <s v="83"/>
    <n v="1411"/>
  </r>
  <r>
    <x v="1560"/>
    <s v="10003464"/>
    <s v="option"/>
    <n v="8.8900000000000007E-2"/>
    <n v="0.08"/>
    <s v="-20000"/>
    <s v="-2"/>
    <n v="178.00000000000011"/>
  </r>
  <r>
    <x v="1560"/>
    <s v="10003473"/>
    <s v="option"/>
    <n v="8.0799999999999997E-2"/>
    <n v="8.5699999999999998E-2"/>
    <s v="-20000"/>
    <s v="-2"/>
    <n v="-98.000000000000028"/>
  </r>
  <r>
    <x v="1561"/>
    <s v="10003417"/>
    <s v="option"/>
    <n v="4.5600000000000002E-2"/>
    <n v="5.6099999999999997E-2"/>
    <s v="-1120000"/>
    <s v="-112"/>
    <n v="-11759.999999999995"/>
  </r>
  <r>
    <x v="1561"/>
    <s v="10003426"/>
    <s v="option"/>
    <n v="5.2600000000000001E-2"/>
    <n v="3.9399999999999998E-2"/>
    <s v="-970000"/>
    <s v="-97"/>
    <n v="12804.000000000004"/>
  </r>
  <r>
    <x v="1561"/>
    <s v="10003464"/>
    <s v="option"/>
    <n v="0.08"/>
    <n v="9.1800000000000007E-2"/>
    <s v="1180000"/>
    <s v="118"/>
    <n v="13924.000000000005"/>
  </r>
  <r>
    <x v="1561"/>
    <s v="10003473"/>
    <s v="option"/>
    <n v="8.5699999999999998E-2"/>
    <n v="7.3599999999999999E-2"/>
    <s v="1170000"/>
    <s v="117"/>
    <n v="-14157"/>
  </r>
  <r>
    <x v="156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6AB8D-07E0-4C36-B859-2E80AA59D625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567" firstHeaderRow="1" firstDataRow="1" firstDataCol="1"/>
  <pivotFields count="8">
    <pivotField axis="axisRow" showAll="0">
      <items count="15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 t="grand">
      <x/>
    </i>
  </rowItems>
  <colItems count="1">
    <i/>
  </colItems>
  <dataFields count="1">
    <dataField name="求和项:Single Pn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A305-236B-477C-AFFF-5272E0FE71C6}">
  <dimension ref="A3:D1567"/>
  <sheetViews>
    <sheetView workbookViewId="0">
      <selection activeCell="G16" sqref="G16"/>
    </sheetView>
  </sheetViews>
  <sheetFormatPr defaultRowHeight="13.5" x14ac:dyDescent="0.15"/>
  <cols>
    <col min="1" max="1" width="11.625" bestFit="1" customWidth="1"/>
    <col min="2" max="2" width="21.25" bestFit="1" customWidth="1"/>
  </cols>
  <sheetData>
    <row r="3" spans="1:4" x14ac:dyDescent="0.15">
      <c r="A3" s="5" t="s">
        <v>27814</v>
      </c>
      <c r="B3" t="s">
        <v>27817</v>
      </c>
      <c r="D3" t="s">
        <v>27817</v>
      </c>
    </row>
    <row r="4" spans="1:4" x14ac:dyDescent="0.15">
      <c r="A4" s="6">
        <v>42044</v>
      </c>
      <c r="B4" s="8">
        <v>8029.0000000001164</v>
      </c>
      <c r="D4">
        <v>8029.0000000001164</v>
      </c>
    </row>
    <row r="5" spans="1:4" x14ac:dyDescent="0.15">
      <c r="A5" s="6">
        <v>42045</v>
      </c>
      <c r="B5" s="8">
        <v>28971.999999999971</v>
      </c>
      <c r="D5">
        <v>28971.999999999971</v>
      </c>
    </row>
    <row r="6" spans="1:4" x14ac:dyDescent="0.15">
      <c r="A6" s="6">
        <v>42046</v>
      </c>
      <c r="B6" s="8">
        <v>47155.000000000065</v>
      </c>
      <c r="D6">
        <v>47155.000000000065</v>
      </c>
    </row>
    <row r="7" spans="1:4" x14ac:dyDescent="0.15">
      <c r="A7" s="6">
        <v>42047</v>
      </c>
      <c r="B7" s="8">
        <v>71923.999999999985</v>
      </c>
      <c r="D7">
        <v>71923.999999999985</v>
      </c>
    </row>
    <row r="8" spans="1:4" x14ac:dyDescent="0.15">
      <c r="A8" s="6">
        <v>42048</v>
      </c>
      <c r="B8" s="8">
        <v>18041.000000000025</v>
      </c>
      <c r="D8">
        <v>18041.000000000025</v>
      </c>
    </row>
    <row r="9" spans="1:4" x14ac:dyDescent="0.15">
      <c r="A9" s="6">
        <v>42051</v>
      </c>
      <c r="B9" s="8">
        <v>-28281.000000000015</v>
      </c>
      <c r="D9">
        <v>-28281.000000000015</v>
      </c>
    </row>
    <row r="10" spans="1:4" x14ac:dyDescent="0.15">
      <c r="A10" s="6">
        <v>42052</v>
      </c>
      <c r="B10" s="8">
        <v>10971.999999999975</v>
      </c>
      <c r="D10">
        <v>10971.999999999975</v>
      </c>
    </row>
    <row r="11" spans="1:4" x14ac:dyDescent="0.15">
      <c r="A11" s="6">
        <v>42060</v>
      </c>
      <c r="B11" s="8">
        <v>-21624.000000000007</v>
      </c>
      <c r="D11">
        <v>-21624.000000000007</v>
      </c>
    </row>
    <row r="12" spans="1:4" x14ac:dyDescent="0.15">
      <c r="A12" s="6">
        <v>42061</v>
      </c>
      <c r="B12" s="8">
        <v>-1481.0000000000036</v>
      </c>
      <c r="D12">
        <v>-1481.0000000000036</v>
      </c>
    </row>
    <row r="13" spans="1:4" x14ac:dyDescent="0.15">
      <c r="A13" s="6">
        <v>42062</v>
      </c>
      <c r="B13" s="8">
        <v>-593.99999999999716</v>
      </c>
      <c r="D13">
        <v>-593.99999999999716</v>
      </c>
    </row>
    <row r="14" spans="1:4" x14ac:dyDescent="0.15">
      <c r="A14" s="6">
        <v>42065</v>
      </c>
      <c r="B14" s="8">
        <v>-5404.0000000000109</v>
      </c>
      <c r="D14">
        <v>-5404.0000000000109</v>
      </c>
    </row>
    <row r="15" spans="1:4" x14ac:dyDescent="0.15">
      <c r="A15" s="6">
        <v>42066</v>
      </c>
      <c r="B15" s="8">
        <v>7725.9999999999927</v>
      </c>
      <c r="D15">
        <v>7725.9999999999927</v>
      </c>
    </row>
    <row r="16" spans="1:4" x14ac:dyDescent="0.15">
      <c r="A16" s="6">
        <v>42067</v>
      </c>
      <c r="B16" s="8">
        <v>9488.0000000000091</v>
      </c>
      <c r="D16">
        <v>9488.0000000000091</v>
      </c>
    </row>
    <row r="17" spans="1:4" x14ac:dyDescent="0.15">
      <c r="A17" s="6">
        <v>42068</v>
      </c>
      <c r="B17" s="8">
        <v>6453.9999999999927</v>
      </c>
      <c r="D17">
        <v>6453.9999999999927</v>
      </c>
    </row>
    <row r="18" spans="1:4" x14ac:dyDescent="0.15">
      <c r="A18" s="6">
        <v>42069</v>
      </c>
      <c r="B18" s="8">
        <v>-3194.0000000000127</v>
      </c>
      <c r="D18">
        <v>-3194.0000000000127</v>
      </c>
    </row>
    <row r="19" spans="1:4" x14ac:dyDescent="0.15">
      <c r="A19" s="6">
        <v>42072</v>
      </c>
      <c r="B19" s="8">
        <v>6847.9999999999945</v>
      </c>
      <c r="D19">
        <v>6847.9999999999945</v>
      </c>
    </row>
    <row r="20" spans="1:4" x14ac:dyDescent="0.15">
      <c r="A20" s="6">
        <v>42073</v>
      </c>
      <c r="B20" s="8">
        <v>3188.000000000005</v>
      </c>
      <c r="D20">
        <v>3188.000000000005</v>
      </c>
    </row>
    <row r="21" spans="1:4" x14ac:dyDescent="0.15">
      <c r="A21" s="6">
        <v>42074</v>
      </c>
      <c r="B21" s="8">
        <v>-7056.0000000000036</v>
      </c>
      <c r="D21">
        <v>-7056.0000000000036</v>
      </c>
    </row>
    <row r="22" spans="1:4" x14ac:dyDescent="0.15">
      <c r="A22" s="6">
        <v>42075</v>
      </c>
      <c r="B22" s="8">
        <v>4820.0000000000164</v>
      </c>
      <c r="D22">
        <v>4820.0000000000164</v>
      </c>
    </row>
    <row r="23" spans="1:4" x14ac:dyDescent="0.15">
      <c r="A23" s="6">
        <v>42076</v>
      </c>
      <c r="B23" s="8">
        <v>-3505.0000000000009</v>
      </c>
      <c r="D23">
        <v>-3505.0000000000009</v>
      </c>
    </row>
    <row r="24" spans="1:4" x14ac:dyDescent="0.15">
      <c r="A24" s="6">
        <v>42079</v>
      </c>
      <c r="B24" s="8">
        <v>4047.9999999999927</v>
      </c>
      <c r="D24">
        <v>4047.9999999999927</v>
      </c>
    </row>
    <row r="25" spans="1:4" x14ac:dyDescent="0.15">
      <c r="A25" s="6">
        <v>42080</v>
      </c>
      <c r="B25" s="8">
        <v>-5127.0000000000018</v>
      </c>
      <c r="D25">
        <v>-5127.0000000000018</v>
      </c>
    </row>
    <row r="26" spans="1:4" x14ac:dyDescent="0.15">
      <c r="A26" s="6">
        <v>42081</v>
      </c>
      <c r="B26" s="8">
        <v>-1598.0000000000073</v>
      </c>
      <c r="D26">
        <v>-1598.0000000000073</v>
      </c>
    </row>
    <row r="27" spans="1:4" x14ac:dyDescent="0.15">
      <c r="A27" s="6">
        <v>42082</v>
      </c>
      <c r="B27" s="8">
        <v>-6785</v>
      </c>
      <c r="D27">
        <v>-6785</v>
      </c>
    </row>
    <row r="28" spans="1:4" x14ac:dyDescent="0.15">
      <c r="A28" s="6">
        <v>42083</v>
      </c>
      <c r="B28" s="8">
        <v>-7248.9999999999927</v>
      </c>
      <c r="D28">
        <v>-7248.9999999999927</v>
      </c>
    </row>
    <row r="29" spans="1:4" x14ac:dyDescent="0.15">
      <c r="A29" s="6">
        <v>42086</v>
      </c>
      <c r="B29" s="8">
        <v>-21269.999999999971</v>
      </c>
      <c r="D29">
        <v>-21269.999999999971</v>
      </c>
    </row>
    <row r="30" spans="1:4" x14ac:dyDescent="0.15">
      <c r="A30" s="6">
        <v>42087</v>
      </c>
      <c r="B30" s="8">
        <v>6714.99999999997</v>
      </c>
      <c r="D30">
        <v>6714.99999999997</v>
      </c>
    </row>
    <row r="31" spans="1:4" x14ac:dyDescent="0.15">
      <c r="A31" s="6">
        <v>42088</v>
      </c>
      <c r="B31" s="8">
        <v>4818.0000000000055</v>
      </c>
      <c r="D31">
        <v>4818.0000000000055</v>
      </c>
    </row>
    <row r="32" spans="1:4" x14ac:dyDescent="0.15">
      <c r="A32" s="6">
        <v>42089</v>
      </c>
      <c r="B32" s="8">
        <v>-1623.9999999999823</v>
      </c>
      <c r="D32">
        <v>-1623.9999999999823</v>
      </c>
    </row>
    <row r="33" spans="1:4" x14ac:dyDescent="0.15">
      <c r="A33" s="6">
        <v>42090</v>
      </c>
      <c r="B33" s="8">
        <v>-28103.000000000051</v>
      </c>
      <c r="D33">
        <v>-28103.000000000051</v>
      </c>
    </row>
    <row r="34" spans="1:4" x14ac:dyDescent="0.15">
      <c r="A34" s="6">
        <v>42093</v>
      </c>
      <c r="B34" s="8">
        <v>-8418.9999999999964</v>
      </c>
      <c r="D34">
        <v>-8418.9999999999964</v>
      </c>
    </row>
    <row r="35" spans="1:4" x14ac:dyDescent="0.15">
      <c r="A35" s="6">
        <v>42094</v>
      </c>
      <c r="B35" s="8">
        <v>-4448.0000000000018</v>
      </c>
      <c r="D35">
        <v>-4448.0000000000018</v>
      </c>
    </row>
    <row r="36" spans="1:4" x14ac:dyDescent="0.15">
      <c r="A36" s="6">
        <v>42095</v>
      </c>
      <c r="B36" s="8">
        <v>-11654</v>
      </c>
      <c r="D36">
        <v>-11654</v>
      </c>
    </row>
    <row r="37" spans="1:4" x14ac:dyDescent="0.15">
      <c r="A37" s="6">
        <v>42096</v>
      </c>
      <c r="B37" s="8">
        <v>5340.9999999999691</v>
      </c>
      <c r="D37">
        <v>5340.9999999999691</v>
      </c>
    </row>
    <row r="38" spans="1:4" x14ac:dyDescent="0.15">
      <c r="A38" s="6">
        <v>42097</v>
      </c>
      <c r="B38" s="8">
        <v>17877.000000000007</v>
      </c>
      <c r="D38">
        <v>17877.000000000007</v>
      </c>
    </row>
    <row r="39" spans="1:4" x14ac:dyDescent="0.15">
      <c r="A39" s="6">
        <v>42101</v>
      </c>
      <c r="B39" s="8">
        <v>1840.0000000000036</v>
      </c>
      <c r="D39">
        <v>1840.0000000000036</v>
      </c>
    </row>
    <row r="40" spans="1:4" x14ac:dyDescent="0.15">
      <c r="A40" s="6">
        <v>42102</v>
      </c>
      <c r="B40" s="8">
        <v>-5753.9999999999918</v>
      </c>
      <c r="D40">
        <v>-5753.9999999999918</v>
      </c>
    </row>
    <row r="41" spans="1:4" x14ac:dyDescent="0.15">
      <c r="A41" s="6">
        <v>42103</v>
      </c>
      <c r="B41" s="8">
        <v>18467.999999999989</v>
      </c>
      <c r="D41">
        <v>18467.999999999989</v>
      </c>
    </row>
    <row r="42" spans="1:4" x14ac:dyDescent="0.15">
      <c r="A42" s="6">
        <v>42104</v>
      </c>
      <c r="B42" s="8">
        <v>15007.999999999996</v>
      </c>
      <c r="D42">
        <v>15007.999999999996</v>
      </c>
    </row>
    <row r="43" spans="1:4" x14ac:dyDescent="0.15">
      <c r="A43" s="6">
        <v>42107</v>
      </c>
      <c r="B43" s="8">
        <v>26486.999999999993</v>
      </c>
      <c r="D43">
        <v>26486.999999999993</v>
      </c>
    </row>
    <row r="44" spans="1:4" x14ac:dyDescent="0.15">
      <c r="A44" s="6">
        <v>42108</v>
      </c>
      <c r="B44" s="8">
        <v>17633.000000000011</v>
      </c>
      <c r="D44">
        <v>17633.000000000011</v>
      </c>
    </row>
    <row r="45" spans="1:4" x14ac:dyDescent="0.15">
      <c r="A45" s="6">
        <v>42109</v>
      </c>
      <c r="B45" s="8">
        <v>-7480.0000000000073</v>
      </c>
      <c r="D45">
        <v>-7480.0000000000073</v>
      </c>
    </row>
    <row r="46" spans="1:4" x14ac:dyDescent="0.15">
      <c r="A46" s="6">
        <v>42110</v>
      </c>
      <c r="B46" s="8">
        <v>44.000000000001819</v>
      </c>
      <c r="D46">
        <v>44.000000000001819</v>
      </c>
    </row>
    <row r="47" spans="1:4" x14ac:dyDescent="0.15">
      <c r="A47" s="6">
        <v>42111</v>
      </c>
      <c r="B47" s="8">
        <v>-280</v>
      </c>
      <c r="D47">
        <v>-280</v>
      </c>
    </row>
    <row r="48" spans="1:4" x14ac:dyDescent="0.15">
      <c r="A48" s="6">
        <v>42114</v>
      </c>
      <c r="B48" s="8">
        <v>21625.999999999916</v>
      </c>
      <c r="D48">
        <v>21625.999999999916</v>
      </c>
    </row>
    <row r="49" spans="1:4" x14ac:dyDescent="0.15">
      <c r="A49" s="6">
        <v>42115</v>
      </c>
      <c r="B49" s="8">
        <v>16046.999999999993</v>
      </c>
      <c r="D49">
        <v>16046.999999999993</v>
      </c>
    </row>
    <row r="50" spans="1:4" x14ac:dyDescent="0.15">
      <c r="A50" s="6">
        <v>42116</v>
      </c>
      <c r="B50" s="8">
        <v>6901.9999999999709</v>
      </c>
      <c r="D50">
        <v>6901.9999999999709</v>
      </c>
    </row>
    <row r="51" spans="1:4" x14ac:dyDescent="0.15">
      <c r="A51" s="6">
        <v>42117</v>
      </c>
      <c r="B51" s="8">
        <v>-1919.9999999999909</v>
      </c>
      <c r="D51">
        <v>-1919.9999999999909</v>
      </c>
    </row>
    <row r="52" spans="1:4" x14ac:dyDescent="0.15">
      <c r="A52" s="6">
        <v>42118</v>
      </c>
      <c r="B52" s="8">
        <v>21090.999999999985</v>
      </c>
      <c r="D52">
        <v>21090.999999999985</v>
      </c>
    </row>
    <row r="53" spans="1:4" x14ac:dyDescent="0.15">
      <c r="A53" s="6">
        <v>42121</v>
      </c>
      <c r="B53" s="8">
        <v>1647.9999999999889</v>
      </c>
      <c r="D53">
        <v>1647.9999999999889</v>
      </c>
    </row>
    <row r="54" spans="1:4" x14ac:dyDescent="0.15">
      <c r="A54" s="6">
        <v>42122</v>
      </c>
      <c r="B54" s="8">
        <v>2422.0000000000373</v>
      </c>
      <c r="D54">
        <v>2422.0000000000373</v>
      </c>
    </row>
    <row r="55" spans="1:4" x14ac:dyDescent="0.15">
      <c r="A55" s="6">
        <v>42123</v>
      </c>
      <c r="B55" s="8">
        <v>7026.9999999999891</v>
      </c>
      <c r="D55">
        <v>7026.9999999999891</v>
      </c>
    </row>
    <row r="56" spans="1:4" x14ac:dyDescent="0.15">
      <c r="A56" s="6">
        <v>42124</v>
      </c>
      <c r="B56" s="8">
        <v>28906.000000000033</v>
      </c>
      <c r="D56">
        <v>28906.000000000033</v>
      </c>
    </row>
    <row r="57" spans="1:4" x14ac:dyDescent="0.15">
      <c r="A57" s="6">
        <v>42128</v>
      </c>
      <c r="B57" s="8">
        <v>6184.99999999992</v>
      </c>
      <c r="D57">
        <v>6184.99999999992</v>
      </c>
    </row>
    <row r="58" spans="1:4" x14ac:dyDescent="0.15">
      <c r="A58" s="6">
        <v>42129</v>
      </c>
      <c r="B58" s="8">
        <v>28414.000000000036</v>
      </c>
      <c r="D58">
        <v>28414.000000000036</v>
      </c>
    </row>
    <row r="59" spans="1:4" x14ac:dyDescent="0.15">
      <c r="A59" s="6">
        <v>42130</v>
      </c>
      <c r="B59" s="8">
        <v>-18081.000000000007</v>
      </c>
      <c r="D59">
        <v>-18081.000000000007</v>
      </c>
    </row>
    <row r="60" spans="1:4" x14ac:dyDescent="0.15">
      <c r="A60" s="6">
        <v>42131</v>
      </c>
      <c r="B60" s="8">
        <v>50488.000000000007</v>
      </c>
      <c r="D60">
        <v>50488.000000000007</v>
      </c>
    </row>
    <row r="61" spans="1:4" x14ac:dyDescent="0.15">
      <c r="A61" s="6">
        <v>42132</v>
      </c>
      <c r="B61" s="8">
        <v>43766.999999999964</v>
      </c>
      <c r="D61">
        <v>43766.999999999964</v>
      </c>
    </row>
    <row r="62" spans="1:4" x14ac:dyDescent="0.15">
      <c r="A62" s="6">
        <v>42135</v>
      </c>
      <c r="B62" s="8">
        <v>-2983.9999999999991</v>
      </c>
      <c r="D62">
        <v>-2983.9999999999991</v>
      </c>
    </row>
    <row r="63" spans="1:4" x14ac:dyDescent="0.15">
      <c r="A63" s="6">
        <v>42136</v>
      </c>
      <c r="B63" s="8">
        <v>7700.0000000000036</v>
      </c>
      <c r="D63">
        <v>7700.0000000000036</v>
      </c>
    </row>
    <row r="64" spans="1:4" x14ac:dyDescent="0.15">
      <c r="A64" s="6">
        <v>42137</v>
      </c>
      <c r="B64" s="8">
        <v>36965.999999999978</v>
      </c>
      <c r="D64">
        <v>36965.999999999978</v>
      </c>
    </row>
    <row r="65" spans="1:4" x14ac:dyDescent="0.15">
      <c r="A65" s="6">
        <v>42138</v>
      </c>
      <c r="B65" s="8">
        <v>47258.000000000015</v>
      </c>
      <c r="D65">
        <v>47258.000000000015</v>
      </c>
    </row>
    <row r="66" spans="1:4" x14ac:dyDescent="0.15">
      <c r="A66" s="6">
        <v>42139</v>
      </c>
      <c r="B66" s="8">
        <v>13224.999999999991</v>
      </c>
      <c r="D66">
        <v>13224.999999999991</v>
      </c>
    </row>
    <row r="67" spans="1:4" x14ac:dyDescent="0.15">
      <c r="A67" s="6">
        <v>42142</v>
      </c>
      <c r="B67" s="8">
        <v>-61519.000000000015</v>
      </c>
      <c r="D67">
        <v>-61519.000000000015</v>
      </c>
    </row>
    <row r="68" spans="1:4" x14ac:dyDescent="0.15">
      <c r="A68" s="6">
        <v>42143</v>
      </c>
      <c r="B68" s="8">
        <v>-20334.000000000011</v>
      </c>
      <c r="D68">
        <v>-20334.000000000011</v>
      </c>
    </row>
    <row r="69" spans="1:4" x14ac:dyDescent="0.15">
      <c r="A69" s="6">
        <v>42144</v>
      </c>
      <c r="B69" s="8">
        <v>3522.0000000000109</v>
      </c>
      <c r="D69">
        <v>3522.0000000000109</v>
      </c>
    </row>
    <row r="70" spans="1:4" x14ac:dyDescent="0.15">
      <c r="A70" s="6">
        <v>42145</v>
      </c>
      <c r="B70" s="8">
        <v>-18459.000000000015</v>
      </c>
      <c r="D70">
        <v>-18459.000000000015</v>
      </c>
    </row>
    <row r="71" spans="1:4" x14ac:dyDescent="0.15">
      <c r="A71" s="6">
        <v>42146</v>
      </c>
      <c r="B71" s="8">
        <v>-43113.999999999971</v>
      </c>
      <c r="D71">
        <v>-43113.999999999971</v>
      </c>
    </row>
    <row r="72" spans="1:4" x14ac:dyDescent="0.15">
      <c r="A72" s="6">
        <v>42149</v>
      </c>
      <c r="B72" s="8">
        <v>41915.000000000015</v>
      </c>
      <c r="D72">
        <v>41915.000000000015</v>
      </c>
    </row>
    <row r="73" spans="1:4" x14ac:dyDescent="0.15">
      <c r="A73" s="6">
        <v>42150</v>
      </c>
      <c r="B73" s="8">
        <v>19600.000000000022</v>
      </c>
      <c r="D73">
        <v>19600.000000000022</v>
      </c>
    </row>
    <row r="74" spans="1:4" x14ac:dyDescent="0.15">
      <c r="A74" s="6">
        <v>42151</v>
      </c>
      <c r="B74" s="8">
        <v>-108279.99999999997</v>
      </c>
      <c r="D74">
        <v>-108279.99999999997</v>
      </c>
    </row>
    <row r="75" spans="1:4" x14ac:dyDescent="0.15">
      <c r="A75" s="6">
        <v>42152</v>
      </c>
      <c r="B75" s="8">
        <v>-18288.999999999975</v>
      </c>
      <c r="D75">
        <v>-18288.999999999975</v>
      </c>
    </row>
    <row r="76" spans="1:4" x14ac:dyDescent="0.15">
      <c r="A76" s="6">
        <v>42153</v>
      </c>
      <c r="B76" s="8">
        <v>-26686.999999999956</v>
      </c>
      <c r="D76">
        <v>-26686.999999999956</v>
      </c>
    </row>
    <row r="77" spans="1:4" x14ac:dyDescent="0.15">
      <c r="A77" s="6">
        <v>42156</v>
      </c>
      <c r="B77" s="8">
        <v>-4443.0000000000146</v>
      </c>
      <c r="D77">
        <v>-4443.0000000000146</v>
      </c>
    </row>
    <row r="78" spans="1:4" x14ac:dyDescent="0.15">
      <c r="A78" s="6">
        <v>42157</v>
      </c>
      <c r="B78" s="8">
        <v>5921.0000000000227</v>
      </c>
      <c r="D78">
        <v>5921.0000000000227</v>
      </c>
    </row>
    <row r="79" spans="1:4" x14ac:dyDescent="0.15">
      <c r="A79" s="6">
        <v>42158</v>
      </c>
      <c r="B79" s="8">
        <v>2377.0000000000182</v>
      </c>
      <c r="D79">
        <v>2377.0000000000182</v>
      </c>
    </row>
    <row r="80" spans="1:4" x14ac:dyDescent="0.15">
      <c r="A80" s="6">
        <v>42159</v>
      </c>
      <c r="B80" s="8">
        <v>-348.00000000000347</v>
      </c>
      <c r="D80">
        <v>-348.00000000000347</v>
      </c>
    </row>
    <row r="81" spans="1:4" x14ac:dyDescent="0.15">
      <c r="A81" s="6">
        <v>42160</v>
      </c>
      <c r="B81" s="8">
        <v>14844</v>
      </c>
      <c r="D81">
        <v>14844</v>
      </c>
    </row>
    <row r="82" spans="1:4" x14ac:dyDescent="0.15">
      <c r="A82" s="6">
        <v>42163</v>
      </c>
      <c r="B82" s="8">
        <v>-32703.000000000058</v>
      </c>
      <c r="D82">
        <v>-32703.000000000058</v>
      </c>
    </row>
    <row r="83" spans="1:4" x14ac:dyDescent="0.15">
      <c r="A83" s="6">
        <v>42164</v>
      </c>
      <c r="B83" s="8">
        <v>39739.000000000051</v>
      </c>
      <c r="D83">
        <v>39739.000000000051</v>
      </c>
    </row>
    <row r="84" spans="1:4" x14ac:dyDescent="0.15">
      <c r="A84" s="6">
        <v>42165</v>
      </c>
      <c r="B84" s="8">
        <v>2558.9999999999814</v>
      </c>
      <c r="D84">
        <v>2558.9999999999814</v>
      </c>
    </row>
    <row r="85" spans="1:4" x14ac:dyDescent="0.15">
      <c r="A85" s="6">
        <v>42166</v>
      </c>
      <c r="B85" s="8">
        <v>44871.000000000015</v>
      </c>
      <c r="D85">
        <v>44871.000000000015</v>
      </c>
    </row>
    <row r="86" spans="1:4" x14ac:dyDescent="0.15">
      <c r="A86" s="6">
        <v>42167</v>
      </c>
      <c r="B86" s="8">
        <v>74109.999999999985</v>
      </c>
      <c r="D86">
        <v>74109.999999999985</v>
      </c>
    </row>
    <row r="87" spans="1:4" x14ac:dyDescent="0.15">
      <c r="A87" s="6">
        <v>42170</v>
      </c>
      <c r="B87" s="8">
        <v>15729.000000000029</v>
      </c>
      <c r="D87">
        <v>15729.000000000029</v>
      </c>
    </row>
    <row r="88" spans="1:4" x14ac:dyDescent="0.15">
      <c r="A88" s="6">
        <v>42171</v>
      </c>
      <c r="B88" s="8">
        <v>24280.999999999996</v>
      </c>
      <c r="D88">
        <v>24280.999999999996</v>
      </c>
    </row>
    <row r="89" spans="1:4" x14ac:dyDescent="0.15">
      <c r="A89" s="6">
        <v>42172</v>
      </c>
      <c r="B89" s="8">
        <v>-64389.999999999971</v>
      </c>
      <c r="D89">
        <v>-64389.999999999971</v>
      </c>
    </row>
    <row r="90" spans="1:4" x14ac:dyDescent="0.15">
      <c r="A90" s="6">
        <v>42173</v>
      </c>
      <c r="B90" s="8">
        <v>-75532.000000000015</v>
      </c>
      <c r="D90">
        <v>-75532.000000000015</v>
      </c>
    </row>
    <row r="91" spans="1:4" x14ac:dyDescent="0.15">
      <c r="A91" s="6">
        <v>42174</v>
      </c>
      <c r="B91" s="8">
        <v>-21517</v>
      </c>
      <c r="D91">
        <v>-21517</v>
      </c>
    </row>
    <row r="92" spans="1:4" x14ac:dyDescent="0.15">
      <c r="A92" s="6">
        <v>42178</v>
      </c>
      <c r="B92" s="8">
        <v>-3443.9999999999632</v>
      </c>
      <c r="D92">
        <v>-3443.9999999999632</v>
      </c>
    </row>
    <row r="93" spans="1:4" x14ac:dyDescent="0.15">
      <c r="A93" s="6">
        <v>42179</v>
      </c>
      <c r="B93" s="8">
        <v>23990.999999999985</v>
      </c>
      <c r="D93">
        <v>23990.999999999985</v>
      </c>
    </row>
    <row r="94" spans="1:4" x14ac:dyDescent="0.15">
      <c r="A94" s="6">
        <v>42180</v>
      </c>
      <c r="B94" s="8">
        <v>-90114</v>
      </c>
      <c r="D94">
        <v>-90114</v>
      </c>
    </row>
    <row r="95" spans="1:4" x14ac:dyDescent="0.15">
      <c r="A95" s="6">
        <v>42181</v>
      </c>
      <c r="B95" s="8">
        <v>-65432.999999999971</v>
      </c>
      <c r="D95">
        <v>-65432.999999999971</v>
      </c>
    </row>
    <row r="96" spans="1:4" x14ac:dyDescent="0.15">
      <c r="A96" s="6">
        <v>42184</v>
      </c>
      <c r="B96" s="8">
        <v>73770.000000000029</v>
      </c>
      <c r="D96">
        <v>73770.000000000029</v>
      </c>
    </row>
    <row r="97" spans="1:4" x14ac:dyDescent="0.15">
      <c r="A97" s="6">
        <v>42185</v>
      </c>
      <c r="B97" s="8">
        <v>37714.000000000065</v>
      </c>
      <c r="D97">
        <v>37714.000000000065</v>
      </c>
    </row>
    <row r="98" spans="1:4" x14ac:dyDescent="0.15">
      <c r="A98" s="6">
        <v>42186</v>
      </c>
      <c r="B98" s="8">
        <v>-45961.000000000015</v>
      </c>
      <c r="D98">
        <v>-45961.000000000015</v>
      </c>
    </row>
    <row r="99" spans="1:4" x14ac:dyDescent="0.15">
      <c r="A99" s="6">
        <v>42187</v>
      </c>
      <c r="B99" s="8">
        <v>-64196.999999999956</v>
      </c>
      <c r="D99">
        <v>-64196.999999999956</v>
      </c>
    </row>
    <row r="100" spans="1:4" x14ac:dyDescent="0.15">
      <c r="A100" s="6">
        <v>42188</v>
      </c>
      <c r="B100" s="8">
        <v>18279.000000000011</v>
      </c>
      <c r="D100">
        <v>18279.000000000011</v>
      </c>
    </row>
    <row r="101" spans="1:4" x14ac:dyDescent="0.15">
      <c r="A101" s="6">
        <v>42191</v>
      </c>
      <c r="B101" s="8">
        <v>104564</v>
      </c>
      <c r="D101">
        <v>104564</v>
      </c>
    </row>
    <row r="102" spans="1:4" x14ac:dyDescent="0.15">
      <c r="A102" s="6">
        <v>42192</v>
      </c>
      <c r="B102" s="8">
        <v>-178232</v>
      </c>
      <c r="D102">
        <v>-178232</v>
      </c>
    </row>
    <row r="103" spans="1:4" x14ac:dyDescent="0.15">
      <c r="A103" s="6">
        <v>42193</v>
      </c>
      <c r="B103" s="8">
        <v>-12370.999999999978</v>
      </c>
      <c r="D103">
        <v>-12370.999999999978</v>
      </c>
    </row>
    <row r="104" spans="1:4" x14ac:dyDescent="0.15">
      <c r="A104" s="6">
        <v>42194</v>
      </c>
      <c r="B104" s="8">
        <v>2889.0000000000327</v>
      </c>
      <c r="D104">
        <v>2889.0000000000327</v>
      </c>
    </row>
    <row r="105" spans="1:4" x14ac:dyDescent="0.15">
      <c r="A105" s="6">
        <v>42195</v>
      </c>
      <c r="B105" s="8">
        <v>20065.999999999996</v>
      </c>
      <c r="D105">
        <v>20065.999999999996</v>
      </c>
    </row>
    <row r="106" spans="1:4" x14ac:dyDescent="0.15">
      <c r="A106" s="6">
        <v>42198</v>
      </c>
      <c r="B106" s="8">
        <v>28391.000000000036</v>
      </c>
      <c r="D106">
        <v>28391.000000000036</v>
      </c>
    </row>
    <row r="107" spans="1:4" x14ac:dyDescent="0.15">
      <c r="A107" s="6">
        <v>42199</v>
      </c>
      <c r="B107" s="8">
        <v>61927.999999999971</v>
      </c>
      <c r="D107">
        <v>61927.999999999971</v>
      </c>
    </row>
    <row r="108" spans="1:4" x14ac:dyDescent="0.15">
      <c r="A108" s="6">
        <v>42200</v>
      </c>
      <c r="B108" s="8">
        <v>64683</v>
      </c>
      <c r="D108">
        <v>64683</v>
      </c>
    </row>
    <row r="109" spans="1:4" x14ac:dyDescent="0.15">
      <c r="A109" s="6">
        <v>42201</v>
      </c>
      <c r="B109" s="8">
        <v>38617.000000000007</v>
      </c>
      <c r="D109">
        <v>38617.000000000007</v>
      </c>
    </row>
    <row r="110" spans="1:4" x14ac:dyDescent="0.15">
      <c r="A110" s="6">
        <v>42202</v>
      </c>
      <c r="B110" s="8">
        <v>7193.0000000000146</v>
      </c>
      <c r="D110">
        <v>7193.0000000000146</v>
      </c>
    </row>
    <row r="111" spans="1:4" x14ac:dyDescent="0.15">
      <c r="A111" s="6">
        <v>42205</v>
      </c>
      <c r="B111" s="8">
        <v>-80314.000000000087</v>
      </c>
      <c r="D111">
        <v>-80314.000000000087</v>
      </c>
    </row>
    <row r="112" spans="1:4" x14ac:dyDescent="0.15">
      <c r="A112" s="6">
        <v>42206</v>
      </c>
      <c r="B112" s="8">
        <v>72481.999999999913</v>
      </c>
      <c r="D112">
        <v>72481.999999999913</v>
      </c>
    </row>
    <row r="113" spans="1:4" x14ac:dyDescent="0.15">
      <c r="A113" s="6">
        <v>42207</v>
      </c>
      <c r="B113" s="8">
        <v>144995.99999999991</v>
      </c>
      <c r="D113">
        <v>144995.99999999991</v>
      </c>
    </row>
    <row r="114" spans="1:4" x14ac:dyDescent="0.15">
      <c r="A114" s="6">
        <v>42208</v>
      </c>
      <c r="B114" s="8">
        <v>-132700</v>
      </c>
      <c r="D114">
        <v>-132700</v>
      </c>
    </row>
    <row r="115" spans="1:4" x14ac:dyDescent="0.15">
      <c r="A115" s="6">
        <v>42209</v>
      </c>
      <c r="B115" s="8">
        <v>-502553.00000000017</v>
      </c>
      <c r="D115">
        <v>-502553.00000000017</v>
      </c>
    </row>
    <row r="116" spans="1:4" x14ac:dyDescent="0.15">
      <c r="A116" s="6">
        <v>42212</v>
      </c>
      <c r="B116" s="8">
        <v>-50345.000000000029</v>
      </c>
      <c r="D116">
        <v>-50345.000000000029</v>
      </c>
    </row>
    <row r="117" spans="1:4" x14ac:dyDescent="0.15">
      <c r="A117" s="6">
        <v>42213</v>
      </c>
      <c r="B117" s="8">
        <v>7006.0000000000055</v>
      </c>
      <c r="D117">
        <v>7006.0000000000055</v>
      </c>
    </row>
    <row r="118" spans="1:4" x14ac:dyDescent="0.15">
      <c r="A118" s="6">
        <v>42214</v>
      </c>
      <c r="B118" s="8">
        <v>-39759.999999999971</v>
      </c>
      <c r="D118">
        <v>-39759.999999999971</v>
      </c>
    </row>
    <row r="119" spans="1:4" x14ac:dyDescent="0.15">
      <c r="A119" s="6">
        <v>42215</v>
      </c>
      <c r="B119" s="8">
        <v>10162</v>
      </c>
      <c r="D119">
        <v>10162</v>
      </c>
    </row>
    <row r="120" spans="1:4" x14ac:dyDescent="0.15">
      <c r="A120" s="6">
        <v>42216</v>
      </c>
      <c r="B120" s="8">
        <v>16485.000000000015</v>
      </c>
      <c r="D120">
        <v>16485.000000000015</v>
      </c>
    </row>
    <row r="121" spans="1:4" x14ac:dyDescent="0.15">
      <c r="A121" s="6">
        <v>42219</v>
      </c>
      <c r="B121" s="8">
        <v>51030.999999999971</v>
      </c>
      <c r="D121">
        <v>51030.999999999971</v>
      </c>
    </row>
    <row r="122" spans="1:4" x14ac:dyDescent="0.15">
      <c r="A122" s="6">
        <v>42220</v>
      </c>
      <c r="B122" s="8">
        <v>-83208.000000000015</v>
      </c>
      <c r="D122">
        <v>-83208.000000000015</v>
      </c>
    </row>
    <row r="123" spans="1:4" x14ac:dyDescent="0.15">
      <c r="A123" s="6">
        <v>42221</v>
      </c>
      <c r="B123" s="8">
        <v>8453.0000000000164</v>
      </c>
      <c r="D123">
        <v>8453.0000000000164</v>
      </c>
    </row>
    <row r="124" spans="1:4" x14ac:dyDescent="0.15">
      <c r="A124" s="6">
        <v>42222</v>
      </c>
      <c r="B124" s="8">
        <v>64168.000000000022</v>
      </c>
      <c r="D124">
        <v>64168.000000000022</v>
      </c>
    </row>
    <row r="125" spans="1:4" x14ac:dyDescent="0.15">
      <c r="A125" s="6">
        <v>42223</v>
      </c>
      <c r="B125" s="8">
        <v>-3279.9999999999854</v>
      </c>
      <c r="D125">
        <v>-3279.9999999999854</v>
      </c>
    </row>
    <row r="126" spans="1:4" x14ac:dyDescent="0.15">
      <c r="A126" s="6">
        <v>42226</v>
      </c>
      <c r="B126" s="8">
        <v>-462.00000000000364</v>
      </c>
      <c r="D126">
        <v>-462.00000000000364</v>
      </c>
    </row>
    <row r="127" spans="1:4" x14ac:dyDescent="0.15">
      <c r="A127" s="6">
        <v>42227</v>
      </c>
      <c r="B127" s="8">
        <v>7732.9999999999873</v>
      </c>
      <c r="D127">
        <v>7732.9999999999873</v>
      </c>
    </row>
    <row r="128" spans="1:4" x14ac:dyDescent="0.15">
      <c r="A128" s="6">
        <v>42228</v>
      </c>
      <c r="B128" s="8">
        <v>-1277.000000000003</v>
      </c>
      <c r="D128">
        <v>-1277.000000000003</v>
      </c>
    </row>
    <row r="129" spans="1:4" x14ac:dyDescent="0.15">
      <c r="A129" s="6">
        <v>42229</v>
      </c>
      <c r="B129" s="8">
        <v>21049.999999999993</v>
      </c>
      <c r="D129">
        <v>21049.999999999993</v>
      </c>
    </row>
    <row r="130" spans="1:4" x14ac:dyDescent="0.15">
      <c r="A130" s="6">
        <v>42230</v>
      </c>
      <c r="B130" s="8">
        <v>-11140.000000000004</v>
      </c>
      <c r="D130">
        <v>-11140.000000000004</v>
      </c>
    </row>
    <row r="131" spans="1:4" x14ac:dyDescent="0.15">
      <c r="A131" s="6">
        <v>42233</v>
      </c>
      <c r="B131" s="8">
        <v>-122167.99999999999</v>
      </c>
      <c r="D131">
        <v>-122167.99999999999</v>
      </c>
    </row>
    <row r="132" spans="1:4" x14ac:dyDescent="0.15">
      <c r="A132" s="6">
        <v>42234</v>
      </c>
      <c r="B132" s="8">
        <v>33494.999999999993</v>
      </c>
      <c r="D132">
        <v>33494.999999999993</v>
      </c>
    </row>
    <row r="133" spans="1:4" x14ac:dyDescent="0.15">
      <c r="A133" s="6">
        <v>42235</v>
      </c>
      <c r="B133" s="8">
        <v>-55592.000000000015</v>
      </c>
      <c r="D133">
        <v>-55592.000000000015</v>
      </c>
    </row>
    <row r="134" spans="1:4" x14ac:dyDescent="0.15">
      <c r="A134" s="6">
        <v>42236</v>
      </c>
      <c r="B134" s="8">
        <v>-78245.999999999971</v>
      </c>
      <c r="D134">
        <v>-78245.999999999971</v>
      </c>
    </row>
    <row r="135" spans="1:4" x14ac:dyDescent="0.15">
      <c r="A135" s="6">
        <v>42237</v>
      </c>
      <c r="B135" s="8">
        <v>-429821</v>
      </c>
      <c r="D135">
        <v>-429821</v>
      </c>
    </row>
    <row r="136" spans="1:4" x14ac:dyDescent="0.15">
      <c r="A136" s="6">
        <v>42240</v>
      </c>
      <c r="B136" s="8">
        <v>-176497.99999999988</v>
      </c>
      <c r="D136">
        <v>-176497.99999999988</v>
      </c>
    </row>
    <row r="137" spans="1:4" x14ac:dyDescent="0.15">
      <c r="A137" s="6">
        <v>42241</v>
      </c>
      <c r="B137" s="8">
        <v>58915.999999999985</v>
      </c>
      <c r="D137">
        <v>58915.999999999985</v>
      </c>
    </row>
    <row r="138" spans="1:4" x14ac:dyDescent="0.15">
      <c r="A138" s="6">
        <v>42242</v>
      </c>
      <c r="B138" s="8">
        <v>284610</v>
      </c>
      <c r="D138">
        <v>284610</v>
      </c>
    </row>
    <row r="139" spans="1:4" x14ac:dyDescent="0.15">
      <c r="A139" s="6">
        <v>42243</v>
      </c>
      <c r="B139" s="8">
        <v>10489.000000000044</v>
      </c>
      <c r="D139">
        <v>10489.000000000044</v>
      </c>
    </row>
    <row r="140" spans="1:4" x14ac:dyDescent="0.15">
      <c r="A140" s="6">
        <v>42244</v>
      </c>
      <c r="B140" s="8">
        <v>-22573.000000000029</v>
      </c>
      <c r="D140">
        <v>-22573.000000000029</v>
      </c>
    </row>
    <row r="141" spans="1:4" x14ac:dyDescent="0.15">
      <c r="A141" s="6">
        <v>42247</v>
      </c>
      <c r="B141" s="8">
        <v>12828.000000000036</v>
      </c>
      <c r="D141">
        <v>12828.000000000036</v>
      </c>
    </row>
    <row r="142" spans="1:4" x14ac:dyDescent="0.15">
      <c r="A142" s="6">
        <v>42248</v>
      </c>
      <c r="B142" s="8">
        <v>-10589</v>
      </c>
      <c r="D142">
        <v>-10589</v>
      </c>
    </row>
    <row r="143" spans="1:4" x14ac:dyDescent="0.15">
      <c r="A143" s="6">
        <v>42249</v>
      </c>
      <c r="B143" s="8">
        <v>233833.99999999988</v>
      </c>
      <c r="D143">
        <v>233833.99999999988</v>
      </c>
    </row>
    <row r="144" spans="1:4" x14ac:dyDescent="0.15">
      <c r="A144" s="6">
        <v>42254</v>
      </c>
      <c r="B144" s="8">
        <v>213783.00000000003</v>
      </c>
      <c r="D144">
        <v>213783.00000000003</v>
      </c>
    </row>
    <row r="145" spans="1:4" x14ac:dyDescent="0.15">
      <c r="A145" s="6">
        <v>42255</v>
      </c>
      <c r="B145" s="8">
        <v>33911.999999999993</v>
      </c>
      <c r="D145">
        <v>33911.999999999993</v>
      </c>
    </row>
    <row r="146" spans="1:4" x14ac:dyDescent="0.15">
      <c r="A146" s="6">
        <v>42256</v>
      </c>
      <c r="B146" s="8">
        <v>90730.999999999985</v>
      </c>
      <c r="D146">
        <v>90730.999999999985</v>
      </c>
    </row>
    <row r="147" spans="1:4" x14ac:dyDescent="0.15">
      <c r="A147" s="6">
        <v>42257</v>
      </c>
      <c r="B147" s="8">
        <v>26071.000000000018</v>
      </c>
      <c r="D147">
        <v>26071.000000000018</v>
      </c>
    </row>
    <row r="148" spans="1:4" x14ac:dyDescent="0.15">
      <c r="A148" s="6">
        <v>42258</v>
      </c>
      <c r="B148" s="8">
        <v>-25543.000000000015</v>
      </c>
      <c r="D148">
        <v>-25543.000000000015</v>
      </c>
    </row>
    <row r="149" spans="1:4" x14ac:dyDescent="0.15">
      <c r="A149" s="6">
        <v>42261</v>
      </c>
      <c r="B149" s="8">
        <v>-9973</v>
      </c>
      <c r="D149">
        <v>-9973</v>
      </c>
    </row>
    <row r="150" spans="1:4" x14ac:dyDescent="0.15">
      <c r="A150" s="6">
        <v>42262</v>
      </c>
      <c r="B150" s="8">
        <v>51757.999999999978</v>
      </c>
      <c r="D150">
        <v>51757.999999999978</v>
      </c>
    </row>
    <row r="151" spans="1:4" x14ac:dyDescent="0.15">
      <c r="A151" s="6">
        <v>42263</v>
      </c>
      <c r="B151" s="8">
        <v>-26716.999999999996</v>
      </c>
      <c r="D151">
        <v>-26716.999999999996</v>
      </c>
    </row>
    <row r="152" spans="1:4" x14ac:dyDescent="0.15">
      <c r="A152" s="6">
        <v>42264</v>
      </c>
      <c r="B152" s="8">
        <v>38096.000000000015</v>
      </c>
      <c r="D152">
        <v>38096.000000000015</v>
      </c>
    </row>
    <row r="153" spans="1:4" x14ac:dyDescent="0.15">
      <c r="A153" s="6">
        <v>42265</v>
      </c>
      <c r="B153" s="8">
        <v>54493</v>
      </c>
      <c r="D153">
        <v>54493</v>
      </c>
    </row>
    <row r="154" spans="1:4" x14ac:dyDescent="0.15">
      <c r="A154" s="6">
        <v>42268</v>
      </c>
      <c r="B154" s="8">
        <v>106593.99999999988</v>
      </c>
      <c r="D154">
        <v>106593.99999999988</v>
      </c>
    </row>
    <row r="155" spans="1:4" x14ac:dyDescent="0.15">
      <c r="A155" s="6">
        <v>42269</v>
      </c>
      <c r="B155" s="8">
        <v>-42932</v>
      </c>
      <c r="D155">
        <v>-42932</v>
      </c>
    </row>
    <row r="156" spans="1:4" x14ac:dyDescent="0.15">
      <c r="A156" s="6">
        <v>42270</v>
      </c>
      <c r="B156" s="8">
        <v>6244.0000000001164</v>
      </c>
      <c r="D156">
        <v>6244.0000000001164</v>
      </c>
    </row>
    <row r="157" spans="1:4" x14ac:dyDescent="0.15">
      <c r="A157" s="6">
        <v>42271</v>
      </c>
      <c r="B157" s="8">
        <v>77919.99999999984</v>
      </c>
      <c r="D157">
        <v>77919.99999999984</v>
      </c>
    </row>
    <row r="158" spans="1:4" x14ac:dyDescent="0.15">
      <c r="A158" s="6">
        <v>42272</v>
      </c>
      <c r="B158" s="8">
        <v>32498.000000000015</v>
      </c>
      <c r="D158">
        <v>32498.000000000015</v>
      </c>
    </row>
    <row r="159" spans="1:4" x14ac:dyDescent="0.15">
      <c r="A159" s="6">
        <v>42275</v>
      </c>
      <c r="B159" s="8">
        <v>-18924.000000000073</v>
      </c>
      <c r="D159">
        <v>-18924.000000000073</v>
      </c>
    </row>
    <row r="160" spans="1:4" x14ac:dyDescent="0.15">
      <c r="A160" s="6">
        <v>42276</v>
      </c>
      <c r="B160" s="8">
        <v>47700.000000000029</v>
      </c>
      <c r="D160">
        <v>47700.000000000029</v>
      </c>
    </row>
    <row r="161" spans="1:4" x14ac:dyDescent="0.15">
      <c r="A161" s="6">
        <v>42277</v>
      </c>
      <c r="B161" s="8">
        <v>-67886.000000000015</v>
      </c>
      <c r="D161">
        <v>-67886.000000000015</v>
      </c>
    </row>
    <row r="162" spans="1:4" x14ac:dyDescent="0.15">
      <c r="A162" s="6">
        <v>42285</v>
      </c>
      <c r="B162" s="8">
        <v>27959.999999999996</v>
      </c>
      <c r="D162">
        <v>27959.999999999996</v>
      </c>
    </row>
    <row r="163" spans="1:4" x14ac:dyDescent="0.15">
      <c r="A163" s="6">
        <v>42286</v>
      </c>
      <c r="B163" s="8">
        <v>-44872.000000000022</v>
      </c>
      <c r="D163">
        <v>-44872.000000000022</v>
      </c>
    </row>
    <row r="164" spans="1:4" x14ac:dyDescent="0.15">
      <c r="A164" s="6">
        <v>42289</v>
      </c>
      <c r="B164" s="8">
        <v>-5374.0000000000009</v>
      </c>
      <c r="D164">
        <v>-5374.0000000000009</v>
      </c>
    </row>
    <row r="165" spans="1:4" x14ac:dyDescent="0.15">
      <c r="A165" s="6">
        <v>42290</v>
      </c>
      <c r="B165" s="8">
        <v>46652.000000000029</v>
      </c>
      <c r="D165">
        <v>46652.000000000029</v>
      </c>
    </row>
    <row r="166" spans="1:4" x14ac:dyDescent="0.15">
      <c r="A166" s="6">
        <v>42291</v>
      </c>
      <c r="B166" s="8">
        <v>3229.9999999999818</v>
      </c>
      <c r="D166">
        <v>3229.9999999999818</v>
      </c>
    </row>
    <row r="167" spans="1:4" x14ac:dyDescent="0.15">
      <c r="A167" s="6">
        <v>42292</v>
      </c>
      <c r="B167" s="8">
        <v>8896.0000000000036</v>
      </c>
      <c r="D167">
        <v>8896.0000000000036</v>
      </c>
    </row>
    <row r="168" spans="1:4" x14ac:dyDescent="0.15">
      <c r="A168" s="6">
        <v>42293</v>
      </c>
      <c r="B168" s="8">
        <v>1317.0000000000018</v>
      </c>
      <c r="D168">
        <v>1317.0000000000018</v>
      </c>
    </row>
    <row r="169" spans="1:4" x14ac:dyDescent="0.15">
      <c r="A169" s="6">
        <v>42296</v>
      </c>
      <c r="B169" s="8">
        <v>4347.9999999999909</v>
      </c>
      <c r="D169">
        <v>4347.9999999999909</v>
      </c>
    </row>
    <row r="170" spans="1:4" x14ac:dyDescent="0.15">
      <c r="A170" s="6">
        <v>42297</v>
      </c>
      <c r="B170" s="8">
        <v>10493.000000000011</v>
      </c>
      <c r="D170">
        <v>10493.000000000011</v>
      </c>
    </row>
    <row r="171" spans="1:4" x14ac:dyDescent="0.15">
      <c r="A171" s="6">
        <v>42298</v>
      </c>
      <c r="B171" s="8">
        <v>28671.000000000007</v>
      </c>
      <c r="D171">
        <v>28671.000000000007</v>
      </c>
    </row>
    <row r="172" spans="1:4" x14ac:dyDescent="0.15">
      <c r="A172" s="6">
        <v>42299</v>
      </c>
      <c r="B172" s="8">
        <v>14452.999999999996</v>
      </c>
      <c r="D172">
        <v>14452.999999999996</v>
      </c>
    </row>
    <row r="173" spans="1:4" x14ac:dyDescent="0.15">
      <c r="A173" s="6">
        <v>42300</v>
      </c>
      <c r="B173" s="8">
        <v>9715.9999999999982</v>
      </c>
      <c r="D173">
        <v>9715.9999999999982</v>
      </c>
    </row>
    <row r="174" spans="1:4" x14ac:dyDescent="0.15">
      <c r="A174" s="6">
        <v>42303</v>
      </c>
      <c r="B174" s="8">
        <v>78586.000000000015</v>
      </c>
      <c r="D174">
        <v>78586.000000000015</v>
      </c>
    </row>
    <row r="175" spans="1:4" x14ac:dyDescent="0.15">
      <c r="A175" s="6">
        <v>42304</v>
      </c>
      <c r="B175" s="8">
        <v>-64850.000000000007</v>
      </c>
      <c r="D175">
        <v>-64850.000000000007</v>
      </c>
    </row>
    <row r="176" spans="1:4" x14ac:dyDescent="0.15">
      <c r="A176" s="6">
        <v>42305</v>
      </c>
      <c r="B176" s="8">
        <v>-31999.000000000044</v>
      </c>
      <c r="D176">
        <v>-31999.000000000044</v>
      </c>
    </row>
    <row r="177" spans="1:4" x14ac:dyDescent="0.15">
      <c r="A177" s="6">
        <v>42306</v>
      </c>
      <c r="B177" s="8">
        <v>118256.00000000006</v>
      </c>
      <c r="D177">
        <v>118256.00000000006</v>
      </c>
    </row>
    <row r="178" spans="1:4" x14ac:dyDescent="0.15">
      <c r="A178" s="6">
        <v>42307</v>
      </c>
      <c r="B178" s="8">
        <v>-12654.000000000015</v>
      </c>
      <c r="D178">
        <v>-12654.000000000015</v>
      </c>
    </row>
    <row r="179" spans="1:4" x14ac:dyDescent="0.15">
      <c r="A179" s="6">
        <v>42310</v>
      </c>
      <c r="B179" s="8">
        <v>-31912.999999999985</v>
      </c>
      <c r="D179">
        <v>-31912.999999999985</v>
      </c>
    </row>
    <row r="180" spans="1:4" x14ac:dyDescent="0.15">
      <c r="A180" s="6">
        <v>42311</v>
      </c>
      <c r="B180" s="8">
        <v>-64803</v>
      </c>
      <c r="D180">
        <v>-64803</v>
      </c>
    </row>
    <row r="181" spans="1:4" x14ac:dyDescent="0.15">
      <c r="A181" s="6">
        <v>42312</v>
      </c>
      <c r="B181" s="8">
        <v>-54384.000000000058</v>
      </c>
      <c r="D181">
        <v>-54384.000000000058</v>
      </c>
    </row>
    <row r="182" spans="1:4" x14ac:dyDescent="0.15">
      <c r="A182" s="6">
        <v>42313</v>
      </c>
      <c r="B182" s="8">
        <v>-805.00000000000364</v>
      </c>
      <c r="D182">
        <v>-805.00000000000364</v>
      </c>
    </row>
    <row r="183" spans="1:4" x14ac:dyDescent="0.15">
      <c r="A183" s="6">
        <v>42314</v>
      </c>
      <c r="B183" s="8">
        <v>-21932.000000000007</v>
      </c>
      <c r="D183">
        <v>-21932.000000000007</v>
      </c>
    </row>
    <row r="184" spans="1:4" x14ac:dyDescent="0.15">
      <c r="A184" s="6">
        <v>42317</v>
      </c>
      <c r="B184" s="8">
        <v>542.00000000000273</v>
      </c>
      <c r="D184">
        <v>542.00000000000273</v>
      </c>
    </row>
    <row r="185" spans="1:4" x14ac:dyDescent="0.15">
      <c r="A185" s="6">
        <v>42318</v>
      </c>
      <c r="B185" s="8">
        <v>23875</v>
      </c>
      <c r="D185">
        <v>23875</v>
      </c>
    </row>
    <row r="186" spans="1:4" x14ac:dyDescent="0.15">
      <c r="A186" s="6">
        <v>42319</v>
      </c>
      <c r="B186" s="8">
        <v>10291.999999999998</v>
      </c>
      <c r="D186">
        <v>10291.999999999998</v>
      </c>
    </row>
    <row r="187" spans="1:4" x14ac:dyDescent="0.15">
      <c r="A187" s="6">
        <v>42320</v>
      </c>
      <c r="B187" s="8">
        <v>879.00000000000136</v>
      </c>
      <c r="D187">
        <v>879.00000000000136</v>
      </c>
    </row>
    <row r="188" spans="1:4" x14ac:dyDescent="0.15">
      <c r="A188" s="6">
        <v>42321</v>
      </c>
      <c r="B188" s="8">
        <v>4936.9999999999945</v>
      </c>
      <c r="D188">
        <v>4936.9999999999945</v>
      </c>
    </row>
    <row r="189" spans="1:4" x14ac:dyDescent="0.15">
      <c r="A189" s="6">
        <v>42324</v>
      </c>
      <c r="B189" s="8">
        <v>9196.9999999999964</v>
      </c>
      <c r="D189">
        <v>9196.9999999999964</v>
      </c>
    </row>
    <row r="190" spans="1:4" x14ac:dyDescent="0.15">
      <c r="A190" s="6">
        <v>42325</v>
      </c>
      <c r="B190" s="8">
        <v>7672.9999999999982</v>
      </c>
      <c r="D190">
        <v>7672.9999999999982</v>
      </c>
    </row>
    <row r="191" spans="1:4" x14ac:dyDescent="0.15">
      <c r="A191" s="6">
        <v>42326</v>
      </c>
      <c r="B191" s="8">
        <v>11897.000000000004</v>
      </c>
      <c r="D191">
        <v>11897.000000000004</v>
      </c>
    </row>
    <row r="192" spans="1:4" x14ac:dyDescent="0.15">
      <c r="A192" s="6">
        <v>42327</v>
      </c>
      <c r="B192" s="8">
        <v>14119.999999999996</v>
      </c>
      <c r="D192">
        <v>14119.999999999996</v>
      </c>
    </row>
    <row r="193" spans="1:4" x14ac:dyDescent="0.15">
      <c r="A193" s="6">
        <v>42328</v>
      </c>
      <c r="B193" s="8">
        <v>6932.0000000000036</v>
      </c>
      <c r="D193">
        <v>6932.0000000000036</v>
      </c>
    </row>
    <row r="194" spans="1:4" x14ac:dyDescent="0.15">
      <c r="A194" s="6">
        <v>42331</v>
      </c>
      <c r="B194" s="8">
        <v>10363.000000000033</v>
      </c>
      <c r="D194">
        <v>10363.000000000033</v>
      </c>
    </row>
    <row r="195" spans="1:4" x14ac:dyDescent="0.15">
      <c r="A195" s="6">
        <v>42332</v>
      </c>
      <c r="B195" s="8">
        <v>11043.999999999947</v>
      </c>
      <c r="D195">
        <v>11043.999999999947</v>
      </c>
    </row>
    <row r="196" spans="1:4" x14ac:dyDescent="0.15">
      <c r="A196" s="6">
        <v>42333</v>
      </c>
      <c r="B196" s="8">
        <v>23305</v>
      </c>
      <c r="D196">
        <v>23305</v>
      </c>
    </row>
    <row r="197" spans="1:4" x14ac:dyDescent="0.15">
      <c r="A197" s="6">
        <v>42334</v>
      </c>
      <c r="B197" s="8">
        <v>-84420</v>
      </c>
      <c r="D197">
        <v>-84420</v>
      </c>
    </row>
    <row r="198" spans="1:4" x14ac:dyDescent="0.15">
      <c r="A198" s="6">
        <v>42335</v>
      </c>
      <c r="B198" s="8">
        <v>13629.00000000002</v>
      </c>
      <c r="D198">
        <v>13629.00000000002</v>
      </c>
    </row>
    <row r="199" spans="1:4" x14ac:dyDescent="0.15">
      <c r="A199" s="6">
        <v>42338</v>
      </c>
      <c r="B199" s="8">
        <v>9802.9999999999927</v>
      </c>
      <c r="D199">
        <v>9802.9999999999927</v>
      </c>
    </row>
    <row r="200" spans="1:4" x14ac:dyDescent="0.15">
      <c r="A200" s="6">
        <v>42339</v>
      </c>
      <c r="B200" s="8">
        <v>-4015.0000000000073</v>
      </c>
      <c r="D200">
        <v>-4015.0000000000073</v>
      </c>
    </row>
    <row r="201" spans="1:4" x14ac:dyDescent="0.15">
      <c r="A201" s="6">
        <v>42340</v>
      </c>
      <c r="B201" s="8">
        <v>-7930.0000000000073</v>
      </c>
      <c r="D201">
        <v>-7930.0000000000073</v>
      </c>
    </row>
    <row r="202" spans="1:4" x14ac:dyDescent="0.15">
      <c r="A202" s="6">
        <v>42341</v>
      </c>
      <c r="B202" s="8">
        <v>-14408.999999999989</v>
      </c>
      <c r="D202">
        <v>-14408.999999999989</v>
      </c>
    </row>
    <row r="203" spans="1:4" x14ac:dyDescent="0.15">
      <c r="A203" s="6">
        <v>42342</v>
      </c>
      <c r="B203" s="8">
        <v>-3930.0000000000159</v>
      </c>
      <c r="D203">
        <v>-3930.0000000000159</v>
      </c>
    </row>
    <row r="204" spans="1:4" x14ac:dyDescent="0.15">
      <c r="A204" s="6">
        <v>42345</v>
      </c>
      <c r="B204" s="8">
        <v>-5006.0000000000109</v>
      </c>
      <c r="D204">
        <v>-5006.0000000000109</v>
      </c>
    </row>
    <row r="205" spans="1:4" x14ac:dyDescent="0.15">
      <c r="A205" s="6">
        <v>42346</v>
      </c>
      <c r="B205" s="8">
        <v>1137.0000000000064</v>
      </c>
      <c r="D205">
        <v>1137.0000000000064</v>
      </c>
    </row>
    <row r="206" spans="1:4" x14ac:dyDescent="0.15">
      <c r="A206" s="6">
        <v>42347</v>
      </c>
      <c r="B206" s="8">
        <v>2320.0000000000164</v>
      </c>
      <c r="D206">
        <v>2320.0000000000164</v>
      </c>
    </row>
    <row r="207" spans="1:4" x14ac:dyDescent="0.15">
      <c r="A207" s="6">
        <v>42348</v>
      </c>
      <c r="B207" s="8">
        <v>6264.9999999999945</v>
      </c>
      <c r="D207">
        <v>6264.9999999999945</v>
      </c>
    </row>
    <row r="208" spans="1:4" x14ac:dyDescent="0.15">
      <c r="A208" s="6">
        <v>42349</v>
      </c>
      <c r="B208" s="8">
        <v>-3098.9999999999964</v>
      </c>
      <c r="D208">
        <v>-3098.9999999999964</v>
      </c>
    </row>
    <row r="209" spans="1:4" x14ac:dyDescent="0.15">
      <c r="A209" s="6">
        <v>42352</v>
      </c>
      <c r="B209" s="8">
        <v>-3076.9999999999782</v>
      </c>
      <c r="D209">
        <v>-3076.9999999999782</v>
      </c>
    </row>
    <row r="210" spans="1:4" x14ac:dyDescent="0.15">
      <c r="A210" s="6">
        <v>42353</v>
      </c>
      <c r="B210" s="8">
        <v>17760.000000000004</v>
      </c>
      <c r="D210">
        <v>17760.000000000004</v>
      </c>
    </row>
    <row r="211" spans="1:4" x14ac:dyDescent="0.15">
      <c r="A211" s="6">
        <v>42354</v>
      </c>
      <c r="B211" s="8">
        <v>17374.999999999993</v>
      </c>
      <c r="D211">
        <v>17374.999999999993</v>
      </c>
    </row>
    <row r="212" spans="1:4" x14ac:dyDescent="0.15">
      <c r="A212" s="6">
        <v>42355</v>
      </c>
      <c r="B212" s="8">
        <v>42446</v>
      </c>
      <c r="D212">
        <v>42446</v>
      </c>
    </row>
    <row r="213" spans="1:4" x14ac:dyDescent="0.15">
      <c r="A213" s="6">
        <v>42356</v>
      </c>
      <c r="B213" s="8">
        <v>-9963</v>
      </c>
      <c r="D213">
        <v>-9963</v>
      </c>
    </row>
    <row r="214" spans="1:4" x14ac:dyDescent="0.15">
      <c r="A214" s="6">
        <v>42359</v>
      </c>
      <c r="B214" s="8">
        <v>1475.9999999999984</v>
      </c>
      <c r="D214">
        <v>1475.9999999999984</v>
      </c>
    </row>
    <row r="215" spans="1:4" x14ac:dyDescent="0.15">
      <c r="A215" s="6">
        <v>42360</v>
      </c>
      <c r="B215" s="8">
        <v>14347.999999999996</v>
      </c>
      <c r="D215">
        <v>14347.999999999996</v>
      </c>
    </row>
    <row r="216" spans="1:4" x14ac:dyDescent="0.15">
      <c r="A216" s="6">
        <v>42361</v>
      </c>
      <c r="B216" s="8">
        <v>19901</v>
      </c>
      <c r="D216">
        <v>19901</v>
      </c>
    </row>
    <row r="217" spans="1:4" x14ac:dyDescent="0.15">
      <c r="A217" s="6">
        <v>42362</v>
      </c>
      <c r="B217" s="8">
        <v>23830.000000000073</v>
      </c>
      <c r="D217">
        <v>23830.000000000073</v>
      </c>
    </row>
    <row r="218" spans="1:4" x14ac:dyDescent="0.15">
      <c r="A218" s="6">
        <v>42363</v>
      </c>
      <c r="B218" s="8">
        <v>-26047.000000000015</v>
      </c>
      <c r="D218">
        <v>-26047.000000000015</v>
      </c>
    </row>
    <row r="219" spans="1:4" x14ac:dyDescent="0.15">
      <c r="A219" s="6">
        <v>42366</v>
      </c>
      <c r="B219" s="8">
        <v>12418.999999999996</v>
      </c>
      <c r="D219">
        <v>12418.999999999996</v>
      </c>
    </row>
    <row r="220" spans="1:4" x14ac:dyDescent="0.15">
      <c r="A220" s="6">
        <v>42367</v>
      </c>
      <c r="B220" s="8">
        <v>3073.9999999999982</v>
      </c>
      <c r="D220">
        <v>3073.9999999999982</v>
      </c>
    </row>
    <row r="221" spans="1:4" x14ac:dyDescent="0.15">
      <c r="A221" s="6">
        <v>42368</v>
      </c>
      <c r="B221" s="8">
        <v>-12676.000000000005</v>
      </c>
      <c r="D221">
        <v>-12676.000000000005</v>
      </c>
    </row>
    <row r="222" spans="1:4" x14ac:dyDescent="0.15">
      <c r="A222" s="6">
        <v>42369</v>
      </c>
      <c r="B222" s="8">
        <v>-151233</v>
      </c>
      <c r="D222">
        <v>-151233</v>
      </c>
    </row>
    <row r="223" spans="1:4" x14ac:dyDescent="0.15">
      <c r="A223" s="6">
        <v>42373</v>
      </c>
      <c r="B223" s="8">
        <v>-2309.9999999999918</v>
      </c>
      <c r="D223">
        <v>-2309.9999999999918</v>
      </c>
    </row>
    <row r="224" spans="1:4" x14ac:dyDescent="0.15">
      <c r="A224" s="6">
        <v>42374</v>
      </c>
      <c r="B224" s="8">
        <v>-3318.0000000000036</v>
      </c>
      <c r="D224">
        <v>-3318.0000000000036</v>
      </c>
    </row>
    <row r="225" spans="1:4" x14ac:dyDescent="0.15">
      <c r="A225" s="6">
        <v>42375</v>
      </c>
      <c r="B225" s="8">
        <v>-331265.00000000006</v>
      </c>
      <c r="D225">
        <v>-331265.00000000006</v>
      </c>
    </row>
    <row r="226" spans="1:4" x14ac:dyDescent="0.15">
      <c r="A226" s="6">
        <v>42376</v>
      </c>
      <c r="B226" s="8">
        <v>-4834.9999999999854</v>
      </c>
      <c r="D226">
        <v>-4834.9999999999854</v>
      </c>
    </row>
    <row r="227" spans="1:4" x14ac:dyDescent="0.15">
      <c r="A227" s="6">
        <v>42377</v>
      </c>
      <c r="B227" s="8">
        <v>-37379.000000000022</v>
      </c>
      <c r="D227">
        <v>-37379.000000000022</v>
      </c>
    </row>
    <row r="228" spans="1:4" x14ac:dyDescent="0.15">
      <c r="A228" s="6">
        <v>42380</v>
      </c>
      <c r="B228" s="8">
        <v>10470.999999999962</v>
      </c>
      <c r="D228">
        <v>10470.999999999962</v>
      </c>
    </row>
    <row r="229" spans="1:4" x14ac:dyDescent="0.15">
      <c r="A229" s="6">
        <v>42381</v>
      </c>
      <c r="B229" s="8">
        <v>14845.000000000038</v>
      </c>
      <c r="D229">
        <v>14845.000000000038</v>
      </c>
    </row>
    <row r="230" spans="1:4" x14ac:dyDescent="0.15">
      <c r="A230" s="6">
        <v>42382</v>
      </c>
      <c r="B230" s="8">
        <v>-15246.000000000004</v>
      </c>
      <c r="D230">
        <v>-15246.000000000004</v>
      </c>
    </row>
    <row r="231" spans="1:4" x14ac:dyDescent="0.15">
      <c r="A231" s="6">
        <v>42383</v>
      </c>
      <c r="B231" s="8">
        <v>-12818.000000000015</v>
      </c>
      <c r="D231">
        <v>-12818.000000000015</v>
      </c>
    </row>
    <row r="232" spans="1:4" x14ac:dyDescent="0.15">
      <c r="A232" s="6">
        <v>42384</v>
      </c>
      <c r="B232" s="8">
        <v>13221.999999999969</v>
      </c>
      <c r="D232">
        <v>13221.999999999969</v>
      </c>
    </row>
    <row r="233" spans="1:4" x14ac:dyDescent="0.15">
      <c r="A233" s="6">
        <v>42387</v>
      </c>
      <c r="B233" s="8">
        <v>12363</v>
      </c>
      <c r="D233">
        <v>12363</v>
      </c>
    </row>
    <row r="234" spans="1:4" x14ac:dyDescent="0.15">
      <c r="A234" s="6">
        <v>42388</v>
      </c>
      <c r="B234" s="8">
        <v>-30416</v>
      </c>
      <c r="D234">
        <v>-30416</v>
      </c>
    </row>
    <row r="235" spans="1:4" x14ac:dyDescent="0.15">
      <c r="A235" s="6">
        <v>42389</v>
      </c>
      <c r="B235" s="8">
        <v>-19284.999999999978</v>
      </c>
      <c r="D235">
        <v>-19284.999999999978</v>
      </c>
    </row>
    <row r="236" spans="1:4" x14ac:dyDescent="0.15">
      <c r="A236" s="6">
        <v>42390</v>
      </c>
      <c r="B236" s="8">
        <v>21298.999999999985</v>
      </c>
      <c r="D236">
        <v>21298.999999999985</v>
      </c>
    </row>
    <row r="237" spans="1:4" x14ac:dyDescent="0.15">
      <c r="A237" s="6">
        <v>42391</v>
      </c>
      <c r="B237" s="8">
        <v>9053.0000000000091</v>
      </c>
      <c r="D237">
        <v>9053.0000000000091</v>
      </c>
    </row>
    <row r="238" spans="1:4" x14ac:dyDescent="0.15">
      <c r="A238" s="6">
        <v>42394</v>
      </c>
      <c r="B238" s="8">
        <v>-67982</v>
      </c>
      <c r="D238">
        <v>-67982</v>
      </c>
    </row>
    <row r="239" spans="1:4" x14ac:dyDescent="0.15">
      <c r="A239" s="6">
        <v>42395</v>
      </c>
      <c r="B239" s="8">
        <v>-9246.9999999999563</v>
      </c>
      <c r="D239">
        <v>-9246.9999999999563</v>
      </c>
    </row>
    <row r="240" spans="1:4" x14ac:dyDescent="0.15">
      <c r="A240" s="6">
        <v>42396</v>
      </c>
      <c r="B240" s="8">
        <v>-11441.000000000033</v>
      </c>
      <c r="D240">
        <v>-11441.000000000033</v>
      </c>
    </row>
    <row r="241" spans="1:4" x14ac:dyDescent="0.15">
      <c r="A241" s="6">
        <v>42397</v>
      </c>
      <c r="B241" s="8">
        <v>6933.0000000000073</v>
      </c>
      <c r="D241">
        <v>6933.0000000000073</v>
      </c>
    </row>
    <row r="242" spans="1:4" x14ac:dyDescent="0.15">
      <c r="A242" s="6">
        <v>42398</v>
      </c>
      <c r="B242" s="8">
        <v>14724.999999999985</v>
      </c>
      <c r="D242">
        <v>14724.999999999985</v>
      </c>
    </row>
    <row r="243" spans="1:4" x14ac:dyDescent="0.15">
      <c r="A243" s="6">
        <v>42401</v>
      </c>
      <c r="B243" s="8">
        <v>25465.000000000007</v>
      </c>
      <c r="D243">
        <v>25465.000000000007</v>
      </c>
    </row>
    <row r="244" spans="1:4" x14ac:dyDescent="0.15">
      <c r="A244" s="6">
        <v>42402</v>
      </c>
      <c r="B244" s="8">
        <v>9800.00000000002</v>
      </c>
      <c r="D244">
        <v>9800.00000000002</v>
      </c>
    </row>
    <row r="245" spans="1:4" x14ac:dyDescent="0.15">
      <c r="A245" s="6">
        <v>42403</v>
      </c>
      <c r="B245" s="8">
        <v>21978.999999999989</v>
      </c>
      <c r="D245">
        <v>21978.999999999989</v>
      </c>
    </row>
    <row r="246" spans="1:4" x14ac:dyDescent="0.15">
      <c r="A246" s="6">
        <v>42404</v>
      </c>
      <c r="B246" s="8">
        <v>-5849.0000000000018</v>
      </c>
      <c r="D246">
        <v>-5849.0000000000018</v>
      </c>
    </row>
    <row r="247" spans="1:4" x14ac:dyDescent="0.15">
      <c r="A247" s="6">
        <v>42405</v>
      </c>
      <c r="B247" s="8">
        <v>59407</v>
      </c>
      <c r="D247">
        <v>59407</v>
      </c>
    </row>
    <row r="248" spans="1:4" x14ac:dyDescent="0.15">
      <c r="A248" s="6">
        <v>42415</v>
      </c>
      <c r="B248" s="8">
        <v>24661.000000000007</v>
      </c>
      <c r="D248">
        <v>24661.000000000007</v>
      </c>
    </row>
    <row r="249" spans="1:4" x14ac:dyDescent="0.15">
      <c r="A249" s="6">
        <v>42416</v>
      </c>
      <c r="B249" s="8">
        <v>30123.999999999996</v>
      </c>
      <c r="D249">
        <v>30123.999999999996</v>
      </c>
    </row>
    <row r="250" spans="1:4" x14ac:dyDescent="0.15">
      <c r="A250" s="6">
        <v>42417</v>
      </c>
      <c r="B250" s="8">
        <v>22113.999999999996</v>
      </c>
      <c r="D250">
        <v>22113.999999999996</v>
      </c>
    </row>
    <row r="251" spans="1:4" x14ac:dyDescent="0.15">
      <c r="A251" s="6">
        <v>42418</v>
      </c>
      <c r="B251" s="8">
        <v>38232.000000000022</v>
      </c>
      <c r="D251">
        <v>38232.000000000022</v>
      </c>
    </row>
    <row r="252" spans="1:4" x14ac:dyDescent="0.15">
      <c r="A252" s="6">
        <v>42419</v>
      </c>
      <c r="B252" s="8">
        <v>18400.999999999993</v>
      </c>
      <c r="D252">
        <v>18400.999999999993</v>
      </c>
    </row>
    <row r="253" spans="1:4" x14ac:dyDescent="0.15">
      <c r="A253" s="6">
        <v>42422</v>
      </c>
      <c r="B253" s="8">
        <v>-33525.000000000022</v>
      </c>
      <c r="D253">
        <v>-33525.000000000022</v>
      </c>
    </row>
    <row r="254" spans="1:4" x14ac:dyDescent="0.15">
      <c r="A254" s="6">
        <v>42423</v>
      </c>
      <c r="B254" s="8">
        <v>8363.0000000000528</v>
      </c>
      <c r="D254">
        <v>8363.0000000000528</v>
      </c>
    </row>
    <row r="255" spans="1:4" x14ac:dyDescent="0.15">
      <c r="A255" s="6">
        <v>42424</v>
      </c>
      <c r="B255" s="8">
        <v>-118245.00000000006</v>
      </c>
      <c r="D255">
        <v>-118245.00000000006</v>
      </c>
    </row>
    <row r="256" spans="1:4" x14ac:dyDescent="0.15">
      <c r="A256" s="6">
        <v>42425</v>
      </c>
      <c r="B256" s="8">
        <v>17226.000000000004</v>
      </c>
      <c r="D256">
        <v>17226.000000000004</v>
      </c>
    </row>
    <row r="257" spans="1:4" x14ac:dyDescent="0.15">
      <c r="A257" s="6">
        <v>42426</v>
      </c>
      <c r="B257" s="8">
        <v>-5661.9999999999891</v>
      </c>
      <c r="D257">
        <v>-5661.9999999999891</v>
      </c>
    </row>
    <row r="258" spans="1:4" x14ac:dyDescent="0.15">
      <c r="A258" s="6">
        <v>42429</v>
      </c>
      <c r="B258" s="8">
        <v>19405.999999999967</v>
      </c>
      <c r="D258">
        <v>19405.999999999967</v>
      </c>
    </row>
    <row r="259" spans="1:4" x14ac:dyDescent="0.15">
      <c r="A259" s="6">
        <v>42430</v>
      </c>
      <c r="B259" s="8">
        <v>856.00000000000728</v>
      </c>
      <c r="D259">
        <v>856.00000000000728</v>
      </c>
    </row>
    <row r="260" spans="1:4" x14ac:dyDescent="0.15">
      <c r="A260" s="6">
        <v>42431</v>
      </c>
      <c r="B260" s="8">
        <v>-1605.0000000000116</v>
      </c>
      <c r="D260">
        <v>-1605.0000000000116</v>
      </c>
    </row>
    <row r="261" spans="1:4" x14ac:dyDescent="0.15">
      <c r="A261" s="6">
        <v>42432</v>
      </c>
      <c r="B261" s="8">
        <v>9516.0000000000073</v>
      </c>
      <c r="D261">
        <v>9516.0000000000073</v>
      </c>
    </row>
    <row r="262" spans="1:4" x14ac:dyDescent="0.15">
      <c r="A262" s="6">
        <v>42433</v>
      </c>
      <c r="B262" s="8">
        <v>-8492.9999999999891</v>
      </c>
      <c r="D262">
        <v>-8492.9999999999891</v>
      </c>
    </row>
    <row r="263" spans="1:4" x14ac:dyDescent="0.15">
      <c r="A263" s="6">
        <v>42436</v>
      </c>
      <c r="B263" s="8">
        <v>6410.9999999999945</v>
      </c>
      <c r="D263">
        <v>6410.9999999999945</v>
      </c>
    </row>
    <row r="264" spans="1:4" x14ac:dyDescent="0.15">
      <c r="A264" s="6">
        <v>42437</v>
      </c>
      <c r="B264" s="8">
        <v>-6086.9999999999873</v>
      </c>
      <c r="D264">
        <v>-6086.9999999999873</v>
      </c>
    </row>
    <row r="265" spans="1:4" x14ac:dyDescent="0.15">
      <c r="A265" s="6">
        <v>42438</v>
      </c>
      <c r="B265" s="8">
        <v>-11495.999999999978</v>
      </c>
      <c r="D265">
        <v>-11495.999999999978</v>
      </c>
    </row>
    <row r="266" spans="1:4" x14ac:dyDescent="0.15">
      <c r="A266" s="6">
        <v>42439</v>
      </c>
      <c r="B266" s="8">
        <v>1965.9999999999702</v>
      </c>
      <c r="D266">
        <v>1965.9999999999702</v>
      </c>
    </row>
    <row r="267" spans="1:4" x14ac:dyDescent="0.15">
      <c r="A267" s="6">
        <v>42440</v>
      </c>
      <c r="B267" s="8">
        <v>28008</v>
      </c>
      <c r="D267">
        <v>28008</v>
      </c>
    </row>
    <row r="268" spans="1:4" x14ac:dyDescent="0.15">
      <c r="A268" s="6">
        <v>42443</v>
      </c>
      <c r="B268" s="8">
        <v>18185.000000000011</v>
      </c>
      <c r="D268">
        <v>18185.000000000011</v>
      </c>
    </row>
    <row r="269" spans="1:4" x14ac:dyDescent="0.15">
      <c r="A269" s="6">
        <v>42444</v>
      </c>
      <c r="B269" s="8">
        <v>22436</v>
      </c>
      <c r="D269">
        <v>22436</v>
      </c>
    </row>
    <row r="270" spans="1:4" x14ac:dyDescent="0.15">
      <c r="A270" s="6">
        <v>42445</v>
      </c>
      <c r="B270" s="8">
        <v>40530</v>
      </c>
      <c r="D270">
        <v>40530</v>
      </c>
    </row>
    <row r="271" spans="1:4" x14ac:dyDescent="0.15">
      <c r="A271" s="6">
        <v>42446</v>
      </c>
      <c r="B271" s="8">
        <v>54.000000000007276</v>
      </c>
      <c r="D271">
        <v>54.000000000007276</v>
      </c>
    </row>
    <row r="272" spans="1:4" x14ac:dyDescent="0.15">
      <c r="A272" s="6">
        <v>42447</v>
      </c>
      <c r="B272" s="8">
        <v>-7454.0000000000073</v>
      </c>
      <c r="D272">
        <v>-7454.0000000000073</v>
      </c>
    </row>
    <row r="273" spans="1:4" x14ac:dyDescent="0.15">
      <c r="A273" s="6">
        <v>42450</v>
      </c>
      <c r="B273" s="8">
        <v>-22158.000000000058</v>
      </c>
      <c r="D273">
        <v>-22158.000000000058</v>
      </c>
    </row>
    <row r="274" spans="1:4" x14ac:dyDescent="0.15">
      <c r="A274" s="6">
        <v>42451</v>
      </c>
      <c r="B274" s="8">
        <v>-19693.999999999945</v>
      </c>
      <c r="D274">
        <v>-19693.999999999945</v>
      </c>
    </row>
    <row r="275" spans="1:4" x14ac:dyDescent="0.15">
      <c r="A275" s="6">
        <v>42452</v>
      </c>
      <c r="B275" s="8">
        <v>47425.999999999964</v>
      </c>
      <c r="D275">
        <v>47425.999999999964</v>
      </c>
    </row>
    <row r="276" spans="1:4" x14ac:dyDescent="0.15">
      <c r="A276" s="6">
        <v>42453</v>
      </c>
      <c r="B276" s="8">
        <v>52144.000000000051</v>
      </c>
      <c r="D276">
        <v>52144.000000000051</v>
      </c>
    </row>
    <row r="277" spans="1:4" x14ac:dyDescent="0.15">
      <c r="A277" s="6">
        <v>42454</v>
      </c>
      <c r="B277" s="8">
        <v>50880.999999999964</v>
      </c>
      <c r="D277">
        <v>50880.999999999964</v>
      </c>
    </row>
    <row r="278" spans="1:4" x14ac:dyDescent="0.15">
      <c r="A278" s="6">
        <v>42457</v>
      </c>
      <c r="B278" s="8">
        <v>-6392.9999999999891</v>
      </c>
      <c r="D278">
        <v>-6392.9999999999891</v>
      </c>
    </row>
    <row r="279" spans="1:4" x14ac:dyDescent="0.15">
      <c r="A279" s="6">
        <v>42458</v>
      </c>
      <c r="B279" s="8">
        <v>-44438.999999999956</v>
      </c>
      <c r="D279">
        <v>-44438.999999999956</v>
      </c>
    </row>
    <row r="280" spans="1:4" x14ac:dyDescent="0.15">
      <c r="A280" s="6">
        <v>42459</v>
      </c>
      <c r="B280" s="8">
        <v>3058.0000000000105</v>
      </c>
      <c r="D280">
        <v>3058.0000000000105</v>
      </c>
    </row>
    <row r="281" spans="1:4" x14ac:dyDescent="0.15">
      <c r="A281" s="6">
        <v>42460</v>
      </c>
      <c r="B281" s="8">
        <v>5560.9999999999836</v>
      </c>
      <c r="D281">
        <v>5560.9999999999836</v>
      </c>
    </row>
    <row r="282" spans="1:4" x14ac:dyDescent="0.15">
      <c r="A282" s="6">
        <v>42461</v>
      </c>
      <c r="B282" s="8">
        <v>230.00000000000728</v>
      </c>
      <c r="D282">
        <v>230.00000000000728</v>
      </c>
    </row>
    <row r="283" spans="1:4" x14ac:dyDescent="0.15">
      <c r="A283" s="6">
        <v>42465</v>
      </c>
      <c r="B283" s="8">
        <v>3009.0000000000418</v>
      </c>
      <c r="D283">
        <v>3009.0000000000418</v>
      </c>
    </row>
    <row r="284" spans="1:4" x14ac:dyDescent="0.15">
      <c r="A284" s="6">
        <v>42466</v>
      </c>
      <c r="B284" s="8">
        <v>-14033.000000000015</v>
      </c>
      <c r="D284">
        <v>-14033.000000000015</v>
      </c>
    </row>
    <row r="285" spans="1:4" x14ac:dyDescent="0.15">
      <c r="A285" s="6">
        <v>42467</v>
      </c>
      <c r="B285" s="8">
        <v>-116.00000000001819</v>
      </c>
      <c r="D285">
        <v>-116.00000000001819</v>
      </c>
    </row>
    <row r="286" spans="1:4" x14ac:dyDescent="0.15">
      <c r="A286" s="6">
        <v>42468</v>
      </c>
      <c r="B286" s="8">
        <v>7232.0000000000509</v>
      </c>
      <c r="D286">
        <v>7232.0000000000509</v>
      </c>
    </row>
    <row r="287" spans="1:4" x14ac:dyDescent="0.15">
      <c r="A287" s="6">
        <v>42471</v>
      </c>
      <c r="B287" s="8">
        <v>1475.99999999992</v>
      </c>
      <c r="D287">
        <v>1475.99999999992</v>
      </c>
    </row>
    <row r="288" spans="1:4" x14ac:dyDescent="0.15">
      <c r="A288" s="6">
        <v>42472</v>
      </c>
      <c r="B288" s="8">
        <v>-15718.999999999942</v>
      </c>
      <c r="D288">
        <v>-15718.999999999942</v>
      </c>
    </row>
    <row r="289" spans="1:4" x14ac:dyDescent="0.15">
      <c r="A289" s="6">
        <v>42473</v>
      </c>
      <c r="B289" s="8">
        <v>8727.9999999999745</v>
      </c>
      <c r="D289">
        <v>8727.9999999999745</v>
      </c>
    </row>
    <row r="290" spans="1:4" x14ac:dyDescent="0.15">
      <c r="A290" s="6">
        <v>42474</v>
      </c>
      <c r="B290" s="8">
        <v>11922.999999999993</v>
      </c>
      <c r="D290">
        <v>11922.999999999993</v>
      </c>
    </row>
    <row r="291" spans="1:4" x14ac:dyDescent="0.15">
      <c r="A291" s="6">
        <v>42475</v>
      </c>
      <c r="B291" s="8">
        <v>-2860.9999999999745</v>
      </c>
      <c r="D291">
        <v>-2860.9999999999745</v>
      </c>
    </row>
    <row r="292" spans="1:4" x14ac:dyDescent="0.15">
      <c r="A292" s="6">
        <v>42478</v>
      </c>
      <c r="B292" s="8">
        <v>-8906.0000000000073</v>
      </c>
      <c r="D292">
        <v>-8906.0000000000073</v>
      </c>
    </row>
    <row r="293" spans="1:4" x14ac:dyDescent="0.15">
      <c r="A293" s="6">
        <v>42479</v>
      </c>
      <c r="B293" s="8">
        <v>22462.000000000018</v>
      </c>
      <c r="D293">
        <v>22462.000000000018</v>
      </c>
    </row>
    <row r="294" spans="1:4" x14ac:dyDescent="0.15">
      <c r="A294" s="6">
        <v>42480</v>
      </c>
      <c r="B294" s="8">
        <v>-3675.9999999999891</v>
      </c>
      <c r="D294">
        <v>-3675.9999999999891</v>
      </c>
    </row>
    <row r="295" spans="1:4" x14ac:dyDescent="0.15">
      <c r="A295" s="6">
        <v>42481</v>
      </c>
      <c r="B295" s="8">
        <v>-757.00000000000728</v>
      </c>
      <c r="D295">
        <v>-757.00000000000728</v>
      </c>
    </row>
    <row r="296" spans="1:4" x14ac:dyDescent="0.15">
      <c r="A296" s="6">
        <v>42482</v>
      </c>
      <c r="B296" s="8">
        <v>3350.9999999999945</v>
      </c>
      <c r="D296">
        <v>3350.9999999999945</v>
      </c>
    </row>
    <row r="297" spans="1:4" x14ac:dyDescent="0.15">
      <c r="A297" s="6">
        <v>42485</v>
      </c>
      <c r="B297" s="8">
        <v>7262.0000000000528</v>
      </c>
      <c r="D297">
        <v>7262.0000000000528</v>
      </c>
    </row>
    <row r="298" spans="1:4" x14ac:dyDescent="0.15">
      <c r="A298" s="6">
        <v>42486</v>
      </c>
      <c r="B298" s="8">
        <v>3377.9999999999836</v>
      </c>
      <c r="D298">
        <v>3377.9999999999836</v>
      </c>
    </row>
    <row r="299" spans="1:4" x14ac:dyDescent="0.15">
      <c r="A299" s="6">
        <v>42487</v>
      </c>
      <c r="B299" s="8">
        <v>3741.99999999996</v>
      </c>
      <c r="D299">
        <v>3741.99999999996</v>
      </c>
    </row>
    <row r="300" spans="1:4" x14ac:dyDescent="0.15">
      <c r="A300" s="6">
        <v>42488</v>
      </c>
      <c r="B300" s="8">
        <v>-15365.999999999975</v>
      </c>
      <c r="D300">
        <v>-15365.999999999975</v>
      </c>
    </row>
    <row r="301" spans="1:4" x14ac:dyDescent="0.15">
      <c r="A301" s="6">
        <v>42489</v>
      </c>
      <c r="B301" s="8">
        <v>-16065.999999999985</v>
      </c>
      <c r="D301">
        <v>-16065.999999999985</v>
      </c>
    </row>
    <row r="302" spans="1:4" x14ac:dyDescent="0.15">
      <c r="A302" s="6">
        <v>42493</v>
      </c>
      <c r="B302" s="8">
        <v>-9189.0000000000473</v>
      </c>
      <c r="D302">
        <v>-9189.0000000000473</v>
      </c>
    </row>
    <row r="303" spans="1:4" x14ac:dyDescent="0.15">
      <c r="A303" s="6">
        <v>42494</v>
      </c>
      <c r="B303" s="8">
        <v>4418.00000000004</v>
      </c>
      <c r="D303">
        <v>4418.00000000004</v>
      </c>
    </row>
    <row r="304" spans="1:4" x14ac:dyDescent="0.15">
      <c r="A304" s="6">
        <v>42495</v>
      </c>
      <c r="B304" s="8">
        <v>12910.999999999942</v>
      </c>
      <c r="D304">
        <v>12910.999999999942</v>
      </c>
    </row>
    <row r="305" spans="1:4" x14ac:dyDescent="0.15">
      <c r="A305" s="6">
        <v>42496</v>
      </c>
      <c r="B305" s="8">
        <v>10008.000000000007</v>
      </c>
      <c r="D305">
        <v>10008.000000000007</v>
      </c>
    </row>
    <row r="306" spans="1:4" x14ac:dyDescent="0.15">
      <c r="A306" s="6">
        <v>42499</v>
      </c>
      <c r="B306" s="8">
        <v>-11354.000000000004</v>
      </c>
      <c r="D306">
        <v>-11354.000000000004</v>
      </c>
    </row>
    <row r="307" spans="1:4" x14ac:dyDescent="0.15">
      <c r="A307" s="6">
        <v>42500</v>
      </c>
      <c r="B307" s="8">
        <v>-3275.9999999999964</v>
      </c>
      <c r="D307">
        <v>-3275.9999999999964</v>
      </c>
    </row>
    <row r="308" spans="1:4" x14ac:dyDescent="0.15">
      <c r="A308" s="6">
        <v>42501</v>
      </c>
      <c r="B308" s="8">
        <v>-2556.0000000000036</v>
      </c>
      <c r="D308">
        <v>-2556.0000000000036</v>
      </c>
    </row>
    <row r="309" spans="1:4" x14ac:dyDescent="0.15">
      <c r="A309" s="6">
        <v>42502</v>
      </c>
      <c r="B309" s="8">
        <v>-3632.00000000001</v>
      </c>
      <c r="D309">
        <v>-3632.00000000001</v>
      </c>
    </row>
    <row r="310" spans="1:4" x14ac:dyDescent="0.15">
      <c r="A310" s="6">
        <v>42503</v>
      </c>
      <c r="B310" s="8">
        <v>-13039.99999999998</v>
      </c>
      <c r="D310">
        <v>-13039.99999999998</v>
      </c>
    </row>
    <row r="311" spans="1:4" x14ac:dyDescent="0.15">
      <c r="A311" s="6">
        <v>42506</v>
      </c>
      <c r="B311" s="8">
        <v>1059.0000000000045</v>
      </c>
      <c r="D311">
        <v>1059.0000000000045</v>
      </c>
    </row>
    <row r="312" spans="1:4" x14ac:dyDescent="0.15">
      <c r="A312" s="6">
        <v>42507</v>
      </c>
      <c r="B312" s="8">
        <v>-4440.0000000000036</v>
      </c>
      <c r="D312">
        <v>-4440.0000000000036</v>
      </c>
    </row>
    <row r="313" spans="1:4" x14ac:dyDescent="0.15">
      <c r="A313" s="6">
        <v>42508</v>
      </c>
      <c r="B313" s="8">
        <v>-9080.0000000000109</v>
      </c>
      <c r="D313">
        <v>-9080.0000000000109</v>
      </c>
    </row>
    <row r="314" spans="1:4" x14ac:dyDescent="0.15">
      <c r="A314" s="6">
        <v>42509</v>
      </c>
      <c r="B314" s="8">
        <v>-4977.0000000000036</v>
      </c>
      <c r="D314">
        <v>-4977.0000000000036</v>
      </c>
    </row>
    <row r="315" spans="1:4" x14ac:dyDescent="0.15">
      <c r="A315" s="6">
        <v>42510</v>
      </c>
      <c r="B315" s="8">
        <v>-10479.999999999998</v>
      </c>
      <c r="D315">
        <v>-10479.999999999998</v>
      </c>
    </row>
    <row r="316" spans="1:4" x14ac:dyDescent="0.15">
      <c r="A316" s="6">
        <v>42513</v>
      </c>
      <c r="B316" s="8">
        <v>-5965.9999999999973</v>
      </c>
      <c r="D316">
        <v>-5965.9999999999973</v>
      </c>
    </row>
    <row r="317" spans="1:4" x14ac:dyDescent="0.15">
      <c r="A317" s="6">
        <v>42514</v>
      </c>
      <c r="B317" s="8">
        <v>-5649.0000000000073</v>
      </c>
      <c r="D317">
        <v>-5649.0000000000073</v>
      </c>
    </row>
    <row r="318" spans="1:4" x14ac:dyDescent="0.15">
      <c r="A318" s="6">
        <v>42515</v>
      </c>
      <c r="B318" s="8">
        <v>-7841.9999999999827</v>
      </c>
      <c r="D318">
        <v>-7841.9999999999827</v>
      </c>
    </row>
    <row r="319" spans="1:4" x14ac:dyDescent="0.15">
      <c r="A319" s="6">
        <v>42516</v>
      </c>
      <c r="B319" s="8">
        <v>-11499.000000000011</v>
      </c>
      <c r="D319">
        <v>-11499.000000000011</v>
      </c>
    </row>
    <row r="320" spans="1:4" x14ac:dyDescent="0.15">
      <c r="A320" s="6">
        <v>42517</v>
      </c>
      <c r="B320" s="8">
        <v>-6601.9999999999982</v>
      </c>
      <c r="D320">
        <v>-6601.9999999999982</v>
      </c>
    </row>
    <row r="321" spans="1:4" x14ac:dyDescent="0.15">
      <c r="A321" s="6">
        <v>42520</v>
      </c>
      <c r="B321" s="8">
        <v>10633</v>
      </c>
      <c r="D321">
        <v>10633</v>
      </c>
    </row>
    <row r="322" spans="1:4" x14ac:dyDescent="0.15">
      <c r="A322" s="6">
        <v>42521</v>
      </c>
      <c r="B322" s="8">
        <v>-3302.9999999999973</v>
      </c>
      <c r="D322">
        <v>-3302.9999999999973</v>
      </c>
    </row>
    <row r="323" spans="1:4" x14ac:dyDescent="0.15">
      <c r="A323" s="6">
        <v>42522</v>
      </c>
      <c r="B323" s="8">
        <v>1195.999999999985</v>
      </c>
      <c r="D323">
        <v>1195.999999999985</v>
      </c>
    </row>
    <row r="324" spans="1:4" x14ac:dyDescent="0.15">
      <c r="A324" s="6">
        <v>42523</v>
      </c>
      <c r="B324" s="8">
        <v>2711.00000000001</v>
      </c>
      <c r="D324">
        <v>2711.00000000001</v>
      </c>
    </row>
    <row r="325" spans="1:4" x14ac:dyDescent="0.15">
      <c r="A325" s="6">
        <v>42524</v>
      </c>
      <c r="B325" s="8">
        <v>-4619.99999999999</v>
      </c>
      <c r="D325">
        <v>-4619.99999999999</v>
      </c>
    </row>
    <row r="326" spans="1:4" x14ac:dyDescent="0.15">
      <c r="A326" s="6">
        <v>42527</v>
      </c>
      <c r="B326" s="8">
        <v>-3187.0000000000146</v>
      </c>
      <c r="D326">
        <v>-3187.0000000000146</v>
      </c>
    </row>
    <row r="327" spans="1:4" x14ac:dyDescent="0.15">
      <c r="A327" s="6">
        <v>42528</v>
      </c>
      <c r="B327" s="8">
        <v>18027.000000000025</v>
      </c>
      <c r="D327">
        <v>18027.000000000025</v>
      </c>
    </row>
    <row r="328" spans="1:4" x14ac:dyDescent="0.15">
      <c r="A328" s="6">
        <v>42529</v>
      </c>
      <c r="B328" s="8">
        <v>-6753.0000000000291</v>
      </c>
      <c r="D328">
        <v>-6753.0000000000291</v>
      </c>
    </row>
    <row r="329" spans="1:4" x14ac:dyDescent="0.15">
      <c r="A329" s="6">
        <v>42534</v>
      </c>
      <c r="B329" s="8">
        <v>-8475.9999999999964</v>
      </c>
      <c r="D329">
        <v>-8475.9999999999964</v>
      </c>
    </row>
    <row r="330" spans="1:4" x14ac:dyDescent="0.15">
      <c r="A330" s="6">
        <v>42535</v>
      </c>
      <c r="B330" s="8">
        <v>-15680.00000000002</v>
      </c>
      <c r="D330">
        <v>-15680.00000000002</v>
      </c>
    </row>
    <row r="331" spans="1:4" x14ac:dyDescent="0.15">
      <c r="A331" s="6">
        <v>42536</v>
      </c>
      <c r="B331" s="8">
        <v>245.00000000000364</v>
      </c>
      <c r="D331">
        <v>245.00000000000364</v>
      </c>
    </row>
    <row r="332" spans="1:4" x14ac:dyDescent="0.15">
      <c r="A332" s="6">
        <v>42537</v>
      </c>
      <c r="B332" s="8">
        <v>-13190.999999999996</v>
      </c>
      <c r="D332">
        <v>-13190.999999999996</v>
      </c>
    </row>
    <row r="333" spans="1:4" x14ac:dyDescent="0.15">
      <c r="A333" s="6">
        <v>42538</v>
      </c>
      <c r="B333" s="8">
        <v>-1259.0000000000027</v>
      </c>
      <c r="D333">
        <v>-1259.0000000000027</v>
      </c>
    </row>
    <row r="334" spans="1:4" x14ac:dyDescent="0.15">
      <c r="A334" s="6">
        <v>42541</v>
      </c>
      <c r="B334" s="8">
        <v>3707.0000000000359</v>
      </c>
      <c r="D334">
        <v>3707.0000000000359</v>
      </c>
    </row>
    <row r="335" spans="1:4" x14ac:dyDescent="0.15">
      <c r="A335" s="6">
        <v>42542</v>
      </c>
      <c r="B335" s="8">
        <v>-7377.0000000000182</v>
      </c>
      <c r="D335">
        <v>-7377.0000000000182</v>
      </c>
    </row>
    <row r="336" spans="1:4" x14ac:dyDescent="0.15">
      <c r="A336" s="6">
        <v>42543</v>
      </c>
      <c r="B336" s="8">
        <v>-1714.9999999999745</v>
      </c>
      <c r="D336">
        <v>-1714.9999999999745</v>
      </c>
    </row>
    <row r="337" spans="1:4" x14ac:dyDescent="0.15">
      <c r="A337" s="6">
        <v>42544</v>
      </c>
      <c r="B337" s="8">
        <v>19352.000000000044</v>
      </c>
      <c r="D337">
        <v>19352.000000000044</v>
      </c>
    </row>
    <row r="338" spans="1:4" x14ac:dyDescent="0.15">
      <c r="A338" s="6">
        <v>42545</v>
      </c>
      <c r="B338" s="8">
        <v>15359.999999999956</v>
      </c>
      <c r="D338">
        <v>15359.999999999956</v>
      </c>
    </row>
    <row r="339" spans="1:4" x14ac:dyDescent="0.15">
      <c r="A339" s="6">
        <v>42548</v>
      </c>
      <c r="B339" s="8">
        <v>-1258.0000000000109</v>
      </c>
      <c r="D339">
        <v>-1258.0000000000109</v>
      </c>
    </row>
    <row r="340" spans="1:4" x14ac:dyDescent="0.15">
      <c r="A340" s="6">
        <v>42549</v>
      </c>
      <c r="B340" s="8">
        <v>-7898.9999999999927</v>
      </c>
      <c r="D340">
        <v>-7898.9999999999927</v>
      </c>
    </row>
    <row r="341" spans="1:4" x14ac:dyDescent="0.15">
      <c r="A341" s="6">
        <v>42550</v>
      </c>
      <c r="B341" s="8">
        <v>-9968.9999999999673</v>
      </c>
      <c r="D341">
        <v>-9968.9999999999673</v>
      </c>
    </row>
    <row r="342" spans="1:4" x14ac:dyDescent="0.15">
      <c r="A342" s="6">
        <v>42551</v>
      </c>
      <c r="B342" s="8">
        <v>2774.9999999999545</v>
      </c>
      <c r="D342">
        <v>2774.9999999999545</v>
      </c>
    </row>
    <row r="343" spans="1:4" x14ac:dyDescent="0.15">
      <c r="A343" s="6">
        <v>42552</v>
      </c>
      <c r="B343" s="8">
        <v>-42980.999999999978</v>
      </c>
      <c r="D343">
        <v>-42980.999999999978</v>
      </c>
    </row>
    <row r="344" spans="1:4" x14ac:dyDescent="0.15">
      <c r="A344" s="6">
        <v>42555</v>
      </c>
      <c r="B344" s="8">
        <v>-7093.9999999999936</v>
      </c>
      <c r="D344">
        <v>-7093.9999999999936</v>
      </c>
    </row>
    <row r="345" spans="1:4" x14ac:dyDescent="0.15">
      <c r="A345" s="6">
        <v>42556</v>
      </c>
      <c r="B345" s="8">
        <v>-4146.0000000000073</v>
      </c>
      <c r="D345">
        <v>-4146.0000000000073</v>
      </c>
    </row>
    <row r="346" spans="1:4" x14ac:dyDescent="0.15">
      <c r="A346" s="6">
        <v>42557</v>
      </c>
      <c r="B346" s="8">
        <v>6984.0000000000018</v>
      </c>
      <c r="D346">
        <v>6984.0000000000018</v>
      </c>
    </row>
    <row r="347" spans="1:4" x14ac:dyDescent="0.15">
      <c r="A347" s="6">
        <v>42558</v>
      </c>
      <c r="B347" s="8">
        <v>13040.999999999965</v>
      </c>
      <c r="D347">
        <v>13040.999999999965</v>
      </c>
    </row>
    <row r="348" spans="1:4" x14ac:dyDescent="0.15">
      <c r="A348" s="6">
        <v>42559</v>
      </c>
      <c r="B348" s="8">
        <v>862.99999999999636</v>
      </c>
      <c r="D348">
        <v>862.99999999999636</v>
      </c>
    </row>
    <row r="349" spans="1:4" x14ac:dyDescent="0.15">
      <c r="A349" s="6">
        <v>42562</v>
      </c>
      <c r="B349" s="8">
        <v>-8633</v>
      </c>
      <c r="D349">
        <v>-8633</v>
      </c>
    </row>
    <row r="350" spans="1:4" x14ac:dyDescent="0.15">
      <c r="A350" s="6">
        <v>42563</v>
      </c>
      <c r="B350" s="8">
        <v>-674.99999999999</v>
      </c>
      <c r="D350">
        <v>-674.99999999999</v>
      </c>
    </row>
    <row r="351" spans="1:4" x14ac:dyDescent="0.15">
      <c r="A351" s="6">
        <v>42564</v>
      </c>
      <c r="B351" s="8">
        <v>-4393.9999999999945</v>
      </c>
      <c r="D351">
        <v>-4393.9999999999945</v>
      </c>
    </row>
    <row r="352" spans="1:4" x14ac:dyDescent="0.15">
      <c r="A352" s="6">
        <v>42565</v>
      </c>
      <c r="B352" s="8">
        <v>-3060.9999999999995</v>
      </c>
      <c r="D352">
        <v>-3060.9999999999995</v>
      </c>
    </row>
    <row r="353" spans="1:4" x14ac:dyDescent="0.15">
      <c r="A353" s="6">
        <v>42566</v>
      </c>
      <c r="B353" s="8">
        <v>14584.999999999996</v>
      </c>
      <c r="D353">
        <v>14584.999999999996</v>
      </c>
    </row>
    <row r="354" spans="1:4" x14ac:dyDescent="0.15">
      <c r="A354" s="6">
        <v>42569</v>
      </c>
      <c r="B354" s="8">
        <v>-1759.0000000000055</v>
      </c>
      <c r="D354">
        <v>-1759.0000000000055</v>
      </c>
    </row>
    <row r="355" spans="1:4" x14ac:dyDescent="0.15">
      <c r="A355" s="6">
        <v>42570</v>
      </c>
      <c r="B355" s="8">
        <v>4339</v>
      </c>
      <c r="D355">
        <v>4339</v>
      </c>
    </row>
    <row r="356" spans="1:4" x14ac:dyDescent="0.15">
      <c r="A356" s="6">
        <v>42571</v>
      </c>
      <c r="B356" s="8">
        <v>-3148.0000000000036</v>
      </c>
      <c r="D356">
        <v>-3148.0000000000036</v>
      </c>
    </row>
    <row r="357" spans="1:4" x14ac:dyDescent="0.15">
      <c r="A357" s="6">
        <v>42572</v>
      </c>
      <c r="B357" s="8">
        <v>3659.9999999999964</v>
      </c>
      <c r="D357">
        <v>3659.9999999999964</v>
      </c>
    </row>
    <row r="358" spans="1:4" x14ac:dyDescent="0.15">
      <c r="A358" s="6">
        <v>42573</v>
      </c>
      <c r="B358" s="8">
        <v>-3539.9999999999936</v>
      </c>
      <c r="D358">
        <v>-3539.9999999999936</v>
      </c>
    </row>
    <row r="359" spans="1:4" x14ac:dyDescent="0.15">
      <c r="A359" s="6">
        <v>42576</v>
      </c>
      <c r="B359" s="8">
        <v>-6985.0000000000364</v>
      </c>
      <c r="D359">
        <v>-6985.0000000000364</v>
      </c>
    </row>
    <row r="360" spans="1:4" x14ac:dyDescent="0.15">
      <c r="A360" s="6">
        <v>42577</v>
      </c>
      <c r="B360" s="8">
        <v>-19329.999999999993</v>
      </c>
      <c r="D360">
        <v>-19329.999999999993</v>
      </c>
    </row>
    <row r="361" spans="1:4" x14ac:dyDescent="0.15">
      <c r="A361" s="6">
        <v>42578</v>
      </c>
      <c r="B361" s="8">
        <v>540</v>
      </c>
      <c r="D361">
        <v>540</v>
      </c>
    </row>
    <row r="362" spans="1:4" x14ac:dyDescent="0.15">
      <c r="A362" s="6">
        <v>42579</v>
      </c>
      <c r="B362" s="8">
        <v>-5898</v>
      </c>
      <c r="D362">
        <v>-5898</v>
      </c>
    </row>
    <row r="363" spans="1:4" x14ac:dyDescent="0.15">
      <c r="A363" s="6">
        <v>42580</v>
      </c>
      <c r="B363" s="8">
        <v>-3308.9999999999873</v>
      </c>
      <c r="D363">
        <v>-3308.9999999999873</v>
      </c>
    </row>
    <row r="364" spans="1:4" x14ac:dyDescent="0.15">
      <c r="A364" s="6">
        <v>42583</v>
      </c>
      <c r="B364" s="8">
        <v>-10434.000000000007</v>
      </c>
      <c r="D364">
        <v>-10434.000000000007</v>
      </c>
    </row>
    <row r="365" spans="1:4" x14ac:dyDescent="0.15">
      <c r="A365" s="6">
        <v>42584</v>
      </c>
      <c r="B365" s="8">
        <v>4661.9999999999991</v>
      </c>
      <c r="D365">
        <v>4661.9999999999991</v>
      </c>
    </row>
    <row r="366" spans="1:4" x14ac:dyDescent="0.15">
      <c r="A366" s="6">
        <v>42585</v>
      </c>
      <c r="B366" s="8">
        <v>1251.0000000000027</v>
      </c>
      <c r="D366">
        <v>1251.0000000000027</v>
      </c>
    </row>
    <row r="367" spans="1:4" x14ac:dyDescent="0.15">
      <c r="A367" s="6">
        <v>42586</v>
      </c>
      <c r="B367" s="8">
        <v>-3663.0000000000036</v>
      </c>
      <c r="D367">
        <v>-3663.0000000000036</v>
      </c>
    </row>
    <row r="368" spans="1:4" x14ac:dyDescent="0.15">
      <c r="A368" s="6">
        <v>42587</v>
      </c>
      <c r="B368" s="8">
        <v>-8156.0000000000073</v>
      </c>
      <c r="D368">
        <v>-8156.0000000000073</v>
      </c>
    </row>
    <row r="369" spans="1:4" x14ac:dyDescent="0.15">
      <c r="A369" s="6">
        <v>42590</v>
      </c>
      <c r="B369" s="8">
        <v>-5055.0000000000073</v>
      </c>
      <c r="D369">
        <v>-5055.0000000000073</v>
      </c>
    </row>
    <row r="370" spans="1:4" x14ac:dyDescent="0.15">
      <c r="A370" s="6">
        <v>42591</v>
      </c>
      <c r="B370" s="8">
        <v>1329.000000000018</v>
      </c>
      <c r="D370">
        <v>1329.000000000018</v>
      </c>
    </row>
    <row r="371" spans="1:4" x14ac:dyDescent="0.15">
      <c r="A371" s="6">
        <v>42592</v>
      </c>
      <c r="B371" s="8">
        <v>-3761.0000000000136</v>
      </c>
      <c r="D371">
        <v>-3761.0000000000136</v>
      </c>
    </row>
    <row r="372" spans="1:4" x14ac:dyDescent="0.15">
      <c r="A372" s="6">
        <v>42593</v>
      </c>
      <c r="B372" s="8">
        <v>-10403.999999999993</v>
      </c>
      <c r="D372">
        <v>-10403.999999999993</v>
      </c>
    </row>
    <row r="373" spans="1:4" x14ac:dyDescent="0.15">
      <c r="A373" s="6">
        <v>42594</v>
      </c>
      <c r="B373" s="8">
        <v>45523.000000000007</v>
      </c>
      <c r="D373">
        <v>45523.000000000007</v>
      </c>
    </row>
    <row r="374" spans="1:4" x14ac:dyDescent="0.15">
      <c r="A374" s="6">
        <v>42597</v>
      </c>
      <c r="B374" s="8">
        <v>-12035.999999999984</v>
      </c>
      <c r="D374">
        <v>-12035.999999999984</v>
      </c>
    </row>
    <row r="375" spans="1:4" x14ac:dyDescent="0.15">
      <c r="A375" s="6">
        <v>42598</v>
      </c>
      <c r="B375" s="8">
        <v>1858.0000000000086</v>
      </c>
      <c r="D375">
        <v>1858.0000000000086</v>
      </c>
    </row>
    <row r="376" spans="1:4" x14ac:dyDescent="0.15">
      <c r="A376" s="6">
        <v>42599</v>
      </c>
      <c r="B376" s="8">
        <v>1536.99999999999</v>
      </c>
      <c r="D376">
        <v>1536.99999999999</v>
      </c>
    </row>
    <row r="377" spans="1:4" x14ac:dyDescent="0.15">
      <c r="A377" s="6">
        <v>42600</v>
      </c>
      <c r="B377" s="8">
        <v>-180.00000000000227</v>
      </c>
      <c r="D377">
        <v>-180.00000000000227</v>
      </c>
    </row>
    <row r="378" spans="1:4" x14ac:dyDescent="0.15">
      <c r="A378" s="6">
        <v>42601</v>
      </c>
      <c r="B378" s="8">
        <v>-3133.9999999999964</v>
      </c>
      <c r="D378">
        <v>-3133.9999999999964</v>
      </c>
    </row>
    <row r="379" spans="1:4" x14ac:dyDescent="0.15">
      <c r="A379" s="6">
        <v>42604</v>
      </c>
      <c r="B379" s="8">
        <v>6718.0000000000109</v>
      </c>
      <c r="D379">
        <v>6718.0000000000109</v>
      </c>
    </row>
    <row r="380" spans="1:4" x14ac:dyDescent="0.15">
      <c r="A380" s="6">
        <v>42605</v>
      </c>
      <c r="B380" s="8">
        <v>2450.9999999999945</v>
      </c>
      <c r="D380">
        <v>2450.9999999999945</v>
      </c>
    </row>
    <row r="381" spans="1:4" x14ac:dyDescent="0.15">
      <c r="A381" s="6">
        <v>42606</v>
      </c>
      <c r="B381" s="8">
        <v>4751.9999999999891</v>
      </c>
      <c r="D381">
        <v>4751.9999999999891</v>
      </c>
    </row>
    <row r="382" spans="1:4" x14ac:dyDescent="0.15">
      <c r="A382" s="6">
        <v>42607</v>
      </c>
      <c r="B382" s="8">
        <v>18053.000000000022</v>
      </c>
      <c r="D382">
        <v>18053.000000000022</v>
      </c>
    </row>
    <row r="383" spans="1:4" x14ac:dyDescent="0.15">
      <c r="A383" s="6">
        <v>42608</v>
      </c>
      <c r="B383" s="8">
        <v>613</v>
      </c>
      <c r="D383">
        <v>613</v>
      </c>
    </row>
    <row r="384" spans="1:4" x14ac:dyDescent="0.15">
      <c r="A384" s="6">
        <v>42611</v>
      </c>
      <c r="B384" s="8">
        <v>6438.0000000000036</v>
      </c>
      <c r="D384">
        <v>6438.0000000000036</v>
      </c>
    </row>
    <row r="385" spans="1:4" x14ac:dyDescent="0.15">
      <c r="A385" s="6">
        <v>42612</v>
      </c>
      <c r="B385" s="8">
        <v>-4477.0000000000255</v>
      </c>
      <c r="D385">
        <v>-4477.0000000000255</v>
      </c>
    </row>
    <row r="386" spans="1:4" x14ac:dyDescent="0.15">
      <c r="A386" s="6">
        <v>42613</v>
      </c>
      <c r="B386" s="8">
        <v>4656.9999999999964</v>
      </c>
      <c r="D386">
        <v>4656.9999999999964</v>
      </c>
    </row>
    <row r="387" spans="1:4" x14ac:dyDescent="0.15">
      <c r="A387" s="6">
        <v>42614</v>
      </c>
      <c r="B387" s="8">
        <v>1070.0000000000509</v>
      </c>
      <c r="D387">
        <v>1070.0000000000509</v>
      </c>
    </row>
    <row r="388" spans="1:4" x14ac:dyDescent="0.15">
      <c r="A388" s="6">
        <v>42615</v>
      </c>
      <c r="B388" s="8">
        <v>5578.99999999996</v>
      </c>
      <c r="D388">
        <v>5578.99999999996</v>
      </c>
    </row>
    <row r="389" spans="1:4" x14ac:dyDescent="0.15">
      <c r="A389" s="6">
        <v>42618</v>
      </c>
      <c r="B389" s="8">
        <v>4902.0000000000273</v>
      </c>
      <c r="D389">
        <v>4902.0000000000273</v>
      </c>
    </row>
    <row r="390" spans="1:4" x14ac:dyDescent="0.15">
      <c r="A390" s="6">
        <v>42619</v>
      </c>
      <c r="B390" s="8">
        <v>5737.9999999999727</v>
      </c>
      <c r="D390">
        <v>5737.9999999999727</v>
      </c>
    </row>
    <row r="391" spans="1:4" x14ac:dyDescent="0.15">
      <c r="A391" s="6">
        <v>42620</v>
      </c>
      <c r="B391" s="8">
        <v>9971</v>
      </c>
      <c r="D391">
        <v>9971</v>
      </c>
    </row>
    <row r="392" spans="1:4" x14ac:dyDescent="0.15">
      <c r="A392" s="6">
        <v>42621</v>
      </c>
      <c r="B392" s="8">
        <v>4898.9999999999909</v>
      </c>
      <c r="D392">
        <v>4898.9999999999909</v>
      </c>
    </row>
    <row r="393" spans="1:4" x14ac:dyDescent="0.15">
      <c r="A393" s="6">
        <v>42622</v>
      </c>
      <c r="B393" s="8">
        <v>-14343</v>
      </c>
      <c r="D393">
        <v>-14343</v>
      </c>
    </row>
    <row r="394" spans="1:4" x14ac:dyDescent="0.15">
      <c r="A394" s="6">
        <v>42625</v>
      </c>
      <c r="B394" s="8">
        <v>-19252</v>
      </c>
      <c r="D394">
        <v>-19252</v>
      </c>
    </row>
    <row r="395" spans="1:4" x14ac:dyDescent="0.15">
      <c r="A395" s="6">
        <v>42626</v>
      </c>
      <c r="B395" s="8">
        <v>5686.9999999999891</v>
      </c>
      <c r="D395">
        <v>5686.9999999999891</v>
      </c>
    </row>
    <row r="396" spans="1:4" x14ac:dyDescent="0.15">
      <c r="A396" s="6">
        <v>42627</v>
      </c>
      <c r="B396" s="8">
        <v>-4324.9999999999818</v>
      </c>
      <c r="D396">
        <v>-4324.9999999999818</v>
      </c>
    </row>
    <row r="397" spans="1:4" x14ac:dyDescent="0.15">
      <c r="A397" s="6">
        <v>42632</v>
      </c>
      <c r="B397" s="8">
        <v>-2732.000000000005</v>
      </c>
      <c r="D397">
        <v>-2732.000000000005</v>
      </c>
    </row>
    <row r="398" spans="1:4" x14ac:dyDescent="0.15">
      <c r="A398" s="6">
        <v>42633</v>
      </c>
      <c r="B398" s="8">
        <v>-3606.0000000000077</v>
      </c>
      <c r="D398">
        <v>-3606.0000000000077</v>
      </c>
    </row>
    <row r="399" spans="1:4" x14ac:dyDescent="0.15">
      <c r="A399" s="6">
        <v>42634</v>
      </c>
      <c r="B399" s="8">
        <v>-9038.9999999999818</v>
      </c>
      <c r="D399">
        <v>-9038.9999999999818</v>
      </c>
    </row>
    <row r="400" spans="1:4" x14ac:dyDescent="0.15">
      <c r="A400" s="6">
        <v>42635</v>
      </c>
      <c r="B400" s="8">
        <v>-3247.0000000000127</v>
      </c>
      <c r="D400">
        <v>-3247.0000000000127</v>
      </c>
    </row>
    <row r="401" spans="1:4" x14ac:dyDescent="0.15">
      <c r="A401" s="6">
        <v>42636</v>
      </c>
      <c r="B401" s="8">
        <v>9.999999999992724</v>
      </c>
      <c r="D401">
        <v>9.999999999992724</v>
      </c>
    </row>
    <row r="402" spans="1:4" x14ac:dyDescent="0.15">
      <c r="A402" s="6">
        <v>42639</v>
      </c>
      <c r="B402" s="8">
        <v>-3759.9999999999955</v>
      </c>
      <c r="D402">
        <v>-3759.9999999999955</v>
      </c>
    </row>
    <row r="403" spans="1:4" x14ac:dyDescent="0.15">
      <c r="A403" s="6">
        <v>42640</v>
      </c>
      <c r="B403" s="8">
        <v>1266.9999999999945</v>
      </c>
      <c r="D403">
        <v>1266.9999999999945</v>
      </c>
    </row>
    <row r="404" spans="1:4" x14ac:dyDescent="0.15">
      <c r="A404" s="6">
        <v>42641</v>
      </c>
      <c r="B404" s="8">
        <v>-9221.0000000000291</v>
      </c>
      <c r="D404">
        <v>-9221.0000000000291</v>
      </c>
    </row>
    <row r="405" spans="1:4" x14ac:dyDescent="0.15">
      <c r="A405" s="6">
        <v>42642</v>
      </c>
      <c r="B405" s="8">
        <v>4960.0000000000127</v>
      </c>
      <c r="D405">
        <v>4960.0000000000127</v>
      </c>
    </row>
    <row r="406" spans="1:4" x14ac:dyDescent="0.15">
      <c r="A406" s="6">
        <v>42643</v>
      </c>
      <c r="B406" s="8">
        <v>1571</v>
      </c>
      <c r="D406">
        <v>1571</v>
      </c>
    </row>
    <row r="407" spans="1:4" x14ac:dyDescent="0.15">
      <c r="A407" s="6">
        <v>42653</v>
      </c>
      <c r="B407" s="8">
        <v>-7994.0000000000036</v>
      </c>
      <c r="D407">
        <v>-7994.0000000000036</v>
      </c>
    </row>
    <row r="408" spans="1:4" x14ac:dyDescent="0.15">
      <c r="A408" s="6">
        <v>42654</v>
      </c>
      <c r="B408" s="8">
        <v>5731</v>
      </c>
      <c r="D408">
        <v>5731</v>
      </c>
    </row>
    <row r="409" spans="1:4" x14ac:dyDescent="0.15">
      <c r="A409" s="6">
        <v>42655</v>
      </c>
      <c r="B409" s="8">
        <v>-3626.9999999999955</v>
      </c>
      <c r="D409">
        <v>-3626.9999999999955</v>
      </c>
    </row>
    <row r="410" spans="1:4" x14ac:dyDescent="0.15">
      <c r="A410" s="6">
        <v>42656</v>
      </c>
      <c r="B410" s="8">
        <v>-10245.000000000005</v>
      </c>
      <c r="D410">
        <v>-10245.000000000005</v>
      </c>
    </row>
    <row r="411" spans="1:4" x14ac:dyDescent="0.15">
      <c r="A411" s="6">
        <v>42657</v>
      </c>
      <c r="B411" s="8">
        <v>-6869.0000000000109</v>
      </c>
      <c r="D411">
        <v>-6869.0000000000109</v>
      </c>
    </row>
    <row r="412" spans="1:4" x14ac:dyDescent="0.15">
      <c r="A412" s="6">
        <v>42660</v>
      </c>
      <c r="B412" s="8">
        <v>-11360.999999999993</v>
      </c>
      <c r="D412">
        <v>-11360.999999999993</v>
      </c>
    </row>
    <row r="413" spans="1:4" x14ac:dyDescent="0.15">
      <c r="A413" s="6">
        <v>42661</v>
      </c>
      <c r="B413" s="8">
        <v>305.99999999999272</v>
      </c>
      <c r="D413">
        <v>305.99999999999272</v>
      </c>
    </row>
    <row r="414" spans="1:4" x14ac:dyDescent="0.15">
      <c r="A414" s="6">
        <v>42662</v>
      </c>
      <c r="B414" s="8">
        <v>-9373</v>
      </c>
      <c r="D414">
        <v>-9373</v>
      </c>
    </row>
    <row r="415" spans="1:4" x14ac:dyDescent="0.15">
      <c r="A415" s="6">
        <v>42663</v>
      </c>
      <c r="B415" s="8">
        <v>-1271.0000000000018</v>
      </c>
      <c r="D415">
        <v>-1271.0000000000018</v>
      </c>
    </row>
    <row r="416" spans="1:4" x14ac:dyDescent="0.15">
      <c r="A416" s="6">
        <v>42664</v>
      </c>
      <c r="B416" s="8">
        <v>1324.0000000000073</v>
      </c>
      <c r="D416">
        <v>1324.0000000000073</v>
      </c>
    </row>
    <row r="417" spans="1:4" x14ac:dyDescent="0.15">
      <c r="A417" s="6">
        <v>42667</v>
      </c>
      <c r="B417" s="8">
        <v>-791.99999999999261</v>
      </c>
      <c r="D417">
        <v>-791.99999999999261</v>
      </c>
    </row>
    <row r="418" spans="1:4" x14ac:dyDescent="0.15">
      <c r="A418" s="6">
        <v>42668</v>
      </c>
      <c r="B418" s="8">
        <v>386.00000000000546</v>
      </c>
      <c r="D418">
        <v>386.00000000000546</v>
      </c>
    </row>
    <row r="419" spans="1:4" x14ac:dyDescent="0.15">
      <c r="A419" s="6">
        <v>42669</v>
      </c>
      <c r="B419" s="8">
        <v>2866.0000000000005</v>
      </c>
      <c r="D419">
        <v>2866.0000000000005</v>
      </c>
    </row>
    <row r="420" spans="1:4" x14ac:dyDescent="0.15">
      <c r="A420" s="6">
        <v>42670</v>
      </c>
      <c r="B420" s="8">
        <v>-4486.00000000002</v>
      </c>
      <c r="D420">
        <v>-4486.00000000002</v>
      </c>
    </row>
    <row r="421" spans="1:4" x14ac:dyDescent="0.15">
      <c r="A421" s="6">
        <v>42671</v>
      </c>
      <c r="B421" s="8">
        <v>-3554.9999999999854</v>
      </c>
      <c r="D421">
        <v>-3554.9999999999854</v>
      </c>
    </row>
    <row r="422" spans="1:4" x14ac:dyDescent="0.15">
      <c r="A422" s="6">
        <v>42674</v>
      </c>
      <c r="B422" s="8">
        <v>-3606.9999999999927</v>
      </c>
      <c r="D422">
        <v>-3606.9999999999927</v>
      </c>
    </row>
    <row r="423" spans="1:4" x14ac:dyDescent="0.15">
      <c r="A423" s="6">
        <v>42675</v>
      </c>
      <c r="B423" s="8">
        <v>211.99999999999272</v>
      </c>
      <c r="D423">
        <v>211.99999999999272</v>
      </c>
    </row>
    <row r="424" spans="1:4" x14ac:dyDescent="0.15">
      <c r="A424" s="6">
        <v>42676</v>
      </c>
      <c r="B424" s="8">
        <v>3622.0000000000218</v>
      </c>
      <c r="D424">
        <v>3622.0000000000218</v>
      </c>
    </row>
    <row r="425" spans="1:4" x14ac:dyDescent="0.15">
      <c r="A425" s="6">
        <v>42677</v>
      </c>
      <c r="B425" s="8">
        <v>3963.9999999999945</v>
      </c>
      <c r="D425">
        <v>3963.9999999999945</v>
      </c>
    </row>
    <row r="426" spans="1:4" x14ac:dyDescent="0.15">
      <c r="A426" s="6">
        <v>42678</v>
      </c>
      <c r="B426" s="8">
        <v>5920.0000000000055</v>
      </c>
      <c r="D426">
        <v>5920.0000000000055</v>
      </c>
    </row>
    <row r="427" spans="1:4" x14ac:dyDescent="0.15">
      <c r="A427" s="6">
        <v>42681</v>
      </c>
      <c r="B427" s="8">
        <v>7165.9999999999818</v>
      </c>
      <c r="D427">
        <v>7165.9999999999818</v>
      </c>
    </row>
    <row r="428" spans="1:4" x14ac:dyDescent="0.15">
      <c r="A428" s="6">
        <v>42682</v>
      </c>
      <c r="B428" s="8">
        <v>-6856.9999999999891</v>
      </c>
      <c r="D428">
        <v>-6856.9999999999891</v>
      </c>
    </row>
    <row r="429" spans="1:4" x14ac:dyDescent="0.15">
      <c r="A429" s="6">
        <v>42683</v>
      </c>
      <c r="B429" s="8">
        <v>-18770</v>
      </c>
      <c r="D429">
        <v>-18770</v>
      </c>
    </row>
    <row r="430" spans="1:4" x14ac:dyDescent="0.15">
      <c r="A430" s="6">
        <v>42684</v>
      </c>
      <c r="B430" s="8">
        <v>-6918</v>
      </c>
      <c r="D430">
        <v>-6918</v>
      </c>
    </row>
    <row r="431" spans="1:4" x14ac:dyDescent="0.15">
      <c r="A431" s="6">
        <v>42685</v>
      </c>
      <c r="B431" s="8">
        <v>1615.0000000000064</v>
      </c>
      <c r="D431">
        <v>1615.0000000000064</v>
      </c>
    </row>
    <row r="432" spans="1:4" x14ac:dyDescent="0.15">
      <c r="A432" s="6">
        <v>42688</v>
      </c>
      <c r="B432" s="8">
        <v>-996.0000000000075</v>
      </c>
      <c r="D432">
        <v>-996.0000000000075</v>
      </c>
    </row>
    <row r="433" spans="1:4" x14ac:dyDescent="0.15">
      <c r="A433" s="6">
        <v>42689</v>
      </c>
      <c r="B433" s="8">
        <v>-5236.9999999999973</v>
      </c>
      <c r="D433">
        <v>-5236.9999999999973</v>
      </c>
    </row>
    <row r="434" spans="1:4" x14ac:dyDescent="0.15">
      <c r="A434" s="6">
        <v>42690</v>
      </c>
      <c r="B434" s="8">
        <v>-866.99999999999363</v>
      </c>
      <c r="D434">
        <v>-866.99999999999363</v>
      </c>
    </row>
    <row r="435" spans="1:4" x14ac:dyDescent="0.15">
      <c r="A435" s="6">
        <v>42691</v>
      </c>
      <c r="B435" s="8">
        <v>1192</v>
      </c>
      <c r="D435">
        <v>1192</v>
      </c>
    </row>
    <row r="436" spans="1:4" x14ac:dyDescent="0.15">
      <c r="A436" s="6">
        <v>42692</v>
      </c>
      <c r="B436" s="8">
        <v>-15361.000000000005</v>
      </c>
      <c r="D436">
        <v>-15361.000000000005</v>
      </c>
    </row>
    <row r="437" spans="1:4" x14ac:dyDescent="0.15">
      <c r="A437" s="6">
        <v>42695</v>
      </c>
      <c r="B437" s="8">
        <v>-7354.0000000000164</v>
      </c>
      <c r="D437">
        <v>-7354.0000000000164</v>
      </c>
    </row>
    <row r="438" spans="1:4" x14ac:dyDescent="0.15">
      <c r="A438" s="6">
        <v>42696</v>
      </c>
      <c r="B438" s="8">
        <v>-2070.99999999999</v>
      </c>
      <c r="D438">
        <v>-2070.99999999999</v>
      </c>
    </row>
    <row r="439" spans="1:4" x14ac:dyDescent="0.15">
      <c r="A439" s="6">
        <v>42697</v>
      </c>
      <c r="B439" s="8">
        <v>-2255</v>
      </c>
      <c r="D439">
        <v>-2255</v>
      </c>
    </row>
    <row r="440" spans="1:4" x14ac:dyDescent="0.15">
      <c r="A440" s="6">
        <v>42698</v>
      </c>
      <c r="B440" s="8">
        <v>-9711</v>
      </c>
      <c r="D440">
        <v>-9711</v>
      </c>
    </row>
    <row r="441" spans="1:4" x14ac:dyDescent="0.15">
      <c r="A441" s="6">
        <v>42699</v>
      </c>
      <c r="B441" s="8">
        <v>2609</v>
      </c>
      <c r="D441">
        <v>2609</v>
      </c>
    </row>
    <row r="442" spans="1:4" x14ac:dyDescent="0.15">
      <c r="A442" s="6">
        <v>42702</v>
      </c>
      <c r="B442" s="8">
        <v>6549.9999999999854</v>
      </c>
      <c r="D442">
        <v>6549.9999999999854</v>
      </c>
    </row>
    <row r="443" spans="1:4" x14ac:dyDescent="0.15">
      <c r="A443" s="6">
        <v>42703</v>
      </c>
      <c r="B443" s="8">
        <v>23945.460000000006</v>
      </c>
      <c r="D443">
        <v>23945.460000000006</v>
      </c>
    </row>
    <row r="444" spans="1:4" x14ac:dyDescent="0.15">
      <c r="A444" s="6">
        <v>42704</v>
      </c>
      <c r="B444" s="8">
        <v>83.803999999999178</v>
      </c>
      <c r="D444">
        <v>83.803999999999178</v>
      </c>
    </row>
    <row r="445" spans="1:4" x14ac:dyDescent="0.15">
      <c r="A445" s="6">
        <v>42705</v>
      </c>
      <c r="B445" s="8">
        <v>500.7799999999952</v>
      </c>
      <c r="D445">
        <v>500.7799999999952</v>
      </c>
    </row>
    <row r="446" spans="1:4" x14ac:dyDescent="0.15">
      <c r="A446" s="6">
        <v>42706</v>
      </c>
      <c r="B446" s="8">
        <v>14181.272000000012</v>
      </c>
      <c r="D446">
        <v>14181.272000000012</v>
      </c>
    </row>
    <row r="447" spans="1:4" x14ac:dyDescent="0.15">
      <c r="A447" s="6">
        <v>42709</v>
      </c>
      <c r="B447" s="8">
        <v>-9944.060000000014</v>
      </c>
      <c r="D447">
        <v>-9944.060000000014</v>
      </c>
    </row>
    <row r="448" spans="1:4" x14ac:dyDescent="0.15">
      <c r="A448" s="6">
        <v>42710</v>
      </c>
      <c r="B448" s="8">
        <v>-4822.8179999999984</v>
      </c>
      <c r="D448">
        <v>-4822.8179999999984</v>
      </c>
    </row>
    <row r="449" spans="1:4" x14ac:dyDescent="0.15">
      <c r="A449" s="6">
        <v>42711</v>
      </c>
      <c r="B449" s="8">
        <v>-11169.437999999995</v>
      </c>
      <c r="D449">
        <v>-11169.437999999995</v>
      </c>
    </row>
    <row r="450" spans="1:4" x14ac:dyDescent="0.15">
      <c r="A450" s="6">
        <v>42712</v>
      </c>
      <c r="B450" s="8">
        <v>-1789.5220000000008</v>
      </c>
      <c r="D450">
        <v>-1789.5220000000008</v>
      </c>
    </row>
    <row r="451" spans="1:4" x14ac:dyDescent="0.15">
      <c r="A451" s="6">
        <v>42713</v>
      </c>
      <c r="B451" s="8">
        <v>15766.393999999993</v>
      </c>
      <c r="D451">
        <v>15766.393999999993</v>
      </c>
    </row>
    <row r="452" spans="1:4" x14ac:dyDescent="0.15">
      <c r="A452" s="6">
        <v>42716</v>
      </c>
      <c r="B452" s="8">
        <v>-334.19399999999678</v>
      </c>
      <c r="D452">
        <v>-334.19399999999678</v>
      </c>
    </row>
    <row r="453" spans="1:4" x14ac:dyDescent="0.15">
      <c r="A453" s="6">
        <v>42717</v>
      </c>
      <c r="B453" s="8">
        <v>2646.9800000000105</v>
      </c>
      <c r="D453">
        <v>2646.9800000000105</v>
      </c>
    </row>
    <row r="454" spans="1:4" x14ac:dyDescent="0.15">
      <c r="A454" s="6">
        <v>42718</v>
      </c>
      <c r="B454" s="8">
        <v>29319.135999999995</v>
      </c>
      <c r="D454">
        <v>29319.135999999995</v>
      </c>
    </row>
    <row r="455" spans="1:4" x14ac:dyDescent="0.15">
      <c r="A455" s="6">
        <v>42719</v>
      </c>
      <c r="B455" s="8">
        <v>-16801.999999999996</v>
      </c>
      <c r="D455">
        <v>-16801.999999999996</v>
      </c>
    </row>
    <row r="456" spans="1:4" x14ac:dyDescent="0.15">
      <c r="A456" s="6">
        <v>42720</v>
      </c>
      <c r="B456" s="8">
        <v>-6924.9999999999927</v>
      </c>
      <c r="D456">
        <v>-6924.9999999999927</v>
      </c>
    </row>
    <row r="457" spans="1:4" x14ac:dyDescent="0.15">
      <c r="A457" s="6">
        <v>42723</v>
      </c>
      <c r="B457" s="8">
        <v>13458</v>
      </c>
      <c r="D457">
        <v>13458</v>
      </c>
    </row>
    <row r="458" spans="1:4" x14ac:dyDescent="0.15">
      <c r="A458" s="6">
        <v>42724</v>
      </c>
      <c r="B458" s="8">
        <v>-15908.000000000007</v>
      </c>
      <c r="D458">
        <v>-15908.000000000007</v>
      </c>
    </row>
    <row r="459" spans="1:4" x14ac:dyDescent="0.15">
      <c r="A459" s="6">
        <v>42725</v>
      </c>
      <c r="B459" s="8">
        <v>7088.9999999999945</v>
      </c>
      <c r="D459">
        <v>7088.9999999999945</v>
      </c>
    </row>
    <row r="460" spans="1:4" x14ac:dyDescent="0.15">
      <c r="A460" s="6">
        <v>42726</v>
      </c>
      <c r="B460" s="8">
        <v>1824.9999999999964</v>
      </c>
      <c r="D460">
        <v>1824.9999999999964</v>
      </c>
    </row>
    <row r="461" spans="1:4" x14ac:dyDescent="0.15">
      <c r="A461" s="6">
        <v>42727</v>
      </c>
      <c r="B461" s="8">
        <v>-5292</v>
      </c>
      <c r="D461">
        <v>-5292</v>
      </c>
    </row>
    <row r="462" spans="1:4" x14ac:dyDescent="0.15">
      <c r="A462" s="6">
        <v>42730</v>
      </c>
      <c r="B462" s="8">
        <v>-5718.0000000000073</v>
      </c>
      <c r="D462">
        <v>-5718.0000000000073</v>
      </c>
    </row>
    <row r="463" spans="1:4" x14ac:dyDescent="0.15">
      <c r="A463" s="6">
        <v>42731</v>
      </c>
      <c r="B463" s="8">
        <v>-3979.0000000000264</v>
      </c>
      <c r="D463">
        <v>-3979.0000000000264</v>
      </c>
    </row>
    <row r="464" spans="1:4" x14ac:dyDescent="0.15">
      <c r="A464" s="6">
        <v>42732</v>
      </c>
      <c r="B464" s="8">
        <v>-20240.999999999985</v>
      </c>
      <c r="D464">
        <v>-20240.999999999985</v>
      </c>
    </row>
    <row r="465" spans="1:4" x14ac:dyDescent="0.15">
      <c r="A465" s="6">
        <v>42733</v>
      </c>
      <c r="B465" s="8">
        <v>-13962.999999999982</v>
      </c>
      <c r="D465">
        <v>-13962.999999999982</v>
      </c>
    </row>
    <row r="466" spans="1:4" x14ac:dyDescent="0.15">
      <c r="A466" s="6">
        <v>42734</v>
      </c>
      <c r="B466" s="8">
        <v>-7908.0000000000073</v>
      </c>
      <c r="D466">
        <v>-7908.0000000000073</v>
      </c>
    </row>
    <row r="467" spans="1:4" x14ac:dyDescent="0.15">
      <c r="A467" s="6">
        <v>42738</v>
      </c>
      <c r="B467" s="8">
        <v>-10117.999999999964</v>
      </c>
      <c r="D467">
        <v>-10117.999999999964</v>
      </c>
    </row>
    <row r="468" spans="1:4" x14ac:dyDescent="0.15">
      <c r="A468" s="6">
        <v>42739</v>
      </c>
      <c r="B468" s="8">
        <v>1637.9999999999736</v>
      </c>
      <c r="D468">
        <v>1637.9999999999736</v>
      </c>
    </row>
    <row r="469" spans="1:4" x14ac:dyDescent="0.15">
      <c r="A469" s="6">
        <v>42740</v>
      </c>
      <c r="B469" s="8">
        <v>-1800.0000000000146</v>
      </c>
      <c r="D469">
        <v>-1800.0000000000146</v>
      </c>
    </row>
    <row r="470" spans="1:4" x14ac:dyDescent="0.15">
      <c r="A470" s="6">
        <v>42741</v>
      </c>
      <c r="B470" s="8">
        <v>2430.0000000000109</v>
      </c>
      <c r="D470">
        <v>2430.0000000000109</v>
      </c>
    </row>
    <row r="471" spans="1:4" x14ac:dyDescent="0.15">
      <c r="A471" s="6">
        <v>42744</v>
      </c>
      <c r="B471" s="8">
        <v>-3398.9999999999864</v>
      </c>
      <c r="D471">
        <v>-3398.9999999999864</v>
      </c>
    </row>
    <row r="472" spans="1:4" x14ac:dyDescent="0.15">
      <c r="A472" s="6">
        <v>42745</v>
      </c>
      <c r="B472" s="8">
        <v>-679.00000000001455</v>
      </c>
      <c r="D472">
        <v>-679.00000000001455</v>
      </c>
    </row>
    <row r="473" spans="1:4" x14ac:dyDescent="0.15">
      <c r="A473" s="6">
        <v>42746</v>
      </c>
      <c r="B473" s="8">
        <v>-1288.99999999998</v>
      </c>
      <c r="D473">
        <v>-1288.99999999998</v>
      </c>
    </row>
    <row r="474" spans="1:4" x14ac:dyDescent="0.15">
      <c r="A474" s="6">
        <v>42747</v>
      </c>
      <c r="B474" s="8">
        <v>-2649.0000000000109</v>
      </c>
      <c r="D474">
        <v>-2649.0000000000109</v>
      </c>
    </row>
    <row r="475" spans="1:4" x14ac:dyDescent="0.15">
      <c r="A475" s="6">
        <v>42748</v>
      </c>
      <c r="B475" s="8">
        <v>-7905.0000000000073</v>
      </c>
      <c r="D475">
        <v>-7905.0000000000073</v>
      </c>
    </row>
    <row r="476" spans="1:4" x14ac:dyDescent="0.15">
      <c r="A476" s="6">
        <v>42751</v>
      </c>
      <c r="B476" s="8">
        <v>-6929.0000000000036</v>
      </c>
      <c r="D476">
        <v>-6929.0000000000036</v>
      </c>
    </row>
    <row r="477" spans="1:4" x14ac:dyDescent="0.15">
      <c r="A477" s="6">
        <v>42752</v>
      </c>
      <c r="B477" s="8">
        <v>-6557</v>
      </c>
      <c r="D477">
        <v>-6557</v>
      </c>
    </row>
    <row r="478" spans="1:4" x14ac:dyDescent="0.15">
      <c r="A478" s="6">
        <v>42753</v>
      </c>
      <c r="B478" s="8">
        <v>2195.0000000000045</v>
      </c>
      <c r="D478">
        <v>2195.0000000000045</v>
      </c>
    </row>
    <row r="479" spans="1:4" x14ac:dyDescent="0.15">
      <c r="A479" s="6">
        <v>42754</v>
      </c>
      <c r="B479" s="8">
        <v>-6313.0000000000109</v>
      </c>
      <c r="D479">
        <v>-6313.0000000000109</v>
      </c>
    </row>
    <row r="480" spans="1:4" x14ac:dyDescent="0.15">
      <c r="A480" s="6">
        <v>42755</v>
      </c>
      <c r="B480" s="8">
        <v>-8037.9999999999964</v>
      </c>
      <c r="D480">
        <v>-8037.9999999999964</v>
      </c>
    </row>
    <row r="481" spans="1:4" x14ac:dyDescent="0.15">
      <c r="A481" s="6">
        <v>42758</v>
      </c>
      <c r="B481" s="8">
        <v>-10424.99999999998</v>
      </c>
      <c r="D481">
        <v>-10424.99999999998</v>
      </c>
    </row>
    <row r="482" spans="1:4" x14ac:dyDescent="0.15">
      <c r="A482" s="6">
        <v>42759</v>
      </c>
      <c r="B482" s="8">
        <v>-4444.9999999999945</v>
      </c>
      <c r="D482">
        <v>-4444.9999999999945</v>
      </c>
    </row>
    <row r="483" spans="1:4" x14ac:dyDescent="0.15">
      <c r="A483" s="6">
        <v>42760</v>
      </c>
      <c r="B483" s="8">
        <v>-25354.000000000015</v>
      </c>
      <c r="D483">
        <v>-25354.000000000015</v>
      </c>
    </row>
    <row r="484" spans="1:4" x14ac:dyDescent="0.15">
      <c r="A484" s="6">
        <v>42761</v>
      </c>
      <c r="B484" s="8">
        <v>-3093</v>
      </c>
      <c r="D484">
        <v>-3093</v>
      </c>
    </row>
    <row r="485" spans="1:4" x14ac:dyDescent="0.15">
      <c r="A485" s="6">
        <v>42769</v>
      </c>
      <c r="B485" s="8">
        <v>-7522.9999999999973</v>
      </c>
      <c r="D485">
        <v>-7522.9999999999973</v>
      </c>
    </row>
    <row r="486" spans="1:4" x14ac:dyDescent="0.15">
      <c r="A486" s="6">
        <v>42772</v>
      </c>
      <c r="B486" s="8">
        <v>566.00000000000546</v>
      </c>
      <c r="D486">
        <v>566.00000000000546</v>
      </c>
    </row>
    <row r="487" spans="1:4" x14ac:dyDescent="0.15">
      <c r="A487" s="6">
        <v>42773</v>
      </c>
      <c r="B487" s="8">
        <v>4851.9999999999927</v>
      </c>
      <c r="D487">
        <v>4851.9999999999927</v>
      </c>
    </row>
    <row r="488" spans="1:4" x14ac:dyDescent="0.15">
      <c r="A488" s="6">
        <v>42774</v>
      </c>
      <c r="B488" s="8">
        <v>-1283.9999999999891</v>
      </c>
      <c r="D488">
        <v>-1283.9999999999891</v>
      </c>
    </row>
    <row r="489" spans="1:4" x14ac:dyDescent="0.15">
      <c r="A489" s="6">
        <v>42775</v>
      </c>
      <c r="B489" s="8">
        <v>1751.9999999999909</v>
      </c>
      <c r="D489">
        <v>1751.9999999999909</v>
      </c>
    </row>
    <row r="490" spans="1:4" x14ac:dyDescent="0.15">
      <c r="A490" s="6">
        <v>42776</v>
      </c>
      <c r="B490" s="8">
        <v>-11782.999999999993</v>
      </c>
      <c r="D490">
        <v>-11782.999999999993</v>
      </c>
    </row>
    <row r="491" spans="1:4" x14ac:dyDescent="0.15">
      <c r="A491" s="6">
        <v>42779</v>
      </c>
      <c r="B491" s="8">
        <v>-5251.0000000000036</v>
      </c>
      <c r="D491">
        <v>-5251.0000000000036</v>
      </c>
    </row>
    <row r="492" spans="1:4" x14ac:dyDescent="0.15">
      <c r="A492" s="6">
        <v>42780</v>
      </c>
      <c r="B492" s="8">
        <v>-4260</v>
      </c>
      <c r="D492">
        <v>-4260</v>
      </c>
    </row>
    <row r="493" spans="1:4" x14ac:dyDescent="0.15">
      <c r="A493" s="6">
        <v>42781</v>
      </c>
      <c r="B493" s="8">
        <v>2002.9999999999982</v>
      </c>
      <c r="D493">
        <v>2002.9999999999982</v>
      </c>
    </row>
    <row r="494" spans="1:4" x14ac:dyDescent="0.15">
      <c r="A494" s="6">
        <v>42782</v>
      </c>
      <c r="B494" s="8">
        <v>6079.0000000000073</v>
      </c>
      <c r="D494">
        <v>6079.0000000000073</v>
      </c>
    </row>
    <row r="495" spans="1:4" x14ac:dyDescent="0.15">
      <c r="A495" s="6">
        <v>42783</v>
      </c>
      <c r="B495" s="8">
        <v>8860</v>
      </c>
      <c r="D495">
        <v>8860</v>
      </c>
    </row>
    <row r="496" spans="1:4" x14ac:dyDescent="0.15">
      <c r="A496" s="6">
        <v>42786</v>
      </c>
      <c r="B496" s="8">
        <v>-2716.0000000000032</v>
      </c>
      <c r="D496">
        <v>-2716.0000000000032</v>
      </c>
    </row>
    <row r="497" spans="1:4" x14ac:dyDescent="0.15">
      <c r="A497" s="6">
        <v>42787</v>
      </c>
      <c r="B497" s="8">
        <v>-5547.9999999999964</v>
      </c>
      <c r="D497">
        <v>-5547.9999999999964</v>
      </c>
    </row>
    <row r="498" spans="1:4" x14ac:dyDescent="0.15">
      <c r="A498" s="6">
        <v>42788</v>
      </c>
      <c r="B498" s="8">
        <v>-10126.000000000002</v>
      </c>
      <c r="D498">
        <v>-10126.000000000002</v>
      </c>
    </row>
    <row r="499" spans="1:4" x14ac:dyDescent="0.15">
      <c r="A499" s="6">
        <v>42789</v>
      </c>
      <c r="B499" s="8">
        <v>295.0000000000046</v>
      </c>
      <c r="D499">
        <v>295.0000000000046</v>
      </c>
    </row>
    <row r="500" spans="1:4" x14ac:dyDescent="0.15">
      <c r="A500" s="6">
        <v>42790</v>
      </c>
      <c r="B500" s="8">
        <v>7669.9999999999945</v>
      </c>
      <c r="D500">
        <v>7669.9999999999945</v>
      </c>
    </row>
    <row r="501" spans="1:4" x14ac:dyDescent="0.15">
      <c r="A501" s="6">
        <v>42793</v>
      </c>
      <c r="B501" s="8">
        <v>2936.0000000000018</v>
      </c>
      <c r="D501">
        <v>2936.0000000000018</v>
      </c>
    </row>
    <row r="502" spans="1:4" x14ac:dyDescent="0.15">
      <c r="A502" s="6">
        <v>42794</v>
      </c>
      <c r="B502" s="8">
        <v>-405.00000000001444</v>
      </c>
      <c r="D502">
        <v>-405.00000000001444</v>
      </c>
    </row>
    <row r="503" spans="1:4" x14ac:dyDescent="0.15">
      <c r="A503" s="6">
        <v>42795</v>
      </c>
      <c r="B503" s="8">
        <v>-1125.0000000000073</v>
      </c>
      <c r="D503">
        <v>-1125.0000000000073</v>
      </c>
    </row>
    <row r="504" spans="1:4" x14ac:dyDescent="0.15">
      <c r="A504" s="6">
        <v>42796</v>
      </c>
      <c r="B504" s="8">
        <v>697.00000000001091</v>
      </c>
      <c r="D504">
        <v>697.00000000001091</v>
      </c>
    </row>
    <row r="505" spans="1:4" x14ac:dyDescent="0.15">
      <c r="A505" s="6">
        <v>42797</v>
      </c>
      <c r="B505" s="8">
        <v>-1096.9999999999964</v>
      </c>
      <c r="D505">
        <v>-1096.9999999999964</v>
      </c>
    </row>
    <row r="506" spans="1:4" x14ac:dyDescent="0.15">
      <c r="A506" s="6">
        <v>42800</v>
      </c>
      <c r="B506" s="8">
        <v>-6346.9999999999991</v>
      </c>
      <c r="D506">
        <v>-6346.9999999999991</v>
      </c>
    </row>
    <row r="507" spans="1:4" x14ac:dyDescent="0.15">
      <c r="A507" s="6">
        <v>42801</v>
      </c>
      <c r="B507" s="8">
        <v>-3586.9999999999909</v>
      </c>
      <c r="D507">
        <v>-3586.9999999999909</v>
      </c>
    </row>
    <row r="508" spans="1:4" x14ac:dyDescent="0.15">
      <c r="A508" s="6">
        <v>42802</v>
      </c>
      <c r="B508" s="8">
        <v>1808.9999999999854</v>
      </c>
      <c r="D508">
        <v>1808.9999999999854</v>
      </c>
    </row>
    <row r="509" spans="1:4" x14ac:dyDescent="0.15">
      <c r="A509" s="6">
        <v>42803</v>
      </c>
      <c r="B509" s="8">
        <v>447.99999999999818</v>
      </c>
      <c r="D509">
        <v>447.99999999999818</v>
      </c>
    </row>
    <row r="510" spans="1:4" x14ac:dyDescent="0.15">
      <c r="A510" s="6">
        <v>42804</v>
      </c>
      <c r="B510" s="8">
        <v>-5985.9999999999854</v>
      </c>
      <c r="D510">
        <v>-5985.9999999999854</v>
      </c>
    </row>
    <row r="511" spans="1:4" x14ac:dyDescent="0.15">
      <c r="A511" s="6">
        <v>42807</v>
      </c>
      <c r="B511" s="8">
        <v>1582.9999999999836</v>
      </c>
      <c r="D511">
        <v>1582.9999999999836</v>
      </c>
    </row>
    <row r="512" spans="1:4" x14ac:dyDescent="0.15">
      <c r="A512" s="6">
        <v>42808</v>
      </c>
      <c r="B512" s="8">
        <v>651.00000000000978</v>
      </c>
      <c r="D512">
        <v>651.00000000000978</v>
      </c>
    </row>
    <row r="513" spans="1:4" x14ac:dyDescent="0.15">
      <c r="A513" s="6">
        <v>42809</v>
      </c>
      <c r="B513" s="8">
        <v>-10756</v>
      </c>
      <c r="D513">
        <v>-10756</v>
      </c>
    </row>
    <row r="514" spans="1:4" x14ac:dyDescent="0.15">
      <c r="A514" s="6">
        <v>42810</v>
      </c>
      <c r="B514" s="8">
        <v>479.99999999999636</v>
      </c>
      <c r="D514">
        <v>479.99999999999636</v>
      </c>
    </row>
    <row r="515" spans="1:4" x14ac:dyDescent="0.15">
      <c r="A515" s="6">
        <v>42811</v>
      </c>
      <c r="B515" s="8">
        <v>-4048.9999999999955</v>
      </c>
      <c r="D515">
        <v>-4048.9999999999955</v>
      </c>
    </row>
    <row r="516" spans="1:4" x14ac:dyDescent="0.15">
      <c r="A516" s="6">
        <v>42814</v>
      </c>
      <c r="B516" s="8">
        <v>-7826.9999999999873</v>
      </c>
      <c r="D516">
        <v>-7826.9999999999873</v>
      </c>
    </row>
    <row r="517" spans="1:4" x14ac:dyDescent="0.15">
      <c r="A517" s="6">
        <v>42815</v>
      </c>
      <c r="B517" s="8">
        <v>2505.0000000000127</v>
      </c>
      <c r="D517">
        <v>2505.0000000000127</v>
      </c>
    </row>
    <row r="518" spans="1:4" x14ac:dyDescent="0.15">
      <c r="A518" s="6">
        <v>42816</v>
      </c>
      <c r="B518" s="8">
        <v>-7749.9999999999909</v>
      </c>
      <c r="D518">
        <v>-7749.9999999999909</v>
      </c>
    </row>
    <row r="519" spans="1:4" x14ac:dyDescent="0.15">
      <c r="A519" s="6">
        <v>42817</v>
      </c>
      <c r="B519" s="8">
        <v>-2400</v>
      </c>
      <c r="D519">
        <v>-2400</v>
      </c>
    </row>
    <row r="520" spans="1:4" x14ac:dyDescent="0.15">
      <c r="A520" s="6">
        <v>42818</v>
      </c>
      <c r="B520" s="8">
        <v>2076.9999999999945</v>
      </c>
      <c r="D520">
        <v>2076.9999999999945</v>
      </c>
    </row>
    <row r="521" spans="1:4" x14ac:dyDescent="0.15">
      <c r="A521" s="6">
        <v>42821</v>
      </c>
      <c r="B521" s="8">
        <v>3753.0000000000109</v>
      </c>
      <c r="D521">
        <v>3753.0000000000109</v>
      </c>
    </row>
    <row r="522" spans="1:4" x14ac:dyDescent="0.15">
      <c r="A522" s="6">
        <v>42822</v>
      </c>
      <c r="B522" s="8">
        <v>-1382.000000000005</v>
      </c>
      <c r="D522">
        <v>-1382.000000000005</v>
      </c>
    </row>
    <row r="523" spans="1:4" x14ac:dyDescent="0.15">
      <c r="A523" s="6">
        <v>42823</v>
      </c>
      <c r="B523" s="8">
        <v>3212.0000000000073</v>
      </c>
      <c r="D523">
        <v>3212.0000000000073</v>
      </c>
    </row>
    <row r="524" spans="1:4" x14ac:dyDescent="0.15">
      <c r="A524" s="6">
        <v>42824</v>
      </c>
      <c r="B524" s="8">
        <v>428.99999999999636</v>
      </c>
      <c r="D524">
        <v>428.99999999999636</v>
      </c>
    </row>
    <row r="525" spans="1:4" x14ac:dyDescent="0.15">
      <c r="A525" s="6">
        <v>42825</v>
      </c>
      <c r="B525" s="8">
        <v>-8280.9999999999891</v>
      </c>
      <c r="D525">
        <v>-8280.9999999999891</v>
      </c>
    </row>
    <row r="526" spans="1:4" x14ac:dyDescent="0.15">
      <c r="A526" s="6">
        <v>42830</v>
      </c>
      <c r="B526" s="8">
        <v>-2998.9999999999986</v>
      </c>
      <c r="D526">
        <v>-2998.9999999999986</v>
      </c>
    </row>
    <row r="527" spans="1:4" x14ac:dyDescent="0.15">
      <c r="A527" s="6">
        <v>42831</v>
      </c>
      <c r="B527" s="8">
        <v>2583.9999999999936</v>
      </c>
      <c r="D527">
        <v>2583.9999999999936</v>
      </c>
    </row>
    <row r="528" spans="1:4" x14ac:dyDescent="0.15">
      <c r="A528" s="6">
        <v>42832</v>
      </c>
      <c r="B528" s="8">
        <v>-3972.0000000000118</v>
      </c>
      <c r="D528">
        <v>-3972.0000000000118</v>
      </c>
    </row>
    <row r="529" spans="1:4" x14ac:dyDescent="0.15">
      <c r="A529" s="6">
        <v>42835</v>
      </c>
      <c r="B529" s="8">
        <v>-6220.9999999999773</v>
      </c>
      <c r="D529">
        <v>-6220.9999999999773</v>
      </c>
    </row>
    <row r="530" spans="1:4" x14ac:dyDescent="0.15">
      <c r="A530" s="6">
        <v>42836</v>
      </c>
      <c r="B530" s="8">
        <v>-3363.0000000000127</v>
      </c>
      <c r="D530">
        <v>-3363.0000000000127</v>
      </c>
    </row>
    <row r="531" spans="1:4" x14ac:dyDescent="0.15">
      <c r="A531" s="6">
        <v>42837</v>
      </c>
      <c r="B531" s="8">
        <v>2216.0000000000023</v>
      </c>
      <c r="D531">
        <v>2216.0000000000023</v>
      </c>
    </row>
    <row r="532" spans="1:4" x14ac:dyDescent="0.15">
      <c r="A532" s="6">
        <v>42838</v>
      </c>
      <c r="B532" s="8">
        <v>11088.000000000004</v>
      </c>
      <c r="D532">
        <v>11088.000000000004</v>
      </c>
    </row>
    <row r="533" spans="1:4" x14ac:dyDescent="0.15">
      <c r="A533" s="6">
        <v>42839</v>
      </c>
      <c r="B533" s="8">
        <v>686.99999999999363</v>
      </c>
      <c r="D533">
        <v>686.99999999999363</v>
      </c>
    </row>
    <row r="534" spans="1:4" x14ac:dyDescent="0.15">
      <c r="A534" s="6">
        <v>42842</v>
      </c>
      <c r="B534" s="8">
        <v>3239.9999999999964</v>
      </c>
      <c r="D534">
        <v>3239.9999999999964</v>
      </c>
    </row>
    <row r="535" spans="1:4" x14ac:dyDescent="0.15">
      <c r="A535" s="6">
        <v>42843</v>
      </c>
      <c r="B535" s="8">
        <v>4149.0000000000036</v>
      </c>
      <c r="D535">
        <v>4149.0000000000036</v>
      </c>
    </row>
    <row r="536" spans="1:4" x14ac:dyDescent="0.15">
      <c r="A536" s="6">
        <v>42844</v>
      </c>
      <c r="B536" s="8">
        <v>-4794.9999999999945</v>
      </c>
      <c r="D536">
        <v>-4794.9999999999945</v>
      </c>
    </row>
    <row r="537" spans="1:4" x14ac:dyDescent="0.15">
      <c r="A537" s="6">
        <v>42845</v>
      </c>
      <c r="B537" s="8">
        <v>-8756</v>
      </c>
      <c r="D537">
        <v>-8756</v>
      </c>
    </row>
    <row r="538" spans="1:4" x14ac:dyDescent="0.15">
      <c r="A538" s="6">
        <v>42846</v>
      </c>
      <c r="B538" s="8">
        <v>4069</v>
      </c>
      <c r="D538">
        <v>4069</v>
      </c>
    </row>
    <row r="539" spans="1:4" x14ac:dyDescent="0.15">
      <c r="A539" s="6">
        <v>42849</v>
      </c>
      <c r="B539" s="8">
        <v>-6268.0000000000055</v>
      </c>
      <c r="D539">
        <v>-6268.0000000000055</v>
      </c>
    </row>
    <row r="540" spans="1:4" x14ac:dyDescent="0.15">
      <c r="A540" s="6">
        <v>42850</v>
      </c>
      <c r="B540" s="8">
        <v>-1010.9999999999991</v>
      </c>
      <c r="D540">
        <v>-1010.9999999999991</v>
      </c>
    </row>
    <row r="541" spans="1:4" x14ac:dyDescent="0.15">
      <c r="A541" s="6">
        <v>42851</v>
      </c>
      <c r="B541" s="8">
        <v>-8161</v>
      </c>
      <c r="D541">
        <v>-8161</v>
      </c>
    </row>
    <row r="542" spans="1:4" x14ac:dyDescent="0.15">
      <c r="A542" s="6">
        <v>42852</v>
      </c>
      <c r="B542" s="8">
        <v>434.99999999999454</v>
      </c>
      <c r="D542">
        <v>434.99999999999454</v>
      </c>
    </row>
    <row r="543" spans="1:4" x14ac:dyDescent="0.15">
      <c r="A543" s="6">
        <v>42853</v>
      </c>
      <c r="B543" s="8">
        <v>-5020.9999999999973</v>
      </c>
      <c r="D543">
        <v>-5020.9999999999973</v>
      </c>
    </row>
    <row r="544" spans="1:4" x14ac:dyDescent="0.15">
      <c r="A544" s="6">
        <v>42857</v>
      </c>
      <c r="B544" s="8">
        <v>2498.0000000000018</v>
      </c>
      <c r="D544">
        <v>2498.0000000000018</v>
      </c>
    </row>
    <row r="545" spans="1:4" x14ac:dyDescent="0.15">
      <c r="A545" s="6">
        <v>42858</v>
      </c>
      <c r="B545" s="8">
        <v>-226.99999999999272</v>
      </c>
      <c r="D545">
        <v>-226.99999999999272</v>
      </c>
    </row>
    <row r="546" spans="1:4" x14ac:dyDescent="0.15">
      <c r="A546" s="6">
        <v>42859</v>
      </c>
      <c r="B546" s="8">
        <v>3028.9999999999945</v>
      </c>
      <c r="D546">
        <v>3028.9999999999945</v>
      </c>
    </row>
    <row r="547" spans="1:4" x14ac:dyDescent="0.15">
      <c r="A547" s="6">
        <v>42860</v>
      </c>
      <c r="B547" s="8">
        <v>-1875.9999999999991</v>
      </c>
      <c r="D547">
        <v>-1875.9999999999991</v>
      </c>
    </row>
    <row r="548" spans="1:4" x14ac:dyDescent="0.15">
      <c r="A548" s="6">
        <v>42863</v>
      </c>
      <c r="B548" s="8">
        <v>-509.00000000000091</v>
      </c>
      <c r="D548">
        <v>-509.00000000000091</v>
      </c>
    </row>
    <row r="549" spans="1:4" x14ac:dyDescent="0.15">
      <c r="A549" s="6">
        <v>42864</v>
      </c>
      <c r="B549" s="8">
        <v>4538.0000000000027</v>
      </c>
      <c r="D549">
        <v>4538.0000000000027</v>
      </c>
    </row>
    <row r="550" spans="1:4" x14ac:dyDescent="0.15">
      <c r="A550" s="6">
        <v>42865</v>
      </c>
      <c r="B550" s="8">
        <v>-2969.9999999999909</v>
      </c>
      <c r="D550">
        <v>-2969.9999999999909</v>
      </c>
    </row>
    <row r="551" spans="1:4" x14ac:dyDescent="0.15">
      <c r="A551" s="6">
        <v>42866</v>
      </c>
      <c r="B551" s="8">
        <v>-16111.000000000004</v>
      </c>
      <c r="D551">
        <v>-16111.000000000004</v>
      </c>
    </row>
    <row r="552" spans="1:4" x14ac:dyDescent="0.15">
      <c r="A552" s="6">
        <v>42867</v>
      </c>
      <c r="B552" s="8">
        <v>-3414.9999999999982</v>
      </c>
      <c r="D552">
        <v>-3414.9999999999982</v>
      </c>
    </row>
    <row r="553" spans="1:4" x14ac:dyDescent="0.15">
      <c r="A553" s="6">
        <v>42870</v>
      </c>
      <c r="B553" s="8">
        <v>3644.9999999999945</v>
      </c>
      <c r="D553">
        <v>3644.9999999999945</v>
      </c>
    </row>
    <row r="554" spans="1:4" x14ac:dyDescent="0.15">
      <c r="A554" s="6">
        <v>42871</v>
      </c>
      <c r="B554" s="8">
        <v>-974</v>
      </c>
      <c r="D554">
        <v>-974</v>
      </c>
    </row>
    <row r="555" spans="1:4" x14ac:dyDescent="0.15">
      <c r="A555" s="6">
        <v>42872</v>
      </c>
      <c r="B555" s="8">
        <v>-31.999999999995907</v>
      </c>
      <c r="D555">
        <v>-31.999999999995907</v>
      </c>
    </row>
    <row r="556" spans="1:4" x14ac:dyDescent="0.15">
      <c r="A556" s="6">
        <v>42873</v>
      </c>
      <c r="B556" s="8">
        <v>-337.99999999999955</v>
      </c>
      <c r="D556">
        <v>-337.99999999999955</v>
      </c>
    </row>
    <row r="557" spans="1:4" x14ac:dyDescent="0.15">
      <c r="A557" s="6">
        <v>42874</v>
      </c>
      <c r="B557" s="8">
        <v>-4313.0000000000018</v>
      </c>
      <c r="D557">
        <v>-4313.0000000000018</v>
      </c>
    </row>
    <row r="558" spans="1:4" x14ac:dyDescent="0.15">
      <c r="A558" s="6">
        <v>42877</v>
      </c>
      <c r="B558" s="8">
        <v>-3053</v>
      </c>
      <c r="D558">
        <v>-3053</v>
      </c>
    </row>
    <row r="559" spans="1:4" x14ac:dyDescent="0.15">
      <c r="A559" s="6">
        <v>42878</v>
      </c>
      <c r="B559" s="8">
        <v>-3190.0000000000114</v>
      </c>
      <c r="D559">
        <v>-3190.0000000000114</v>
      </c>
    </row>
    <row r="560" spans="1:4" x14ac:dyDescent="0.15">
      <c r="A560" s="6">
        <v>42879</v>
      </c>
      <c r="B560" s="8">
        <v>75479</v>
      </c>
      <c r="D560">
        <v>75479</v>
      </c>
    </row>
    <row r="561" spans="1:4" x14ac:dyDescent="0.15">
      <c r="A561" s="6">
        <v>42880</v>
      </c>
      <c r="B561" s="8">
        <v>-31607.000000000007</v>
      </c>
      <c r="D561">
        <v>-31607.000000000007</v>
      </c>
    </row>
    <row r="562" spans="1:4" x14ac:dyDescent="0.15">
      <c r="A562" s="6">
        <v>42881</v>
      </c>
      <c r="B562" s="8">
        <v>19068.000000000011</v>
      </c>
      <c r="D562">
        <v>19068.000000000011</v>
      </c>
    </row>
    <row r="563" spans="1:4" x14ac:dyDescent="0.15">
      <c r="A563" s="6">
        <v>42886</v>
      </c>
      <c r="B563" s="8">
        <v>3615.0000000000027</v>
      </c>
      <c r="D563">
        <v>3615.0000000000027</v>
      </c>
    </row>
    <row r="564" spans="1:4" x14ac:dyDescent="0.15">
      <c r="A564" s="6">
        <v>42887</v>
      </c>
      <c r="B564" s="8">
        <v>-11159.000000000004</v>
      </c>
      <c r="D564">
        <v>-11159.000000000004</v>
      </c>
    </row>
    <row r="565" spans="1:4" x14ac:dyDescent="0.15">
      <c r="A565" s="6">
        <v>42888</v>
      </c>
      <c r="B565" s="8">
        <v>3992.9999999999973</v>
      </c>
      <c r="D565">
        <v>3992.9999999999973</v>
      </c>
    </row>
    <row r="566" spans="1:4" x14ac:dyDescent="0.15">
      <c r="A566" s="6">
        <v>42891</v>
      </c>
      <c r="B566" s="8">
        <v>-2352.999999999995</v>
      </c>
      <c r="D566">
        <v>-2352.999999999995</v>
      </c>
    </row>
    <row r="567" spans="1:4" x14ac:dyDescent="0.15">
      <c r="A567" s="6">
        <v>42892</v>
      </c>
      <c r="B567" s="8">
        <v>21480.999999999996</v>
      </c>
      <c r="D567">
        <v>21480.999999999996</v>
      </c>
    </row>
    <row r="568" spans="1:4" x14ac:dyDescent="0.15">
      <c r="A568" s="6">
        <v>42893</v>
      </c>
      <c r="B568" s="8">
        <v>8502.0000000000036</v>
      </c>
      <c r="D568">
        <v>8502.0000000000036</v>
      </c>
    </row>
    <row r="569" spans="1:4" x14ac:dyDescent="0.15">
      <c r="A569" s="6">
        <v>42894</v>
      </c>
      <c r="B569" s="8">
        <v>10066</v>
      </c>
      <c r="D569">
        <v>10066</v>
      </c>
    </row>
    <row r="570" spans="1:4" x14ac:dyDescent="0.15">
      <c r="A570" s="6">
        <v>42895</v>
      </c>
      <c r="B570" s="8">
        <v>-3838.0000000000045</v>
      </c>
      <c r="D570">
        <v>-3838.0000000000045</v>
      </c>
    </row>
    <row r="571" spans="1:4" x14ac:dyDescent="0.15">
      <c r="A571" s="6">
        <v>42898</v>
      </c>
      <c r="B571" s="8">
        <v>-922.00000000001819</v>
      </c>
      <c r="D571">
        <v>-922.00000000001819</v>
      </c>
    </row>
    <row r="572" spans="1:4" x14ac:dyDescent="0.15">
      <c r="A572" s="6">
        <v>42899</v>
      </c>
      <c r="B572" s="8">
        <v>-13455.999999999964</v>
      </c>
      <c r="D572">
        <v>-13455.999999999964</v>
      </c>
    </row>
    <row r="573" spans="1:4" x14ac:dyDescent="0.15">
      <c r="A573" s="6">
        <v>42900</v>
      </c>
      <c r="B573" s="8">
        <v>-9704.0000000000055</v>
      </c>
      <c r="D573">
        <v>-9704.0000000000055</v>
      </c>
    </row>
    <row r="574" spans="1:4" x14ac:dyDescent="0.15">
      <c r="A574" s="6">
        <v>42901</v>
      </c>
      <c r="B574" s="8">
        <v>-3023.9999999999945</v>
      </c>
      <c r="D574">
        <v>-3023.9999999999945</v>
      </c>
    </row>
    <row r="575" spans="1:4" x14ac:dyDescent="0.15">
      <c r="A575" s="6">
        <v>42902</v>
      </c>
      <c r="B575" s="8">
        <v>3456.0000000000073</v>
      </c>
      <c r="D575">
        <v>3456.0000000000073</v>
      </c>
    </row>
    <row r="576" spans="1:4" x14ac:dyDescent="0.15">
      <c r="A576" s="6">
        <v>42905</v>
      </c>
      <c r="B576" s="8">
        <v>1942</v>
      </c>
      <c r="D576">
        <v>1942</v>
      </c>
    </row>
    <row r="577" spans="1:4" x14ac:dyDescent="0.15">
      <c r="A577" s="6">
        <v>42906</v>
      </c>
      <c r="B577" s="8">
        <v>-1844.0000000000146</v>
      </c>
      <c r="D577">
        <v>-1844.0000000000146</v>
      </c>
    </row>
    <row r="578" spans="1:4" x14ac:dyDescent="0.15">
      <c r="A578" s="6">
        <v>42907</v>
      </c>
      <c r="B578" s="8">
        <v>4290.0000000000018</v>
      </c>
      <c r="D578">
        <v>4290.0000000000018</v>
      </c>
    </row>
    <row r="579" spans="1:4" x14ac:dyDescent="0.15">
      <c r="A579" s="6">
        <v>42908</v>
      </c>
      <c r="B579" s="8">
        <v>6144.0000000000036</v>
      </c>
      <c r="D579">
        <v>6144.0000000000036</v>
      </c>
    </row>
    <row r="580" spans="1:4" x14ac:dyDescent="0.15">
      <c r="A580" s="6">
        <v>42909</v>
      </c>
      <c r="B580" s="8">
        <v>3377.9999999999854</v>
      </c>
      <c r="D580">
        <v>3377.9999999999854</v>
      </c>
    </row>
    <row r="581" spans="1:4" x14ac:dyDescent="0.15">
      <c r="A581" s="6">
        <v>42912</v>
      </c>
      <c r="B581" s="8">
        <v>2628.0000000000136</v>
      </c>
      <c r="D581">
        <v>2628.0000000000136</v>
      </c>
    </row>
    <row r="582" spans="1:4" x14ac:dyDescent="0.15">
      <c r="A582" s="6">
        <v>42913</v>
      </c>
      <c r="B582" s="8">
        <v>-1203.0000000000036</v>
      </c>
      <c r="D582">
        <v>-1203.0000000000036</v>
      </c>
    </row>
    <row r="583" spans="1:4" x14ac:dyDescent="0.15">
      <c r="A583" s="6">
        <v>42914</v>
      </c>
      <c r="B583" s="8">
        <v>-1518.0000000000109</v>
      </c>
      <c r="D583">
        <v>-1518.0000000000109</v>
      </c>
    </row>
    <row r="584" spans="1:4" x14ac:dyDescent="0.15">
      <c r="A584" s="6">
        <v>42915</v>
      </c>
      <c r="B584" s="8">
        <v>9986.0000000000218</v>
      </c>
      <c r="D584">
        <v>9986.0000000000218</v>
      </c>
    </row>
    <row r="585" spans="1:4" x14ac:dyDescent="0.15">
      <c r="A585" s="6">
        <v>42916</v>
      </c>
      <c r="B585" s="8">
        <v>-1267.0000000000164</v>
      </c>
      <c r="D585">
        <v>-1267.0000000000164</v>
      </c>
    </row>
    <row r="586" spans="1:4" x14ac:dyDescent="0.15">
      <c r="A586" s="6">
        <v>42919</v>
      </c>
      <c r="B586" s="8">
        <v>-8974.0000000000073</v>
      </c>
      <c r="D586">
        <v>-8974.0000000000073</v>
      </c>
    </row>
    <row r="587" spans="1:4" x14ac:dyDescent="0.15">
      <c r="A587" s="6">
        <v>42920</v>
      </c>
      <c r="B587" s="8">
        <v>6108.0000000000218</v>
      </c>
      <c r="D587">
        <v>6108.0000000000218</v>
      </c>
    </row>
    <row r="588" spans="1:4" x14ac:dyDescent="0.15">
      <c r="A588" s="6">
        <v>42921</v>
      </c>
      <c r="B588" s="8">
        <v>-7187.9999999999964</v>
      </c>
      <c r="D588">
        <v>-7187.9999999999964</v>
      </c>
    </row>
    <row r="589" spans="1:4" x14ac:dyDescent="0.15">
      <c r="A589" s="6">
        <v>42922</v>
      </c>
      <c r="B589" s="8">
        <v>1228.0000000000036</v>
      </c>
      <c r="D589">
        <v>1228.0000000000036</v>
      </c>
    </row>
    <row r="590" spans="1:4" x14ac:dyDescent="0.15">
      <c r="A590" s="6">
        <v>42923</v>
      </c>
      <c r="B590" s="8">
        <v>-6437.9999999999973</v>
      </c>
      <c r="D590">
        <v>-6437.9999999999973</v>
      </c>
    </row>
    <row r="591" spans="1:4" x14ac:dyDescent="0.15">
      <c r="A591" s="6">
        <v>42926</v>
      </c>
      <c r="B591" s="8">
        <v>-5802.0000000000073</v>
      </c>
      <c r="D591">
        <v>-5802.0000000000073</v>
      </c>
    </row>
    <row r="592" spans="1:4" x14ac:dyDescent="0.15">
      <c r="A592" s="6">
        <v>42927</v>
      </c>
      <c r="B592" s="8">
        <v>10111.000000000002</v>
      </c>
      <c r="D592">
        <v>10111.000000000002</v>
      </c>
    </row>
    <row r="593" spans="1:4" x14ac:dyDescent="0.15">
      <c r="A593" s="6">
        <v>42928</v>
      </c>
      <c r="B593" s="8">
        <v>56.000000000029104</v>
      </c>
      <c r="D593">
        <v>56.000000000029104</v>
      </c>
    </row>
    <row r="594" spans="1:4" x14ac:dyDescent="0.15">
      <c r="A594" s="6">
        <v>42929</v>
      </c>
      <c r="B594" s="8">
        <v>2185.9999999999873</v>
      </c>
      <c r="D594">
        <v>2185.9999999999873</v>
      </c>
    </row>
    <row r="595" spans="1:4" x14ac:dyDescent="0.15">
      <c r="A595" s="6">
        <v>42930</v>
      </c>
      <c r="B595" s="8">
        <v>9522.9999999999891</v>
      </c>
      <c r="D595">
        <v>9522.9999999999891</v>
      </c>
    </row>
    <row r="596" spans="1:4" x14ac:dyDescent="0.15">
      <c r="A596" s="6">
        <v>42933</v>
      </c>
      <c r="B596" s="8">
        <v>1783.9999999999936</v>
      </c>
      <c r="D596">
        <v>1783.9999999999936</v>
      </c>
    </row>
    <row r="597" spans="1:4" x14ac:dyDescent="0.15">
      <c r="A597" s="6">
        <v>42934</v>
      </c>
      <c r="B597" s="8">
        <v>-11438.999999999993</v>
      </c>
      <c r="D597">
        <v>-11438.999999999993</v>
      </c>
    </row>
    <row r="598" spans="1:4" x14ac:dyDescent="0.15">
      <c r="A598" s="6">
        <v>42935</v>
      </c>
      <c r="B598" s="8">
        <v>8203.9999999999909</v>
      </c>
      <c r="D598">
        <v>8203.9999999999909</v>
      </c>
    </row>
    <row r="599" spans="1:4" x14ac:dyDescent="0.15">
      <c r="A599" s="6">
        <v>42936</v>
      </c>
      <c r="B599" s="8">
        <v>-16243.999999999982</v>
      </c>
      <c r="D599">
        <v>-16243.999999999982</v>
      </c>
    </row>
    <row r="600" spans="1:4" x14ac:dyDescent="0.15">
      <c r="A600" s="6">
        <v>42937</v>
      </c>
      <c r="B600" s="8">
        <v>-5443.0000000000073</v>
      </c>
      <c r="D600">
        <v>-5443.0000000000073</v>
      </c>
    </row>
    <row r="601" spans="1:4" x14ac:dyDescent="0.15">
      <c r="A601" s="6">
        <v>42940</v>
      </c>
      <c r="B601" s="8">
        <v>-7787.9999999999909</v>
      </c>
      <c r="D601">
        <v>-7787.9999999999909</v>
      </c>
    </row>
    <row r="602" spans="1:4" x14ac:dyDescent="0.15">
      <c r="A602" s="6">
        <v>42941</v>
      </c>
      <c r="B602" s="8">
        <v>4669.0000000000036</v>
      </c>
      <c r="D602">
        <v>4669.0000000000036</v>
      </c>
    </row>
    <row r="603" spans="1:4" x14ac:dyDescent="0.15">
      <c r="A603" s="6">
        <v>42942</v>
      </c>
      <c r="B603" s="8">
        <v>19262.999999999967</v>
      </c>
      <c r="D603">
        <v>19262.999999999967</v>
      </c>
    </row>
    <row r="604" spans="1:4" x14ac:dyDescent="0.15">
      <c r="A604" s="6">
        <v>42943</v>
      </c>
      <c r="B604" s="8">
        <v>-9390.9999999999818</v>
      </c>
      <c r="D604">
        <v>-9390.9999999999818</v>
      </c>
    </row>
    <row r="605" spans="1:4" x14ac:dyDescent="0.15">
      <c r="A605" s="6">
        <v>42944</v>
      </c>
      <c r="B605" s="8">
        <v>-2640.0000000000182</v>
      </c>
      <c r="D605">
        <v>-2640.0000000000182</v>
      </c>
    </row>
    <row r="606" spans="1:4" x14ac:dyDescent="0.15">
      <c r="A606" s="6">
        <v>42947</v>
      </c>
      <c r="B606" s="8">
        <v>62.000000000007276</v>
      </c>
      <c r="D606">
        <v>62.000000000007276</v>
      </c>
    </row>
    <row r="607" spans="1:4" x14ac:dyDescent="0.15">
      <c r="A607" s="6">
        <v>42948</v>
      </c>
      <c r="B607" s="8">
        <v>-6332.0000000000018</v>
      </c>
      <c r="D607">
        <v>-6332.0000000000018</v>
      </c>
    </row>
    <row r="608" spans="1:4" x14ac:dyDescent="0.15">
      <c r="A608" s="6">
        <v>42949</v>
      </c>
      <c r="B608" s="8">
        <v>-11692</v>
      </c>
      <c r="D608">
        <v>-11692</v>
      </c>
    </row>
    <row r="609" spans="1:4" x14ac:dyDescent="0.15">
      <c r="A609" s="6">
        <v>42950</v>
      </c>
      <c r="B609" s="8">
        <v>-3720.0000000000082</v>
      </c>
      <c r="D609">
        <v>-3720.0000000000082</v>
      </c>
    </row>
    <row r="610" spans="1:4" x14ac:dyDescent="0.15">
      <c r="A610" s="6">
        <v>42951</v>
      </c>
      <c r="B610" s="8">
        <v>-790.99999999999488</v>
      </c>
      <c r="D610">
        <v>-790.99999999999488</v>
      </c>
    </row>
    <row r="611" spans="1:4" x14ac:dyDescent="0.15">
      <c r="A611" s="6">
        <v>42954</v>
      </c>
      <c r="B611" s="8">
        <v>-6873</v>
      </c>
      <c r="D611">
        <v>-6873</v>
      </c>
    </row>
    <row r="612" spans="1:4" x14ac:dyDescent="0.15">
      <c r="A612" s="6">
        <v>42955</v>
      </c>
      <c r="B612" s="8">
        <v>-5906.0000000000164</v>
      </c>
      <c r="D612">
        <v>-5906.0000000000164</v>
      </c>
    </row>
    <row r="613" spans="1:4" x14ac:dyDescent="0.15">
      <c r="A613" s="6">
        <v>42956</v>
      </c>
      <c r="B613" s="8">
        <v>-13232.999999999998</v>
      </c>
      <c r="D613">
        <v>-13232.999999999998</v>
      </c>
    </row>
    <row r="614" spans="1:4" x14ac:dyDescent="0.15">
      <c r="A614" s="6">
        <v>42957</v>
      </c>
      <c r="B614" s="8">
        <v>8512</v>
      </c>
      <c r="D614">
        <v>8512</v>
      </c>
    </row>
    <row r="615" spans="1:4" x14ac:dyDescent="0.15">
      <c r="A615" s="6">
        <v>42958</v>
      </c>
      <c r="B615" s="8">
        <v>-8381.9999999999909</v>
      </c>
      <c r="D615">
        <v>-8381.9999999999909</v>
      </c>
    </row>
    <row r="616" spans="1:4" x14ac:dyDescent="0.15">
      <c r="A616" s="6">
        <v>42961</v>
      </c>
      <c r="B616" s="8">
        <v>-407.00000000000364</v>
      </c>
      <c r="D616">
        <v>-407.00000000000364</v>
      </c>
    </row>
    <row r="617" spans="1:4" x14ac:dyDescent="0.15">
      <c r="A617" s="6">
        <v>42962</v>
      </c>
      <c r="B617" s="8">
        <v>-355.00000000000091</v>
      </c>
      <c r="D617">
        <v>-355.00000000000091</v>
      </c>
    </row>
    <row r="618" spans="1:4" x14ac:dyDescent="0.15">
      <c r="A618" s="6">
        <v>42963</v>
      </c>
      <c r="B618" s="8">
        <v>-2347</v>
      </c>
      <c r="D618">
        <v>-2347</v>
      </c>
    </row>
    <row r="619" spans="1:4" x14ac:dyDescent="0.15">
      <c r="A619" s="6">
        <v>42964</v>
      </c>
      <c r="B619" s="8">
        <v>-3933.0000000000055</v>
      </c>
      <c r="D619">
        <v>-3933.0000000000055</v>
      </c>
    </row>
    <row r="620" spans="1:4" x14ac:dyDescent="0.15">
      <c r="A620" s="6">
        <v>42965</v>
      </c>
      <c r="B620" s="8">
        <v>-8832.9999999999945</v>
      </c>
      <c r="D620">
        <v>-8832.9999999999945</v>
      </c>
    </row>
    <row r="621" spans="1:4" x14ac:dyDescent="0.15">
      <c r="A621" s="6">
        <v>42968</v>
      </c>
      <c r="B621" s="8">
        <v>-1621.9999999999782</v>
      </c>
      <c r="D621">
        <v>-1621.9999999999782</v>
      </c>
    </row>
    <row r="622" spans="1:4" x14ac:dyDescent="0.15">
      <c r="A622" s="6">
        <v>42969</v>
      </c>
      <c r="B622" s="8">
        <v>4067.9999999999854</v>
      </c>
      <c r="D622">
        <v>4067.9999999999854</v>
      </c>
    </row>
    <row r="623" spans="1:4" x14ac:dyDescent="0.15">
      <c r="A623" s="6">
        <v>42970</v>
      </c>
      <c r="B623" s="8">
        <v>2058</v>
      </c>
      <c r="D623">
        <v>2058</v>
      </c>
    </row>
    <row r="624" spans="1:4" x14ac:dyDescent="0.15">
      <c r="A624" s="6">
        <v>42971</v>
      </c>
      <c r="B624" s="8">
        <v>-3430.0000000000218</v>
      </c>
      <c r="D624">
        <v>-3430.0000000000218</v>
      </c>
    </row>
    <row r="625" spans="1:4" x14ac:dyDescent="0.15">
      <c r="A625" s="6">
        <v>42972</v>
      </c>
      <c r="B625" s="8">
        <v>7423.9999999999955</v>
      </c>
      <c r="D625">
        <v>7423.9999999999955</v>
      </c>
    </row>
    <row r="626" spans="1:4" x14ac:dyDescent="0.15">
      <c r="A626" s="6">
        <v>42975</v>
      </c>
      <c r="B626" s="8">
        <v>-3447.0000000000027</v>
      </c>
      <c r="D626">
        <v>-3447.0000000000027</v>
      </c>
    </row>
    <row r="627" spans="1:4" x14ac:dyDescent="0.15">
      <c r="A627" s="6">
        <v>42976</v>
      </c>
      <c r="B627" s="8">
        <v>-5533.9999999999982</v>
      </c>
      <c r="D627">
        <v>-5533.9999999999982</v>
      </c>
    </row>
    <row r="628" spans="1:4" x14ac:dyDescent="0.15">
      <c r="A628" s="6">
        <v>42977</v>
      </c>
      <c r="B628" s="8">
        <v>-3128.9999999999968</v>
      </c>
      <c r="D628">
        <v>-3128.9999999999968</v>
      </c>
    </row>
    <row r="629" spans="1:4" x14ac:dyDescent="0.15">
      <c r="A629" s="6">
        <v>42978</v>
      </c>
      <c r="B629" s="8">
        <v>-4313.9999999999991</v>
      </c>
      <c r="D629">
        <v>-4313.9999999999991</v>
      </c>
    </row>
    <row r="630" spans="1:4" x14ac:dyDescent="0.15">
      <c r="A630" s="6">
        <v>42979</v>
      </c>
      <c r="B630" s="8">
        <v>6378.0000000000018</v>
      </c>
      <c r="D630">
        <v>6378.0000000000018</v>
      </c>
    </row>
    <row r="631" spans="1:4" x14ac:dyDescent="0.15">
      <c r="A631" s="6">
        <v>42982</v>
      </c>
      <c r="B631" s="8">
        <v>1688.0000000000109</v>
      </c>
      <c r="D631">
        <v>1688.0000000000109</v>
      </c>
    </row>
    <row r="632" spans="1:4" x14ac:dyDescent="0.15">
      <c r="A632" s="6">
        <v>42983</v>
      </c>
      <c r="B632" s="8">
        <v>1240.9999999999854</v>
      </c>
      <c r="D632">
        <v>1240.9999999999854</v>
      </c>
    </row>
    <row r="633" spans="1:4" x14ac:dyDescent="0.15">
      <c r="A633" s="6">
        <v>42984</v>
      </c>
      <c r="B633" s="8">
        <v>4118.0000000000073</v>
      </c>
      <c r="D633">
        <v>4118.0000000000073</v>
      </c>
    </row>
    <row r="634" spans="1:4" x14ac:dyDescent="0.15">
      <c r="A634" s="6">
        <v>42985</v>
      </c>
      <c r="B634" s="8">
        <v>-1575.9999999999966</v>
      </c>
      <c r="D634">
        <v>-1575.9999999999966</v>
      </c>
    </row>
    <row r="635" spans="1:4" x14ac:dyDescent="0.15">
      <c r="A635" s="6">
        <v>42986</v>
      </c>
      <c r="B635" s="8">
        <v>-271.00000000001091</v>
      </c>
      <c r="D635">
        <v>-271.00000000001091</v>
      </c>
    </row>
    <row r="636" spans="1:4" x14ac:dyDescent="0.15">
      <c r="A636" s="6">
        <v>42989</v>
      </c>
      <c r="B636" s="8">
        <v>-4805.9999999999927</v>
      </c>
      <c r="D636">
        <v>-4805.9999999999927</v>
      </c>
    </row>
    <row r="637" spans="1:4" x14ac:dyDescent="0.15">
      <c r="A637" s="6">
        <v>42990</v>
      </c>
      <c r="B637" s="8">
        <v>12306.000000000002</v>
      </c>
      <c r="D637">
        <v>12306.000000000002</v>
      </c>
    </row>
    <row r="638" spans="1:4" x14ac:dyDescent="0.15">
      <c r="A638" s="6">
        <v>42991</v>
      </c>
      <c r="B638" s="8">
        <v>-12210</v>
      </c>
      <c r="D638">
        <v>-12210</v>
      </c>
    </row>
    <row r="639" spans="1:4" x14ac:dyDescent="0.15">
      <c r="A639" s="6">
        <v>42992</v>
      </c>
      <c r="B639" s="8">
        <v>-3529.0000000000018</v>
      </c>
      <c r="D639">
        <v>-3529.0000000000018</v>
      </c>
    </row>
    <row r="640" spans="1:4" x14ac:dyDescent="0.15">
      <c r="A640" s="6">
        <v>42993</v>
      </c>
      <c r="B640" s="8">
        <v>-2437.0000000000018</v>
      </c>
      <c r="D640">
        <v>-2437.0000000000018</v>
      </c>
    </row>
    <row r="641" spans="1:4" x14ac:dyDescent="0.15">
      <c r="A641" s="6">
        <v>42996</v>
      </c>
      <c r="B641" s="8">
        <v>-7436.0000000000073</v>
      </c>
      <c r="D641">
        <v>-7436.0000000000073</v>
      </c>
    </row>
    <row r="642" spans="1:4" x14ac:dyDescent="0.15">
      <c r="A642" s="6">
        <v>42997</v>
      </c>
      <c r="B642" s="8">
        <v>-995.99999999999898</v>
      </c>
      <c r="D642">
        <v>-995.99999999999898</v>
      </c>
    </row>
    <row r="643" spans="1:4" x14ac:dyDescent="0.15">
      <c r="A643" s="6">
        <v>42998</v>
      </c>
      <c r="B643" s="8">
        <v>1731.0000000000036</v>
      </c>
      <c r="D643">
        <v>1731.0000000000036</v>
      </c>
    </row>
    <row r="644" spans="1:4" x14ac:dyDescent="0.15">
      <c r="A644" s="6">
        <v>42999</v>
      </c>
      <c r="B644" s="8">
        <v>-2237.9999999999995</v>
      </c>
      <c r="D644">
        <v>-2237.9999999999995</v>
      </c>
    </row>
    <row r="645" spans="1:4" x14ac:dyDescent="0.15">
      <c r="A645" s="6">
        <v>43000</v>
      </c>
      <c r="B645" s="8">
        <v>-770.99999999999181</v>
      </c>
      <c r="D645">
        <v>-770.99999999999181</v>
      </c>
    </row>
    <row r="646" spans="1:4" x14ac:dyDescent="0.15">
      <c r="A646" s="6">
        <v>43003</v>
      </c>
      <c r="B646" s="8">
        <v>-6886.9999999999891</v>
      </c>
      <c r="D646">
        <v>-6886.9999999999891</v>
      </c>
    </row>
    <row r="647" spans="1:4" x14ac:dyDescent="0.15">
      <c r="A647" s="6">
        <v>43004</v>
      </c>
      <c r="B647" s="8">
        <v>-109.00000000000182</v>
      </c>
      <c r="D647">
        <v>-109.00000000000182</v>
      </c>
    </row>
    <row r="648" spans="1:4" x14ac:dyDescent="0.15">
      <c r="A648" s="6">
        <v>43005</v>
      </c>
      <c r="B648" s="8">
        <v>2636.99999999999</v>
      </c>
      <c r="D648">
        <v>2636.99999999999</v>
      </c>
    </row>
    <row r="649" spans="1:4" x14ac:dyDescent="0.15">
      <c r="A649" s="6">
        <v>43006</v>
      </c>
      <c r="B649" s="8">
        <v>-12287.999999999975</v>
      </c>
      <c r="D649">
        <v>-12287.999999999975</v>
      </c>
    </row>
    <row r="650" spans="1:4" x14ac:dyDescent="0.15">
      <c r="A650" s="6">
        <v>43007</v>
      </c>
      <c r="B650" s="8">
        <v>-6709.0000000000255</v>
      </c>
      <c r="D650">
        <v>-6709.0000000000255</v>
      </c>
    </row>
    <row r="651" spans="1:4" x14ac:dyDescent="0.15">
      <c r="A651" s="6">
        <v>43017</v>
      </c>
      <c r="B651" s="8">
        <v>6611.00000000001</v>
      </c>
      <c r="D651">
        <v>6611.00000000001</v>
      </c>
    </row>
    <row r="652" spans="1:4" x14ac:dyDescent="0.15">
      <c r="A652" s="6">
        <v>43018</v>
      </c>
      <c r="B652" s="8">
        <v>-12420.000000000005</v>
      </c>
      <c r="D652">
        <v>-12420.000000000005</v>
      </c>
    </row>
    <row r="653" spans="1:4" x14ac:dyDescent="0.15">
      <c r="A653" s="6">
        <v>43019</v>
      </c>
      <c r="B653" s="8">
        <v>883.00000000000182</v>
      </c>
      <c r="D653">
        <v>883.00000000000182</v>
      </c>
    </row>
    <row r="654" spans="1:4" x14ac:dyDescent="0.15">
      <c r="A654" s="6">
        <v>43020</v>
      </c>
      <c r="B654" s="8">
        <v>-3202.0000000000064</v>
      </c>
      <c r="D654">
        <v>-3202.0000000000064</v>
      </c>
    </row>
    <row r="655" spans="1:4" x14ac:dyDescent="0.15">
      <c r="A655" s="6">
        <v>43021</v>
      </c>
      <c r="B655" s="8">
        <v>-3595.9999999999818</v>
      </c>
      <c r="D655">
        <v>-3595.9999999999818</v>
      </c>
    </row>
    <row r="656" spans="1:4" x14ac:dyDescent="0.15">
      <c r="A656" s="6">
        <v>43024</v>
      </c>
      <c r="B656" s="8">
        <v>-4764.0000000000073</v>
      </c>
      <c r="D656">
        <v>-4764.0000000000073</v>
      </c>
    </row>
    <row r="657" spans="1:4" x14ac:dyDescent="0.15">
      <c r="A657" s="6">
        <v>43025</v>
      </c>
      <c r="B657" s="8">
        <v>-4479.0000000000036</v>
      </c>
      <c r="D657">
        <v>-4479.0000000000036</v>
      </c>
    </row>
    <row r="658" spans="1:4" x14ac:dyDescent="0.15">
      <c r="A658" s="6">
        <v>43026</v>
      </c>
      <c r="B658" s="8">
        <v>5736</v>
      </c>
      <c r="D658">
        <v>5736</v>
      </c>
    </row>
    <row r="659" spans="1:4" x14ac:dyDescent="0.15">
      <c r="A659" s="6">
        <v>43027</v>
      </c>
      <c r="B659" s="8">
        <v>-3765.0000000000073</v>
      </c>
      <c r="D659">
        <v>-3765.0000000000073</v>
      </c>
    </row>
    <row r="660" spans="1:4" x14ac:dyDescent="0.15">
      <c r="A660" s="6">
        <v>43028</v>
      </c>
      <c r="B660" s="8">
        <v>-4099.9999999999982</v>
      </c>
      <c r="D660">
        <v>-4099.9999999999982</v>
      </c>
    </row>
    <row r="661" spans="1:4" x14ac:dyDescent="0.15">
      <c r="A661" s="6">
        <v>43031</v>
      </c>
      <c r="B661" s="8">
        <v>14844.999999999993</v>
      </c>
      <c r="D661">
        <v>14844.999999999993</v>
      </c>
    </row>
    <row r="662" spans="1:4" x14ac:dyDescent="0.15">
      <c r="A662" s="6">
        <v>43032</v>
      </c>
      <c r="B662" s="8">
        <v>-11904.999999999995</v>
      </c>
      <c r="D662">
        <v>-11904.999999999995</v>
      </c>
    </row>
    <row r="663" spans="1:4" x14ac:dyDescent="0.15">
      <c r="A663" s="6">
        <v>43033</v>
      </c>
      <c r="B663" s="8">
        <v>-184.00000000000728</v>
      </c>
      <c r="D663">
        <v>-184.00000000000728</v>
      </c>
    </row>
    <row r="664" spans="1:4" x14ac:dyDescent="0.15">
      <c r="A664" s="6">
        <v>43034</v>
      </c>
      <c r="B664" s="8">
        <v>-6918.9999999999927</v>
      </c>
      <c r="D664">
        <v>-6918.9999999999927</v>
      </c>
    </row>
    <row r="665" spans="1:4" x14ac:dyDescent="0.15">
      <c r="A665" s="6">
        <v>43035</v>
      </c>
      <c r="B665" s="8">
        <v>6525.9999999999964</v>
      </c>
      <c r="D665">
        <v>6525.9999999999964</v>
      </c>
    </row>
    <row r="666" spans="1:4" x14ac:dyDescent="0.15">
      <c r="A666" s="6">
        <v>43038</v>
      </c>
      <c r="B666" s="8">
        <v>-8653.9999999999982</v>
      </c>
      <c r="D666">
        <v>-8653.9999999999982</v>
      </c>
    </row>
    <row r="667" spans="1:4" x14ac:dyDescent="0.15">
      <c r="A667" s="6">
        <v>43039</v>
      </c>
      <c r="B667" s="8">
        <v>-6249.0000000000055</v>
      </c>
      <c r="D667">
        <v>-6249.0000000000055</v>
      </c>
    </row>
    <row r="668" spans="1:4" x14ac:dyDescent="0.15">
      <c r="A668" s="6">
        <v>43040</v>
      </c>
      <c r="B668" s="8">
        <v>-2015.9999999999966</v>
      </c>
      <c r="D668">
        <v>-2015.9999999999966</v>
      </c>
    </row>
    <row r="669" spans="1:4" x14ac:dyDescent="0.15">
      <c r="A669" s="6">
        <v>43041</v>
      </c>
      <c r="B669" s="8">
        <v>-4452.0000000000036</v>
      </c>
      <c r="D669">
        <v>-4452.0000000000036</v>
      </c>
    </row>
    <row r="670" spans="1:4" x14ac:dyDescent="0.15">
      <c r="A670" s="6">
        <v>43042</v>
      </c>
      <c r="B670" s="8">
        <v>-6584.9999999999854</v>
      </c>
      <c r="D670">
        <v>-6584.9999999999854</v>
      </c>
    </row>
    <row r="671" spans="1:4" x14ac:dyDescent="0.15">
      <c r="A671" s="6">
        <v>43045</v>
      </c>
      <c r="B671" s="8">
        <v>-3825.0000000000146</v>
      </c>
      <c r="D671">
        <v>-3825.0000000000146</v>
      </c>
    </row>
    <row r="672" spans="1:4" x14ac:dyDescent="0.15">
      <c r="A672" s="6">
        <v>43046</v>
      </c>
      <c r="B672" s="8">
        <v>1876.0000000000084</v>
      </c>
      <c r="D672">
        <v>1876.0000000000084</v>
      </c>
    </row>
    <row r="673" spans="1:4" x14ac:dyDescent="0.15">
      <c r="A673" s="6">
        <v>43047</v>
      </c>
      <c r="B673" s="8">
        <v>121.00000000000182</v>
      </c>
      <c r="D673">
        <v>121.00000000000182</v>
      </c>
    </row>
    <row r="674" spans="1:4" x14ac:dyDescent="0.15">
      <c r="A674" s="6">
        <v>43048</v>
      </c>
      <c r="B674" s="8">
        <v>6001.9999999999909</v>
      </c>
      <c r="D674">
        <v>6001.9999999999909</v>
      </c>
    </row>
    <row r="675" spans="1:4" x14ac:dyDescent="0.15">
      <c r="A675" s="6">
        <v>43049</v>
      </c>
      <c r="B675" s="8">
        <v>-2904.0000000000005</v>
      </c>
      <c r="D675">
        <v>-2904.0000000000005</v>
      </c>
    </row>
    <row r="676" spans="1:4" x14ac:dyDescent="0.15">
      <c r="A676" s="6">
        <v>43052</v>
      </c>
      <c r="B676" s="8">
        <v>-93.999999999994543</v>
      </c>
      <c r="D676">
        <v>-93.999999999994543</v>
      </c>
    </row>
    <row r="677" spans="1:4" x14ac:dyDescent="0.15">
      <c r="A677" s="6">
        <v>43053</v>
      </c>
      <c r="B677" s="8">
        <v>3236.9999999999945</v>
      </c>
      <c r="D677">
        <v>3236.9999999999945</v>
      </c>
    </row>
    <row r="678" spans="1:4" x14ac:dyDescent="0.15">
      <c r="A678" s="6">
        <v>43054</v>
      </c>
      <c r="B678" s="8">
        <v>-6397</v>
      </c>
      <c r="D678">
        <v>-6397</v>
      </c>
    </row>
    <row r="679" spans="1:4" x14ac:dyDescent="0.15">
      <c r="A679" s="6">
        <v>43055</v>
      </c>
      <c r="B679" s="8">
        <v>20406.000000000011</v>
      </c>
      <c r="D679">
        <v>20406.000000000011</v>
      </c>
    </row>
    <row r="680" spans="1:4" x14ac:dyDescent="0.15">
      <c r="A680" s="6">
        <v>43056</v>
      </c>
      <c r="B680" s="8">
        <v>9589.9999999999982</v>
      </c>
      <c r="D680">
        <v>9589.9999999999982</v>
      </c>
    </row>
    <row r="681" spans="1:4" x14ac:dyDescent="0.15">
      <c r="A681" s="6">
        <v>43059</v>
      </c>
      <c r="B681" s="8">
        <v>14476</v>
      </c>
      <c r="D681">
        <v>14476</v>
      </c>
    </row>
    <row r="682" spans="1:4" x14ac:dyDescent="0.15">
      <c r="A682" s="6">
        <v>43060</v>
      </c>
      <c r="B682" s="8">
        <v>9939.9999999999964</v>
      </c>
      <c r="D682">
        <v>9939.9999999999964</v>
      </c>
    </row>
    <row r="683" spans="1:4" x14ac:dyDescent="0.15">
      <c r="A683" s="6">
        <v>43061</v>
      </c>
      <c r="B683" s="8">
        <v>19868</v>
      </c>
      <c r="D683">
        <v>19868</v>
      </c>
    </row>
    <row r="684" spans="1:4" x14ac:dyDescent="0.15">
      <c r="A684" s="6">
        <v>43062</v>
      </c>
      <c r="B684" s="8">
        <v>6063.9999999999982</v>
      </c>
      <c r="D684">
        <v>6063.9999999999982</v>
      </c>
    </row>
    <row r="685" spans="1:4" x14ac:dyDescent="0.15">
      <c r="A685" s="6">
        <v>43063</v>
      </c>
      <c r="B685" s="8">
        <v>13590.000000000009</v>
      </c>
      <c r="D685">
        <v>13590.000000000009</v>
      </c>
    </row>
    <row r="686" spans="1:4" x14ac:dyDescent="0.15">
      <c r="A686" s="6">
        <v>43066</v>
      </c>
      <c r="B686" s="8">
        <v>-3827.0000000000009</v>
      </c>
      <c r="D686">
        <v>-3827.0000000000009</v>
      </c>
    </row>
    <row r="687" spans="1:4" x14ac:dyDescent="0.15">
      <c r="A687" s="6">
        <v>43067</v>
      </c>
      <c r="B687" s="8">
        <v>4806.0000000000018</v>
      </c>
      <c r="D687">
        <v>4806.0000000000018</v>
      </c>
    </row>
    <row r="688" spans="1:4" x14ac:dyDescent="0.15">
      <c r="A688" s="6">
        <v>43068</v>
      </c>
      <c r="B688" s="8">
        <v>3057.0000000000146</v>
      </c>
      <c r="D688">
        <v>3057.0000000000146</v>
      </c>
    </row>
    <row r="689" spans="1:4" x14ac:dyDescent="0.15">
      <c r="A689" s="6">
        <v>43069</v>
      </c>
      <c r="B689" s="8">
        <v>19335.999999999964</v>
      </c>
      <c r="D689">
        <v>19335.999999999964</v>
      </c>
    </row>
    <row r="690" spans="1:4" x14ac:dyDescent="0.15">
      <c r="A690" s="6">
        <v>43070</v>
      </c>
      <c r="B690" s="8">
        <v>-23089.000000000015</v>
      </c>
      <c r="D690">
        <v>-23089.000000000015</v>
      </c>
    </row>
    <row r="691" spans="1:4" x14ac:dyDescent="0.15">
      <c r="A691" s="6">
        <v>43073</v>
      </c>
      <c r="B691" s="8">
        <v>3216.0000000000146</v>
      </c>
      <c r="D691">
        <v>3216.0000000000146</v>
      </c>
    </row>
    <row r="692" spans="1:4" x14ac:dyDescent="0.15">
      <c r="A692" s="6">
        <v>43074</v>
      </c>
      <c r="B692" s="8">
        <v>5045.9999999999782</v>
      </c>
      <c r="D692">
        <v>5045.9999999999782</v>
      </c>
    </row>
    <row r="693" spans="1:4" x14ac:dyDescent="0.15">
      <c r="A693" s="6">
        <v>43075</v>
      </c>
      <c r="B693" s="8">
        <v>-1694.0000000000018</v>
      </c>
      <c r="D693">
        <v>-1694.0000000000018</v>
      </c>
    </row>
    <row r="694" spans="1:4" x14ac:dyDescent="0.15">
      <c r="A694" s="6">
        <v>43076</v>
      </c>
      <c r="B694" s="8">
        <v>-8361.9999999999927</v>
      </c>
      <c r="D694">
        <v>-8361.9999999999927</v>
      </c>
    </row>
    <row r="695" spans="1:4" x14ac:dyDescent="0.15">
      <c r="A695" s="6">
        <v>43077</v>
      </c>
      <c r="B695" s="8">
        <v>-2405.9999999999909</v>
      </c>
      <c r="D695">
        <v>-2405.9999999999909</v>
      </c>
    </row>
    <row r="696" spans="1:4" x14ac:dyDescent="0.15">
      <c r="A696" s="6">
        <v>43080</v>
      </c>
      <c r="B696" s="8">
        <v>3851.9999999999945</v>
      </c>
      <c r="D696">
        <v>3851.9999999999945</v>
      </c>
    </row>
    <row r="697" spans="1:4" x14ac:dyDescent="0.15">
      <c r="A697" s="6">
        <v>43081</v>
      </c>
      <c r="B697" s="8">
        <v>2878.9999999999945</v>
      </c>
      <c r="D697">
        <v>2878.9999999999945</v>
      </c>
    </row>
    <row r="698" spans="1:4" x14ac:dyDescent="0.15">
      <c r="A698" s="6">
        <v>43082</v>
      </c>
      <c r="B698" s="8">
        <v>-4513.0000000000055</v>
      </c>
      <c r="D698">
        <v>-4513.0000000000055</v>
      </c>
    </row>
    <row r="699" spans="1:4" x14ac:dyDescent="0.15">
      <c r="A699" s="6">
        <v>43083</v>
      </c>
      <c r="B699" s="8">
        <v>2453.0000000000036</v>
      </c>
      <c r="D699">
        <v>2453.0000000000036</v>
      </c>
    </row>
    <row r="700" spans="1:4" x14ac:dyDescent="0.15">
      <c r="A700" s="6">
        <v>43084</v>
      </c>
      <c r="B700" s="8">
        <v>-7230.9999999999927</v>
      </c>
      <c r="D700">
        <v>-7230.9999999999927</v>
      </c>
    </row>
    <row r="701" spans="1:4" x14ac:dyDescent="0.15">
      <c r="A701" s="6">
        <v>43087</v>
      </c>
      <c r="B701" s="8">
        <v>6882.0000000000009</v>
      </c>
      <c r="D701">
        <v>6882.0000000000009</v>
      </c>
    </row>
    <row r="702" spans="1:4" x14ac:dyDescent="0.15">
      <c r="A702" s="6">
        <v>43088</v>
      </c>
      <c r="B702" s="8">
        <v>-2863.0000000000014</v>
      </c>
      <c r="D702">
        <v>-2863.0000000000014</v>
      </c>
    </row>
    <row r="703" spans="1:4" x14ac:dyDescent="0.15">
      <c r="A703" s="6">
        <v>43089</v>
      </c>
      <c r="B703" s="8">
        <v>-2450.9999999999973</v>
      </c>
      <c r="D703">
        <v>-2450.9999999999973</v>
      </c>
    </row>
    <row r="704" spans="1:4" x14ac:dyDescent="0.15">
      <c r="A704" s="6">
        <v>43090</v>
      </c>
      <c r="B704" s="8">
        <v>-9826.0000000000073</v>
      </c>
      <c r="D704">
        <v>-9826.0000000000073</v>
      </c>
    </row>
    <row r="705" spans="1:4" x14ac:dyDescent="0.15">
      <c r="A705" s="6">
        <v>43091</v>
      </c>
      <c r="B705" s="8">
        <v>5318</v>
      </c>
      <c r="D705">
        <v>5318</v>
      </c>
    </row>
    <row r="706" spans="1:4" x14ac:dyDescent="0.15">
      <c r="A706" s="6">
        <v>43094</v>
      </c>
      <c r="B706" s="8">
        <v>-2249.0000000000182</v>
      </c>
      <c r="D706">
        <v>-2249.0000000000182</v>
      </c>
    </row>
    <row r="707" spans="1:4" x14ac:dyDescent="0.15">
      <c r="A707" s="6">
        <v>43095</v>
      </c>
      <c r="B707" s="8">
        <v>-1053.0000000000146</v>
      </c>
      <c r="D707">
        <v>-1053.0000000000146</v>
      </c>
    </row>
    <row r="708" spans="1:4" x14ac:dyDescent="0.15">
      <c r="A708" s="6">
        <v>43096</v>
      </c>
      <c r="B708" s="8">
        <v>-18.999999999996362</v>
      </c>
      <c r="D708">
        <v>-18.999999999996362</v>
      </c>
    </row>
    <row r="709" spans="1:4" x14ac:dyDescent="0.15">
      <c r="A709" s="6">
        <v>43097</v>
      </c>
      <c r="B709" s="8">
        <v>-10125.000000000018</v>
      </c>
      <c r="D709">
        <v>-10125.000000000018</v>
      </c>
    </row>
    <row r="710" spans="1:4" x14ac:dyDescent="0.15">
      <c r="A710" s="6">
        <v>43098</v>
      </c>
      <c r="B710" s="8">
        <v>-7608</v>
      </c>
      <c r="D710">
        <v>-7608</v>
      </c>
    </row>
    <row r="711" spans="1:4" x14ac:dyDescent="0.15">
      <c r="A711" s="6">
        <v>43102</v>
      </c>
      <c r="B711" s="8">
        <v>-6508.9999999999964</v>
      </c>
      <c r="D711">
        <v>-6508.9999999999964</v>
      </c>
    </row>
    <row r="712" spans="1:4" x14ac:dyDescent="0.15">
      <c r="A712" s="6">
        <v>43103</v>
      </c>
      <c r="B712" s="8">
        <v>1302.9999999999932</v>
      </c>
      <c r="D712">
        <v>1302.9999999999932</v>
      </c>
    </row>
    <row r="713" spans="1:4" x14ac:dyDescent="0.15">
      <c r="A713" s="6">
        <v>43104</v>
      </c>
      <c r="B713" s="8">
        <v>465.99999999999818</v>
      </c>
      <c r="D713">
        <v>465.99999999999818</v>
      </c>
    </row>
    <row r="714" spans="1:4" x14ac:dyDescent="0.15">
      <c r="A714" s="6">
        <v>43105</v>
      </c>
      <c r="B714" s="8">
        <v>2747.9999999999927</v>
      </c>
      <c r="D714">
        <v>2747.9999999999927</v>
      </c>
    </row>
    <row r="715" spans="1:4" x14ac:dyDescent="0.15">
      <c r="A715" s="6">
        <v>43108</v>
      </c>
      <c r="B715" s="8">
        <v>2934.0000000000109</v>
      </c>
      <c r="D715">
        <v>2934.0000000000109</v>
      </c>
    </row>
    <row r="716" spans="1:4" x14ac:dyDescent="0.15">
      <c r="A716" s="6">
        <v>43109</v>
      </c>
      <c r="B716" s="8">
        <v>-5417.99999999998</v>
      </c>
      <c r="D716">
        <v>-5417.99999999998</v>
      </c>
    </row>
    <row r="717" spans="1:4" x14ac:dyDescent="0.15">
      <c r="A717" s="6">
        <v>43110</v>
      </c>
      <c r="B717" s="8">
        <v>-520.00000000001489</v>
      </c>
      <c r="D717">
        <v>-520.00000000001489</v>
      </c>
    </row>
    <row r="718" spans="1:4" x14ac:dyDescent="0.15">
      <c r="A718" s="6">
        <v>43111</v>
      </c>
      <c r="B718" s="8">
        <v>1850.0000000000073</v>
      </c>
      <c r="D718">
        <v>1850.0000000000073</v>
      </c>
    </row>
    <row r="719" spans="1:4" x14ac:dyDescent="0.15">
      <c r="A719" s="6">
        <v>43112</v>
      </c>
      <c r="B719" s="8">
        <v>10802.999999999984</v>
      </c>
      <c r="D719">
        <v>10802.999999999984</v>
      </c>
    </row>
    <row r="720" spans="1:4" x14ac:dyDescent="0.15">
      <c r="A720" s="6">
        <v>43115</v>
      </c>
      <c r="B720" s="8">
        <v>27222</v>
      </c>
      <c r="D720">
        <v>27222</v>
      </c>
    </row>
    <row r="721" spans="1:4" x14ac:dyDescent="0.15">
      <c r="A721" s="6">
        <v>43116</v>
      </c>
      <c r="B721" s="8">
        <v>3236.9999999999936</v>
      </c>
      <c r="D721">
        <v>3236.9999999999936</v>
      </c>
    </row>
    <row r="722" spans="1:4" x14ac:dyDescent="0.15">
      <c r="A722" s="6">
        <v>43117</v>
      </c>
      <c r="B722" s="8">
        <v>21027.999999999996</v>
      </c>
      <c r="D722">
        <v>21027.999999999996</v>
      </c>
    </row>
    <row r="723" spans="1:4" x14ac:dyDescent="0.15">
      <c r="A723" s="6">
        <v>43118</v>
      </c>
      <c r="B723" s="8">
        <v>-8032.0000000000009</v>
      </c>
      <c r="D723">
        <v>-8032.0000000000009</v>
      </c>
    </row>
    <row r="724" spans="1:4" x14ac:dyDescent="0.15">
      <c r="A724" s="6">
        <v>43119</v>
      </c>
      <c r="B724" s="8">
        <v>7929.0000000000036</v>
      </c>
      <c r="D724">
        <v>7929.0000000000036</v>
      </c>
    </row>
    <row r="725" spans="1:4" x14ac:dyDescent="0.15">
      <c r="A725" s="6">
        <v>43122</v>
      </c>
      <c r="B725" s="8">
        <v>-17824.999999999971</v>
      </c>
      <c r="D725">
        <v>-17824.999999999971</v>
      </c>
    </row>
    <row r="726" spans="1:4" x14ac:dyDescent="0.15">
      <c r="A726" s="6">
        <v>43123</v>
      </c>
      <c r="B726" s="8">
        <v>-6174.0000000001091</v>
      </c>
      <c r="D726">
        <v>-6174.0000000001091</v>
      </c>
    </row>
    <row r="727" spans="1:4" x14ac:dyDescent="0.15">
      <c r="A727" s="6">
        <v>43124</v>
      </c>
      <c r="B727" s="8">
        <v>12697.000000000076</v>
      </c>
      <c r="D727">
        <v>12697.000000000076</v>
      </c>
    </row>
    <row r="728" spans="1:4" x14ac:dyDescent="0.15">
      <c r="A728" s="6">
        <v>43125</v>
      </c>
      <c r="B728" s="8">
        <v>1381.9999999999709</v>
      </c>
      <c r="D728">
        <v>1381.9999999999709</v>
      </c>
    </row>
    <row r="729" spans="1:4" x14ac:dyDescent="0.15">
      <c r="A729" s="6">
        <v>43126</v>
      </c>
      <c r="B729" s="8">
        <v>-47932.999999999971</v>
      </c>
      <c r="D729">
        <v>-47932.999999999971</v>
      </c>
    </row>
    <row r="730" spans="1:4" x14ac:dyDescent="0.15">
      <c r="A730" s="6">
        <v>43129</v>
      </c>
      <c r="B730" s="8">
        <v>5971.9999999999927</v>
      </c>
      <c r="D730">
        <v>5971.9999999999927</v>
      </c>
    </row>
    <row r="731" spans="1:4" x14ac:dyDescent="0.15">
      <c r="A731" s="6">
        <v>43130</v>
      </c>
      <c r="B731" s="8">
        <v>5019.9999999999964</v>
      </c>
      <c r="D731">
        <v>5019.9999999999964</v>
      </c>
    </row>
    <row r="732" spans="1:4" x14ac:dyDescent="0.15">
      <c r="A732" s="6">
        <v>43131</v>
      </c>
      <c r="B732" s="8">
        <v>-2656.0000000000045</v>
      </c>
      <c r="D732">
        <v>-2656.0000000000045</v>
      </c>
    </row>
    <row r="733" spans="1:4" x14ac:dyDescent="0.15">
      <c r="A733" s="6">
        <v>43132</v>
      </c>
      <c r="B733" s="8">
        <v>-352.99999999999727</v>
      </c>
      <c r="D733">
        <v>-352.99999999999727</v>
      </c>
    </row>
    <row r="734" spans="1:4" x14ac:dyDescent="0.15">
      <c r="A734" s="6">
        <v>43133</v>
      </c>
      <c r="B734" s="8">
        <v>6519.9999999999909</v>
      </c>
      <c r="D734">
        <v>6519.9999999999909</v>
      </c>
    </row>
    <row r="735" spans="1:4" x14ac:dyDescent="0.15">
      <c r="A735" s="6">
        <v>43136</v>
      </c>
      <c r="B735" s="8">
        <v>61264.000000000022</v>
      </c>
      <c r="D735">
        <v>61264.000000000022</v>
      </c>
    </row>
    <row r="736" spans="1:4" x14ac:dyDescent="0.15">
      <c r="A736" s="6">
        <v>43137</v>
      </c>
      <c r="B736" s="8">
        <v>30493.999999999971</v>
      </c>
      <c r="D736">
        <v>30493.999999999971</v>
      </c>
    </row>
    <row r="737" spans="1:4" x14ac:dyDescent="0.15">
      <c r="A737" s="6">
        <v>43138</v>
      </c>
      <c r="B737" s="8">
        <v>383.00000000000728</v>
      </c>
      <c r="D737">
        <v>383.00000000000728</v>
      </c>
    </row>
    <row r="738" spans="1:4" x14ac:dyDescent="0.15">
      <c r="A738" s="6">
        <v>43139</v>
      </c>
      <c r="B738" s="8">
        <v>-17017</v>
      </c>
      <c r="D738">
        <v>-17017</v>
      </c>
    </row>
    <row r="739" spans="1:4" x14ac:dyDescent="0.15">
      <c r="A739" s="6">
        <v>43140</v>
      </c>
      <c r="B739" s="8">
        <v>44402</v>
      </c>
      <c r="D739">
        <v>44402</v>
      </c>
    </row>
    <row r="740" spans="1:4" x14ac:dyDescent="0.15">
      <c r="A740" s="6">
        <v>43143</v>
      </c>
      <c r="B740" s="8">
        <v>12278.000000000004</v>
      </c>
      <c r="D740">
        <v>12278.000000000004</v>
      </c>
    </row>
    <row r="741" spans="1:4" x14ac:dyDescent="0.15">
      <c r="A741" s="6">
        <v>43144</v>
      </c>
      <c r="B741" s="8">
        <v>4407</v>
      </c>
      <c r="D741">
        <v>4407</v>
      </c>
    </row>
    <row r="742" spans="1:4" x14ac:dyDescent="0.15">
      <c r="A742" s="6">
        <v>43145</v>
      </c>
      <c r="B742" s="8">
        <v>31151.999999999985</v>
      </c>
      <c r="D742">
        <v>31151.999999999985</v>
      </c>
    </row>
    <row r="743" spans="1:4" x14ac:dyDescent="0.15">
      <c r="A743" s="6">
        <v>43153</v>
      </c>
      <c r="B743" s="8">
        <v>17034.000000000004</v>
      </c>
      <c r="D743">
        <v>17034.000000000004</v>
      </c>
    </row>
    <row r="744" spans="1:4" x14ac:dyDescent="0.15">
      <c r="A744" s="6">
        <v>43154</v>
      </c>
      <c r="B744" s="8">
        <v>2193.9999999999945</v>
      </c>
      <c r="D744">
        <v>2193.9999999999945</v>
      </c>
    </row>
    <row r="745" spans="1:4" x14ac:dyDescent="0.15">
      <c r="A745" s="6">
        <v>43157</v>
      </c>
      <c r="B745" s="8">
        <v>-12703.999999999985</v>
      </c>
      <c r="D745">
        <v>-12703.999999999985</v>
      </c>
    </row>
    <row r="746" spans="1:4" x14ac:dyDescent="0.15">
      <c r="A746" s="6">
        <v>43158</v>
      </c>
      <c r="B746" s="8">
        <v>-30548.999999999989</v>
      </c>
      <c r="D746">
        <v>-30548.999999999989</v>
      </c>
    </row>
    <row r="747" spans="1:4" x14ac:dyDescent="0.15">
      <c r="A747" s="6">
        <v>43159</v>
      </c>
      <c r="B747" s="8">
        <v>19128.999999999985</v>
      </c>
      <c r="D747">
        <v>19128.999999999985</v>
      </c>
    </row>
    <row r="748" spans="1:4" x14ac:dyDescent="0.15">
      <c r="A748" s="6">
        <v>43160</v>
      </c>
      <c r="B748" s="8">
        <v>2855.9999999999909</v>
      </c>
      <c r="D748">
        <v>2855.9999999999909</v>
      </c>
    </row>
    <row r="749" spans="1:4" x14ac:dyDescent="0.15">
      <c r="A749" s="6">
        <v>43161</v>
      </c>
      <c r="B749" s="8">
        <v>29614.999999999985</v>
      </c>
      <c r="D749">
        <v>29614.999999999985</v>
      </c>
    </row>
    <row r="750" spans="1:4" x14ac:dyDescent="0.15">
      <c r="A750" s="6">
        <v>43164</v>
      </c>
      <c r="B750" s="8">
        <v>7381.0000000000073</v>
      </c>
      <c r="D750">
        <v>7381.0000000000073</v>
      </c>
    </row>
    <row r="751" spans="1:4" x14ac:dyDescent="0.15">
      <c r="A751" s="6">
        <v>43165</v>
      </c>
      <c r="B751" s="8">
        <v>-9237.9999999999964</v>
      </c>
      <c r="D751">
        <v>-9237.9999999999964</v>
      </c>
    </row>
    <row r="752" spans="1:4" x14ac:dyDescent="0.15">
      <c r="A752" s="6">
        <v>43166</v>
      </c>
      <c r="B752" s="8">
        <v>11294</v>
      </c>
      <c r="D752">
        <v>11294</v>
      </c>
    </row>
    <row r="753" spans="1:4" x14ac:dyDescent="0.15">
      <c r="A753" s="6">
        <v>43167</v>
      </c>
      <c r="B753" s="8">
        <v>7260.9999999999927</v>
      </c>
      <c r="D753">
        <v>7260.9999999999927</v>
      </c>
    </row>
    <row r="754" spans="1:4" x14ac:dyDescent="0.15">
      <c r="A754" s="6">
        <v>43168</v>
      </c>
      <c r="B754" s="8">
        <v>-2597.9999999999964</v>
      </c>
      <c r="D754">
        <v>-2597.9999999999964</v>
      </c>
    </row>
    <row r="755" spans="1:4" x14ac:dyDescent="0.15">
      <c r="A755" s="6">
        <v>43171</v>
      </c>
      <c r="B755" s="8">
        <v>-3326.9999999999968</v>
      </c>
      <c r="D755">
        <v>-3326.9999999999968</v>
      </c>
    </row>
    <row r="756" spans="1:4" x14ac:dyDescent="0.15">
      <c r="A756" s="6">
        <v>43172</v>
      </c>
      <c r="B756" s="8">
        <v>11838.999999999995</v>
      </c>
      <c r="D756">
        <v>11838.999999999995</v>
      </c>
    </row>
    <row r="757" spans="1:4" x14ac:dyDescent="0.15">
      <c r="A757" s="6">
        <v>43173</v>
      </c>
      <c r="B757" s="8">
        <v>9266.0000000000073</v>
      </c>
      <c r="D757">
        <v>9266.0000000000073</v>
      </c>
    </row>
    <row r="758" spans="1:4" x14ac:dyDescent="0.15">
      <c r="A758" s="6">
        <v>43174</v>
      </c>
      <c r="B758" s="8">
        <v>-2595.0000000000059</v>
      </c>
      <c r="D758">
        <v>-2595.0000000000059</v>
      </c>
    </row>
    <row r="759" spans="1:4" x14ac:dyDescent="0.15">
      <c r="A759" s="6">
        <v>43175</v>
      </c>
      <c r="B759" s="8">
        <v>-2282.99999999998</v>
      </c>
      <c r="D759">
        <v>-2282.99999999998</v>
      </c>
    </row>
    <row r="760" spans="1:4" x14ac:dyDescent="0.15">
      <c r="A760" s="6">
        <v>43178</v>
      </c>
      <c r="B760" s="8">
        <v>6587.0000000000055</v>
      </c>
      <c r="D760">
        <v>6587.0000000000055</v>
      </c>
    </row>
    <row r="761" spans="1:4" x14ac:dyDescent="0.15">
      <c r="A761" s="6">
        <v>43179</v>
      </c>
      <c r="B761" s="8">
        <v>-3059.0000000000218</v>
      </c>
      <c r="D761">
        <v>-3059.0000000000218</v>
      </c>
    </row>
    <row r="762" spans="1:4" x14ac:dyDescent="0.15">
      <c r="A762" s="6">
        <v>43180</v>
      </c>
      <c r="B762" s="8">
        <v>7838.0000000000073</v>
      </c>
      <c r="D762">
        <v>7838.0000000000073</v>
      </c>
    </row>
    <row r="763" spans="1:4" x14ac:dyDescent="0.15">
      <c r="A763" s="6">
        <v>43181</v>
      </c>
      <c r="B763" s="8">
        <v>57917.999999999971</v>
      </c>
      <c r="D763">
        <v>57917.999999999971</v>
      </c>
    </row>
    <row r="764" spans="1:4" x14ac:dyDescent="0.15">
      <c r="A764" s="6">
        <v>43182</v>
      </c>
      <c r="B764" s="8">
        <v>-12666.999999999996</v>
      </c>
      <c r="D764">
        <v>-12666.999999999996</v>
      </c>
    </row>
    <row r="765" spans="1:4" x14ac:dyDescent="0.15">
      <c r="A765" s="6">
        <v>43185</v>
      </c>
      <c r="B765" s="8">
        <v>-615.99999999998181</v>
      </c>
      <c r="D765">
        <v>-615.99999999998181</v>
      </c>
    </row>
    <row r="766" spans="1:4" x14ac:dyDescent="0.15">
      <c r="A766" s="6">
        <v>43186</v>
      </c>
      <c r="B766" s="8">
        <v>9557.0000000000291</v>
      </c>
      <c r="D766">
        <v>9557.0000000000291</v>
      </c>
    </row>
    <row r="767" spans="1:4" x14ac:dyDescent="0.15">
      <c r="A767" s="6">
        <v>43187</v>
      </c>
      <c r="B767" s="8">
        <v>-3265.9999999999418</v>
      </c>
      <c r="D767">
        <v>-3265.9999999999418</v>
      </c>
    </row>
    <row r="768" spans="1:4" x14ac:dyDescent="0.15">
      <c r="A768" s="6">
        <v>43188</v>
      </c>
      <c r="B768" s="8">
        <v>-5805.9999999999982</v>
      </c>
      <c r="D768">
        <v>-5805.9999999999982</v>
      </c>
    </row>
    <row r="769" spans="1:4" x14ac:dyDescent="0.15">
      <c r="A769" s="6">
        <v>43189</v>
      </c>
      <c r="B769" s="8">
        <v>19702.000000000007</v>
      </c>
      <c r="D769">
        <v>19702.000000000007</v>
      </c>
    </row>
    <row r="770" spans="1:4" x14ac:dyDescent="0.15">
      <c r="A770" s="6">
        <v>43192</v>
      </c>
      <c r="B770" s="8">
        <v>-1389.0000000000286</v>
      </c>
      <c r="D770">
        <v>-1389.0000000000286</v>
      </c>
    </row>
    <row r="771" spans="1:4" x14ac:dyDescent="0.15">
      <c r="A771" s="6">
        <v>43193</v>
      </c>
      <c r="B771" s="8">
        <v>2110.0000000000182</v>
      </c>
      <c r="D771">
        <v>2110.0000000000182</v>
      </c>
    </row>
    <row r="772" spans="1:4" x14ac:dyDescent="0.15">
      <c r="A772" s="6">
        <v>43194</v>
      </c>
      <c r="B772" s="8">
        <v>-1109.0000000000182</v>
      </c>
      <c r="D772">
        <v>-1109.0000000000182</v>
      </c>
    </row>
    <row r="773" spans="1:4" x14ac:dyDescent="0.15">
      <c r="A773" s="6">
        <v>43199</v>
      </c>
      <c r="B773" s="8">
        <v>1894.0000000000582</v>
      </c>
      <c r="D773">
        <v>1894.0000000000582</v>
      </c>
    </row>
    <row r="774" spans="1:4" x14ac:dyDescent="0.15">
      <c r="A774" s="6">
        <v>43200</v>
      </c>
      <c r="B774" s="8">
        <v>5636.0000000000391</v>
      </c>
      <c r="D774">
        <v>5636.0000000000391</v>
      </c>
    </row>
    <row r="775" spans="1:4" x14ac:dyDescent="0.15">
      <c r="A775" s="6">
        <v>43201</v>
      </c>
      <c r="B775" s="8">
        <v>4396.9999999999891</v>
      </c>
      <c r="D775">
        <v>4396.9999999999891</v>
      </c>
    </row>
    <row r="776" spans="1:4" x14ac:dyDescent="0.15">
      <c r="A776" s="6">
        <v>43202</v>
      </c>
      <c r="B776" s="8">
        <v>5312.0000000000218</v>
      </c>
      <c r="D776">
        <v>5312.0000000000218</v>
      </c>
    </row>
    <row r="777" spans="1:4" x14ac:dyDescent="0.15">
      <c r="A777" s="6">
        <v>43203</v>
      </c>
      <c r="B777" s="8">
        <v>3980.9999999999563</v>
      </c>
      <c r="D777">
        <v>3980.9999999999563</v>
      </c>
    </row>
    <row r="778" spans="1:4" x14ac:dyDescent="0.15">
      <c r="A778" s="6">
        <v>43206</v>
      </c>
      <c r="B778" s="8">
        <v>1357.0000000000036</v>
      </c>
      <c r="D778">
        <v>1357.0000000000036</v>
      </c>
    </row>
    <row r="779" spans="1:4" x14ac:dyDescent="0.15">
      <c r="A779" s="6">
        <v>43207</v>
      </c>
      <c r="B779" s="8">
        <v>5652.9999999999991</v>
      </c>
      <c r="D779">
        <v>5652.9999999999991</v>
      </c>
    </row>
    <row r="780" spans="1:4" x14ac:dyDescent="0.15">
      <c r="A780" s="6">
        <v>43208</v>
      </c>
      <c r="B780" s="8">
        <v>8982.9999999999964</v>
      </c>
      <c r="D780">
        <v>8982.9999999999964</v>
      </c>
    </row>
    <row r="781" spans="1:4" x14ac:dyDescent="0.15">
      <c r="A781" s="6">
        <v>43209</v>
      </c>
      <c r="B781" s="8">
        <v>-2957.9999999999964</v>
      </c>
      <c r="D781">
        <v>-2957.9999999999964</v>
      </c>
    </row>
    <row r="782" spans="1:4" x14ac:dyDescent="0.15">
      <c r="A782" s="6">
        <v>43210</v>
      </c>
      <c r="B782" s="8">
        <v>7185.9999999999982</v>
      </c>
      <c r="D782">
        <v>7185.9999999999982</v>
      </c>
    </row>
    <row r="783" spans="1:4" x14ac:dyDescent="0.15">
      <c r="A783" s="6">
        <v>43213</v>
      </c>
      <c r="B783" s="8">
        <v>-10671.000000000044</v>
      </c>
      <c r="D783">
        <v>-10671.000000000044</v>
      </c>
    </row>
    <row r="784" spans="1:4" x14ac:dyDescent="0.15">
      <c r="A784" s="6">
        <v>43214</v>
      </c>
      <c r="B784" s="8">
        <v>3916.0000000000027</v>
      </c>
      <c r="D784">
        <v>3916.0000000000027</v>
      </c>
    </row>
    <row r="785" spans="1:4" x14ac:dyDescent="0.15">
      <c r="A785" s="6">
        <v>43215</v>
      </c>
      <c r="B785" s="8">
        <v>1027.9999999999982</v>
      </c>
      <c r="D785">
        <v>1027.9999999999982</v>
      </c>
    </row>
    <row r="786" spans="1:4" x14ac:dyDescent="0.15">
      <c r="A786" s="6">
        <v>43216</v>
      </c>
      <c r="B786" s="8">
        <v>-2676.0000000000027</v>
      </c>
      <c r="D786">
        <v>-2676.0000000000027</v>
      </c>
    </row>
    <row r="787" spans="1:4" x14ac:dyDescent="0.15">
      <c r="A787" s="6">
        <v>43217</v>
      </c>
      <c r="B787" s="8">
        <v>-51.000000000001464</v>
      </c>
      <c r="D787">
        <v>-51.000000000001464</v>
      </c>
    </row>
    <row r="788" spans="1:4" x14ac:dyDescent="0.15">
      <c r="A788" s="6">
        <v>43222</v>
      </c>
      <c r="B788" s="8">
        <v>7497.0000000000136</v>
      </c>
      <c r="D788">
        <v>7497.0000000000136</v>
      </c>
    </row>
    <row r="789" spans="1:4" x14ac:dyDescent="0.15">
      <c r="A789" s="6">
        <v>43223</v>
      </c>
      <c r="B789" s="8">
        <v>-4179.9999999999818</v>
      </c>
      <c r="D789">
        <v>-4179.9999999999818</v>
      </c>
    </row>
    <row r="790" spans="1:4" x14ac:dyDescent="0.15">
      <c r="A790" s="6">
        <v>43224</v>
      </c>
      <c r="B790" s="8">
        <v>2960.9999999999491</v>
      </c>
      <c r="D790">
        <v>2960.9999999999491</v>
      </c>
    </row>
    <row r="791" spans="1:4" x14ac:dyDescent="0.15">
      <c r="A791" s="6">
        <v>43227</v>
      </c>
      <c r="B791" s="8">
        <v>12506.000000000025</v>
      </c>
      <c r="D791">
        <v>12506.000000000025</v>
      </c>
    </row>
    <row r="792" spans="1:4" x14ac:dyDescent="0.15">
      <c r="A792" s="6">
        <v>43228</v>
      </c>
      <c r="B792" s="8">
        <v>4271.9999999999936</v>
      </c>
      <c r="D792">
        <v>4271.9999999999936</v>
      </c>
    </row>
    <row r="793" spans="1:4" x14ac:dyDescent="0.15">
      <c r="A793" s="6">
        <v>43229</v>
      </c>
      <c r="B793" s="8">
        <v>9542</v>
      </c>
      <c r="D793">
        <v>9542</v>
      </c>
    </row>
    <row r="794" spans="1:4" x14ac:dyDescent="0.15">
      <c r="A794" s="6">
        <v>43230</v>
      </c>
      <c r="B794" s="8">
        <v>1098.0000000000018</v>
      </c>
      <c r="D794">
        <v>1098.0000000000018</v>
      </c>
    </row>
    <row r="795" spans="1:4" x14ac:dyDescent="0.15">
      <c r="A795" s="6">
        <v>43231</v>
      </c>
      <c r="B795" s="8">
        <v>-11081.000000000007</v>
      </c>
      <c r="D795">
        <v>-11081.000000000007</v>
      </c>
    </row>
    <row r="796" spans="1:4" x14ac:dyDescent="0.15">
      <c r="A796" s="6">
        <v>43234</v>
      </c>
      <c r="B796" s="8">
        <v>8271.0000000000146</v>
      </c>
      <c r="D796">
        <v>8271.0000000000146</v>
      </c>
    </row>
    <row r="797" spans="1:4" x14ac:dyDescent="0.15">
      <c r="A797" s="6">
        <v>43235</v>
      </c>
      <c r="B797" s="8">
        <v>4059.9999999999927</v>
      </c>
      <c r="D797">
        <v>4059.9999999999927</v>
      </c>
    </row>
    <row r="798" spans="1:4" x14ac:dyDescent="0.15">
      <c r="A798" s="6">
        <v>43236</v>
      </c>
      <c r="B798" s="8">
        <v>-14546.000000000016</v>
      </c>
      <c r="D798">
        <v>-14546.000000000016</v>
      </c>
    </row>
    <row r="799" spans="1:4" x14ac:dyDescent="0.15">
      <c r="A799" s="6">
        <v>43237</v>
      </c>
      <c r="B799" s="8">
        <v>-10426</v>
      </c>
      <c r="D799">
        <v>-10426</v>
      </c>
    </row>
    <row r="800" spans="1:4" x14ac:dyDescent="0.15">
      <c r="A800" s="6">
        <v>43238</v>
      </c>
      <c r="B800" s="8">
        <v>1727.0000000000109</v>
      </c>
      <c r="D800">
        <v>1727.0000000000109</v>
      </c>
    </row>
    <row r="801" spans="1:4" x14ac:dyDescent="0.15">
      <c r="A801" s="6">
        <v>43241</v>
      </c>
      <c r="B801" s="8">
        <v>2195.9999999999873</v>
      </c>
      <c r="D801">
        <v>2195.9999999999873</v>
      </c>
    </row>
    <row r="802" spans="1:4" x14ac:dyDescent="0.15">
      <c r="A802" s="6">
        <v>43242</v>
      </c>
      <c r="B802" s="8">
        <v>-3410.0000000000364</v>
      </c>
      <c r="D802">
        <v>-3410.0000000000364</v>
      </c>
    </row>
    <row r="803" spans="1:4" x14ac:dyDescent="0.15">
      <c r="A803" s="6">
        <v>43243</v>
      </c>
      <c r="B803" s="8">
        <v>-4318.9999999999791</v>
      </c>
      <c r="D803">
        <v>-4318.9999999999791</v>
      </c>
    </row>
    <row r="804" spans="1:4" x14ac:dyDescent="0.15">
      <c r="A804" s="6">
        <v>43244</v>
      </c>
      <c r="B804" s="8">
        <v>14695.000000000027</v>
      </c>
      <c r="D804">
        <v>14695.000000000027</v>
      </c>
    </row>
    <row r="805" spans="1:4" x14ac:dyDescent="0.15">
      <c r="A805" s="6">
        <v>43245</v>
      </c>
      <c r="B805" s="8">
        <v>-23530.000000000011</v>
      </c>
      <c r="D805">
        <v>-23530.000000000011</v>
      </c>
    </row>
    <row r="806" spans="1:4" x14ac:dyDescent="0.15">
      <c r="A806" s="6">
        <v>43248</v>
      </c>
      <c r="B806" s="8">
        <v>15824.000000000004</v>
      </c>
      <c r="D806">
        <v>15824.000000000004</v>
      </c>
    </row>
    <row r="807" spans="1:4" x14ac:dyDescent="0.15">
      <c r="A807" s="6">
        <v>43249</v>
      </c>
      <c r="B807" s="8">
        <v>24713</v>
      </c>
      <c r="D807">
        <v>24713</v>
      </c>
    </row>
    <row r="808" spans="1:4" x14ac:dyDescent="0.15">
      <c r="A808" s="6">
        <v>43250</v>
      </c>
      <c r="B808" s="8">
        <v>466</v>
      </c>
      <c r="D808">
        <v>466</v>
      </c>
    </row>
    <row r="809" spans="1:4" x14ac:dyDescent="0.15">
      <c r="A809" s="6">
        <v>43251</v>
      </c>
      <c r="B809" s="8">
        <v>3610.9999999999818</v>
      </c>
      <c r="D809">
        <v>3610.9999999999818</v>
      </c>
    </row>
    <row r="810" spans="1:4" x14ac:dyDescent="0.15">
      <c r="A810" s="6">
        <v>43252</v>
      </c>
      <c r="B810" s="8">
        <v>-777.99999999998545</v>
      </c>
      <c r="D810">
        <v>-777.99999999998545</v>
      </c>
    </row>
    <row r="811" spans="1:4" x14ac:dyDescent="0.15">
      <c r="A811" s="6">
        <v>43255</v>
      </c>
      <c r="B811" s="8">
        <v>996.99999999999636</v>
      </c>
      <c r="D811">
        <v>996.99999999999636</v>
      </c>
    </row>
    <row r="812" spans="1:4" x14ac:dyDescent="0.15">
      <c r="A812" s="6">
        <v>43256</v>
      </c>
      <c r="B812" s="8">
        <v>-15111.000000000022</v>
      </c>
      <c r="D812">
        <v>-15111.000000000022</v>
      </c>
    </row>
    <row r="813" spans="1:4" x14ac:dyDescent="0.15">
      <c r="A813" s="6">
        <v>43257</v>
      </c>
      <c r="B813" s="8">
        <v>-8767.9999999999782</v>
      </c>
      <c r="D813">
        <v>-8767.9999999999782</v>
      </c>
    </row>
    <row r="814" spans="1:4" x14ac:dyDescent="0.15">
      <c r="A814" s="6">
        <v>43258</v>
      </c>
      <c r="B814" s="8">
        <v>17205.000000000007</v>
      </c>
      <c r="D814">
        <v>17205.000000000007</v>
      </c>
    </row>
    <row r="815" spans="1:4" x14ac:dyDescent="0.15">
      <c r="A815" s="6">
        <v>43259</v>
      </c>
      <c r="B815" s="8">
        <v>4226.9999999999782</v>
      </c>
      <c r="D815">
        <v>4226.9999999999782</v>
      </c>
    </row>
    <row r="816" spans="1:4" x14ac:dyDescent="0.15">
      <c r="A816" s="6">
        <v>43262</v>
      </c>
      <c r="B816" s="8">
        <v>-11639.999999999949</v>
      </c>
      <c r="D816">
        <v>-11639.999999999949</v>
      </c>
    </row>
    <row r="817" spans="1:4" x14ac:dyDescent="0.15">
      <c r="A817" s="6">
        <v>43263</v>
      </c>
      <c r="B817" s="8">
        <v>4813.9999999999854</v>
      </c>
      <c r="D817">
        <v>4813.9999999999854</v>
      </c>
    </row>
    <row r="818" spans="1:4" x14ac:dyDescent="0.15">
      <c r="A818" s="6">
        <v>43264</v>
      </c>
      <c r="B818" s="8">
        <v>12280.000000000007</v>
      </c>
      <c r="D818">
        <v>12280.000000000007</v>
      </c>
    </row>
    <row r="819" spans="1:4" x14ac:dyDescent="0.15">
      <c r="A819" s="6">
        <v>43265</v>
      </c>
      <c r="B819" s="8">
        <v>8351.9999999999818</v>
      </c>
      <c r="D819">
        <v>8351.9999999999818</v>
      </c>
    </row>
    <row r="820" spans="1:4" x14ac:dyDescent="0.15">
      <c r="A820" s="6">
        <v>43266</v>
      </c>
      <c r="B820" s="8">
        <v>17347.000000000058</v>
      </c>
      <c r="D820">
        <v>17347.000000000058</v>
      </c>
    </row>
    <row r="821" spans="1:4" x14ac:dyDescent="0.15">
      <c r="A821" s="6">
        <v>43270</v>
      </c>
      <c r="B821" s="8">
        <v>-2312.00000000002</v>
      </c>
      <c r="D821">
        <v>-2312.00000000002</v>
      </c>
    </row>
    <row r="822" spans="1:4" x14ac:dyDescent="0.15">
      <c r="A822" s="6">
        <v>43271</v>
      </c>
      <c r="B822" s="8">
        <v>-2004.0000000000018</v>
      </c>
      <c r="D822">
        <v>-2004.0000000000018</v>
      </c>
    </row>
    <row r="823" spans="1:4" x14ac:dyDescent="0.15">
      <c r="A823" s="6">
        <v>43272</v>
      </c>
      <c r="B823" s="8">
        <v>-3247.9999999999927</v>
      </c>
      <c r="D823">
        <v>-3247.9999999999927</v>
      </c>
    </row>
    <row r="824" spans="1:4" x14ac:dyDescent="0.15">
      <c r="A824" s="6">
        <v>43273</v>
      </c>
      <c r="B824" s="8">
        <v>1828.0000000000218</v>
      </c>
      <c r="D824">
        <v>1828.0000000000218</v>
      </c>
    </row>
    <row r="825" spans="1:4" x14ac:dyDescent="0.15">
      <c r="A825" s="6">
        <v>43276</v>
      </c>
      <c r="B825" s="8">
        <v>5994.0000000000291</v>
      </c>
      <c r="D825">
        <v>5994.0000000000291</v>
      </c>
    </row>
    <row r="826" spans="1:4" x14ac:dyDescent="0.15">
      <c r="A826" s="6">
        <v>43277</v>
      </c>
      <c r="B826" s="8">
        <v>-8257.0000000000073</v>
      </c>
      <c r="D826">
        <v>-8257.0000000000073</v>
      </c>
    </row>
    <row r="827" spans="1:4" x14ac:dyDescent="0.15">
      <c r="A827" s="6">
        <v>43278</v>
      </c>
      <c r="B827" s="8">
        <v>3385.9999999999945</v>
      </c>
      <c r="D827">
        <v>3385.9999999999945</v>
      </c>
    </row>
    <row r="828" spans="1:4" x14ac:dyDescent="0.15">
      <c r="A828" s="6">
        <v>43279</v>
      </c>
      <c r="B828" s="8">
        <v>-21510.000000000029</v>
      </c>
      <c r="D828">
        <v>-21510.000000000029</v>
      </c>
    </row>
    <row r="829" spans="1:4" x14ac:dyDescent="0.15">
      <c r="A829" s="6">
        <v>43280</v>
      </c>
      <c r="B829" s="8">
        <v>-8059</v>
      </c>
      <c r="D829">
        <v>-8059</v>
      </c>
    </row>
    <row r="830" spans="1:4" x14ac:dyDescent="0.15">
      <c r="A830" s="6">
        <v>43283</v>
      </c>
      <c r="B830" s="8">
        <v>2017.0000000000027</v>
      </c>
      <c r="D830">
        <v>2017.0000000000027</v>
      </c>
    </row>
    <row r="831" spans="1:4" x14ac:dyDescent="0.15">
      <c r="A831" s="6">
        <v>43284</v>
      </c>
      <c r="B831" s="8">
        <v>-1597.0000000000025</v>
      </c>
      <c r="D831">
        <v>-1597.0000000000025</v>
      </c>
    </row>
    <row r="832" spans="1:4" x14ac:dyDescent="0.15">
      <c r="A832" s="6">
        <v>43285</v>
      </c>
      <c r="B832" s="8">
        <v>452.99999999999886</v>
      </c>
      <c r="D832">
        <v>452.99999999999886</v>
      </c>
    </row>
    <row r="833" spans="1:4" x14ac:dyDescent="0.15">
      <c r="A833" s="6">
        <v>43286</v>
      </c>
      <c r="B833" s="8">
        <v>3772.0000000000014</v>
      </c>
      <c r="D833">
        <v>3772.0000000000014</v>
      </c>
    </row>
    <row r="834" spans="1:4" x14ac:dyDescent="0.15">
      <c r="A834" s="6">
        <v>43287</v>
      </c>
      <c r="B834" s="8">
        <v>3422.9999999999955</v>
      </c>
      <c r="D834">
        <v>3422.9999999999955</v>
      </c>
    </row>
    <row r="835" spans="1:4" x14ac:dyDescent="0.15">
      <c r="A835" s="6">
        <v>43290</v>
      </c>
      <c r="B835" s="8">
        <v>1567.0000000000082</v>
      </c>
      <c r="D835">
        <v>1567.0000000000082</v>
      </c>
    </row>
    <row r="836" spans="1:4" x14ac:dyDescent="0.15">
      <c r="A836" s="6">
        <v>43291</v>
      </c>
      <c r="B836" s="8">
        <v>-10221</v>
      </c>
      <c r="D836">
        <v>-10221</v>
      </c>
    </row>
    <row r="837" spans="1:4" x14ac:dyDescent="0.15">
      <c r="A837" s="6">
        <v>43292</v>
      </c>
      <c r="B837" s="8">
        <v>2837</v>
      </c>
      <c r="D837">
        <v>2837</v>
      </c>
    </row>
    <row r="838" spans="1:4" x14ac:dyDescent="0.15">
      <c r="A838" s="6">
        <v>43293</v>
      </c>
      <c r="B838" s="8">
        <v>-1639.9999999999977</v>
      </c>
      <c r="D838">
        <v>-1639.9999999999977</v>
      </c>
    </row>
    <row r="839" spans="1:4" x14ac:dyDescent="0.15">
      <c r="A839" s="6">
        <v>43294</v>
      </c>
      <c r="B839" s="8">
        <v>8565.9999999999964</v>
      </c>
      <c r="D839">
        <v>8565.9999999999964</v>
      </c>
    </row>
    <row r="840" spans="1:4" x14ac:dyDescent="0.15">
      <c r="A840" s="6">
        <v>43297</v>
      </c>
      <c r="B840" s="8">
        <v>8186.9999999999964</v>
      </c>
      <c r="D840">
        <v>8186.9999999999964</v>
      </c>
    </row>
    <row r="841" spans="1:4" x14ac:dyDescent="0.15">
      <c r="A841" s="6">
        <v>43298</v>
      </c>
      <c r="B841" s="8">
        <v>12214.000000000007</v>
      </c>
      <c r="D841">
        <v>12214.000000000007</v>
      </c>
    </row>
    <row r="842" spans="1:4" x14ac:dyDescent="0.15">
      <c r="A842" s="6">
        <v>43299</v>
      </c>
      <c r="B842" s="8">
        <v>12431.999999999995</v>
      </c>
      <c r="D842">
        <v>12431.999999999995</v>
      </c>
    </row>
    <row r="843" spans="1:4" x14ac:dyDescent="0.15">
      <c r="A843" s="6">
        <v>43300</v>
      </c>
      <c r="B843" s="8">
        <v>-21708.000000000004</v>
      </c>
      <c r="D843">
        <v>-21708.000000000004</v>
      </c>
    </row>
    <row r="844" spans="1:4" x14ac:dyDescent="0.15">
      <c r="A844" s="6">
        <v>43301</v>
      </c>
      <c r="B844" s="8">
        <v>-2940.9999999999982</v>
      </c>
      <c r="D844">
        <v>-2940.9999999999982</v>
      </c>
    </row>
    <row r="845" spans="1:4" x14ac:dyDescent="0.15">
      <c r="A845" s="6">
        <v>43304</v>
      </c>
      <c r="B845" s="8">
        <v>-9880</v>
      </c>
      <c r="D845">
        <v>-9880</v>
      </c>
    </row>
    <row r="846" spans="1:4" x14ac:dyDescent="0.15">
      <c r="A846" s="6">
        <v>43305</v>
      </c>
      <c r="B846" s="8">
        <v>9251.9999999999673</v>
      </c>
      <c r="D846">
        <v>9251.9999999999673</v>
      </c>
    </row>
    <row r="847" spans="1:4" x14ac:dyDescent="0.15">
      <c r="A847" s="6">
        <v>43306</v>
      </c>
      <c r="B847" s="8">
        <v>4334.0000000000036</v>
      </c>
      <c r="D847">
        <v>4334.0000000000036</v>
      </c>
    </row>
    <row r="848" spans="1:4" x14ac:dyDescent="0.15">
      <c r="A848" s="6">
        <v>43307</v>
      </c>
      <c r="B848" s="8">
        <v>6230.0000000000018</v>
      </c>
      <c r="D848">
        <v>6230.0000000000018</v>
      </c>
    </row>
    <row r="849" spans="1:4" x14ac:dyDescent="0.15">
      <c r="A849" s="6">
        <v>43308</v>
      </c>
      <c r="B849" s="8">
        <v>10960.000000000025</v>
      </c>
      <c r="D849">
        <v>10960.000000000025</v>
      </c>
    </row>
    <row r="850" spans="1:4" x14ac:dyDescent="0.15">
      <c r="A850" s="6">
        <v>43311</v>
      </c>
      <c r="B850" s="8">
        <v>1559.9999999999955</v>
      </c>
      <c r="D850">
        <v>1559.9999999999955</v>
      </c>
    </row>
    <row r="851" spans="1:4" x14ac:dyDescent="0.15">
      <c r="A851" s="6">
        <v>43312</v>
      </c>
      <c r="B851" s="8">
        <v>-18894</v>
      </c>
      <c r="D851">
        <v>-18894</v>
      </c>
    </row>
    <row r="852" spans="1:4" x14ac:dyDescent="0.15">
      <c r="A852" s="6">
        <v>43313</v>
      </c>
      <c r="B852" s="8">
        <v>-7150.9999999999818</v>
      </c>
      <c r="D852">
        <v>-7150.9999999999818</v>
      </c>
    </row>
    <row r="853" spans="1:4" x14ac:dyDescent="0.15">
      <c r="A853" s="6">
        <v>43314</v>
      </c>
      <c r="B853" s="8">
        <v>-3276.9999999999854</v>
      </c>
      <c r="D853">
        <v>-3276.9999999999854</v>
      </c>
    </row>
    <row r="854" spans="1:4" x14ac:dyDescent="0.15">
      <c r="A854" s="6">
        <v>43315</v>
      </c>
      <c r="B854" s="8">
        <v>13238.000000000005</v>
      </c>
      <c r="D854">
        <v>13238.000000000005</v>
      </c>
    </row>
    <row r="855" spans="1:4" x14ac:dyDescent="0.15">
      <c r="A855" s="6">
        <v>43318</v>
      </c>
      <c r="B855" s="8">
        <v>-36463.999999999985</v>
      </c>
      <c r="D855">
        <v>-36463.999999999985</v>
      </c>
    </row>
    <row r="856" spans="1:4" x14ac:dyDescent="0.15">
      <c r="A856" s="6">
        <v>43319</v>
      </c>
      <c r="B856" s="8">
        <v>-697.00000000000409</v>
      </c>
      <c r="D856">
        <v>-697.00000000000409</v>
      </c>
    </row>
    <row r="857" spans="1:4" x14ac:dyDescent="0.15">
      <c r="A857" s="6">
        <v>43320</v>
      </c>
      <c r="B857" s="8">
        <v>-6428.9999999999964</v>
      </c>
      <c r="D857">
        <v>-6428.9999999999964</v>
      </c>
    </row>
    <row r="858" spans="1:4" x14ac:dyDescent="0.15">
      <c r="A858" s="6">
        <v>43321</v>
      </c>
      <c r="B858" s="8">
        <v>3900.0000000000041</v>
      </c>
      <c r="D858">
        <v>3900.0000000000041</v>
      </c>
    </row>
    <row r="859" spans="1:4" x14ac:dyDescent="0.15">
      <c r="A859" s="6">
        <v>43322</v>
      </c>
      <c r="B859" s="8">
        <v>776.00000000000455</v>
      </c>
      <c r="D859">
        <v>776.00000000000455</v>
      </c>
    </row>
    <row r="860" spans="1:4" x14ac:dyDescent="0.15">
      <c r="A860" s="6">
        <v>43325</v>
      </c>
      <c r="B860" s="8">
        <v>2058.9999999999968</v>
      </c>
      <c r="D860">
        <v>2058.9999999999968</v>
      </c>
    </row>
    <row r="861" spans="1:4" x14ac:dyDescent="0.15">
      <c r="A861" s="6">
        <v>43326</v>
      </c>
      <c r="B861" s="8">
        <v>-10649</v>
      </c>
      <c r="D861">
        <v>-10649</v>
      </c>
    </row>
    <row r="862" spans="1:4" x14ac:dyDescent="0.15">
      <c r="A862" s="6">
        <v>43327</v>
      </c>
      <c r="B862" s="8">
        <v>1054.9999999999998</v>
      </c>
      <c r="D862">
        <v>1054.9999999999998</v>
      </c>
    </row>
    <row r="863" spans="1:4" x14ac:dyDescent="0.15">
      <c r="A863" s="6">
        <v>43328</v>
      </c>
      <c r="B863" s="8">
        <v>10187.999999999998</v>
      </c>
      <c r="D863">
        <v>10187.999999999998</v>
      </c>
    </row>
    <row r="864" spans="1:4" x14ac:dyDescent="0.15">
      <c r="A864" s="6">
        <v>43329</v>
      </c>
      <c r="B864" s="8">
        <v>5533</v>
      </c>
      <c r="D864">
        <v>5533</v>
      </c>
    </row>
    <row r="865" spans="1:4" x14ac:dyDescent="0.15">
      <c r="A865" s="6">
        <v>43332</v>
      </c>
      <c r="B865" s="8">
        <v>17808.999999999949</v>
      </c>
      <c r="D865">
        <v>17808.999999999949</v>
      </c>
    </row>
    <row r="866" spans="1:4" x14ac:dyDescent="0.15">
      <c r="A866" s="6">
        <v>43333</v>
      </c>
      <c r="B866" s="8">
        <v>8373.9999999999836</v>
      </c>
      <c r="D866">
        <v>8373.9999999999836</v>
      </c>
    </row>
    <row r="867" spans="1:4" x14ac:dyDescent="0.15">
      <c r="A867" s="6">
        <v>43334</v>
      </c>
      <c r="B867" s="8">
        <v>15009.999999999987</v>
      </c>
      <c r="D867">
        <v>15009.999999999987</v>
      </c>
    </row>
    <row r="868" spans="1:4" x14ac:dyDescent="0.15">
      <c r="A868" s="6">
        <v>43335</v>
      </c>
      <c r="B868" s="8">
        <v>2613.9999999999964</v>
      </c>
      <c r="D868">
        <v>2613.9999999999964</v>
      </c>
    </row>
    <row r="869" spans="1:4" x14ac:dyDescent="0.15">
      <c r="A869" s="6">
        <v>43336</v>
      </c>
      <c r="B869" s="8">
        <v>-8641</v>
      </c>
      <c r="D869">
        <v>-8641</v>
      </c>
    </row>
    <row r="870" spans="1:4" x14ac:dyDescent="0.15">
      <c r="A870" s="6">
        <v>43339</v>
      </c>
      <c r="B870" s="8">
        <v>3422.9999999999718</v>
      </c>
      <c r="D870">
        <v>3422.9999999999718</v>
      </c>
    </row>
    <row r="871" spans="1:4" x14ac:dyDescent="0.15">
      <c r="A871" s="6">
        <v>43340</v>
      </c>
      <c r="B871" s="8">
        <v>-1448.9999999999527</v>
      </c>
      <c r="D871">
        <v>-1448.9999999999527</v>
      </c>
    </row>
    <row r="872" spans="1:4" x14ac:dyDescent="0.15">
      <c r="A872" s="6">
        <v>43341</v>
      </c>
      <c r="B872" s="8">
        <v>2884.9999999999964</v>
      </c>
      <c r="D872">
        <v>2884.9999999999964</v>
      </c>
    </row>
    <row r="873" spans="1:4" x14ac:dyDescent="0.15">
      <c r="A873" s="6">
        <v>43342</v>
      </c>
      <c r="B873" s="8">
        <v>4403.9999999999782</v>
      </c>
      <c r="D873">
        <v>4403.9999999999782</v>
      </c>
    </row>
    <row r="874" spans="1:4" x14ac:dyDescent="0.15">
      <c r="A874" s="6">
        <v>43343</v>
      </c>
      <c r="B874" s="8">
        <v>2968.9999999999932</v>
      </c>
      <c r="D874">
        <v>2968.9999999999932</v>
      </c>
    </row>
    <row r="875" spans="1:4" x14ac:dyDescent="0.15">
      <c r="A875" s="6">
        <v>43346</v>
      </c>
      <c r="B875" s="8">
        <v>2024.0000000000255</v>
      </c>
      <c r="D875">
        <v>2024.0000000000255</v>
      </c>
    </row>
    <row r="876" spans="1:4" x14ac:dyDescent="0.15">
      <c r="A876" s="6">
        <v>43347</v>
      </c>
      <c r="B876" s="8">
        <v>-20666.000000000029</v>
      </c>
      <c r="D876">
        <v>-20666.000000000029</v>
      </c>
    </row>
    <row r="877" spans="1:4" x14ac:dyDescent="0.15">
      <c r="A877" s="6">
        <v>43348</v>
      </c>
      <c r="B877" s="8">
        <v>-158.99999999999454</v>
      </c>
      <c r="D877">
        <v>-158.99999999999454</v>
      </c>
    </row>
    <row r="878" spans="1:4" x14ac:dyDescent="0.15">
      <c r="A878" s="6">
        <v>43349</v>
      </c>
      <c r="B878" s="8">
        <v>1502.9999999999927</v>
      </c>
      <c r="D878">
        <v>1502.9999999999927</v>
      </c>
    </row>
    <row r="879" spans="1:4" x14ac:dyDescent="0.15">
      <c r="A879" s="6">
        <v>43350</v>
      </c>
      <c r="B879" s="8">
        <v>-112.99999999999955</v>
      </c>
      <c r="D879">
        <v>-112.99999999999955</v>
      </c>
    </row>
    <row r="880" spans="1:4" x14ac:dyDescent="0.15">
      <c r="A880" s="6">
        <v>43353</v>
      </c>
      <c r="B880" s="8">
        <v>3960.9999999999986</v>
      </c>
      <c r="D880">
        <v>3960.9999999999986</v>
      </c>
    </row>
    <row r="881" spans="1:4" x14ac:dyDescent="0.15">
      <c r="A881" s="6">
        <v>43354</v>
      </c>
      <c r="B881" s="8">
        <v>2405.9999999999982</v>
      </c>
      <c r="D881">
        <v>2405.9999999999982</v>
      </c>
    </row>
    <row r="882" spans="1:4" x14ac:dyDescent="0.15">
      <c r="A882" s="6">
        <v>43355</v>
      </c>
      <c r="B882" s="8">
        <v>-3165.9999999999782</v>
      </c>
      <c r="D882">
        <v>-3165.9999999999782</v>
      </c>
    </row>
    <row r="883" spans="1:4" x14ac:dyDescent="0.15">
      <c r="A883" s="6">
        <v>43356</v>
      </c>
      <c r="B883" s="8">
        <v>2891.9999999999818</v>
      </c>
      <c r="D883">
        <v>2891.9999999999818</v>
      </c>
    </row>
    <row r="884" spans="1:4" x14ac:dyDescent="0.15">
      <c r="A884" s="6">
        <v>43357</v>
      </c>
      <c r="B884" s="8">
        <v>-3715</v>
      </c>
      <c r="D884">
        <v>-3715</v>
      </c>
    </row>
    <row r="885" spans="1:4" x14ac:dyDescent="0.15">
      <c r="A885" s="6">
        <v>43360</v>
      </c>
      <c r="B885" s="8">
        <v>-4800</v>
      </c>
      <c r="D885">
        <v>-4800</v>
      </c>
    </row>
    <row r="886" spans="1:4" x14ac:dyDescent="0.15">
      <c r="A886" s="6">
        <v>43361</v>
      </c>
      <c r="B886" s="8">
        <v>-4889</v>
      </c>
      <c r="D886">
        <v>-4889</v>
      </c>
    </row>
    <row r="887" spans="1:4" x14ac:dyDescent="0.15">
      <c r="A887" s="6">
        <v>43362</v>
      </c>
      <c r="B887" s="8">
        <v>-1227.9999999999909</v>
      </c>
      <c r="D887">
        <v>-1227.9999999999909</v>
      </c>
    </row>
    <row r="888" spans="1:4" x14ac:dyDescent="0.15">
      <c r="A888" s="6">
        <v>43363</v>
      </c>
      <c r="B888" s="8">
        <v>4331.0000000000036</v>
      </c>
      <c r="D888">
        <v>4331.0000000000036</v>
      </c>
    </row>
    <row r="889" spans="1:4" x14ac:dyDescent="0.15">
      <c r="A889" s="6">
        <v>43364</v>
      </c>
      <c r="B889" s="8">
        <v>-248.00000000000182</v>
      </c>
      <c r="D889">
        <v>-248.00000000000182</v>
      </c>
    </row>
    <row r="890" spans="1:4" x14ac:dyDescent="0.15">
      <c r="A890" s="6">
        <v>43368</v>
      </c>
      <c r="B890" s="8">
        <v>-2121.0000000000023</v>
      </c>
      <c r="D890">
        <v>-2121.0000000000023</v>
      </c>
    </row>
    <row r="891" spans="1:4" x14ac:dyDescent="0.15">
      <c r="A891" s="6">
        <v>43369</v>
      </c>
      <c r="B891" s="8">
        <v>1509.9999999999991</v>
      </c>
      <c r="D891">
        <v>1509.9999999999991</v>
      </c>
    </row>
    <row r="892" spans="1:4" x14ac:dyDescent="0.15">
      <c r="A892" s="6">
        <v>43370</v>
      </c>
      <c r="B892" s="8">
        <v>-1792.0000000000055</v>
      </c>
      <c r="D892">
        <v>-1792.0000000000055</v>
      </c>
    </row>
    <row r="893" spans="1:4" x14ac:dyDescent="0.15">
      <c r="A893" s="6">
        <v>43371</v>
      </c>
      <c r="B893" s="8">
        <v>-20814.000000000004</v>
      </c>
      <c r="D893">
        <v>-20814.000000000004</v>
      </c>
    </row>
    <row r="894" spans="1:4" x14ac:dyDescent="0.15">
      <c r="A894" s="6">
        <v>43381</v>
      </c>
      <c r="B894" s="8">
        <v>11571.000000000013</v>
      </c>
      <c r="D894">
        <v>11571.000000000013</v>
      </c>
    </row>
    <row r="895" spans="1:4" x14ac:dyDescent="0.15">
      <c r="A895" s="6">
        <v>43382</v>
      </c>
      <c r="B895" s="8">
        <v>252.99999999997272</v>
      </c>
      <c r="D895">
        <v>252.99999999997272</v>
      </c>
    </row>
    <row r="896" spans="1:4" x14ac:dyDescent="0.15">
      <c r="A896" s="6">
        <v>43383</v>
      </c>
      <c r="B896" s="8">
        <v>-48363.999999999985</v>
      </c>
      <c r="D896">
        <v>-48363.999999999985</v>
      </c>
    </row>
    <row r="897" spans="1:4" x14ac:dyDescent="0.15">
      <c r="A897" s="6">
        <v>43384</v>
      </c>
      <c r="B897" s="8">
        <v>3860.0000000000073</v>
      </c>
      <c r="D897">
        <v>3860.0000000000073</v>
      </c>
    </row>
    <row r="898" spans="1:4" x14ac:dyDescent="0.15">
      <c r="A898" s="6">
        <v>43385</v>
      </c>
      <c r="B898" s="8">
        <v>-4009.0000000000036</v>
      </c>
      <c r="D898">
        <v>-4009.0000000000036</v>
      </c>
    </row>
    <row r="899" spans="1:4" x14ac:dyDescent="0.15">
      <c r="A899" s="6">
        <v>43388</v>
      </c>
      <c r="B899" s="8">
        <v>4774.0000000000091</v>
      </c>
      <c r="D899">
        <v>4774.0000000000091</v>
      </c>
    </row>
    <row r="900" spans="1:4" x14ac:dyDescent="0.15">
      <c r="A900" s="6">
        <v>43389</v>
      </c>
      <c r="B900" s="8">
        <v>-4024.0000000000009</v>
      </c>
      <c r="D900">
        <v>-4024.0000000000009</v>
      </c>
    </row>
    <row r="901" spans="1:4" x14ac:dyDescent="0.15">
      <c r="A901" s="6">
        <v>43390</v>
      </c>
      <c r="B901" s="8">
        <v>-20028.999999999993</v>
      </c>
      <c r="D901">
        <v>-20028.999999999993</v>
      </c>
    </row>
    <row r="902" spans="1:4" x14ac:dyDescent="0.15">
      <c r="A902" s="6">
        <v>43391</v>
      </c>
      <c r="B902" s="8">
        <v>10217.999999999985</v>
      </c>
      <c r="D902">
        <v>10217.999999999985</v>
      </c>
    </row>
    <row r="903" spans="1:4" x14ac:dyDescent="0.15">
      <c r="A903" s="6">
        <v>43392</v>
      </c>
      <c r="B903" s="8">
        <v>-14890.999999999985</v>
      </c>
      <c r="D903">
        <v>-14890.999999999985</v>
      </c>
    </row>
    <row r="904" spans="1:4" x14ac:dyDescent="0.15">
      <c r="A904" s="6">
        <v>43395</v>
      </c>
      <c r="B904" s="8">
        <v>-23057.999999999978</v>
      </c>
      <c r="D904">
        <v>-23057.999999999978</v>
      </c>
    </row>
    <row r="905" spans="1:4" x14ac:dyDescent="0.15">
      <c r="A905" s="6">
        <v>43396</v>
      </c>
      <c r="B905" s="8">
        <v>2697.0000000000055</v>
      </c>
      <c r="D905">
        <v>2697.0000000000055</v>
      </c>
    </row>
    <row r="906" spans="1:4" x14ac:dyDescent="0.15">
      <c r="A906" s="6">
        <v>43397</v>
      </c>
      <c r="B906" s="8">
        <v>-9747.9999999999891</v>
      </c>
      <c r="D906">
        <v>-9747.9999999999891</v>
      </c>
    </row>
    <row r="907" spans="1:4" x14ac:dyDescent="0.15">
      <c r="A907" s="6">
        <v>43398</v>
      </c>
      <c r="B907" s="8">
        <v>607.99999999999363</v>
      </c>
      <c r="D907">
        <v>607.99999999999363</v>
      </c>
    </row>
    <row r="908" spans="1:4" x14ac:dyDescent="0.15">
      <c r="A908" s="6">
        <v>43399</v>
      </c>
      <c r="B908" s="8">
        <v>-13427.999999999971</v>
      </c>
      <c r="D908">
        <v>-13427.999999999971</v>
      </c>
    </row>
    <row r="909" spans="1:4" x14ac:dyDescent="0.15">
      <c r="A909" s="6">
        <v>43402</v>
      </c>
      <c r="B909" s="8">
        <v>-3571.0000000000273</v>
      </c>
      <c r="D909">
        <v>-3571.0000000000273</v>
      </c>
    </row>
    <row r="910" spans="1:4" x14ac:dyDescent="0.15">
      <c r="A910" s="6">
        <v>43403</v>
      </c>
      <c r="B910" s="8">
        <v>23901.000000000018</v>
      </c>
      <c r="D910">
        <v>23901.000000000018</v>
      </c>
    </row>
    <row r="911" spans="1:4" x14ac:dyDescent="0.15">
      <c r="A911" s="6">
        <v>43404</v>
      </c>
      <c r="B911" s="8">
        <v>15559</v>
      </c>
      <c r="D911">
        <v>15559</v>
      </c>
    </row>
    <row r="912" spans="1:4" x14ac:dyDescent="0.15">
      <c r="A912" s="6">
        <v>43405</v>
      </c>
      <c r="B912" s="8">
        <v>-6120.9999999999891</v>
      </c>
      <c r="D912">
        <v>-6120.9999999999891</v>
      </c>
    </row>
    <row r="913" spans="1:4" x14ac:dyDescent="0.15">
      <c r="A913" s="6">
        <v>43406</v>
      </c>
      <c r="B913" s="8">
        <v>-11825.999999999998</v>
      </c>
      <c r="D913">
        <v>-11825.999999999998</v>
      </c>
    </row>
    <row r="914" spans="1:4" x14ac:dyDescent="0.15">
      <c r="A914" s="6">
        <v>43409</v>
      </c>
      <c r="B914" s="8">
        <v>-3263.0000000000055</v>
      </c>
      <c r="D914">
        <v>-3263.0000000000055</v>
      </c>
    </row>
    <row r="915" spans="1:4" x14ac:dyDescent="0.15">
      <c r="A915" s="6">
        <v>43410</v>
      </c>
      <c r="B915" s="8">
        <v>6870.9999999999836</v>
      </c>
      <c r="D915">
        <v>6870.9999999999836</v>
      </c>
    </row>
    <row r="916" spans="1:4" x14ac:dyDescent="0.15">
      <c r="A916" s="6">
        <v>43411</v>
      </c>
      <c r="B916" s="8">
        <v>23932.000000000058</v>
      </c>
      <c r="D916">
        <v>23932.000000000058</v>
      </c>
    </row>
    <row r="917" spans="1:4" x14ac:dyDescent="0.15">
      <c r="A917" s="6">
        <v>43412</v>
      </c>
      <c r="B917" s="8">
        <v>-18414.000000000047</v>
      </c>
      <c r="D917">
        <v>-18414.000000000047</v>
      </c>
    </row>
    <row r="918" spans="1:4" x14ac:dyDescent="0.15">
      <c r="A918" s="6">
        <v>43413</v>
      </c>
      <c r="B918" s="8">
        <v>21035.999999999982</v>
      </c>
      <c r="D918">
        <v>21035.999999999982</v>
      </c>
    </row>
    <row r="919" spans="1:4" x14ac:dyDescent="0.15">
      <c r="A919" s="6">
        <v>43416</v>
      </c>
      <c r="B919" s="8">
        <v>21039.000000000011</v>
      </c>
      <c r="D919">
        <v>21039.000000000011</v>
      </c>
    </row>
    <row r="920" spans="1:4" x14ac:dyDescent="0.15">
      <c r="A920" s="6">
        <v>43417</v>
      </c>
      <c r="B920" s="8">
        <v>13831.999999999993</v>
      </c>
      <c r="D920">
        <v>13831.999999999993</v>
      </c>
    </row>
    <row r="921" spans="1:4" x14ac:dyDescent="0.15">
      <c r="A921" s="6">
        <v>43418</v>
      </c>
      <c r="B921" s="8">
        <v>8822.0000000000073</v>
      </c>
      <c r="D921">
        <v>8822.0000000000073</v>
      </c>
    </row>
    <row r="922" spans="1:4" x14ac:dyDescent="0.15">
      <c r="A922" s="6">
        <v>43419</v>
      </c>
      <c r="B922" s="8">
        <v>22363.000000000011</v>
      </c>
      <c r="D922">
        <v>22363.000000000011</v>
      </c>
    </row>
    <row r="923" spans="1:4" x14ac:dyDescent="0.15">
      <c r="A923" s="6">
        <v>43420</v>
      </c>
      <c r="B923" s="8">
        <v>19865.999999999989</v>
      </c>
      <c r="D923">
        <v>19865.999999999989</v>
      </c>
    </row>
    <row r="924" spans="1:4" x14ac:dyDescent="0.15">
      <c r="A924" s="6">
        <v>43423</v>
      </c>
      <c r="B924" s="8">
        <v>4238.0000000000055</v>
      </c>
      <c r="D924">
        <v>4238.0000000000055</v>
      </c>
    </row>
    <row r="925" spans="1:4" x14ac:dyDescent="0.15">
      <c r="A925" s="6">
        <v>43424</v>
      </c>
      <c r="B925" s="8">
        <v>5038.0000000000091</v>
      </c>
      <c r="D925">
        <v>5038.0000000000091</v>
      </c>
    </row>
    <row r="926" spans="1:4" x14ac:dyDescent="0.15">
      <c r="A926" s="6">
        <v>43425</v>
      </c>
      <c r="B926" s="8">
        <v>15301</v>
      </c>
      <c r="D926">
        <v>15301</v>
      </c>
    </row>
    <row r="927" spans="1:4" x14ac:dyDescent="0.15">
      <c r="A927" s="6">
        <v>43426</v>
      </c>
      <c r="B927" s="8">
        <v>1051.9999999999968</v>
      </c>
      <c r="D927">
        <v>1051.9999999999968</v>
      </c>
    </row>
    <row r="928" spans="1:4" x14ac:dyDescent="0.15">
      <c r="A928" s="6">
        <v>43427</v>
      </c>
      <c r="B928" s="8">
        <v>16832</v>
      </c>
      <c r="D928">
        <v>16832</v>
      </c>
    </row>
    <row r="929" spans="1:4" x14ac:dyDescent="0.15">
      <c r="A929" s="6">
        <v>43430</v>
      </c>
      <c r="B929" s="8">
        <v>18138.000000000025</v>
      </c>
      <c r="D929">
        <v>18138.000000000025</v>
      </c>
    </row>
    <row r="930" spans="1:4" x14ac:dyDescent="0.15">
      <c r="A930" s="6">
        <v>43431</v>
      </c>
      <c r="B930" s="8">
        <v>1925.0000000000146</v>
      </c>
      <c r="D930">
        <v>1925.0000000000146</v>
      </c>
    </row>
    <row r="931" spans="1:4" x14ac:dyDescent="0.15">
      <c r="A931" s="6">
        <v>43432</v>
      </c>
      <c r="B931" s="8">
        <v>-5801.9999999999982</v>
      </c>
      <c r="D931">
        <v>-5801.9999999999982</v>
      </c>
    </row>
    <row r="932" spans="1:4" x14ac:dyDescent="0.15">
      <c r="A932" s="6">
        <v>43433</v>
      </c>
      <c r="B932" s="8">
        <v>-2339.9999999999868</v>
      </c>
      <c r="D932">
        <v>-2339.9999999999868</v>
      </c>
    </row>
    <row r="933" spans="1:4" x14ac:dyDescent="0.15">
      <c r="A933" s="6">
        <v>43434</v>
      </c>
      <c r="B933" s="8">
        <v>9825.9999999999272</v>
      </c>
      <c r="D933">
        <v>9825.9999999999272</v>
      </c>
    </row>
    <row r="934" spans="1:4" x14ac:dyDescent="0.15">
      <c r="A934" s="6">
        <v>43437</v>
      </c>
      <c r="B934" s="8">
        <v>-5044.9999999999964</v>
      </c>
      <c r="D934">
        <v>-5044.9999999999964</v>
      </c>
    </row>
    <row r="935" spans="1:4" x14ac:dyDescent="0.15">
      <c r="A935" s="6">
        <v>43438</v>
      </c>
      <c r="B935" s="8">
        <v>2204.0000000000109</v>
      </c>
      <c r="D935">
        <v>2204.0000000000109</v>
      </c>
    </row>
    <row r="936" spans="1:4" x14ac:dyDescent="0.15">
      <c r="A936" s="6">
        <v>43439</v>
      </c>
      <c r="B936" s="8">
        <v>-1165.9999999999927</v>
      </c>
      <c r="D936">
        <v>-1165.9999999999927</v>
      </c>
    </row>
    <row r="937" spans="1:4" x14ac:dyDescent="0.15">
      <c r="A937" s="6">
        <v>43440</v>
      </c>
      <c r="B937" s="8">
        <v>-3516.9999999999754</v>
      </c>
      <c r="D937">
        <v>-3516.9999999999754</v>
      </c>
    </row>
    <row r="938" spans="1:4" x14ac:dyDescent="0.15">
      <c r="A938" s="6">
        <v>43441</v>
      </c>
      <c r="B938" s="8">
        <v>4490.9999999999854</v>
      </c>
      <c r="D938">
        <v>4490.9999999999854</v>
      </c>
    </row>
    <row r="939" spans="1:4" x14ac:dyDescent="0.15">
      <c r="A939" s="6">
        <v>43444</v>
      </c>
      <c r="B939" s="8">
        <v>-7078.9999999999991</v>
      </c>
      <c r="D939">
        <v>-7078.9999999999991</v>
      </c>
    </row>
    <row r="940" spans="1:4" x14ac:dyDescent="0.15">
      <c r="A940" s="6">
        <v>43445</v>
      </c>
      <c r="B940" s="8">
        <v>6176.9999999999472</v>
      </c>
      <c r="D940">
        <v>6176.9999999999472</v>
      </c>
    </row>
    <row r="941" spans="1:4" x14ac:dyDescent="0.15">
      <c r="A941" s="6">
        <v>43446</v>
      </c>
      <c r="B941" s="8">
        <v>-7555.9999999999927</v>
      </c>
      <c r="D941">
        <v>-7555.9999999999927</v>
      </c>
    </row>
    <row r="942" spans="1:4" x14ac:dyDescent="0.15">
      <c r="A942" s="6">
        <v>43447</v>
      </c>
      <c r="B942" s="8">
        <v>7505.0000000000073</v>
      </c>
      <c r="D942">
        <v>7505.0000000000073</v>
      </c>
    </row>
    <row r="943" spans="1:4" x14ac:dyDescent="0.15">
      <c r="A943" s="6">
        <v>43448</v>
      </c>
      <c r="B943" s="8">
        <v>3151.9999999999973</v>
      </c>
      <c r="D943">
        <v>3151.9999999999973</v>
      </c>
    </row>
    <row r="944" spans="1:4" x14ac:dyDescent="0.15">
      <c r="A944" s="6">
        <v>43451</v>
      </c>
      <c r="B944" s="8">
        <v>8105.0000000000109</v>
      </c>
      <c r="D944">
        <v>8105.0000000000109</v>
      </c>
    </row>
    <row r="945" spans="1:4" x14ac:dyDescent="0.15">
      <c r="A945" s="6">
        <v>43452</v>
      </c>
      <c r="B945" s="8">
        <v>1556</v>
      </c>
      <c r="D945">
        <v>1556</v>
      </c>
    </row>
    <row r="946" spans="1:4" x14ac:dyDescent="0.15">
      <c r="A946" s="6">
        <v>43453</v>
      </c>
      <c r="B946" s="8">
        <v>25752.999999999993</v>
      </c>
      <c r="D946">
        <v>25752.999999999993</v>
      </c>
    </row>
    <row r="947" spans="1:4" x14ac:dyDescent="0.15">
      <c r="A947" s="6">
        <v>43454</v>
      </c>
      <c r="B947" s="8">
        <v>15101.999999999978</v>
      </c>
      <c r="D947">
        <v>15101.999999999978</v>
      </c>
    </row>
    <row r="948" spans="1:4" x14ac:dyDescent="0.15">
      <c r="A948" s="6">
        <v>43455</v>
      </c>
      <c r="B948" s="8">
        <v>8469.0000000000091</v>
      </c>
      <c r="D948">
        <v>8469.0000000000091</v>
      </c>
    </row>
    <row r="949" spans="1:4" x14ac:dyDescent="0.15">
      <c r="A949" s="6">
        <v>43458</v>
      </c>
      <c r="B949" s="8">
        <v>27098.000000000007</v>
      </c>
      <c r="D949">
        <v>27098.000000000007</v>
      </c>
    </row>
    <row r="950" spans="1:4" x14ac:dyDescent="0.15">
      <c r="A950" s="6">
        <v>43459</v>
      </c>
      <c r="B950" s="8">
        <v>-5470.0000000000036</v>
      </c>
      <c r="D950">
        <v>-5470.0000000000036</v>
      </c>
    </row>
    <row r="951" spans="1:4" x14ac:dyDescent="0.15">
      <c r="A951" s="6">
        <v>43460</v>
      </c>
      <c r="B951" s="8">
        <v>8459.9999999999964</v>
      </c>
      <c r="D951">
        <v>8459.9999999999964</v>
      </c>
    </row>
    <row r="952" spans="1:4" x14ac:dyDescent="0.15">
      <c r="A952" s="6">
        <v>43461</v>
      </c>
      <c r="B952" s="8">
        <v>-3696.9999999999982</v>
      </c>
      <c r="D952">
        <v>-3696.9999999999982</v>
      </c>
    </row>
    <row r="953" spans="1:4" x14ac:dyDescent="0.15">
      <c r="A953" s="6">
        <v>43462</v>
      </c>
      <c r="B953" s="8">
        <v>-1903.9999999999854</v>
      </c>
      <c r="D953">
        <v>-1903.9999999999854</v>
      </c>
    </row>
    <row r="954" spans="1:4" x14ac:dyDescent="0.15">
      <c r="A954" s="6">
        <v>43467</v>
      </c>
      <c r="B954" s="8">
        <v>697.99999999995271</v>
      </c>
      <c r="D954">
        <v>697.99999999995271</v>
      </c>
    </row>
    <row r="955" spans="1:4" x14ac:dyDescent="0.15">
      <c r="A955" s="6">
        <v>43468</v>
      </c>
      <c r="B955" s="8">
        <v>-20106.999999999971</v>
      </c>
      <c r="D955">
        <v>-20106.999999999971</v>
      </c>
    </row>
    <row r="956" spans="1:4" x14ac:dyDescent="0.15">
      <c r="A956" s="6">
        <v>43469</v>
      </c>
      <c r="B956" s="8">
        <v>680.00000000002819</v>
      </c>
      <c r="D956">
        <v>680.00000000002819</v>
      </c>
    </row>
    <row r="957" spans="1:4" x14ac:dyDescent="0.15">
      <c r="A957" s="6">
        <v>43472</v>
      </c>
      <c r="B957" s="8">
        <v>-13347.000000000038</v>
      </c>
      <c r="D957">
        <v>-13347.000000000038</v>
      </c>
    </row>
    <row r="958" spans="1:4" x14ac:dyDescent="0.15">
      <c r="A958" s="6">
        <v>43473</v>
      </c>
      <c r="B958" s="8">
        <v>-5222.9999999999709</v>
      </c>
      <c r="D958">
        <v>-5222.9999999999709</v>
      </c>
    </row>
    <row r="959" spans="1:4" x14ac:dyDescent="0.15">
      <c r="A959" s="6">
        <v>43474</v>
      </c>
      <c r="B959" s="8">
        <v>-1712.0000000000146</v>
      </c>
      <c r="D959">
        <v>-1712.0000000000146</v>
      </c>
    </row>
    <row r="960" spans="1:4" x14ac:dyDescent="0.15">
      <c r="A960" s="6">
        <v>43475</v>
      </c>
      <c r="B960" s="8">
        <v>265.00000000000364</v>
      </c>
      <c r="D960">
        <v>265.00000000000364</v>
      </c>
    </row>
    <row r="961" spans="1:4" x14ac:dyDescent="0.15">
      <c r="A961" s="6">
        <v>43476</v>
      </c>
      <c r="B961" s="8">
        <v>-1833.0000000000036</v>
      </c>
      <c r="D961">
        <v>-1833.0000000000036</v>
      </c>
    </row>
    <row r="962" spans="1:4" x14ac:dyDescent="0.15">
      <c r="A962" s="6">
        <v>43479</v>
      </c>
      <c r="B962" s="8">
        <v>-3262.9999999999927</v>
      </c>
      <c r="D962">
        <v>-3262.9999999999927</v>
      </c>
    </row>
    <row r="963" spans="1:4" x14ac:dyDescent="0.15">
      <c r="A963" s="6">
        <v>43480</v>
      </c>
      <c r="B963" s="8">
        <v>-9485.9999999999945</v>
      </c>
      <c r="D963">
        <v>-9485.9999999999945</v>
      </c>
    </row>
    <row r="964" spans="1:4" x14ac:dyDescent="0.15">
      <c r="A964" s="6">
        <v>43481</v>
      </c>
      <c r="B964" s="8">
        <v>11681.000000000007</v>
      </c>
      <c r="D964">
        <v>11681.000000000007</v>
      </c>
    </row>
    <row r="965" spans="1:4" x14ac:dyDescent="0.15">
      <c r="A965" s="6">
        <v>43482</v>
      </c>
      <c r="B965" s="8">
        <v>8598</v>
      </c>
      <c r="D965">
        <v>8598</v>
      </c>
    </row>
    <row r="966" spans="1:4" x14ac:dyDescent="0.15">
      <c r="A966" s="6">
        <v>43483</v>
      </c>
      <c r="B966" s="8">
        <v>17931</v>
      </c>
      <c r="D966">
        <v>17931</v>
      </c>
    </row>
    <row r="967" spans="1:4" x14ac:dyDescent="0.15">
      <c r="A967" s="6">
        <v>43486</v>
      </c>
      <c r="B967" s="8">
        <v>25112.999999999942</v>
      </c>
      <c r="D967">
        <v>25112.999999999942</v>
      </c>
    </row>
    <row r="968" spans="1:4" x14ac:dyDescent="0.15">
      <c r="A968" s="6">
        <v>43487</v>
      </c>
      <c r="B968" s="8">
        <v>-11733.999999999924</v>
      </c>
      <c r="D968">
        <v>-11733.999999999924</v>
      </c>
    </row>
    <row r="969" spans="1:4" x14ac:dyDescent="0.15">
      <c r="A969" s="6">
        <v>43488</v>
      </c>
      <c r="B969" s="8">
        <v>-1001.0000000000437</v>
      </c>
      <c r="D969">
        <v>-1001.0000000000437</v>
      </c>
    </row>
    <row r="970" spans="1:4" x14ac:dyDescent="0.15">
      <c r="A970" s="6">
        <v>43489</v>
      </c>
      <c r="B970" s="8">
        <v>-9017.0000000000073</v>
      </c>
      <c r="D970">
        <v>-9017.0000000000073</v>
      </c>
    </row>
    <row r="971" spans="1:4" x14ac:dyDescent="0.15">
      <c r="A971" s="6">
        <v>43490</v>
      </c>
      <c r="B971" s="8">
        <v>5151.0000000000091</v>
      </c>
      <c r="D971">
        <v>5151.0000000000091</v>
      </c>
    </row>
    <row r="972" spans="1:4" x14ac:dyDescent="0.15">
      <c r="A972" s="6">
        <v>43493</v>
      </c>
      <c r="B972" s="8">
        <v>10904.000000000011</v>
      </c>
      <c r="D972">
        <v>10904.000000000011</v>
      </c>
    </row>
    <row r="973" spans="1:4" x14ac:dyDescent="0.15">
      <c r="A973" s="6">
        <v>43494</v>
      </c>
      <c r="B973" s="8">
        <v>8021.9999999999618</v>
      </c>
      <c r="D973">
        <v>8021.9999999999618</v>
      </c>
    </row>
    <row r="974" spans="1:4" x14ac:dyDescent="0.15">
      <c r="A974" s="6">
        <v>43495</v>
      </c>
      <c r="B974" s="8">
        <v>-912.00000000000728</v>
      </c>
      <c r="D974">
        <v>-912.00000000000728</v>
      </c>
    </row>
    <row r="975" spans="1:4" x14ac:dyDescent="0.15">
      <c r="A975" s="6">
        <v>43496</v>
      </c>
      <c r="B975" s="8">
        <v>4678</v>
      </c>
      <c r="D975">
        <v>4678</v>
      </c>
    </row>
    <row r="976" spans="1:4" x14ac:dyDescent="0.15">
      <c r="A976" s="6">
        <v>43497</v>
      </c>
      <c r="B976" s="8">
        <v>-25924.000000000029</v>
      </c>
      <c r="D976">
        <v>-25924.000000000029</v>
      </c>
    </row>
    <row r="977" spans="1:4" x14ac:dyDescent="0.15">
      <c r="A977" s="6">
        <v>43507</v>
      </c>
      <c r="B977" s="8">
        <v>-1740.0000000000036</v>
      </c>
      <c r="D977">
        <v>-1740.0000000000036</v>
      </c>
    </row>
    <row r="978" spans="1:4" x14ac:dyDescent="0.15">
      <c r="A978" s="6">
        <v>43508</v>
      </c>
      <c r="B978" s="8">
        <v>18312.999999999978</v>
      </c>
      <c r="D978">
        <v>18312.999999999978</v>
      </c>
    </row>
    <row r="979" spans="1:4" x14ac:dyDescent="0.15">
      <c r="A979" s="6">
        <v>43509</v>
      </c>
      <c r="B979" s="8">
        <v>11430.999999999953</v>
      </c>
      <c r="D979">
        <v>11430.999999999953</v>
      </c>
    </row>
    <row r="980" spans="1:4" x14ac:dyDescent="0.15">
      <c r="A980" s="6">
        <v>43510</v>
      </c>
      <c r="B980" s="8">
        <v>-7796.0000000000146</v>
      </c>
      <c r="D980">
        <v>-7796.0000000000146</v>
      </c>
    </row>
    <row r="981" spans="1:4" x14ac:dyDescent="0.15">
      <c r="A981" s="6">
        <v>43511</v>
      </c>
      <c r="B981" s="8">
        <v>5577.0000000000437</v>
      </c>
      <c r="D981">
        <v>5577.0000000000437</v>
      </c>
    </row>
    <row r="982" spans="1:4" x14ac:dyDescent="0.15">
      <c r="A982" s="6">
        <v>43514</v>
      </c>
      <c r="B982" s="8">
        <v>4787.9999999999927</v>
      </c>
      <c r="D982">
        <v>4787.9999999999927</v>
      </c>
    </row>
    <row r="983" spans="1:4" x14ac:dyDescent="0.15">
      <c r="A983" s="6">
        <v>43515</v>
      </c>
      <c r="B983" s="8">
        <v>9629.9999999999782</v>
      </c>
      <c r="D983">
        <v>9629.9999999999782</v>
      </c>
    </row>
    <row r="984" spans="1:4" x14ac:dyDescent="0.15">
      <c r="A984" s="6">
        <v>43516</v>
      </c>
      <c r="B984" s="8">
        <v>1621.00000000001</v>
      </c>
      <c r="D984">
        <v>1621.00000000001</v>
      </c>
    </row>
    <row r="985" spans="1:4" x14ac:dyDescent="0.15">
      <c r="A985" s="6">
        <v>43517</v>
      </c>
      <c r="B985" s="8">
        <v>-4110.9999999999782</v>
      </c>
      <c r="D985">
        <v>-4110.9999999999782</v>
      </c>
    </row>
    <row r="986" spans="1:4" x14ac:dyDescent="0.15">
      <c r="A986" s="6">
        <v>43518</v>
      </c>
      <c r="B986" s="8">
        <v>57893.000000000007</v>
      </c>
      <c r="D986">
        <v>57893.000000000007</v>
      </c>
    </row>
    <row r="987" spans="1:4" x14ac:dyDescent="0.15">
      <c r="A987" s="6">
        <v>43521</v>
      </c>
      <c r="B987" s="8">
        <v>12201.999999999984</v>
      </c>
      <c r="D987">
        <v>12201.999999999984</v>
      </c>
    </row>
    <row r="988" spans="1:4" x14ac:dyDescent="0.15">
      <c r="A988" s="6">
        <v>43522</v>
      </c>
      <c r="B988" s="8">
        <v>-3979.0000000000005</v>
      </c>
      <c r="D988">
        <v>-3979.0000000000005</v>
      </c>
    </row>
    <row r="989" spans="1:4" x14ac:dyDescent="0.15">
      <c r="A989" s="6">
        <v>43523</v>
      </c>
      <c r="B989" s="8">
        <v>20647.999999999985</v>
      </c>
      <c r="D989">
        <v>20647.999999999985</v>
      </c>
    </row>
    <row r="990" spans="1:4" x14ac:dyDescent="0.15">
      <c r="A990" s="6">
        <v>43524</v>
      </c>
      <c r="B990" s="8">
        <v>-12473.999999999993</v>
      </c>
      <c r="D990">
        <v>-12473.999999999993</v>
      </c>
    </row>
    <row r="991" spans="1:4" x14ac:dyDescent="0.15">
      <c r="A991" s="6">
        <v>43525</v>
      </c>
      <c r="B991" s="8">
        <v>-16799.000000000011</v>
      </c>
      <c r="D991">
        <v>-16799.000000000011</v>
      </c>
    </row>
    <row r="992" spans="1:4" x14ac:dyDescent="0.15">
      <c r="A992" s="6">
        <v>43528</v>
      </c>
      <c r="B992" s="8">
        <v>-13764.000000000022</v>
      </c>
      <c r="D992">
        <v>-13764.000000000022</v>
      </c>
    </row>
    <row r="993" spans="1:4" x14ac:dyDescent="0.15">
      <c r="A993" s="6">
        <v>43529</v>
      </c>
      <c r="B993" s="8">
        <v>-11620</v>
      </c>
      <c r="D993">
        <v>-11620</v>
      </c>
    </row>
    <row r="994" spans="1:4" x14ac:dyDescent="0.15">
      <c r="A994" s="6">
        <v>43530</v>
      </c>
      <c r="B994" s="8">
        <v>-22669.000000000029</v>
      </c>
      <c r="D994">
        <v>-22669.000000000029</v>
      </c>
    </row>
    <row r="995" spans="1:4" x14ac:dyDescent="0.15">
      <c r="A995" s="6">
        <v>43531</v>
      </c>
      <c r="B995" s="8">
        <v>-8166.9999999999709</v>
      </c>
      <c r="D995">
        <v>-8166.9999999999709</v>
      </c>
    </row>
    <row r="996" spans="1:4" x14ac:dyDescent="0.15">
      <c r="A996" s="6">
        <v>43532</v>
      </c>
      <c r="B996" s="8">
        <v>52373.999999999964</v>
      </c>
      <c r="D996">
        <v>52373.999999999964</v>
      </c>
    </row>
    <row r="997" spans="1:4" x14ac:dyDescent="0.15">
      <c r="A997" s="6">
        <v>43535</v>
      </c>
      <c r="B997" s="8">
        <v>4201.0000000000064</v>
      </c>
      <c r="D997">
        <v>4201.0000000000064</v>
      </c>
    </row>
    <row r="998" spans="1:4" x14ac:dyDescent="0.15">
      <c r="A998" s="6">
        <v>43536</v>
      </c>
      <c r="B998" s="8">
        <v>15365.000000000002</v>
      </c>
      <c r="D998">
        <v>15365.000000000002</v>
      </c>
    </row>
    <row r="999" spans="1:4" x14ac:dyDescent="0.15">
      <c r="A999" s="6">
        <v>43537</v>
      </c>
      <c r="B999" s="8">
        <v>26446.000000000022</v>
      </c>
      <c r="D999">
        <v>26446.000000000022</v>
      </c>
    </row>
    <row r="1000" spans="1:4" x14ac:dyDescent="0.15">
      <c r="A1000" s="6">
        <v>43538</v>
      </c>
      <c r="B1000" s="8">
        <v>25756.000000000007</v>
      </c>
      <c r="D1000">
        <v>25756.000000000007</v>
      </c>
    </row>
    <row r="1001" spans="1:4" x14ac:dyDescent="0.15">
      <c r="A1001" s="6">
        <v>43539</v>
      </c>
      <c r="B1001" s="8">
        <v>-15898.000000000015</v>
      </c>
      <c r="D1001">
        <v>-15898.000000000015</v>
      </c>
    </row>
    <row r="1002" spans="1:4" x14ac:dyDescent="0.15">
      <c r="A1002" s="6">
        <v>43542</v>
      </c>
      <c r="B1002" s="8">
        <v>-5699.9999999999836</v>
      </c>
      <c r="D1002">
        <v>-5699.9999999999836</v>
      </c>
    </row>
    <row r="1003" spans="1:4" x14ac:dyDescent="0.15">
      <c r="A1003" s="6">
        <v>43543</v>
      </c>
      <c r="B1003" s="8">
        <v>10552.999999999993</v>
      </c>
      <c r="D1003">
        <v>10552.999999999993</v>
      </c>
    </row>
    <row r="1004" spans="1:4" x14ac:dyDescent="0.15">
      <c r="A1004" s="6">
        <v>43544</v>
      </c>
      <c r="B1004" s="8">
        <v>-1057.9999999999945</v>
      </c>
      <c r="D1004">
        <v>-1057.9999999999945</v>
      </c>
    </row>
    <row r="1005" spans="1:4" x14ac:dyDescent="0.15">
      <c r="A1005" s="6">
        <v>43545</v>
      </c>
      <c r="B1005" s="8">
        <v>24008.000000000007</v>
      </c>
      <c r="D1005">
        <v>24008.000000000007</v>
      </c>
    </row>
    <row r="1006" spans="1:4" x14ac:dyDescent="0.15">
      <c r="A1006" s="6">
        <v>43546</v>
      </c>
      <c r="B1006" s="8">
        <v>8477.0000000000073</v>
      </c>
      <c r="D1006">
        <v>8477.0000000000073</v>
      </c>
    </row>
    <row r="1007" spans="1:4" x14ac:dyDescent="0.15">
      <c r="A1007" s="6">
        <v>43549</v>
      </c>
      <c r="B1007" s="8">
        <v>30033.999999999978</v>
      </c>
      <c r="D1007">
        <v>30033.999999999978</v>
      </c>
    </row>
    <row r="1008" spans="1:4" x14ac:dyDescent="0.15">
      <c r="A1008" s="6">
        <v>43550</v>
      </c>
      <c r="B1008" s="8">
        <v>7560.0000000000327</v>
      </c>
      <c r="D1008">
        <v>7560.0000000000327</v>
      </c>
    </row>
    <row r="1009" spans="1:4" x14ac:dyDescent="0.15">
      <c r="A1009" s="6">
        <v>43551</v>
      </c>
      <c r="B1009" s="8">
        <v>12444.999999999987</v>
      </c>
      <c r="D1009">
        <v>12444.999999999987</v>
      </c>
    </row>
    <row r="1010" spans="1:4" x14ac:dyDescent="0.15">
      <c r="A1010" s="6">
        <v>43552</v>
      </c>
      <c r="B1010" s="8">
        <v>-49860.000000000058</v>
      </c>
      <c r="D1010">
        <v>-49860.000000000058</v>
      </c>
    </row>
    <row r="1011" spans="1:4" x14ac:dyDescent="0.15">
      <c r="A1011" s="6">
        <v>43553</v>
      </c>
      <c r="B1011" s="8">
        <v>-17088.000000000007</v>
      </c>
      <c r="D1011">
        <v>-17088.000000000007</v>
      </c>
    </row>
    <row r="1012" spans="1:4" x14ac:dyDescent="0.15">
      <c r="A1012" s="6">
        <v>43556</v>
      </c>
      <c r="B1012" s="8">
        <v>-3751.9999999999895</v>
      </c>
      <c r="D1012">
        <v>-3751.9999999999895</v>
      </c>
    </row>
    <row r="1013" spans="1:4" x14ac:dyDescent="0.15">
      <c r="A1013" s="6">
        <v>43557</v>
      </c>
      <c r="B1013" s="8">
        <v>7857.0000000000164</v>
      </c>
      <c r="D1013">
        <v>7857.0000000000164</v>
      </c>
    </row>
    <row r="1014" spans="1:4" x14ac:dyDescent="0.15">
      <c r="A1014" s="6">
        <v>43558</v>
      </c>
      <c r="B1014" s="8">
        <v>-1221.0000000000061</v>
      </c>
      <c r="D1014">
        <v>-1221.0000000000061</v>
      </c>
    </row>
    <row r="1015" spans="1:4" x14ac:dyDescent="0.15">
      <c r="A1015" s="6">
        <v>43559</v>
      </c>
      <c r="B1015" s="8">
        <v>12520.000000000004</v>
      </c>
      <c r="D1015">
        <v>12520.000000000004</v>
      </c>
    </row>
    <row r="1016" spans="1:4" x14ac:dyDescent="0.15">
      <c r="A1016" s="6">
        <v>43563</v>
      </c>
      <c r="B1016" s="8">
        <v>18554.999999999985</v>
      </c>
      <c r="D1016">
        <v>18554.999999999985</v>
      </c>
    </row>
    <row r="1017" spans="1:4" x14ac:dyDescent="0.15">
      <c r="A1017" s="6">
        <v>43564</v>
      </c>
      <c r="B1017" s="8">
        <v>3456.0000000000132</v>
      </c>
      <c r="D1017">
        <v>3456.0000000000132</v>
      </c>
    </row>
    <row r="1018" spans="1:4" x14ac:dyDescent="0.15">
      <c r="A1018" s="6">
        <v>43565</v>
      </c>
      <c r="B1018" s="8">
        <v>-3761</v>
      </c>
      <c r="D1018">
        <v>-3761</v>
      </c>
    </row>
    <row r="1019" spans="1:4" x14ac:dyDescent="0.15">
      <c r="A1019" s="6">
        <v>43566</v>
      </c>
      <c r="B1019" s="8">
        <v>19412.000000000007</v>
      </c>
      <c r="D1019">
        <v>19412.000000000007</v>
      </c>
    </row>
    <row r="1020" spans="1:4" x14ac:dyDescent="0.15">
      <c r="A1020" s="6">
        <v>43567</v>
      </c>
      <c r="B1020" s="8">
        <v>23435.000000000004</v>
      </c>
      <c r="D1020">
        <v>23435.000000000004</v>
      </c>
    </row>
    <row r="1021" spans="1:4" x14ac:dyDescent="0.15">
      <c r="A1021" s="6">
        <v>43570</v>
      </c>
      <c r="B1021" s="8">
        <v>-46940.999999999985</v>
      </c>
      <c r="D1021">
        <v>-46940.999999999985</v>
      </c>
    </row>
    <row r="1022" spans="1:4" x14ac:dyDescent="0.15">
      <c r="A1022" s="6">
        <v>43571</v>
      </c>
      <c r="B1022" s="8">
        <v>2502.0000000000027</v>
      </c>
      <c r="D1022">
        <v>2502.0000000000027</v>
      </c>
    </row>
    <row r="1023" spans="1:4" x14ac:dyDescent="0.15">
      <c r="A1023" s="6">
        <v>43572</v>
      </c>
      <c r="B1023" s="8">
        <v>6533.9999999999991</v>
      </c>
      <c r="D1023">
        <v>6533.9999999999991</v>
      </c>
    </row>
    <row r="1024" spans="1:4" x14ac:dyDescent="0.15">
      <c r="A1024" s="6">
        <v>43573</v>
      </c>
      <c r="B1024" s="8">
        <v>3701.9999999999977</v>
      </c>
      <c r="D1024">
        <v>3701.9999999999977</v>
      </c>
    </row>
    <row r="1025" spans="1:4" x14ac:dyDescent="0.15">
      <c r="A1025" s="6">
        <v>43574</v>
      </c>
      <c r="B1025" s="8">
        <v>-5495.9999999999982</v>
      </c>
      <c r="D1025">
        <v>-5495.9999999999982</v>
      </c>
    </row>
    <row r="1026" spans="1:4" x14ac:dyDescent="0.15">
      <c r="A1026" s="6">
        <v>43577</v>
      </c>
      <c r="B1026" s="8">
        <v>12715</v>
      </c>
      <c r="D1026">
        <v>12715</v>
      </c>
    </row>
    <row r="1027" spans="1:4" x14ac:dyDescent="0.15">
      <c r="A1027" s="6">
        <v>43578</v>
      </c>
      <c r="B1027" s="8">
        <v>9493.0000000000255</v>
      </c>
      <c r="D1027">
        <v>9493.0000000000255</v>
      </c>
    </row>
    <row r="1028" spans="1:4" x14ac:dyDescent="0.15">
      <c r="A1028" s="6">
        <v>43579</v>
      </c>
      <c r="B1028" s="8">
        <v>-9075.0000000000127</v>
      </c>
      <c r="D1028">
        <v>-9075.0000000000127</v>
      </c>
    </row>
    <row r="1029" spans="1:4" x14ac:dyDescent="0.15">
      <c r="A1029" s="6">
        <v>43580</v>
      </c>
      <c r="B1029" s="8">
        <v>5732.9999999999982</v>
      </c>
      <c r="D1029">
        <v>5732.9999999999982</v>
      </c>
    </row>
    <row r="1030" spans="1:4" x14ac:dyDescent="0.15">
      <c r="A1030" s="6">
        <v>43581</v>
      </c>
      <c r="B1030" s="8">
        <v>12587.000000000029</v>
      </c>
      <c r="D1030">
        <v>12587.000000000029</v>
      </c>
    </row>
    <row r="1031" spans="1:4" x14ac:dyDescent="0.15">
      <c r="A1031" s="6">
        <v>43584</v>
      </c>
      <c r="B1031" s="8">
        <v>5466.0000000000118</v>
      </c>
      <c r="D1031">
        <v>5466.0000000000118</v>
      </c>
    </row>
    <row r="1032" spans="1:4" x14ac:dyDescent="0.15">
      <c r="A1032" s="6">
        <v>43585</v>
      </c>
      <c r="B1032" s="8">
        <v>-84146</v>
      </c>
      <c r="D1032">
        <v>-84146</v>
      </c>
    </row>
    <row r="1033" spans="1:4" x14ac:dyDescent="0.15">
      <c r="A1033" s="6">
        <v>43591</v>
      </c>
      <c r="B1033" s="8">
        <v>28711.999999999989</v>
      </c>
      <c r="D1033">
        <v>28711.999999999989</v>
      </c>
    </row>
    <row r="1034" spans="1:4" x14ac:dyDescent="0.15">
      <c r="A1034" s="6">
        <v>43592</v>
      </c>
      <c r="B1034" s="8">
        <v>-9704.9999999999909</v>
      </c>
      <c r="D1034">
        <v>-9704.9999999999909</v>
      </c>
    </row>
    <row r="1035" spans="1:4" x14ac:dyDescent="0.15">
      <c r="A1035" s="6">
        <v>43593</v>
      </c>
      <c r="B1035" s="8">
        <v>-12459.000000000007</v>
      </c>
      <c r="D1035">
        <v>-12459.000000000007</v>
      </c>
    </row>
    <row r="1036" spans="1:4" x14ac:dyDescent="0.15">
      <c r="A1036" s="6">
        <v>43594</v>
      </c>
      <c r="B1036" s="8">
        <v>-10914</v>
      </c>
      <c r="D1036">
        <v>-10914</v>
      </c>
    </row>
    <row r="1037" spans="1:4" x14ac:dyDescent="0.15">
      <c r="A1037" s="6">
        <v>43595</v>
      </c>
      <c r="B1037" s="8">
        <v>4790.9999999999709</v>
      </c>
      <c r="D1037">
        <v>4790.9999999999709</v>
      </c>
    </row>
    <row r="1038" spans="1:4" x14ac:dyDescent="0.15">
      <c r="A1038" s="6">
        <v>43598</v>
      </c>
      <c r="B1038" s="8">
        <v>10172.000000000004</v>
      </c>
      <c r="D1038">
        <v>10172.000000000004</v>
      </c>
    </row>
    <row r="1039" spans="1:4" x14ac:dyDescent="0.15">
      <c r="A1039" s="6">
        <v>43599</v>
      </c>
      <c r="B1039" s="8">
        <v>14717.000000000007</v>
      </c>
      <c r="D1039">
        <v>14717.000000000007</v>
      </c>
    </row>
    <row r="1040" spans="1:4" x14ac:dyDescent="0.15">
      <c r="A1040" s="6">
        <v>43600</v>
      </c>
      <c r="B1040" s="8">
        <v>9658.9999999999982</v>
      </c>
      <c r="D1040">
        <v>9658.9999999999982</v>
      </c>
    </row>
    <row r="1041" spans="1:4" x14ac:dyDescent="0.15">
      <c r="A1041" s="6">
        <v>43601</v>
      </c>
      <c r="B1041" s="8">
        <v>-636.99999999999272</v>
      </c>
      <c r="D1041">
        <v>-636.99999999999272</v>
      </c>
    </row>
    <row r="1042" spans="1:4" x14ac:dyDescent="0.15">
      <c r="A1042" s="6">
        <v>43602</v>
      </c>
      <c r="B1042" s="8">
        <v>15843.000000000004</v>
      </c>
      <c r="D1042">
        <v>15843.000000000004</v>
      </c>
    </row>
    <row r="1043" spans="1:4" x14ac:dyDescent="0.15">
      <c r="A1043" s="6">
        <v>43605</v>
      </c>
      <c r="B1043" s="8">
        <v>12255</v>
      </c>
      <c r="D1043">
        <v>12255</v>
      </c>
    </row>
    <row r="1044" spans="1:4" x14ac:dyDescent="0.15">
      <c r="A1044" s="6">
        <v>43606</v>
      </c>
      <c r="B1044" s="8">
        <v>20667.999999999989</v>
      </c>
      <c r="D1044">
        <v>20667.999999999989</v>
      </c>
    </row>
    <row r="1045" spans="1:4" x14ac:dyDescent="0.15">
      <c r="A1045" s="6">
        <v>43607</v>
      </c>
      <c r="B1045" s="8">
        <v>-11593.999999999971</v>
      </c>
      <c r="D1045">
        <v>-11593.999999999971</v>
      </c>
    </row>
    <row r="1046" spans="1:4" x14ac:dyDescent="0.15">
      <c r="A1046" s="6">
        <v>43608</v>
      </c>
      <c r="B1046" s="8">
        <v>4893.0000000000073</v>
      </c>
      <c r="D1046">
        <v>4893.0000000000073</v>
      </c>
    </row>
    <row r="1047" spans="1:4" x14ac:dyDescent="0.15">
      <c r="A1047" s="6">
        <v>43609</v>
      </c>
      <c r="B1047" s="8">
        <v>330.00000000000409</v>
      </c>
      <c r="D1047">
        <v>330.00000000000409</v>
      </c>
    </row>
    <row r="1048" spans="1:4" x14ac:dyDescent="0.15">
      <c r="A1048" s="6">
        <v>43612</v>
      </c>
      <c r="B1048" s="8">
        <v>14062.999999999982</v>
      </c>
      <c r="D1048">
        <v>14062.999999999982</v>
      </c>
    </row>
    <row r="1049" spans="1:4" x14ac:dyDescent="0.15">
      <c r="A1049" s="6">
        <v>43613</v>
      </c>
      <c r="B1049" s="8">
        <v>8945.0000000000109</v>
      </c>
      <c r="D1049">
        <v>8945.0000000000109</v>
      </c>
    </row>
    <row r="1050" spans="1:4" x14ac:dyDescent="0.15">
      <c r="A1050" s="6">
        <v>43614</v>
      </c>
      <c r="B1050" s="8">
        <v>-335.99999999999818</v>
      </c>
      <c r="D1050">
        <v>-335.99999999999818</v>
      </c>
    </row>
    <row r="1051" spans="1:4" x14ac:dyDescent="0.15">
      <c r="A1051" s="6">
        <v>43615</v>
      </c>
      <c r="B1051" s="8">
        <v>-5224.0000000000045</v>
      </c>
      <c r="D1051">
        <v>-5224.0000000000045</v>
      </c>
    </row>
    <row r="1052" spans="1:4" x14ac:dyDescent="0.15">
      <c r="A1052" s="6">
        <v>43616</v>
      </c>
      <c r="B1052" s="8">
        <v>4426.9999999999918</v>
      </c>
      <c r="D1052">
        <v>4426.9999999999918</v>
      </c>
    </row>
    <row r="1053" spans="1:4" x14ac:dyDescent="0.15">
      <c r="A1053" s="6">
        <v>43619</v>
      </c>
      <c r="B1053" s="8">
        <v>-1955.9999999999854</v>
      </c>
      <c r="D1053">
        <v>-1955.9999999999854</v>
      </c>
    </row>
    <row r="1054" spans="1:4" x14ac:dyDescent="0.15">
      <c r="A1054" s="6">
        <v>43620</v>
      </c>
      <c r="B1054" s="8">
        <v>11038.000000000013</v>
      </c>
      <c r="D1054">
        <v>11038.000000000013</v>
      </c>
    </row>
    <row r="1055" spans="1:4" x14ac:dyDescent="0.15">
      <c r="A1055" s="6">
        <v>43621</v>
      </c>
      <c r="B1055" s="8">
        <v>-699.00000000000227</v>
      </c>
      <c r="D1055">
        <v>-699.00000000000227</v>
      </c>
    </row>
    <row r="1056" spans="1:4" x14ac:dyDescent="0.15">
      <c r="A1056" s="6">
        <v>43622</v>
      </c>
      <c r="B1056" s="8">
        <v>16365.999999999984</v>
      </c>
      <c r="D1056">
        <v>16365.999999999984</v>
      </c>
    </row>
    <row r="1057" spans="1:4" x14ac:dyDescent="0.15">
      <c r="A1057" s="6">
        <v>43626</v>
      </c>
      <c r="B1057" s="8">
        <v>-15883.999999999971</v>
      </c>
      <c r="D1057">
        <v>-15883.999999999971</v>
      </c>
    </row>
    <row r="1058" spans="1:4" x14ac:dyDescent="0.15">
      <c r="A1058" s="6">
        <v>43627</v>
      </c>
      <c r="B1058" s="8">
        <v>-5460.9999999999945</v>
      </c>
      <c r="D1058">
        <v>-5460.9999999999945</v>
      </c>
    </row>
    <row r="1059" spans="1:4" x14ac:dyDescent="0.15">
      <c r="A1059" s="6">
        <v>43628</v>
      </c>
      <c r="B1059" s="8">
        <v>1477.9999999999777</v>
      </c>
      <c r="D1059">
        <v>1477.9999999999777</v>
      </c>
    </row>
    <row r="1060" spans="1:4" x14ac:dyDescent="0.15">
      <c r="A1060" s="6">
        <v>43629</v>
      </c>
      <c r="B1060" s="8">
        <v>5573.9999999999955</v>
      </c>
      <c r="D1060">
        <v>5573.9999999999955</v>
      </c>
    </row>
    <row r="1061" spans="1:4" x14ac:dyDescent="0.15">
      <c r="A1061" s="6">
        <v>43630</v>
      </c>
      <c r="B1061" s="8">
        <v>-3564.9999999999745</v>
      </c>
      <c r="D1061">
        <v>-3564.9999999999745</v>
      </c>
    </row>
    <row r="1062" spans="1:4" x14ac:dyDescent="0.15">
      <c r="A1062" s="6">
        <v>43633</v>
      </c>
      <c r="B1062" s="8">
        <v>-7723.0000000000182</v>
      </c>
      <c r="D1062">
        <v>-7723.0000000000182</v>
      </c>
    </row>
    <row r="1063" spans="1:4" x14ac:dyDescent="0.15">
      <c r="A1063" s="6">
        <v>43634</v>
      </c>
      <c r="B1063" s="8">
        <v>-14623.999999999993</v>
      </c>
      <c r="D1063">
        <v>-14623.999999999993</v>
      </c>
    </row>
    <row r="1064" spans="1:4" x14ac:dyDescent="0.15">
      <c r="A1064" s="6">
        <v>43635</v>
      </c>
      <c r="B1064" s="8">
        <v>13841.000000000022</v>
      </c>
      <c r="D1064">
        <v>13841.000000000022</v>
      </c>
    </row>
    <row r="1065" spans="1:4" x14ac:dyDescent="0.15">
      <c r="A1065" s="6">
        <v>43636</v>
      </c>
      <c r="B1065" s="8">
        <v>12047.999999999991</v>
      </c>
      <c r="D1065">
        <v>12047.999999999991</v>
      </c>
    </row>
    <row r="1066" spans="1:4" x14ac:dyDescent="0.15">
      <c r="A1066" s="6">
        <v>43637</v>
      </c>
      <c r="B1066" s="8">
        <v>23153.000000000011</v>
      </c>
      <c r="D1066">
        <v>23153.000000000011</v>
      </c>
    </row>
    <row r="1067" spans="1:4" x14ac:dyDescent="0.15">
      <c r="A1067" s="6">
        <v>43640</v>
      </c>
      <c r="B1067" s="8">
        <v>8436.99999999996</v>
      </c>
      <c r="D1067">
        <v>8436.99999999996</v>
      </c>
    </row>
    <row r="1068" spans="1:4" x14ac:dyDescent="0.15">
      <c r="A1068" s="6">
        <v>43641</v>
      </c>
      <c r="B1068" s="8">
        <v>-1815.0000000000136</v>
      </c>
      <c r="D1068">
        <v>-1815.0000000000136</v>
      </c>
    </row>
    <row r="1069" spans="1:4" x14ac:dyDescent="0.15">
      <c r="A1069" s="6">
        <v>43642</v>
      </c>
      <c r="B1069" s="8">
        <v>-548.99999999998363</v>
      </c>
      <c r="D1069">
        <v>-548.99999999998363</v>
      </c>
    </row>
    <row r="1070" spans="1:4" x14ac:dyDescent="0.15">
      <c r="A1070" s="6">
        <v>43643</v>
      </c>
      <c r="B1070" s="8">
        <v>-14381.000000000009</v>
      </c>
      <c r="D1070">
        <v>-14381.000000000009</v>
      </c>
    </row>
    <row r="1071" spans="1:4" x14ac:dyDescent="0.15">
      <c r="A1071" s="6">
        <v>43644</v>
      </c>
      <c r="B1071" s="8">
        <v>11736.000000000015</v>
      </c>
      <c r="D1071">
        <v>11736.000000000015</v>
      </c>
    </row>
    <row r="1072" spans="1:4" x14ac:dyDescent="0.15">
      <c r="A1072" s="6">
        <v>43647</v>
      </c>
      <c r="B1072" s="8">
        <v>-1056.0000000000264</v>
      </c>
      <c r="D1072">
        <v>-1056.0000000000264</v>
      </c>
    </row>
    <row r="1073" spans="1:4" x14ac:dyDescent="0.15">
      <c r="A1073" s="6">
        <v>43648</v>
      </c>
      <c r="B1073" s="8">
        <v>1854.9999999999873</v>
      </c>
      <c r="D1073">
        <v>1854.9999999999873</v>
      </c>
    </row>
    <row r="1074" spans="1:4" x14ac:dyDescent="0.15">
      <c r="A1074" s="6">
        <v>43649</v>
      </c>
      <c r="B1074" s="8">
        <v>3778.0000000000082</v>
      </c>
      <c r="D1074">
        <v>3778.0000000000082</v>
      </c>
    </row>
    <row r="1075" spans="1:4" x14ac:dyDescent="0.15">
      <c r="A1075" s="6">
        <v>43650</v>
      </c>
      <c r="B1075" s="8">
        <v>-536.00000000000102</v>
      </c>
      <c r="D1075">
        <v>-536.00000000000102</v>
      </c>
    </row>
    <row r="1076" spans="1:4" x14ac:dyDescent="0.15">
      <c r="A1076" s="6">
        <v>43651</v>
      </c>
      <c r="B1076" s="8">
        <v>-244.99999999999909</v>
      </c>
      <c r="D1076">
        <v>-244.99999999999909</v>
      </c>
    </row>
    <row r="1077" spans="1:4" x14ac:dyDescent="0.15">
      <c r="A1077" s="6">
        <v>43654</v>
      </c>
      <c r="B1077" s="8">
        <v>6453.9999999999964</v>
      </c>
      <c r="D1077">
        <v>6453.9999999999964</v>
      </c>
    </row>
    <row r="1078" spans="1:4" x14ac:dyDescent="0.15">
      <c r="A1078" s="6">
        <v>43655</v>
      </c>
      <c r="B1078" s="8">
        <v>3849.0000000000068</v>
      </c>
      <c r="D1078">
        <v>3849.0000000000068</v>
      </c>
    </row>
    <row r="1079" spans="1:4" x14ac:dyDescent="0.15">
      <c r="A1079" s="6">
        <v>43656</v>
      </c>
      <c r="B1079" s="8">
        <v>3402.0000000000086</v>
      </c>
      <c r="D1079">
        <v>3402.0000000000086</v>
      </c>
    </row>
    <row r="1080" spans="1:4" x14ac:dyDescent="0.15">
      <c r="A1080" s="6">
        <v>43657</v>
      </c>
      <c r="B1080" s="8">
        <v>7994</v>
      </c>
      <c r="D1080">
        <v>7994</v>
      </c>
    </row>
    <row r="1081" spans="1:4" x14ac:dyDescent="0.15">
      <c r="A1081" s="6">
        <v>43658</v>
      </c>
      <c r="B1081" s="8">
        <v>4081.9999999999891</v>
      </c>
      <c r="D1081">
        <v>4081.9999999999891</v>
      </c>
    </row>
    <row r="1082" spans="1:4" x14ac:dyDescent="0.15">
      <c r="A1082" s="6">
        <v>43661</v>
      </c>
      <c r="B1082" s="8">
        <v>3616.0000000000055</v>
      </c>
      <c r="D1082">
        <v>3616.0000000000055</v>
      </c>
    </row>
    <row r="1083" spans="1:4" x14ac:dyDescent="0.15">
      <c r="A1083" s="6">
        <v>43662</v>
      </c>
      <c r="B1083" s="8">
        <v>5605.9999999999945</v>
      </c>
      <c r="D1083">
        <v>5605.9999999999945</v>
      </c>
    </row>
    <row r="1084" spans="1:4" x14ac:dyDescent="0.15">
      <c r="A1084" s="6">
        <v>43663</v>
      </c>
      <c r="B1084" s="8">
        <v>4592.0000000000055</v>
      </c>
      <c r="D1084">
        <v>4592.0000000000055</v>
      </c>
    </row>
    <row r="1085" spans="1:4" x14ac:dyDescent="0.15">
      <c r="A1085" s="6">
        <v>43664</v>
      </c>
      <c r="B1085" s="8">
        <v>-741.9999999999709</v>
      </c>
      <c r="D1085">
        <v>-741.9999999999709</v>
      </c>
    </row>
    <row r="1086" spans="1:4" x14ac:dyDescent="0.15">
      <c r="A1086" s="6">
        <v>43665</v>
      </c>
      <c r="B1086" s="8">
        <v>-2693.0000000000168</v>
      </c>
      <c r="D1086">
        <v>-2693.0000000000168</v>
      </c>
    </row>
    <row r="1087" spans="1:4" x14ac:dyDescent="0.15">
      <c r="A1087" s="6">
        <v>43668</v>
      </c>
      <c r="B1087" s="8">
        <v>79.99999999996362</v>
      </c>
      <c r="D1087">
        <v>79.99999999996362</v>
      </c>
    </row>
    <row r="1088" spans="1:4" x14ac:dyDescent="0.15">
      <c r="A1088" s="6">
        <v>43669</v>
      </c>
      <c r="B1088" s="8">
        <v>-16040.999999999956</v>
      </c>
      <c r="D1088">
        <v>-16040.999999999956</v>
      </c>
    </row>
    <row r="1089" spans="1:4" x14ac:dyDescent="0.15">
      <c r="A1089" s="6">
        <v>43670</v>
      </c>
      <c r="B1089" s="8">
        <v>-1388.0000000000146</v>
      </c>
      <c r="D1089">
        <v>-1388.0000000000146</v>
      </c>
    </row>
    <row r="1090" spans="1:4" x14ac:dyDescent="0.15">
      <c r="A1090" s="6">
        <v>43671</v>
      </c>
      <c r="B1090" s="8">
        <v>28.999999999967258</v>
      </c>
      <c r="D1090">
        <v>28.999999999967258</v>
      </c>
    </row>
    <row r="1091" spans="1:4" x14ac:dyDescent="0.15">
      <c r="A1091" s="6">
        <v>43672</v>
      </c>
      <c r="B1091" s="8">
        <v>-7503.9999999999618</v>
      </c>
      <c r="D1091">
        <v>-7503.9999999999618</v>
      </c>
    </row>
    <row r="1092" spans="1:4" x14ac:dyDescent="0.15">
      <c r="A1092" s="6">
        <v>43675</v>
      </c>
      <c r="B1092" s="8">
        <v>-8246.0000000000036</v>
      </c>
      <c r="D1092">
        <v>-8246.0000000000036</v>
      </c>
    </row>
    <row r="1093" spans="1:4" x14ac:dyDescent="0.15">
      <c r="A1093" s="6">
        <v>43676</v>
      </c>
      <c r="B1093" s="8">
        <v>3427.0000000000073</v>
      </c>
      <c r="D1093">
        <v>3427.0000000000073</v>
      </c>
    </row>
    <row r="1094" spans="1:4" x14ac:dyDescent="0.15">
      <c r="A1094" s="6">
        <v>43677</v>
      </c>
      <c r="B1094" s="8">
        <v>-8839.9999999999745</v>
      </c>
      <c r="D1094">
        <v>-8839.9999999999745</v>
      </c>
    </row>
    <row r="1095" spans="1:4" x14ac:dyDescent="0.15">
      <c r="A1095" s="6">
        <v>43678</v>
      </c>
      <c r="B1095" s="8">
        <v>9143.9999999999418</v>
      </c>
      <c r="D1095">
        <v>9143.9999999999418</v>
      </c>
    </row>
    <row r="1096" spans="1:4" x14ac:dyDescent="0.15">
      <c r="A1096" s="6">
        <v>43679</v>
      </c>
      <c r="B1096" s="8">
        <v>3915.0000000000291</v>
      </c>
      <c r="D1096">
        <v>3915.0000000000291</v>
      </c>
    </row>
    <row r="1097" spans="1:4" x14ac:dyDescent="0.15">
      <c r="A1097" s="6">
        <v>43682</v>
      </c>
      <c r="B1097" s="8">
        <v>9741.0000000000218</v>
      </c>
      <c r="D1097">
        <v>9741.0000000000218</v>
      </c>
    </row>
    <row r="1098" spans="1:4" x14ac:dyDescent="0.15">
      <c r="A1098" s="6">
        <v>43683</v>
      </c>
      <c r="B1098" s="8">
        <v>1484.9999999999636</v>
      </c>
      <c r="D1098">
        <v>1484.9999999999636</v>
      </c>
    </row>
    <row r="1099" spans="1:4" x14ac:dyDescent="0.15">
      <c r="A1099" s="6">
        <v>43684</v>
      </c>
      <c r="B1099" s="8">
        <v>-2066</v>
      </c>
      <c r="D1099">
        <v>-2066</v>
      </c>
    </row>
    <row r="1100" spans="1:4" x14ac:dyDescent="0.15">
      <c r="A1100" s="6">
        <v>43685</v>
      </c>
      <c r="B1100" s="8">
        <v>-7107.9999999999982</v>
      </c>
      <c r="D1100">
        <v>-7107.9999999999982</v>
      </c>
    </row>
    <row r="1101" spans="1:4" x14ac:dyDescent="0.15">
      <c r="A1101" s="6">
        <v>43686</v>
      </c>
      <c r="B1101" s="8">
        <v>-639.99999999998545</v>
      </c>
      <c r="D1101">
        <v>-639.99999999998545</v>
      </c>
    </row>
    <row r="1102" spans="1:4" x14ac:dyDescent="0.15">
      <c r="A1102" s="6">
        <v>43689</v>
      </c>
      <c r="B1102" s="8">
        <v>-1777.0000000000255</v>
      </c>
      <c r="D1102">
        <v>-1777.0000000000255</v>
      </c>
    </row>
    <row r="1103" spans="1:4" x14ac:dyDescent="0.15">
      <c r="A1103" s="6">
        <v>43690</v>
      </c>
      <c r="B1103" s="8">
        <v>601.99999999998909</v>
      </c>
      <c r="D1103">
        <v>601.99999999998909</v>
      </c>
    </row>
    <row r="1104" spans="1:4" x14ac:dyDescent="0.15">
      <c r="A1104" s="6">
        <v>43691</v>
      </c>
      <c r="B1104" s="8">
        <v>9328.0000000000364</v>
      </c>
      <c r="D1104">
        <v>9328.0000000000364</v>
      </c>
    </row>
    <row r="1105" spans="1:4" x14ac:dyDescent="0.15">
      <c r="A1105" s="6">
        <v>43692</v>
      </c>
      <c r="B1105" s="8">
        <v>2367.9999999999782</v>
      </c>
      <c r="D1105">
        <v>2367.9999999999782</v>
      </c>
    </row>
    <row r="1106" spans="1:4" x14ac:dyDescent="0.15">
      <c r="A1106" s="6">
        <v>43693</v>
      </c>
      <c r="B1106" s="8">
        <v>-14930.000000000015</v>
      </c>
      <c r="D1106">
        <v>-14930.000000000015</v>
      </c>
    </row>
    <row r="1107" spans="1:4" x14ac:dyDescent="0.15">
      <c r="A1107" s="6">
        <v>43696</v>
      </c>
      <c r="B1107" s="8">
        <v>461.99999999999704</v>
      </c>
      <c r="D1107">
        <v>461.99999999999704</v>
      </c>
    </row>
    <row r="1108" spans="1:4" x14ac:dyDescent="0.15">
      <c r="A1108" s="6">
        <v>43697</v>
      </c>
      <c r="B1108" s="8">
        <v>-6758.9999999999891</v>
      </c>
      <c r="D1108">
        <v>-6758.9999999999891</v>
      </c>
    </row>
    <row r="1109" spans="1:4" x14ac:dyDescent="0.15">
      <c r="A1109" s="6">
        <v>43698</v>
      </c>
      <c r="B1109" s="8">
        <v>474.00000000000273</v>
      </c>
      <c r="D1109">
        <v>474.00000000000273</v>
      </c>
    </row>
    <row r="1110" spans="1:4" x14ac:dyDescent="0.15">
      <c r="A1110" s="6">
        <v>43699</v>
      </c>
      <c r="B1110" s="8">
        <v>3912.9999999999854</v>
      </c>
      <c r="D1110">
        <v>3912.9999999999854</v>
      </c>
    </row>
    <row r="1111" spans="1:4" x14ac:dyDescent="0.15">
      <c r="A1111" s="6">
        <v>43700</v>
      </c>
      <c r="B1111" s="8">
        <v>4812.0000000000073</v>
      </c>
      <c r="D1111">
        <v>4812.0000000000073</v>
      </c>
    </row>
    <row r="1112" spans="1:4" x14ac:dyDescent="0.15">
      <c r="A1112" s="6">
        <v>43703</v>
      </c>
      <c r="B1112" s="8">
        <v>2439.9999999999745</v>
      </c>
      <c r="D1112">
        <v>2439.9999999999745</v>
      </c>
    </row>
    <row r="1113" spans="1:4" x14ac:dyDescent="0.15">
      <c r="A1113" s="6">
        <v>43704</v>
      </c>
      <c r="B1113" s="8">
        <v>-782.99999999997999</v>
      </c>
      <c r="D1113">
        <v>-782.99999999997999</v>
      </c>
    </row>
    <row r="1114" spans="1:4" x14ac:dyDescent="0.15">
      <c r="A1114" s="6">
        <v>43705</v>
      </c>
      <c r="B1114" s="8">
        <v>7267.9999999999845</v>
      </c>
      <c r="D1114">
        <v>7267.9999999999845</v>
      </c>
    </row>
    <row r="1115" spans="1:4" x14ac:dyDescent="0.15">
      <c r="A1115" s="6">
        <v>43706</v>
      </c>
      <c r="B1115" s="8">
        <v>603.99999999999091</v>
      </c>
      <c r="D1115">
        <v>603.99999999999091</v>
      </c>
    </row>
    <row r="1116" spans="1:4" x14ac:dyDescent="0.15">
      <c r="A1116" s="6">
        <v>43707</v>
      </c>
      <c r="B1116" s="8">
        <v>-9092.9999999999491</v>
      </c>
      <c r="D1116">
        <v>-9092.9999999999491</v>
      </c>
    </row>
    <row r="1117" spans="1:4" x14ac:dyDescent="0.15">
      <c r="A1117" s="6">
        <v>43710</v>
      </c>
      <c r="B1117" s="8">
        <v>543.99999999998579</v>
      </c>
      <c r="D1117">
        <v>543.99999999998579</v>
      </c>
    </row>
    <row r="1118" spans="1:4" x14ac:dyDescent="0.15">
      <c r="A1118" s="6">
        <v>43711</v>
      </c>
      <c r="B1118" s="8">
        <v>314.99999999999272</v>
      </c>
      <c r="D1118">
        <v>314.99999999999272</v>
      </c>
    </row>
    <row r="1119" spans="1:4" x14ac:dyDescent="0.15">
      <c r="A1119" s="6">
        <v>43712</v>
      </c>
      <c r="B1119" s="8">
        <v>7132.9999999999782</v>
      </c>
      <c r="D1119">
        <v>7132.9999999999782</v>
      </c>
    </row>
    <row r="1120" spans="1:4" x14ac:dyDescent="0.15">
      <c r="A1120" s="6">
        <v>43713</v>
      </c>
      <c r="B1120" s="8">
        <v>10049.999999999993</v>
      </c>
      <c r="D1120">
        <v>10049.999999999993</v>
      </c>
    </row>
    <row r="1121" spans="1:4" x14ac:dyDescent="0.15">
      <c r="A1121" s="6">
        <v>43714</v>
      </c>
      <c r="B1121" s="8">
        <v>12133.00000000004</v>
      </c>
      <c r="D1121">
        <v>12133.00000000004</v>
      </c>
    </row>
    <row r="1122" spans="1:4" x14ac:dyDescent="0.15">
      <c r="A1122" s="6">
        <v>43717</v>
      </c>
      <c r="B1122" s="8">
        <v>-816.00000000001819</v>
      </c>
      <c r="D1122">
        <v>-816.00000000001819</v>
      </c>
    </row>
    <row r="1123" spans="1:4" x14ac:dyDescent="0.15">
      <c r="A1123" s="6">
        <v>43718</v>
      </c>
      <c r="B1123" s="8">
        <v>7412.9999999999973</v>
      </c>
      <c r="D1123">
        <v>7412.9999999999973</v>
      </c>
    </row>
    <row r="1124" spans="1:4" x14ac:dyDescent="0.15">
      <c r="A1124" s="6">
        <v>43719</v>
      </c>
      <c r="B1124" s="8">
        <v>-4883.9999999999709</v>
      </c>
      <c r="D1124">
        <v>-4883.9999999999709</v>
      </c>
    </row>
    <row r="1125" spans="1:4" x14ac:dyDescent="0.15">
      <c r="A1125" s="6">
        <v>43720</v>
      </c>
      <c r="B1125" s="8">
        <v>-9093.0000000000273</v>
      </c>
      <c r="D1125">
        <v>-9093.0000000000273</v>
      </c>
    </row>
    <row r="1126" spans="1:4" x14ac:dyDescent="0.15">
      <c r="A1126" s="6">
        <v>43724</v>
      </c>
      <c r="B1126" s="8">
        <v>-9891</v>
      </c>
      <c r="D1126">
        <v>-9891</v>
      </c>
    </row>
    <row r="1127" spans="1:4" x14ac:dyDescent="0.15">
      <c r="A1127" s="6">
        <v>43725</v>
      </c>
      <c r="B1127" s="8">
        <v>-1007.9999999999982</v>
      </c>
      <c r="D1127">
        <v>-1007.9999999999982</v>
      </c>
    </row>
    <row r="1128" spans="1:4" x14ac:dyDescent="0.15">
      <c r="A1128" s="6">
        <v>43726</v>
      </c>
      <c r="B1128" s="8">
        <v>3043.9999999999818</v>
      </c>
      <c r="D1128">
        <v>3043.9999999999818</v>
      </c>
    </row>
    <row r="1129" spans="1:4" x14ac:dyDescent="0.15">
      <c r="A1129" s="6">
        <v>43727</v>
      </c>
      <c r="B1129" s="8">
        <v>-7259.9999999999845</v>
      </c>
      <c r="D1129">
        <v>-7259.9999999999845</v>
      </c>
    </row>
    <row r="1130" spans="1:4" x14ac:dyDescent="0.15">
      <c r="A1130" s="6">
        <v>43728</v>
      </c>
      <c r="B1130" s="8">
        <v>-212</v>
      </c>
      <c r="D1130">
        <v>-212</v>
      </c>
    </row>
    <row r="1131" spans="1:4" x14ac:dyDescent="0.15">
      <c r="A1131" s="6">
        <v>43731</v>
      </c>
      <c r="B1131" s="8">
        <v>-10431.000000000002</v>
      </c>
      <c r="D1131">
        <v>-10431.000000000002</v>
      </c>
    </row>
    <row r="1132" spans="1:4" x14ac:dyDescent="0.15">
      <c r="A1132" s="6">
        <v>43732</v>
      </c>
      <c r="B1132" s="8">
        <v>1562.0000000000118</v>
      </c>
      <c r="D1132">
        <v>1562.0000000000118</v>
      </c>
    </row>
    <row r="1133" spans="1:4" x14ac:dyDescent="0.15">
      <c r="A1133" s="6">
        <v>43733</v>
      </c>
      <c r="B1133" s="8">
        <v>-6554.0000000000109</v>
      </c>
      <c r="D1133">
        <v>-6554.0000000000109</v>
      </c>
    </row>
    <row r="1134" spans="1:4" x14ac:dyDescent="0.15">
      <c r="A1134" s="6">
        <v>43734</v>
      </c>
      <c r="B1134" s="8">
        <v>14129.999999999985</v>
      </c>
      <c r="D1134">
        <v>14129.999999999985</v>
      </c>
    </row>
    <row r="1135" spans="1:4" x14ac:dyDescent="0.15">
      <c r="A1135" s="6">
        <v>43735</v>
      </c>
      <c r="B1135" s="8">
        <v>-1258.9999999999927</v>
      </c>
      <c r="D1135">
        <v>-1258.9999999999927</v>
      </c>
    </row>
    <row r="1136" spans="1:4" x14ac:dyDescent="0.15">
      <c r="A1136" s="6">
        <v>43738</v>
      </c>
      <c r="B1136" s="8">
        <v>-27466.000000000015</v>
      </c>
      <c r="D1136">
        <v>-27466.000000000015</v>
      </c>
    </row>
    <row r="1137" spans="1:4" x14ac:dyDescent="0.15">
      <c r="A1137" s="6">
        <v>43746</v>
      </c>
      <c r="B1137" s="8">
        <v>-8478</v>
      </c>
      <c r="D1137">
        <v>-8478</v>
      </c>
    </row>
    <row r="1138" spans="1:4" x14ac:dyDescent="0.15">
      <c r="A1138" s="6">
        <v>43747</v>
      </c>
      <c r="B1138" s="8">
        <v>-1642.9999999999964</v>
      </c>
      <c r="D1138">
        <v>-1642.9999999999964</v>
      </c>
    </row>
    <row r="1139" spans="1:4" x14ac:dyDescent="0.15">
      <c r="A1139" s="6">
        <v>43748</v>
      </c>
      <c r="B1139" s="8">
        <v>751.00000000001455</v>
      </c>
      <c r="D1139">
        <v>751.00000000001455</v>
      </c>
    </row>
    <row r="1140" spans="1:4" x14ac:dyDescent="0.15">
      <c r="A1140" s="6">
        <v>43749</v>
      </c>
      <c r="B1140" s="8">
        <v>-16190.999999999993</v>
      </c>
      <c r="D1140">
        <v>-16190.999999999993</v>
      </c>
    </row>
    <row r="1141" spans="1:4" x14ac:dyDescent="0.15">
      <c r="A1141" s="6">
        <v>43752</v>
      </c>
      <c r="B1141" s="8">
        <v>-8913.0000000000109</v>
      </c>
      <c r="D1141">
        <v>-8913.0000000000109</v>
      </c>
    </row>
    <row r="1142" spans="1:4" x14ac:dyDescent="0.15">
      <c r="A1142" s="6">
        <v>43753</v>
      </c>
      <c r="B1142" s="8">
        <v>-2418.0000000000036</v>
      </c>
      <c r="D1142">
        <v>-2418.0000000000036</v>
      </c>
    </row>
    <row r="1143" spans="1:4" x14ac:dyDescent="0.15">
      <c r="A1143" s="6">
        <v>43754</v>
      </c>
      <c r="B1143" s="8">
        <v>6370.0000000000173</v>
      </c>
      <c r="D1143">
        <v>6370.0000000000173</v>
      </c>
    </row>
    <row r="1144" spans="1:4" x14ac:dyDescent="0.15">
      <c r="A1144" s="6">
        <v>43755</v>
      </c>
      <c r="B1144" s="8">
        <v>1315</v>
      </c>
      <c r="D1144">
        <v>1315</v>
      </c>
    </row>
    <row r="1145" spans="1:4" x14ac:dyDescent="0.15">
      <c r="A1145" s="6">
        <v>43756</v>
      </c>
      <c r="B1145" s="8">
        <v>-3542.0000000000118</v>
      </c>
      <c r="D1145">
        <v>-3542.0000000000118</v>
      </c>
    </row>
    <row r="1146" spans="1:4" x14ac:dyDescent="0.15">
      <c r="A1146" s="6">
        <v>43759</v>
      </c>
      <c r="B1146" s="8">
        <v>-5820.0000000000009</v>
      </c>
      <c r="D1146">
        <v>-5820.0000000000009</v>
      </c>
    </row>
    <row r="1147" spans="1:4" x14ac:dyDescent="0.15">
      <c r="A1147" s="6">
        <v>43760</v>
      </c>
      <c r="B1147" s="8">
        <v>-500.99999999999272</v>
      </c>
      <c r="D1147">
        <v>-500.99999999999272</v>
      </c>
    </row>
    <row r="1148" spans="1:4" x14ac:dyDescent="0.15">
      <c r="A1148" s="6">
        <v>43761</v>
      </c>
      <c r="B1148" s="8">
        <v>-8602.0000000000437</v>
      </c>
      <c r="D1148">
        <v>-8602.0000000000437</v>
      </c>
    </row>
    <row r="1149" spans="1:4" x14ac:dyDescent="0.15">
      <c r="A1149" s="6">
        <v>43762</v>
      </c>
      <c r="B1149" s="8">
        <v>-2202.9999999999636</v>
      </c>
      <c r="D1149">
        <v>-2202.9999999999636</v>
      </c>
    </row>
    <row r="1150" spans="1:4" x14ac:dyDescent="0.15">
      <c r="A1150" s="6">
        <v>43763</v>
      </c>
      <c r="B1150" s="8">
        <v>-3972.0000000000291</v>
      </c>
      <c r="D1150">
        <v>-3972.0000000000291</v>
      </c>
    </row>
    <row r="1151" spans="1:4" x14ac:dyDescent="0.15">
      <c r="A1151" s="6">
        <v>43766</v>
      </c>
      <c r="B1151" s="8">
        <v>-1585.0000000000055</v>
      </c>
      <c r="D1151">
        <v>-1585.0000000000055</v>
      </c>
    </row>
    <row r="1152" spans="1:4" x14ac:dyDescent="0.15">
      <c r="A1152" s="6">
        <v>43767</v>
      </c>
      <c r="B1152" s="8">
        <v>59.00000000003638</v>
      </c>
      <c r="D1152">
        <v>59.00000000003638</v>
      </c>
    </row>
    <row r="1153" spans="1:4" x14ac:dyDescent="0.15">
      <c r="A1153" s="6">
        <v>43768</v>
      </c>
      <c r="B1153" s="8">
        <v>3938.9999999999482</v>
      </c>
      <c r="D1153">
        <v>3938.9999999999482</v>
      </c>
    </row>
    <row r="1154" spans="1:4" x14ac:dyDescent="0.15">
      <c r="A1154" s="6">
        <v>43769</v>
      </c>
      <c r="B1154" s="8">
        <v>992.00000000002183</v>
      </c>
      <c r="D1154">
        <v>992.00000000002183</v>
      </c>
    </row>
    <row r="1155" spans="1:4" x14ac:dyDescent="0.15">
      <c r="A1155" s="6">
        <v>43770</v>
      </c>
      <c r="B1155" s="8">
        <v>-5030.0000000000036</v>
      </c>
      <c r="D1155">
        <v>-5030.0000000000036</v>
      </c>
    </row>
    <row r="1156" spans="1:4" x14ac:dyDescent="0.15">
      <c r="A1156" s="6">
        <v>43773</v>
      </c>
      <c r="B1156" s="8">
        <v>-370.99999999999909</v>
      </c>
      <c r="D1156">
        <v>-370.99999999999909</v>
      </c>
    </row>
    <row r="1157" spans="1:4" x14ac:dyDescent="0.15">
      <c r="A1157" s="6">
        <v>43774</v>
      </c>
      <c r="B1157" s="8">
        <v>-3215.0000000000055</v>
      </c>
      <c r="D1157">
        <v>-3215.0000000000055</v>
      </c>
    </row>
    <row r="1158" spans="1:4" x14ac:dyDescent="0.15">
      <c r="A1158" s="6">
        <v>43775</v>
      </c>
      <c r="B1158" s="8">
        <v>1630.0000000000073</v>
      </c>
      <c r="D1158">
        <v>1630.0000000000073</v>
      </c>
    </row>
    <row r="1159" spans="1:4" x14ac:dyDescent="0.15">
      <c r="A1159" s="6">
        <v>43776</v>
      </c>
      <c r="B1159" s="8">
        <v>5339.9999999999964</v>
      </c>
      <c r="D1159">
        <v>5339.9999999999964</v>
      </c>
    </row>
    <row r="1160" spans="1:4" x14ac:dyDescent="0.15">
      <c r="A1160" s="6">
        <v>43777</v>
      </c>
      <c r="B1160" s="8">
        <v>5499</v>
      </c>
      <c r="D1160">
        <v>5499</v>
      </c>
    </row>
    <row r="1161" spans="1:4" x14ac:dyDescent="0.15">
      <c r="A1161" s="6">
        <v>43780</v>
      </c>
      <c r="B1161" s="8">
        <v>-3307.9999999999909</v>
      </c>
      <c r="D1161">
        <v>-3307.9999999999909</v>
      </c>
    </row>
    <row r="1162" spans="1:4" x14ac:dyDescent="0.15">
      <c r="A1162" s="6">
        <v>43781</v>
      </c>
      <c r="B1162" s="8">
        <v>2743.9999999999809</v>
      </c>
      <c r="D1162">
        <v>2743.9999999999809</v>
      </c>
    </row>
    <row r="1163" spans="1:4" x14ac:dyDescent="0.15">
      <c r="A1163" s="6">
        <v>43782</v>
      </c>
      <c r="B1163" s="8">
        <v>4497.0000000000209</v>
      </c>
      <c r="D1163">
        <v>4497.0000000000209</v>
      </c>
    </row>
    <row r="1164" spans="1:4" x14ac:dyDescent="0.15">
      <c r="A1164" s="6">
        <v>43783</v>
      </c>
      <c r="B1164" s="8">
        <v>5187.9999999999927</v>
      </c>
      <c r="D1164">
        <v>5187.9999999999927</v>
      </c>
    </row>
    <row r="1165" spans="1:4" x14ac:dyDescent="0.15">
      <c r="A1165" s="6">
        <v>43784</v>
      </c>
      <c r="B1165" s="8">
        <v>-10762</v>
      </c>
      <c r="D1165">
        <v>-10762</v>
      </c>
    </row>
    <row r="1166" spans="1:4" x14ac:dyDescent="0.15">
      <c r="A1166" s="6">
        <v>43787</v>
      </c>
      <c r="B1166" s="8">
        <v>-12272.000000000007</v>
      </c>
      <c r="D1166">
        <v>-12272.000000000007</v>
      </c>
    </row>
    <row r="1167" spans="1:4" x14ac:dyDescent="0.15">
      <c r="A1167" s="6">
        <v>43788</v>
      </c>
      <c r="B1167" s="8">
        <v>3524.0000000000073</v>
      </c>
      <c r="D1167">
        <v>3524.0000000000073</v>
      </c>
    </row>
    <row r="1168" spans="1:4" x14ac:dyDescent="0.15">
      <c r="A1168" s="6">
        <v>43789</v>
      </c>
      <c r="B1168" s="8">
        <v>-1157.0000000000018</v>
      </c>
      <c r="D1168">
        <v>-1157.0000000000018</v>
      </c>
    </row>
    <row r="1169" spans="1:4" x14ac:dyDescent="0.15">
      <c r="A1169" s="6">
        <v>43790</v>
      </c>
      <c r="B1169" s="8">
        <v>7336.9999999999927</v>
      </c>
      <c r="D1169">
        <v>7336.9999999999927</v>
      </c>
    </row>
    <row r="1170" spans="1:4" x14ac:dyDescent="0.15">
      <c r="A1170" s="6">
        <v>43791</v>
      </c>
      <c r="B1170" s="8">
        <v>-5261.9999999999927</v>
      </c>
      <c r="D1170">
        <v>-5261.9999999999927</v>
      </c>
    </row>
    <row r="1171" spans="1:4" x14ac:dyDescent="0.15">
      <c r="A1171" s="6">
        <v>43794</v>
      </c>
      <c r="B1171" s="8">
        <v>1281.9999999999943</v>
      </c>
      <c r="D1171">
        <v>1281.9999999999943</v>
      </c>
    </row>
    <row r="1172" spans="1:4" x14ac:dyDescent="0.15">
      <c r="A1172" s="6">
        <v>43795</v>
      </c>
      <c r="B1172" s="8">
        <v>-4455.9999999999964</v>
      </c>
      <c r="D1172">
        <v>-4455.9999999999964</v>
      </c>
    </row>
    <row r="1173" spans="1:4" x14ac:dyDescent="0.15">
      <c r="A1173" s="6">
        <v>43796</v>
      </c>
      <c r="B1173" s="8">
        <v>-1769.9999999999891</v>
      </c>
      <c r="D1173">
        <v>-1769.9999999999891</v>
      </c>
    </row>
    <row r="1174" spans="1:4" x14ac:dyDescent="0.15">
      <c r="A1174" s="6">
        <v>43797</v>
      </c>
      <c r="B1174" s="8">
        <v>10478</v>
      </c>
      <c r="D1174">
        <v>10478</v>
      </c>
    </row>
    <row r="1175" spans="1:4" x14ac:dyDescent="0.15">
      <c r="A1175" s="6">
        <v>43798</v>
      </c>
      <c r="B1175" s="8">
        <v>-10191.000000000007</v>
      </c>
      <c r="D1175">
        <v>-10191.000000000007</v>
      </c>
    </row>
    <row r="1176" spans="1:4" x14ac:dyDescent="0.15">
      <c r="A1176" s="6">
        <v>43801</v>
      </c>
      <c r="B1176" s="8">
        <v>864.87129999998797</v>
      </c>
      <c r="D1176">
        <v>864.87129999998797</v>
      </c>
    </row>
    <row r="1177" spans="1:4" x14ac:dyDescent="0.15">
      <c r="A1177" s="6">
        <v>43802</v>
      </c>
      <c r="B1177" s="8">
        <v>56.91280000000279</v>
      </c>
      <c r="D1177">
        <v>56.91280000000279</v>
      </c>
    </row>
    <row r="1178" spans="1:4" x14ac:dyDescent="0.15">
      <c r="A1178" s="6">
        <v>43803</v>
      </c>
      <c r="B1178" s="8">
        <v>2397.4517000000196</v>
      </c>
      <c r="D1178">
        <v>2397.4517000000196</v>
      </c>
    </row>
    <row r="1179" spans="1:4" x14ac:dyDescent="0.15">
      <c r="A1179" s="6">
        <v>43804</v>
      </c>
      <c r="B1179" s="8">
        <v>-6801.0796000000018</v>
      </c>
      <c r="D1179">
        <v>-6801.0796000000018</v>
      </c>
    </row>
    <row r="1180" spans="1:4" x14ac:dyDescent="0.15">
      <c r="A1180" s="6">
        <v>43805</v>
      </c>
      <c r="B1180" s="8">
        <v>-8048.0797000000211</v>
      </c>
      <c r="D1180">
        <v>-8048.0797000000211</v>
      </c>
    </row>
    <row r="1181" spans="1:4" x14ac:dyDescent="0.15">
      <c r="A1181" s="6">
        <v>43808</v>
      </c>
      <c r="B1181" s="8">
        <v>1323.2226000000101</v>
      </c>
      <c r="D1181">
        <v>1323.2226000000101</v>
      </c>
    </row>
    <row r="1182" spans="1:4" x14ac:dyDescent="0.15">
      <c r="A1182" s="6">
        <v>43809</v>
      </c>
      <c r="B1182" s="8">
        <v>-3799.9456999999911</v>
      </c>
      <c r="D1182">
        <v>-3799.9456999999911</v>
      </c>
    </row>
    <row r="1183" spans="1:4" x14ac:dyDescent="0.15">
      <c r="A1183" s="6">
        <v>43810</v>
      </c>
      <c r="B1183" s="8">
        <v>618.92669999999089</v>
      </c>
      <c r="D1183">
        <v>618.92669999999089</v>
      </c>
    </row>
    <row r="1184" spans="1:4" x14ac:dyDescent="0.15">
      <c r="A1184" s="6">
        <v>43811</v>
      </c>
      <c r="B1184" s="8">
        <v>10084.744899999991</v>
      </c>
      <c r="D1184">
        <v>10084.744899999991</v>
      </c>
    </row>
    <row r="1185" spans="1:4" x14ac:dyDescent="0.15">
      <c r="A1185" s="6">
        <v>43812</v>
      </c>
      <c r="B1185" s="8">
        <v>-12939.999999999998</v>
      </c>
      <c r="D1185">
        <v>-12939.999999999998</v>
      </c>
    </row>
    <row r="1186" spans="1:4" x14ac:dyDescent="0.15">
      <c r="A1186" s="6">
        <v>43815</v>
      </c>
      <c r="B1186" s="8">
        <v>7995.9999999999909</v>
      </c>
      <c r="D1186">
        <v>7995.9999999999909</v>
      </c>
    </row>
    <row r="1187" spans="1:4" x14ac:dyDescent="0.15">
      <c r="A1187" s="6">
        <v>43816</v>
      </c>
      <c r="B1187" s="8">
        <v>5095.0000000000146</v>
      </c>
      <c r="D1187">
        <v>5095.0000000000146</v>
      </c>
    </row>
    <row r="1188" spans="1:4" x14ac:dyDescent="0.15">
      <c r="A1188" s="6">
        <v>43817</v>
      </c>
      <c r="B1188" s="8">
        <v>1076.9999999999995</v>
      </c>
      <c r="D1188">
        <v>1076.9999999999995</v>
      </c>
    </row>
    <row r="1189" spans="1:4" x14ac:dyDescent="0.15">
      <c r="A1189" s="6">
        <v>43818</v>
      </c>
      <c r="B1189" s="8">
        <v>-5636.0000000000018</v>
      </c>
      <c r="D1189">
        <v>-5636.0000000000018</v>
      </c>
    </row>
    <row r="1190" spans="1:4" x14ac:dyDescent="0.15">
      <c r="A1190" s="6">
        <v>43819</v>
      </c>
      <c r="B1190" s="8">
        <v>-10271.999999999996</v>
      </c>
      <c r="D1190">
        <v>-10271.999999999996</v>
      </c>
    </row>
    <row r="1191" spans="1:4" x14ac:dyDescent="0.15">
      <c r="A1191" s="6">
        <v>43822</v>
      </c>
      <c r="B1191" s="8">
        <v>7214.0000000000146</v>
      </c>
      <c r="D1191">
        <v>7214.0000000000146</v>
      </c>
    </row>
    <row r="1192" spans="1:4" x14ac:dyDescent="0.15">
      <c r="A1192" s="6">
        <v>43823</v>
      </c>
      <c r="B1192" s="8">
        <v>-573.00000000001364</v>
      </c>
      <c r="D1192">
        <v>-573.00000000001364</v>
      </c>
    </row>
    <row r="1193" spans="1:4" x14ac:dyDescent="0.15">
      <c r="A1193" s="6">
        <v>43824</v>
      </c>
      <c r="B1193" s="8">
        <v>3837.9999999999982</v>
      </c>
      <c r="D1193">
        <v>3837.9999999999982</v>
      </c>
    </row>
    <row r="1194" spans="1:4" x14ac:dyDescent="0.15">
      <c r="A1194" s="6">
        <v>43825</v>
      </c>
      <c r="B1194" s="8">
        <v>10413.999999999989</v>
      </c>
      <c r="D1194">
        <v>10413.999999999989</v>
      </c>
    </row>
    <row r="1195" spans="1:4" x14ac:dyDescent="0.15">
      <c r="A1195" s="6">
        <v>43826</v>
      </c>
      <c r="B1195" s="8">
        <v>6190.0000000000036</v>
      </c>
      <c r="D1195">
        <v>6190.0000000000036</v>
      </c>
    </row>
    <row r="1196" spans="1:4" x14ac:dyDescent="0.15">
      <c r="A1196" s="6">
        <v>43829</v>
      </c>
      <c r="B1196" s="8">
        <v>7319.9999999999945</v>
      </c>
      <c r="D1196">
        <v>7319.9999999999945</v>
      </c>
    </row>
    <row r="1197" spans="1:4" x14ac:dyDescent="0.15">
      <c r="A1197" s="6">
        <v>43830</v>
      </c>
      <c r="B1197" s="8">
        <v>-6914.9999999999818</v>
      </c>
      <c r="D1197">
        <v>-6914.9999999999818</v>
      </c>
    </row>
    <row r="1198" spans="1:4" x14ac:dyDescent="0.15">
      <c r="A1198" s="6">
        <v>43832</v>
      </c>
      <c r="B1198" s="8">
        <v>5892.9999999999873</v>
      </c>
      <c r="D1198">
        <v>5892.9999999999873</v>
      </c>
    </row>
    <row r="1199" spans="1:4" x14ac:dyDescent="0.15">
      <c r="A1199" s="6">
        <v>43833</v>
      </c>
      <c r="B1199" s="8">
        <v>2484.9999999999964</v>
      </c>
      <c r="D1199">
        <v>2484.9999999999964</v>
      </c>
    </row>
    <row r="1200" spans="1:4" x14ac:dyDescent="0.15">
      <c r="A1200" s="6">
        <v>43836</v>
      </c>
      <c r="B1200" s="8">
        <v>-714.99999999999454</v>
      </c>
      <c r="D1200">
        <v>-714.99999999999454</v>
      </c>
    </row>
    <row r="1201" spans="1:4" x14ac:dyDescent="0.15">
      <c r="A1201" s="6">
        <v>43837</v>
      </c>
      <c r="B1201" s="8">
        <v>-913.99999999999636</v>
      </c>
      <c r="D1201">
        <v>-913.99999999999636</v>
      </c>
    </row>
    <row r="1202" spans="1:4" x14ac:dyDescent="0.15">
      <c r="A1202" s="6">
        <v>43838</v>
      </c>
      <c r="B1202" s="8">
        <v>-1746.0000000000073</v>
      </c>
      <c r="D1202">
        <v>-1746.0000000000073</v>
      </c>
    </row>
    <row r="1203" spans="1:4" x14ac:dyDescent="0.15">
      <c r="A1203" s="6">
        <v>43839</v>
      </c>
      <c r="B1203" s="8">
        <v>2508.0000000000045</v>
      </c>
      <c r="D1203">
        <v>2508.0000000000045</v>
      </c>
    </row>
    <row r="1204" spans="1:4" x14ac:dyDescent="0.15">
      <c r="A1204" s="6">
        <v>43840</v>
      </c>
      <c r="B1204" s="8">
        <v>-8037.0000000000036</v>
      </c>
      <c r="D1204">
        <v>-8037.0000000000036</v>
      </c>
    </row>
    <row r="1205" spans="1:4" x14ac:dyDescent="0.15">
      <c r="A1205" s="6">
        <v>43843</v>
      </c>
      <c r="B1205" s="8">
        <v>-2922.9999999999882</v>
      </c>
      <c r="D1205">
        <v>-2922.9999999999882</v>
      </c>
    </row>
    <row r="1206" spans="1:4" x14ac:dyDescent="0.15">
      <c r="A1206" s="6">
        <v>43844</v>
      </c>
      <c r="B1206" s="8">
        <v>3349.9999999999964</v>
      </c>
      <c r="D1206">
        <v>3349.9999999999964</v>
      </c>
    </row>
    <row r="1207" spans="1:4" x14ac:dyDescent="0.15">
      <c r="A1207" s="6">
        <v>43845</v>
      </c>
      <c r="B1207" s="8">
        <v>-6511.0000000000009</v>
      </c>
      <c r="D1207">
        <v>-6511.0000000000009</v>
      </c>
    </row>
    <row r="1208" spans="1:4" x14ac:dyDescent="0.15">
      <c r="A1208" s="6">
        <v>43846</v>
      </c>
      <c r="B1208" s="8">
        <v>-2837.9999999999891</v>
      </c>
      <c r="D1208">
        <v>-2837.9999999999891</v>
      </c>
    </row>
    <row r="1209" spans="1:4" x14ac:dyDescent="0.15">
      <c r="A1209" s="6">
        <v>43847</v>
      </c>
      <c r="B1209" s="8">
        <v>4095.9999999999964</v>
      </c>
      <c r="D1209">
        <v>4095.9999999999964</v>
      </c>
    </row>
    <row r="1210" spans="1:4" x14ac:dyDescent="0.15">
      <c r="A1210" s="6">
        <v>43850</v>
      </c>
      <c r="B1210" s="8">
        <v>-34365</v>
      </c>
      <c r="D1210">
        <v>-34365</v>
      </c>
    </row>
    <row r="1211" spans="1:4" x14ac:dyDescent="0.15">
      <c r="A1211" s="6">
        <v>43851</v>
      </c>
      <c r="B1211" s="8">
        <v>19349.000000000033</v>
      </c>
      <c r="D1211">
        <v>19349.000000000033</v>
      </c>
    </row>
    <row r="1212" spans="1:4" x14ac:dyDescent="0.15">
      <c r="A1212" s="6">
        <v>43852</v>
      </c>
      <c r="B1212" s="8">
        <v>-45483.000000000029</v>
      </c>
      <c r="D1212">
        <v>-45483.000000000029</v>
      </c>
    </row>
    <row r="1213" spans="1:4" x14ac:dyDescent="0.15">
      <c r="A1213" s="6">
        <v>43853</v>
      </c>
      <c r="B1213" s="8">
        <v>282627</v>
      </c>
      <c r="D1213">
        <v>282627</v>
      </c>
    </row>
    <row r="1214" spans="1:4" x14ac:dyDescent="0.15">
      <c r="A1214" s="6">
        <v>43864</v>
      </c>
      <c r="B1214" s="8">
        <v>-36098.000000000007</v>
      </c>
      <c r="D1214">
        <v>-36098.000000000007</v>
      </c>
    </row>
    <row r="1215" spans="1:4" x14ac:dyDescent="0.15">
      <c r="A1215" s="6">
        <v>43865</v>
      </c>
      <c r="B1215" s="8">
        <v>2484.9999999999873</v>
      </c>
      <c r="D1215">
        <v>2484.9999999999873</v>
      </c>
    </row>
    <row r="1216" spans="1:4" x14ac:dyDescent="0.15">
      <c r="A1216" s="6">
        <v>43866</v>
      </c>
      <c r="B1216" s="8">
        <v>-22.999999999999091</v>
      </c>
      <c r="D1216">
        <v>-22.999999999999091</v>
      </c>
    </row>
    <row r="1217" spans="1:4" x14ac:dyDescent="0.15">
      <c r="A1217" s="6">
        <v>43867</v>
      </c>
      <c r="B1217" s="8">
        <v>-12829.999999999982</v>
      </c>
      <c r="D1217">
        <v>-12829.999999999982</v>
      </c>
    </row>
    <row r="1218" spans="1:4" x14ac:dyDescent="0.15">
      <c r="A1218" s="6">
        <v>43868</v>
      </c>
      <c r="B1218" s="8">
        <v>8384.9999999999709</v>
      </c>
      <c r="D1218">
        <v>8384.9999999999709</v>
      </c>
    </row>
    <row r="1219" spans="1:4" x14ac:dyDescent="0.15">
      <c r="A1219" s="6">
        <v>43871</v>
      </c>
      <c r="B1219" s="8">
        <v>22610.000000000015</v>
      </c>
      <c r="D1219">
        <v>22610.000000000015</v>
      </c>
    </row>
    <row r="1220" spans="1:4" x14ac:dyDescent="0.15">
      <c r="A1220" s="6">
        <v>43872</v>
      </c>
      <c r="B1220" s="8">
        <v>9099.9999999999909</v>
      </c>
      <c r="D1220">
        <v>9099.9999999999909</v>
      </c>
    </row>
    <row r="1221" spans="1:4" x14ac:dyDescent="0.15">
      <c r="A1221" s="6">
        <v>43873</v>
      </c>
      <c r="B1221" s="8">
        <v>-1742.9999999999918</v>
      </c>
      <c r="D1221">
        <v>-1742.9999999999918</v>
      </c>
    </row>
    <row r="1222" spans="1:4" x14ac:dyDescent="0.15">
      <c r="A1222" s="6">
        <v>43874</v>
      </c>
      <c r="B1222" s="8">
        <v>9739.9999999999854</v>
      </c>
      <c r="D1222">
        <v>9739.9999999999854</v>
      </c>
    </row>
    <row r="1223" spans="1:4" x14ac:dyDescent="0.15">
      <c r="A1223" s="6">
        <v>43875</v>
      </c>
      <c r="B1223" s="8">
        <v>-3165.0000000000036</v>
      </c>
      <c r="D1223">
        <v>-3165.0000000000036</v>
      </c>
    </row>
    <row r="1224" spans="1:4" x14ac:dyDescent="0.15">
      <c r="A1224" s="6">
        <v>43878</v>
      </c>
      <c r="B1224" s="8">
        <v>-30.999999999996362</v>
      </c>
      <c r="D1224">
        <v>-30.999999999996362</v>
      </c>
    </row>
    <row r="1225" spans="1:4" x14ac:dyDescent="0.15">
      <c r="A1225" s="6">
        <v>43879</v>
      </c>
      <c r="B1225" s="8">
        <v>-339.99999999999648</v>
      </c>
      <c r="D1225">
        <v>-339.99999999999648</v>
      </c>
    </row>
    <row r="1226" spans="1:4" x14ac:dyDescent="0.15">
      <c r="A1226" s="6">
        <v>43880</v>
      </c>
      <c r="B1226" s="8">
        <v>-5295.0000000000146</v>
      </c>
      <c r="D1226">
        <v>-5295.0000000000146</v>
      </c>
    </row>
    <row r="1227" spans="1:4" x14ac:dyDescent="0.15">
      <c r="A1227" s="6">
        <v>43881</v>
      </c>
      <c r="B1227" s="8">
        <v>-6748</v>
      </c>
      <c r="D1227">
        <v>-6748</v>
      </c>
    </row>
    <row r="1228" spans="1:4" x14ac:dyDescent="0.15">
      <c r="A1228" s="6">
        <v>43882</v>
      </c>
      <c r="B1228" s="8">
        <v>-16864.999999999985</v>
      </c>
      <c r="D1228">
        <v>-16864.999999999985</v>
      </c>
    </row>
    <row r="1229" spans="1:4" x14ac:dyDescent="0.15">
      <c r="A1229" s="6">
        <v>43885</v>
      </c>
      <c r="B1229" s="8">
        <v>-3806.00000000002</v>
      </c>
      <c r="D1229">
        <v>-3806.00000000002</v>
      </c>
    </row>
    <row r="1230" spans="1:4" x14ac:dyDescent="0.15">
      <c r="A1230" s="6">
        <v>43886</v>
      </c>
      <c r="B1230" s="8">
        <v>-5905.9999999999754</v>
      </c>
      <c r="D1230">
        <v>-5905.9999999999754</v>
      </c>
    </row>
    <row r="1231" spans="1:4" x14ac:dyDescent="0.15">
      <c r="A1231" s="6">
        <v>43887</v>
      </c>
      <c r="B1231" s="8">
        <v>38929.999999999978</v>
      </c>
      <c r="D1231">
        <v>38929.999999999978</v>
      </c>
    </row>
    <row r="1232" spans="1:4" x14ac:dyDescent="0.15">
      <c r="A1232" s="6">
        <v>43888</v>
      </c>
      <c r="B1232" s="8">
        <v>-49833.999999999985</v>
      </c>
      <c r="D1232">
        <v>-49833.999999999985</v>
      </c>
    </row>
    <row r="1233" spans="1:4" x14ac:dyDescent="0.15">
      <c r="A1233" s="6">
        <v>43889</v>
      </c>
      <c r="B1233" s="8">
        <v>6726</v>
      </c>
      <c r="D1233">
        <v>6726</v>
      </c>
    </row>
    <row r="1234" spans="1:4" x14ac:dyDescent="0.15">
      <c r="A1234" s="6">
        <v>43892</v>
      </c>
      <c r="B1234" s="8">
        <v>3523.0000000000018</v>
      </c>
      <c r="D1234">
        <v>3523.0000000000018</v>
      </c>
    </row>
    <row r="1235" spans="1:4" x14ac:dyDescent="0.15">
      <c r="A1235" s="6">
        <v>43893</v>
      </c>
      <c r="B1235" s="8">
        <v>-2809.9999999999995</v>
      </c>
      <c r="D1235">
        <v>-2809.9999999999995</v>
      </c>
    </row>
    <row r="1236" spans="1:4" x14ac:dyDescent="0.15">
      <c r="A1236" s="6">
        <v>43894</v>
      </c>
      <c r="B1236" s="8">
        <v>-4981.0000000000055</v>
      </c>
      <c r="D1236">
        <v>-4981.0000000000055</v>
      </c>
    </row>
    <row r="1237" spans="1:4" x14ac:dyDescent="0.15">
      <c r="A1237" s="6">
        <v>43895</v>
      </c>
      <c r="B1237" s="8">
        <v>-6041.9999999999982</v>
      </c>
      <c r="D1237">
        <v>-6041.9999999999982</v>
      </c>
    </row>
    <row r="1238" spans="1:4" x14ac:dyDescent="0.15">
      <c r="A1238" s="6">
        <v>43896</v>
      </c>
      <c r="B1238" s="8">
        <v>-20116</v>
      </c>
      <c r="D1238">
        <v>-20116</v>
      </c>
    </row>
    <row r="1239" spans="1:4" x14ac:dyDescent="0.15">
      <c r="A1239" s="6">
        <v>43899</v>
      </c>
      <c r="B1239" s="8">
        <v>1825.9999999999927</v>
      </c>
      <c r="D1239">
        <v>1825.9999999999927</v>
      </c>
    </row>
    <row r="1240" spans="1:4" x14ac:dyDescent="0.15">
      <c r="A1240" s="6">
        <v>43900</v>
      </c>
      <c r="B1240" s="8">
        <v>-1637</v>
      </c>
      <c r="D1240">
        <v>-1637</v>
      </c>
    </row>
    <row r="1241" spans="1:4" x14ac:dyDescent="0.15">
      <c r="A1241" s="6">
        <v>43901</v>
      </c>
      <c r="B1241" s="8">
        <v>-19537.999999999985</v>
      </c>
      <c r="D1241">
        <v>-19537.999999999985</v>
      </c>
    </row>
    <row r="1242" spans="1:4" x14ac:dyDescent="0.15">
      <c r="A1242" s="6">
        <v>43902</v>
      </c>
      <c r="B1242" s="8">
        <v>-37373.999999999985</v>
      </c>
      <c r="D1242">
        <v>-37373.999999999985</v>
      </c>
    </row>
    <row r="1243" spans="1:4" x14ac:dyDescent="0.15">
      <c r="A1243" s="6">
        <v>43903</v>
      </c>
      <c r="B1243" s="8">
        <v>-29974.000000000004</v>
      </c>
      <c r="D1243">
        <v>-29974.000000000004</v>
      </c>
    </row>
    <row r="1244" spans="1:4" x14ac:dyDescent="0.15">
      <c r="A1244" s="6">
        <v>43906</v>
      </c>
      <c r="B1244" s="8">
        <v>10060.000000000033</v>
      </c>
      <c r="D1244">
        <v>10060.000000000033</v>
      </c>
    </row>
    <row r="1245" spans="1:4" x14ac:dyDescent="0.15">
      <c r="A1245" s="6">
        <v>43907</v>
      </c>
      <c r="B1245" s="8">
        <v>50423.999999999985</v>
      </c>
      <c r="D1245">
        <v>50423.999999999985</v>
      </c>
    </row>
    <row r="1246" spans="1:4" x14ac:dyDescent="0.15">
      <c r="A1246" s="6">
        <v>43908</v>
      </c>
      <c r="B1246" s="8">
        <v>-2533.0000000000109</v>
      </c>
      <c r="D1246">
        <v>-2533.0000000000109</v>
      </c>
    </row>
    <row r="1247" spans="1:4" x14ac:dyDescent="0.15">
      <c r="A1247" s="6">
        <v>43909</v>
      </c>
      <c r="B1247" s="8">
        <v>33027</v>
      </c>
      <c r="D1247">
        <v>33027</v>
      </c>
    </row>
    <row r="1248" spans="1:4" x14ac:dyDescent="0.15">
      <c r="A1248" s="6">
        <v>43910</v>
      </c>
      <c r="B1248" s="8">
        <v>-43198</v>
      </c>
      <c r="D1248">
        <v>-43198</v>
      </c>
    </row>
    <row r="1249" spans="1:4" x14ac:dyDescent="0.15">
      <c r="A1249" s="6">
        <v>43913</v>
      </c>
      <c r="B1249" s="8">
        <v>8353</v>
      </c>
      <c r="D1249">
        <v>8353</v>
      </c>
    </row>
    <row r="1250" spans="1:4" x14ac:dyDescent="0.15">
      <c r="A1250" s="6">
        <v>43914</v>
      </c>
      <c r="B1250" s="8">
        <v>5085.9999999999873</v>
      </c>
      <c r="D1250">
        <v>5085.9999999999873</v>
      </c>
    </row>
    <row r="1251" spans="1:4" x14ac:dyDescent="0.15">
      <c r="A1251" s="6">
        <v>43915</v>
      </c>
      <c r="B1251" s="8">
        <v>4080.9999999999932</v>
      </c>
      <c r="D1251">
        <v>4080.9999999999932</v>
      </c>
    </row>
    <row r="1252" spans="1:4" x14ac:dyDescent="0.15">
      <c r="A1252" s="6">
        <v>43916</v>
      </c>
      <c r="B1252" s="8">
        <v>-2040.9999999999654</v>
      </c>
      <c r="D1252">
        <v>-2040.9999999999654</v>
      </c>
    </row>
    <row r="1253" spans="1:4" x14ac:dyDescent="0.15">
      <c r="A1253" s="6">
        <v>43917</v>
      </c>
      <c r="B1253" s="8">
        <v>27134.999999999993</v>
      </c>
      <c r="D1253">
        <v>27134.999999999993</v>
      </c>
    </row>
    <row r="1254" spans="1:4" x14ac:dyDescent="0.15">
      <c r="A1254" s="6">
        <v>43920</v>
      </c>
      <c r="B1254" s="8">
        <v>18401.999999999985</v>
      </c>
      <c r="D1254">
        <v>18401.999999999985</v>
      </c>
    </row>
    <row r="1255" spans="1:4" x14ac:dyDescent="0.15">
      <c r="A1255" s="6">
        <v>43921</v>
      </c>
      <c r="B1255" s="8">
        <v>42447.000000000022</v>
      </c>
      <c r="D1255">
        <v>42447.000000000022</v>
      </c>
    </row>
    <row r="1256" spans="1:4" x14ac:dyDescent="0.15">
      <c r="A1256" s="6">
        <v>43922</v>
      </c>
      <c r="B1256" s="8">
        <v>33851.999999999993</v>
      </c>
      <c r="D1256">
        <v>33851.999999999993</v>
      </c>
    </row>
    <row r="1257" spans="1:4" x14ac:dyDescent="0.15">
      <c r="A1257" s="6">
        <v>43923</v>
      </c>
      <c r="B1257" s="8">
        <v>-9793.9999999999891</v>
      </c>
      <c r="D1257">
        <v>-9793.9999999999891</v>
      </c>
    </row>
    <row r="1258" spans="1:4" x14ac:dyDescent="0.15">
      <c r="A1258" s="6">
        <v>43924</v>
      </c>
      <c r="B1258" s="8">
        <v>33944.999999999985</v>
      </c>
      <c r="D1258">
        <v>33944.999999999985</v>
      </c>
    </row>
    <row r="1259" spans="1:4" x14ac:dyDescent="0.15">
      <c r="A1259" s="6">
        <v>43928</v>
      </c>
      <c r="B1259" s="8">
        <v>26274.999999999985</v>
      </c>
      <c r="D1259">
        <v>26274.999999999985</v>
      </c>
    </row>
    <row r="1260" spans="1:4" x14ac:dyDescent="0.15">
      <c r="A1260" s="6">
        <v>43929</v>
      </c>
      <c r="B1260" s="8">
        <v>21337.999999999993</v>
      </c>
      <c r="D1260">
        <v>21337.999999999993</v>
      </c>
    </row>
    <row r="1261" spans="1:4" x14ac:dyDescent="0.15">
      <c r="A1261" s="6">
        <v>43930</v>
      </c>
      <c r="B1261" s="8">
        <v>18086.000000000007</v>
      </c>
      <c r="D1261">
        <v>18086.000000000007</v>
      </c>
    </row>
    <row r="1262" spans="1:4" x14ac:dyDescent="0.15">
      <c r="A1262" s="6">
        <v>43931</v>
      </c>
      <c r="B1262" s="8">
        <v>36519.999999999993</v>
      </c>
      <c r="D1262">
        <v>36519.999999999993</v>
      </c>
    </row>
    <row r="1263" spans="1:4" x14ac:dyDescent="0.15">
      <c r="A1263" s="6">
        <v>43934</v>
      </c>
      <c r="B1263" s="8">
        <v>-3602.9999999999982</v>
      </c>
      <c r="D1263">
        <v>-3602.9999999999982</v>
      </c>
    </row>
    <row r="1264" spans="1:4" x14ac:dyDescent="0.15">
      <c r="A1264" s="6">
        <v>43935</v>
      </c>
      <c r="B1264" s="8">
        <v>3777.0000000000018</v>
      </c>
      <c r="D1264">
        <v>3777.0000000000018</v>
      </c>
    </row>
    <row r="1265" spans="1:4" x14ac:dyDescent="0.15">
      <c r="A1265" s="6">
        <v>43936</v>
      </c>
      <c r="B1265" s="8">
        <v>6249.9999999999991</v>
      </c>
      <c r="D1265">
        <v>6249.9999999999991</v>
      </c>
    </row>
    <row r="1266" spans="1:4" x14ac:dyDescent="0.15">
      <c r="A1266" s="6">
        <v>43937</v>
      </c>
      <c r="B1266" s="8">
        <v>-3376.9999999999991</v>
      </c>
      <c r="D1266">
        <v>-3376.9999999999991</v>
      </c>
    </row>
    <row r="1267" spans="1:4" x14ac:dyDescent="0.15">
      <c r="A1267" s="6">
        <v>43938</v>
      </c>
      <c r="B1267" s="8">
        <v>7476</v>
      </c>
      <c r="D1267">
        <v>7476</v>
      </c>
    </row>
    <row r="1268" spans="1:4" x14ac:dyDescent="0.15">
      <c r="A1268" s="6">
        <v>43941</v>
      </c>
      <c r="B1268" s="8">
        <v>2684.0000000000728</v>
      </c>
      <c r="D1268">
        <v>2684.0000000000728</v>
      </c>
    </row>
    <row r="1269" spans="1:4" x14ac:dyDescent="0.15">
      <c r="A1269" s="6">
        <v>43942</v>
      </c>
      <c r="B1269" s="8">
        <v>6552.9999999999054</v>
      </c>
      <c r="D1269">
        <v>6552.9999999999054</v>
      </c>
    </row>
    <row r="1270" spans="1:4" x14ac:dyDescent="0.15">
      <c r="A1270" s="6">
        <v>43943</v>
      </c>
      <c r="B1270" s="8">
        <v>-9803.99999999994</v>
      </c>
      <c r="D1270">
        <v>-9803.99999999994</v>
      </c>
    </row>
    <row r="1271" spans="1:4" x14ac:dyDescent="0.15">
      <c r="A1271" s="6">
        <v>43944</v>
      </c>
      <c r="B1271" s="8">
        <v>8331.9999999999982</v>
      </c>
      <c r="D1271">
        <v>8331.9999999999982</v>
      </c>
    </row>
    <row r="1272" spans="1:4" x14ac:dyDescent="0.15">
      <c r="A1272" s="6">
        <v>43945</v>
      </c>
      <c r="B1272" s="8">
        <v>-22814</v>
      </c>
      <c r="D1272">
        <v>-22814</v>
      </c>
    </row>
    <row r="1273" spans="1:4" x14ac:dyDescent="0.15">
      <c r="A1273" s="6">
        <v>43948</v>
      </c>
      <c r="B1273" s="8">
        <v>-4088.9999999999745</v>
      </c>
      <c r="D1273">
        <v>-4088.9999999999745</v>
      </c>
    </row>
    <row r="1274" spans="1:4" x14ac:dyDescent="0.15">
      <c r="A1274" s="6">
        <v>43949</v>
      </c>
      <c r="B1274" s="8">
        <v>1406.0000000000073</v>
      </c>
      <c r="D1274">
        <v>1406.0000000000073</v>
      </c>
    </row>
    <row r="1275" spans="1:4" x14ac:dyDescent="0.15">
      <c r="A1275" s="6">
        <v>43950</v>
      </c>
      <c r="B1275" s="8">
        <v>11657.999999999942</v>
      </c>
      <c r="D1275">
        <v>11657.999999999942</v>
      </c>
    </row>
    <row r="1276" spans="1:4" x14ac:dyDescent="0.15">
      <c r="A1276" s="6">
        <v>43951</v>
      </c>
      <c r="B1276" s="8">
        <v>-7205.0000000000036</v>
      </c>
      <c r="D1276">
        <v>-7205.0000000000036</v>
      </c>
    </row>
    <row r="1277" spans="1:4" x14ac:dyDescent="0.15">
      <c r="A1277" s="6">
        <v>43957</v>
      </c>
      <c r="B1277" s="8">
        <v>-3026.0000000000227</v>
      </c>
      <c r="D1277">
        <v>-3026.0000000000227</v>
      </c>
    </row>
    <row r="1278" spans="1:4" x14ac:dyDescent="0.15">
      <c r="A1278" s="6">
        <v>43958</v>
      </c>
      <c r="B1278" s="8">
        <v>-4155.9999999999563</v>
      </c>
      <c r="D1278">
        <v>-4155.9999999999563</v>
      </c>
    </row>
    <row r="1279" spans="1:4" x14ac:dyDescent="0.15">
      <c r="A1279" s="6">
        <v>43959</v>
      </c>
      <c r="B1279" s="8">
        <v>-2260.0000000000136</v>
      </c>
      <c r="D1279">
        <v>-2260.0000000000136</v>
      </c>
    </row>
    <row r="1280" spans="1:4" x14ac:dyDescent="0.15">
      <c r="A1280" s="6">
        <v>43962</v>
      </c>
      <c r="B1280" s="8">
        <v>10458</v>
      </c>
      <c r="D1280">
        <v>10458</v>
      </c>
    </row>
    <row r="1281" spans="1:4" x14ac:dyDescent="0.15">
      <c r="A1281" s="6">
        <v>43963</v>
      </c>
      <c r="B1281" s="8">
        <v>-532</v>
      </c>
      <c r="D1281">
        <v>-532</v>
      </c>
    </row>
    <row r="1282" spans="1:4" x14ac:dyDescent="0.15">
      <c r="A1282" s="6">
        <v>43964</v>
      </c>
      <c r="B1282" s="8">
        <v>-288.99999999999272</v>
      </c>
      <c r="D1282">
        <v>-288.99999999999272</v>
      </c>
    </row>
    <row r="1283" spans="1:4" x14ac:dyDescent="0.15">
      <c r="A1283" s="6">
        <v>43965</v>
      </c>
      <c r="B1283" s="8">
        <v>-1193.9999999999927</v>
      </c>
      <c r="D1283">
        <v>-1193.9999999999927</v>
      </c>
    </row>
    <row r="1284" spans="1:4" x14ac:dyDescent="0.15">
      <c r="A1284" s="6">
        <v>43966</v>
      </c>
      <c r="B1284" s="8">
        <v>-5051.0000000000073</v>
      </c>
      <c r="D1284">
        <v>-5051.0000000000073</v>
      </c>
    </row>
    <row r="1285" spans="1:4" x14ac:dyDescent="0.15">
      <c r="A1285" s="6">
        <v>43969</v>
      </c>
      <c r="B1285" s="8">
        <v>-10640.000000000013</v>
      </c>
      <c r="D1285">
        <v>-10640.000000000013</v>
      </c>
    </row>
    <row r="1286" spans="1:4" x14ac:dyDescent="0.15">
      <c r="A1286" s="6">
        <v>43970</v>
      </c>
      <c r="B1286" s="8">
        <v>-322.99999999998408</v>
      </c>
      <c r="D1286">
        <v>-322.99999999998408</v>
      </c>
    </row>
    <row r="1287" spans="1:4" x14ac:dyDescent="0.15">
      <c r="A1287" s="6">
        <v>43971</v>
      </c>
      <c r="B1287" s="8">
        <v>8809.9999999999873</v>
      </c>
      <c r="D1287">
        <v>8809.9999999999873</v>
      </c>
    </row>
    <row r="1288" spans="1:4" x14ac:dyDescent="0.15">
      <c r="A1288" s="6">
        <v>43972</v>
      </c>
      <c r="B1288" s="8">
        <v>27214</v>
      </c>
      <c r="D1288">
        <v>27214</v>
      </c>
    </row>
    <row r="1289" spans="1:4" x14ac:dyDescent="0.15">
      <c r="A1289" s="6">
        <v>43973</v>
      </c>
      <c r="B1289" s="8">
        <v>-26799.000000000011</v>
      </c>
      <c r="D1289">
        <v>-26799.000000000011</v>
      </c>
    </row>
    <row r="1290" spans="1:4" x14ac:dyDescent="0.15">
      <c r="A1290" s="6">
        <v>43976</v>
      </c>
      <c r="B1290" s="8">
        <v>-2206</v>
      </c>
      <c r="D1290">
        <v>-2206</v>
      </c>
    </row>
    <row r="1291" spans="1:4" x14ac:dyDescent="0.15">
      <c r="A1291" s="6">
        <v>43977</v>
      </c>
      <c r="B1291" s="8">
        <v>9356</v>
      </c>
      <c r="D1291">
        <v>9356</v>
      </c>
    </row>
    <row r="1292" spans="1:4" x14ac:dyDescent="0.15">
      <c r="A1292" s="6">
        <v>43978</v>
      </c>
      <c r="B1292" s="8">
        <v>9126.0000000000109</v>
      </c>
      <c r="D1292">
        <v>9126.0000000000109</v>
      </c>
    </row>
    <row r="1293" spans="1:4" x14ac:dyDescent="0.15">
      <c r="A1293" s="6">
        <v>43979</v>
      </c>
      <c r="B1293" s="8">
        <v>5191.0000000000546</v>
      </c>
      <c r="D1293">
        <v>5191.0000000000546</v>
      </c>
    </row>
    <row r="1294" spans="1:4" x14ac:dyDescent="0.15">
      <c r="A1294" s="6">
        <v>43980</v>
      </c>
      <c r="B1294" s="8">
        <v>-16530.000000000015</v>
      </c>
      <c r="D1294">
        <v>-16530.000000000015</v>
      </c>
    </row>
    <row r="1295" spans="1:4" x14ac:dyDescent="0.15">
      <c r="A1295" s="6">
        <v>43983</v>
      </c>
      <c r="B1295" s="8">
        <v>-1870.0000000000073</v>
      </c>
      <c r="D1295">
        <v>-1870.0000000000073</v>
      </c>
    </row>
    <row r="1296" spans="1:4" x14ac:dyDescent="0.15">
      <c r="A1296" s="6">
        <v>43984</v>
      </c>
      <c r="B1296" s="8">
        <v>524.99999999999272</v>
      </c>
      <c r="D1296">
        <v>524.99999999999272</v>
      </c>
    </row>
    <row r="1297" spans="1:4" x14ac:dyDescent="0.15">
      <c r="A1297" s="6">
        <v>43985</v>
      </c>
      <c r="B1297" s="8">
        <v>-4229.9999999999864</v>
      </c>
      <c r="D1297">
        <v>-4229.9999999999864</v>
      </c>
    </row>
    <row r="1298" spans="1:4" x14ac:dyDescent="0.15">
      <c r="A1298" s="6">
        <v>43986</v>
      </c>
      <c r="B1298" s="8">
        <v>549.99999999998909</v>
      </c>
      <c r="D1298">
        <v>549.99999999998909</v>
      </c>
    </row>
    <row r="1299" spans="1:4" x14ac:dyDescent="0.15">
      <c r="A1299" s="6">
        <v>43987</v>
      </c>
      <c r="B1299" s="8">
        <v>-11767.999999999982</v>
      </c>
      <c r="D1299">
        <v>-11767.999999999982</v>
      </c>
    </row>
    <row r="1300" spans="1:4" x14ac:dyDescent="0.15">
      <c r="A1300" s="6">
        <v>43990</v>
      </c>
      <c r="B1300" s="8">
        <v>3063.9999999999854</v>
      </c>
      <c r="D1300">
        <v>3063.9999999999854</v>
      </c>
    </row>
    <row r="1301" spans="1:4" x14ac:dyDescent="0.15">
      <c r="A1301" s="6">
        <v>43991</v>
      </c>
      <c r="B1301" s="8">
        <v>1686.0000000000036</v>
      </c>
      <c r="D1301">
        <v>1686.0000000000036</v>
      </c>
    </row>
    <row r="1302" spans="1:4" x14ac:dyDescent="0.15">
      <c r="A1302" s="6">
        <v>43992</v>
      </c>
      <c r="B1302" s="8">
        <v>11298</v>
      </c>
      <c r="D1302">
        <v>11298</v>
      </c>
    </row>
    <row r="1303" spans="1:4" x14ac:dyDescent="0.15">
      <c r="A1303" s="6">
        <v>43993</v>
      </c>
      <c r="B1303" s="8">
        <v>8181.9999999999909</v>
      </c>
      <c r="D1303">
        <v>8181.9999999999909</v>
      </c>
    </row>
    <row r="1304" spans="1:4" x14ac:dyDescent="0.15">
      <c r="A1304" s="6">
        <v>43994</v>
      </c>
      <c r="B1304" s="8">
        <v>671.00000000000728</v>
      </c>
      <c r="D1304">
        <v>671.00000000000728</v>
      </c>
    </row>
    <row r="1305" spans="1:4" x14ac:dyDescent="0.15">
      <c r="A1305" s="6">
        <v>43997</v>
      </c>
      <c r="B1305" s="8">
        <v>-34237.999999999985</v>
      </c>
      <c r="D1305">
        <v>-34237.999999999985</v>
      </c>
    </row>
    <row r="1306" spans="1:4" x14ac:dyDescent="0.15">
      <c r="A1306" s="6">
        <v>43998</v>
      </c>
      <c r="B1306" s="8">
        <v>8830.0000000000127</v>
      </c>
      <c r="D1306">
        <v>8830.0000000000127</v>
      </c>
    </row>
    <row r="1307" spans="1:4" x14ac:dyDescent="0.15">
      <c r="A1307" s="6">
        <v>43999</v>
      </c>
      <c r="B1307" s="8">
        <v>-5570.0000000000109</v>
      </c>
      <c r="D1307">
        <v>-5570.0000000000109</v>
      </c>
    </row>
    <row r="1308" spans="1:4" x14ac:dyDescent="0.15">
      <c r="A1308" s="6">
        <v>44000</v>
      </c>
      <c r="B1308" s="8">
        <v>-1042.0000000000182</v>
      </c>
      <c r="D1308">
        <v>-1042.0000000000182</v>
      </c>
    </row>
    <row r="1309" spans="1:4" x14ac:dyDescent="0.15">
      <c r="A1309" s="6">
        <v>44001</v>
      </c>
      <c r="B1309" s="8">
        <v>6545.9999999999909</v>
      </c>
      <c r="D1309">
        <v>6545.9999999999909</v>
      </c>
    </row>
    <row r="1310" spans="1:4" x14ac:dyDescent="0.15">
      <c r="A1310" s="6">
        <v>44004</v>
      </c>
      <c r="B1310" s="8">
        <v>2736.0000000000164</v>
      </c>
      <c r="D1310">
        <v>2736.0000000000164</v>
      </c>
    </row>
    <row r="1311" spans="1:4" x14ac:dyDescent="0.15">
      <c r="A1311" s="6">
        <v>44005</v>
      </c>
      <c r="B1311" s="8">
        <v>-7696.0000000000036</v>
      </c>
      <c r="D1311">
        <v>-7696.0000000000036</v>
      </c>
    </row>
    <row r="1312" spans="1:4" x14ac:dyDescent="0.15">
      <c r="A1312" s="6">
        <v>44006</v>
      </c>
      <c r="B1312" s="8">
        <v>-2353.9999999999764</v>
      </c>
      <c r="D1312">
        <v>-2353.9999999999764</v>
      </c>
    </row>
    <row r="1313" spans="1:4" x14ac:dyDescent="0.15">
      <c r="A1313" s="6">
        <v>44011</v>
      </c>
      <c r="B1313" s="8">
        <v>-6643.9999999999782</v>
      </c>
      <c r="D1313">
        <v>-6643.9999999999782</v>
      </c>
    </row>
    <row r="1314" spans="1:4" x14ac:dyDescent="0.15">
      <c r="A1314" s="6">
        <v>44012</v>
      </c>
      <c r="B1314" s="8">
        <v>-9395.0000000000218</v>
      </c>
      <c r="D1314">
        <v>-9395.0000000000218</v>
      </c>
    </row>
    <row r="1315" spans="1:4" x14ac:dyDescent="0.15">
      <c r="A1315" s="6">
        <v>44013</v>
      </c>
      <c r="B1315" s="8">
        <v>27857.999999999993</v>
      </c>
      <c r="D1315">
        <v>27857.999999999993</v>
      </c>
    </row>
    <row r="1316" spans="1:4" x14ac:dyDescent="0.15">
      <c r="A1316" s="6">
        <v>44014</v>
      </c>
      <c r="B1316" s="8">
        <v>-3354.0000000000291</v>
      </c>
      <c r="D1316">
        <v>-3354.0000000000291</v>
      </c>
    </row>
    <row r="1317" spans="1:4" x14ac:dyDescent="0.15">
      <c r="A1317" s="6">
        <v>44015</v>
      </c>
      <c r="B1317" s="8">
        <v>69791.000000000029</v>
      </c>
      <c r="D1317">
        <v>69791.000000000029</v>
      </c>
    </row>
    <row r="1318" spans="1:4" x14ac:dyDescent="0.15">
      <c r="A1318" s="6">
        <v>44018</v>
      </c>
      <c r="B1318" s="8">
        <v>0</v>
      </c>
      <c r="D1318">
        <v>0</v>
      </c>
    </row>
    <row r="1319" spans="1:4" x14ac:dyDescent="0.15">
      <c r="A1319" s="6">
        <v>44019</v>
      </c>
      <c r="B1319" s="8">
        <v>-8160.9999999999973</v>
      </c>
      <c r="D1319">
        <v>-8160.9999999999973</v>
      </c>
    </row>
    <row r="1320" spans="1:4" x14ac:dyDescent="0.15">
      <c r="A1320" s="6">
        <v>44020</v>
      </c>
      <c r="B1320" s="8">
        <v>-2898.9999999999786</v>
      </c>
      <c r="D1320">
        <v>-2898.9999999999786</v>
      </c>
    </row>
    <row r="1321" spans="1:4" x14ac:dyDescent="0.15">
      <c r="A1321" s="6">
        <v>44021</v>
      </c>
      <c r="B1321" s="8">
        <v>-2995.0000000000073</v>
      </c>
      <c r="D1321">
        <v>-2995.0000000000073</v>
      </c>
    </row>
    <row r="1322" spans="1:4" x14ac:dyDescent="0.15">
      <c r="A1322" s="6">
        <v>44022</v>
      </c>
      <c r="B1322" s="8">
        <v>40981.999999999993</v>
      </c>
      <c r="D1322">
        <v>40981.999999999993</v>
      </c>
    </row>
    <row r="1323" spans="1:4" x14ac:dyDescent="0.15">
      <c r="A1323" s="6">
        <v>44025</v>
      </c>
      <c r="B1323" s="8">
        <v>3701.9999999999945</v>
      </c>
      <c r="D1323">
        <v>3701.9999999999945</v>
      </c>
    </row>
    <row r="1324" spans="1:4" x14ac:dyDescent="0.15">
      <c r="A1324" s="6">
        <v>44026</v>
      </c>
      <c r="B1324" s="8">
        <v>-4010.9999999999836</v>
      </c>
      <c r="D1324">
        <v>-4010.9999999999836</v>
      </c>
    </row>
    <row r="1325" spans="1:4" x14ac:dyDescent="0.15">
      <c r="A1325" s="6">
        <v>44027</v>
      </c>
      <c r="B1325" s="8">
        <v>-70375.000000000029</v>
      </c>
      <c r="D1325">
        <v>-70375.000000000029</v>
      </c>
    </row>
    <row r="1326" spans="1:4" x14ac:dyDescent="0.15">
      <c r="A1326" s="6">
        <v>44028</v>
      </c>
      <c r="B1326" s="8">
        <v>47388.999999999985</v>
      </c>
      <c r="D1326">
        <v>47388.999999999985</v>
      </c>
    </row>
    <row r="1327" spans="1:4" x14ac:dyDescent="0.15">
      <c r="A1327" s="6">
        <v>44029</v>
      </c>
      <c r="B1327" s="8">
        <v>-27425.000000000015</v>
      </c>
      <c r="D1327">
        <v>-27425.000000000015</v>
      </c>
    </row>
    <row r="1328" spans="1:4" x14ac:dyDescent="0.15">
      <c r="A1328" s="6">
        <v>44032</v>
      </c>
      <c r="B1328" s="8">
        <v>18718.000000000022</v>
      </c>
      <c r="D1328">
        <v>18718.000000000022</v>
      </c>
    </row>
    <row r="1329" spans="1:4" x14ac:dyDescent="0.15">
      <c r="A1329" s="6">
        <v>44033</v>
      </c>
      <c r="B1329" s="8">
        <v>5240.0000000000091</v>
      </c>
      <c r="D1329">
        <v>5240.0000000000091</v>
      </c>
    </row>
    <row r="1330" spans="1:4" x14ac:dyDescent="0.15">
      <c r="A1330" s="6">
        <v>44034</v>
      </c>
      <c r="B1330" s="8">
        <v>-3398.9999999999773</v>
      </c>
      <c r="D1330">
        <v>-3398.9999999999773</v>
      </c>
    </row>
    <row r="1331" spans="1:4" x14ac:dyDescent="0.15">
      <c r="A1331" s="6">
        <v>44035</v>
      </c>
      <c r="B1331" s="8">
        <v>-72146</v>
      </c>
      <c r="D1331">
        <v>-72146</v>
      </c>
    </row>
    <row r="1332" spans="1:4" x14ac:dyDescent="0.15">
      <c r="A1332" s="6">
        <v>44036</v>
      </c>
      <c r="B1332" s="8">
        <v>14729</v>
      </c>
      <c r="D1332">
        <v>14729</v>
      </c>
    </row>
    <row r="1333" spans="1:4" x14ac:dyDescent="0.15">
      <c r="A1333" s="6">
        <v>44039</v>
      </c>
      <c r="B1333" s="8">
        <v>15607.000000000051</v>
      </c>
      <c r="D1333">
        <v>15607.000000000051</v>
      </c>
    </row>
    <row r="1334" spans="1:4" x14ac:dyDescent="0.15">
      <c r="A1334" s="6">
        <v>44040</v>
      </c>
      <c r="B1334" s="8">
        <v>-7493.0000000000146</v>
      </c>
      <c r="D1334">
        <v>-7493.0000000000146</v>
      </c>
    </row>
    <row r="1335" spans="1:4" x14ac:dyDescent="0.15">
      <c r="A1335" s="6">
        <v>44041</v>
      </c>
      <c r="B1335" s="8">
        <v>-2131.9999999999727</v>
      </c>
      <c r="D1335">
        <v>-2131.9999999999727</v>
      </c>
    </row>
    <row r="1336" spans="1:4" x14ac:dyDescent="0.15">
      <c r="A1336" s="6">
        <v>44042</v>
      </c>
      <c r="B1336" s="8">
        <v>-5145.99999999999</v>
      </c>
      <c r="D1336">
        <v>-5145.99999999999</v>
      </c>
    </row>
    <row r="1337" spans="1:4" x14ac:dyDescent="0.15">
      <c r="A1337" s="6">
        <v>44043</v>
      </c>
      <c r="B1337" s="8">
        <v>12134.000000000022</v>
      </c>
      <c r="D1337">
        <v>12134.000000000022</v>
      </c>
    </row>
    <row r="1338" spans="1:4" x14ac:dyDescent="0.15">
      <c r="A1338" s="6">
        <v>44046</v>
      </c>
      <c r="B1338" s="8">
        <v>6305.9999999999745</v>
      </c>
      <c r="D1338">
        <v>6305.9999999999745</v>
      </c>
    </row>
    <row r="1339" spans="1:4" x14ac:dyDescent="0.15">
      <c r="A1339" s="6">
        <v>44047</v>
      </c>
      <c r="B1339" s="8">
        <v>-1910.9999999999945</v>
      </c>
      <c r="D1339">
        <v>-1910.9999999999945</v>
      </c>
    </row>
    <row r="1340" spans="1:4" x14ac:dyDescent="0.15">
      <c r="A1340" s="6">
        <v>44048</v>
      </c>
      <c r="B1340" s="8">
        <v>10440.000000000016</v>
      </c>
      <c r="D1340">
        <v>10440.000000000016</v>
      </c>
    </row>
    <row r="1341" spans="1:4" x14ac:dyDescent="0.15">
      <c r="A1341" s="6">
        <v>44049</v>
      </c>
      <c r="B1341" s="8">
        <v>20449.000000000004</v>
      </c>
      <c r="D1341">
        <v>20449.000000000004</v>
      </c>
    </row>
    <row r="1342" spans="1:4" x14ac:dyDescent="0.15">
      <c r="A1342" s="6">
        <v>44050</v>
      </c>
      <c r="B1342" s="8">
        <v>10004.999999999956</v>
      </c>
      <c r="D1342">
        <v>10004.999999999956</v>
      </c>
    </row>
    <row r="1343" spans="1:4" x14ac:dyDescent="0.15">
      <c r="A1343" s="6">
        <v>44053</v>
      </c>
      <c r="B1343" s="8">
        <v>8842.0000000000218</v>
      </c>
      <c r="D1343">
        <v>8842.0000000000218</v>
      </c>
    </row>
    <row r="1344" spans="1:4" x14ac:dyDescent="0.15">
      <c r="A1344" s="6">
        <v>44054</v>
      </c>
      <c r="B1344" s="8">
        <v>16294.999999999995</v>
      </c>
      <c r="D1344">
        <v>16294.999999999995</v>
      </c>
    </row>
    <row r="1345" spans="1:4" x14ac:dyDescent="0.15">
      <c r="A1345" s="6">
        <v>44055</v>
      </c>
      <c r="B1345" s="8">
        <v>5480.0000000000009</v>
      </c>
      <c r="D1345">
        <v>5480.0000000000009</v>
      </c>
    </row>
    <row r="1346" spans="1:4" x14ac:dyDescent="0.15">
      <c r="A1346" s="6">
        <v>44056</v>
      </c>
      <c r="B1346" s="8">
        <v>-1706.0000000000073</v>
      </c>
      <c r="D1346">
        <v>-1706.0000000000073</v>
      </c>
    </row>
    <row r="1347" spans="1:4" x14ac:dyDescent="0.15">
      <c r="A1347" s="6">
        <v>44057</v>
      </c>
      <c r="B1347" s="8">
        <v>-7180.9999999999982</v>
      </c>
      <c r="D1347">
        <v>-7180.9999999999982</v>
      </c>
    </row>
    <row r="1348" spans="1:4" x14ac:dyDescent="0.15">
      <c r="A1348" s="6">
        <v>44060</v>
      </c>
      <c r="B1348" s="8">
        <v>6834.0000000000045</v>
      </c>
      <c r="D1348">
        <v>6834.0000000000045</v>
      </c>
    </row>
    <row r="1349" spans="1:4" x14ac:dyDescent="0.15">
      <c r="A1349" s="6">
        <v>44061</v>
      </c>
      <c r="B1349" s="8">
        <v>293.99999999999636</v>
      </c>
      <c r="D1349">
        <v>293.99999999999636</v>
      </c>
    </row>
    <row r="1350" spans="1:4" x14ac:dyDescent="0.15">
      <c r="A1350" s="6">
        <v>44062</v>
      </c>
      <c r="B1350" s="8">
        <v>3541.0000000000018</v>
      </c>
      <c r="D1350">
        <v>3541.0000000000018</v>
      </c>
    </row>
    <row r="1351" spans="1:4" x14ac:dyDescent="0.15">
      <c r="A1351" s="6">
        <v>44063</v>
      </c>
      <c r="B1351" s="8">
        <v>3943.0000000000055</v>
      </c>
      <c r="D1351">
        <v>3943.0000000000055</v>
      </c>
    </row>
    <row r="1352" spans="1:4" x14ac:dyDescent="0.15">
      <c r="A1352" s="6">
        <v>44064</v>
      </c>
      <c r="B1352" s="8">
        <v>5745.0000000000036</v>
      </c>
      <c r="D1352">
        <v>5745.0000000000036</v>
      </c>
    </row>
    <row r="1353" spans="1:4" x14ac:dyDescent="0.15">
      <c r="A1353" s="6">
        <v>44067</v>
      </c>
      <c r="B1353" s="8">
        <v>1475.0000000000309</v>
      </c>
      <c r="D1353">
        <v>1475.0000000000309</v>
      </c>
    </row>
    <row r="1354" spans="1:4" x14ac:dyDescent="0.15">
      <c r="A1354" s="6">
        <v>44068</v>
      </c>
      <c r="B1354" s="8">
        <v>9611.0000000000109</v>
      </c>
      <c r="D1354">
        <v>9611.0000000000109</v>
      </c>
    </row>
    <row r="1355" spans="1:4" x14ac:dyDescent="0.15">
      <c r="A1355" s="6">
        <v>44069</v>
      </c>
      <c r="B1355" s="8">
        <v>4688.0000000000109</v>
      </c>
      <c r="D1355">
        <v>4688.0000000000109</v>
      </c>
    </row>
    <row r="1356" spans="1:4" x14ac:dyDescent="0.15">
      <c r="A1356" s="6">
        <v>44070</v>
      </c>
      <c r="B1356" s="8">
        <v>-43039.999999999898</v>
      </c>
      <c r="D1356">
        <v>-43039.999999999898</v>
      </c>
    </row>
    <row r="1357" spans="1:4" x14ac:dyDescent="0.15">
      <c r="A1357" s="6">
        <v>44071</v>
      </c>
      <c r="B1357" s="8">
        <v>-170.99999999998545</v>
      </c>
      <c r="D1357">
        <v>-170.99999999998545</v>
      </c>
    </row>
    <row r="1358" spans="1:4" x14ac:dyDescent="0.15">
      <c r="A1358" s="6">
        <v>44074</v>
      </c>
      <c r="B1358" s="8">
        <v>2128.0000000000073</v>
      </c>
      <c r="D1358">
        <v>2128.0000000000073</v>
      </c>
    </row>
    <row r="1359" spans="1:4" x14ac:dyDescent="0.15">
      <c r="A1359" s="6">
        <v>44075</v>
      </c>
      <c r="B1359" s="8">
        <v>8090.0000000000291</v>
      </c>
      <c r="D1359">
        <v>8090.0000000000291</v>
      </c>
    </row>
    <row r="1360" spans="1:4" x14ac:dyDescent="0.15">
      <c r="A1360" s="6">
        <v>44076</v>
      </c>
      <c r="B1360" s="8">
        <v>8195.9999999999782</v>
      </c>
      <c r="D1360">
        <v>8195.9999999999782</v>
      </c>
    </row>
    <row r="1361" spans="1:4" x14ac:dyDescent="0.15">
      <c r="A1361" s="6">
        <v>44077</v>
      </c>
      <c r="B1361" s="8">
        <v>1895.9999999999891</v>
      </c>
      <c r="D1361">
        <v>1895.9999999999891</v>
      </c>
    </row>
    <row r="1362" spans="1:4" x14ac:dyDescent="0.15">
      <c r="A1362" s="6">
        <v>44078</v>
      </c>
      <c r="B1362" s="8">
        <v>18894.000000000007</v>
      </c>
      <c r="D1362">
        <v>18894.000000000007</v>
      </c>
    </row>
    <row r="1363" spans="1:4" x14ac:dyDescent="0.15">
      <c r="A1363" s="6">
        <v>44081</v>
      </c>
      <c r="B1363" s="8">
        <v>-6676.9999999999927</v>
      </c>
      <c r="D1363">
        <v>-6676.9999999999927</v>
      </c>
    </row>
    <row r="1364" spans="1:4" x14ac:dyDescent="0.15">
      <c r="A1364" s="6">
        <v>44082</v>
      </c>
      <c r="B1364" s="8">
        <v>3632.0000000000073</v>
      </c>
      <c r="D1364">
        <v>3632.0000000000073</v>
      </c>
    </row>
    <row r="1365" spans="1:4" x14ac:dyDescent="0.15">
      <c r="A1365" s="6">
        <v>44083</v>
      </c>
      <c r="B1365" s="8">
        <v>13434.000000000015</v>
      </c>
      <c r="D1365">
        <v>13434.000000000015</v>
      </c>
    </row>
    <row r="1366" spans="1:4" x14ac:dyDescent="0.15">
      <c r="A1366" s="6">
        <v>44084</v>
      </c>
      <c r="B1366" s="8">
        <v>15578.999999999995</v>
      </c>
      <c r="D1366">
        <v>15578.999999999995</v>
      </c>
    </row>
    <row r="1367" spans="1:4" x14ac:dyDescent="0.15">
      <c r="A1367" s="6">
        <v>44085</v>
      </c>
      <c r="B1367" s="8">
        <v>3362.9999999999964</v>
      </c>
      <c r="D1367">
        <v>3362.9999999999964</v>
      </c>
    </row>
    <row r="1368" spans="1:4" x14ac:dyDescent="0.15">
      <c r="A1368" s="6">
        <v>44088</v>
      </c>
      <c r="B1368" s="8">
        <v>-1030.9999999999854</v>
      </c>
      <c r="D1368">
        <v>-1030.9999999999854</v>
      </c>
    </row>
    <row r="1369" spans="1:4" x14ac:dyDescent="0.15">
      <c r="A1369" s="6">
        <v>44089</v>
      </c>
      <c r="B1369" s="8">
        <v>6294.9999999999882</v>
      </c>
      <c r="D1369">
        <v>6294.9999999999882</v>
      </c>
    </row>
    <row r="1370" spans="1:4" x14ac:dyDescent="0.15">
      <c r="A1370" s="6">
        <v>44090</v>
      </c>
      <c r="B1370" s="8">
        <v>1058.0000000000109</v>
      </c>
      <c r="D1370">
        <v>1058.0000000000109</v>
      </c>
    </row>
    <row r="1371" spans="1:4" x14ac:dyDescent="0.15">
      <c r="A1371" s="6">
        <v>44091</v>
      </c>
      <c r="B1371" s="8">
        <v>-18971</v>
      </c>
      <c r="D1371">
        <v>-18971</v>
      </c>
    </row>
    <row r="1372" spans="1:4" x14ac:dyDescent="0.15">
      <c r="A1372" s="6">
        <v>44092</v>
      </c>
      <c r="B1372" s="8">
        <v>2425.9999999999982</v>
      </c>
      <c r="D1372">
        <v>2425.9999999999982</v>
      </c>
    </row>
    <row r="1373" spans="1:4" x14ac:dyDescent="0.15">
      <c r="A1373" s="6">
        <v>44095</v>
      </c>
      <c r="B1373" s="8">
        <v>2526.0000000000182</v>
      </c>
      <c r="D1373">
        <v>2526.0000000000182</v>
      </c>
    </row>
    <row r="1374" spans="1:4" x14ac:dyDescent="0.15">
      <c r="A1374" s="6">
        <v>44096</v>
      </c>
      <c r="B1374" s="8">
        <v>3469.00000000001</v>
      </c>
      <c r="D1374">
        <v>3469.00000000001</v>
      </c>
    </row>
    <row r="1375" spans="1:4" x14ac:dyDescent="0.15">
      <c r="A1375" s="6">
        <v>44097</v>
      </c>
      <c r="B1375" s="8">
        <v>-4591.0000000000036</v>
      </c>
      <c r="D1375">
        <v>-4591.0000000000036</v>
      </c>
    </row>
    <row r="1376" spans="1:4" x14ac:dyDescent="0.15">
      <c r="A1376" s="6">
        <v>44098</v>
      </c>
      <c r="B1376" s="8">
        <v>1214.000000000005</v>
      </c>
      <c r="D1376">
        <v>1214.000000000005</v>
      </c>
    </row>
    <row r="1377" spans="1:4" x14ac:dyDescent="0.15">
      <c r="A1377" s="6">
        <v>44099</v>
      </c>
      <c r="B1377" s="8">
        <v>11139.999999999978</v>
      </c>
      <c r="D1377">
        <v>11139.999999999978</v>
      </c>
    </row>
    <row r="1378" spans="1:4" x14ac:dyDescent="0.15">
      <c r="A1378" s="6">
        <v>44102</v>
      </c>
      <c r="B1378" s="8">
        <v>-6511.9999999999982</v>
      </c>
      <c r="D1378">
        <v>-6511.9999999999982</v>
      </c>
    </row>
    <row r="1379" spans="1:4" x14ac:dyDescent="0.15">
      <c r="A1379" s="6">
        <v>44103</v>
      </c>
      <c r="B1379" s="8">
        <v>-16334.000000000073</v>
      </c>
      <c r="D1379">
        <v>-16334.000000000073</v>
      </c>
    </row>
    <row r="1380" spans="1:4" x14ac:dyDescent="0.15">
      <c r="A1380" s="6">
        <v>44104</v>
      </c>
      <c r="B1380" s="8">
        <v>52497.000000000029</v>
      </c>
      <c r="D1380">
        <v>52497.000000000029</v>
      </c>
    </row>
    <row r="1381" spans="1:4" x14ac:dyDescent="0.15">
      <c r="A1381" s="6">
        <v>44113</v>
      </c>
      <c r="B1381" s="8">
        <v>-25631.999999999971</v>
      </c>
      <c r="D1381">
        <v>-25631.999999999971</v>
      </c>
    </row>
    <row r="1382" spans="1:4" x14ac:dyDescent="0.15">
      <c r="A1382" s="6">
        <v>44116</v>
      </c>
      <c r="B1382" s="8">
        <v>1143.0000000000205</v>
      </c>
      <c r="D1382">
        <v>1143.0000000000205</v>
      </c>
    </row>
    <row r="1383" spans="1:4" x14ac:dyDescent="0.15">
      <c r="A1383" s="6">
        <v>44117</v>
      </c>
      <c r="B1383" s="8">
        <v>4054.9999999999964</v>
      </c>
      <c r="D1383">
        <v>4054.9999999999964</v>
      </c>
    </row>
    <row r="1384" spans="1:4" x14ac:dyDescent="0.15">
      <c r="A1384" s="6">
        <v>44118</v>
      </c>
      <c r="B1384" s="8">
        <v>3014</v>
      </c>
      <c r="D1384">
        <v>3014</v>
      </c>
    </row>
    <row r="1385" spans="1:4" x14ac:dyDescent="0.15">
      <c r="A1385" s="6">
        <v>44119</v>
      </c>
      <c r="B1385" s="8">
        <v>4569.9999999999982</v>
      </c>
      <c r="D1385">
        <v>4569.9999999999982</v>
      </c>
    </row>
    <row r="1386" spans="1:4" x14ac:dyDescent="0.15">
      <c r="A1386" s="6">
        <v>44120</v>
      </c>
      <c r="B1386" s="8">
        <v>6156.9999999999982</v>
      </c>
      <c r="D1386">
        <v>6156.9999999999982</v>
      </c>
    </row>
    <row r="1387" spans="1:4" x14ac:dyDescent="0.15">
      <c r="A1387" s="6">
        <v>44123</v>
      </c>
      <c r="B1387" s="8">
        <v>4151.9999999999991</v>
      </c>
      <c r="D1387">
        <v>4151.9999999999991</v>
      </c>
    </row>
    <row r="1388" spans="1:4" x14ac:dyDescent="0.15">
      <c r="A1388" s="6">
        <v>44124</v>
      </c>
      <c r="B1388" s="8">
        <v>2347</v>
      </c>
      <c r="D1388">
        <v>2347</v>
      </c>
    </row>
    <row r="1389" spans="1:4" x14ac:dyDescent="0.15">
      <c r="A1389" s="6">
        <v>44125</v>
      </c>
      <c r="B1389" s="8">
        <v>4444.0000000000018</v>
      </c>
      <c r="D1389">
        <v>4444.0000000000018</v>
      </c>
    </row>
    <row r="1390" spans="1:4" x14ac:dyDescent="0.15">
      <c r="A1390" s="6">
        <v>44126</v>
      </c>
      <c r="B1390" s="8">
        <v>5777.9999999999955</v>
      </c>
      <c r="D1390">
        <v>5777.9999999999955</v>
      </c>
    </row>
    <row r="1391" spans="1:4" x14ac:dyDescent="0.15">
      <c r="A1391" s="6">
        <v>44127</v>
      </c>
      <c r="B1391" s="8">
        <v>-2757.9999999999982</v>
      </c>
      <c r="D1391">
        <v>-2757.9999999999982</v>
      </c>
    </row>
    <row r="1392" spans="1:4" x14ac:dyDescent="0.15">
      <c r="A1392" s="6">
        <v>44130</v>
      </c>
      <c r="B1392" s="8">
        <v>-1029.0000000000055</v>
      </c>
      <c r="D1392">
        <v>-1029.0000000000055</v>
      </c>
    </row>
    <row r="1393" spans="1:4" x14ac:dyDescent="0.15">
      <c r="A1393" s="6">
        <v>44131</v>
      </c>
      <c r="B1393" s="8">
        <v>1083.0000000000073</v>
      </c>
      <c r="D1393">
        <v>1083.0000000000073</v>
      </c>
    </row>
    <row r="1394" spans="1:4" x14ac:dyDescent="0.15">
      <c r="A1394" s="6">
        <v>44132</v>
      </c>
      <c r="B1394" s="8">
        <v>-1841.0000000000364</v>
      </c>
      <c r="D1394">
        <v>-1841.0000000000364</v>
      </c>
    </row>
    <row r="1395" spans="1:4" x14ac:dyDescent="0.15">
      <c r="A1395" s="6">
        <v>44133</v>
      </c>
      <c r="B1395" s="8">
        <v>342.00000000007276</v>
      </c>
      <c r="D1395">
        <v>342.00000000007276</v>
      </c>
    </row>
    <row r="1396" spans="1:4" x14ac:dyDescent="0.15">
      <c r="A1396" s="6">
        <v>44134</v>
      </c>
      <c r="B1396" s="8">
        <v>9976.9999999999891</v>
      </c>
      <c r="D1396">
        <v>9976.9999999999891</v>
      </c>
    </row>
    <row r="1397" spans="1:4" x14ac:dyDescent="0.15">
      <c r="A1397" s="6">
        <v>44137</v>
      </c>
      <c r="B1397" s="8">
        <v>-1200.0000000000073</v>
      </c>
      <c r="D1397">
        <v>-1200.0000000000073</v>
      </c>
    </row>
    <row r="1398" spans="1:4" x14ac:dyDescent="0.15">
      <c r="A1398" s="6">
        <v>44138</v>
      </c>
      <c r="B1398" s="8">
        <v>-12480.00000000004</v>
      </c>
      <c r="D1398">
        <v>-12480.00000000004</v>
      </c>
    </row>
    <row r="1399" spans="1:4" x14ac:dyDescent="0.15">
      <c r="A1399" s="6">
        <v>44139</v>
      </c>
      <c r="B1399" s="8">
        <v>-1148.9999999999636</v>
      </c>
      <c r="D1399">
        <v>-1148.9999999999636</v>
      </c>
    </row>
    <row r="1400" spans="1:4" x14ac:dyDescent="0.15">
      <c r="A1400" s="6">
        <v>44140</v>
      </c>
      <c r="B1400" s="8">
        <v>1715.9999999999918</v>
      </c>
      <c r="D1400">
        <v>1715.9999999999918</v>
      </c>
    </row>
    <row r="1401" spans="1:4" x14ac:dyDescent="0.15">
      <c r="A1401" s="6">
        <v>44141</v>
      </c>
      <c r="B1401" s="8">
        <v>56.999999999985448</v>
      </c>
      <c r="D1401">
        <v>56.999999999985448</v>
      </c>
    </row>
    <row r="1402" spans="1:4" x14ac:dyDescent="0.15">
      <c r="A1402" s="6">
        <v>44144</v>
      </c>
      <c r="B1402" s="8">
        <v>-1134.9999999999613</v>
      </c>
      <c r="D1402">
        <v>-1134.9999999999613</v>
      </c>
    </row>
    <row r="1403" spans="1:4" x14ac:dyDescent="0.15">
      <c r="A1403" s="6">
        <v>44145</v>
      </c>
      <c r="B1403" s="8">
        <v>-9086</v>
      </c>
      <c r="D1403">
        <v>-9086</v>
      </c>
    </row>
    <row r="1404" spans="1:4" x14ac:dyDescent="0.15">
      <c r="A1404" s="6">
        <v>44146</v>
      </c>
      <c r="B1404" s="8">
        <v>-526</v>
      </c>
      <c r="D1404">
        <v>-526</v>
      </c>
    </row>
    <row r="1405" spans="1:4" x14ac:dyDescent="0.15">
      <c r="A1405" s="6">
        <v>44147</v>
      </c>
      <c r="B1405" s="8">
        <v>1240.9999999999636</v>
      </c>
      <c r="D1405">
        <v>1240.9999999999636</v>
      </c>
    </row>
    <row r="1406" spans="1:4" x14ac:dyDescent="0.15">
      <c r="A1406" s="6">
        <v>44148</v>
      </c>
      <c r="B1406" s="8">
        <v>-10218.999999999996</v>
      </c>
      <c r="D1406">
        <v>-10218.999999999996</v>
      </c>
    </row>
    <row r="1407" spans="1:4" x14ac:dyDescent="0.15">
      <c r="A1407" s="6">
        <v>44151</v>
      </c>
      <c r="B1407" s="8">
        <v>-8303.9999999999927</v>
      </c>
      <c r="D1407">
        <v>-8303.9999999999927</v>
      </c>
    </row>
    <row r="1408" spans="1:4" x14ac:dyDescent="0.15">
      <c r="A1408" s="6">
        <v>44152</v>
      </c>
      <c r="B1408" s="8">
        <v>3054</v>
      </c>
      <c r="D1408">
        <v>3054</v>
      </c>
    </row>
    <row r="1409" spans="1:4" x14ac:dyDescent="0.15">
      <c r="A1409" s="6">
        <v>44153</v>
      </c>
      <c r="B1409" s="8">
        <v>5120.0000000000073</v>
      </c>
      <c r="D1409">
        <v>5120.0000000000073</v>
      </c>
    </row>
    <row r="1410" spans="1:4" x14ac:dyDescent="0.15">
      <c r="A1410" s="6">
        <v>44154</v>
      </c>
      <c r="B1410" s="8">
        <v>-6154</v>
      </c>
      <c r="D1410">
        <v>-6154</v>
      </c>
    </row>
    <row r="1411" spans="1:4" x14ac:dyDescent="0.15">
      <c r="A1411" s="6">
        <v>44155</v>
      </c>
      <c r="B1411" s="8">
        <v>-5993.0000000000146</v>
      </c>
      <c r="D1411">
        <v>-5993.0000000000146</v>
      </c>
    </row>
    <row r="1412" spans="1:4" x14ac:dyDescent="0.15">
      <c r="A1412" s="6">
        <v>44158</v>
      </c>
      <c r="B1412" s="8">
        <v>-4131.9999999999873</v>
      </c>
      <c r="D1412">
        <v>-4131.9999999999873</v>
      </c>
    </row>
    <row r="1413" spans="1:4" x14ac:dyDescent="0.15">
      <c r="A1413" s="6">
        <v>44159</v>
      </c>
      <c r="B1413" s="8">
        <v>3405.9999999999636</v>
      </c>
      <c r="D1413">
        <v>3405.9999999999636</v>
      </c>
    </row>
    <row r="1414" spans="1:4" x14ac:dyDescent="0.15">
      <c r="A1414" s="6">
        <v>44160</v>
      </c>
      <c r="B1414" s="8">
        <v>-593.99999999998545</v>
      </c>
      <c r="D1414">
        <v>-593.99999999998545</v>
      </c>
    </row>
    <row r="1415" spans="1:4" x14ac:dyDescent="0.15">
      <c r="A1415" s="6">
        <v>44161</v>
      </c>
      <c r="B1415" s="8">
        <v>7153.0000000000291</v>
      </c>
      <c r="D1415">
        <v>7153.0000000000291</v>
      </c>
    </row>
    <row r="1416" spans="1:4" x14ac:dyDescent="0.15">
      <c r="A1416" s="6">
        <v>44162</v>
      </c>
      <c r="B1416" s="8">
        <v>-13413.000000000016</v>
      </c>
      <c r="D1416">
        <v>-13413.000000000016</v>
      </c>
    </row>
    <row r="1417" spans="1:4" x14ac:dyDescent="0.15">
      <c r="A1417" s="6">
        <v>44165</v>
      </c>
      <c r="B1417" s="8">
        <v>14989.237499999988</v>
      </c>
      <c r="D1417">
        <v>14989.237499999988</v>
      </c>
    </row>
    <row r="1418" spans="1:4" x14ac:dyDescent="0.15">
      <c r="A1418" s="6">
        <v>44166</v>
      </c>
      <c r="B1418" s="8">
        <v>2947.0000000000355</v>
      </c>
      <c r="D1418">
        <v>2947.0000000000355</v>
      </c>
    </row>
    <row r="1419" spans="1:4" x14ac:dyDescent="0.15">
      <c r="A1419" s="6">
        <v>44167</v>
      </c>
      <c r="B1419" s="8">
        <v>2790.9999999999991</v>
      </c>
      <c r="D1419">
        <v>2790.9999999999991</v>
      </c>
    </row>
    <row r="1420" spans="1:4" x14ac:dyDescent="0.15">
      <c r="A1420" s="6">
        <v>44168</v>
      </c>
      <c r="B1420" s="8">
        <v>2901.9999999999691</v>
      </c>
      <c r="D1420">
        <v>2901.9999999999691</v>
      </c>
    </row>
    <row r="1421" spans="1:4" x14ac:dyDescent="0.15">
      <c r="A1421" s="6">
        <v>44169</v>
      </c>
      <c r="B1421" s="8">
        <v>-12822.999999999989</v>
      </c>
      <c r="D1421">
        <v>-12822.999999999989</v>
      </c>
    </row>
    <row r="1422" spans="1:4" x14ac:dyDescent="0.15">
      <c r="A1422" s="6">
        <v>44172</v>
      </c>
      <c r="B1422" s="8">
        <v>-869.00000000000455</v>
      </c>
      <c r="D1422">
        <v>-869.00000000000455</v>
      </c>
    </row>
    <row r="1423" spans="1:4" x14ac:dyDescent="0.15">
      <c r="A1423" s="6">
        <v>44173</v>
      </c>
      <c r="B1423" s="8">
        <v>10129.000000000011</v>
      </c>
      <c r="D1423">
        <v>10129.000000000011</v>
      </c>
    </row>
    <row r="1424" spans="1:4" x14ac:dyDescent="0.15">
      <c r="A1424" s="6">
        <v>44174</v>
      </c>
      <c r="B1424" s="8">
        <v>-7424.0000000000127</v>
      </c>
      <c r="D1424">
        <v>-7424.0000000000127</v>
      </c>
    </row>
    <row r="1425" spans="1:4" x14ac:dyDescent="0.15">
      <c r="A1425" s="6">
        <v>44175</v>
      </c>
      <c r="B1425" s="8">
        <v>4499.9999999999782</v>
      </c>
      <c r="D1425">
        <v>4499.9999999999782</v>
      </c>
    </row>
    <row r="1426" spans="1:4" x14ac:dyDescent="0.15">
      <c r="A1426" s="6">
        <v>44176</v>
      </c>
      <c r="B1426" s="8">
        <v>-12587.999999999996</v>
      </c>
      <c r="D1426">
        <v>-12587.999999999996</v>
      </c>
    </row>
    <row r="1427" spans="1:4" x14ac:dyDescent="0.15">
      <c r="A1427" s="6">
        <v>44179</v>
      </c>
      <c r="B1427" s="8">
        <v>6530.9999999999918</v>
      </c>
      <c r="D1427">
        <v>6530.9999999999918</v>
      </c>
    </row>
    <row r="1428" spans="1:4" x14ac:dyDescent="0.15">
      <c r="A1428" s="6">
        <v>44180</v>
      </c>
      <c r="B1428" s="8">
        <v>-4466.9999999999818</v>
      </c>
      <c r="D1428">
        <v>-4466.9999999999818</v>
      </c>
    </row>
    <row r="1429" spans="1:4" x14ac:dyDescent="0.15">
      <c r="A1429" s="6">
        <v>44181</v>
      </c>
      <c r="B1429" s="8">
        <v>-595</v>
      </c>
      <c r="D1429">
        <v>-595</v>
      </c>
    </row>
    <row r="1430" spans="1:4" x14ac:dyDescent="0.15">
      <c r="A1430" s="6">
        <v>44182</v>
      </c>
      <c r="B1430" s="8">
        <v>-10992.000000000013</v>
      </c>
      <c r="D1430">
        <v>-10992.000000000013</v>
      </c>
    </row>
    <row r="1431" spans="1:4" x14ac:dyDescent="0.15">
      <c r="A1431" s="6">
        <v>44183</v>
      </c>
      <c r="B1431" s="8">
        <v>19547.000000000011</v>
      </c>
      <c r="D1431">
        <v>19547.000000000011</v>
      </c>
    </row>
    <row r="1432" spans="1:4" x14ac:dyDescent="0.15">
      <c r="A1432" s="6">
        <v>44186</v>
      </c>
      <c r="B1432" s="8">
        <v>6569.0000000000291</v>
      </c>
      <c r="D1432">
        <v>6569.0000000000291</v>
      </c>
    </row>
    <row r="1433" spans="1:4" x14ac:dyDescent="0.15">
      <c r="A1433" s="6">
        <v>44187</v>
      </c>
      <c r="B1433" s="8">
        <v>-1965.9999999999964</v>
      </c>
      <c r="D1433">
        <v>-1965.9999999999964</v>
      </c>
    </row>
    <row r="1434" spans="1:4" x14ac:dyDescent="0.15">
      <c r="A1434" s="6">
        <v>44188</v>
      </c>
      <c r="B1434" s="8">
        <v>5499.9999999999618</v>
      </c>
      <c r="D1434">
        <v>5499.9999999999618</v>
      </c>
    </row>
    <row r="1435" spans="1:4" x14ac:dyDescent="0.15">
      <c r="A1435" s="6">
        <v>44189</v>
      </c>
      <c r="B1435" s="8">
        <v>-4235.9999999999927</v>
      </c>
      <c r="D1435">
        <v>-4235.9999999999927</v>
      </c>
    </row>
    <row r="1436" spans="1:4" x14ac:dyDescent="0.15">
      <c r="A1436" s="6">
        <v>44190</v>
      </c>
      <c r="B1436" s="8">
        <v>-417.00000000006185</v>
      </c>
      <c r="D1436">
        <v>-417.00000000006185</v>
      </c>
    </row>
    <row r="1437" spans="1:4" x14ac:dyDescent="0.15">
      <c r="A1437" s="6">
        <v>44193</v>
      </c>
      <c r="B1437" s="8">
        <v>5230.0000000000218</v>
      </c>
      <c r="D1437">
        <v>5230.0000000000218</v>
      </c>
    </row>
    <row r="1438" spans="1:4" x14ac:dyDescent="0.15">
      <c r="A1438" s="6">
        <v>44194</v>
      </c>
      <c r="B1438" s="8">
        <v>-9157.9999999999636</v>
      </c>
      <c r="D1438">
        <v>-9157.9999999999636</v>
      </c>
    </row>
    <row r="1439" spans="1:4" x14ac:dyDescent="0.15">
      <c r="A1439" s="6">
        <v>44195</v>
      </c>
      <c r="B1439" s="8">
        <v>18574.000000000015</v>
      </c>
      <c r="D1439">
        <v>18574.000000000015</v>
      </c>
    </row>
    <row r="1440" spans="1:4" x14ac:dyDescent="0.15">
      <c r="A1440" s="6">
        <v>44196</v>
      </c>
      <c r="B1440" s="8">
        <v>-3128.0000000000255</v>
      </c>
      <c r="D1440">
        <v>-3128.0000000000255</v>
      </c>
    </row>
    <row r="1441" spans="1:4" x14ac:dyDescent="0.15">
      <c r="A1441" s="6">
        <v>44200</v>
      </c>
      <c r="B1441" s="8">
        <v>-6986.99999999996</v>
      </c>
      <c r="D1441">
        <v>-6986.99999999996</v>
      </c>
    </row>
    <row r="1442" spans="1:4" x14ac:dyDescent="0.15">
      <c r="A1442" s="6">
        <v>44201</v>
      </c>
      <c r="B1442" s="8">
        <v>-945.00000000004366</v>
      </c>
      <c r="D1442">
        <v>-945.00000000004366</v>
      </c>
    </row>
    <row r="1443" spans="1:4" x14ac:dyDescent="0.15">
      <c r="A1443" s="6">
        <v>44202</v>
      </c>
      <c r="B1443" s="8">
        <v>7163.9999999999709</v>
      </c>
      <c r="D1443">
        <v>7163.9999999999709</v>
      </c>
    </row>
    <row r="1444" spans="1:4" x14ac:dyDescent="0.15">
      <c r="A1444" s="6">
        <v>44203</v>
      </c>
      <c r="B1444" s="8">
        <v>21336.000000000058</v>
      </c>
      <c r="D1444">
        <v>21336.000000000058</v>
      </c>
    </row>
    <row r="1445" spans="1:4" x14ac:dyDescent="0.15">
      <c r="A1445" s="6">
        <v>44204</v>
      </c>
      <c r="B1445" s="8">
        <v>872.99999999996726</v>
      </c>
      <c r="D1445">
        <v>872.99999999996726</v>
      </c>
    </row>
    <row r="1446" spans="1:4" x14ac:dyDescent="0.15">
      <c r="A1446" s="6">
        <v>44207</v>
      </c>
      <c r="B1446" s="8">
        <v>-23442.000000000015</v>
      </c>
      <c r="D1446">
        <v>-23442.000000000015</v>
      </c>
    </row>
    <row r="1447" spans="1:4" x14ac:dyDescent="0.15">
      <c r="A1447" s="6">
        <v>44208</v>
      </c>
      <c r="B1447" s="8">
        <v>1907.0000000000073</v>
      </c>
      <c r="D1447">
        <v>1907.0000000000073</v>
      </c>
    </row>
    <row r="1448" spans="1:4" x14ac:dyDescent="0.15">
      <c r="A1448" s="6">
        <v>44209</v>
      </c>
      <c r="B1448" s="8">
        <v>1054.0000000000009</v>
      </c>
      <c r="D1448">
        <v>1054.0000000000009</v>
      </c>
    </row>
    <row r="1449" spans="1:4" x14ac:dyDescent="0.15">
      <c r="A1449" s="6">
        <v>44210</v>
      </c>
      <c r="B1449" s="8">
        <v>6418.0000000000036</v>
      </c>
      <c r="D1449">
        <v>6418.0000000000036</v>
      </c>
    </row>
    <row r="1450" spans="1:4" x14ac:dyDescent="0.15">
      <c r="A1450" s="6">
        <v>44211</v>
      </c>
      <c r="B1450" s="8">
        <v>2479.9999999999945</v>
      </c>
      <c r="D1450">
        <v>2479.9999999999945</v>
      </c>
    </row>
    <row r="1451" spans="1:4" x14ac:dyDescent="0.15">
      <c r="A1451" s="6">
        <v>44214</v>
      </c>
      <c r="B1451" s="8">
        <v>-668.99999999999727</v>
      </c>
      <c r="D1451">
        <v>-668.99999999999727</v>
      </c>
    </row>
    <row r="1452" spans="1:4" x14ac:dyDescent="0.15">
      <c r="A1452" s="6">
        <v>44215</v>
      </c>
      <c r="B1452" s="8">
        <v>5518.0000000000009</v>
      </c>
      <c r="D1452">
        <v>5518.0000000000009</v>
      </c>
    </row>
    <row r="1453" spans="1:4" x14ac:dyDescent="0.15">
      <c r="A1453" s="6">
        <v>44216</v>
      </c>
      <c r="B1453" s="8">
        <v>-3713.0000000000018</v>
      </c>
      <c r="D1453">
        <v>-3713.0000000000018</v>
      </c>
    </row>
    <row r="1454" spans="1:4" x14ac:dyDescent="0.15">
      <c r="A1454" s="6">
        <v>44217</v>
      </c>
      <c r="B1454" s="8">
        <v>5912.0000000000018</v>
      </c>
      <c r="D1454">
        <v>5912.0000000000018</v>
      </c>
    </row>
    <row r="1455" spans="1:4" x14ac:dyDescent="0.15">
      <c r="A1455" s="6">
        <v>44218</v>
      </c>
      <c r="B1455" s="8">
        <v>-4231.9999999999991</v>
      </c>
      <c r="D1455">
        <v>-4231.9999999999991</v>
      </c>
    </row>
    <row r="1456" spans="1:4" x14ac:dyDescent="0.15">
      <c r="A1456" s="6">
        <v>44221</v>
      </c>
      <c r="B1456" s="8">
        <v>-14222.999999999985</v>
      </c>
      <c r="D1456">
        <v>-14222.999999999985</v>
      </c>
    </row>
    <row r="1457" spans="1:4" x14ac:dyDescent="0.15">
      <c r="A1457" s="6">
        <v>44222</v>
      </c>
      <c r="B1457" s="8">
        <v>2087.9999999999959</v>
      </c>
      <c r="D1457">
        <v>2087.9999999999959</v>
      </c>
    </row>
    <row r="1458" spans="1:4" x14ac:dyDescent="0.15">
      <c r="A1458" s="6">
        <v>44223</v>
      </c>
      <c r="B1458" s="8">
        <v>-4325.9999999999964</v>
      </c>
      <c r="D1458">
        <v>-4325.9999999999964</v>
      </c>
    </row>
    <row r="1459" spans="1:4" x14ac:dyDescent="0.15">
      <c r="A1459" s="6">
        <v>44224</v>
      </c>
      <c r="B1459" s="8">
        <v>-2081.0000000000014</v>
      </c>
      <c r="D1459">
        <v>-2081.0000000000014</v>
      </c>
    </row>
    <row r="1460" spans="1:4" x14ac:dyDescent="0.15">
      <c r="A1460" s="6">
        <v>44225</v>
      </c>
      <c r="B1460" s="8">
        <v>10382.000000000005</v>
      </c>
      <c r="D1460">
        <v>10382.000000000005</v>
      </c>
    </row>
    <row r="1461" spans="1:4" x14ac:dyDescent="0.15">
      <c r="A1461" s="6">
        <v>44228</v>
      </c>
      <c r="B1461" s="8">
        <v>11458.999999999998</v>
      </c>
      <c r="D1461">
        <v>11458.999999999998</v>
      </c>
    </row>
    <row r="1462" spans="1:4" x14ac:dyDescent="0.15">
      <c r="A1462" s="6">
        <v>44229</v>
      </c>
      <c r="B1462" s="8">
        <v>15312.000000000004</v>
      </c>
      <c r="D1462">
        <v>15312.000000000004</v>
      </c>
    </row>
    <row r="1463" spans="1:4" x14ac:dyDescent="0.15">
      <c r="A1463" s="6">
        <v>44230</v>
      </c>
      <c r="B1463" s="8">
        <v>4848.0000000000036</v>
      </c>
      <c r="D1463">
        <v>4848.0000000000036</v>
      </c>
    </row>
    <row r="1464" spans="1:4" x14ac:dyDescent="0.15">
      <c r="A1464" s="6">
        <v>44231</v>
      </c>
      <c r="B1464" s="8">
        <v>2877.0000000000018</v>
      </c>
      <c r="D1464">
        <v>2877.0000000000018</v>
      </c>
    </row>
    <row r="1465" spans="1:4" x14ac:dyDescent="0.15">
      <c r="A1465" s="6">
        <v>44232</v>
      </c>
      <c r="B1465" s="8">
        <v>-1545</v>
      </c>
      <c r="D1465">
        <v>-1545</v>
      </c>
    </row>
    <row r="1466" spans="1:4" x14ac:dyDescent="0.15">
      <c r="A1466" s="6">
        <v>44235</v>
      </c>
      <c r="B1466" s="8">
        <v>-5437.9999999999964</v>
      </c>
      <c r="D1466">
        <v>-5437.9999999999964</v>
      </c>
    </row>
    <row r="1467" spans="1:4" x14ac:dyDescent="0.15">
      <c r="A1467" s="6">
        <v>44236</v>
      </c>
      <c r="B1467" s="8">
        <v>-22225.999999999996</v>
      </c>
      <c r="D1467">
        <v>-22225.999999999996</v>
      </c>
    </row>
    <row r="1468" spans="1:4" x14ac:dyDescent="0.15">
      <c r="A1468" s="6">
        <v>44237</v>
      </c>
      <c r="B1468" s="8">
        <v>18334.999999999993</v>
      </c>
      <c r="D1468">
        <v>18334.999999999993</v>
      </c>
    </row>
    <row r="1469" spans="1:4" x14ac:dyDescent="0.15">
      <c r="A1469" s="6">
        <v>44245</v>
      </c>
      <c r="B1469" s="8">
        <v>636.00000000000182</v>
      </c>
      <c r="D1469">
        <v>636.00000000000182</v>
      </c>
    </row>
    <row r="1470" spans="1:4" x14ac:dyDescent="0.15">
      <c r="A1470" s="6">
        <v>44246</v>
      </c>
      <c r="B1470" s="8">
        <v>-34642</v>
      </c>
      <c r="D1470">
        <v>-34642</v>
      </c>
    </row>
    <row r="1471" spans="1:4" x14ac:dyDescent="0.15">
      <c r="A1471" s="6">
        <v>44249</v>
      </c>
      <c r="B1471" s="8">
        <v>4591.9999999999873</v>
      </c>
      <c r="D1471">
        <v>4591.9999999999873</v>
      </c>
    </row>
    <row r="1472" spans="1:4" x14ac:dyDescent="0.15">
      <c r="A1472" s="6">
        <v>44250</v>
      </c>
      <c r="B1472" s="8">
        <v>-11638.999999999995</v>
      </c>
      <c r="D1472">
        <v>-11638.999999999995</v>
      </c>
    </row>
    <row r="1473" spans="1:4" x14ac:dyDescent="0.15">
      <c r="A1473" s="6">
        <v>44251</v>
      </c>
      <c r="B1473" s="8">
        <v>3568.0000000000018</v>
      </c>
      <c r="D1473">
        <v>3568.0000000000018</v>
      </c>
    </row>
    <row r="1474" spans="1:4" x14ac:dyDescent="0.15">
      <c r="A1474" s="6">
        <v>44252</v>
      </c>
      <c r="B1474" s="8">
        <v>-15820</v>
      </c>
      <c r="D1474">
        <v>-15820</v>
      </c>
    </row>
    <row r="1475" spans="1:4" x14ac:dyDescent="0.15">
      <c r="A1475" s="6">
        <v>44253</v>
      </c>
      <c r="B1475" s="8">
        <v>9040.9999999999964</v>
      </c>
      <c r="D1475">
        <v>9040.9999999999964</v>
      </c>
    </row>
    <row r="1476" spans="1:4" x14ac:dyDescent="0.15">
      <c r="A1476" s="6">
        <v>44256</v>
      </c>
      <c r="B1476" s="8">
        <v>1336.9999999999964</v>
      </c>
      <c r="D1476">
        <v>1336.9999999999964</v>
      </c>
    </row>
    <row r="1477" spans="1:4" x14ac:dyDescent="0.15">
      <c r="A1477" s="6">
        <v>44257</v>
      </c>
      <c r="B1477" s="8">
        <v>-2613.0000000000073</v>
      </c>
      <c r="D1477">
        <v>-2613.0000000000073</v>
      </c>
    </row>
    <row r="1478" spans="1:4" x14ac:dyDescent="0.15">
      <c r="A1478" s="6">
        <v>44258</v>
      </c>
      <c r="B1478" s="8">
        <v>-17668.999999999993</v>
      </c>
      <c r="D1478">
        <v>-17668.999999999993</v>
      </c>
    </row>
    <row r="1479" spans="1:4" x14ac:dyDescent="0.15">
      <c r="A1479" s="6">
        <v>44259</v>
      </c>
      <c r="B1479" s="8">
        <v>-900</v>
      </c>
      <c r="D1479">
        <v>-900</v>
      </c>
    </row>
    <row r="1480" spans="1:4" x14ac:dyDescent="0.15">
      <c r="A1480" s="6">
        <v>44260</v>
      </c>
      <c r="B1480" s="8">
        <v>-17868.000000000004</v>
      </c>
      <c r="D1480">
        <v>-17868.000000000004</v>
      </c>
    </row>
    <row r="1481" spans="1:4" x14ac:dyDescent="0.15">
      <c r="A1481" s="6">
        <v>44263</v>
      </c>
      <c r="B1481" s="8">
        <v>843</v>
      </c>
      <c r="D1481">
        <v>843</v>
      </c>
    </row>
    <row r="1482" spans="1:4" x14ac:dyDescent="0.15">
      <c r="A1482" s="6">
        <v>44264</v>
      </c>
      <c r="B1482" s="8">
        <v>15420.999999999982</v>
      </c>
      <c r="D1482">
        <v>15420.999999999982</v>
      </c>
    </row>
    <row r="1483" spans="1:4" x14ac:dyDescent="0.15">
      <c r="A1483" s="6">
        <v>44265</v>
      </c>
      <c r="B1483" s="8">
        <v>13249.000000000015</v>
      </c>
      <c r="D1483">
        <v>13249.000000000015</v>
      </c>
    </row>
    <row r="1484" spans="1:4" x14ac:dyDescent="0.15">
      <c r="A1484" s="6">
        <v>44266</v>
      </c>
      <c r="B1484" s="8">
        <v>12324.000000000004</v>
      </c>
      <c r="D1484">
        <v>12324.000000000004</v>
      </c>
    </row>
    <row r="1485" spans="1:4" x14ac:dyDescent="0.15">
      <c r="A1485" s="6">
        <v>44267</v>
      </c>
      <c r="B1485" s="8">
        <v>-581.00000000000728</v>
      </c>
      <c r="D1485">
        <v>-581.00000000000728</v>
      </c>
    </row>
    <row r="1486" spans="1:4" x14ac:dyDescent="0.15">
      <c r="A1486" s="6">
        <v>44270</v>
      </c>
      <c r="B1486" s="8">
        <v>9344.0000000000073</v>
      </c>
      <c r="D1486">
        <v>9344.0000000000073</v>
      </c>
    </row>
    <row r="1487" spans="1:4" x14ac:dyDescent="0.15">
      <c r="A1487" s="6">
        <v>44271</v>
      </c>
      <c r="B1487" s="8">
        <v>-3438.9999999999964</v>
      </c>
      <c r="D1487">
        <v>-3438.9999999999964</v>
      </c>
    </row>
    <row r="1488" spans="1:4" x14ac:dyDescent="0.15">
      <c r="A1488" s="6">
        <v>44272</v>
      </c>
      <c r="B1488" s="8">
        <v>8466.9999999999945</v>
      </c>
      <c r="D1488">
        <v>8466.9999999999945</v>
      </c>
    </row>
    <row r="1489" spans="1:4" x14ac:dyDescent="0.15">
      <c r="A1489" s="6">
        <v>44273</v>
      </c>
      <c r="B1489" s="8">
        <v>-36641.999999999985</v>
      </c>
      <c r="D1489">
        <v>-36641.999999999985</v>
      </c>
    </row>
    <row r="1490" spans="1:4" x14ac:dyDescent="0.15">
      <c r="A1490" s="6">
        <v>44274</v>
      </c>
      <c r="B1490" s="8">
        <v>21628.000000000007</v>
      </c>
      <c r="D1490">
        <v>21628.000000000007</v>
      </c>
    </row>
    <row r="1491" spans="1:4" x14ac:dyDescent="0.15">
      <c r="A1491" s="6">
        <v>44277</v>
      </c>
      <c r="B1491" s="8">
        <v>8473.0000000000055</v>
      </c>
      <c r="D1491">
        <v>8473.0000000000055</v>
      </c>
    </row>
    <row r="1492" spans="1:4" x14ac:dyDescent="0.15">
      <c r="A1492" s="6">
        <v>44278</v>
      </c>
      <c r="B1492" s="8">
        <v>-15206.999999999996</v>
      </c>
      <c r="D1492">
        <v>-15206.999999999996</v>
      </c>
    </row>
    <row r="1493" spans="1:4" x14ac:dyDescent="0.15">
      <c r="A1493" s="6">
        <v>44279</v>
      </c>
      <c r="B1493" s="8">
        <v>4942.0000000000018</v>
      </c>
      <c r="D1493">
        <v>4942.0000000000018</v>
      </c>
    </row>
    <row r="1494" spans="1:4" x14ac:dyDescent="0.15">
      <c r="A1494" s="6">
        <v>44280</v>
      </c>
      <c r="B1494" s="8">
        <v>7633.9999999999918</v>
      </c>
      <c r="D1494">
        <v>7633.9999999999918</v>
      </c>
    </row>
    <row r="1495" spans="1:4" x14ac:dyDescent="0.15">
      <c r="A1495" s="6">
        <v>44281</v>
      </c>
      <c r="B1495" s="8">
        <v>2348</v>
      </c>
      <c r="D1495">
        <v>2348</v>
      </c>
    </row>
    <row r="1496" spans="1:4" x14ac:dyDescent="0.15">
      <c r="A1496" s="6">
        <v>44284</v>
      </c>
      <c r="B1496" s="8">
        <v>-3764.9999999999891</v>
      </c>
      <c r="D1496">
        <v>-3764.9999999999891</v>
      </c>
    </row>
    <row r="1497" spans="1:4" x14ac:dyDescent="0.15">
      <c r="A1497" s="6">
        <v>44285</v>
      </c>
      <c r="B1497" s="8">
        <v>1967.9999999999991</v>
      </c>
      <c r="D1497">
        <v>1967.9999999999991</v>
      </c>
    </row>
    <row r="1498" spans="1:4" x14ac:dyDescent="0.15">
      <c r="A1498" s="6">
        <v>44286</v>
      </c>
      <c r="B1498" s="8">
        <v>5241.0000000000073</v>
      </c>
      <c r="D1498">
        <v>5241.0000000000073</v>
      </c>
    </row>
    <row r="1499" spans="1:4" x14ac:dyDescent="0.15">
      <c r="A1499" s="6">
        <v>44287</v>
      </c>
      <c r="B1499" s="8">
        <v>-5785.9999999999582</v>
      </c>
      <c r="D1499">
        <v>-5785.9999999999582</v>
      </c>
    </row>
    <row r="1500" spans="1:4" x14ac:dyDescent="0.15">
      <c r="A1500" s="6">
        <v>44288</v>
      </c>
      <c r="B1500" s="8">
        <v>255.99999999998181</v>
      </c>
      <c r="D1500">
        <v>255.99999999998181</v>
      </c>
    </row>
    <row r="1501" spans="1:4" x14ac:dyDescent="0.15">
      <c r="A1501" s="6">
        <v>44292</v>
      </c>
      <c r="B1501" s="8">
        <v>-2961.0000000000036</v>
      </c>
      <c r="D1501">
        <v>-2961.0000000000036</v>
      </c>
    </row>
    <row r="1502" spans="1:4" x14ac:dyDescent="0.15">
      <c r="A1502" s="6">
        <v>44293</v>
      </c>
      <c r="B1502" s="8">
        <v>3964.0000000000018</v>
      </c>
      <c r="D1502">
        <v>3964.0000000000018</v>
      </c>
    </row>
    <row r="1503" spans="1:4" x14ac:dyDescent="0.15">
      <c r="A1503" s="6">
        <v>44294</v>
      </c>
      <c r="B1503" s="8">
        <v>-6126.9999999999982</v>
      </c>
      <c r="D1503">
        <v>-6126.9999999999982</v>
      </c>
    </row>
    <row r="1504" spans="1:4" x14ac:dyDescent="0.15">
      <c r="A1504" s="6">
        <v>44295</v>
      </c>
      <c r="B1504" s="8">
        <v>-2276.9999999999927</v>
      </c>
      <c r="D1504">
        <v>-2276.9999999999927</v>
      </c>
    </row>
    <row r="1505" spans="1:4" x14ac:dyDescent="0.15">
      <c r="A1505" s="6">
        <v>44298</v>
      </c>
      <c r="B1505" s="8">
        <v>6020.99999999999</v>
      </c>
      <c r="D1505">
        <v>6020.99999999999</v>
      </c>
    </row>
    <row r="1506" spans="1:4" x14ac:dyDescent="0.15">
      <c r="A1506" s="6">
        <v>44299</v>
      </c>
      <c r="B1506" s="8">
        <v>5562.0000000000236</v>
      </c>
      <c r="D1506">
        <v>5562.0000000000236</v>
      </c>
    </row>
    <row r="1507" spans="1:4" x14ac:dyDescent="0.15">
      <c r="A1507" s="6">
        <v>44300</v>
      </c>
      <c r="B1507" s="8">
        <v>-274</v>
      </c>
      <c r="D1507">
        <v>-274</v>
      </c>
    </row>
    <row r="1508" spans="1:4" x14ac:dyDescent="0.15">
      <c r="A1508" s="6">
        <v>44301</v>
      </c>
      <c r="B1508" s="8">
        <v>-3119</v>
      </c>
      <c r="D1508">
        <v>-3119</v>
      </c>
    </row>
    <row r="1509" spans="1:4" x14ac:dyDescent="0.15">
      <c r="A1509" s="6">
        <v>44302</v>
      </c>
      <c r="B1509" s="8">
        <v>-4967.9999999999927</v>
      </c>
      <c r="D1509">
        <v>-4967.9999999999927</v>
      </c>
    </row>
    <row r="1510" spans="1:4" x14ac:dyDescent="0.15">
      <c r="A1510" s="6">
        <v>44305</v>
      </c>
      <c r="B1510" s="8">
        <v>3318.0000000000009</v>
      </c>
      <c r="D1510">
        <v>3318.0000000000009</v>
      </c>
    </row>
    <row r="1511" spans="1:4" x14ac:dyDescent="0.15">
      <c r="A1511" s="6">
        <v>44306</v>
      </c>
      <c r="B1511" s="8">
        <v>3061.9999999999845</v>
      </c>
      <c r="D1511">
        <v>3061.9999999999845</v>
      </c>
    </row>
    <row r="1512" spans="1:4" x14ac:dyDescent="0.15">
      <c r="A1512" s="6">
        <v>44307</v>
      </c>
      <c r="B1512" s="8">
        <v>7442.0000000000036</v>
      </c>
      <c r="D1512">
        <v>7442.0000000000036</v>
      </c>
    </row>
    <row r="1513" spans="1:4" x14ac:dyDescent="0.15">
      <c r="A1513" s="6">
        <v>44308</v>
      </c>
      <c r="B1513" s="8">
        <v>-274</v>
      </c>
      <c r="D1513">
        <v>-274</v>
      </c>
    </row>
    <row r="1514" spans="1:4" x14ac:dyDescent="0.15">
      <c r="A1514" s="6">
        <v>44309</v>
      </c>
      <c r="B1514" s="8">
        <v>-5378.0000000000146</v>
      </c>
      <c r="D1514">
        <v>-5378.0000000000146</v>
      </c>
    </row>
    <row r="1515" spans="1:4" x14ac:dyDescent="0.15">
      <c r="A1515" s="6">
        <v>44312</v>
      </c>
      <c r="B1515" s="8">
        <v>-3644</v>
      </c>
      <c r="D1515">
        <v>-3644</v>
      </c>
    </row>
    <row r="1516" spans="1:4" x14ac:dyDescent="0.15">
      <c r="A1516" s="6">
        <v>44313</v>
      </c>
      <c r="B1516" s="8">
        <v>-290.00000000004184</v>
      </c>
      <c r="D1516">
        <v>-290.00000000004184</v>
      </c>
    </row>
    <row r="1517" spans="1:4" x14ac:dyDescent="0.15">
      <c r="A1517" s="6">
        <v>44314</v>
      </c>
      <c r="B1517" s="8">
        <v>78.999999999978172</v>
      </c>
      <c r="D1517">
        <v>78.999999999978172</v>
      </c>
    </row>
    <row r="1518" spans="1:4" x14ac:dyDescent="0.15">
      <c r="A1518" s="6">
        <v>44315</v>
      </c>
      <c r="B1518" s="8">
        <v>-3223.9999999999745</v>
      </c>
      <c r="D1518">
        <v>-3223.9999999999745</v>
      </c>
    </row>
    <row r="1519" spans="1:4" x14ac:dyDescent="0.15">
      <c r="A1519" s="6">
        <v>44316</v>
      </c>
      <c r="B1519" s="8">
        <v>-13719.000000000025</v>
      </c>
      <c r="D1519">
        <v>-13719.000000000025</v>
      </c>
    </row>
    <row r="1520" spans="1:4" x14ac:dyDescent="0.15">
      <c r="A1520" s="6">
        <v>44322</v>
      </c>
      <c r="B1520" s="8">
        <v>-1858</v>
      </c>
      <c r="D1520">
        <v>-1858</v>
      </c>
    </row>
    <row r="1521" spans="1:4" x14ac:dyDescent="0.15">
      <c r="A1521" s="6">
        <v>44323</v>
      </c>
      <c r="B1521" s="8">
        <v>-7558.9999999999818</v>
      </c>
      <c r="D1521">
        <v>-7558.9999999999818</v>
      </c>
    </row>
    <row r="1522" spans="1:4" x14ac:dyDescent="0.15">
      <c r="A1522" s="6">
        <v>44326</v>
      </c>
      <c r="B1522" s="8">
        <v>4261.9999999999782</v>
      </c>
      <c r="D1522">
        <v>4261.9999999999782</v>
      </c>
    </row>
    <row r="1523" spans="1:4" x14ac:dyDescent="0.15">
      <c r="A1523" s="6">
        <v>44327</v>
      </c>
      <c r="B1523" s="8">
        <v>4456.0000000000346</v>
      </c>
      <c r="D1523">
        <v>4456.0000000000346</v>
      </c>
    </row>
    <row r="1524" spans="1:4" x14ac:dyDescent="0.15">
      <c r="A1524" s="6">
        <v>44328</v>
      </c>
      <c r="B1524" s="8">
        <v>2957.9999999999854</v>
      </c>
      <c r="D1524">
        <v>2957.9999999999854</v>
      </c>
    </row>
    <row r="1525" spans="1:4" x14ac:dyDescent="0.15">
      <c r="A1525" s="6">
        <v>44329</v>
      </c>
      <c r="B1525" s="8">
        <v>-19399.999999999985</v>
      </c>
      <c r="D1525">
        <v>-19399.999999999985</v>
      </c>
    </row>
    <row r="1526" spans="1:4" x14ac:dyDescent="0.15">
      <c r="A1526" s="6">
        <v>44330</v>
      </c>
      <c r="B1526" s="8">
        <v>1305.9999999999945</v>
      </c>
      <c r="D1526">
        <v>1305.9999999999945</v>
      </c>
    </row>
    <row r="1527" spans="1:4" x14ac:dyDescent="0.15">
      <c r="A1527" s="6">
        <v>44333</v>
      </c>
      <c r="B1527" s="8">
        <v>192.00000000000523</v>
      </c>
      <c r="D1527">
        <v>192.00000000000523</v>
      </c>
    </row>
    <row r="1528" spans="1:4" x14ac:dyDescent="0.15">
      <c r="A1528" s="6">
        <v>44334</v>
      </c>
      <c r="B1528" s="8">
        <v>-812.00000000000455</v>
      </c>
      <c r="D1528">
        <v>-812.00000000000455</v>
      </c>
    </row>
    <row r="1529" spans="1:4" x14ac:dyDescent="0.15">
      <c r="A1529" s="6">
        <v>44335</v>
      </c>
      <c r="B1529" s="8">
        <v>2049.0000000000036</v>
      </c>
      <c r="D1529">
        <v>2049.0000000000036</v>
      </c>
    </row>
    <row r="1530" spans="1:4" x14ac:dyDescent="0.15">
      <c r="A1530" s="6">
        <v>44336</v>
      </c>
      <c r="B1530" s="8">
        <v>-3840</v>
      </c>
      <c r="D1530">
        <v>-3840</v>
      </c>
    </row>
    <row r="1531" spans="1:4" x14ac:dyDescent="0.15">
      <c r="A1531" s="6">
        <v>44337</v>
      </c>
      <c r="B1531" s="8">
        <v>-1765.9999999999927</v>
      </c>
      <c r="D1531">
        <v>-1765.9999999999927</v>
      </c>
    </row>
    <row r="1532" spans="1:4" x14ac:dyDescent="0.15">
      <c r="A1532" s="6">
        <v>44340</v>
      </c>
      <c r="B1532" s="8">
        <v>-44730.000000000029</v>
      </c>
      <c r="D1532">
        <v>-44730.000000000029</v>
      </c>
    </row>
    <row r="1533" spans="1:4" x14ac:dyDescent="0.15">
      <c r="A1533" s="6">
        <v>44341</v>
      </c>
      <c r="B1533" s="8">
        <v>-1588.9999999999873</v>
      </c>
      <c r="D1533">
        <v>-1588.9999999999873</v>
      </c>
    </row>
    <row r="1534" spans="1:4" x14ac:dyDescent="0.15">
      <c r="A1534" s="6">
        <v>44342</v>
      </c>
      <c r="B1534" s="8">
        <v>-2198.0000000000064</v>
      </c>
      <c r="D1534">
        <v>-2198.0000000000064</v>
      </c>
    </row>
    <row r="1535" spans="1:4" x14ac:dyDescent="0.15">
      <c r="A1535" s="6">
        <v>44343</v>
      </c>
      <c r="B1535" s="8">
        <v>2872.9999999999982</v>
      </c>
      <c r="D1535">
        <v>2872.9999999999982</v>
      </c>
    </row>
    <row r="1536" spans="1:4" x14ac:dyDescent="0.15">
      <c r="A1536" s="6">
        <v>44344</v>
      </c>
      <c r="B1536" s="8">
        <v>3146.0000000000009</v>
      </c>
      <c r="D1536">
        <v>3146.0000000000009</v>
      </c>
    </row>
    <row r="1537" spans="1:4" x14ac:dyDescent="0.15">
      <c r="A1537" s="6">
        <v>44347</v>
      </c>
      <c r="B1537" s="8">
        <v>1410.0000000000009</v>
      </c>
      <c r="D1537">
        <v>1410.0000000000009</v>
      </c>
    </row>
    <row r="1538" spans="1:4" x14ac:dyDescent="0.15">
      <c r="A1538" s="6">
        <v>44348</v>
      </c>
      <c r="B1538" s="8">
        <v>3528.9999999999973</v>
      </c>
      <c r="D1538">
        <v>3528.9999999999973</v>
      </c>
    </row>
    <row r="1539" spans="1:4" x14ac:dyDescent="0.15">
      <c r="A1539" s="6">
        <v>44349</v>
      </c>
      <c r="B1539" s="8">
        <v>1841.0000000000014</v>
      </c>
      <c r="D1539">
        <v>1841.0000000000014</v>
      </c>
    </row>
    <row r="1540" spans="1:4" x14ac:dyDescent="0.15">
      <c r="A1540" s="6">
        <v>44350</v>
      </c>
      <c r="B1540" s="8">
        <v>3934.0000000000082</v>
      </c>
      <c r="D1540">
        <v>3934.0000000000082</v>
      </c>
    </row>
    <row r="1541" spans="1:4" x14ac:dyDescent="0.15">
      <c r="A1541" s="6">
        <v>44351</v>
      </c>
      <c r="B1541" s="8">
        <v>2675.9999999999964</v>
      </c>
      <c r="D1541">
        <v>2675.9999999999964</v>
      </c>
    </row>
    <row r="1542" spans="1:4" x14ac:dyDescent="0.15">
      <c r="A1542" s="6">
        <v>44354</v>
      </c>
      <c r="B1542" s="8">
        <v>-1558.0000000000014</v>
      </c>
      <c r="D1542">
        <v>-1558.0000000000014</v>
      </c>
    </row>
    <row r="1543" spans="1:4" x14ac:dyDescent="0.15">
      <c r="A1543" s="6">
        <v>44355</v>
      </c>
      <c r="B1543" s="8">
        <v>7687.9999999999945</v>
      </c>
      <c r="D1543">
        <v>7687.9999999999945</v>
      </c>
    </row>
    <row r="1544" spans="1:4" x14ac:dyDescent="0.15">
      <c r="A1544" s="6">
        <v>44356</v>
      </c>
      <c r="B1544" s="8">
        <v>4069.0000000000018</v>
      </c>
      <c r="D1544">
        <v>4069.0000000000018</v>
      </c>
    </row>
    <row r="1545" spans="1:4" x14ac:dyDescent="0.15">
      <c r="A1545" s="6">
        <v>44357</v>
      </c>
      <c r="B1545" s="8">
        <v>-1602.9999999999991</v>
      </c>
      <c r="D1545">
        <v>-1602.9999999999991</v>
      </c>
    </row>
    <row r="1546" spans="1:4" x14ac:dyDescent="0.15">
      <c r="A1546" s="6">
        <v>44358</v>
      </c>
      <c r="B1546" s="8">
        <v>420.00000000001273</v>
      </c>
      <c r="D1546">
        <v>420.00000000001273</v>
      </c>
    </row>
    <row r="1547" spans="1:4" x14ac:dyDescent="0.15">
      <c r="A1547" s="6">
        <v>44362</v>
      </c>
      <c r="B1547" s="8">
        <v>7437.9999999999927</v>
      </c>
      <c r="D1547">
        <v>7437.9999999999927</v>
      </c>
    </row>
    <row r="1548" spans="1:4" x14ac:dyDescent="0.15">
      <c r="A1548" s="6">
        <v>44363</v>
      </c>
      <c r="B1548" s="8">
        <v>-4255.0000000000027</v>
      </c>
      <c r="D1548">
        <v>-4255.0000000000027</v>
      </c>
    </row>
    <row r="1549" spans="1:4" x14ac:dyDescent="0.15">
      <c r="A1549" s="6">
        <v>44364</v>
      </c>
      <c r="B1549" s="8">
        <v>-541.99999999999363</v>
      </c>
      <c r="D1549">
        <v>-541.99999999999363</v>
      </c>
    </row>
    <row r="1550" spans="1:4" x14ac:dyDescent="0.15">
      <c r="A1550" s="6">
        <v>44365</v>
      </c>
      <c r="B1550" s="8">
        <v>6004.9999999999964</v>
      </c>
      <c r="D1550">
        <v>6004.9999999999964</v>
      </c>
    </row>
    <row r="1551" spans="1:4" x14ac:dyDescent="0.15">
      <c r="A1551" s="6">
        <v>44368</v>
      </c>
      <c r="B1551" s="8">
        <v>-7939.0000000000109</v>
      </c>
      <c r="D1551">
        <v>-7939.0000000000109</v>
      </c>
    </row>
    <row r="1552" spans="1:4" x14ac:dyDescent="0.15">
      <c r="A1552" s="6">
        <v>44369</v>
      </c>
      <c r="B1552" s="8">
        <v>-6310.0000000000073</v>
      </c>
      <c r="D1552">
        <v>-6310.0000000000073</v>
      </c>
    </row>
    <row r="1553" spans="1:4" x14ac:dyDescent="0.15">
      <c r="A1553" s="6">
        <v>44370</v>
      </c>
      <c r="B1553" s="8">
        <v>-1561.9999999999782</v>
      </c>
      <c r="D1553">
        <v>-1561.9999999999782</v>
      </c>
    </row>
    <row r="1554" spans="1:4" x14ac:dyDescent="0.15">
      <c r="A1554" s="6">
        <v>44371</v>
      </c>
      <c r="B1554" s="8">
        <v>2665.9999999999709</v>
      </c>
      <c r="D1554">
        <v>2665.9999999999709</v>
      </c>
    </row>
    <row r="1555" spans="1:4" x14ac:dyDescent="0.15">
      <c r="A1555" s="6">
        <v>44372</v>
      </c>
      <c r="B1555" s="8">
        <v>1657.0000000000327</v>
      </c>
      <c r="D1555">
        <v>1657.0000000000327</v>
      </c>
    </row>
    <row r="1556" spans="1:4" x14ac:dyDescent="0.15">
      <c r="A1556" s="6">
        <v>44375</v>
      </c>
      <c r="B1556" s="8">
        <v>849.99999999998545</v>
      </c>
      <c r="D1556">
        <v>849.99999999998545</v>
      </c>
    </row>
    <row r="1557" spans="1:4" x14ac:dyDescent="0.15">
      <c r="A1557" s="6">
        <v>44376</v>
      </c>
      <c r="B1557" s="8">
        <v>-4366.0000000000018</v>
      </c>
      <c r="D1557">
        <v>-4366.0000000000018</v>
      </c>
    </row>
    <row r="1558" spans="1:4" x14ac:dyDescent="0.15">
      <c r="A1558" s="6">
        <v>44377</v>
      </c>
      <c r="B1558" s="8">
        <v>-2756.0000000000291</v>
      </c>
      <c r="D1558">
        <v>-2756.0000000000291</v>
      </c>
    </row>
    <row r="1559" spans="1:4" x14ac:dyDescent="0.15">
      <c r="A1559" s="6">
        <v>44378</v>
      </c>
      <c r="B1559" s="8">
        <v>-3293</v>
      </c>
      <c r="D1559">
        <v>-3293</v>
      </c>
    </row>
    <row r="1560" spans="1:4" x14ac:dyDescent="0.15">
      <c r="A1560" s="6">
        <v>44379</v>
      </c>
      <c r="B1560" s="8">
        <v>-7239.9999999999982</v>
      </c>
      <c r="D1560">
        <v>-7239.9999999999982</v>
      </c>
    </row>
    <row r="1561" spans="1:4" x14ac:dyDescent="0.15">
      <c r="A1561" s="6">
        <v>44382</v>
      </c>
      <c r="B1561" s="8">
        <v>3686.9999999999945</v>
      </c>
      <c r="D1561">
        <v>3686.9999999999945</v>
      </c>
    </row>
    <row r="1562" spans="1:4" x14ac:dyDescent="0.15">
      <c r="A1562" s="6">
        <v>44383</v>
      </c>
      <c r="B1562" s="8">
        <v>-2636.9999999999909</v>
      </c>
      <c r="D1562">
        <v>-2636.9999999999909</v>
      </c>
    </row>
    <row r="1563" spans="1:4" x14ac:dyDescent="0.15">
      <c r="A1563" s="6">
        <v>44384</v>
      </c>
      <c r="B1563" s="8">
        <v>-1336.0000000000036</v>
      </c>
      <c r="D1563">
        <v>-1336.0000000000036</v>
      </c>
    </row>
    <row r="1564" spans="1:4" x14ac:dyDescent="0.15">
      <c r="A1564" s="6">
        <v>44385</v>
      </c>
      <c r="B1564" s="8">
        <v>-4907.9999999999982</v>
      </c>
      <c r="D1564">
        <v>-4907.9999999999982</v>
      </c>
    </row>
    <row r="1565" spans="1:4" x14ac:dyDescent="0.15">
      <c r="A1565" s="6">
        <v>44386</v>
      </c>
      <c r="B1565" s="8">
        <v>811.00000000001455</v>
      </c>
      <c r="D1565">
        <v>811.00000000001455</v>
      </c>
    </row>
    <row r="1566" spans="1:4" x14ac:dyDescent="0.15">
      <c r="A1566" s="7" t="s">
        <v>27815</v>
      </c>
      <c r="B1566" s="8"/>
    </row>
    <row r="1567" spans="1:4" x14ac:dyDescent="0.15">
      <c r="A1567" s="7" t="s">
        <v>27816</v>
      </c>
      <c r="B1567" s="8">
        <v>717676.05649999995</v>
      </c>
      <c r="D1567">
        <v>717676.05649999995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47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F59" sqref="F59"/>
    </sheetView>
  </sheetViews>
  <sheetFormatPr defaultRowHeight="13.5" x14ac:dyDescent="0.15"/>
  <cols>
    <col min="2" max="2" width="21.625" bestFit="1" customWidth="1"/>
    <col min="3" max="3" width="9.5" bestFit="1" customWidth="1"/>
    <col min="4" max="4" width="8.5" bestFit="1" customWidth="1"/>
    <col min="5" max="5" width="9.625" bestFit="1" customWidth="1"/>
    <col min="6" max="6" width="10.75" bestFit="1" customWidth="1"/>
    <col min="7" max="7" width="10.5" bestFit="1" customWidth="1"/>
    <col min="8" max="8" width="6.5" bestFit="1" customWidth="1"/>
    <col min="9" max="9" width="13.75" customWidth="1"/>
    <col min="10" max="10" width="10.375" customWidth="1"/>
    <col min="11" max="11" width="6.5" customWidth="1"/>
    <col min="12" max="12" width="12.875" style="4" customWidth="1"/>
    <col min="13" max="14" width="6.5" bestFit="1" customWidth="1"/>
    <col min="15" max="15" width="11.625" bestFit="1" customWidth="1"/>
    <col min="16" max="16" width="6.375" customWidth="1"/>
    <col min="17" max="20" width="19.375" bestFit="1" customWidth="1"/>
    <col min="21" max="22" width="14.5" bestFit="1" customWidth="1"/>
    <col min="23" max="23" width="15.75" bestFit="1" customWidth="1"/>
    <col min="24" max="24" width="14.5" bestFit="1" customWidth="1"/>
    <col min="25" max="25" width="15.75" bestFit="1" customWidth="1"/>
  </cols>
  <sheetData>
    <row r="1" spans="1:25" x14ac:dyDescent="0.15">
      <c r="B1" s="1" t="s">
        <v>7</v>
      </c>
      <c r="C1" s="1" t="s">
        <v>6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27824</v>
      </c>
      <c r="J1" s="1" t="s">
        <v>27825</v>
      </c>
      <c r="K1" s="1"/>
      <c r="L1" s="3" t="s">
        <v>27813</v>
      </c>
      <c r="M1" s="1" t="s">
        <v>5</v>
      </c>
      <c r="N1" s="1" t="s">
        <v>10</v>
      </c>
      <c r="O1" s="1" t="s">
        <v>11</v>
      </c>
      <c r="P1" s="1" t="s">
        <v>12</v>
      </c>
      <c r="Q1" s="1" t="s">
        <v>8</v>
      </c>
      <c r="R1" s="1" t="s">
        <v>9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15">
      <c r="A2" s="1">
        <v>0</v>
      </c>
      <c r="B2" s="2">
        <v>42044</v>
      </c>
      <c r="C2" t="s">
        <v>2107</v>
      </c>
      <c r="D2" t="s">
        <v>1103</v>
      </c>
      <c r="E2">
        <v>9.4200000000000006E-2</v>
      </c>
      <c r="F2">
        <v>0.1055</v>
      </c>
      <c r="G2" t="s">
        <v>20</v>
      </c>
      <c r="H2" t="s">
        <v>1104</v>
      </c>
      <c r="I2">
        <f>ABS(H2*0.5)</f>
        <v>360</v>
      </c>
      <c r="L2" s="4">
        <f>(F2-E2)*G2</f>
        <v>-81359.999999999927</v>
      </c>
      <c r="M2">
        <v>10000</v>
      </c>
      <c r="N2">
        <v>2.35</v>
      </c>
      <c r="O2" t="s">
        <v>15345</v>
      </c>
      <c r="P2">
        <v>44</v>
      </c>
      <c r="Q2" t="s">
        <v>2959</v>
      </c>
      <c r="R2" t="s">
        <v>9193</v>
      </c>
      <c r="S2" t="s">
        <v>15424</v>
      </c>
      <c r="T2" t="s">
        <v>21658</v>
      </c>
      <c r="U2" t="s">
        <v>27810</v>
      </c>
      <c r="V2">
        <v>-1</v>
      </c>
      <c r="W2">
        <v>-1</v>
      </c>
      <c r="X2">
        <v>-1000000</v>
      </c>
      <c r="Y2">
        <v>-14723309.44660417</v>
      </c>
    </row>
    <row r="3" spans="1:25" x14ac:dyDescent="0.15">
      <c r="A3" s="1">
        <v>1</v>
      </c>
      <c r="B3" s="2">
        <v>42044</v>
      </c>
      <c r="C3" t="s">
        <v>2108</v>
      </c>
      <c r="D3" t="s">
        <v>1103</v>
      </c>
      <c r="E3">
        <v>0.1268</v>
      </c>
      <c r="F3">
        <v>9.7500000000000003E-2</v>
      </c>
      <c r="G3" t="s">
        <v>21</v>
      </c>
      <c r="H3" t="s">
        <v>1105</v>
      </c>
      <c r="I3">
        <f t="shared" ref="I3:I5" si="0">ABS(H3*0.5)</f>
        <v>355.5</v>
      </c>
      <c r="L3" s="4">
        <f t="shared" ref="L3:L66" si="1">(F3-E3)*G3</f>
        <v>208322.99999999994</v>
      </c>
      <c r="M3">
        <v>10000</v>
      </c>
      <c r="N3">
        <v>2.35</v>
      </c>
      <c r="O3" t="s">
        <v>15345</v>
      </c>
      <c r="P3">
        <v>44</v>
      </c>
      <c r="Q3" t="s">
        <v>2960</v>
      </c>
      <c r="R3" t="s">
        <v>9194</v>
      </c>
      <c r="S3" t="s">
        <v>15425</v>
      </c>
      <c r="T3" t="s">
        <v>21659</v>
      </c>
      <c r="U3" t="s">
        <v>27811</v>
      </c>
      <c r="V3">
        <v>-1</v>
      </c>
      <c r="W3">
        <v>-1</v>
      </c>
      <c r="X3">
        <v>-1000000</v>
      </c>
      <c r="Y3">
        <v>-14723309.44660417</v>
      </c>
    </row>
    <row r="4" spans="1:25" x14ac:dyDescent="0.15">
      <c r="A4" s="1">
        <v>2</v>
      </c>
      <c r="B4" s="2">
        <v>42044</v>
      </c>
      <c r="C4" t="s">
        <v>2109</v>
      </c>
      <c r="D4" t="s">
        <v>1103</v>
      </c>
      <c r="E4">
        <v>0.12609999999999999</v>
      </c>
      <c r="F4">
        <v>0.1346</v>
      </c>
      <c r="G4" t="s">
        <v>22</v>
      </c>
      <c r="H4" t="s">
        <v>1106</v>
      </c>
      <c r="I4">
        <f t="shared" si="0"/>
        <v>213</v>
      </c>
      <c r="J4">
        <f>H4*1.7</f>
        <v>724.19999999999993</v>
      </c>
      <c r="L4" s="4">
        <f t="shared" si="1"/>
        <v>36210.000000000029</v>
      </c>
      <c r="M4">
        <v>10000</v>
      </c>
      <c r="N4">
        <v>2.35</v>
      </c>
      <c r="O4" t="s">
        <v>15346</v>
      </c>
      <c r="P4">
        <v>72</v>
      </c>
      <c r="Q4" t="s">
        <v>2961</v>
      </c>
      <c r="R4" t="s">
        <v>9195</v>
      </c>
      <c r="S4" t="s">
        <v>15426</v>
      </c>
      <c r="T4" t="s">
        <v>21660</v>
      </c>
      <c r="U4" t="s">
        <v>27810</v>
      </c>
      <c r="V4">
        <v>-1</v>
      </c>
      <c r="W4">
        <v>-1</v>
      </c>
      <c r="X4">
        <v>-1000000</v>
      </c>
      <c r="Y4">
        <v>-14723309.44660417</v>
      </c>
    </row>
    <row r="5" spans="1:25" x14ac:dyDescent="0.15">
      <c r="A5" s="1">
        <v>3</v>
      </c>
      <c r="B5" s="2">
        <v>42044</v>
      </c>
      <c r="C5" t="s">
        <v>2110</v>
      </c>
      <c r="D5" t="s">
        <v>1103</v>
      </c>
      <c r="E5">
        <v>0.16139999999999999</v>
      </c>
      <c r="F5">
        <v>0.127</v>
      </c>
      <c r="G5" t="s">
        <v>23</v>
      </c>
      <c r="H5" t="s">
        <v>1107</v>
      </c>
      <c r="I5">
        <f t="shared" si="0"/>
        <v>225.5</v>
      </c>
      <c r="J5">
        <f>H5*1.7</f>
        <v>766.69999999999993</v>
      </c>
      <c r="L5" s="4">
        <f t="shared" si="1"/>
        <v>-155143.99999999994</v>
      </c>
      <c r="M5">
        <v>10000</v>
      </c>
      <c r="N5">
        <v>2.35</v>
      </c>
      <c r="O5" t="s">
        <v>15346</v>
      </c>
      <c r="P5">
        <v>72</v>
      </c>
      <c r="Q5" t="s">
        <v>2962</v>
      </c>
      <c r="R5" t="s">
        <v>9196</v>
      </c>
      <c r="S5" t="s">
        <v>15427</v>
      </c>
      <c r="T5" t="s">
        <v>21661</v>
      </c>
      <c r="U5" t="s">
        <v>27811</v>
      </c>
      <c r="V5">
        <v>-1</v>
      </c>
      <c r="W5">
        <v>-1</v>
      </c>
      <c r="X5">
        <v>-1000000</v>
      </c>
      <c r="Y5">
        <v>-14723309.44660417</v>
      </c>
    </row>
    <row r="6" spans="1:25" x14ac:dyDescent="0.15">
      <c r="A6" s="1">
        <v>4</v>
      </c>
      <c r="B6" s="2">
        <v>42045</v>
      </c>
      <c r="C6" t="s">
        <v>2107</v>
      </c>
      <c r="D6" t="s">
        <v>1103</v>
      </c>
      <c r="E6">
        <v>0.1055</v>
      </c>
      <c r="F6">
        <v>0.105</v>
      </c>
      <c r="G6" t="s">
        <v>24</v>
      </c>
      <c r="H6" t="s">
        <v>1108</v>
      </c>
      <c r="L6" s="4">
        <f t="shared" si="1"/>
        <v>3070.0000000000027</v>
      </c>
      <c r="M6">
        <v>10000</v>
      </c>
      <c r="N6">
        <v>2.35</v>
      </c>
      <c r="O6" t="s">
        <v>15345</v>
      </c>
      <c r="P6">
        <v>43</v>
      </c>
      <c r="Q6" t="s">
        <v>2963</v>
      </c>
      <c r="R6" t="s">
        <v>9197</v>
      </c>
      <c r="S6" t="s">
        <v>15428</v>
      </c>
      <c r="T6" t="s">
        <v>21662</v>
      </c>
      <c r="U6" t="s">
        <v>27810</v>
      </c>
      <c r="V6">
        <v>-1</v>
      </c>
      <c r="W6">
        <v>-1</v>
      </c>
      <c r="X6">
        <v>-1000000</v>
      </c>
      <c r="Y6">
        <v>-14254758.550226901</v>
      </c>
    </row>
    <row r="7" spans="1:25" x14ac:dyDescent="0.15">
      <c r="A7" s="1">
        <v>5</v>
      </c>
      <c r="B7" s="2">
        <v>42045</v>
      </c>
      <c r="C7" t="s">
        <v>2108</v>
      </c>
      <c r="D7" t="s">
        <v>1103</v>
      </c>
      <c r="E7">
        <v>9.7500000000000003E-2</v>
      </c>
      <c r="F7">
        <v>7.5200000000000003E-2</v>
      </c>
      <c r="G7" t="s">
        <v>25</v>
      </c>
      <c r="H7" t="s">
        <v>1109</v>
      </c>
      <c r="J7" s="9">
        <f>SUM(I2:I5)+SUM(J4:J5)</f>
        <v>2644.8999999999996</v>
      </c>
      <c r="L7" s="4">
        <f t="shared" si="1"/>
        <v>181522</v>
      </c>
      <c r="M7">
        <v>10000</v>
      </c>
      <c r="N7">
        <v>2.35</v>
      </c>
      <c r="O7" t="s">
        <v>15345</v>
      </c>
      <c r="P7">
        <v>43</v>
      </c>
      <c r="Q7" t="s">
        <v>2964</v>
      </c>
      <c r="R7" t="s">
        <v>9198</v>
      </c>
      <c r="S7" t="s">
        <v>15429</v>
      </c>
      <c r="T7" t="s">
        <v>21663</v>
      </c>
      <c r="U7" t="s">
        <v>27811</v>
      </c>
      <c r="V7">
        <v>-1</v>
      </c>
      <c r="W7">
        <v>-1</v>
      </c>
      <c r="X7">
        <v>-1000000</v>
      </c>
      <c r="Y7">
        <v>-14254758.550226901</v>
      </c>
    </row>
    <row r="8" spans="1:25" x14ac:dyDescent="0.15">
      <c r="A8" s="1">
        <v>6</v>
      </c>
      <c r="B8" s="2">
        <v>42045</v>
      </c>
      <c r="C8" t="s">
        <v>2109</v>
      </c>
      <c r="D8" t="s">
        <v>1103</v>
      </c>
      <c r="E8">
        <v>0.1346</v>
      </c>
      <c r="F8">
        <v>0.1293</v>
      </c>
      <c r="G8" t="s">
        <v>26</v>
      </c>
      <c r="H8" t="s">
        <v>1110</v>
      </c>
      <c r="L8" s="4">
        <f t="shared" si="1"/>
        <v>-19715.999999999996</v>
      </c>
      <c r="M8">
        <v>10000</v>
      </c>
      <c r="N8">
        <v>2.35</v>
      </c>
      <c r="O8" t="s">
        <v>15346</v>
      </c>
      <c r="P8">
        <v>71</v>
      </c>
      <c r="Q8" t="s">
        <v>2965</v>
      </c>
      <c r="R8" t="s">
        <v>9199</v>
      </c>
      <c r="S8" t="s">
        <v>15430</v>
      </c>
      <c r="T8" t="s">
        <v>21664</v>
      </c>
      <c r="U8" t="s">
        <v>27810</v>
      </c>
      <c r="V8">
        <v>-1</v>
      </c>
      <c r="W8">
        <v>-1</v>
      </c>
      <c r="X8">
        <v>-1000000</v>
      </c>
      <c r="Y8">
        <v>-14254758.550226901</v>
      </c>
    </row>
    <row r="9" spans="1:25" x14ac:dyDescent="0.15">
      <c r="A9" s="1">
        <v>7</v>
      </c>
      <c r="B9" s="2">
        <v>42045</v>
      </c>
      <c r="C9" t="s">
        <v>2110</v>
      </c>
      <c r="D9" t="s">
        <v>1103</v>
      </c>
      <c r="E9">
        <v>0.127</v>
      </c>
      <c r="F9">
        <v>9.9599999999999994E-2</v>
      </c>
      <c r="G9" t="s">
        <v>27</v>
      </c>
      <c r="H9" t="s">
        <v>1111</v>
      </c>
      <c r="L9" s="4">
        <f t="shared" si="1"/>
        <v>-135904.00000000003</v>
      </c>
      <c r="M9">
        <v>10000</v>
      </c>
      <c r="N9">
        <v>2.35</v>
      </c>
      <c r="O9" t="s">
        <v>15346</v>
      </c>
      <c r="P9">
        <v>71</v>
      </c>
      <c r="Q9" t="s">
        <v>2966</v>
      </c>
      <c r="R9" t="s">
        <v>9200</v>
      </c>
      <c r="S9" t="s">
        <v>15431</v>
      </c>
      <c r="T9" t="s">
        <v>21665</v>
      </c>
      <c r="U9" t="s">
        <v>27811</v>
      </c>
      <c r="V9">
        <v>-1</v>
      </c>
      <c r="W9">
        <v>-1</v>
      </c>
      <c r="X9">
        <v>-1000000</v>
      </c>
      <c r="Y9">
        <v>-14254758.550226901</v>
      </c>
    </row>
    <row r="10" spans="1:25" x14ac:dyDescent="0.15">
      <c r="A10" s="1">
        <v>8</v>
      </c>
      <c r="B10" s="2">
        <v>42046</v>
      </c>
      <c r="C10" t="s">
        <v>2107</v>
      </c>
      <c r="D10" t="s">
        <v>1103</v>
      </c>
      <c r="E10">
        <v>0.105</v>
      </c>
      <c r="F10">
        <v>0.1009</v>
      </c>
      <c r="G10" t="s">
        <v>28</v>
      </c>
      <c r="H10" t="s">
        <v>1112</v>
      </c>
      <c r="L10" s="4">
        <f t="shared" si="1"/>
        <v>22467.99999999996</v>
      </c>
      <c r="M10">
        <v>10000</v>
      </c>
      <c r="N10">
        <v>2.35</v>
      </c>
      <c r="O10" t="s">
        <v>15345</v>
      </c>
      <c r="P10">
        <v>42</v>
      </c>
      <c r="Q10" t="s">
        <v>2967</v>
      </c>
      <c r="R10" t="s">
        <v>9201</v>
      </c>
      <c r="S10" t="s">
        <v>15432</v>
      </c>
      <c r="T10" t="s">
        <v>21666</v>
      </c>
      <c r="U10" t="s">
        <v>27810</v>
      </c>
      <c r="V10">
        <v>-1</v>
      </c>
      <c r="W10">
        <v>-1</v>
      </c>
      <c r="X10">
        <v>-1000000</v>
      </c>
      <c r="Y10">
        <v>-14123296.37737448</v>
      </c>
    </row>
    <row r="11" spans="1:25" x14ac:dyDescent="0.15">
      <c r="A11" s="1">
        <v>9</v>
      </c>
      <c r="B11" s="2">
        <v>42046</v>
      </c>
      <c r="C11" t="s">
        <v>2108</v>
      </c>
      <c r="D11" t="s">
        <v>1103</v>
      </c>
      <c r="E11">
        <v>7.5200000000000003E-2</v>
      </c>
      <c r="F11">
        <v>6.5699999999999995E-2</v>
      </c>
      <c r="G11" t="s">
        <v>29</v>
      </c>
      <c r="H11" t="s">
        <v>1113</v>
      </c>
      <c r="L11" s="4">
        <f t="shared" si="1"/>
        <v>75810.000000000073</v>
      </c>
      <c r="M11">
        <v>10000</v>
      </c>
      <c r="N11">
        <v>2.35</v>
      </c>
      <c r="O11" t="s">
        <v>15345</v>
      </c>
      <c r="P11">
        <v>42</v>
      </c>
      <c r="Q11" t="s">
        <v>2968</v>
      </c>
      <c r="R11" t="s">
        <v>9202</v>
      </c>
      <c r="S11" t="s">
        <v>15433</v>
      </c>
      <c r="T11" t="s">
        <v>21667</v>
      </c>
      <c r="U11" t="s">
        <v>27811</v>
      </c>
      <c r="V11">
        <v>-1</v>
      </c>
      <c r="W11">
        <v>-1</v>
      </c>
      <c r="X11">
        <v>-1000000</v>
      </c>
      <c r="Y11">
        <v>-14123296.37737448</v>
      </c>
    </row>
    <row r="12" spans="1:25" x14ac:dyDescent="0.15">
      <c r="A12" s="1">
        <v>10</v>
      </c>
      <c r="B12" s="2">
        <v>42046</v>
      </c>
      <c r="C12" t="s">
        <v>2109</v>
      </c>
      <c r="D12" t="s">
        <v>1103</v>
      </c>
      <c r="E12">
        <v>0.1293</v>
      </c>
      <c r="F12">
        <v>0.1278</v>
      </c>
      <c r="G12" t="s">
        <v>30</v>
      </c>
      <c r="H12" t="s">
        <v>1114</v>
      </c>
      <c r="L12" s="4">
        <f t="shared" si="1"/>
        <v>-4890.0000000000045</v>
      </c>
      <c r="M12">
        <v>10000</v>
      </c>
      <c r="N12">
        <v>2.35</v>
      </c>
      <c r="O12" t="s">
        <v>15346</v>
      </c>
      <c r="P12">
        <v>70</v>
      </c>
      <c r="Q12" t="s">
        <v>2969</v>
      </c>
      <c r="R12" t="s">
        <v>9203</v>
      </c>
      <c r="S12" t="s">
        <v>15434</v>
      </c>
      <c r="T12" t="s">
        <v>21668</v>
      </c>
      <c r="U12" t="s">
        <v>27810</v>
      </c>
      <c r="V12">
        <v>-1</v>
      </c>
      <c r="W12">
        <v>-1</v>
      </c>
      <c r="X12">
        <v>-1000000</v>
      </c>
      <c r="Y12">
        <v>-14123296.37737448</v>
      </c>
    </row>
    <row r="13" spans="1:25" x14ac:dyDescent="0.15">
      <c r="A13" s="1">
        <v>11</v>
      </c>
      <c r="B13" s="2">
        <v>42046</v>
      </c>
      <c r="C13" t="s">
        <v>2110</v>
      </c>
      <c r="D13" t="s">
        <v>1103</v>
      </c>
      <c r="E13">
        <v>9.9599999999999994E-2</v>
      </c>
      <c r="F13">
        <v>8.9700000000000002E-2</v>
      </c>
      <c r="G13" t="s">
        <v>31</v>
      </c>
      <c r="H13" t="s">
        <v>1115</v>
      </c>
      <c r="L13" s="4">
        <f t="shared" si="1"/>
        <v>-46232.999999999964</v>
      </c>
      <c r="M13">
        <v>10000</v>
      </c>
      <c r="N13">
        <v>2.35</v>
      </c>
      <c r="O13" t="s">
        <v>15346</v>
      </c>
      <c r="P13">
        <v>70</v>
      </c>
      <c r="Q13" t="s">
        <v>2970</v>
      </c>
      <c r="R13" t="s">
        <v>9204</v>
      </c>
      <c r="S13" t="s">
        <v>15435</v>
      </c>
      <c r="T13" t="s">
        <v>21669</v>
      </c>
      <c r="U13" t="s">
        <v>27811</v>
      </c>
      <c r="V13">
        <v>-1</v>
      </c>
      <c r="W13">
        <v>-1</v>
      </c>
      <c r="X13">
        <v>-1000000</v>
      </c>
      <c r="Y13">
        <v>-14123296.37737448</v>
      </c>
    </row>
    <row r="14" spans="1:25" x14ac:dyDescent="0.15">
      <c r="A14" s="1">
        <v>12</v>
      </c>
      <c r="B14" s="2">
        <v>42047</v>
      </c>
      <c r="C14" t="s">
        <v>2107</v>
      </c>
      <c r="D14" t="s">
        <v>1103</v>
      </c>
      <c r="E14">
        <v>0.1009</v>
      </c>
      <c r="F14">
        <v>9.2499999999999999E-2</v>
      </c>
      <c r="G14" t="s">
        <v>32</v>
      </c>
      <c r="H14" t="s">
        <v>1116</v>
      </c>
      <c r="L14" s="4">
        <f t="shared" si="1"/>
        <v>42000.000000000022</v>
      </c>
      <c r="M14">
        <v>10000</v>
      </c>
      <c r="N14">
        <v>2.35</v>
      </c>
      <c r="O14" t="s">
        <v>15345</v>
      </c>
      <c r="P14">
        <v>41</v>
      </c>
      <c r="Q14" t="s">
        <v>2971</v>
      </c>
      <c r="R14" t="s">
        <v>9205</v>
      </c>
      <c r="S14" t="s">
        <v>15436</v>
      </c>
      <c r="T14" t="s">
        <v>21670</v>
      </c>
      <c r="U14" t="s">
        <v>27810</v>
      </c>
      <c r="V14">
        <v>-1</v>
      </c>
      <c r="W14">
        <v>-1</v>
      </c>
      <c r="X14">
        <v>-1000000</v>
      </c>
      <c r="Y14">
        <v>-14075942.52511148</v>
      </c>
    </row>
    <row r="15" spans="1:25" x14ac:dyDescent="0.15">
      <c r="A15" s="1">
        <v>13</v>
      </c>
      <c r="B15" s="2">
        <v>42047</v>
      </c>
      <c r="C15" t="s">
        <v>2108</v>
      </c>
      <c r="D15" t="s">
        <v>1103</v>
      </c>
      <c r="E15">
        <v>6.5699999999999995E-2</v>
      </c>
      <c r="F15">
        <v>5.1700000000000003E-2</v>
      </c>
      <c r="G15" t="s">
        <v>33</v>
      </c>
      <c r="H15" t="s">
        <v>1117</v>
      </c>
      <c r="L15" s="4">
        <f t="shared" si="1"/>
        <v>106119.99999999994</v>
      </c>
      <c r="M15">
        <v>10000</v>
      </c>
      <c r="N15">
        <v>2.35</v>
      </c>
      <c r="O15" t="s">
        <v>15345</v>
      </c>
      <c r="P15">
        <v>41</v>
      </c>
      <c r="Q15" t="s">
        <v>2972</v>
      </c>
      <c r="R15" t="s">
        <v>9206</v>
      </c>
      <c r="S15" t="s">
        <v>15437</v>
      </c>
      <c r="T15" t="s">
        <v>21671</v>
      </c>
      <c r="U15" t="s">
        <v>27811</v>
      </c>
      <c r="V15">
        <v>-1</v>
      </c>
      <c r="W15">
        <v>-1</v>
      </c>
      <c r="X15">
        <v>-1000000</v>
      </c>
      <c r="Y15">
        <v>-14075942.52511148</v>
      </c>
    </row>
    <row r="16" spans="1:25" x14ac:dyDescent="0.15">
      <c r="A16" s="1">
        <v>14</v>
      </c>
      <c r="B16" s="2">
        <v>42047</v>
      </c>
      <c r="C16" t="s">
        <v>2109</v>
      </c>
      <c r="D16" t="s">
        <v>1103</v>
      </c>
      <c r="E16">
        <v>0.1278</v>
      </c>
      <c r="F16">
        <v>0.12670000000000001</v>
      </c>
      <c r="G16" t="s">
        <v>34</v>
      </c>
      <c r="H16" t="s">
        <v>1118</v>
      </c>
      <c r="L16" s="4">
        <f t="shared" si="1"/>
        <v>-3178.9999999999709</v>
      </c>
      <c r="M16">
        <v>10000</v>
      </c>
      <c r="N16">
        <v>2.35</v>
      </c>
      <c r="O16" t="s">
        <v>15346</v>
      </c>
      <c r="P16">
        <v>69</v>
      </c>
      <c r="Q16" t="s">
        <v>2973</v>
      </c>
      <c r="R16" t="s">
        <v>9207</v>
      </c>
      <c r="S16" t="s">
        <v>15438</v>
      </c>
      <c r="T16" t="s">
        <v>21672</v>
      </c>
      <c r="U16" t="s">
        <v>27810</v>
      </c>
      <c r="V16">
        <v>-1</v>
      </c>
      <c r="W16">
        <v>-1</v>
      </c>
      <c r="X16">
        <v>-1000000</v>
      </c>
      <c r="Y16">
        <v>-14075942.52511148</v>
      </c>
    </row>
    <row r="17" spans="1:25" x14ac:dyDescent="0.15">
      <c r="A17" s="1">
        <v>15</v>
      </c>
      <c r="B17" s="2">
        <v>42047</v>
      </c>
      <c r="C17" t="s">
        <v>2110</v>
      </c>
      <c r="D17" t="s">
        <v>1103</v>
      </c>
      <c r="E17">
        <v>8.9700000000000002E-2</v>
      </c>
      <c r="F17">
        <v>7.2599999999999998E-2</v>
      </c>
      <c r="G17" t="s">
        <v>35</v>
      </c>
      <c r="H17" t="s">
        <v>1119</v>
      </c>
      <c r="L17" s="4">
        <f t="shared" si="1"/>
        <v>-73017.000000000015</v>
      </c>
      <c r="M17">
        <v>10000</v>
      </c>
      <c r="N17">
        <v>2.35</v>
      </c>
      <c r="O17" t="s">
        <v>15346</v>
      </c>
      <c r="P17">
        <v>69</v>
      </c>
      <c r="Q17" t="s">
        <v>2974</v>
      </c>
      <c r="R17" t="s">
        <v>9208</v>
      </c>
      <c r="S17" t="s">
        <v>15439</v>
      </c>
      <c r="T17" t="s">
        <v>21673</v>
      </c>
      <c r="U17" t="s">
        <v>27811</v>
      </c>
      <c r="V17">
        <v>-1</v>
      </c>
      <c r="W17">
        <v>-1</v>
      </c>
      <c r="X17">
        <v>-1000000</v>
      </c>
      <c r="Y17">
        <v>-14075942.52511148</v>
      </c>
    </row>
    <row r="18" spans="1:25" x14ac:dyDescent="0.15">
      <c r="A18" s="1">
        <v>16</v>
      </c>
      <c r="B18" s="2">
        <v>42048</v>
      </c>
      <c r="C18" t="s">
        <v>2107</v>
      </c>
      <c r="D18" t="s">
        <v>1103</v>
      </c>
      <c r="E18">
        <v>9.2499999999999999E-2</v>
      </c>
      <c r="F18">
        <v>9.3899999999999997E-2</v>
      </c>
      <c r="G18" t="s">
        <v>36</v>
      </c>
      <c r="H18" t="s">
        <v>1120</v>
      </c>
      <c r="L18" s="4">
        <f t="shared" si="1"/>
        <v>-4115.9999999999955</v>
      </c>
      <c r="M18">
        <v>10000</v>
      </c>
      <c r="N18">
        <v>2.35</v>
      </c>
      <c r="O18" t="s">
        <v>15345</v>
      </c>
      <c r="P18">
        <v>40</v>
      </c>
      <c r="Q18" t="s">
        <v>2975</v>
      </c>
      <c r="R18" t="s">
        <v>9209</v>
      </c>
      <c r="S18" t="s">
        <v>15440</v>
      </c>
      <c r="T18" t="s">
        <v>21674</v>
      </c>
      <c r="U18" t="s">
        <v>27810</v>
      </c>
      <c r="V18">
        <v>-1</v>
      </c>
      <c r="W18">
        <v>-0.75</v>
      </c>
      <c r="X18">
        <v>-1000000</v>
      </c>
      <c r="Y18">
        <v>-10504017.78680345</v>
      </c>
    </row>
    <row r="19" spans="1:25" x14ac:dyDescent="0.15">
      <c r="A19" s="1">
        <v>17</v>
      </c>
      <c r="B19" s="2">
        <v>42048</v>
      </c>
      <c r="C19" t="s">
        <v>2108</v>
      </c>
      <c r="D19" t="s">
        <v>1103</v>
      </c>
      <c r="E19">
        <v>5.1700000000000003E-2</v>
      </c>
      <c r="F19">
        <v>4.58E-2</v>
      </c>
      <c r="G19" t="s">
        <v>37</v>
      </c>
      <c r="H19" t="s">
        <v>1121</v>
      </c>
      <c r="L19" s="4">
        <f t="shared" si="1"/>
        <v>27966.000000000011</v>
      </c>
      <c r="M19">
        <v>10000</v>
      </c>
      <c r="N19">
        <v>2.35</v>
      </c>
      <c r="O19" t="s">
        <v>15345</v>
      </c>
      <c r="P19">
        <v>40</v>
      </c>
      <c r="Q19" t="s">
        <v>2976</v>
      </c>
      <c r="R19" t="s">
        <v>9210</v>
      </c>
      <c r="S19" t="s">
        <v>15441</v>
      </c>
      <c r="T19" t="s">
        <v>21675</v>
      </c>
      <c r="U19" t="s">
        <v>27811</v>
      </c>
      <c r="V19">
        <v>-1</v>
      </c>
      <c r="W19">
        <v>-0.75</v>
      </c>
      <c r="X19">
        <v>-1000000</v>
      </c>
      <c r="Y19">
        <v>-10504017.78680345</v>
      </c>
    </row>
    <row r="20" spans="1:25" x14ac:dyDescent="0.15">
      <c r="A20" s="1">
        <v>18</v>
      </c>
      <c r="B20" s="2">
        <v>42048</v>
      </c>
      <c r="C20" t="s">
        <v>2109</v>
      </c>
      <c r="D20" t="s">
        <v>1103</v>
      </c>
      <c r="E20">
        <v>0.12670000000000001</v>
      </c>
      <c r="F20">
        <v>0.12720000000000001</v>
      </c>
      <c r="G20" t="s">
        <v>38</v>
      </c>
      <c r="H20" t="s">
        <v>1122</v>
      </c>
      <c r="L20" s="4">
        <f t="shared" si="1"/>
        <v>655.00000000000057</v>
      </c>
      <c r="M20">
        <v>10000</v>
      </c>
      <c r="N20">
        <v>2.35</v>
      </c>
      <c r="O20" t="s">
        <v>15346</v>
      </c>
      <c r="P20">
        <v>68</v>
      </c>
      <c r="Q20" t="s">
        <v>2977</v>
      </c>
      <c r="R20" t="s">
        <v>9211</v>
      </c>
      <c r="S20" t="s">
        <v>15442</v>
      </c>
      <c r="T20" t="s">
        <v>21676</v>
      </c>
      <c r="U20" t="s">
        <v>27810</v>
      </c>
      <c r="V20">
        <v>-1</v>
      </c>
      <c r="W20">
        <v>-0.75</v>
      </c>
      <c r="X20">
        <v>-1000000</v>
      </c>
      <c r="Y20">
        <v>-10504017.78680345</v>
      </c>
    </row>
    <row r="21" spans="1:25" x14ac:dyDescent="0.15">
      <c r="A21" s="1">
        <v>19</v>
      </c>
      <c r="B21" s="2">
        <v>42048</v>
      </c>
      <c r="C21" t="s">
        <v>2110</v>
      </c>
      <c r="D21" t="s">
        <v>1103</v>
      </c>
      <c r="E21">
        <v>7.2599999999999998E-2</v>
      </c>
      <c r="F21">
        <v>6.9400000000000003E-2</v>
      </c>
      <c r="G21" t="s">
        <v>39</v>
      </c>
      <c r="H21" t="s">
        <v>1123</v>
      </c>
      <c r="L21" s="4">
        <f t="shared" si="1"/>
        <v>-6463.9999999999891</v>
      </c>
      <c r="M21">
        <v>10000</v>
      </c>
      <c r="N21">
        <v>2.35</v>
      </c>
      <c r="O21" t="s">
        <v>15346</v>
      </c>
      <c r="P21">
        <v>68</v>
      </c>
      <c r="Q21" t="s">
        <v>2978</v>
      </c>
      <c r="R21" t="s">
        <v>9212</v>
      </c>
      <c r="S21" t="s">
        <v>15443</v>
      </c>
      <c r="T21" t="s">
        <v>21677</v>
      </c>
      <c r="U21" t="s">
        <v>27811</v>
      </c>
      <c r="V21">
        <v>-1</v>
      </c>
      <c r="W21">
        <v>-0.75</v>
      </c>
      <c r="X21">
        <v>-1000000</v>
      </c>
      <c r="Y21">
        <v>-10504017.78680345</v>
      </c>
    </row>
    <row r="22" spans="1:25" x14ac:dyDescent="0.15">
      <c r="A22" s="1">
        <v>20</v>
      </c>
      <c r="B22" s="2">
        <v>42051</v>
      </c>
      <c r="C22" t="s">
        <v>2107</v>
      </c>
      <c r="D22" t="s">
        <v>1103</v>
      </c>
      <c r="E22">
        <v>9.3899999999999997E-2</v>
      </c>
      <c r="F22">
        <v>0.10780000000000001</v>
      </c>
      <c r="G22" t="s">
        <v>40</v>
      </c>
      <c r="H22" t="s">
        <v>1124</v>
      </c>
      <c r="L22" s="4">
        <f t="shared" si="1"/>
        <v>-34055.000000000022</v>
      </c>
      <c r="M22">
        <v>10000</v>
      </c>
      <c r="N22">
        <v>2.35</v>
      </c>
      <c r="O22" t="s">
        <v>15345</v>
      </c>
      <c r="P22">
        <v>37</v>
      </c>
      <c r="Q22" t="s">
        <v>2979</v>
      </c>
      <c r="R22" t="s">
        <v>9213</v>
      </c>
      <c r="S22" t="s">
        <v>15444</v>
      </c>
      <c r="T22" t="s">
        <v>21678</v>
      </c>
      <c r="U22" t="s">
        <v>27810</v>
      </c>
      <c r="V22">
        <v>-1</v>
      </c>
      <c r="W22">
        <v>-0.75</v>
      </c>
      <c r="X22">
        <v>-1000000</v>
      </c>
      <c r="Y22">
        <v>-10468945.965582291</v>
      </c>
    </row>
    <row r="23" spans="1:25" x14ac:dyDescent="0.15">
      <c r="A23" s="1">
        <v>21</v>
      </c>
      <c r="B23" s="2">
        <v>42051</v>
      </c>
      <c r="C23" t="s">
        <v>2108</v>
      </c>
      <c r="D23" t="s">
        <v>1103</v>
      </c>
      <c r="E23">
        <v>4.58E-2</v>
      </c>
      <c r="F23">
        <v>4.2999999999999997E-2</v>
      </c>
      <c r="G23" t="s">
        <v>41</v>
      </c>
      <c r="H23" t="s">
        <v>1125</v>
      </c>
      <c r="L23" s="4">
        <f t="shared" si="1"/>
        <v>11704.000000000016</v>
      </c>
      <c r="M23">
        <v>10000</v>
      </c>
      <c r="N23">
        <v>2.35</v>
      </c>
      <c r="O23" t="s">
        <v>15345</v>
      </c>
      <c r="P23">
        <v>37</v>
      </c>
      <c r="Q23" t="s">
        <v>2980</v>
      </c>
      <c r="R23" t="s">
        <v>9214</v>
      </c>
      <c r="S23" t="s">
        <v>15445</v>
      </c>
      <c r="T23" t="s">
        <v>21679</v>
      </c>
      <c r="U23" t="s">
        <v>27811</v>
      </c>
      <c r="V23">
        <v>-1</v>
      </c>
      <c r="W23">
        <v>-0.75</v>
      </c>
      <c r="X23">
        <v>-1000000</v>
      </c>
      <c r="Y23">
        <v>-10468945.965582291</v>
      </c>
    </row>
    <row r="24" spans="1:25" x14ac:dyDescent="0.15">
      <c r="A24" s="1">
        <v>22</v>
      </c>
      <c r="B24" s="2">
        <v>42051</v>
      </c>
      <c r="C24" t="s">
        <v>2109</v>
      </c>
      <c r="D24" t="s">
        <v>1103</v>
      </c>
      <c r="E24">
        <v>0.12720000000000001</v>
      </c>
      <c r="F24">
        <v>0.13059999999999999</v>
      </c>
      <c r="G24" t="s">
        <v>42</v>
      </c>
      <c r="H24" t="s">
        <v>1126</v>
      </c>
      <c r="L24" s="4">
        <f t="shared" si="1"/>
        <v>3059.9999999999877</v>
      </c>
      <c r="M24">
        <v>10000</v>
      </c>
      <c r="N24">
        <v>2.35</v>
      </c>
      <c r="O24" t="s">
        <v>15346</v>
      </c>
      <c r="P24">
        <v>65</v>
      </c>
      <c r="Q24" t="s">
        <v>2981</v>
      </c>
      <c r="R24" t="s">
        <v>9215</v>
      </c>
      <c r="S24" t="s">
        <v>15446</v>
      </c>
      <c r="T24" t="s">
        <v>21680</v>
      </c>
      <c r="U24" t="s">
        <v>27810</v>
      </c>
      <c r="V24">
        <v>-1</v>
      </c>
      <c r="W24">
        <v>-0.75</v>
      </c>
      <c r="X24">
        <v>-1000000</v>
      </c>
      <c r="Y24">
        <v>-10468945.965582291</v>
      </c>
    </row>
    <row r="25" spans="1:25" x14ac:dyDescent="0.15">
      <c r="A25" s="1">
        <v>23</v>
      </c>
      <c r="B25" s="2">
        <v>42051</v>
      </c>
      <c r="C25" t="s">
        <v>2110</v>
      </c>
      <c r="D25" t="s">
        <v>1103</v>
      </c>
      <c r="E25">
        <v>6.9400000000000003E-2</v>
      </c>
      <c r="F25">
        <v>6.3200000000000006E-2</v>
      </c>
      <c r="G25" t="s">
        <v>43</v>
      </c>
      <c r="H25" t="s">
        <v>1127</v>
      </c>
      <c r="L25" s="4">
        <f t="shared" si="1"/>
        <v>-8989.9999999999964</v>
      </c>
      <c r="M25">
        <v>10000</v>
      </c>
      <c r="N25">
        <v>2.35</v>
      </c>
      <c r="O25" t="s">
        <v>15346</v>
      </c>
      <c r="P25">
        <v>65</v>
      </c>
      <c r="Q25" t="s">
        <v>2982</v>
      </c>
      <c r="R25" t="s">
        <v>9216</v>
      </c>
      <c r="S25" t="s">
        <v>15447</v>
      </c>
      <c r="T25" t="s">
        <v>21681</v>
      </c>
      <c r="U25" t="s">
        <v>27811</v>
      </c>
      <c r="V25">
        <v>-1</v>
      </c>
      <c r="W25">
        <v>-0.75</v>
      </c>
      <c r="X25">
        <v>-1000000</v>
      </c>
      <c r="Y25">
        <v>-10468945.965582291</v>
      </c>
    </row>
    <row r="26" spans="1:25" x14ac:dyDescent="0.15">
      <c r="A26" s="1">
        <v>24</v>
      </c>
      <c r="B26" s="2">
        <v>42052</v>
      </c>
      <c r="C26" t="s">
        <v>2111</v>
      </c>
      <c r="D26" t="s">
        <v>1103</v>
      </c>
      <c r="E26">
        <v>7.6899999999999996E-2</v>
      </c>
      <c r="F26">
        <v>5.1799999999999999E-2</v>
      </c>
      <c r="G26" t="s">
        <v>44</v>
      </c>
      <c r="H26" t="s">
        <v>1128</v>
      </c>
      <c r="L26" s="4">
        <f t="shared" si="1"/>
        <v>65259.999999999993</v>
      </c>
      <c r="M26">
        <v>10000</v>
      </c>
      <c r="N26">
        <v>2.4</v>
      </c>
      <c r="O26" t="s">
        <v>15345</v>
      </c>
      <c r="P26">
        <v>36</v>
      </c>
      <c r="Q26" t="s">
        <v>2983</v>
      </c>
      <c r="R26" t="s">
        <v>9217</v>
      </c>
      <c r="S26" t="s">
        <v>15448</v>
      </c>
      <c r="T26" t="s">
        <v>21682</v>
      </c>
      <c r="U26" t="s">
        <v>27810</v>
      </c>
      <c r="V26">
        <v>-1</v>
      </c>
      <c r="W26">
        <v>-0.75</v>
      </c>
      <c r="X26">
        <v>-1000000</v>
      </c>
      <c r="Y26">
        <v>-10321833.033684781</v>
      </c>
    </row>
    <row r="27" spans="1:25" x14ac:dyDescent="0.15">
      <c r="A27" s="1">
        <v>25</v>
      </c>
      <c r="B27" s="2">
        <v>42052</v>
      </c>
      <c r="C27" t="s">
        <v>2112</v>
      </c>
      <c r="D27" t="s">
        <v>1103</v>
      </c>
      <c r="E27">
        <v>6.3899999999999998E-2</v>
      </c>
      <c r="F27">
        <v>8.0100000000000005E-2</v>
      </c>
      <c r="G27" t="s">
        <v>45</v>
      </c>
      <c r="H27" t="s">
        <v>1129</v>
      </c>
      <c r="L27" s="4">
        <f t="shared" si="1"/>
        <v>-52812.000000000022</v>
      </c>
      <c r="M27">
        <v>10000</v>
      </c>
      <c r="N27">
        <v>2.4</v>
      </c>
      <c r="O27" t="s">
        <v>15345</v>
      </c>
      <c r="P27">
        <v>36</v>
      </c>
      <c r="Q27" t="s">
        <v>2984</v>
      </c>
      <c r="R27" t="s">
        <v>9218</v>
      </c>
      <c r="S27" t="s">
        <v>15449</v>
      </c>
      <c r="T27" t="s">
        <v>21683</v>
      </c>
      <c r="U27" t="s">
        <v>27811</v>
      </c>
      <c r="V27">
        <v>-1</v>
      </c>
      <c r="W27">
        <v>-0.75</v>
      </c>
      <c r="X27">
        <v>-1000000</v>
      </c>
      <c r="Y27">
        <v>-10321833.033684781</v>
      </c>
    </row>
    <row r="28" spans="1:25" x14ac:dyDescent="0.15">
      <c r="A28" s="1">
        <v>26</v>
      </c>
      <c r="B28" s="2">
        <v>42052</v>
      </c>
      <c r="C28" t="s">
        <v>2113</v>
      </c>
      <c r="D28" t="s">
        <v>1103</v>
      </c>
      <c r="E28">
        <v>0.10249999999999999</v>
      </c>
      <c r="F28">
        <v>7.85E-2</v>
      </c>
      <c r="G28" t="s">
        <v>46</v>
      </c>
      <c r="H28" t="s">
        <v>1130</v>
      </c>
      <c r="L28" s="4">
        <f t="shared" si="1"/>
        <v>-19919.999999999996</v>
      </c>
      <c r="M28">
        <v>10000</v>
      </c>
      <c r="N28">
        <v>2.4</v>
      </c>
      <c r="O28" t="s">
        <v>15346</v>
      </c>
      <c r="P28">
        <v>64</v>
      </c>
      <c r="Q28" t="s">
        <v>2985</v>
      </c>
      <c r="R28" t="s">
        <v>9219</v>
      </c>
      <c r="S28" t="s">
        <v>15450</v>
      </c>
      <c r="T28" t="s">
        <v>21684</v>
      </c>
      <c r="U28" t="s">
        <v>27810</v>
      </c>
      <c r="V28">
        <v>-1</v>
      </c>
      <c r="W28">
        <v>-0.75</v>
      </c>
      <c r="X28">
        <v>-1000000</v>
      </c>
      <c r="Y28">
        <v>-10321833.033684781</v>
      </c>
    </row>
    <row r="29" spans="1:25" x14ac:dyDescent="0.15">
      <c r="A29" s="1">
        <v>27</v>
      </c>
      <c r="B29" s="2">
        <v>42052</v>
      </c>
      <c r="C29" t="s">
        <v>2114</v>
      </c>
      <c r="D29" t="s">
        <v>1103</v>
      </c>
      <c r="E29">
        <v>8.5900000000000004E-2</v>
      </c>
      <c r="F29">
        <v>0.1033</v>
      </c>
      <c r="G29" t="s">
        <v>47</v>
      </c>
      <c r="H29" t="s">
        <v>1131</v>
      </c>
      <c r="L29" s="4">
        <f t="shared" si="1"/>
        <v>18444</v>
      </c>
      <c r="M29">
        <v>10000</v>
      </c>
      <c r="N29">
        <v>2.4</v>
      </c>
      <c r="O29" t="s">
        <v>15346</v>
      </c>
      <c r="P29">
        <v>64</v>
      </c>
      <c r="Q29" t="s">
        <v>2986</v>
      </c>
      <c r="R29" t="s">
        <v>9220</v>
      </c>
      <c r="S29" t="s">
        <v>15451</v>
      </c>
      <c r="T29" t="s">
        <v>21685</v>
      </c>
      <c r="U29" t="s">
        <v>27811</v>
      </c>
      <c r="V29">
        <v>-1</v>
      </c>
      <c r="W29">
        <v>-0.75</v>
      </c>
      <c r="X29">
        <v>-1000000</v>
      </c>
      <c r="Y29">
        <v>-10321833.033684781</v>
      </c>
    </row>
    <row r="30" spans="1:25" x14ac:dyDescent="0.15">
      <c r="A30" s="1">
        <v>28</v>
      </c>
      <c r="B30" s="2">
        <v>42060</v>
      </c>
      <c r="C30" t="s">
        <v>2111</v>
      </c>
      <c r="D30" t="s">
        <v>1103</v>
      </c>
      <c r="E30">
        <v>5.1799999999999999E-2</v>
      </c>
      <c r="F30">
        <v>9.1499999999999998E-2</v>
      </c>
      <c r="G30" t="s">
        <v>48</v>
      </c>
      <c r="H30" t="s">
        <v>1132</v>
      </c>
      <c r="I30" s="12">
        <f>ABS(H30*0.5)</f>
        <v>170.5</v>
      </c>
      <c r="J30">
        <f>-H30*1.7</f>
        <v>579.69999999999993</v>
      </c>
      <c r="L30" s="4">
        <f t="shared" si="1"/>
        <v>-135377</v>
      </c>
      <c r="M30">
        <v>10000</v>
      </c>
      <c r="N30">
        <v>2.4</v>
      </c>
      <c r="O30" t="s">
        <v>15345</v>
      </c>
      <c r="P30">
        <v>28</v>
      </c>
      <c r="Q30" t="s">
        <v>2987</v>
      </c>
      <c r="R30" t="s">
        <v>9221</v>
      </c>
      <c r="S30" t="s">
        <v>15452</v>
      </c>
      <c r="T30" t="s">
        <v>21686</v>
      </c>
      <c r="U30" t="s">
        <v>27810</v>
      </c>
      <c r="V30">
        <v>-0.5</v>
      </c>
      <c r="W30">
        <v>-0.75</v>
      </c>
      <c r="X30">
        <v>-500000</v>
      </c>
      <c r="Y30">
        <v>-10682048.81696309</v>
      </c>
    </row>
    <row r="31" spans="1:25" x14ac:dyDescent="0.15">
      <c r="A31" s="1">
        <v>29</v>
      </c>
      <c r="B31" s="2">
        <v>42060</v>
      </c>
      <c r="C31" t="s">
        <v>2112</v>
      </c>
      <c r="D31" t="s">
        <v>1103</v>
      </c>
      <c r="E31">
        <v>8.0100000000000005E-2</v>
      </c>
      <c r="F31">
        <v>4.7300000000000002E-2</v>
      </c>
      <c r="G31" t="s">
        <v>49</v>
      </c>
      <c r="H31" t="s">
        <v>1133</v>
      </c>
      <c r="I31" s="12">
        <f t="shared" ref="I30:I36" si="2">ABS(H31*0.5)</f>
        <v>138.5</v>
      </c>
      <c r="J31">
        <f>-H31*1.7</f>
        <v>470.9</v>
      </c>
      <c r="L31" s="4">
        <f t="shared" si="1"/>
        <v>90856.000000000015</v>
      </c>
      <c r="M31">
        <v>10000</v>
      </c>
      <c r="N31">
        <v>2.4</v>
      </c>
      <c r="O31" t="s">
        <v>15345</v>
      </c>
      <c r="P31">
        <v>28</v>
      </c>
      <c r="Q31" t="s">
        <v>2988</v>
      </c>
      <c r="R31" t="s">
        <v>9222</v>
      </c>
      <c r="S31" t="s">
        <v>15453</v>
      </c>
      <c r="T31" t="s">
        <v>21687</v>
      </c>
      <c r="U31" t="s">
        <v>27811</v>
      </c>
      <c r="V31">
        <v>-0.5</v>
      </c>
      <c r="W31">
        <v>-0.75</v>
      </c>
      <c r="X31">
        <v>-500000</v>
      </c>
      <c r="Y31">
        <v>-10682048.81696309</v>
      </c>
    </row>
    <row r="32" spans="1:25" x14ac:dyDescent="0.15">
      <c r="A32" s="1">
        <v>30</v>
      </c>
      <c r="B32" s="2">
        <v>42060</v>
      </c>
      <c r="C32" t="s">
        <v>2113</v>
      </c>
      <c r="D32" t="s">
        <v>1103</v>
      </c>
      <c r="E32">
        <v>7.85E-2</v>
      </c>
      <c r="F32">
        <v>0.12039999999999999</v>
      </c>
      <c r="G32" t="s">
        <v>50</v>
      </c>
      <c r="H32" t="s">
        <v>1134</v>
      </c>
      <c r="I32" s="12">
        <f t="shared" si="2"/>
        <v>77.5</v>
      </c>
      <c r="L32" s="4">
        <f t="shared" si="1"/>
        <v>64944.999999999985</v>
      </c>
      <c r="M32">
        <v>10000</v>
      </c>
      <c r="N32">
        <v>2.4</v>
      </c>
      <c r="O32" t="s">
        <v>15346</v>
      </c>
      <c r="P32">
        <v>56</v>
      </c>
      <c r="Q32" t="s">
        <v>2989</v>
      </c>
      <c r="R32" t="s">
        <v>9223</v>
      </c>
      <c r="S32" t="s">
        <v>15454</v>
      </c>
      <c r="T32" t="s">
        <v>21688</v>
      </c>
      <c r="U32" t="s">
        <v>27810</v>
      </c>
      <c r="V32">
        <v>-0.5</v>
      </c>
      <c r="W32">
        <v>-0.75</v>
      </c>
      <c r="X32">
        <v>-500000</v>
      </c>
      <c r="Y32">
        <v>-10682048.81696309</v>
      </c>
    </row>
    <row r="33" spans="1:25" x14ac:dyDescent="0.15">
      <c r="A33" s="1">
        <v>31</v>
      </c>
      <c r="B33" s="2">
        <v>42060</v>
      </c>
      <c r="C33" t="s">
        <v>2114</v>
      </c>
      <c r="D33" t="s">
        <v>1103</v>
      </c>
      <c r="E33">
        <v>0.1033</v>
      </c>
      <c r="F33">
        <v>7.4099999999999999E-2</v>
      </c>
      <c r="G33" t="s">
        <v>51</v>
      </c>
      <c r="H33" t="s">
        <v>1135</v>
      </c>
      <c r="I33" s="12">
        <f t="shared" si="2"/>
        <v>72</v>
      </c>
      <c r="L33" s="4">
        <f t="shared" si="1"/>
        <v>-42048.000000000007</v>
      </c>
      <c r="M33">
        <v>10000</v>
      </c>
      <c r="N33">
        <v>2.4</v>
      </c>
      <c r="O33" t="s">
        <v>15346</v>
      </c>
      <c r="P33">
        <v>56</v>
      </c>
      <c r="Q33" t="s">
        <v>2990</v>
      </c>
      <c r="R33" t="s">
        <v>9224</v>
      </c>
      <c r="S33" t="s">
        <v>15455</v>
      </c>
      <c r="T33" t="s">
        <v>21689</v>
      </c>
      <c r="U33" t="s">
        <v>27811</v>
      </c>
      <c r="V33">
        <v>-0.5</v>
      </c>
      <c r="W33">
        <v>-0.75</v>
      </c>
      <c r="X33">
        <v>-500000</v>
      </c>
      <c r="Y33">
        <v>-10682048.81696309</v>
      </c>
    </row>
    <row r="34" spans="1:25" s="12" customFormat="1" x14ac:dyDescent="0.15">
      <c r="A34" s="10">
        <v>32</v>
      </c>
      <c r="B34" s="11">
        <v>42061</v>
      </c>
      <c r="C34" s="12" t="s">
        <v>2115</v>
      </c>
      <c r="D34" s="12" t="s">
        <v>1103</v>
      </c>
      <c r="E34" s="12">
        <v>6.5500000000000003E-2</v>
      </c>
      <c r="F34" s="12">
        <v>6.1800000000000001E-2</v>
      </c>
      <c r="G34" s="12" t="s">
        <v>52</v>
      </c>
      <c r="H34" s="12" t="s">
        <v>1136</v>
      </c>
      <c r="I34" s="12">
        <f t="shared" si="2"/>
        <v>9</v>
      </c>
      <c r="L34" s="12">
        <f t="shared" si="1"/>
        <v>666.00000000000034</v>
      </c>
      <c r="M34" s="12">
        <v>10000</v>
      </c>
      <c r="N34" s="12">
        <v>2.4500000000000002</v>
      </c>
      <c r="O34" s="12" t="s">
        <v>15345</v>
      </c>
      <c r="P34" s="12">
        <v>27</v>
      </c>
      <c r="Q34" s="12" t="s">
        <v>2991</v>
      </c>
      <c r="R34" s="12" t="s">
        <v>9225</v>
      </c>
      <c r="S34" s="12" t="s">
        <v>15456</v>
      </c>
      <c r="T34" s="12" t="s">
        <v>21690</v>
      </c>
      <c r="U34" s="12" t="s">
        <v>27810</v>
      </c>
      <c r="V34" s="12">
        <v>-0.66666666666666674</v>
      </c>
      <c r="W34" s="12">
        <v>-0.25</v>
      </c>
      <c r="X34" s="12">
        <v>-666666.66666666674</v>
      </c>
      <c r="Y34" s="12">
        <v>-3331945.022907122</v>
      </c>
    </row>
    <row r="35" spans="1:25" s="12" customFormat="1" x14ac:dyDescent="0.15">
      <c r="A35" s="10">
        <v>33</v>
      </c>
      <c r="B35" s="11">
        <v>42061</v>
      </c>
      <c r="C35" s="12" t="s">
        <v>2116</v>
      </c>
      <c r="D35" s="12" t="s">
        <v>1103</v>
      </c>
      <c r="E35" s="12">
        <v>6.6699999999999995E-2</v>
      </c>
      <c r="F35" s="12">
        <v>7.1300000000000002E-2</v>
      </c>
      <c r="G35" s="12" t="s">
        <v>53</v>
      </c>
      <c r="H35" s="12" t="s">
        <v>1137</v>
      </c>
      <c r="I35" s="12">
        <f t="shared" si="2"/>
        <v>10</v>
      </c>
      <c r="L35" s="12">
        <f t="shared" si="1"/>
        <v>-920.00000000000136</v>
      </c>
      <c r="M35" s="12">
        <v>10000</v>
      </c>
      <c r="N35" s="12">
        <v>2.4500000000000002</v>
      </c>
      <c r="O35" s="12" t="s">
        <v>15345</v>
      </c>
      <c r="P35" s="12">
        <v>27</v>
      </c>
      <c r="Q35" s="12" t="s">
        <v>2992</v>
      </c>
      <c r="R35" s="12" t="s">
        <v>9226</v>
      </c>
      <c r="S35" s="12" t="s">
        <v>15457</v>
      </c>
      <c r="T35" s="12" t="s">
        <v>21691</v>
      </c>
      <c r="U35" s="12" t="s">
        <v>27811</v>
      </c>
      <c r="V35" s="12">
        <v>-0.66666666666666674</v>
      </c>
      <c r="W35" s="12">
        <v>-0.25</v>
      </c>
      <c r="X35" s="12">
        <v>-666666.66666666674</v>
      </c>
      <c r="Y35" s="12">
        <v>-3331945.022907122</v>
      </c>
    </row>
    <row r="36" spans="1:25" s="12" customFormat="1" x14ac:dyDescent="0.15">
      <c r="A36" s="10">
        <v>34</v>
      </c>
      <c r="B36" s="11">
        <v>42061</v>
      </c>
      <c r="C36" s="12" t="s">
        <v>2117</v>
      </c>
      <c r="D36" s="12" t="s">
        <v>1103</v>
      </c>
      <c r="E36" s="12">
        <v>9.8900000000000002E-2</v>
      </c>
      <c r="F36" s="12">
        <v>9.6100000000000005E-2</v>
      </c>
      <c r="G36" s="12" t="s">
        <v>54</v>
      </c>
      <c r="H36" s="12" t="s">
        <v>1138</v>
      </c>
      <c r="I36" s="12">
        <f t="shared" si="2"/>
        <v>34.5</v>
      </c>
      <c r="L36" s="12">
        <f t="shared" si="1"/>
        <v>1931.999999999998</v>
      </c>
      <c r="M36" s="12">
        <v>10000</v>
      </c>
      <c r="N36" s="12">
        <v>2.4500000000000002</v>
      </c>
      <c r="O36" s="12" t="s">
        <v>15346</v>
      </c>
      <c r="P36" s="12">
        <v>55</v>
      </c>
      <c r="Q36" s="12" t="s">
        <v>2993</v>
      </c>
      <c r="R36" s="12" t="s">
        <v>9227</v>
      </c>
      <c r="S36" s="12" t="s">
        <v>15458</v>
      </c>
      <c r="T36" s="12" t="s">
        <v>21692</v>
      </c>
      <c r="U36" s="12" t="s">
        <v>27810</v>
      </c>
      <c r="V36" s="12">
        <v>-0.66666666666666674</v>
      </c>
      <c r="W36" s="12">
        <v>-0.25</v>
      </c>
      <c r="X36" s="12">
        <v>-666666.66666666674</v>
      </c>
      <c r="Y36" s="12">
        <v>-3331945.022907122</v>
      </c>
    </row>
    <row r="37" spans="1:25" s="12" customFormat="1" x14ac:dyDescent="0.15">
      <c r="A37" s="10">
        <v>35</v>
      </c>
      <c r="B37" s="11">
        <v>42061</v>
      </c>
      <c r="C37" s="12" t="s">
        <v>2118</v>
      </c>
      <c r="D37" s="12" t="s">
        <v>1103</v>
      </c>
      <c r="E37" s="12">
        <v>9.7199999999999995E-2</v>
      </c>
      <c r="F37" s="12">
        <v>0.1011</v>
      </c>
      <c r="G37" s="12" t="s">
        <v>55</v>
      </c>
      <c r="H37" s="12" t="s">
        <v>1139</v>
      </c>
      <c r="I37" s="12">
        <f t="shared" ref="I36:I38" si="3">ABS(H37*0.5)</f>
        <v>40.5</v>
      </c>
      <c r="L37" s="12">
        <f t="shared" si="1"/>
        <v>-3159.0000000000005</v>
      </c>
      <c r="M37" s="12">
        <v>10000</v>
      </c>
      <c r="N37" s="12">
        <v>2.4500000000000002</v>
      </c>
      <c r="O37" s="12" t="s">
        <v>15346</v>
      </c>
      <c r="P37" s="12">
        <v>55</v>
      </c>
      <c r="Q37" s="12" t="s">
        <v>2994</v>
      </c>
      <c r="R37" s="12" t="s">
        <v>9228</v>
      </c>
      <c r="S37" s="12" t="s">
        <v>15459</v>
      </c>
      <c r="T37" s="12" t="s">
        <v>21693</v>
      </c>
      <c r="U37" s="12" t="s">
        <v>27811</v>
      </c>
      <c r="V37" s="12">
        <v>-0.66666666666666674</v>
      </c>
      <c r="W37" s="12">
        <v>-0.25</v>
      </c>
      <c r="X37" s="12">
        <v>-666666.66666666674</v>
      </c>
      <c r="Y37" s="12">
        <v>-3331945.022907122</v>
      </c>
    </row>
    <row r="38" spans="1:25" x14ac:dyDescent="0.15">
      <c r="A38" s="1">
        <v>36</v>
      </c>
      <c r="B38" s="2">
        <v>42062</v>
      </c>
      <c r="C38" t="s">
        <v>2115</v>
      </c>
      <c r="D38" t="s">
        <v>1103</v>
      </c>
      <c r="E38">
        <v>6.1800000000000001E-2</v>
      </c>
      <c r="F38">
        <v>6.4100000000000004E-2</v>
      </c>
      <c r="G38" t="s">
        <v>56</v>
      </c>
      <c r="H38" t="s">
        <v>1140</v>
      </c>
      <c r="J38" s="9">
        <f>SUM(I30:I37)+SUM(J30:J31)</f>
        <v>1603.1</v>
      </c>
      <c r="L38" s="4">
        <f t="shared" si="1"/>
        <v>-368.00000000000057</v>
      </c>
      <c r="M38">
        <v>10000</v>
      </c>
      <c r="N38">
        <v>2.4500000000000002</v>
      </c>
      <c r="O38" t="s">
        <v>15345</v>
      </c>
      <c r="P38">
        <v>26</v>
      </c>
      <c r="Q38" t="s">
        <v>2995</v>
      </c>
      <c r="R38" t="s">
        <v>9229</v>
      </c>
      <c r="S38" t="s">
        <v>15460</v>
      </c>
      <c r="T38" t="s">
        <v>21694</v>
      </c>
      <c r="U38" t="s">
        <v>27810</v>
      </c>
      <c r="V38">
        <v>-0.66666666666666674</v>
      </c>
      <c r="W38">
        <v>-0.25</v>
      </c>
      <c r="X38">
        <v>-666666.66666666674</v>
      </c>
      <c r="Y38">
        <v>-3364825.860167258</v>
      </c>
    </row>
    <row r="39" spans="1:25" x14ac:dyDescent="0.15">
      <c r="A39" s="1">
        <v>37</v>
      </c>
      <c r="B39" s="2">
        <v>42062</v>
      </c>
      <c r="C39" t="s">
        <v>2116</v>
      </c>
      <c r="D39" t="s">
        <v>1103</v>
      </c>
      <c r="E39">
        <v>7.1300000000000002E-2</v>
      </c>
      <c r="F39">
        <v>7.0499999999999993E-2</v>
      </c>
      <c r="G39" t="s">
        <v>56</v>
      </c>
      <c r="H39" t="s">
        <v>1140</v>
      </c>
      <c r="L39" s="4">
        <f t="shared" si="1"/>
        <v>128.00000000000145</v>
      </c>
      <c r="M39">
        <v>10000</v>
      </c>
      <c r="N39">
        <v>2.4500000000000002</v>
      </c>
      <c r="O39" t="s">
        <v>15345</v>
      </c>
      <c r="P39">
        <v>26</v>
      </c>
      <c r="Q39" t="s">
        <v>2996</v>
      </c>
      <c r="R39" t="s">
        <v>9229</v>
      </c>
      <c r="S39" t="s">
        <v>15461</v>
      </c>
      <c r="T39" t="s">
        <v>21694</v>
      </c>
      <c r="U39" t="s">
        <v>27811</v>
      </c>
      <c r="V39">
        <v>-0.66666666666666674</v>
      </c>
      <c r="W39">
        <v>-0.25</v>
      </c>
      <c r="X39">
        <v>-666666.66666666674</v>
      </c>
      <c r="Y39">
        <v>-3364825.860167258</v>
      </c>
    </row>
    <row r="40" spans="1:25" x14ac:dyDescent="0.15">
      <c r="A40" s="1">
        <v>38</v>
      </c>
      <c r="B40" s="2">
        <v>42062</v>
      </c>
      <c r="C40" t="s">
        <v>2117</v>
      </c>
      <c r="D40" t="s">
        <v>1103</v>
      </c>
      <c r="E40">
        <v>9.6100000000000005E-2</v>
      </c>
      <c r="F40">
        <v>9.5600000000000004E-2</v>
      </c>
      <c r="G40" t="s">
        <v>57</v>
      </c>
      <c r="H40" t="s">
        <v>1141</v>
      </c>
      <c r="J40" s="9"/>
      <c r="L40" s="4">
        <f t="shared" si="1"/>
        <v>375.00000000000034</v>
      </c>
      <c r="M40">
        <v>10000</v>
      </c>
      <c r="N40">
        <v>2.4500000000000002</v>
      </c>
      <c r="O40" t="s">
        <v>15346</v>
      </c>
      <c r="P40">
        <v>54</v>
      </c>
      <c r="Q40" t="s">
        <v>2997</v>
      </c>
      <c r="R40" t="s">
        <v>9230</v>
      </c>
      <c r="S40" t="s">
        <v>15462</v>
      </c>
      <c r="T40" t="s">
        <v>21695</v>
      </c>
      <c r="U40" t="s">
        <v>27810</v>
      </c>
      <c r="V40">
        <v>-0.66666666666666674</v>
      </c>
      <c r="W40">
        <v>-0.25</v>
      </c>
      <c r="X40">
        <v>-666666.66666666674</v>
      </c>
      <c r="Y40">
        <v>-3364825.860167258</v>
      </c>
    </row>
    <row r="41" spans="1:25" x14ac:dyDescent="0.15">
      <c r="A41" s="1">
        <v>39</v>
      </c>
      <c r="B41" s="2">
        <v>42062</v>
      </c>
      <c r="C41" t="s">
        <v>2118</v>
      </c>
      <c r="D41" t="s">
        <v>1103</v>
      </c>
      <c r="E41">
        <v>0.1011</v>
      </c>
      <c r="F41">
        <v>0.10199999999999999</v>
      </c>
      <c r="G41" t="s">
        <v>55</v>
      </c>
      <c r="H41" t="s">
        <v>1139</v>
      </c>
      <c r="L41" s="4">
        <f t="shared" si="1"/>
        <v>-728.99999999999841</v>
      </c>
      <c r="M41">
        <v>10000</v>
      </c>
      <c r="N41">
        <v>2.4500000000000002</v>
      </c>
      <c r="O41" t="s">
        <v>15346</v>
      </c>
      <c r="P41">
        <v>54</v>
      </c>
      <c r="Q41" t="s">
        <v>2998</v>
      </c>
      <c r="R41" t="s">
        <v>9231</v>
      </c>
      <c r="S41" t="s">
        <v>15463</v>
      </c>
      <c r="T41" t="s">
        <v>21696</v>
      </c>
      <c r="U41" t="s">
        <v>27811</v>
      </c>
      <c r="V41">
        <v>-0.66666666666666674</v>
      </c>
      <c r="W41">
        <v>-0.25</v>
      </c>
      <c r="X41">
        <v>-666666.66666666674</v>
      </c>
      <c r="Y41">
        <v>-3364825.860167258</v>
      </c>
    </row>
    <row r="42" spans="1:25" x14ac:dyDescent="0.15">
      <c r="A42" s="1">
        <v>40</v>
      </c>
      <c r="B42" s="2">
        <v>42065</v>
      </c>
      <c r="C42" t="s">
        <v>2115</v>
      </c>
      <c r="D42" t="s">
        <v>1103</v>
      </c>
      <c r="E42">
        <v>6.4100000000000004E-2</v>
      </c>
      <c r="F42">
        <v>3.0099999999999998E-2</v>
      </c>
      <c r="G42" t="s">
        <v>58</v>
      </c>
      <c r="H42" t="s">
        <v>1142</v>
      </c>
      <c r="L42" s="4">
        <f t="shared" si="1"/>
        <v>2380</v>
      </c>
      <c r="M42">
        <v>10000</v>
      </c>
      <c r="N42">
        <v>2.4500000000000002</v>
      </c>
      <c r="O42" t="s">
        <v>15345</v>
      </c>
      <c r="P42">
        <v>23</v>
      </c>
      <c r="Q42" t="s">
        <v>2999</v>
      </c>
      <c r="R42" t="s">
        <v>9232</v>
      </c>
      <c r="S42" t="s">
        <v>15464</v>
      </c>
      <c r="T42" t="s">
        <v>21697</v>
      </c>
      <c r="U42" t="s">
        <v>27810</v>
      </c>
      <c r="V42">
        <v>-0.66666666666666674</v>
      </c>
      <c r="W42">
        <v>-0.25</v>
      </c>
      <c r="X42">
        <v>-666666.66666666674</v>
      </c>
      <c r="Y42">
        <v>-3356560.1702850112</v>
      </c>
    </row>
    <row r="43" spans="1:25" x14ac:dyDescent="0.15">
      <c r="A43" s="1">
        <v>41</v>
      </c>
      <c r="B43" s="2">
        <v>42065</v>
      </c>
      <c r="C43" t="s">
        <v>2116</v>
      </c>
      <c r="D43" t="s">
        <v>1103</v>
      </c>
      <c r="E43">
        <v>7.0499999999999993E-2</v>
      </c>
      <c r="F43">
        <v>0.11360000000000001</v>
      </c>
      <c r="G43" t="s">
        <v>58</v>
      </c>
      <c r="H43" t="s">
        <v>1142</v>
      </c>
      <c r="L43" s="4">
        <f t="shared" si="1"/>
        <v>-3017.0000000000009</v>
      </c>
      <c r="M43">
        <v>10000</v>
      </c>
      <c r="N43">
        <v>2.4500000000000002</v>
      </c>
      <c r="O43" t="s">
        <v>15345</v>
      </c>
      <c r="P43">
        <v>23</v>
      </c>
      <c r="Q43" t="s">
        <v>3000</v>
      </c>
      <c r="R43" t="s">
        <v>9232</v>
      </c>
      <c r="S43" t="s">
        <v>15465</v>
      </c>
      <c r="T43" t="s">
        <v>21697</v>
      </c>
      <c r="U43" t="s">
        <v>27811</v>
      </c>
      <c r="V43">
        <v>-0.66666666666666674</v>
      </c>
      <c r="W43">
        <v>-0.25</v>
      </c>
      <c r="X43">
        <v>-666666.66666666674</v>
      </c>
      <c r="Y43">
        <v>-3356560.1702850112</v>
      </c>
    </row>
    <row r="44" spans="1:25" x14ac:dyDescent="0.15">
      <c r="A44" s="1">
        <v>42</v>
      </c>
      <c r="B44" s="2">
        <v>42065</v>
      </c>
      <c r="C44" t="s">
        <v>2117</v>
      </c>
      <c r="D44" t="s">
        <v>1103</v>
      </c>
      <c r="E44">
        <v>9.5600000000000004E-2</v>
      </c>
      <c r="F44">
        <v>6.3899999999999998E-2</v>
      </c>
      <c r="G44" t="s">
        <v>59</v>
      </c>
      <c r="H44" t="s">
        <v>1143</v>
      </c>
      <c r="L44" s="4">
        <f t="shared" si="1"/>
        <v>26628.000000000004</v>
      </c>
      <c r="M44">
        <v>10000</v>
      </c>
      <c r="N44">
        <v>2.4500000000000002</v>
      </c>
      <c r="O44" t="s">
        <v>15346</v>
      </c>
      <c r="P44">
        <v>51</v>
      </c>
      <c r="Q44" t="s">
        <v>3001</v>
      </c>
      <c r="R44" t="s">
        <v>9233</v>
      </c>
      <c r="S44" t="s">
        <v>15466</v>
      </c>
      <c r="T44" t="s">
        <v>21698</v>
      </c>
      <c r="U44" t="s">
        <v>27810</v>
      </c>
      <c r="V44">
        <v>-0.66666666666666674</v>
      </c>
      <c r="W44">
        <v>-0.25</v>
      </c>
      <c r="X44">
        <v>-666666.66666666674</v>
      </c>
      <c r="Y44">
        <v>-3356560.1702850112</v>
      </c>
    </row>
    <row r="45" spans="1:25" x14ac:dyDescent="0.15">
      <c r="A45" s="1">
        <v>43</v>
      </c>
      <c r="B45" s="2">
        <v>42065</v>
      </c>
      <c r="C45" t="s">
        <v>2118</v>
      </c>
      <c r="D45" t="s">
        <v>1103</v>
      </c>
      <c r="E45">
        <v>0.10199999999999999</v>
      </c>
      <c r="F45">
        <v>0.13650000000000001</v>
      </c>
      <c r="G45" t="s">
        <v>60</v>
      </c>
      <c r="H45" t="s">
        <v>1144</v>
      </c>
      <c r="L45" s="4">
        <f t="shared" si="1"/>
        <v>-31395.000000000015</v>
      </c>
      <c r="M45">
        <v>10000</v>
      </c>
      <c r="N45">
        <v>2.4500000000000002</v>
      </c>
      <c r="O45" t="s">
        <v>15346</v>
      </c>
      <c r="P45">
        <v>51</v>
      </c>
      <c r="Q45" t="s">
        <v>3002</v>
      </c>
      <c r="R45" t="s">
        <v>9234</v>
      </c>
      <c r="S45" t="s">
        <v>15467</v>
      </c>
      <c r="T45" t="s">
        <v>21699</v>
      </c>
      <c r="U45" t="s">
        <v>27811</v>
      </c>
      <c r="V45">
        <v>-0.66666666666666674</v>
      </c>
      <c r="W45">
        <v>-0.25</v>
      </c>
      <c r="X45">
        <v>-666666.66666666674</v>
      </c>
      <c r="Y45">
        <v>-3356560.1702850112</v>
      </c>
    </row>
    <row r="46" spans="1:25" x14ac:dyDescent="0.15">
      <c r="A46" s="1">
        <v>44</v>
      </c>
      <c r="B46" s="2">
        <v>42066</v>
      </c>
      <c r="C46" t="s">
        <v>2107</v>
      </c>
      <c r="D46" t="s">
        <v>1103</v>
      </c>
      <c r="E46">
        <v>7.2900000000000006E-2</v>
      </c>
      <c r="F46">
        <v>6.8599999999999994E-2</v>
      </c>
      <c r="G46" t="s">
        <v>61</v>
      </c>
      <c r="H46" t="s">
        <v>1145</v>
      </c>
      <c r="L46" s="4">
        <f t="shared" si="1"/>
        <v>559.00000000000159</v>
      </c>
      <c r="M46">
        <v>10000</v>
      </c>
      <c r="N46">
        <v>2.35</v>
      </c>
      <c r="O46" t="s">
        <v>15345</v>
      </c>
      <c r="P46">
        <v>22</v>
      </c>
      <c r="Q46" t="s">
        <v>3003</v>
      </c>
      <c r="R46" t="s">
        <v>9235</v>
      </c>
      <c r="S46" t="s">
        <v>15468</v>
      </c>
      <c r="T46" t="s">
        <v>21700</v>
      </c>
      <c r="U46" t="s">
        <v>27810</v>
      </c>
      <c r="V46">
        <v>-0.66666666666666674</v>
      </c>
      <c r="W46">
        <v>-0.25</v>
      </c>
      <c r="X46">
        <v>-666666.66666666674</v>
      </c>
      <c r="Y46">
        <v>-3578780.408897134</v>
      </c>
    </row>
    <row r="47" spans="1:25" x14ac:dyDescent="0.15">
      <c r="A47" s="1">
        <v>45</v>
      </c>
      <c r="B47" s="2">
        <v>42066</v>
      </c>
      <c r="C47" t="s">
        <v>2108</v>
      </c>
      <c r="D47" t="s">
        <v>1103</v>
      </c>
      <c r="E47">
        <v>5.6500000000000002E-2</v>
      </c>
      <c r="F47">
        <v>5.0099999999999999E-2</v>
      </c>
      <c r="G47" t="s">
        <v>56</v>
      </c>
      <c r="H47" t="s">
        <v>1140</v>
      </c>
      <c r="L47" s="4">
        <f t="shared" si="1"/>
        <v>1024.0000000000005</v>
      </c>
      <c r="M47">
        <v>10000</v>
      </c>
      <c r="N47">
        <v>2.35</v>
      </c>
      <c r="O47" t="s">
        <v>15345</v>
      </c>
      <c r="P47">
        <v>22</v>
      </c>
      <c r="Q47" t="s">
        <v>3004</v>
      </c>
      <c r="R47" t="s">
        <v>9236</v>
      </c>
      <c r="S47" t="s">
        <v>15469</v>
      </c>
      <c r="T47" t="s">
        <v>21701</v>
      </c>
      <c r="U47" t="s">
        <v>27811</v>
      </c>
      <c r="V47">
        <v>-0.66666666666666674</v>
      </c>
      <c r="W47">
        <v>-0.25</v>
      </c>
      <c r="X47">
        <v>-666666.66666666674</v>
      </c>
      <c r="Y47">
        <v>-3578780.408897134</v>
      </c>
    </row>
    <row r="48" spans="1:25" x14ac:dyDescent="0.15">
      <c r="A48" s="1">
        <v>46</v>
      </c>
      <c r="B48" s="2">
        <v>42066</v>
      </c>
      <c r="C48" t="s">
        <v>2109</v>
      </c>
      <c r="D48" t="s">
        <v>1103</v>
      </c>
      <c r="E48">
        <v>0.11</v>
      </c>
      <c r="F48">
        <v>0.1024</v>
      </c>
      <c r="G48" t="s">
        <v>62</v>
      </c>
      <c r="H48" t="s">
        <v>1146</v>
      </c>
      <c r="L48" s="4">
        <f t="shared" si="1"/>
        <v>5851.9999999999964</v>
      </c>
      <c r="M48">
        <v>10000</v>
      </c>
      <c r="N48">
        <v>2.35</v>
      </c>
      <c r="O48" t="s">
        <v>15346</v>
      </c>
      <c r="P48">
        <v>50</v>
      </c>
      <c r="Q48" t="s">
        <v>3005</v>
      </c>
      <c r="R48" t="s">
        <v>9237</v>
      </c>
      <c r="S48" t="s">
        <v>15470</v>
      </c>
      <c r="T48" t="s">
        <v>21702</v>
      </c>
      <c r="U48" t="s">
        <v>27810</v>
      </c>
      <c r="V48">
        <v>-0.66666666666666674</v>
      </c>
      <c r="W48">
        <v>-0.25</v>
      </c>
      <c r="X48">
        <v>-666666.66666666674</v>
      </c>
      <c r="Y48">
        <v>-3578780.408897134</v>
      </c>
    </row>
    <row r="49" spans="1:25" x14ac:dyDescent="0.15">
      <c r="A49" s="1">
        <v>47</v>
      </c>
      <c r="B49" s="2">
        <v>42066</v>
      </c>
      <c r="C49" t="s">
        <v>2110</v>
      </c>
      <c r="D49" t="s">
        <v>1103</v>
      </c>
      <c r="E49">
        <v>8.2900000000000001E-2</v>
      </c>
      <c r="F49">
        <v>8.2600000000000007E-2</v>
      </c>
      <c r="G49" t="s">
        <v>63</v>
      </c>
      <c r="H49" t="s">
        <v>1147</v>
      </c>
      <c r="L49" s="4">
        <f t="shared" si="1"/>
        <v>290.99999999999488</v>
      </c>
      <c r="M49">
        <v>10000</v>
      </c>
      <c r="N49">
        <v>2.35</v>
      </c>
      <c r="O49" t="s">
        <v>15346</v>
      </c>
      <c r="P49">
        <v>50</v>
      </c>
      <c r="Q49" t="s">
        <v>3006</v>
      </c>
      <c r="R49" t="s">
        <v>9238</v>
      </c>
      <c r="S49" t="s">
        <v>15471</v>
      </c>
      <c r="T49" t="s">
        <v>21703</v>
      </c>
      <c r="U49" t="s">
        <v>27811</v>
      </c>
      <c r="V49">
        <v>-0.66666666666666674</v>
      </c>
      <c r="W49">
        <v>-0.25</v>
      </c>
      <c r="X49">
        <v>-666666.66666666674</v>
      </c>
      <c r="Y49">
        <v>-3578780.408897134</v>
      </c>
    </row>
    <row r="50" spans="1:25" x14ac:dyDescent="0.15">
      <c r="A50" s="1">
        <v>48</v>
      </c>
      <c r="B50" s="2">
        <v>42067</v>
      </c>
      <c r="C50" t="s">
        <v>2107</v>
      </c>
      <c r="D50" t="s">
        <v>1103</v>
      </c>
      <c r="E50">
        <v>6.8599999999999994E-2</v>
      </c>
      <c r="F50">
        <v>4.7600000000000003E-2</v>
      </c>
      <c r="G50" t="s">
        <v>64</v>
      </c>
      <c r="H50" t="s">
        <v>1148</v>
      </c>
      <c r="L50" s="4">
        <f t="shared" si="1"/>
        <v>1889.9999999999991</v>
      </c>
      <c r="M50">
        <v>10000</v>
      </c>
      <c r="N50">
        <v>2.35</v>
      </c>
      <c r="O50" t="s">
        <v>15345</v>
      </c>
      <c r="P50">
        <v>21</v>
      </c>
      <c r="Q50" t="s">
        <v>3007</v>
      </c>
      <c r="R50" t="s">
        <v>9239</v>
      </c>
      <c r="S50" t="s">
        <v>15472</v>
      </c>
      <c r="T50" t="s">
        <v>21704</v>
      </c>
      <c r="U50" t="s">
        <v>27810</v>
      </c>
      <c r="V50">
        <v>-0.66666666666666674</v>
      </c>
      <c r="W50">
        <v>-0.25</v>
      </c>
      <c r="X50">
        <v>-666666.66666666674</v>
      </c>
      <c r="Y50">
        <v>-3584843.5681812139</v>
      </c>
    </row>
    <row r="51" spans="1:25" x14ac:dyDescent="0.15">
      <c r="A51" s="1">
        <v>49</v>
      </c>
      <c r="B51" s="2">
        <v>42067</v>
      </c>
      <c r="C51" t="s">
        <v>2108</v>
      </c>
      <c r="D51" t="s">
        <v>1103</v>
      </c>
      <c r="E51">
        <v>5.0099999999999999E-2</v>
      </c>
      <c r="F51">
        <v>6.2300000000000001E-2</v>
      </c>
      <c r="G51" t="s">
        <v>65</v>
      </c>
      <c r="H51" t="s">
        <v>1149</v>
      </c>
      <c r="L51" s="4">
        <f t="shared" si="1"/>
        <v>-1342.0000000000002</v>
      </c>
      <c r="M51">
        <v>10000</v>
      </c>
      <c r="N51">
        <v>2.35</v>
      </c>
      <c r="O51" t="s">
        <v>15345</v>
      </c>
      <c r="P51">
        <v>21</v>
      </c>
      <c r="Q51" t="s">
        <v>3008</v>
      </c>
      <c r="R51" t="s">
        <v>9240</v>
      </c>
      <c r="S51" t="s">
        <v>15473</v>
      </c>
      <c r="T51" t="s">
        <v>21705</v>
      </c>
      <c r="U51" t="s">
        <v>27811</v>
      </c>
      <c r="V51">
        <v>-0.66666666666666674</v>
      </c>
      <c r="W51">
        <v>-0.25</v>
      </c>
      <c r="X51">
        <v>-666666.66666666674</v>
      </c>
      <c r="Y51">
        <v>-3584843.5681812139</v>
      </c>
    </row>
    <row r="52" spans="1:25" x14ac:dyDescent="0.15">
      <c r="A52" s="1">
        <v>50</v>
      </c>
      <c r="B52" s="2">
        <v>42067</v>
      </c>
      <c r="C52" t="s">
        <v>2109</v>
      </c>
      <c r="D52" t="s">
        <v>1103</v>
      </c>
      <c r="E52">
        <v>0.1024</v>
      </c>
      <c r="F52">
        <v>7.9399999999999998E-2</v>
      </c>
      <c r="G52" t="s">
        <v>55</v>
      </c>
      <c r="H52" t="s">
        <v>1139</v>
      </c>
      <c r="L52" s="4">
        <f t="shared" si="1"/>
        <v>18630.000000000004</v>
      </c>
      <c r="M52">
        <v>10000</v>
      </c>
      <c r="N52">
        <v>2.35</v>
      </c>
      <c r="O52" t="s">
        <v>15346</v>
      </c>
      <c r="P52">
        <v>49</v>
      </c>
      <c r="Q52" t="s">
        <v>3009</v>
      </c>
      <c r="R52" t="s">
        <v>9241</v>
      </c>
      <c r="S52" t="s">
        <v>15474</v>
      </c>
      <c r="T52" t="s">
        <v>21706</v>
      </c>
      <c r="U52" t="s">
        <v>27810</v>
      </c>
      <c r="V52">
        <v>-0.66666666666666674</v>
      </c>
      <c r="W52">
        <v>-0.25</v>
      </c>
      <c r="X52">
        <v>-666666.66666666674</v>
      </c>
      <c r="Y52">
        <v>-3584843.5681812139</v>
      </c>
    </row>
    <row r="53" spans="1:25" x14ac:dyDescent="0.15">
      <c r="A53" s="1">
        <v>51</v>
      </c>
      <c r="B53" s="2">
        <v>42067</v>
      </c>
      <c r="C53" t="s">
        <v>2110</v>
      </c>
      <c r="D53" t="s">
        <v>1103</v>
      </c>
      <c r="E53">
        <v>8.2600000000000007E-2</v>
      </c>
      <c r="F53">
        <v>9.2100000000000001E-2</v>
      </c>
      <c r="G53" t="s">
        <v>66</v>
      </c>
      <c r="H53" t="s">
        <v>1150</v>
      </c>
      <c r="L53" s="4">
        <f t="shared" si="1"/>
        <v>-9689.9999999999945</v>
      </c>
      <c r="M53">
        <v>10000</v>
      </c>
      <c r="N53">
        <v>2.35</v>
      </c>
      <c r="O53" t="s">
        <v>15346</v>
      </c>
      <c r="P53">
        <v>49</v>
      </c>
      <c r="Q53" t="s">
        <v>3010</v>
      </c>
      <c r="R53" t="s">
        <v>9242</v>
      </c>
      <c r="S53" t="s">
        <v>15475</v>
      </c>
      <c r="T53" t="s">
        <v>21707</v>
      </c>
      <c r="U53" t="s">
        <v>27811</v>
      </c>
      <c r="V53">
        <v>-0.66666666666666674</v>
      </c>
      <c r="W53">
        <v>-0.25</v>
      </c>
      <c r="X53">
        <v>-666666.66666666674</v>
      </c>
      <c r="Y53">
        <v>-3584843.5681812139</v>
      </c>
    </row>
    <row r="54" spans="1:25" x14ac:dyDescent="0.15">
      <c r="A54" s="1">
        <v>52</v>
      </c>
      <c r="B54" s="2">
        <v>42068</v>
      </c>
      <c r="C54" t="s">
        <v>2107</v>
      </c>
      <c r="D54" t="s">
        <v>1103</v>
      </c>
      <c r="E54">
        <v>4.7600000000000003E-2</v>
      </c>
      <c r="F54">
        <v>4.9000000000000002E-2</v>
      </c>
      <c r="G54" t="s">
        <v>58</v>
      </c>
      <c r="H54" t="s">
        <v>1142</v>
      </c>
      <c r="L54" s="4">
        <f t="shared" si="1"/>
        <v>-97.999999999999886</v>
      </c>
      <c r="M54">
        <v>10000</v>
      </c>
      <c r="N54">
        <v>2.35</v>
      </c>
      <c r="O54" t="s">
        <v>15345</v>
      </c>
      <c r="P54">
        <v>20</v>
      </c>
      <c r="Q54" t="s">
        <v>3011</v>
      </c>
      <c r="R54" t="s">
        <v>9243</v>
      </c>
      <c r="S54" t="s">
        <v>15476</v>
      </c>
      <c r="T54" t="s">
        <v>21708</v>
      </c>
      <c r="U54" t="s">
        <v>27810</v>
      </c>
      <c r="V54">
        <v>-0.66666666666666674</v>
      </c>
      <c r="W54">
        <v>-0.25</v>
      </c>
      <c r="X54">
        <v>-666666.66666666674</v>
      </c>
      <c r="Y54">
        <v>-3671371.1616732338</v>
      </c>
    </row>
    <row r="55" spans="1:25" x14ac:dyDescent="0.15">
      <c r="A55" s="1">
        <v>53</v>
      </c>
      <c r="B55" s="2">
        <v>42068</v>
      </c>
      <c r="C55" t="s">
        <v>2108</v>
      </c>
      <c r="D55" t="s">
        <v>1103</v>
      </c>
      <c r="E55">
        <v>6.2300000000000001E-2</v>
      </c>
      <c r="F55">
        <v>5.74E-2</v>
      </c>
      <c r="G55" t="s">
        <v>67</v>
      </c>
      <c r="H55" t="s">
        <v>1151</v>
      </c>
      <c r="L55" s="4">
        <f t="shared" si="1"/>
        <v>294.00000000000011</v>
      </c>
      <c r="M55">
        <v>10000</v>
      </c>
      <c r="N55">
        <v>2.35</v>
      </c>
      <c r="O55" t="s">
        <v>15345</v>
      </c>
      <c r="P55">
        <v>20</v>
      </c>
      <c r="Q55" t="s">
        <v>3012</v>
      </c>
      <c r="R55" t="s">
        <v>9244</v>
      </c>
      <c r="S55" t="s">
        <v>15477</v>
      </c>
      <c r="T55" t="s">
        <v>21709</v>
      </c>
      <c r="U55" t="s">
        <v>27811</v>
      </c>
      <c r="V55">
        <v>-0.66666666666666674</v>
      </c>
      <c r="W55">
        <v>-0.25</v>
      </c>
      <c r="X55">
        <v>-666666.66666666674</v>
      </c>
      <c r="Y55">
        <v>-3671371.1616732338</v>
      </c>
    </row>
    <row r="56" spans="1:25" x14ac:dyDescent="0.15">
      <c r="A56" s="1">
        <v>54</v>
      </c>
      <c r="B56" s="2">
        <v>42068</v>
      </c>
      <c r="C56" t="s">
        <v>2109</v>
      </c>
      <c r="D56" t="s">
        <v>1103</v>
      </c>
      <c r="E56">
        <v>7.9399999999999998E-2</v>
      </c>
      <c r="F56">
        <v>0.08</v>
      </c>
      <c r="G56" t="s">
        <v>68</v>
      </c>
      <c r="H56" t="s">
        <v>1152</v>
      </c>
      <c r="L56" s="4">
        <f t="shared" si="1"/>
        <v>-558.00000000000307</v>
      </c>
      <c r="M56">
        <v>10000</v>
      </c>
      <c r="N56">
        <v>2.35</v>
      </c>
      <c r="O56" t="s">
        <v>15346</v>
      </c>
      <c r="P56">
        <v>48</v>
      </c>
      <c r="Q56" t="s">
        <v>3013</v>
      </c>
      <c r="R56" t="s">
        <v>9245</v>
      </c>
      <c r="S56" t="s">
        <v>15478</v>
      </c>
      <c r="T56" t="s">
        <v>21710</v>
      </c>
      <c r="U56" t="s">
        <v>27810</v>
      </c>
      <c r="V56">
        <v>-0.66666666666666674</v>
      </c>
      <c r="W56">
        <v>-0.25</v>
      </c>
      <c r="X56">
        <v>-666666.66666666674</v>
      </c>
      <c r="Y56">
        <v>-3671371.1616732338</v>
      </c>
    </row>
    <row r="57" spans="1:25" x14ac:dyDescent="0.15">
      <c r="A57" s="1">
        <v>55</v>
      </c>
      <c r="B57" s="2">
        <v>42068</v>
      </c>
      <c r="C57" t="s">
        <v>2110</v>
      </c>
      <c r="D57" t="s">
        <v>1103</v>
      </c>
      <c r="E57">
        <v>9.2100000000000001E-2</v>
      </c>
      <c r="F57">
        <v>8.5000000000000006E-2</v>
      </c>
      <c r="G57" t="s">
        <v>69</v>
      </c>
      <c r="H57" t="s">
        <v>1153</v>
      </c>
      <c r="L57" s="4">
        <f t="shared" si="1"/>
        <v>6815.9999999999955</v>
      </c>
      <c r="M57">
        <v>10000</v>
      </c>
      <c r="N57">
        <v>2.35</v>
      </c>
      <c r="O57" t="s">
        <v>15346</v>
      </c>
      <c r="P57">
        <v>48</v>
      </c>
      <c r="Q57" t="s">
        <v>3014</v>
      </c>
      <c r="R57" t="s">
        <v>9246</v>
      </c>
      <c r="S57" t="s">
        <v>15479</v>
      </c>
      <c r="T57" t="s">
        <v>21711</v>
      </c>
      <c r="U57" t="s">
        <v>27811</v>
      </c>
      <c r="V57">
        <v>-0.66666666666666674</v>
      </c>
      <c r="W57">
        <v>-0.25</v>
      </c>
      <c r="X57">
        <v>-666666.66666666674</v>
      </c>
      <c r="Y57">
        <v>-3671371.1616732338</v>
      </c>
    </row>
    <row r="58" spans="1:25" x14ac:dyDescent="0.15">
      <c r="A58" s="1">
        <v>56</v>
      </c>
      <c r="B58" s="2">
        <v>42069</v>
      </c>
      <c r="C58" t="s">
        <v>2107</v>
      </c>
      <c r="D58" t="s">
        <v>1103</v>
      </c>
      <c r="E58">
        <v>4.9000000000000002E-2</v>
      </c>
      <c r="F58">
        <v>7.6200000000000004E-2</v>
      </c>
      <c r="G58" t="s">
        <v>70</v>
      </c>
      <c r="H58" t="s">
        <v>1154</v>
      </c>
      <c r="L58" s="4">
        <f t="shared" si="1"/>
        <v>-60112.000000000007</v>
      </c>
      <c r="M58">
        <v>10000</v>
      </c>
      <c r="N58">
        <v>2.35</v>
      </c>
      <c r="O58" t="s">
        <v>15345</v>
      </c>
      <c r="P58">
        <v>19</v>
      </c>
      <c r="Q58" t="s">
        <v>3015</v>
      </c>
      <c r="R58" t="s">
        <v>9247</v>
      </c>
      <c r="S58" t="s">
        <v>15480</v>
      </c>
      <c r="T58" t="s">
        <v>21712</v>
      </c>
      <c r="U58" t="s">
        <v>27810</v>
      </c>
      <c r="V58">
        <v>-0.66666666666666674</v>
      </c>
      <c r="W58">
        <v>-0.75</v>
      </c>
      <c r="X58">
        <v>-666666.66666666674</v>
      </c>
      <c r="Y58">
        <v>-10967074.830727771</v>
      </c>
    </row>
    <row r="59" spans="1:25" x14ac:dyDescent="0.15">
      <c r="A59" s="1">
        <v>57</v>
      </c>
      <c r="B59" s="2">
        <v>42069</v>
      </c>
      <c r="C59" t="s">
        <v>2108</v>
      </c>
      <c r="D59" t="s">
        <v>1103</v>
      </c>
      <c r="E59">
        <v>5.74E-2</v>
      </c>
      <c r="F59">
        <v>3.2000000000000001E-2</v>
      </c>
      <c r="G59" t="s">
        <v>71</v>
      </c>
      <c r="H59" t="s">
        <v>1155</v>
      </c>
      <c r="L59" s="4">
        <f t="shared" si="1"/>
        <v>54102</v>
      </c>
      <c r="M59">
        <v>10000</v>
      </c>
      <c r="N59">
        <v>2.35</v>
      </c>
      <c r="O59" t="s">
        <v>15345</v>
      </c>
      <c r="P59">
        <v>19</v>
      </c>
      <c r="Q59" t="s">
        <v>3016</v>
      </c>
      <c r="R59" t="s">
        <v>9248</v>
      </c>
      <c r="S59" t="s">
        <v>15481</v>
      </c>
      <c r="T59" t="s">
        <v>21713</v>
      </c>
      <c r="U59" t="s">
        <v>27811</v>
      </c>
      <c r="V59">
        <v>-0.66666666666666674</v>
      </c>
      <c r="W59">
        <v>-0.75</v>
      </c>
      <c r="X59">
        <v>-666666.66666666674</v>
      </c>
      <c r="Y59">
        <v>-10967074.830727771</v>
      </c>
    </row>
    <row r="60" spans="1:25" x14ac:dyDescent="0.15">
      <c r="A60" s="1">
        <v>58</v>
      </c>
      <c r="B60" s="2">
        <v>42069</v>
      </c>
      <c r="C60" t="s">
        <v>2109</v>
      </c>
      <c r="D60" t="s">
        <v>1103</v>
      </c>
      <c r="E60">
        <v>0.08</v>
      </c>
      <c r="F60">
        <v>0.1128</v>
      </c>
      <c r="G60" t="s">
        <v>72</v>
      </c>
      <c r="H60" t="s">
        <v>1156</v>
      </c>
      <c r="L60" s="4">
        <f t="shared" si="1"/>
        <v>12135.999999999998</v>
      </c>
      <c r="M60">
        <v>10000</v>
      </c>
      <c r="N60">
        <v>2.35</v>
      </c>
      <c r="O60" t="s">
        <v>15346</v>
      </c>
      <c r="P60">
        <v>47</v>
      </c>
      <c r="Q60" t="s">
        <v>3017</v>
      </c>
      <c r="R60" t="s">
        <v>9249</v>
      </c>
      <c r="S60" t="s">
        <v>15482</v>
      </c>
      <c r="T60" t="s">
        <v>21714</v>
      </c>
      <c r="U60" t="s">
        <v>27810</v>
      </c>
      <c r="V60">
        <v>-0.66666666666666674</v>
      </c>
      <c r="W60">
        <v>-0.75</v>
      </c>
      <c r="X60">
        <v>-666666.66666666674</v>
      </c>
      <c r="Y60">
        <v>-10967074.830727771</v>
      </c>
    </row>
    <row r="61" spans="1:25" x14ac:dyDescent="0.15">
      <c r="A61" s="1">
        <v>59</v>
      </c>
      <c r="B61" s="2">
        <v>42069</v>
      </c>
      <c r="C61" t="s">
        <v>2110</v>
      </c>
      <c r="D61" t="s">
        <v>1103</v>
      </c>
      <c r="E61">
        <v>8.5000000000000006E-2</v>
      </c>
      <c r="F61">
        <v>6.1699999999999998E-2</v>
      </c>
      <c r="G61" t="s">
        <v>73</v>
      </c>
      <c r="H61" t="s">
        <v>1157</v>
      </c>
      <c r="L61" s="4">
        <f t="shared" si="1"/>
        <v>-9320.0000000000036</v>
      </c>
      <c r="M61">
        <v>10000</v>
      </c>
      <c r="N61">
        <v>2.35</v>
      </c>
      <c r="O61" t="s">
        <v>15346</v>
      </c>
      <c r="P61">
        <v>47</v>
      </c>
      <c r="Q61" t="s">
        <v>3018</v>
      </c>
      <c r="R61" t="s">
        <v>9250</v>
      </c>
      <c r="S61" t="s">
        <v>15483</v>
      </c>
      <c r="T61" t="s">
        <v>21715</v>
      </c>
      <c r="U61" t="s">
        <v>27811</v>
      </c>
      <c r="V61">
        <v>-0.66666666666666674</v>
      </c>
      <c r="W61">
        <v>-0.75</v>
      </c>
      <c r="X61">
        <v>-666666.66666666674</v>
      </c>
      <c r="Y61">
        <v>-10967074.830727771</v>
      </c>
    </row>
    <row r="62" spans="1:25" x14ac:dyDescent="0.15">
      <c r="A62" s="1">
        <v>60</v>
      </c>
      <c r="B62" s="2">
        <v>42072</v>
      </c>
      <c r="C62" t="s">
        <v>2107</v>
      </c>
      <c r="D62" t="s">
        <v>1103</v>
      </c>
      <c r="E62">
        <v>7.6200000000000004E-2</v>
      </c>
      <c r="F62">
        <v>5.1799999999999999E-2</v>
      </c>
      <c r="G62" t="s">
        <v>74</v>
      </c>
      <c r="H62" t="s">
        <v>1158</v>
      </c>
      <c r="L62" s="4">
        <f t="shared" si="1"/>
        <v>-244.00000000000006</v>
      </c>
      <c r="M62">
        <v>10000</v>
      </c>
      <c r="N62">
        <v>2.35</v>
      </c>
      <c r="O62" t="s">
        <v>15345</v>
      </c>
      <c r="P62">
        <v>16</v>
      </c>
      <c r="Q62" t="s">
        <v>3019</v>
      </c>
      <c r="R62" t="s">
        <v>9251</v>
      </c>
      <c r="S62" t="s">
        <v>15484</v>
      </c>
      <c r="T62" t="s">
        <v>21716</v>
      </c>
      <c r="U62" t="s">
        <v>27810</v>
      </c>
      <c r="V62">
        <v>-0.66666666666666674</v>
      </c>
      <c r="W62">
        <v>-0.25</v>
      </c>
      <c r="X62">
        <v>-666666.66666666674</v>
      </c>
      <c r="Y62">
        <v>-3480919.0809886302</v>
      </c>
    </row>
    <row r="63" spans="1:25" x14ac:dyDescent="0.15">
      <c r="A63" s="1">
        <v>61</v>
      </c>
      <c r="B63" s="2">
        <v>42072</v>
      </c>
      <c r="C63" t="s">
        <v>2108</v>
      </c>
      <c r="D63" t="s">
        <v>1103</v>
      </c>
      <c r="E63">
        <v>3.2000000000000001E-2</v>
      </c>
      <c r="F63">
        <v>4.0300000000000002E-2</v>
      </c>
      <c r="G63" t="s">
        <v>75</v>
      </c>
      <c r="H63" t="s">
        <v>1159</v>
      </c>
      <c r="L63" s="4">
        <f t="shared" si="1"/>
        <v>166.00000000000003</v>
      </c>
      <c r="M63">
        <v>10000</v>
      </c>
      <c r="N63">
        <v>2.35</v>
      </c>
      <c r="O63" t="s">
        <v>15345</v>
      </c>
      <c r="P63">
        <v>16</v>
      </c>
      <c r="Q63" t="s">
        <v>3020</v>
      </c>
      <c r="R63" t="s">
        <v>9252</v>
      </c>
      <c r="S63" t="s">
        <v>15485</v>
      </c>
      <c r="T63" t="s">
        <v>21717</v>
      </c>
      <c r="U63" t="s">
        <v>27811</v>
      </c>
      <c r="V63">
        <v>-0.66666666666666674</v>
      </c>
      <c r="W63">
        <v>-0.25</v>
      </c>
      <c r="X63">
        <v>-666666.66666666674</v>
      </c>
      <c r="Y63">
        <v>-3480919.0809886302</v>
      </c>
    </row>
    <row r="64" spans="1:25" x14ac:dyDescent="0.15">
      <c r="A64" s="1">
        <v>62</v>
      </c>
      <c r="B64" s="2">
        <v>42072</v>
      </c>
      <c r="C64" t="s">
        <v>2109</v>
      </c>
      <c r="D64" t="s">
        <v>1103</v>
      </c>
      <c r="E64">
        <v>0.1128</v>
      </c>
      <c r="F64">
        <v>8.8200000000000001E-2</v>
      </c>
      <c r="G64" t="s">
        <v>55</v>
      </c>
      <c r="H64" t="s">
        <v>1139</v>
      </c>
      <c r="L64" s="4">
        <f t="shared" si="1"/>
        <v>19925.999999999996</v>
      </c>
      <c r="M64">
        <v>10000</v>
      </c>
      <c r="N64">
        <v>2.35</v>
      </c>
      <c r="O64" t="s">
        <v>15346</v>
      </c>
      <c r="P64">
        <v>44</v>
      </c>
      <c r="Q64" t="s">
        <v>3021</v>
      </c>
      <c r="R64" t="s">
        <v>9253</v>
      </c>
      <c r="S64" t="s">
        <v>15486</v>
      </c>
      <c r="T64" t="s">
        <v>21718</v>
      </c>
      <c r="U64" t="s">
        <v>27810</v>
      </c>
      <c r="V64">
        <v>-0.66666666666666674</v>
      </c>
      <c r="W64">
        <v>-0.25</v>
      </c>
      <c r="X64">
        <v>-666666.66666666674</v>
      </c>
      <c r="Y64">
        <v>-3480919.0809886302</v>
      </c>
    </row>
    <row r="65" spans="1:25" x14ac:dyDescent="0.15">
      <c r="A65" s="1">
        <v>63</v>
      </c>
      <c r="B65" s="2">
        <v>42072</v>
      </c>
      <c r="C65" t="s">
        <v>2110</v>
      </c>
      <c r="D65" t="s">
        <v>1103</v>
      </c>
      <c r="E65">
        <v>6.1699999999999998E-2</v>
      </c>
      <c r="F65">
        <v>7.17E-2</v>
      </c>
      <c r="G65" t="s">
        <v>76</v>
      </c>
      <c r="H65" t="s">
        <v>1160</v>
      </c>
      <c r="L65" s="4">
        <f t="shared" si="1"/>
        <v>-13000.000000000002</v>
      </c>
      <c r="M65">
        <v>10000</v>
      </c>
      <c r="N65">
        <v>2.35</v>
      </c>
      <c r="O65" t="s">
        <v>15346</v>
      </c>
      <c r="P65">
        <v>44</v>
      </c>
      <c r="Q65" t="s">
        <v>3022</v>
      </c>
      <c r="R65" t="s">
        <v>9254</v>
      </c>
      <c r="S65" t="s">
        <v>15487</v>
      </c>
      <c r="T65" t="s">
        <v>21719</v>
      </c>
      <c r="U65" t="s">
        <v>27811</v>
      </c>
      <c r="V65">
        <v>-0.66666666666666674</v>
      </c>
      <c r="W65">
        <v>-0.25</v>
      </c>
      <c r="X65">
        <v>-666666.66666666674</v>
      </c>
      <c r="Y65">
        <v>-3480919.0809886302</v>
      </c>
    </row>
    <row r="66" spans="1:25" x14ac:dyDescent="0.15">
      <c r="A66" s="1">
        <v>64</v>
      </c>
      <c r="B66" s="2">
        <v>42073</v>
      </c>
      <c r="C66" t="s">
        <v>2107</v>
      </c>
      <c r="D66" t="s">
        <v>1103</v>
      </c>
      <c r="E66">
        <v>5.1799999999999999E-2</v>
      </c>
      <c r="F66">
        <v>5.5199999999999999E-2</v>
      </c>
      <c r="G66" t="s">
        <v>77</v>
      </c>
      <c r="H66" t="s">
        <v>1161</v>
      </c>
      <c r="L66" s="4">
        <f t="shared" si="1"/>
        <v>-1190</v>
      </c>
      <c r="M66">
        <v>10000</v>
      </c>
      <c r="N66">
        <v>2.35</v>
      </c>
      <c r="O66" t="s">
        <v>15345</v>
      </c>
      <c r="P66">
        <v>15</v>
      </c>
      <c r="Q66" t="s">
        <v>3023</v>
      </c>
      <c r="R66" t="s">
        <v>9255</v>
      </c>
      <c r="S66" t="s">
        <v>15488</v>
      </c>
      <c r="T66" t="s">
        <v>21720</v>
      </c>
      <c r="U66" t="s">
        <v>27810</v>
      </c>
      <c r="V66">
        <v>-0.33333333333333348</v>
      </c>
      <c r="W66">
        <v>-0.25</v>
      </c>
      <c r="X66">
        <v>-333333.33333333349</v>
      </c>
      <c r="Y66">
        <v>-3593967.238472844</v>
      </c>
    </row>
    <row r="67" spans="1:25" x14ac:dyDescent="0.15">
      <c r="A67" s="1">
        <v>65</v>
      </c>
      <c r="B67" s="2">
        <v>42073</v>
      </c>
      <c r="C67" t="s">
        <v>2108</v>
      </c>
      <c r="D67" t="s">
        <v>1103</v>
      </c>
      <c r="E67">
        <v>4.0300000000000002E-2</v>
      </c>
      <c r="F67">
        <v>3.4099999999999998E-2</v>
      </c>
      <c r="G67" t="s">
        <v>78</v>
      </c>
      <c r="H67" t="s">
        <v>1162</v>
      </c>
      <c r="L67" s="4">
        <f t="shared" ref="L67:L130" si="4">(F67-E67)*G67</f>
        <v>2666.0000000000018</v>
      </c>
      <c r="M67">
        <v>10000</v>
      </c>
      <c r="N67">
        <v>2.35</v>
      </c>
      <c r="O67" t="s">
        <v>15345</v>
      </c>
      <c r="P67">
        <v>15</v>
      </c>
      <c r="Q67" t="s">
        <v>3024</v>
      </c>
      <c r="R67" t="s">
        <v>9256</v>
      </c>
      <c r="S67" t="s">
        <v>15489</v>
      </c>
      <c r="T67" t="s">
        <v>21721</v>
      </c>
      <c r="U67" t="s">
        <v>27811</v>
      </c>
      <c r="V67">
        <v>-0.33333333333333348</v>
      </c>
      <c r="W67">
        <v>-0.25</v>
      </c>
      <c r="X67">
        <v>-333333.33333333349</v>
      </c>
      <c r="Y67">
        <v>-3593967.238472844</v>
      </c>
    </row>
    <row r="68" spans="1:25" x14ac:dyDescent="0.15">
      <c r="A68" s="1">
        <v>66</v>
      </c>
      <c r="B68" s="2">
        <v>42073</v>
      </c>
      <c r="C68" t="s">
        <v>2109</v>
      </c>
      <c r="D68" t="s">
        <v>1103</v>
      </c>
      <c r="E68">
        <v>8.8200000000000001E-2</v>
      </c>
      <c r="F68">
        <v>8.8999999999999996E-2</v>
      </c>
      <c r="G68" t="s">
        <v>79</v>
      </c>
      <c r="H68" t="s">
        <v>1163</v>
      </c>
      <c r="L68" s="4">
        <f t="shared" si="4"/>
        <v>-207.99999999999875</v>
      </c>
      <c r="M68">
        <v>10000</v>
      </c>
      <c r="N68">
        <v>2.35</v>
      </c>
      <c r="O68" t="s">
        <v>15346</v>
      </c>
      <c r="P68">
        <v>43</v>
      </c>
      <c r="Q68" t="s">
        <v>3025</v>
      </c>
      <c r="R68" t="s">
        <v>9257</v>
      </c>
      <c r="S68" t="s">
        <v>15490</v>
      </c>
      <c r="T68" t="s">
        <v>21722</v>
      </c>
      <c r="U68" t="s">
        <v>27810</v>
      </c>
      <c r="V68">
        <v>-0.33333333333333348</v>
      </c>
      <c r="W68">
        <v>-0.25</v>
      </c>
      <c r="X68">
        <v>-333333.33333333349</v>
      </c>
      <c r="Y68">
        <v>-3593967.238472844</v>
      </c>
    </row>
    <row r="69" spans="1:25" x14ac:dyDescent="0.15">
      <c r="A69" s="1">
        <v>67</v>
      </c>
      <c r="B69" s="2">
        <v>42073</v>
      </c>
      <c r="C69" t="s">
        <v>2110</v>
      </c>
      <c r="D69" t="s">
        <v>1103</v>
      </c>
      <c r="E69">
        <v>7.17E-2</v>
      </c>
      <c r="F69">
        <v>6.5699999999999995E-2</v>
      </c>
      <c r="G69" t="s">
        <v>80</v>
      </c>
      <c r="H69" t="s">
        <v>1164</v>
      </c>
      <c r="L69" s="4">
        <f t="shared" si="4"/>
        <v>1920.0000000000018</v>
      </c>
      <c r="M69">
        <v>10000</v>
      </c>
      <c r="N69">
        <v>2.35</v>
      </c>
      <c r="O69" t="s">
        <v>15346</v>
      </c>
      <c r="P69">
        <v>43</v>
      </c>
      <c r="Q69" t="s">
        <v>3026</v>
      </c>
      <c r="R69" t="s">
        <v>9258</v>
      </c>
      <c r="S69" t="s">
        <v>15491</v>
      </c>
      <c r="T69" t="s">
        <v>21723</v>
      </c>
      <c r="U69" t="s">
        <v>27811</v>
      </c>
      <c r="V69">
        <v>-0.33333333333333348</v>
      </c>
      <c r="W69">
        <v>-0.25</v>
      </c>
      <c r="X69">
        <v>-333333.33333333349</v>
      </c>
      <c r="Y69">
        <v>-3593967.238472844</v>
      </c>
    </row>
    <row r="70" spans="1:25" x14ac:dyDescent="0.15">
      <c r="A70" s="1">
        <v>68</v>
      </c>
      <c r="B70" s="2">
        <v>42074</v>
      </c>
      <c r="C70" t="s">
        <v>2107</v>
      </c>
      <c r="D70" t="s">
        <v>1103</v>
      </c>
      <c r="E70">
        <v>5.5199999999999999E-2</v>
      </c>
      <c r="F70">
        <v>0.1051</v>
      </c>
      <c r="G70" t="s">
        <v>81</v>
      </c>
      <c r="H70" t="s">
        <v>1165</v>
      </c>
      <c r="L70" s="4">
        <f t="shared" si="4"/>
        <v>-11976</v>
      </c>
      <c r="M70">
        <v>10000</v>
      </c>
      <c r="N70">
        <v>2.35</v>
      </c>
      <c r="O70" t="s">
        <v>15345</v>
      </c>
      <c r="P70">
        <v>14</v>
      </c>
      <c r="Q70" t="s">
        <v>3027</v>
      </c>
      <c r="R70" t="s">
        <v>9259</v>
      </c>
      <c r="S70" t="s">
        <v>15492</v>
      </c>
      <c r="T70" t="s">
        <v>21724</v>
      </c>
      <c r="U70" t="s">
        <v>27810</v>
      </c>
      <c r="V70">
        <v>-0.33333333333333348</v>
      </c>
      <c r="W70">
        <v>-0.25</v>
      </c>
      <c r="X70">
        <v>-333333.33333333349</v>
      </c>
      <c r="Y70">
        <v>-3548694.1160522331</v>
      </c>
    </row>
    <row r="71" spans="1:25" x14ac:dyDescent="0.15">
      <c r="A71" s="1">
        <v>69</v>
      </c>
      <c r="B71" s="2">
        <v>42074</v>
      </c>
      <c r="C71" t="s">
        <v>2108</v>
      </c>
      <c r="D71" t="s">
        <v>1103</v>
      </c>
      <c r="E71">
        <v>3.4099999999999998E-2</v>
      </c>
      <c r="F71">
        <v>1.1299999999999999E-2</v>
      </c>
      <c r="G71" t="s">
        <v>82</v>
      </c>
      <c r="H71" t="s">
        <v>1166</v>
      </c>
      <c r="L71" s="4">
        <f t="shared" si="4"/>
        <v>8208</v>
      </c>
      <c r="M71">
        <v>10000</v>
      </c>
      <c r="N71">
        <v>2.35</v>
      </c>
      <c r="O71" t="s">
        <v>15345</v>
      </c>
      <c r="P71">
        <v>14</v>
      </c>
      <c r="Q71" t="s">
        <v>3028</v>
      </c>
      <c r="R71" t="s">
        <v>9260</v>
      </c>
      <c r="S71" t="s">
        <v>15493</v>
      </c>
      <c r="T71" t="s">
        <v>21725</v>
      </c>
      <c r="U71" t="s">
        <v>27811</v>
      </c>
      <c r="V71">
        <v>-0.33333333333333348</v>
      </c>
      <c r="W71">
        <v>-0.25</v>
      </c>
      <c r="X71">
        <v>-333333.33333333349</v>
      </c>
      <c r="Y71">
        <v>-3548694.1160522331</v>
      </c>
    </row>
    <row r="72" spans="1:25" x14ac:dyDescent="0.15">
      <c r="A72" s="1">
        <v>70</v>
      </c>
      <c r="B72" s="2">
        <v>42074</v>
      </c>
      <c r="C72" t="s">
        <v>2109</v>
      </c>
      <c r="D72" t="s">
        <v>1103</v>
      </c>
      <c r="E72">
        <v>8.8999999999999996E-2</v>
      </c>
      <c r="F72">
        <v>0.1386</v>
      </c>
      <c r="G72" t="s">
        <v>83</v>
      </c>
      <c r="H72" t="s">
        <v>1167</v>
      </c>
      <c r="L72" s="4">
        <f t="shared" si="4"/>
        <v>-14880.000000000002</v>
      </c>
      <c r="M72">
        <v>10000</v>
      </c>
      <c r="N72">
        <v>2.35</v>
      </c>
      <c r="O72" t="s">
        <v>15346</v>
      </c>
      <c r="P72">
        <v>42</v>
      </c>
      <c r="Q72" t="s">
        <v>3029</v>
      </c>
      <c r="R72" t="s">
        <v>9261</v>
      </c>
      <c r="S72" t="s">
        <v>15494</v>
      </c>
      <c r="T72" t="s">
        <v>21726</v>
      </c>
      <c r="U72" t="s">
        <v>27810</v>
      </c>
      <c r="V72">
        <v>-0.33333333333333348</v>
      </c>
      <c r="W72">
        <v>-0.25</v>
      </c>
      <c r="X72">
        <v>-333333.33333333349</v>
      </c>
      <c r="Y72">
        <v>-3548694.1160522331</v>
      </c>
    </row>
    <row r="73" spans="1:25" x14ac:dyDescent="0.15">
      <c r="A73" s="1">
        <v>71</v>
      </c>
      <c r="B73" s="2">
        <v>42074</v>
      </c>
      <c r="C73" t="s">
        <v>2110</v>
      </c>
      <c r="D73" t="s">
        <v>1103</v>
      </c>
      <c r="E73">
        <v>6.5699999999999995E-2</v>
      </c>
      <c r="F73">
        <v>3.8100000000000002E-2</v>
      </c>
      <c r="G73" t="s">
        <v>84</v>
      </c>
      <c r="H73" t="s">
        <v>1168</v>
      </c>
      <c r="L73" s="4">
        <f t="shared" si="4"/>
        <v>11591.999999999996</v>
      </c>
      <c r="M73">
        <v>10000</v>
      </c>
      <c r="N73">
        <v>2.35</v>
      </c>
      <c r="O73" t="s">
        <v>15346</v>
      </c>
      <c r="P73">
        <v>42</v>
      </c>
      <c r="Q73" t="s">
        <v>3030</v>
      </c>
      <c r="R73" t="s">
        <v>9262</v>
      </c>
      <c r="S73" t="s">
        <v>15495</v>
      </c>
      <c r="T73" t="s">
        <v>21727</v>
      </c>
      <c r="U73" t="s">
        <v>27811</v>
      </c>
      <c r="V73">
        <v>-0.33333333333333348</v>
      </c>
      <c r="W73">
        <v>-0.25</v>
      </c>
      <c r="X73">
        <v>-333333.33333333349</v>
      </c>
      <c r="Y73">
        <v>-3548694.1160522331</v>
      </c>
    </row>
    <row r="74" spans="1:25" x14ac:dyDescent="0.15">
      <c r="A74" s="1">
        <v>72</v>
      </c>
      <c r="B74" s="2">
        <v>42075</v>
      </c>
      <c r="C74" t="s">
        <v>2115</v>
      </c>
      <c r="D74" t="s">
        <v>1103</v>
      </c>
      <c r="E74">
        <v>3.8399999999999997E-2</v>
      </c>
      <c r="F74">
        <v>4.1099999999999998E-2</v>
      </c>
      <c r="G74" t="s">
        <v>85</v>
      </c>
      <c r="H74" t="s">
        <v>1169</v>
      </c>
      <c r="L74" s="4">
        <f t="shared" si="4"/>
        <v>324.00000000000011</v>
      </c>
      <c r="M74">
        <v>10000</v>
      </c>
      <c r="N74">
        <v>2.4500000000000002</v>
      </c>
      <c r="O74" t="s">
        <v>15345</v>
      </c>
      <c r="P74">
        <v>13</v>
      </c>
      <c r="Q74" t="s">
        <v>3031</v>
      </c>
      <c r="R74" t="s">
        <v>9263</v>
      </c>
      <c r="S74" t="s">
        <v>15496</v>
      </c>
      <c r="T74" t="s">
        <v>21728</v>
      </c>
      <c r="U74" t="s">
        <v>27810</v>
      </c>
      <c r="V74">
        <v>-0.66666666666666674</v>
      </c>
      <c r="W74">
        <v>-0.25</v>
      </c>
      <c r="X74">
        <v>-666666.66666666674</v>
      </c>
      <c r="Y74">
        <v>-3337391.6015207819</v>
      </c>
    </row>
    <row r="75" spans="1:25" x14ac:dyDescent="0.15">
      <c r="A75" s="1">
        <v>73</v>
      </c>
      <c r="B75" s="2">
        <v>42075</v>
      </c>
      <c r="C75" t="s">
        <v>2116</v>
      </c>
      <c r="D75" t="s">
        <v>1103</v>
      </c>
      <c r="E75">
        <v>4.3999999999999997E-2</v>
      </c>
      <c r="F75">
        <v>3.8699999999999998E-2</v>
      </c>
      <c r="G75" t="s">
        <v>85</v>
      </c>
      <c r="H75" t="s">
        <v>1169</v>
      </c>
      <c r="L75" s="4">
        <f t="shared" si="4"/>
        <v>-635.99999999999989</v>
      </c>
      <c r="M75">
        <v>10000</v>
      </c>
      <c r="N75">
        <v>2.4500000000000002</v>
      </c>
      <c r="O75" t="s">
        <v>15345</v>
      </c>
      <c r="P75">
        <v>13</v>
      </c>
      <c r="Q75" t="s">
        <v>3032</v>
      </c>
      <c r="R75" t="s">
        <v>9263</v>
      </c>
      <c r="S75" t="s">
        <v>15497</v>
      </c>
      <c r="T75" t="s">
        <v>21728</v>
      </c>
      <c r="U75" t="s">
        <v>27811</v>
      </c>
      <c r="V75">
        <v>-0.66666666666666674</v>
      </c>
      <c r="W75">
        <v>-0.25</v>
      </c>
      <c r="X75">
        <v>-666666.66666666674</v>
      </c>
      <c r="Y75">
        <v>-3337391.6015207819</v>
      </c>
    </row>
    <row r="76" spans="1:25" x14ac:dyDescent="0.15">
      <c r="A76" s="1">
        <v>74</v>
      </c>
      <c r="B76" s="2">
        <v>42075</v>
      </c>
      <c r="C76" t="s">
        <v>2117</v>
      </c>
      <c r="D76" t="s">
        <v>1103</v>
      </c>
      <c r="E76">
        <v>7.7700000000000005E-2</v>
      </c>
      <c r="F76">
        <v>7.8299999999999995E-2</v>
      </c>
      <c r="G76" t="s">
        <v>86</v>
      </c>
      <c r="H76" t="s">
        <v>1170</v>
      </c>
      <c r="L76" s="4">
        <f t="shared" si="4"/>
        <v>-617.99999999998909</v>
      </c>
      <c r="M76">
        <v>10000</v>
      </c>
      <c r="N76">
        <v>2.4500000000000002</v>
      </c>
      <c r="O76" t="s">
        <v>15346</v>
      </c>
      <c r="P76">
        <v>41</v>
      </c>
      <c r="Q76" t="s">
        <v>3033</v>
      </c>
      <c r="R76" t="s">
        <v>9264</v>
      </c>
      <c r="S76" t="s">
        <v>15498</v>
      </c>
      <c r="T76" t="s">
        <v>21729</v>
      </c>
      <c r="U76" t="s">
        <v>27810</v>
      </c>
      <c r="V76">
        <v>-0.66666666666666674</v>
      </c>
      <c r="W76">
        <v>-0.25</v>
      </c>
      <c r="X76">
        <v>-666666.66666666674</v>
      </c>
      <c r="Y76">
        <v>-3337391.6015207819</v>
      </c>
    </row>
    <row r="77" spans="1:25" x14ac:dyDescent="0.15">
      <c r="A77" s="1">
        <v>75</v>
      </c>
      <c r="B77" s="2">
        <v>42075</v>
      </c>
      <c r="C77" t="s">
        <v>2118</v>
      </c>
      <c r="D77" t="s">
        <v>1103</v>
      </c>
      <c r="E77">
        <v>7.9600000000000004E-2</v>
      </c>
      <c r="F77">
        <v>7.46E-2</v>
      </c>
      <c r="G77" t="s">
        <v>87</v>
      </c>
      <c r="H77" t="s">
        <v>1171</v>
      </c>
      <c r="L77" s="4">
        <f t="shared" si="4"/>
        <v>5750.0000000000055</v>
      </c>
      <c r="M77">
        <v>10000</v>
      </c>
      <c r="N77">
        <v>2.4500000000000002</v>
      </c>
      <c r="O77" t="s">
        <v>15346</v>
      </c>
      <c r="P77">
        <v>41</v>
      </c>
      <c r="Q77" t="s">
        <v>3034</v>
      </c>
      <c r="R77" t="s">
        <v>9265</v>
      </c>
      <c r="S77" t="s">
        <v>15499</v>
      </c>
      <c r="T77" t="s">
        <v>21730</v>
      </c>
      <c r="U77" t="s">
        <v>27811</v>
      </c>
      <c r="V77">
        <v>-0.66666666666666674</v>
      </c>
      <c r="W77">
        <v>-0.25</v>
      </c>
      <c r="X77">
        <v>-666666.66666666674</v>
      </c>
      <c r="Y77">
        <v>-3337391.6015207819</v>
      </c>
    </row>
    <row r="78" spans="1:25" x14ac:dyDescent="0.15">
      <c r="A78" s="1">
        <v>76</v>
      </c>
      <c r="B78" s="2">
        <v>42076</v>
      </c>
      <c r="C78" t="s">
        <v>2115</v>
      </c>
      <c r="D78" t="s">
        <v>1103</v>
      </c>
      <c r="E78">
        <v>4.1099999999999998E-2</v>
      </c>
      <c r="F78">
        <v>7.0199999999999999E-2</v>
      </c>
      <c r="G78" t="s">
        <v>88</v>
      </c>
      <c r="H78" t="s">
        <v>1172</v>
      </c>
      <c r="L78" s="4">
        <f t="shared" si="4"/>
        <v>-7275</v>
      </c>
      <c r="M78">
        <v>10000</v>
      </c>
      <c r="N78">
        <v>2.4500000000000002</v>
      </c>
      <c r="O78" t="s">
        <v>15345</v>
      </c>
      <c r="P78">
        <v>12</v>
      </c>
      <c r="Q78" t="s">
        <v>3035</v>
      </c>
      <c r="R78" t="s">
        <v>9266</v>
      </c>
      <c r="S78" t="s">
        <v>15500</v>
      </c>
      <c r="T78" t="s">
        <v>21731</v>
      </c>
      <c r="U78" t="s">
        <v>27810</v>
      </c>
      <c r="V78">
        <v>-0.33333333333333348</v>
      </c>
      <c r="W78">
        <v>-0.25</v>
      </c>
      <c r="X78">
        <v>-333333.33333333349</v>
      </c>
      <c r="Y78">
        <v>-3318386.7662735749</v>
      </c>
    </row>
    <row r="79" spans="1:25" x14ac:dyDescent="0.15">
      <c r="A79" s="1">
        <v>77</v>
      </c>
      <c r="B79" s="2">
        <v>42076</v>
      </c>
      <c r="C79" t="s">
        <v>2116</v>
      </c>
      <c r="D79" t="s">
        <v>1103</v>
      </c>
      <c r="E79">
        <v>3.8699999999999998E-2</v>
      </c>
      <c r="F79">
        <v>1.44E-2</v>
      </c>
      <c r="G79" t="s">
        <v>89</v>
      </c>
      <c r="H79" t="s">
        <v>1173</v>
      </c>
      <c r="L79" s="4">
        <f t="shared" si="4"/>
        <v>6804</v>
      </c>
      <c r="M79">
        <v>10000</v>
      </c>
      <c r="N79">
        <v>2.4500000000000002</v>
      </c>
      <c r="O79" t="s">
        <v>15345</v>
      </c>
      <c r="P79">
        <v>12</v>
      </c>
      <c r="Q79" t="s">
        <v>3036</v>
      </c>
      <c r="R79" t="s">
        <v>9267</v>
      </c>
      <c r="S79" t="s">
        <v>15501</v>
      </c>
      <c r="T79" t="s">
        <v>21732</v>
      </c>
      <c r="U79" t="s">
        <v>27811</v>
      </c>
      <c r="V79">
        <v>-0.33333333333333348</v>
      </c>
      <c r="W79">
        <v>-0.25</v>
      </c>
      <c r="X79">
        <v>-333333.33333333349</v>
      </c>
      <c r="Y79">
        <v>-3318386.7662735749</v>
      </c>
    </row>
    <row r="80" spans="1:25" x14ac:dyDescent="0.15">
      <c r="A80" s="1">
        <v>78</v>
      </c>
      <c r="B80" s="2">
        <v>42076</v>
      </c>
      <c r="C80" t="s">
        <v>2117</v>
      </c>
      <c r="D80" t="s">
        <v>1103</v>
      </c>
      <c r="E80">
        <v>7.8299999999999995E-2</v>
      </c>
      <c r="F80">
        <v>0.1104</v>
      </c>
      <c r="G80" t="s">
        <v>90</v>
      </c>
      <c r="H80" t="s">
        <v>1174</v>
      </c>
      <c r="L80" s="4">
        <f t="shared" si="4"/>
        <v>-10914.000000000002</v>
      </c>
      <c r="M80">
        <v>10000</v>
      </c>
      <c r="N80">
        <v>2.4500000000000002</v>
      </c>
      <c r="O80" t="s">
        <v>15346</v>
      </c>
      <c r="P80">
        <v>40</v>
      </c>
      <c r="Q80" t="s">
        <v>3037</v>
      </c>
      <c r="R80" t="s">
        <v>9268</v>
      </c>
      <c r="S80" t="s">
        <v>15502</v>
      </c>
      <c r="T80" t="s">
        <v>21733</v>
      </c>
      <c r="U80" t="s">
        <v>27810</v>
      </c>
      <c r="V80">
        <v>-0.33333333333333348</v>
      </c>
      <c r="W80">
        <v>-0.25</v>
      </c>
      <c r="X80">
        <v>-333333.33333333349</v>
      </c>
      <c r="Y80">
        <v>-3318386.7662735749</v>
      </c>
    </row>
    <row r="81" spans="1:25" x14ac:dyDescent="0.15">
      <c r="A81" s="1">
        <v>79</v>
      </c>
      <c r="B81" s="2">
        <v>42076</v>
      </c>
      <c r="C81" t="s">
        <v>2118</v>
      </c>
      <c r="D81" t="s">
        <v>1103</v>
      </c>
      <c r="E81">
        <v>7.46E-2</v>
      </c>
      <c r="F81">
        <v>5.4899999999999997E-2</v>
      </c>
      <c r="G81" t="s">
        <v>91</v>
      </c>
      <c r="H81" t="s">
        <v>1175</v>
      </c>
      <c r="L81" s="4">
        <f t="shared" si="4"/>
        <v>7880.0000000000009</v>
      </c>
      <c r="M81">
        <v>10000</v>
      </c>
      <c r="N81">
        <v>2.4500000000000002</v>
      </c>
      <c r="O81" t="s">
        <v>15346</v>
      </c>
      <c r="P81">
        <v>40</v>
      </c>
      <c r="Q81" t="s">
        <v>3038</v>
      </c>
      <c r="R81" t="s">
        <v>9269</v>
      </c>
      <c r="S81" t="s">
        <v>15503</v>
      </c>
      <c r="T81" t="s">
        <v>21734</v>
      </c>
      <c r="U81" t="s">
        <v>27811</v>
      </c>
      <c r="V81">
        <v>-0.33333333333333348</v>
      </c>
      <c r="W81">
        <v>-0.25</v>
      </c>
      <c r="X81">
        <v>-333333.33333333349</v>
      </c>
      <c r="Y81">
        <v>-3318386.7662735749</v>
      </c>
    </row>
    <row r="82" spans="1:25" x14ac:dyDescent="0.15">
      <c r="A82" s="1">
        <v>80</v>
      </c>
      <c r="B82" s="2">
        <v>42079</v>
      </c>
      <c r="C82" t="s">
        <v>2119</v>
      </c>
      <c r="D82" t="s">
        <v>1103</v>
      </c>
      <c r="E82">
        <v>3.7499999999999999E-2</v>
      </c>
      <c r="F82">
        <v>5.4800000000000001E-2</v>
      </c>
      <c r="G82" t="s">
        <v>92</v>
      </c>
      <c r="H82" t="s">
        <v>1176</v>
      </c>
      <c r="L82" s="4">
        <f t="shared" si="4"/>
        <v>2422.0000000000005</v>
      </c>
      <c r="M82">
        <v>10000</v>
      </c>
      <c r="N82">
        <v>2.5</v>
      </c>
      <c r="O82" t="s">
        <v>15345</v>
      </c>
      <c r="P82">
        <v>9</v>
      </c>
      <c r="Q82" t="s">
        <v>3039</v>
      </c>
      <c r="R82" t="s">
        <v>9270</v>
      </c>
      <c r="S82" t="s">
        <v>15504</v>
      </c>
      <c r="T82" t="s">
        <v>21735</v>
      </c>
      <c r="U82" t="s">
        <v>27810</v>
      </c>
      <c r="V82">
        <v>-0.66666666666666674</v>
      </c>
      <c r="W82">
        <v>-0.25</v>
      </c>
      <c r="X82">
        <v>-666666.66666666674</v>
      </c>
      <c r="Y82">
        <v>-3174552.7848764299</v>
      </c>
    </row>
    <row r="83" spans="1:25" x14ac:dyDescent="0.15">
      <c r="A83" s="1">
        <v>81</v>
      </c>
      <c r="B83" s="2">
        <v>42079</v>
      </c>
      <c r="C83" t="s">
        <v>2120</v>
      </c>
      <c r="D83" t="s">
        <v>1103</v>
      </c>
      <c r="E83">
        <v>3.09E-2</v>
      </c>
      <c r="F83">
        <v>1.7500000000000002E-2</v>
      </c>
      <c r="G83" t="s">
        <v>93</v>
      </c>
      <c r="H83" t="s">
        <v>1177</v>
      </c>
      <c r="L83" s="4">
        <f t="shared" si="4"/>
        <v>-2278</v>
      </c>
      <c r="M83">
        <v>10000</v>
      </c>
      <c r="N83">
        <v>2.5</v>
      </c>
      <c r="O83" t="s">
        <v>15345</v>
      </c>
      <c r="P83">
        <v>9</v>
      </c>
      <c r="Q83" t="s">
        <v>3040</v>
      </c>
      <c r="R83" t="s">
        <v>9271</v>
      </c>
      <c r="S83" t="s">
        <v>15505</v>
      </c>
      <c r="T83" t="s">
        <v>21736</v>
      </c>
      <c r="U83" t="s">
        <v>27811</v>
      </c>
      <c r="V83">
        <v>-0.66666666666666674</v>
      </c>
      <c r="W83">
        <v>-0.25</v>
      </c>
      <c r="X83">
        <v>-666666.66666666674</v>
      </c>
      <c r="Y83">
        <v>-3174552.7848764299</v>
      </c>
    </row>
    <row r="84" spans="1:25" x14ac:dyDescent="0.15">
      <c r="A84" s="1">
        <v>82</v>
      </c>
      <c r="B84" s="2">
        <v>42079</v>
      </c>
      <c r="C84" t="s">
        <v>2121</v>
      </c>
      <c r="D84" t="s">
        <v>1103</v>
      </c>
      <c r="E84">
        <v>8.2799999999999999E-2</v>
      </c>
      <c r="F84">
        <v>9.6000000000000002E-2</v>
      </c>
      <c r="G84" t="s">
        <v>94</v>
      </c>
      <c r="H84" t="s">
        <v>1178</v>
      </c>
      <c r="L84" s="4">
        <f t="shared" si="4"/>
        <v>-13332.000000000004</v>
      </c>
      <c r="M84">
        <v>10000</v>
      </c>
      <c r="N84">
        <v>2.5</v>
      </c>
      <c r="O84" t="s">
        <v>15346</v>
      </c>
      <c r="P84">
        <v>37</v>
      </c>
      <c r="Q84" t="s">
        <v>3041</v>
      </c>
      <c r="R84" t="s">
        <v>9272</v>
      </c>
      <c r="S84" t="s">
        <v>15506</v>
      </c>
      <c r="T84" t="s">
        <v>21737</v>
      </c>
      <c r="U84" t="s">
        <v>27810</v>
      </c>
      <c r="V84">
        <v>-0.66666666666666674</v>
      </c>
      <c r="W84">
        <v>-0.25</v>
      </c>
      <c r="X84">
        <v>-666666.66666666674</v>
      </c>
      <c r="Y84">
        <v>-3174552.7848764299</v>
      </c>
    </row>
    <row r="85" spans="1:25" x14ac:dyDescent="0.15">
      <c r="A85" s="1">
        <v>83</v>
      </c>
      <c r="B85" s="2">
        <v>42079</v>
      </c>
      <c r="C85" t="s">
        <v>2122</v>
      </c>
      <c r="D85" t="s">
        <v>1103</v>
      </c>
      <c r="E85">
        <v>7.7299999999999994E-2</v>
      </c>
      <c r="F85">
        <v>6.3399999999999998E-2</v>
      </c>
      <c r="G85" t="s">
        <v>95</v>
      </c>
      <c r="H85" t="s">
        <v>1179</v>
      </c>
      <c r="L85" s="4">
        <f t="shared" si="4"/>
        <v>17235.999999999996</v>
      </c>
      <c r="M85">
        <v>10000</v>
      </c>
      <c r="N85">
        <v>2.5</v>
      </c>
      <c r="O85" t="s">
        <v>15346</v>
      </c>
      <c r="P85">
        <v>37</v>
      </c>
      <c r="Q85" t="s">
        <v>3042</v>
      </c>
      <c r="R85" t="s">
        <v>9273</v>
      </c>
      <c r="S85" t="s">
        <v>15507</v>
      </c>
      <c r="T85" t="s">
        <v>21738</v>
      </c>
      <c r="U85" t="s">
        <v>27811</v>
      </c>
      <c r="V85">
        <v>-0.66666666666666674</v>
      </c>
      <c r="W85">
        <v>-0.25</v>
      </c>
      <c r="X85">
        <v>-666666.66666666674</v>
      </c>
      <c r="Y85">
        <v>-3174552.7848764299</v>
      </c>
    </row>
    <row r="86" spans="1:25" x14ac:dyDescent="0.15">
      <c r="A86" s="1">
        <v>84</v>
      </c>
      <c r="B86" s="2">
        <v>42080</v>
      </c>
      <c r="C86" t="s">
        <v>2119</v>
      </c>
      <c r="D86" t="s">
        <v>1103</v>
      </c>
      <c r="E86">
        <v>5.4800000000000001E-2</v>
      </c>
      <c r="F86">
        <v>0.115</v>
      </c>
      <c r="G86" t="s">
        <v>65</v>
      </c>
      <c r="H86" t="s">
        <v>1149</v>
      </c>
      <c r="L86" s="4">
        <f t="shared" si="4"/>
        <v>-6622</v>
      </c>
      <c r="M86">
        <v>10000</v>
      </c>
      <c r="N86">
        <v>2.5</v>
      </c>
      <c r="O86" t="s">
        <v>15345</v>
      </c>
      <c r="P86">
        <v>8</v>
      </c>
      <c r="Q86" t="s">
        <v>3043</v>
      </c>
      <c r="R86" t="s">
        <v>9274</v>
      </c>
      <c r="S86" t="s">
        <v>15508</v>
      </c>
      <c r="T86" t="s">
        <v>21739</v>
      </c>
      <c r="U86" t="s">
        <v>27810</v>
      </c>
      <c r="V86">
        <v>-0.33333333333333348</v>
      </c>
      <c r="W86">
        <v>-0.25</v>
      </c>
      <c r="X86">
        <v>-333333.33333333349</v>
      </c>
      <c r="Y86">
        <v>-3092696.303872257</v>
      </c>
    </row>
    <row r="87" spans="1:25" x14ac:dyDescent="0.15">
      <c r="A87" s="1">
        <v>85</v>
      </c>
      <c r="B87" s="2">
        <v>42080</v>
      </c>
      <c r="C87" t="s">
        <v>2120</v>
      </c>
      <c r="D87" t="s">
        <v>1103</v>
      </c>
      <c r="E87">
        <v>1.7500000000000002E-2</v>
      </c>
      <c r="F87">
        <v>4.0000000000000001E-3</v>
      </c>
      <c r="G87" t="s">
        <v>88</v>
      </c>
      <c r="H87" t="s">
        <v>1172</v>
      </c>
      <c r="L87" s="4">
        <f t="shared" si="4"/>
        <v>3375.0000000000005</v>
      </c>
      <c r="M87">
        <v>10000</v>
      </c>
      <c r="N87">
        <v>2.5</v>
      </c>
      <c r="O87" t="s">
        <v>15345</v>
      </c>
      <c r="P87">
        <v>8</v>
      </c>
      <c r="Q87" t="s">
        <v>3044</v>
      </c>
      <c r="R87" t="s">
        <v>9275</v>
      </c>
      <c r="S87" t="s">
        <v>15509</v>
      </c>
      <c r="T87" t="s">
        <v>21740</v>
      </c>
      <c r="U87" t="s">
        <v>27811</v>
      </c>
      <c r="V87">
        <v>-0.33333333333333348</v>
      </c>
      <c r="W87">
        <v>-0.25</v>
      </c>
      <c r="X87">
        <v>-333333.33333333349</v>
      </c>
      <c r="Y87">
        <v>-3092696.303872257</v>
      </c>
    </row>
    <row r="88" spans="1:25" x14ac:dyDescent="0.15">
      <c r="A88" s="1">
        <v>86</v>
      </c>
      <c r="B88" s="2">
        <v>42080</v>
      </c>
      <c r="C88" t="s">
        <v>2121</v>
      </c>
      <c r="D88" t="s">
        <v>1103</v>
      </c>
      <c r="E88">
        <v>9.6000000000000002E-2</v>
      </c>
      <c r="F88">
        <v>0.1386</v>
      </c>
      <c r="G88" t="s">
        <v>82</v>
      </c>
      <c r="H88" t="s">
        <v>1166</v>
      </c>
      <c r="L88" s="4">
        <f t="shared" si="4"/>
        <v>-15336</v>
      </c>
      <c r="M88">
        <v>10000</v>
      </c>
      <c r="N88">
        <v>2.5</v>
      </c>
      <c r="O88" t="s">
        <v>15346</v>
      </c>
      <c r="P88">
        <v>36</v>
      </c>
      <c r="Q88" t="s">
        <v>3045</v>
      </c>
      <c r="R88" t="s">
        <v>9276</v>
      </c>
      <c r="S88" t="s">
        <v>15510</v>
      </c>
      <c r="T88" t="s">
        <v>21741</v>
      </c>
      <c r="U88" t="s">
        <v>27810</v>
      </c>
      <c r="V88">
        <v>-0.33333333333333348</v>
      </c>
      <c r="W88">
        <v>-0.25</v>
      </c>
      <c r="X88">
        <v>-333333.33333333349</v>
      </c>
      <c r="Y88">
        <v>-3092696.303872257</v>
      </c>
    </row>
    <row r="89" spans="1:25" x14ac:dyDescent="0.15">
      <c r="A89" s="1">
        <v>87</v>
      </c>
      <c r="B89" s="2">
        <v>42080</v>
      </c>
      <c r="C89" t="s">
        <v>2122</v>
      </c>
      <c r="D89" t="s">
        <v>1103</v>
      </c>
      <c r="E89">
        <v>6.3399999999999998E-2</v>
      </c>
      <c r="F89">
        <v>4.02E-2</v>
      </c>
      <c r="G89" t="s">
        <v>96</v>
      </c>
      <c r="H89" t="s">
        <v>1180</v>
      </c>
      <c r="L89" s="4">
        <f t="shared" si="4"/>
        <v>13455.999999999998</v>
      </c>
      <c r="M89">
        <v>10000</v>
      </c>
      <c r="N89">
        <v>2.5</v>
      </c>
      <c r="O89" t="s">
        <v>15346</v>
      </c>
      <c r="P89">
        <v>36</v>
      </c>
      <c r="Q89" t="s">
        <v>3046</v>
      </c>
      <c r="R89" t="s">
        <v>9277</v>
      </c>
      <c r="S89" t="s">
        <v>15511</v>
      </c>
      <c r="T89" t="s">
        <v>21742</v>
      </c>
      <c r="U89" t="s">
        <v>27811</v>
      </c>
      <c r="V89">
        <v>-0.33333333333333348</v>
      </c>
      <c r="W89">
        <v>-0.25</v>
      </c>
      <c r="X89">
        <v>-333333.33333333349</v>
      </c>
      <c r="Y89">
        <v>-3092696.303872257</v>
      </c>
    </row>
    <row r="90" spans="1:25" x14ac:dyDescent="0.15">
      <c r="A90" s="1">
        <v>88</v>
      </c>
      <c r="B90" s="2">
        <v>42081</v>
      </c>
      <c r="C90" t="s">
        <v>2123</v>
      </c>
      <c r="D90" t="s">
        <v>1103</v>
      </c>
      <c r="E90">
        <v>3.6299999999999999E-2</v>
      </c>
      <c r="F90">
        <v>2.6200000000000001E-2</v>
      </c>
      <c r="G90" t="s">
        <v>97</v>
      </c>
      <c r="H90" t="s">
        <v>1181</v>
      </c>
      <c r="L90" s="4">
        <f t="shared" si="4"/>
        <v>-1312.9999999999998</v>
      </c>
      <c r="M90">
        <v>10000</v>
      </c>
      <c r="N90">
        <v>2.6</v>
      </c>
      <c r="O90" t="s">
        <v>15345</v>
      </c>
      <c r="P90">
        <v>7</v>
      </c>
      <c r="Q90" t="s">
        <v>3047</v>
      </c>
      <c r="R90" t="s">
        <v>9278</v>
      </c>
      <c r="S90" t="s">
        <v>15512</v>
      </c>
      <c r="T90" t="s">
        <v>21743</v>
      </c>
      <c r="U90" t="s">
        <v>27810</v>
      </c>
      <c r="V90">
        <v>-0.66666666666666674</v>
      </c>
      <c r="W90">
        <v>-0.25</v>
      </c>
      <c r="X90">
        <v>-666666.66666666674</v>
      </c>
      <c r="Y90">
        <v>-2933703.7232074002</v>
      </c>
    </row>
    <row r="91" spans="1:25" x14ac:dyDescent="0.15">
      <c r="A91" s="1">
        <v>89</v>
      </c>
      <c r="B91" s="2">
        <v>42081</v>
      </c>
      <c r="C91" t="s">
        <v>2124</v>
      </c>
      <c r="D91" t="s">
        <v>1103</v>
      </c>
      <c r="E91">
        <v>3.0099999999999998E-2</v>
      </c>
      <c r="F91">
        <v>4.07E-2</v>
      </c>
      <c r="G91" t="s">
        <v>98</v>
      </c>
      <c r="H91" t="s">
        <v>1182</v>
      </c>
      <c r="L91" s="4">
        <f t="shared" si="4"/>
        <v>1696.0000000000002</v>
      </c>
      <c r="M91">
        <v>10000</v>
      </c>
      <c r="N91">
        <v>2.6</v>
      </c>
      <c r="O91" t="s">
        <v>15345</v>
      </c>
      <c r="P91">
        <v>7</v>
      </c>
      <c r="Q91" t="s">
        <v>3048</v>
      </c>
      <c r="R91" t="s">
        <v>9279</v>
      </c>
      <c r="S91" t="s">
        <v>15513</v>
      </c>
      <c r="T91" t="s">
        <v>21744</v>
      </c>
      <c r="U91" t="s">
        <v>27811</v>
      </c>
      <c r="V91">
        <v>-0.66666666666666674</v>
      </c>
      <c r="W91">
        <v>-0.25</v>
      </c>
      <c r="X91">
        <v>-666666.66666666674</v>
      </c>
      <c r="Y91">
        <v>-2933703.7232074002</v>
      </c>
    </row>
    <row r="92" spans="1:25" x14ac:dyDescent="0.15">
      <c r="A92" s="1">
        <v>90</v>
      </c>
      <c r="B92" s="2">
        <v>42081</v>
      </c>
      <c r="C92" t="s">
        <v>2125</v>
      </c>
      <c r="D92" t="s">
        <v>1103</v>
      </c>
      <c r="E92">
        <v>7.8899999999999998E-2</v>
      </c>
      <c r="F92">
        <v>7.3999999999999996E-2</v>
      </c>
      <c r="G92" t="s">
        <v>99</v>
      </c>
      <c r="H92" t="s">
        <v>1183</v>
      </c>
      <c r="L92" s="4">
        <f t="shared" si="4"/>
        <v>4851.0000000000018</v>
      </c>
      <c r="M92">
        <v>10000</v>
      </c>
      <c r="N92">
        <v>2.6</v>
      </c>
      <c r="O92" t="s">
        <v>15346</v>
      </c>
      <c r="P92">
        <v>35</v>
      </c>
      <c r="Q92" t="s">
        <v>3049</v>
      </c>
      <c r="R92" t="s">
        <v>9280</v>
      </c>
      <c r="S92" t="s">
        <v>15514</v>
      </c>
      <c r="T92" t="s">
        <v>21745</v>
      </c>
      <c r="U92" t="s">
        <v>27810</v>
      </c>
      <c r="V92">
        <v>-0.66666666666666674</v>
      </c>
      <c r="W92">
        <v>-0.25</v>
      </c>
      <c r="X92">
        <v>-666666.66666666674</v>
      </c>
      <c r="Y92">
        <v>-2933703.7232074002</v>
      </c>
    </row>
    <row r="93" spans="1:25" x14ac:dyDescent="0.15">
      <c r="A93" s="1">
        <v>91</v>
      </c>
      <c r="B93" s="2">
        <v>42081</v>
      </c>
      <c r="C93" t="s">
        <v>2126</v>
      </c>
      <c r="D93" t="s">
        <v>1103</v>
      </c>
      <c r="E93">
        <v>8.0299999999999996E-2</v>
      </c>
      <c r="F93">
        <v>8.5900000000000004E-2</v>
      </c>
      <c r="G93" t="s">
        <v>100</v>
      </c>
      <c r="H93" t="s">
        <v>1184</v>
      </c>
      <c r="L93" s="4">
        <f t="shared" si="4"/>
        <v>-6832.0000000000091</v>
      </c>
      <c r="M93">
        <v>10000</v>
      </c>
      <c r="N93">
        <v>2.6</v>
      </c>
      <c r="O93" t="s">
        <v>15346</v>
      </c>
      <c r="P93">
        <v>35</v>
      </c>
      <c r="Q93" t="s">
        <v>3050</v>
      </c>
      <c r="R93" t="s">
        <v>9281</v>
      </c>
      <c r="S93" t="s">
        <v>15515</v>
      </c>
      <c r="T93" t="s">
        <v>21746</v>
      </c>
      <c r="U93" t="s">
        <v>27811</v>
      </c>
      <c r="V93">
        <v>-0.66666666666666674</v>
      </c>
      <c r="W93">
        <v>-0.25</v>
      </c>
      <c r="X93">
        <v>-666666.66666666674</v>
      </c>
      <c r="Y93">
        <v>-2933703.7232074002</v>
      </c>
    </row>
    <row r="94" spans="1:25" x14ac:dyDescent="0.15">
      <c r="A94" s="1">
        <v>92</v>
      </c>
      <c r="B94" s="2">
        <v>42082</v>
      </c>
      <c r="C94" t="s">
        <v>2123</v>
      </c>
      <c r="D94" t="s">
        <v>1103</v>
      </c>
      <c r="E94">
        <v>2.6200000000000001E-2</v>
      </c>
      <c r="F94">
        <v>4.9599999999999998E-2</v>
      </c>
      <c r="G94" t="s">
        <v>101</v>
      </c>
      <c r="H94" t="s">
        <v>1185</v>
      </c>
      <c r="L94" s="4">
        <f t="shared" si="4"/>
        <v>-17081.999999999996</v>
      </c>
      <c r="M94">
        <v>10000</v>
      </c>
      <c r="N94">
        <v>2.6</v>
      </c>
      <c r="O94" t="s">
        <v>15345</v>
      </c>
      <c r="P94">
        <v>6</v>
      </c>
      <c r="Q94" t="s">
        <v>3051</v>
      </c>
      <c r="R94" t="s">
        <v>9282</v>
      </c>
      <c r="S94" t="s">
        <v>15516</v>
      </c>
      <c r="T94" t="s">
        <v>21747</v>
      </c>
      <c r="U94" t="s">
        <v>27810</v>
      </c>
      <c r="V94">
        <v>-0.66666666666666674</v>
      </c>
      <c r="W94">
        <v>-0.75</v>
      </c>
      <c r="X94">
        <v>-666666.66666666674</v>
      </c>
      <c r="Y94">
        <v>-8965167.1876673941</v>
      </c>
    </row>
    <row r="95" spans="1:25" x14ac:dyDescent="0.15">
      <c r="A95" s="1">
        <v>93</v>
      </c>
      <c r="B95" s="2">
        <v>42082</v>
      </c>
      <c r="C95" t="s">
        <v>2124</v>
      </c>
      <c r="D95" t="s">
        <v>1103</v>
      </c>
      <c r="E95">
        <v>4.07E-2</v>
      </c>
      <c r="F95">
        <v>1.6299999999999999E-2</v>
      </c>
      <c r="G95" t="s">
        <v>102</v>
      </c>
      <c r="H95" t="s">
        <v>1186</v>
      </c>
      <c r="L95" s="4">
        <f t="shared" si="4"/>
        <v>14884.000000000002</v>
      </c>
      <c r="M95">
        <v>10000</v>
      </c>
      <c r="N95">
        <v>2.6</v>
      </c>
      <c r="O95" t="s">
        <v>15345</v>
      </c>
      <c r="P95">
        <v>6</v>
      </c>
      <c r="Q95" t="s">
        <v>3052</v>
      </c>
      <c r="R95" t="s">
        <v>9283</v>
      </c>
      <c r="S95" t="s">
        <v>15517</v>
      </c>
      <c r="T95" t="s">
        <v>21748</v>
      </c>
      <c r="U95" t="s">
        <v>27811</v>
      </c>
      <c r="V95">
        <v>-0.66666666666666674</v>
      </c>
      <c r="W95">
        <v>-0.75</v>
      </c>
      <c r="X95">
        <v>-666666.66666666674</v>
      </c>
      <c r="Y95">
        <v>-8965167.1876673941</v>
      </c>
    </row>
    <row r="96" spans="1:25" x14ac:dyDescent="0.15">
      <c r="A96" s="1">
        <v>94</v>
      </c>
      <c r="B96" s="2">
        <v>42082</v>
      </c>
      <c r="C96" t="s">
        <v>2125</v>
      </c>
      <c r="D96" t="s">
        <v>1103</v>
      </c>
      <c r="E96">
        <v>7.3999999999999996E-2</v>
      </c>
      <c r="F96">
        <v>0.1014</v>
      </c>
      <c r="G96" t="s">
        <v>62</v>
      </c>
      <c r="H96" t="s">
        <v>1146</v>
      </c>
      <c r="L96" s="4">
        <f t="shared" si="4"/>
        <v>-21098.000000000007</v>
      </c>
      <c r="M96">
        <v>10000</v>
      </c>
      <c r="N96">
        <v>2.6</v>
      </c>
      <c r="O96" t="s">
        <v>15346</v>
      </c>
      <c r="P96">
        <v>34</v>
      </c>
      <c r="Q96" t="s">
        <v>3053</v>
      </c>
      <c r="R96" t="s">
        <v>9284</v>
      </c>
      <c r="S96" t="s">
        <v>15518</v>
      </c>
      <c r="T96" t="s">
        <v>21749</v>
      </c>
      <c r="U96" t="s">
        <v>27810</v>
      </c>
      <c r="V96">
        <v>-0.66666666666666674</v>
      </c>
      <c r="W96">
        <v>-0.75</v>
      </c>
      <c r="X96">
        <v>-666666.66666666674</v>
      </c>
      <c r="Y96">
        <v>-8965167.1876673941</v>
      </c>
    </row>
    <row r="97" spans="1:25" x14ac:dyDescent="0.15">
      <c r="A97" s="1">
        <v>95</v>
      </c>
      <c r="B97" s="2">
        <v>42082</v>
      </c>
      <c r="C97" t="s">
        <v>2126</v>
      </c>
      <c r="D97" t="s">
        <v>1103</v>
      </c>
      <c r="E97">
        <v>8.5900000000000004E-2</v>
      </c>
      <c r="F97">
        <v>6.5000000000000002E-2</v>
      </c>
      <c r="G97" t="s">
        <v>103</v>
      </c>
      <c r="H97" t="s">
        <v>1187</v>
      </c>
      <c r="L97" s="4">
        <f t="shared" si="4"/>
        <v>16511</v>
      </c>
      <c r="M97">
        <v>10000</v>
      </c>
      <c r="N97">
        <v>2.6</v>
      </c>
      <c r="O97" t="s">
        <v>15346</v>
      </c>
      <c r="P97">
        <v>34</v>
      </c>
      <c r="Q97" t="s">
        <v>3054</v>
      </c>
      <c r="R97" t="s">
        <v>9285</v>
      </c>
      <c r="S97" t="s">
        <v>15519</v>
      </c>
      <c r="T97" t="s">
        <v>21750</v>
      </c>
      <c r="U97" t="s">
        <v>27811</v>
      </c>
      <c r="V97">
        <v>-0.66666666666666674</v>
      </c>
      <c r="W97">
        <v>-0.75</v>
      </c>
      <c r="X97">
        <v>-666666.66666666674</v>
      </c>
      <c r="Y97">
        <v>-8965167.1876673941</v>
      </c>
    </row>
    <row r="98" spans="1:25" x14ac:dyDescent="0.15">
      <c r="A98" s="1">
        <v>96</v>
      </c>
      <c r="B98" s="2">
        <v>42083</v>
      </c>
      <c r="C98" t="s">
        <v>2123</v>
      </c>
      <c r="D98" t="s">
        <v>1103</v>
      </c>
      <c r="E98">
        <v>4.9599999999999998E-2</v>
      </c>
      <c r="F98">
        <v>7.5300000000000006E-2</v>
      </c>
      <c r="G98" t="s">
        <v>84</v>
      </c>
      <c r="H98" t="s">
        <v>1168</v>
      </c>
      <c r="L98" s="4">
        <f t="shared" si="4"/>
        <v>-10794.000000000004</v>
      </c>
      <c r="M98">
        <v>10000</v>
      </c>
      <c r="N98">
        <v>2.6</v>
      </c>
      <c r="O98" t="s">
        <v>15345</v>
      </c>
      <c r="P98">
        <v>5</v>
      </c>
      <c r="Q98" t="s">
        <v>3055</v>
      </c>
      <c r="R98" t="s">
        <v>9286</v>
      </c>
      <c r="S98" t="s">
        <v>15520</v>
      </c>
      <c r="T98" t="s">
        <v>21751</v>
      </c>
      <c r="U98" t="s">
        <v>27810</v>
      </c>
      <c r="V98">
        <v>-0.66666666666666674</v>
      </c>
      <c r="W98">
        <v>-0.75</v>
      </c>
      <c r="X98">
        <v>-666666.66666666674</v>
      </c>
      <c r="Y98">
        <v>-8641517.4504643008</v>
      </c>
    </row>
    <row r="99" spans="1:25" x14ac:dyDescent="0.15">
      <c r="A99" s="1">
        <v>97</v>
      </c>
      <c r="B99" s="2">
        <v>42083</v>
      </c>
      <c r="C99" t="s">
        <v>2124</v>
      </c>
      <c r="D99" t="s">
        <v>1103</v>
      </c>
      <c r="E99">
        <v>1.6299999999999999E-2</v>
      </c>
      <c r="F99">
        <v>3.5000000000000001E-3</v>
      </c>
      <c r="G99" t="s">
        <v>104</v>
      </c>
      <c r="H99" t="s">
        <v>1188</v>
      </c>
      <c r="L99" s="4">
        <f t="shared" si="4"/>
        <v>11135.999999999998</v>
      </c>
      <c r="M99">
        <v>10000</v>
      </c>
      <c r="N99">
        <v>2.6</v>
      </c>
      <c r="O99" t="s">
        <v>15345</v>
      </c>
      <c r="P99">
        <v>5</v>
      </c>
      <c r="Q99" t="s">
        <v>3056</v>
      </c>
      <c r="R99" t="s">
        <v>9287</v>
      </c>
      <c r="S99" t="s">
        <v>15521</v>
      </c>
      <c r="T99" t="s">
        <v>21752</v>
      </c>
      <c r="U99" t="s">
        <v>27811</v>
      </c>
      <c r="V99">
        <v>-0.66666666666666674</v>
      </c>
      <c r="W99">
        <v>-0.75</v>
      </c>
      <c r="X99">
        <v>-666666.66666666674</v>
      </c>
      <c r="Y99">
        <v>-8641517.4504643008</v>
      </c>
    </row>
    <row r="100" spans="1:25" x14ac:dyDescent="0.15">
      <c r="A100" s="1">
        <v>98</v>
      </c>
      <c r="B100" s="2">
        <v>42083</v>
      </c>
      <c r="C100" t="s">
        <v>2125</v>
      </c>
      <c r="D100" t="s">
        <v>1103</v>
      </c>
      <c r="E100">
        <v>0.1014</v>
      </c>
      <c r="F100">
        <v>0.12659999999999999</v>
      </c>
      <c r="G100" t="s">
        <v>54</v>
      </c>
      <c r="H100" t="s">
        <v>1138</v>
      </c>
      <c r="L100" s="4">
        <f t="shared" si="4"/>
        <v>-17387.999999999989</v>
      </c>
      <c r="M100">
        <v>10000</v>
      </c>
      <c r="N100">
        <v>2.6</v>
      </c>
      <c r="O100" t="s">
        <v>15346</v>
      </c>
      <c r="P100">
        <v>33</v>
      </c>
      <c r="Q100" t="s">
        <v>3057</v>
      </c>
      <c r="R100" t="s">
        <v>9288</v>
      </c>
      <c r="S100" t="s">
        <v>15522</v>
      </c>
      <c r="T100" t="s">
        <v>21753</v>
      </c>
      <c r="U100" t="s">
        <v>27810</v>
      </c>
      <c r="V100">
        <v>-0.66666666666666674</v>
      </c>
      <c r="W100">
        <v>-0.75</v>
      </c>
      <c r="X100">
        <v>-666666.66666666674</v>
      </c>
      <c r="Y100">
        <v>-8641517.4504643008</v>
      </c>
    </row>
    <row r="101" spans="1:25" x14ac:dyDescent="0.15">
      <c r="A101" s="1">
        <v>99</v>
      </c>
      <c r="B101" s="2">
        <v>42083</v>
      </c>
      <c r="C101" t="s">
        <v>2126</v>
      </c>
      <c r="D101" t="s">
        <v>1103</v>
      </c>
      <c r="E101">
        <v>6.5000000000000002E-2</v>
      </c>
      <c r="F101">
        <v>5.5300000000000002E-2</v>
      </c>
      <c r="G101" t="s">
        <v>94</v>
      </c>
      <c r="H101" t="s">
        <v>1178</v>
      </c>
      <c r="L101" s="4">
        <f t="shared" si="4"/>
        <v>9797</v>
      </c>
      <c r="M101">
        <v>10000</v>
      </c>
      <c r="N101">
        <v>2.6</v>
      </c>
      <c r="O101" t="s">
        <v>15346</v>
      </c>
      <c r="P101">
        <v>33</v>
      </c>
      <c r="Q101" t="s">
        <v>3058</v>
      </c>
      <c r="R101" t="s">
        <v>9289</v>
      </c>
      <c r="S101" t="s">
        <v>15523</v>
      </c>
      <c r="T101" t="s">
        <v>21754</v>
      </c>
      <c r="U101" t="s">
        <v>27811</v>
      </c>
      <c r="V101">
        <v>-0.66666666666666674</v>
      </c>
      <c r="W101">
        <v>-0.75</v>
      </c>
      <c r="X101">
        <v>-666666.66666666674</v>
      </c>
      <c r="Y101">
        <v>-8641517.4504643008</v>
      </c>
    </row>
    <row r="102" spans="1:25" x14ac:dyDescent="0.15">
      <c r="A102" s="1">
        <v>100</v>
      </c>
      <c r="B102" s="2">
        <v>42086</v>
      </c>
      <c r="C102" t="s">
        <v>2127</v>
      </c>
      <c r="D102" t="s">
        <v>1103</v>
      </c>
      <c r="E102">
        <v>7.4099999999999999E-2</v>
      </c>
      <c r="F102">
        <v>6.4000000000000001E-2</v>
      </c>
      <c r="G102" t="s">
        <v>105</v>
      </c>
      <c r="H102" t="s">
        <v>1189</v>
      </c>
      <c r="L102" s="4">
        <f t="shared" si="4"/>
        <v>39793.999999999993</v>
      </c>
      <c r="M102">
        <v>10000</v>
      </c>
      <c r="N102">
        <v>2.7</v>
      </c>
      <c r="O102" t="s">
        <v>15346</v>
      </c>
      <c r="P102">
        <v>30</v>
      </c>
      <c r="Q102" t="s">
        <v>3059</v>
      </c>
      <c r="R102" t="s">
        <v>9290</v>
      </c>
      <c r="S102" t="s">
        <v>15524</v>
      </c>
      <c r="T102" t="s">
        <v>21755</v>
      </c>
      <c r="U102" t="s">
        <v>27810</v>
      </c>
      <c r="V102">
        <v>-0.66666666666666674</v>
      </c>
      <c r="W102">
        <v>-1</v>
      </c>
      <c r="X102">
        <v>-666666.66666666674</v>
      </c>
      <c r="Y102">
        <v>-11171661.516530709</v>
      </c>
    </row>
    <row r="103" spans="1:25" x14ac:dyDescent="0.15">
      <c r="A103" s="1">
        <v>101</v>
      </c>
      <c r="B103" s="2">
        <v>42086</v>
      </c>
      <c r="C103" t="s">
        <v>2128</v>
      </c>
      <c r="D103" t="s">
        <v>1103</v>
      </c>
      <c r="E103">
        <v>0.1023</v>
      </c>
      <c r="F103">
        <v>0.11559999999999999</v>
      </c>
      <c r="G103" t="s">
        <v>106</v>
      </c>
      <c r="H103" t="s">
        <v>1190</v>
      </c>
      <c r="L103" s="4">
        <f t="shared" si="4"/>
        <v>-48943.999999999971</v>
      </c>
      <c r="M103">
        <v>10000</v>
      </c>
      <c r="N103">
        <v>2.7</v>
      </c>
      <c r="O103" t="s">
        <v>15346</v>
      </c>
      <c r="P103">
        <v>30</v>
      </c>
      <c r="Q103" t="s">
        <v>3060</v>
      </c>
      <c r="R103" t="s">
        <v>9291</v>
      </c>
      <c r="S103" t="s">
        <v>15525</v>
      </c>
      <c r="T103" t="s">
        <v>21756</v>
      </c>
      <c r="U103" t="s">
        <v>27811</v>
      </c>
      <c r="V103">
        <v>-0.66666666666666674</v>
      </c>
      <c r="W103">
        <v>-1</v>
      </c>
      <c r="X103">
        <v>-666666.66666666674</v>
      </c>
      <c r="Y103">
        <v>-11171661.516530709</v>
      </c>
    </row>
    <row r="104" spans="1:25" x14ac:dyDescent="0.15">
      <c r="A104" s="1">
        <v>102</v>
      </c>
      <c r="B104" s="2">
        <v>42086</v>
      </c>
      <c r="C104" t="s">
        <v>2129</v>
      </c>
      <c r="D104" t="s">
        <v>1103</v>
      </c>
      <c r="E104">
        <v>0.13100000000000001</v>
      </c>
      <c r="F104">
        <v>0.10920000000000001</v>
      </c>
      <c r="G104" t="s">
        <v>107</v>
      </c>
      <c r="H104" t="s">
        <v>1191</v>
      </c>
      <c r="L104" s="4">
        <f t="shared" si="4"/>
        <v>-32046</v>
      </c>
      <c r="M104">
        <v>10000</v>
      </c>
      <c r="N104">
        <v>2.7</v>
      </c>
      <c r="O104" t="s">
        <v>15347</v>
      </c>
      <c r="P104">
        <v>93</v>
      </c>
      <c r="Q104" t="s">
        <v>3061</v>
      </c>
      <c r="R104" t="s">
        <v>9292</v>
      </c>
      <c r="S104" t="s">
        <v>15526</v>
      </c>
      <c r="T104" t="s">
        <v>21757</v>
      </c>
      <c r="U104" t="s">
        <v>27810</v>
      </c>
      <c r="V104">
        <v>-0.66666666666666674</v>
      </c>
      <c r="W104">
        <v>-1</v>
      </c>
      <c r="X104">
        <v>-666666.66666666674</v>
      </c>
      <c r="Y104">
        <v>-11171661.516530709</v>
      </c>
    </row>
    <row r="105" spans="1:25" x14ac:dyDescent="0.15">
      <c r="A105" s="1">
        <v>103</v>
      </c>
      <c r="B105" s="2">
        <v>42086</v>
      </c>
      <c r="C105" t="s">
        <v>2130</v>
      </c>
      <c r="D105" t="s">
        <v>1103</v>
      </c>
      <c r="E105">
        <v>0.15629999999999999</v>
      </c>
      <c r="F105">
        <v>0.1686</v>
      </c>
      <c r="G105" t="s">
        <v>108</v>
      </c>
      <c r="H105" t="s">
        <v>1192</v>
      </c>
      <c r="L105" s="4">
        <f t="shared" si="4"/>
        <v>19926.000000000007</v>
      </c>
      <c r="M105">
        <v>10000</v>
      </c>
      <c r="N105">
        <v>2.7</v>
      </c>
      <c r="O105" t="s">
        <v>15347</v>
      </c>
      <c r="P105">
        <v>93</v>
      </c>
      <c r="Q105" t="s">
        <v>3062</v>
      </c>
      <c r="R105" t="s">
        <v>9293</v>
      </c>
      <c r="S105" t="s">
        <v>15527</v>
      </c>
      <c r="T105" t="s">
        <v>21758</v>
      </c>
      <c r="U105" t="s">
        <v>27811</v>
      </c>
      <c r="V105">
        <v>-0.66666666666666674</v>
      </c>
      <c r="W105">
        <v>-1</v>
      </c>
      <c r="X105">
        <v>-666666.66666666674</v>
      </c>
      <c r="Y105">
        <v>-11171661.516530709</v>
      </c>
    </row>
    <row r="106" spans="1:25" x14ac:dyDescent="0.15">
      <c r="A106" s="1">
        <v>104</v>
      </c>
      <c r="B106" s="2">
        <v>42087</v>
      </c>
      <c r="C106" t="s">
        <v>2131</v>
      </c>
      <c r="D106" t="s">
        <v>1103</v>
      </c>
      <c r="E106">
        <v>8.5099999999999995E-2</v>
      </c>
      <c r="F106">
        <v>6.3600000000000004E-2</v>
      </c>
      <c r="G106" t="s">
        <v>109</v>
      </c>
      <c r="H106" t="s">
        <v>1193</v>
      </c>
      <c r="L106" s="4">
        <f t="shared" si="4"/>
        <v>35689.999999999985</v>
      </c>
      <c r="M106">
        <v>10000</v>
      </c>
      <c r="N106">
        <v>2.65</v>
      </c>
      <c r="O106" t="s">
        <v>15346</v>
      </c>
      <c r="P106">
        <v>29</v>
      </c>
      <c r="Q106" t="s">
        <v>3063</v>
      </c>
      <c r="R106" t="s">
        <v>9294</v>
      </c>
      <c r="S106" t="s">
        <v>15528</v>
      </c>
      <c r="T106" t="s">
        <v>21759</v>
      </c>
      <c r="U106" t="s">
        <v>27810</v>
      </c>
      <c r="V106">
        <v>-0.66666666666666674</v>
      </c>
      <c r="W106">
        <v>-0.5</v>
      </c>
      <c r="X106">
        <v>-666666.66666666674</v>
      </c>
      <c r="Y106">
        <v>-5747915.9493746562</v>
      </c>
    </row>
    <row r="107" spans="1:25" x14ac:dyDescent="0.15">
      <c r="A107" s="1">
        <v>105</v>
      </c>
      <c r="B107" s="2">
        <v>42087</v>
      </c>
      <c r="C107" t="s">
        <v>2132</v>
      </c>
      <c r="D107" t="s">
        <v>1103</v>
      </c>
      <c r="E107">
        <v>8.9499999999999996E-2</v>
      </c>
      <c r="F107">
        <v>0.10630000000000001</v>
      </c>
      <c r="G107" t="s">
        <v>110</v>
      </c>
      <c r="H107" t="s">
        <v>1194</v>
      </c>
      <c r="L107" s="4">
        <f t="shared" si="4"/>
        <v>-28560.000000000015</v>
      </c>
      <c r="M107">
        <v>10000</v>
      </c>
      <c r="N107">
        <v>2.65</v>
      </c>
      <c r="O107" t="s">
        <v>15346</v>
      </c>
      <c r="P107">
        <v>29</v>
      </c>
      <c r="Q107" t="s">
        <v>3064</v>
      </c>
      <c r="R107" t="s">
        <v>9295</v>
      </c>
      <c r="S107" t="s">
        <v>15529</v>
      </c>
      <c r="T107" t="s">
        <v>21760</v>
      </c>
      <c r="U107" t="s">
        <v>27811</v>
      </c>
      <c r="V107">
        <v>-0.66666666666666674</v>
      </c>
      <c r="W107">
        <v>-0.5</v>
      </c>
      <c r="X107">
        <v>-666666.66666666674</v>
      </c>
      <c r="Y107">
        <v>-5747915.9493746562</v>
      </c>
    </row>
    <row r="108" spans="1:25" x14ac:dyDescent="0.15">
      <c r="A108" s="1">
        <v>106</v>
      </c>
      <c r="B108" s="2">
        <v>42087</v>
      </c>
      <c r="C108" t="s">
        <v>2133</v>
      </c>
      <c r="D108" t="s">
        <v>1103</v>
      </c>
      <c r="E108">
        <v>0.1303</v>
      </c>
      <c r="F108">
        <v>0.1182</v>
      </c>
      <c r="G108" t="s">
        <v>111</v>
      </c>
      <c r="H108" t="s">
        <v>1195</v>
      </c>
      <c r="L108" s="4">
        <f t="shared" si="4"/>
        <v>-3509</v>
      </c>
      <c r="M108">
        <v>10000</v>
      </c>
      <c r="N108">
        <v>2.65</v>
      </c>
      <c r="O108" t="s">
        <v>15347</v>
      </c>
      <c r="P108">
        <v>92</v>
      </c>
      <c r="Q108" t="s">
        <v>3065</v>
      </c>
      <c r="R108" t="s">
        <v>9296</v>
      </c>
      <c r="S108" t="s">
        <v>15530</v>
      </c>
      <c r="T108" t="s">
        <v>21761</v>
      </c>
      <c r="U108" t="s">
        <v>27810</v>
      </c>
      <c r="V108">
        <v>-0.66666666666666674</v>
      </c>
      <c r="W108">
        <v>-0.5</v>
      </c>
      <c r="X108">
        <v>-666666.66666666674</v>
      </c>
      <c r="Y108">
        <v>-5747915.9493746562</v>
      </c>
    </row>
    <row r="109" spans="1:25" x14ac:dyDescent="0.15">
      <c r="A109" s="1">
        <v>107</v>
      </c>
      <c r="B109" s="2">
        <v>42087</v>
      </c>
      <c r="C109" t="s">
        <v>2134</v>
      </c>
      <c r="D109" t="s">
        <v>1103</v>
      </c>
      <c r="E109">
        <v>0.14630000000000001</v>
      </c>
      <c r="F109">
        <v>0.15540000000000001</v>
      </c>
      <c r="G109" t="s">
        <v>112</v>
      </c>
      <c r="H109" t="s">
        <v>1196</v>
      </c>
      <c r="L109" s="4">
        <f t="shared" si="4"/>
        <v>3093.9999999999991</v>
      </c>
      <c r="M109">
        <v>10000</v>
      </c>
      <c r="N109">
        <v>2.65</v>
      </c>
      <c r="O109" t="s">
        <v>15347</v>
      </c>
      <c r="P109">
        <v>92</v>
      </c>
      <c r="Q109" t="s">
        <v>3066</v>
      </c>
      <c r="R109" t="s">
        <v>9297</v>
      </c>
      <c r="S109" t="s">
        <v>15531</v>
      </c>
      <c r="T109" t="s">
        <v>21762</v>
      </c>
      <c r="U109" t="s">
        <v>27811</v>
      </c>
      <c r="V109">
        <v>-0.66666666666666674</v>
      </c>
      <c r="W109">
        <v>-0.5</v>
      </c>
      <c r="X109">
        <v>-666666.66666666674</v>
      </c>
      <c r="Y109">
        <v>-5747915.9493746562</v>
      </c>
    </row>
    <row r="110" spans="1:25" x14ac:dyDescent="0.15">
      <c r="A110" s="1">
        <v>108</v>
      </c>
      <c r="B110" s="2">
        <v>42088</v>
      </c>
      <c r="C110" t="s">
        <v>2131</v>
      </c>
      <c r="D110" t="s">
        <v>1103</v>
      </c>
      <c r="E110">
        <v>6.3600000000000004E-2</v>
      </c>
      <c r="F110">
        <v>7.5200000000000003E-2</v>
      </c>
      <c r="G110" t="s">
        <v>113</v>
      </c>
      <c r="H110" t="s">
        <v>1197</v>
      </c>
      <c r="L110" s="4">
        <f t="shared" si="4"/>
        <v>-22272</v>
      </c>
      <c r="M110">
        <v>10000</v>
      </c>
      <c r="N110">
        <v>2.65</v>
      </c>
      <c r="O110" t="s">
        <v>15346</v>
      </c>
      <c r="P110">
        <v>28</v>
      </c>
      <c r="Q110" t="s">
        <v>3067</v>
      </c>
      <c r="R110" t="s">
        <v>9298</v>
      </c>
      <c r="S110" t="s">
        <v>15532</v>
      </c>
      <c r="T110" t="s">
        <v>21763</v>
      </c>
      <c r="U110" t="s">
        <v>27810</v>
      </c>
      <c r="V110">
        <v>-0.66666666666666674</v>
      </c>
      <c r="W110">
        <v>-0.5</v>
      </c>
      <c r="X110">
        <v>-666666.66666666674</v>
      </c>
      <c r="Y110">
        <v>-5898995.0472037578</v>
      </c>
    </row>
    <row r="111" spans="1:25" x14ac:dyDescent="0.15">
      <c r="A111" s="1">
        <v>109</v>
      </c>
      <c r="B111" s="2">
        <v>42088</v>
      </c>
      <c r="C111" t="s">
        <v>2132</v>
      </c>
      <c r="D111" t="s">
        <v>1103</v>
      </c>
      <c r="E111">
        <v>0.10630000000000001</v>
      </c>
      <c r="F111">
        <v>8.8300000000000003E-2</v>
      </c>
      <c r="G111" t="s">
        <v>114</v>
      </c>
      <c r="H111" t="s">
        <v>1198</v>
      </c>
      <c r="L111" s="4">
        <f t="shared" si="4"/>
        <v>27180.000000000004</v>
      </c>
      <c r="M111">
        <v>10000</v>
      </c>
      <c r="N111">
        <v>2.65</v>
      </c>
      <c r="O111" t="s">
        <v>15346</v>
      </c>
      <c r="P111">
        <v>28</v>
      </c>
      <c r="Q111" t="s">
        <v>3068</v>
      </c>
      <c r="R111" t="s">
        <v>9299</v>
      </c>
      <c r="S111" t="s">
        <v>15533</v>
      </c>
      <c r="T111" t="s">
        <v>21764</v>
      </c>
      <c r="U111" t="s">
        <v>27811</v>
      </c>
      <c r="V111">
        <v>-0.66666666666666674</v>
      </c>
      <c r="W111">
        <v>-0.5</v>
      </c>
      <c r="X111">
        <v>-666666.66666666674</v>
      </c>
      <c r="Y111">
        <v>-5898995.0472037578</v>
      </c>
    </row>
    <row r="112" spans="1:25" x14ac:dyDescent="0.15">
      <c r="A112" s="1">
        <v>110</v>
      </c>
      <c r="B112" s="2">
        <v>42088</v>
      </c>
      <c r="C112" t="s">
        <v>2133</v>
      </c>
      <c r="D112" t="s">
        <v>1103</v>
      </c>
      <c r="E112">
        <v>0.1182</v>
      </c>
      <c r="F112">
        <v>0.1368</v>
      </c>
      <c r="G112" t="s">
        <v>115</v>
      </c>
      <c r="H112" t="s">
        <v>1199</v>
      </c>
      <c r="L112" s="4">
        <f t="shared" si="4"/>
        <v>5580.0000000000018</v>
      </c>
      <c r="M112">
        <v>10000</v>
      </c>
      <c r="N112">
        <v>2.65</v>
      </c>
      <c r="O112" t="s">
        <v>15347</v>
      </c>
      <c r="P112">
        <v>91</v>
      </c>
      <c r="Q112" t="s">
        <v>3069</v>
      </c>
      <c r="R112" t="s">
        <v>9300</v>
      </c>
      <c r="S112" t="s">
        <v>15534</v>
      </c>
      <c r="T112" t="s">
        <v>21765</v>
      </c>
      <c r="U112" t="s">
        <v>27810</v>
      </c>
      <c r="V112">
        <v>-0.66666666666666674</v>
      </c>
      <c r="W112">
        <v>-0.5</v>
      </c>
      <c r="X112">
        <v>-666666.66666666674</v>
      </c>
      <c r="Y112">
        <v>-5898995.0472037578</v>
      </c>
    </row>
    <row r="113" spans="1:25" x14ac:dyDescent="0.15">
      <c r="A113" s="1">
        <v>111</v>
      </c>
      <c r="B113" s="2">
        <v>42088</v>
      </c>
      <c r="C113" t="s">
        <v>2134</v>
      </c>
      <c r="D113" t="s">
        <v>1103</v>
      </c>
      <c r="E113">
        <v>0.15540000000000001</v>
      </c>
      <c r="F113">
        <v>0.13650000000000001</v>
      </c>
      <c r="G113" t="s">
        <v>115</v>
      </c>
      <c r="H113" t="s">
        <v>1199</v>
      </c>
      <c r="L113" s="4">
        <f t="shared" si="4"/>
        <v>-5670</v>
      </c>
      <c r="M113">
        <v>10000</v>
      </c>
      <c r="N113">
        <v>2.65</v>
      </c>
      <c r="O113" t="s">
        <v>15347</v>
      </c>
      <c r="P113">
        <v>91</v>
      </c>
      <c r="Q113" t="s">
        <v>3070</v>
      </c>
      <c r="R113" t="s">
        <v>9300</v>
      </c>
      <c r="S113" t="s">
        <v>15535</v>
      </c>
      <c r="T113" t="s">
        <v>21765</v>
      </c>
      <c r="U113" t="s">
        <v>27811</v>
      </c>
      <c r="V113">
        <v>-0.66666666666666674</v>
      </c>
      <c r="W113">
        <v>-0.5</v>
      </c>
      <c r="X113">
        <v>-666666.66666666674</v>
      </c>
      <c r="Y113">
        <v>-5898995.0472037578</v>
      </c>
    </row>
    <row r="114" spans="1:25" x14ac:dyDescent="0.15">
      <c r="A114" s="1">
        <v>112</v>
      </c>
      <c r="B114" s="2">
        <v>42089</v>
      </c>
      <c r="C114" t="s">
        <v>2131</v>
      </c>
      <c r="D114" t="s">
        <v>1103</v>
      </c>
      <c r="E114">
        <v>7.5200000000000003E-2</v>
      </c>
      <c r="F114">
        <v>8.2299999999999998E-2</v>
      </c>
      <c r="G114" t="s">
        <v>116</v>
      </c>
      <c r="H114" t="s">
        <v>1200</v>
      </c>
      <c r="L114" s="4">
        <f t="shared" si="4"/>
        <v>-11430.999999999993</v>
      </c>
      <c r="M114">
        <v>10000</v>
      </c>
      <c r="N114">
        <v>2.65</v>
      </c>
      <c r="O114" t="s">
        <v>15346</v>
      </c>
      <c r="P114">
        <v>27</v>
      </c>
      <c r="Q114" t="s">
        <v>3071</v>
      </c>
      <c r="R114" t="s">
        <v>9301</v>
      </c>
      <c r="S114" t="s">
        <v>15536</v>
      </c>
      <c r="T114" t="s">
        <v>21766</v>
      </c>
      <c r="U114" t="s">
        <v>27810</v>
      </c>
      <c r="V114">
        <v>-0.66666666666666674</v>
      </c>
      <c r="W114">
        <v>-0.5</v>
      </c>
      <c r="X114">
        <v>-666666.66666666674</v>
      </c>
      <c r="Y114">
        <v>-5726188.8247985216</v>
      </c>
    </row>
    <row r="115" spans="1:25" x14ac:dyDescent="0.15">
      <c r="A115" s="1">
        <v>113</v>
      </c>
      <c r="B115" s="2">
        <v>42089</v>
      </c>
      <c r="C115" t="s">
        <v>2132</v>
      </c>
      <c r="D115" t="s">
        <v>1103</v>
      </c>
      <c r="E115">
        <v>8.8300000000000003E-2</v>
      </c>
      <c r="F115">
        <v>8.2199999999999995E-2</v>
      </c>
      <c r="G115" t="s">
        <v>110</v>
      </c>
      <c r="H115" t="s">
        <v>1194</v>
      </c>
      <c r="L115" s="4">
        <f t="shared" si="4"/>
        <v>10370.000000000015</v>
      </c>
      <c r="M115">
        <v>10000</v>
      </c>
      <c r="N115">
        <v>2.65</v>
      </c>
      <c r="O115" t="s">
        <v>15346</v>
      </c>
      <c r="P115">
        <v>27</v>
      </c>
      <c r="Q115" t="s">
        <v>3072</v>
      </c>
      <c r="R115" t="s">
        <v>9302</v>
      </c>
      <c r="S115" t="s">
        <v>15537</v>
      </c>
      <c r="T115" t="s">
        <v>21767</v>
      </c>
      <c r="U115" t="s">
        <v>27811</v>
      </c>
      <c r="V115">
        <v>-0.66666666666666674</v>
      </c>
      <c r="W115">
        <v>-0.5</v>
      </c>
      <c r="X115">
        <v>-666666.66666666674</v>
      </c>
      <c r="Y115">
        <v>-5726188.8247985216</v>
      </c>
    </row>
    <row r="116" spans="1:25" x14ac:dyDescent="0.15">
      <c r="A116" s="1">
        <v>114</v>
      </c>
      <c r="B116" s="2">
        <v>42089</v>
      </c>
      <c r="C116" t="s">
        <v>2135</v>
      </c>
      <c r="D116" t="s">
        <v>1103</v>
      </c>
      <c r="E116">
        <v>0.1116</v>
      </c>
      <c r="F116">
        <v>0.1178</v>
      </c>
      <c r="G116" t="s">
        <v>117</v>
      </c>
      <c r="H116" t="s">
        <v>1201</v>
      </c>
      <c r="L116" s="4">
        <f t="shared" si="4"/>
        <v>1921.9999999999991</v>
      </c>
      <c r="M116">
        <v>10000</v>
      </c>
      <c r="N116">
        <v>2.65</v>
      </c>
      <c r="O116" t="s">
        <v>15348</v>
      </c>
      <c r="P116">
        <v>62</v>
      </c>
      <c r="Q116" t="s">
        <v>3073</v>
      </c>
      <c r="R116" t="s">
        <v>9303</v>
      </c>
      <c r="S116" t="s">
        <v>15538</v>
      </c>
      <c r="T116" t="s">
        <v>21768</v>
      </c>
      <c r="U116" t="s">
        <v>27810</v>
      </c>
      <c r="V116">
        <v>-0.66666666666666674</v>
      </c>
      <c r="W116">
        <v>-0.5</v>
      </c>
      <c r="X116">
        <v>-666666.66666666674</v>
      </c>
      <c r="Y116">
        <v>-5726188.8247985216</v>
      </c>
    </row>
    <row r="117" spans="1:25" x14ac:dyDescent="0.15">
      <c r="A117" s="1">
        <v>115</v>
      </c>
      <c r="B117" s="2">
        <v>42089</v>
      </c>
      <c r="C117" t="s">
        <v>2136</v>
      </c>
      <c r="D117" t="s">
        <v>1103</v>
      </c>
      <c r="E117">
        <v>0.12670000000000001</v>
      </c>
      <c r="F117">
        <v>0.1196</v>
      </c>
      <c r="G117" t="s">
        <v>118</v>
      </c>
      <c r="H117" t="s">
        <v>1202</v>
      </c>
      <c r="L117" s="4">
        <f t="shared" si="4"/>
        <v>-2485.0000000000032</v>
      </c>
      <c r="M117">
        <v>10000</v>
      </c>
      <c r="N117">
        <v>2.65</v>
      </c>
      <c r="O117" t="s">
        <v>15348</v>
      </c>
      <c r="P117">
        <v>62</v>
      </c>
      <c r="Q117" t="s">
        <v>3074</v>
      </c>
      <c r="R117" t="s">
        <v>9304</v>
      </c>
      <c r="S117" t="s">
        <v>15539</v>
      </c>
      <c r="T117" t="s">
        <v>21769</v>
      </c>
      <c r="U117" t="s">
        <v>27811</v>
      </c>
      <c r="V117">
        <v>-0.66666666666666674</v>
      </c>
      <c r="W117">
        <v>-0.5</v>
      </c>
      <c r="X117">
        <v>-666666.66666666674</v>
      </c>
      <c r="Y117">
        <v>-5726188.8247985216</v>
      </c>
    </row>
    <row r="118" spans="1:25" x14ac:dyDescent="0.15">
      <c r="A118" s="1">
        <v>116</v>
      </c>
      <c r="B118" s="2">
        <v>42090</v>
      </c>
      <c r="C118" t="s">
        <v>2131</v>
      </c>
      <c r="D118" t="s">
        <v>1103</v>
      </c>
      <c r="E118">
        <v>8.2299999999999998E-2</v>
      </c>
      <c r="F118">
        <v>0.1368</v>
      </c>
      <c r="G118" t="s">
        <v>119</v>
      </c>
      <c r="H118" t="s">
        <v>1203</v>
      </c>
      <c r="L118" s="4">
        <f t="shared" si="4"/>
        <v>-192385.00000000003</v>
      </c>
      <c r="M118">
        <v>10000</v>
      </c>
      <c r="N118">
        <v>2.65</v>
      </c>
      <c r="O118" t="s">
        <v>15346</v>
      </c>
      <c r="P118">
        <v>26</v>
      </c>
      <c r="Q118" t="s">
        <v>3075</v>
      </c>
      <c r="R118" t="s">
        <v>9305</v>
      </c>
      <c r="S118" t="s">
        <v>15540</v>
      </c>
      <c r="T118" t="s">
        <v>21770</v>
      </c>
      <c r="U118" t="s">
        <v>27810</v>
      </c>
      <c r="V118">
        <v>-0.66666666666666674</v>
      </c>
      <c r="W118">
        <v>-1</v>
      </c>
      <c r="X118">
        <v>-666666.66666666674</v>
      </c>
      <c r="Y118">
        <v>-11400557.00271376</v>
      </c>
    </row>
    <row r="119" spans="1:25" x14ac:dyDescent="0.15">
      <c r="A119" s="1">
        <v>117</v>
      </c>
      <c r="B119" s="2">
        <v>42090</v>
      </c>
      <c r="C119" t="s">
        <v>2132</v>
      </c>
      <c r="D119" t="s">
        <v>1103</v>
      </c>
      <c r="E119">
        <v>8.2199999999999995E-2</v>
      </c>
      <c r="F119">
        <v>4.4400000000000002E-2</v>
      </c>
      <c r="G119" t="s">
        <v>120</v>
      </c>
      <c r="H119" t="s">
        <v>1204</v>
      </c>
      <c r="L119" s="4">
        <f t="shared" si="4"/>
        <v>147041.99999999997</v>
      </c>
      <c r="M119">
        <v>10000</v>
      </c>
      <c r="N119">
        <v>2.65</v>
      </c>
      <c r="O119" t="s">
        <v>15346</v>
      </c>
      <c r="P119">
        <v>26</v>
      </c>
      <c r="Q119" t="s">
        <v>3076</v>
      </c>
      <c r="R119" t="s">
        <v>9306</v>
      </c>
      <c r="S119" t="s">
        <v>15541</v>
      </c>
      <c r="T119" t="s">
        <v>21771</v>
      </c>
      <c r="U119" t="s">
        <v>27811</v>
      </c>
      <c r="V119">
        <v>-0.66666666666666674</v>
      </c>
      <c r="W119">
        <v>-1</v>
      </c>
      <c r="X119">
        <v>-666666.66666666674</v>
      </c>
      <c r="Y119">
        <v>-11400557.00271376</v>
      </c>
    </row>
    <row r="120" spans="1:25" x14ac:dyDescent="0.15">
      <c r="A120" s="1">
        <v>118</v>
      </c>
      <c r="B120" s="2">
        <v>42090</v>
      </c>
      <c r="C120" t="s">
        <v>2135</v>
      </c>
      <c r="D120" t="s">
        <v>1103</v>
      </c>
      <c r="E120">
        <v>0.1178</v>
      </c>
      <c r="F120">
        <v>0.17130000000000001</v>
      </c>
      <c r="G120" t="s">
        <v>121</v>
      </c>
      <c r="H120" t="s">
        <v>1205</v>
      </c>
      <c r="L120" s="4">
        <f t="shared" si="4"/>
        <v>81320.000000000015</v>
      </c>
      <c r="M120">
        <v>10000</v>
      </c>
      <c r="N120">
        <v>2.65</v>
      </c>
      <c r="O120" t="s">
        <v>15348</v>
      </c>
      <c r="P120">
        <v>61</v>
      </c>
      <c r="Q120" t="s">
        <v>3077</v>
      </c>
      <c r="R120" t="s">
        <v>9307</v>
      </c>
      <c r="S120" t="s">
        <v>15542</v>
      </c>
      <c r="T120" t="s">
        <v>21772</v>
      </c>
      <c r="U120" t="s">
        <v>27810</v>
      </c>
      <c r="V120">
        <v>-0.66666666666666674</v>
      </c>
      <c r="W120">
        <v>-1</v>
      </c>
      <c r="X120">
        <v>-666666.66666666674</v>
      </c>
      <c r="Y120">
        <v>-11400557.00271376</v>
      </c>
    </row>
    <row r="121" spans="1:25" x14ac:dyDescent="0.15">
      <c r="A121" s="1">
        <v>119</v>
      </c>
      <c r="B121" s="2">
        <v>42090</v>
      </c>
      <c r="C121" t="s">
        <v>2136</v>
      </c>
      <c r="D121" t="s">
        <v>1103</v>
      </c>
      <c r="E121">
        <v>0.1196</v>
      </c>
      <c r="F121">
        <v>8.3599999999999994E-2</v>
      </c>
      <c r="G121" t="s">
        <v>122</v>
      </c>
      <c r="H121" t="s">
        <v>1206</v>
      </c>
      <c r="L121" s="4">
        <f t="shared" si="4"/>
        <v>-64080.000000000007</v>
      </c>
      <c r="M121">
        <v>10000</v>
      </c>
      <c r="N121">
        <v>2.65</v>
      </c>
      <c r="O121" t="s">
        <v>15348</v>
      </c>
      <c r="P121">
        <v>61</v>
      </c>
      <c r="Q121" t="s">
        <v>3078</v>
      </c>
      <c r="R121" t="s">
        <v>9308</v>
      </c>
      <c r="S121" t="s">
        <v>15543</v>
      </c>
      <c r="T121" t="s">
        <v>21773</v>
      </c>
      <c r="U121" t="s">
        <v>27811</v>
      </c>
      <c r="V121">
        <v>-0.66666666666666674</v>
      </c>
      <c r="W121">
        <v>-1</v>
      </c>
      <c r="X121">
        <v>-666666.66666666674</v>
      </c>
      <c r="Y121">
        <v>-11400557.00271376</v>
      </c>
    </row>
    <row r="122" spans="1:25" x14ac:dyDescent="0.15">
      <c r="A122" s="1">
        <v>120</v>
      </c>
      <c r="B122" s="2">
        <v>42093</v>
      </c>
      <c r="C122" t="s">
        <v>2137</v>
      </c>
      <c r="D122" t="s">
        <v>1103</v>
      </c>
      <c r="E122">
        <v>7.8799999999999995E-2</v>
      </c>
      <c r="F122">
        <v>6.6299999999999998E-2</v>
      </c>
      <c r="G122" t="s">
        <v>123</v>
      </c>
      <c r="H122" t="s">
        <v>1207</v>
      </c>
      <c r="L122" s="4">
        <f t="shared" si="4"/>
        <v>16374.999999999996</v>
      </c>
      <c r="M122">
        <v>10000</v>
      </c>
      <c r="N122">
        <v>2.75</v>
      </c>
      <c r="O122" t="s">
        <v>15346</v>
      </c>
      <c r="P122">
        <v>23</v>
      </c>
      <c r="Q122" t="s">
        <v>3079</v>
      </c>
      <c r="R122" t="s">
        <v>9309</v>
      </c>
      <c r="S122" t="s">
        <v>15544</v>
      </c>
      <c r="T122" t="s">
        <v>21774</v>
      </c>
      <c r="U122" t="s">
        <v>27810</v>
      </c>
      <c r="V122">
        <v>-0.66666666666666674</v>
      </c>
      <c r="W122">
        <v>-0.5</v>
      </c>
      <c r="X122">
        <v>-666666.66666666674</v>
      </c>
      <c r="Y122">
        <v>-5327934.3598486856</v>
      </c>
    </row>
    <row r="123" spans="1:25" x14ac:dyDescent="0.15">
      <c r="A123" s="1">
        <v>121</v>
      </c>
      <c r="B123" s="2">
        <v>42093</v>
      </c>
      <c r="C123" t="s">
        <v>2138</v>
      </c>
      <c r="D123" t="s">
        <v>1103</v>
      </c>
      <c r="E123">
        <v>8.77E-2</v>
      </c>
      <c r="F123">
        <v>0.10639999999999999</v>
      </c>
      <c r="G123" t="s">
        <v>124</v>
      </c>
      <c r="H123" t="s">
        <v>1208</v>
      </c>
      <c r="L123" s="4">
        <f t="shared" si="4"/>
        <v>-24870.999999999993</v>
      </c>
      <c r="M123">
        <v>10000</v>
      </c>
      <c r="N123">
        <v>2.75</v>
      </c>
      <c r="O123" t="s">
        <v>15346</v>
      </c>
      <c r="P123">
        <v>23</v>
      </c>
      <c r="Q123" t="s">
        <v>3080</v>
      </c>
      <c r="R123" t="s">
        <v>9310</v>
      </c>
      <c r="S123" t="s">
        <v>15545</v>
      </c>
      <c r="T123" t="s">
        <v>21775</v>
      </c>
      <c r="U123" t="s">
        <v>27811</v>
      </c>
      <c r="V123">
        <v>-0.66666666666666674</v>
      </c>
      <c r="W123">
        <v>-0.5</v>
      </c>
      <c r="X123">
        <v>-666666.66666666674</v>
      </c>
      <c r="Y123">
        <v>-5327934.3598486856</v>
      </c>
    </row>
    <row r="124" spans="1:25" x14ac:dyDescent="0.15">
      <c r="A124" s="1">
        <v>122</v>
      </c>
      <c r="B124" s="2">
        <v>42093</v>
      </c>
      <c r="C124" t="s">
        <v>2139</v>
      </c>
      <c r="D124" t="s">
        <v>1103</v>
      </c>
      <c r="E124">
        <v>0.1239</v>
      </c>
      <c r="F124">
        <v>0.112</v>
      </c>
      <c r="G124" t="s">
        <v>125</v>
      </c>
      <c r="H124" t="s">
        <v>1209</v>
      </c>
      <c r="L124" s="4">
        <f t="shared" si="4"/>
        <v>-713.99999999999966</v>
      </c>
      <c r="M124">
        <v>10000</v>
      </c>
      <c r="N124">
        <v>2.75</v>
      </c>
      <c r="O124" t="s">
        <v>15348</v>
      </c>
      <c r="P124">
        <v>58</v>
      </c>
      <c r="Q124" t="s">
        <v>3081</v>
      </c>
      <c r="R124" t="s">
        <v>9311</v>
      </c>
      <c r="S124" t="s">
        <v>15546</v>
      </c>
      <c r="T124" t="s">
        <v>21776</v>
      </c>
      <c r="U124" t="s">
        <v>27810</v>
      </c>
      <c r="V124">
        <v>-0.66666666666666674</v>
      </c>
      <c r="W124">
        <v>-0.5</v>
      </c>
      <c r="X124">
        <v>-666666.66666666674</v>
      </c>
      <c r="Y124">
        <v>-5327934.3598486856</v>
      </c>
    </row>
    <row r="125" spans="1:25" x14ac:dyDescent="0.15">
      <c r="A125" s="1">
        <v>123</v>
      </c>
      <c r="B125" s="2">
        <v>42093</v>
      </c>
      <c r="C125" t="s">
        <v>2140</v>
      </c>
      <c r="D125" t="s">
        <v>1103</v>
      </c>
      <c r="E125">
        <v>0.1295</v>
      </c>
      <c r="F125">
        <v>0.14080000000000001</v>
      </c>
      <c r="G125" t="s">
        <v>126</v>
      </c>
      <c r="H125" t="s">
        <v>1210</v>
      </c>
      <c r="L125" s="4">
        <f t="shared" si="4"/>
        <v>791.00000000000034</v>
      </c>
      <c r="M125">
        <v>10000</v>
      </c>
      <c r="N125">
        <v>2.75</v>
      </c>
      <c r="O125" t="s">
        <v>15348</v>
      </c>
      <c r="P125">
        <v>58</v>
      </c>
      <c r="Q125" t="s">
        <v>3082</v>
      </c>
      <c r="R125" t="s">
        <v>9312</v>
      </c>
      <c r="S125" t="s">
        <v>15547</v>
      </c>
      <c r="T125" t="s">
        <v>21777</v>
      </c>
      <c r="U125" t="s">
        <v>27811</v>
      </c>
      <c r="V125">
        <v>-0.66666666666666674</v>
      </c>
      <c r="W125">
        <v>-0.5</v>
      </c>
      <c r="X125">
        <v>-666666.66666666674</v>
      </c>
      <c r="Y125">
        <v>-5327934.3598486856</v>
      </c>
    </row>
    <row r="126" spans="1:25" x14ac:dyDescent="0.15">
      <c r="A126" s="1">
        <v>124</v>
      </c>
      <c r="B126" s="2">
        <v>42094</v>
      </c>
      <c r="C126" t="s">
        <v>2137</v>
      </c>
      <c r="D126" t="s">
        <v>1103</v>
      </c>
      <c r="E126">
        <v>6.6299999999999998E-2</v>
      </c>
      <c r="F126">
        <v>9.0499999999999997E-2</v>
      </c>
      <c r="G126" t="s">
        <v>57</v>
      </c>
      <c r="H126" t="s">
        <v>1141</v>
      </c>
      <c r="L126" s="4">
        <f t="shared" si="4"/>
        <v>-18150</v>
      </c>
      <c r="M126">
        <v>10000</v>
      </c>
      <c r="N126">
        <v>2.75</v>
      </c>
      <c r="O126" t="s">
        <v>15346</v>
      </c>
      <c r="P126">
        <v>22</v>
      </c>
      <c r="Q126" t="s">
        <v>3083</v>
      </c>
      <c r="R126" t="s">
        <v>9313</v>
      </c>
      <c r="S126" t="s">
        <v>15548</v>
      </c>
      <c r="T126" t="s">
        <v>21778</v>
      </c>
      <c r="U126" t="s">
        <v>27810</v>
      </c>
      <c r="V126">
        <v>-0.33333333333333348</v>
      </c>
      <c r="W126">
        <v>-0.25</v>
      </c>
      <c r="X126">
        <v>-333333.33333333349</v>
      </c>
      <c r="Y126">
        <v>-2729313.8818772058</v>
      </c>
    </row>
    <row r="127" spans="1:25" x14ac:dyDescent="0.15">
      <c r="A127" s="1">
        <v>125</v>
      </c>
      <c r="B127" s="2">
        <v>42094</v>
      </c>
      <c r="C127" t="s">
        <v>2138</v>
      </c>
      <c r="D127" t="s">
        <v>1103</v>
      </c>
      <c r="E127">
        <v>0.10639999999999999</v>
      </c>
      <c r="F127">
        <v>8.2799999999999999E-2</v>
      </c>
      <c r="G127" t="s">
        <v>96</v>
      </c>
      <c r="H127" t="s">
        <v>1180</v>
      </c>
      <c r="L127" s="4">
        <f t="shared" si="4"/>
        <v>13687.999999999998</v>
      </c>
      <c r="M127">
        <v>10000</v>
      </c>
      <c r="N127">
        <v>2.75</v>
      </c>
      <c r="O127" t="s">
        <v>15346</v>
      </c>
      <c r="P127">
        <v>22</v>
      </c>
      <c r="Q127" t="s">
        <v>3084</v>
      </c>
      <c r="R127" t="s">
        <v>9314</v>
      </c>
      <c r="S127" t="s">
        <v>15549</v>
      </c>
      <c r="T127" t="s">
        <v>21779</v>
      </c>
      <c r="U127" t="s">
        <v>27811</v>
      </c>
      <c r="V127">
        <v>-0.33333333333333348</v>
      </c>
      <c r="W127">
        <v>-0.25</v>
      </c>
      <c r="X127">
        <v>-333333.33333333349</v>
      </c>
      <c r="Y127">
        <v>-2729313.8818772058</v>
      </c>
    </row>
    <row r="128" spans="1:25" x14ac:dyDescent="0.15">
      <c r="A128" s="1">
        <v>126</v>
      </c>
      <c r="B128" s="2">
        <v>42094</v>
      </c>
      <c r="C128" t="s">
        <v>2139</v>
      </c>
      <c r="D128" t="s">
        <v>1103</v>
      </c>
      <c r="E128">
        <v>0.112</v>
      </c>
      <c r="F128">
        <v>0.12939999999999999</v>
      </c>
      <c r="G128" t="s">
        <v>75</v>
      </c>
      <c r="H128" t="s">
        <v>1159</v>
      </c>
      <c r="L128" s="4">
        <f t="shared" si="4"/>
        <v>347.99999999999972</v>
      </c>
      <c r="M128">
        <v>10000</v>
      </c>
      <c r="N128">
        <v>2.75</v>
      </c>
      <c r="O128" t="s">
        <v>15348</v>
      </c>
      <c r="P128">
        <v>57</v>
      </c>
      <c r="Q128" t="s">
        <v>3085</v>
      </c>
      <c r="R128" t="s">
        <v>9315</v>
      </c>
      <c r="S128" t="s">
        <v>15550</v>
      </c>
      <c r="T128" t="s">
        <v>21780</v>
      </c>
      <c r="U128" t="s">
        <v>27810</v>
      </c>
      <c r="V128">
        <v>-0.33333333333333348</v>
      </c>
      <c r="W128">
        <v>-0.25</v>
      </c>
      <c r="X128">
        <v>-333333.33333333349</v>
      </c>
      <c r="Y128">
        <v>-2729313.8818772058</v>
      </c>
    </row>
    <row r="129" spans="1:25" x14ac:dyDescent="0.15">
      <c r="A129" s="1">
        <v>127</v>
      </c>
      <c r="B129" s="2">
        <v>42094</v>
      </c>
      <c r="C129" t="s">
        <v>2140</v>
      </c>
      <c r="D129" t="s">
        <v>1103</v>
      </c>
      <c r="E129">
        <v>0.14080000000000001</v>
      </c>
      <c r="F129">
        <v>0.1241</v>
      </c>
      <c r="G129" t="s">
        <v>75</v>
      </c>
      <c r="H129" t="s">
        <v>1159</v>
      </c>
      <c r="L129" s="4">
        <f t="shared" si="4"/>
        <v>-334.00000000000011</v>
      </c>
      <c r="M129">
        <v>10000</v>
      </c>
      <c r="N129">
        <v>2.75</v>
      </c>
      <c r="O129" t="s">
        <v>15348</v>
      </c>
      <c r="P129">
        <v>57</v>
      </c>
      <c r="Q129" t="s">
        <v>3086</v>
      </c>
      <c r="R129" t="s">
        <v>9315</v>
      </c>
      <c r="S129" t="s">
        <v>15551</v>
      </c>
      <c r="T129" t="s">
        <v>21780</v>
      </c>
      <c r="U129" t="s">
        <v>27811</v>
      </c>
      <c r="V129">
        <v>-0.33333333333333348</v>
      </c>
      <c r="W129">
        <v>-0.25</v>
      </c>
      <c r="X129">
        <v>-333333.33333333349</v>
      </c>
      <c r="Y129">
        <v>-2729313.8818772058</v>
      </c>
    </row>
    <row r="130" spans="1:25" x14ac:dyDescent="0.15">
      <c r="A130" s="1">
        <v>128</v>
      </c>
      <c r="B130" s="2">
        <v>42095</v>
      </c>
      <c r="C130" t="s">
        <v>2137</v>
      </c>
      <c r="D130" t="s">
        <v>1103</v>
      </c>
      <c r="E130">
        <v>9.0499999999999997E-2</v>
      </c>
      <c r="F130">
        <v>8.7999999999999995E-2</v>
      </c>
      <c r="G130" t="s">
        <v>127</v>
      </c>
      <c r="H130" t="s">
        <v>1211</v>
      </c>
      <c r="L130" s="4">
        <f t="shared" si="4"/>
        <v>2375.0000000000023</v>
      </c>
      <c r="M130">
        <v>10000</v>
      </c>
      <c r="N130">
        <v>2.75</v>
      </c>
      <c r="O130" t="s">
        <v>15346</v>
      </c>
      <c r="P130">
        <v>21</v>
      </c>
      <c r="Q130" t="s">
        <v>3087</v>
      </c>
      <c r="R130" t="s">
        <v>9316</v>
      </c>
      <c r="S130" t="s">
        <v>15552</v>
      </c>
      <c r="T130" t="s">
        <v>21781</v>
      </c>
      <c r="U130" t="s">
        <v>27810</v>
      </c>
      <c r="V130">
        <v>-0.66666666666666674</v>
      </c>
      <c r="W130">
        <v>-0.5</v>
      </c>
      <c r="X130">
        <v>-666666.66666666674</v>
      </c>
      <c r="Y130">
        <v>-5277734.8595311064</v>
      </c>
    </row>
    <row r="131" spans="1:25" x14ac:dyDescent="0.15">
      <c r="A131" s="1">
        <v>129</v>
      </c>
      <c r="B131" s="2">
        <v>42095</v>
      </c>
      <c r="C131" t="s">
        <v>2138</v>
      </c>
      <c r="D131" t="s">
        <v>1103</v>
      </c>
      <c r="E131">
        <v>8.2799999999999999E-2</v>
      </c>
      <c r="F131">
        <v>9.2899999999999996E-2</v>
      </c>
      <c r="G131" t="s">
        <v>128</v>
      </c>
      <c r="H131" t="s">
        <v>1212</v>
      </c>
      <c r="L131" s="4">
        <f t="shared" ref="L131:L194" si="5">(F131-E131)*G131</f>
        <v>-10806.999999999998</v>
      </c>
      <c r="M131">
        <v>10000</v>
      </c>
      <c r="N131">
        <v>2.75</v>
      </c>
      <c r="O131" t="s">
        <v>15346</v>
      </c>
      <c r="P131">
        <v>21</v>
      </c>
      <c r="Q131" t="s">
        <v>3088</v>
      </c>
      <c r="R131" t="s">
        <v>9317</v>
      </c>
      <c r="S131" t="s">
        <v>15553</v>
      </c>
      <c r="T131" t="s">
        <v>21782</v>
      </c>
      <c r="U131" t="s">
        <v>27811</v>
      </c>
      <c r="V131">
        <v>-0.66666666666666674</v>
      </c>
      <c r="W131">
        <v>-0.5</v>
      </c>
      <c r="X131">
        <v>-666666.66666666674</v>
      </c>
      <c r="Y131">
        <v>-5277734.8595311064</v>
      </c>
    </row>
    <row r="132" spans="1:25" x14ac:dyDescent="0.15">
      <c r="A132" s="1">
        <v>130</v>
      </c>
      <c r="B132" s="2">
        <v>42095</v>
      </c>
      <c r="C132" t="s">
        <v>2139</v>
      </c>
      <c r="D132" t="s">
        <v>1103</v>
      </c>
      <c r="E132">
        <v>0.12939999999999999</v>
      </c>
      <c r="F132">
        <v>0.13420000000000001</v>
      </c>
      <c r="G132" t="s">
        <v>129</v>
      </c>
      <c r="H132" t="s">
        <v>1213</v>
      </c>
      <c r="L132" s="4">
        <f t="shared" si="5"/>
        <v>-672.00000000000375</v>
      </c>
      <c r="M132">
        <v>10000</v>
      </c>
      <c r="N132">
        <v>2.75</v>
      </c>
      <c r="O132" t="s">
        <v>15348</v>
      </c>
      <c r="P132">
        <v>56</v>
      </c>
      <c r="Q132" t="s">
        <v>3089</v>
      </c>
      <c r="R132" t="s">
        <v>9318</v>
      </c>
      <c r="S132" t="s">
        <v>15554</v>
      </c>
      <c r="T132" t="s">
        <v>21783</v>
      </c>
      <c r="U132" t="s">
        <v>27810</v>
      </c>
      <c r="V132">
        <v>-0.66666666666666674</v>
      </c>
      <c r="W132">
        <v>-0.5</v>
      </c>
      <c r="X132">
        <v>-666666.66666666674</v>
      </c>
      <c r="Y132">
        <v>-5277734.8595311064</v>
      </c>
    </row>
    <row r="133" spans="1:25" x14ac:dyDescent="0.15">
      <c r="A133" s="1">
        <v>131</v>
      </c>
      <c r="B133" s="2">
        <v>42095</v>
      </c>
      <c r="C133" t="s">
        <v>2140</v>
      </c>
      <c r="D133" t="s">
        <v>1103</v>
      </c>
      <c r="E133">
        <v>0.1241</v>
      </c>
      <c r="F133">
        <v>0.1391</v>
      </c>
      <c r="G133" t="s">
        <v>130</v>
      </c>
      <c r="H133" t="s">
        <v>1214</v>
      </c>
      <c r="L133" s="4">
        <f t="shared" si="5"/>
        <v>-2550</v>
      </c>
      <c r="M133">
        <v>10000</v>
      </c>
      <c r="N133">
        <v>2.75</v>
      </c>
      <c r="O133" t="s">
        <v>15348</v>
      </c>
      <c r="P133">
        <v>56</v>
      </c>
      <c r="Q133" t="s">
        <v>3090</v>
      </c>
      <c r="R133" t="s">
        <v>9319</v>
      </c>
      <c r="S133" t="s">
        <v>15555</v>
      </c>
      <c r="T133" t="s">
        <v>21784</v>
      </c>
      <c r="U133" t="s">
        <v>27811</v>
      </c>
      <c r="V133">
        <v>-0.66666666666666674</v>
      </c>
      <c r="W133">
        <v>-0.5</v>
      </c>
      <c r="X133">
        <v>-666666.66666666674</v>
      </c>
      <c r="Y133">
        <v>-5277734.8595311064</v>
      </c>
    </row>
    <row r="134" spans="1:25" x14ac:dyDescent="0.15">
      <c r="A134" s="1">
        <v>132</v>
      </c>
      <c r="B134" s="2">
        <v>42096</v>
      </c>
      <c r="C134" t="s">
        <v>2137</v>
      </c>
      <c r="D134" t="s">
        <v>1103</v>
      </c>
      <c r="E134">
        <v>8.7999999999999995E-2</v>
      </c>
      <c r="F134">
        <v>9.9699999999999997E-2</v>
      </c>
      <c r="G134" t="s">
        <v>131</v>
      </c>
      <c r="H134" t="s">
        <v>1215</v>
      </c>
      <c r="L134" s="4">
        <f t="shared" si="5"/>
        <v>-15795.000000000004</v>
      </c>
      <c r="M134">
        <v>10000</v>
      </c>
      <c r="N134">
        <v>2.75</v>
      </c>
      <c r="O134" t="s">
        <v>15346</v>
      </c>
      <c r="P134">
        <v>20</v>
      </c>
      <c r="Q134" t="s">
        <v>3091</v>
      </c>
      <c r="R134" t="s">
        <v>9320</v>
      </c>
      <c r="S134" t="s">
        <v>15556</v>
      </c>
      <c r="T134" t="s">
        <v>21785</v>
      </c>
      <c r="U134" t="s">
        <v>27810</v>
      </c>
      <c r="V134">
        <v>-0.33333333333333348</v>
      </c>
      <c r="W134">
        <v>-0.5</v>
      </c>
      <c r="X134">
        <v>-333333.33333333349</v>
      </c>
      <c r="Y134">
        <v>-5331825.4930838896</v>
      </c>
    </row>
    <row r="135" spans="1:25" x14ac:dyDescent="0.15">
      <c r="A135" s="1">
        <v>133</v>
      </c>
      <c r="B135" s="2">
        <v>42096</v>
      </c>
      <c r="C135" t="s">
        <v>2138</v>
      </c>
      <c r="D135" t="s">
        <v>1103</v>
      </c>
      <c r="E135">
        <v>9.2899999999999996E-2</v>
      </c>
      <c r="F135">
        <v>7.8700000000000006E-2</v>
      </c>
      <c r="G135" t="s">
        <v>132</v>
      </c>
      <c r="H135" t="s">
        <v>1216</v>
      </c>
      <c r="L135" s="4">
        <f t="shared" si="5"/>
        <v>19027.999999999985</v>
      </c>
      <c r="M135">
        <v>10000</v>
      </c>
      <c r="N135">
        <v>2.75</v>
      </c>
      <c r="O135" t="s">
        <v>15346</v>
      </c>
      <c r="P135">
        <v>20</v>
      </c>
      <c r="Q135" t="s">
        <v>3092</v>
      </c>
      <c r="R135" t="s">
        <v>9321</v>
      </c>
      <c r="S135" t="s">
        <v>15557</v>
      </c>
      <c r="T135" t="s">
        <v>21786</v>
      </c>
      <c r="U135" t="s">
        <v>27811</v>
      </c>
      <c r="V135">
        <v>-0.33333333333333348</v>
      </c>
      <c r="W135">
        <v>-0.5</v>
      </c>
      <c r="X135">
        <v>-333333.33333333349</v>
      </c>
      <c r="Y135">
        <v>-5331825.4930838896</v>
      </c>
    </row>
    <row r="136" spans="1:25" x14ac:dyDescent="0.15">
      <c r="A136" s="1">
        <v>134</v>
      </c>
      <c r="B136" s="2">
        <v>42096</v>
      </c>
      <c r="C136" t="s">
        <v>2139</v>
      </c>
      <c r="D136" t="s">
        <v>1103</v>
      </c>
      <c r="E136">
        <v>0.13420000000000001</v>
      </c>
      <c r="F136">
        <v>0.15079999999999999</v>
      </c>
      <c r="G136" t="s">
        <v>73</v>
      </c>
      <c r="H136" t="s">
        <v>1157</v>
      </c>
      <c r="L136" s="4">
        <f t="shared" si="5"/>
        <v>6639.99999999999</v>
      </c>
      <c r="M136">
        <v>10000</v>
      </c>
      <c r="N136">
        <v>2.75</v>
      </c>
      <c r="O136" t="s">
        <v>15348</v>
      </c>
      <c r="P136">
        <v>55</v>
      </c>
      <c r="Q136" t="s">
        <v>3093</v>
      </c>
      <c r="R136" t="s">
        <v>9322</v>
      </c>
      <c r="S136" t="s">
        <v>15558</v>
      </c>
      <c r="T136" t="s">
        <v>21787</v>
      </c>
      <c r="U136" t="s">
        <v>27810</v>
      </c>
      <c r="V136">
        <v>-0.33333333333333348</v>
      </c>
      <c r="W136">
        <v>-0.5</v>
      </c>
      <c r="X136">
        <v>-333333.33333333349</v>
      </c>
      <c r="Y136">
        <v>-5331825.4930838896</v>
      </c>
    </row>
    <row r="137" spans="1:25" x14ac:dyDescent="0.15">
      <c r="A137" s="1">
        <v>135</v>
      </c>
      <c r="B137" s="2">
        <v>42096</v>
      </c>
      <c r="C137" t="s">
        <v>2140</v>
      </c>
      <c r="D137" t="s">
        <v>1103</v>
      </c>
      <c r="E137">
        <v>0.1391</v>
      </c>
      <c r="F137">
        <v>0.1288</v>
      </c>
      <c r="G137" t="s">
        <v>133</v>
      </c>
      <c r="H137" t="s">
        <v>1217</v>
      </c>
      <c r="L137" s="4">
        <f t="shared" si="5"/>
        <v>-4532.0000000000018</v>
      </c>
      <c r="M137">
        <v>10000</v>
      </c>
      <c r="N137">
        <v>2.75</v>
      </c>
      <c r="O137" t="s">
        <v>15348</v>
      </c>
      <c r="P137">
        <v>55</v>
      </c>
      <c r="Q137" t="s">
        <v>3094</v>
      </c>
      <c r="R137" t="s">
        <v>9323</v>
      </c>
      <c r="S137" t="s">
        <v>15559</v>
      </c>
      <c r="T137" t="s">
        <v>21788</v>
      </c>
      <c r="U137" t="s">
        <v>27811</v>
      </c>
      <c r="V137">
        <v>-0.33333333333333348</v>
      </c>
      <c r="W137">
        <v>-0.5</v>
      </c>
      <c r="X137">
        <v>-333333.33333333349</v>
      </c>
      <c r="Y137">
        <v>-5331825.4930838896</v>
      </c>
    </row>
    <row r="138" spans="1:25" x14ac:dyDescent="0.15">
      <c r="A138" s="1">
        <v>136</v>
      </c>
      <c r="B138" s="2">
        <v>42097</v>
      </c>
      <c r="C138" t="s">
        <v>2137</v>
      </c>
      <c r="D138" t="s">
        <v>1103</v>
      </c>
      <c r="E138">
        <v>9.9699999999999997E-2</v>
      </c>
      <c r="F138">
        <v>0.1295</v>
      </c>
      <c r="G138" t="s">
        <v>86</v>
      </c>
      <c r="H138" t="s">
        <v>1170</v>
      </c>
      <c r="L138" s="4">
        <f t="shared" si="5"/>
        <v>-30694.000000000007</v>
      </c>
      <c r="M138">
        <v>10000</v>
      </c>
      <c r="N138">
        <v>2.75</v>
      </c>
      <c r="O138" t="s">
        <v>15346</v>
      </c>
      <c r="P138">
        <v>19</v>
      </c>
      <c r="Q138" t="s">
        <v>3095</v>
      </c>
      <c r="R138" t="s">
        <v>9324</v>
      </c>
      <c r="S138" t="s">
        <v>15560</v>
      </c>
      <c r="T138" t="s">
        <v>21789</v>
      </c>
      <c r="U138" t="s">
        <v>27810</v>
      </c>
      <c r="V138">
        <v>-0.33333333333333348</v>
      </c>
      <c r="W138">
        <v>-0.5</v>
      </c>
      <c r="X138">
        <v>-333333.33333333349</v>
      </c>
      <c r="Y138">
        <v>-5201879.0747781806</v>
      </c>
    </row>
    <row r="139" spans="1:25" x14ac:dyDescent="0.15">
      <c r="A139" s="1">
        <v>137</v>
      </c>
      <c r="B139" s="2">
        <v>42097</v>
      </c>
      <c r="C139" t="s">
        <v>2138</v>
      </c>
      <c r="D139" t="s">
        <v>1103</v>
      </c>
      <c r="E139">
        <v>7.8700000000000006E-2</v>
      </c>
      <c r="F139">
        <v>4.5400000000000003E-2</v>
      </c>
      <c r="G139" t="s">
        <v>134</v>
      </c>
      <c r="H139" t="s">
        <v>1218</v>
      </c>
      <c r="L139" s="4">
        <f t="shared" si="5"/>
        <v>47619.000000000007</v>
      </c>
      <c r="M139">
        <v>10000</v>
      </c>
      <c r="N139">
        <v>2.75</v>
      </c>
      <c r="O139" t="s">
        <v>15346</v>
      </c>
      <c r="P139">
        <v>19</v>
      </c>
      <c r="Q139" t="s">
        <v>3096</v>
      </c>
      <c r="R139" t="s">
        <v>9325</v>
      </c>
      <c r="S139" t="s">
        <v>15561</v>
      </c>
      <c r="T139" t="s">
        <v>21790</v>
      </c>
      <c r="U139" t="s">
        <v>27811</v>
      </c>
      <c r="V139">
        <v>-0.33333333333333348</v>
      </c>
      <c r="W139">
        <v>-0.5</v>
      </c>
      <c r="X139">
        <v>-333333.33333333349</v>
      </c>
      <c r="Y139">
        <v>-5201879.0747781806</v>
      </c>
    </row>
    <row r="140" spans="1:25" x14ac:dyDescent="0.15">
      <c r="A140" s="1">
        <v>138</v>
      </c>
      <c r="B140" s="2">
        <v>42097</v>
      </c>
      <c r="C140" t="s">
        <v>2139</v>
      </c>
      <c r="D140" t="s">
        <v>1103</v>
      </c>
      <c r="E140">
        <v>0.15079999999999999</v>
      </c>
      <c r="F140">
        <v>0.19600000000000001</v>
      </c>
      <c r="G140" t="s">
        <v>135</v>
      </c>
      <c r="H140" t="s">
        <v>1219</v>
      </c>
      <c r="L140" s="4">
        <f t="shared" si="5"/>
        <v>12656.000000000005</v>
      </c>
      <c r="M140">
        <v>10000</v>
      </c>
      <c r="N140">
        <v>2.75</v>
      </c>
      <c r="O140" t="s">
        <v>15348</v>
      </c>
      <c r="P140">
        <v>54</v>
      </c>
      <c r="Q140" t="s">
        <v>3097</v>
      </c>
      <c r="R140" t="s">
        <v>9326</v>
      </c>
      <c r="S140" t="s">
        <v>15562</v>
      </c>
      <c r="T140" t="s">
        <v>21791</v>
      </c>
      <c r="U140" t="s">
        <v>27810</v>
      </c>
      <c r="V140">
        <v>-0.33333333333333348</v>
      </c>
      <c r="W140">
        <v>-0.5</v>
      </c>
      <c r="X140">
        <v>-333333.33333333349</v>
      </c>
      <c r="Y140">
        <v>-5201879.0747781806</v>
      </c>
    </row>
    <row r="141" spans="1:25" x14ac:dyDescent="0.15">
      <c r="A141" s="1">
        <v>139</v>
      </c>
      <c r="B141" s="2">
        <v>42097</v>
      </c>
      <c r="C141" t="s">
        <v>2140</v>
      </c>
      <c r="D141" t="s">
        <v>1103</v>
      </c>
      <c r="E141">
        <v>0.1288</v>
      </c>
      <c r="F141">
        <v>9.8000000000000004E-2</v>
      </c>
      <c r="G141" t="s">
        <v>136</v>
      </c>
      <c r="H141" t="s">
        <v>1220</v>
      </c>
      <c r="L141" s="4">
        <f t="shared" si="5"/>
        <v>-11703.999999999998</v>
      </c>
      <c r="M141">
        <v>10000</v>
      </c>
      <c r="N141">
        <v>2.75</v>
      </c>
      <c r="O141" t="s">
        <v>15348</v>
      </c>
      <c r="P141">
        <v>54</v>
      </c>
      <c r="Q141" t="s">
        <v>3098</v>
      </c>
      <c r="R141" t="s">
        <v>9327</v>
      </c>
      <c r="S141" t="s">
        <v>15563</v>
      </c>
      <c r="T141" t="s">
        <v>21792</v>
      </c>
      <c r="U141" t="s">
        <v>27811</v>
      </c>
      <c r="V141">
        <v>-0.33333333333333348</v>
      </c>
      <c r="W141">
        <v>-0.5</v>
      </c>
      <c r="X141">
        <v>-333333.33333333349</v>
      </c>
      <c r="Y141">
        <v>-5201879.0747781806</v>
      </c>
    </row>
    <row r="142" spans="1:25" x14ac:dyDescent="0.15">
      <c r="A142" s="1">
        <v>140</v>
      </c>
      <c r="B142" s="2">
        <v>42101</v>
      </c>
      <c r="C142" t="s">
        <v>2141</v>
      </c>
      <c r="D142" t="s">
        <v>1103</v>
      </c>
      <c r="E142">
        <v>7.5700000000000003E-2</v>
      </c>
      <c r="F142">
        <v>0.10920000000000001</v>
      </c>
      <c r="G142" t="s">
        <v>137</v>
      </c>
      <c r="H142" t="s">
        <v>1221</v>
      </c>
      <c r="L142" s="4">
        <f t="shared" si="5"/>
        <v>-32830</v>
      </c>
      <c r="M142">
        <v>10000</v>
      </c>
      <c r="N142">
        <v>2.85</v>
      </c>
      <c r="O142" t="s">
        <v>15346</v>
      </c>
      <c r="P142">
        <v>15</v>
      </c>
      <c r="Q142" t="s">
        <v>3099</v>
      </c>
      <c r="R142" t="s">
        <v>9328</v>
      </c>
      <c r="S142" t="s">
        <v>15564</v>
      </c>
      <c r="T142" t="s">
        <v>21793</v>
      </c>
      <c r="U142" t="s">
        <v>27810</v>
      </c>
      <c r="V142">
        <v>-0.33333333333333348</v>
      </c>
      <c r="W142">
        <v>-0.5</v>
      </c>
      <c r="X142">
        <v>-333333.33333333349</v>
      </c>
      <c r="Y142">
        <v>-4952355.8604445923</v>
      </c>
    </row>
    <row r="143" spans="1:25" x14ac:dyDescent="0.15">
      <c r="A143" s="1">
        <v>141</v>
      </c>
      <c r="B143" s="2">
        <v>42101</v>
      </c>
      <c r="C143" t="s">
        <v>2142</v>
      </c>
      <c r="D143" t="s">
        <v>1103</v>
      </c>
      <c r="E143">
        <v>9.3700000000000006E-2</v>
      </c>
      <c r="F143">
        <v>6.0199999999999997E-2</v>
      </c>
      <c r="G143" t="s">
        <v>63</v>
      </c>
      <c r="H143" t="s">
        <v>1147</v>
      </c>
      <c r="L143" s="4">
        <f t="shared" si="5"/>
        <v>32495.000000000007</v>
      </c>
      <c r="M143">
        <v>10000</v>
      </c>
      <c r="N143">
        <v>2.85</v>
      </c>
      <c r="O143" t="s">
        <v>15346</v>
      </c>
      <c r="P143">
        <v>15</v>
      </c>
      <c r="Q143" t="s">
        <v>3100</v>
      </c>
      <c r="R143" t="s">
        <v>9329</v>
      </c>
      <c r="S143" t="s">
        <v>15565</v>
      </c>
      <c r="T143" t="s">
        <v>21794</v>
      </c>
      <c r="U143" t="s">
        <v>27811</v>
      </c>
      <c r="V143">
        <v>-0.33333333333333348</v>
      </c>
      <c r="W143">
        <v>-0.5</v>
      </c>
      <c r="X143">
        <v>-333333.33333333349</v>
      </c>
      <c r="Y143">
        <v>-4952355.8604445923</v>
      </c>
    </row>
    <row r="144" spans="1:25" x14ac:dyDescent="0.15">
      <c r="A144" s="1">
        <v>142</v>
      </c>
      <c r="B144" s="2">
        <v>42101</v>
      </c>
      <c r="C144" t="s">
        <v>2143</v>
      </c>
      <c r="D144" t="s">
        <v>1103</v>
      </c>
      <c r="E144">
        <v>0.14000000000000001</v>
      </c>
      <c r="F144">
        <v>0.1731</v>
      </c>
      <c r="G144" t="s">
        <v>97</v>
      </c>
      <c r="H144" t="s">
        <v>1181</v>
      </c>
      <c r="L144" s="4">
        <f t="shared" si="5"/>
        <v>4302.9999999999991</v>
      </c>
      <c r="M144">
        <v>10000</v>
      </c>
      <c r="N144">
        <v>2.85</v>
      </c>
      <c r="O144" t="s">
        <v>15348</v>
      </c>
      <c r="P144">
        <v>50</v>
      </c>
      <c r="Q144" t="s">
        <v>3101</v>
      </c>
      <c r="R144" t="s">
        <v>9330</v>
      </c>
      <c r="S144" t="s">
        <v>15566</v>
      </c>
      <c r="T144" t="s">
        <v>21795</v>
      </c>
      <c r="U144" t="s">
        <v>27810</v>
      </c>
      <c r="V144">
        <v>-0.33333333333333348</v>
      </c>
      <c r="W144">
        <v>-0.5</v>
      </c>
      <c r="X144">
        <v>-333333.33333333349</v>
      </c>
      <c r="Y144">
        <v>-4952355.8604445923</v>
      </c>
    </row>
    <row r="145" spans="1:25" x14ac:dyDescent="0.15">
      <c r="A145" s="1">
        <v>143</v>
      </c>
      <c r="B145" s="2">
        <v>42101</v>
      </c>
      <c r="C145" t="s">
        <v>2144</v>
      </c>
      <c r="D145" t="s">
        <v>1103</v>
      </c>
      <c r="E145">
        <v>0.14610000000000001</v>
      </c>
      <c r="F145">
        <v>0.13089999999999999</v>
      </c>
      <c r="G145" t="s">
        <v>92</v>
      </c>
      <c r="H145" t="s">
        <v>1176</v>
      </c>
      <c r="L145" s="4">
        <f t="shared" si="5"/>
        <v>-2128.0000000000027</v>
      </c>
      <c r="M145">
        <v>10000</v>
      </c>
      <c r="N145">
        <v>2.85</v>
      </c>
      <c r="O145" t="s">
        <v>15348</v>
      </c>
      <c r="P145">
        <v>50</v>
      </c>
      <c r="Q145" t="s">
        <v>3102</v>
      </c>
      <c r="R145" t="s">
        <v>9331</v>
      </c>
      <c r="S145" t="s">
        <v>15567</v>
      </c>
      <c r="T145" t="s">
        <v>21796</v>
      </c>
      <c r="U145" t="s">
        <v>27811</v>
      </c>
      <c r="V145">
        <v>-0.33333333333333348</v>
      </c>
      <c r="W145">
        <v>-0.5</v>
      </c>
      <c r="X145">
        <v>-333333.33333333349</v>
      </c>
      <c r="Y145">
        <v>-4952355.8604445923</v>
      </c>
    </row>
    <row r="146" spans="1:25" x14ac:dyDescent="0.15">
      <c r="A146" s="1">
        <v>144</v>
      </c>
      <c r="B146" s="2">
        <v>42102</v>
      </c>
      <c r="C146" t="s">
        <v>2141</v>
      </c>
      <c r="D146" t="s">
        <v>1103</v>
      </c>
      <c r="E146">
        <v>0.10920000000000001</v>
      </c>
      <c r="F146">
        <v>0.106</v>
      </c>
      <c r="G146" t="s">
        <v>138</v>
      </c>
      <c r="H146" t="s">
        <v>1222</v>
      </c>
      <c r="L146" s="4">
        <f t="shared" si="5"/>
        <v>2112.0000000000055</v>
      </c>
      <c r="M146">
        <v>10000</v>
      </c>
      <c r="N146">
        <v>2.85</v>
      </c>
      <c r="O146" t="s">
        <v>15346</v>
      </c>
      <c r="P146">
        <v>14</v>
      </c>
      <c r="Q146" t="s">
        <v>3103</v>
      </c>
      <c r="R146" t="s">
        <v>9332</v>
      </c>
      <c r="S146" t="s">
        <v>15568</v>
      </c>
      <c r="T146" t="s">
        <v>21797</v>
      </c>
      <c r="U146" t="s">
        <v>27810</v>
      </c>
      <c r="V146">
        <v>-0.33333333333333348</v>
      </c>
      <c r="W146">
        <v>-0.5</v>
      </c>
      <c r="X146">
        <v>-333333.33333333349</v>
      </c>
      <c r="Y146">
        <v>-4762809.6957469536</v>
      </c>
    </row>
    <row r="147" spans="1:25" x14ac:dyDescent="0.15">
      <c r="A147" s="1">
        <v>145</v>
      </c>
      <c r="B147" s="2">
        <v>42102</v>
      </c>
      <c r="C147" t="s">
        <v>2142</v>
      </c>
      <c r="D147" t="s">
        <v>1103</v>
      </c>
      <c r="E147">
        <v>6.0199999999999997E-2</v>
      </c>
      <c r="F147">
        <v>6.7699999999999996E-2</v>
      </c>
      <c r="G147" t="s">
        <v>95</v>
      </c>
      <c r="H147" t="s">
        <v>1179</v>
      </c>
      <c r="L147" s="4">
        <f t="shared" si="5"/>
        <v>-9300</v>
      </c>
      <c r="M147">
        <v>10000</v>
      </c>
      <c r="N147">
        <v>2.85</v>
      </c>
      <c r="O147" t="s">
        <v>15346</v>
      </c>
      <c r="P147">
        <v>14</v>
      </c>
      <c r="Q147" t="s">
        <v>3104</v>
      </c>
      <c r="R147" t="s">
        <v>9333</v>
      </c>
      <c r="S147" t="s">
        <v>15569</v>
      </c>
      <c r="T147" t="s">
        <v>21798</v>
      </c>
      <c r="U147" t="s">
        <v>27811</v>
      </c>
      <c r="V147">
        <v>-0.33333333333333348</v>
      </c>
      <c r="W147">
        <v>-0.5</v>
      </c>
      <c r="X147">
        <v>-333333.33333333349</v>
      </c>
      <c r="Y147">
        <v>-4762809.6957469536</v>
      </c>
    </row>
    <row r="148" spans="1:25" x14ac:dyDescent="0.15">
      <c r="A148" s="1">
        <v>146</v>
      </c>
      <c r="B148" s="2">
        <v>42102</v>
      </c>
      <c r="C148" t="s">
        <v>2143</v>
      </c>
      <c r="D148" t="s">
        <v>1103</v>
      </c>
      <c r="E148">
        <v>0.1731</v>
      </c>
      <c r="F148">
        <v>0.1915</v>
      </c>
      <c r="G148" t="s">
        <v>125</v>
      </c>
      <c r="H148" t="s">
        <v>1209</v>
      </c>
      <c r="L148" s="4">
        <f t="shared" si="5"/>
        <v>1104</v>
      </c>
      <c r="M148">
        <v>10000</v>
      </c>
      <c r="N148">
        <v>2.85</v>
      </c>
      <c r="O148" t="s">
        <v>15348</v>
      </c>
      <c r="P148">
        <v>49</v>
      </c>
      <c r="Q148" t="s">
        <v>3105</v>
      </c>
      <c r="R148" t="s">
        <v>9334</v>
      </c>
      <c r="S148" t="s">
        <v>15570</v>
      </c>
      <c r="T148" t="s">
        <v>21799</v>
      </c>
      <c r="U148" t="s">
        <v>27810</v>
      </c>
      <c r="V148">
        <v>-0.33333333333333348</v>
      </c>
      <c r="W148">
        <v>-0.5</v>
      </c>
      <c r="X148">
        <v>-333333.33333333349</v>
      </c>
      <c r="Y148">
        <v>-4762809.6957469536</v>
      </c>
    </row>
    <row r="149" spans="1:25" x14ac:dyDescent="0.15">
      <c r="A149" s="1">
        <v>147</v>
      </c>
      <c r="B149" s="2">
        <v>42102</v>
      </c>
      <c r="C149" t="s">
        <v>2144</v>
      </c>
      <c r="D149" t="s">
        <v>1103</v>
      </c>
      <c r="E149">
        <v>0.13089999999999999</v>
      </c>
      <c r="F149">
        <v>0.13420000000000001</v>
      </c>
      <c r="G149" t="s">
        <v>139</v>
      </c>
      <c r="H149" t="s">
        <v>1223</v>
      </c>
      <c r="L149" s="4">
        <f t="shared" si="5"/>
        <v>330.0000000000025</v>
      </c>
      <c r="M149">
        <v>10000</v>
      </c>
      <c r="N149">
        <v>2.85</v>
      </c>
      <c r="O149" t="s">
        <v>15348</v>
      </c>
      <c r="P149">
        <v>49</v>
      </c>
      <c r="Q149" t="s">
        <v>3106</v>
      </c>
      <c r="R149" t="s">
        <v>9335</v>
      </c>
      <c r="S149" t="s">
        <v>15571</v>
      </c>
      <c r="T149" t="s">
        <v>21800</v>
      </c>
      <c r="U149" t="s">
        <v>27811</v>
      </c>
      <c r="V149">
        <v>-0.33333333333333348</v>
      </c>
      <c r="W149">
        <v>-0.5</v>
      </c>
      <c r="X149">
        <v>-333333.33333333349</v>
      </c>
      <c r="Y149">
        <v>-4762809.6957469536</v>
      </c>
    </row>
    <row r="150" spans="1:25" x14ac:dyDescent="0.15">
      <c r="A150" s="1">
        <v>148</v>
      </c>
      <c r="B150" s="2">
        <v>42103</v>
      </c>
      <c r="C150" t="s">
        <v>2141</v>
      </c>
      <c r="D150" t="s">
        <v>1103</v>
      </c>
      <c r="E150">
        <v>0.106</v>
      </c>
      <c r="F150">
        <v>0.1326</v>
      </c>
      <c r="G150" t="s">
        <v>140</v>
      </c>
      <c r="H150" t="s">
        <v>1224</v>
      </c>
      <c r="L150" s="4">
        <f t="shared" si="5"/>
        <v>-40964</v>
      </c>
      <c r="M150">
        <v>10000</v>
      </c>
      <c r="N150">
        <v>2.85</v>
      </c>
      <c r="O150" t="s">
        <v>15346</v>
      </c>
      <c r="P150">
        <v>13</v>
      </c>
      <c r="Q150" t="s">
        <v>3107</v>
      </c>
      <c r="R150" t="s">
        <v>9336</v>
      </c>
      <c r="S150" t="s">
        <v>15572</v>
      </c>
      <c r="T150" t="s">
        <v>21801</v>
      </c>
      <c r="U150" t="s">
        <v>27810</v>
      </c>
      <c r="V150">
        <v>-0.33333333333333348</v>
      </c>
      <c r="W150">
        <v>-1</v>
      </c>
      <c r="X150">
        <v>-333333.33333333349</v>
      </c>
      <c r="Y150">
        <v>-9665187.0473445542</v>
      </c>
    </row>
    <row r="151" spans="1:25" x14ac:dyDescent="0.15">
      <c r="A151" s="1">
        <v>149</v>
      </c>
      <c r="B151" s="2">
        <v>42103</v>
      </c>
      <c r="C151" t="s">
        <v>2142</v>
      </c>
      <c r="D151" t="s">
        <v>1103</v>
      </c>
      <c r="E151">
        <v>6.7699999999999996E-2</v>
      </c>
      <c r="F151">
        <v>4.1799999999999997E-2</v>
      </c>
      <c r="G151" t="s">
        <v>141</v>
      </c>
      <c r="H151" t="s">
        <v>1225</v>
      </c>
      <c r="L151" s="4">
        <f t="shared" si="5"/>
        <v>60088</v>
      </c>
      <c r="M151">
        <v>10000</v>
      </c>
      <c r="N151">
        <v>2.85</v>
      </c>
      <c r="O151" t="s">
        <v>15346</v>
      </c>
      <c r="P151">
        <v>13</v>
      </c>
      <c r="Q151" t="s">
        <v>3108</v>
      </c>
      <c r="R151" t="s">
        <v>9337</v>
      </c>
      <c r="S151" t="s">
        <v>15573</v>
      </c>
      <c r="T151" t="s">
        <v>21802</v>
      </c>
      <c r="U151" t="s">
        <v>27811</v>
      </c>
      <c r="V151">
        <v>-0.33333333333333348</v>
      </c>
      <c r="W151">
        <v>-1</v>
      </c>
      <c r="X151">
        <v>-333333.33333333349</v>
      </c>
      <c r="Y151">
        <v>-9665187.0473445542</v>
      </c>
    </row>
    <row r="152" spans="1:25" x14ac:dyDescent="0.15">
      <c r="A152" s="1">
        <v>150</v>
      </c>
      <c r="B152" s="2">
        <v>42103</v>
      </c>
      <c r="C152" t="s">
        <v>2143</v>
      </c>
      <c r="D152" t="s">
        <v>1103</v>
      </c>
      <c r="E152">
        <v>0.1915</v>
      </c>
      <c r="F152">
        <v>0.2145</v>
      </c>
      <c r="G152" t="s">
        <v>142</v>
      </c>
      <c r="H152" t="s">
        <v>1226</v>
      </c>
      <c r="L152" s="4">
        <f t="shared" si="5"/>
        <v>11269.999999999996</v>
      </c>
      <c r="M152">
        <v>10000</v>
      </c>
      <c r="N152">
        <v>2.85</v>
      </c>
      <c r="O152" t="s">
        <v>15348</v>
      </c>
      <c r="P152">
        <v>48</v>
      </c>
      <c r="Q152" t="s">
        <v>3109</v>
      </c>
      <c r="R152" t="s">
        <v>9338</v>
      </c>
      <c r="S152" t="s">
        <v>15574</v>
      </c>
      <c r="T152" t="s">
        <v>21803</v>
      </c>
      <c r="U152" t="s">
        <v>27810</v>
      </c>
      <c r="V152">
        <v>-0.33333333333333348</v>
      </c>
      <c r="W152">
        <v>-1</v>
      </c>
      <c r="X152">
        <v>-333333.33333333349</v>
      </c>
      <c r="Y152">
        <v>-9665187.0473445542</v>
      </c>
    </row>
    <row r="153" spans="1:25" x14ac:dyDescent="0.15">
      <c r="A153" s="1">
        <v>151</v>
      </c>
      <c r="B153" s="2">
        <v>42103</v>
      </c>
      <c r="C153" t="s">
        <v>2144</v>
      </c>
      <c r="D153" t="s">
        <v>1103</v>
      </c>
      <c r="E153">
        <v>0.13420000000000001</v>
      </c>
      <c r="F153">
        <v>0.1164</v>
      </c>
      <c r="G153" t="s">
        <v>143</v>
      </c>
      <c r="H153" t="s">
        <v>1227</v>
      </c>
      <c r="L153" s="4">
        <f t="shared" si="5"/>
        <v>-11926.000000000007</v>
      </c>
      <c r="M153">
        <v>10000</v>
      </c>
      <c r="N153">
        <v>2.85</v>
      </c>
      <c r="O153" t="s">
        <v>15348</v>
      </c>
      <c r="P153">
        <v>48</v>
      </c>
      <c r="Q153" t="s">
        <v>3110</v>
      </c>
      <c r="R153" t="s">
        <v>9339</v>
      </c>
      <c r="S153" t="s">
        <v>15575</v>
      </c>
      <c r="T153" t="s">
        <v>21804</v>
      </c>
      <c r="U153" t="s">
        <v>27811</v>
      </c>
      <c r="V153">
        <v>-0.33333333333333348</v>
      </c>
      <c r="W153">
        <v>-1</v>
      </c>
      <c r="X153">
        <v>-333333.33333333349</v>
      </c>
      <c r="Y153">
        <v>-9665187.0473445542</v>
      </c>
    </row>
    <row r="154" spans="1:25" x14ac:dyDescent="0.15">
      <c r="A154" s="1">
        <v>152</v>
      </c>
      <c r="B154" s="2">
        <v>42104</v>
      </c>
      <c r="C154" t="s">
        <v>2145</v>
      </c>
      <c r="D154" t="s">
        <v>1103</v>
      </c>
      <c r="E154">
        <v>8.0799999999999997E-2</v>
      </c>
      <c r="F154">
        <v>9.74E-2</v>
      </c>
      <c r="G154" t="s">
        <v>144</v>
      </c>
      <c r="H154" t="s">
        <v>1228</v>
      </c>
      <c r="L154" s="4">
        <f t="shared" si="5"/>
        <v>-30378.000000000007</v>
      </c>
      <c r="M154">
        <v>10000</v>
      </c>
      <c r="N154">
        <v>2.95</v>
      </c>
      <c r="O154" t="s">
        <v>15346</v>
      </c>
      <c r="P154">
        <v>12</v>
      </c>
      <c r="Q154" t="s">
        <v>3111</v>
      </c>
      <c r="R154" t="s">
        <v>9340</v>
      </c>
      <c r="S154" t="s">
        <v>15576</v>
      </c>
      <c r="T154" t="s">
        <v>21805</v>
      </c>
      <c r="U154" t="s">
        <v>27810</v>
      </c>
      <c r="V154">
        <v>-0.33333333333333348</v>
      </c>
      <c r="W154">
        <v>-1</v>
      </c>
      <c r="X154">
        <v>-333333.33333333349</v>
      </c>
      <c r="Y154">
        <v>-9280639.1019311137</v>
      </c>
    </row>
    <row r="155" spans="1:25" x14ac:dyDescent="0.15">
      <c r="A155" s="1">
        <v>153</v>
      </c>
      <c r="B155" s="2">
        <v>42104</v>
      </c>
      <c r="C155" t="s">
        <v>2146</v>
      </c>
      <c r="D155" t="s">
        <v>1103</v>
      </c>
      <c r="E155">
        <v>8.2500000000000004E-2</v>
      </c>
      <c r="F155">
        <v>5.5800000000000002E-2</v>
      </c>
      <c r="G155" t="s">
        <v>145</v>
      </c>
      <c r="H155" t="s">
        <v>1229</v>
      </c>
      <c r="L155" s="4">
        <f t="shared" si="5"/>
        <v>44055</v>
      </c>
      <c r="M155">
        <v>10000</v>
      </c>
      <c r="N155">
        <v>2.95</v>
      </c>
      <c r="O155" t="s">
        <v>15346</v>
      </c>
      <c r="P155">
        <v>12</v>
      </c>
      <c r="Q155" t="s">
        <v>3112</v>
      </c>
      <c r="R155" t="s">
        <v>9341</v>
      </c>
      <c r="S155" t="s">
        <v>15577</v>
      </c>
      <c r="T155" t="s">
        <v>21806</v>
      </c>
      <c r="U155" t="s">
        <v>27811</v>
      </c>
      <c r="V155">
        <v>-0.33333333333333348</v>
      </c>
      <c r="W155">
        <v>-1</v>
      </c>
      <c r="X155">
        <v>-333333.33333333349</v>
      </c>
      <c r="Y155">
        <v>-9280639.1019311137</v>
      </c>
    </row>
    <row r="156" spans="1:25" x14ac:dyDescent="0.15">
      <c r="A156" s="1">
        <v>154</v>
      </c>
      <c r="B156" s="2">
        <v>42104</v>
      </c>
      <c r="C156" t="s">
        <v>2147</v>
      </c>
      <c r="D156" t="s">
        <v>1103</v>
      </c>
      <c r="E156">
        <v>0.16539999999999999</v>
      </c>
      <c r="F156">
        <v>0.18459999999999999</v>
      </c>
      <c r="G156" t="s">
        <v>146</v>
      </c>
      <c r="H156" t="s">
        <v>1230</v>
      </c>
      <c r="L156" s="4">
        <f t="shared" si="5"/>
        <v>9023.9999999999982</v>
      </c>
      <c r="M156">
        <v>10000</v>
      </c>
      <c r="N156">
        <v>2.95</v>
      </c>
      <c r="O156" t="s">
        <v>15348</v>
      </c>
      <c r="P156">
        <v>47</v>
      </c>
      <c r="Q156" t="s">
        <v>3113</v>
      </c>
      <c r="R156" t="s">
        <v>9342</v>
      </c>
      <c r="S156" t="s">
        <v>15578</v>
      </c>
      <c r="T156" t="s">
        <v>21807</v>
      </c>
      <c r="U156" t="s">
        <v>27810</v>
      </c>
      <c r="V156">
        <v>-0.33333333333333348</v>
      </c>
      <c r="W156">
        <v>-1</v>
      </c>
      <c r="X156">
        <v>-333333.33333333349</v>
      </c>
      <c r="Y156">
        <v>-9280639.1019311137</v>
      </c>
    </row>
    <row r="157" spans="1:25" x14ac:dyDescent="0.15">
      <c r="A157" s="1">
        <v>155</v>
      </c>
      <c r="B157" s="2">
        <v>42104</v>
      </c>
      <c r="C157" t="s">
        <v>2148</v>
      </c>
      <c r="D157" t="s">
        <v>1103</v>
      </c>
      <c r="E157">
        <v>0.157</v>
      </c>
      <c r="F157">
        <v>0.14130000000000001</v>
      </c>
      <c r="G157" t="s">
        <v>142</v>
      </c>
      <c r="H157" t="s">
        <v>1226</v>
      </c>
      <c r="L157" s="4">
        <f t="shared" si="5"/>
        <v>-7692.9999999999964</v>
      </c>
      <c r="M157">
        <v>10000</v>
      </c>
      <c r="N157">
        <v>2.95</v>
      </c>
      <c r="O157" t="s">
        <v>15348</v>
      </c>
      <c r="P157">
        <v>47</v>
      </c>
      <c r="Q157" t="s">
        <v>3114</v>
      </c>
      <c r="R157" t="s">
        <v>9343</v>
      </c>
      <c r="S157" t="s">
        <v>15579</v>
      </c>
      <c r="T157" t="s">
        <v>21808</v>
      </c>
      <c r="U157" t="s">
        <v>27811</v>
      </c>
      <c r="V157">
        <v>-0.33333333333333348</v>
      </c>
      <c r="W157">
        <v>-1</v>
      </c>
      <c r="X157">
        <v>-333333.33333333349</v>
      </c>
      <c r="Y157">
        <v>-9280639.1019311137</v>
      </c>
    </row>
    <row r="158" spans="1:25" x14ac:dyDescent="0.15">
      <c r="A158" s="1">
        <v>156</v>
      </c>
      <c r="B158" s="2">
        <v>42107</v>
      </c>
      <c r="C158" t="s">
        <v>2145</v>
      </c>
      <c r="D158" t="s">
        <v>1103</v>
      </c>
      <c r="E158">
        <v>9.74E-2</v>
      </c>
      <c r="F158">
        <v>9.1700000000000004E-2</v>
      </c>
      <c r="G158" t="s">
        <v>69</v>
      </c>
      <c r="H158" t="s">
        <v>1153</v>
      </c>
      <c r="L158" s="4">
        <f t="shared" si="5"/>
        <v>5471.9999999999973</v>
      </c>
      <c r="M158">
        <v>10000</v>
      </c>
      <c r="N158">
        <v>2.95</v>
      </c>
      <c r="O158" t="s">
        <v>15346</v>
      </c>
      <c r="P158">
        <v>9</v>
      </c>
      <c r="Q158" t="s">
        <v>3115</v>
      </c>
      <c r="R158" t="s">
        <v>9344</v>
      </c>
      <c r="S158" t="s">
        <v>15580</v>
      </c>
      <c r="T158" t="s">
        <v>21809</v>
      </c>
      <c r="U158" t="s">
        <v>27810</v>
      </c>
      <c r="V158">
        <v>-0.33333333333333348</v>
      </c>
      <c r="W158">
        <v>-1</v>
      </c>
      <c r="X158">
        <v>-333333.33333333349</v>
      </c>
      <c r="Y158">
        <v>-8942463.1858352255</v>
      </c>
    </row>
    <row r="159" spans="1:25" x14ac:dyDescent="0.15">
      <c r="A159" s="1">
        <v>157</v>
      </c>
      <c r="B159" s="2">
        <v>42107</v>
      </c>
      <c r="C159" t="s">
        <v>2146</v>
      </c>
      <c r="D159" t="s">
        <v>1103</v>
      </c>
      <c r="E159">
        <v>5.5800000000000002E-2</v>
      </c>
      <c r="F159">
        <v>4.4900000000000002E-2</v>
      </c>
      <c r="G159" t="s">
        <v>147</v>
      </c>
      <c r="H159" t="s">
        <v>1231</v>
      </c>
      <c r="L159" s="4">
        <f t="shared" si="5"/>
        <v>20601</v>
      </c>
      <c r="M159">
        <v>10000</v>
      </c>
      <c r="N159">
        <v>2.95</v>
      </c>
      <c r="O159" t="s">
        <v>15346</v>
      </c>
      <c r="P159">
        <v>9</v>
      </c>
      <c r="Q159" t="s">
        <v>3116</v>
      </c>
      <c r="R159" t="s">
        <v>9345</v>
      </c>
      <c r="S159" t="s">
        <v>15581</v>
      </c>
      <c r="T159" t="s">
        <v>21810</v>
      </c>
      <c r="U159" t="s">
        <v>27811</v>
      </c>
      <c r="V159">
        <v>-0.33333333333333348</v>
      </c>
      <c r="W159">
        <v>-1</v>
      </c>
      <c r="X159">
        <v>-333333.33333333349</v>
      </c>
      <c r="Y159">
        <v>-8942463.1858352255</v>
      </c>
    </row>
    <row r="160" spans="1:25" x14ac:dyDescent="0.15">
      <c r="A160" s="1">
        <v>158</v>
      </c>
      <c r="B160" s="2">
        <v>42107</v>
      </c>
      <c r="C160" t="s">
        <v>2147</v>
      </c>
      <c r="D160" t="s">
        <v>1103</v>
      </c>
      <c r="E160">
        <v>0.18459999999999999</v>
      </c>
      <c r="F160">
        <v>0.1961</v>
      </c>
      <c r="G160" t="s">
        <v>148</v>
      </c>
      <c r="H160" t="s">
        <v>1232</v>
      </c>
      <c r="L160" s="4">
        <f t="shared" si="5"/>
        <v>1725.0000000000016</v>
      </c>
      <c r="M160">
        <v>10000</v>
      </c>
      <c r="N160">
        <v>2.95</v>
      </c>
      <c r="O160" t="s">
        <v>15348</v>
      </c>
      <c r="P160">
        <v>44</v>
      </c>
      <c r="Q160" t="s">
        <v>3117</v>
      </c>
      <c r="R160" t="s">
        <v>9346</v>
      </c>
      <c r="S160" t="s">
        <v>15582</v>
      </c>
      <c r="T160" t="s">
        <v>21811</v>
      </c>
      <c r="U160" t="s">
        <v>27810</v>
      </c>
      <c r="V160">
        <v>-0.33333333333333348</v>
      </c>
      <c r="W160">
        <v>-1</v>
      </c>
      <c r="X160">
        <v>-333333.33333333349</v>
      </c>
      <c r="Y160">
        <v>-8942463.1858352255</v>
      </c>
    </row>
    <row r="161" spans="1:25" x14ac:dyDescent="0.15">
      <c r="A161" s="1">
        <v>159</v>
      </c>
      <c r="B161" s="2">
        <v>42107</v>
      </c>
      <c r="C161" t="s">
        <v>2148</v>
      </c>
      <c r="D161" t="s">
        <v>1103</v>
      </c>
      <c r="E161">
        <v>0.14130000000000001</v>
      </c>
      <c r="F161">
        <v>0.1356</v>
      </c>
      <c r="G161" t="s">
        <v>149</v>
      </c>
      <c r="H161" t="s">
        <v>1233</v>
      </c>
      <c r="L161" s="4">
        <f t="shared" si="5"/>
        <v>-1311.0000000000025</v>
      </c>
      <c r="M161">
        <v>10000</v>
      </c>
      <c r="N161">
        <v>2.95</v>
      </c>
      <c r="O161" t="s">
        <v>15348</v>
      </c>
      <c r="P161">
        <v>44</v>
      </c>
      <c r="Q161" t="s">
        <v>3118</v>
      </c>
      <c r="R161" t="s">
        <v>9347</v>
      </c>
      <c r="S161" t="s">
        <v>15583</v>
      </c>
      <c r="T161" t="s">
        <v>21812</v>
      </c>
      <c r="U161" t="s">
        <v>27811</v>
      </c>
      <c r="V161">
        <v>-0.33333333333333348</v>
      </c>
      <c r="W161">
        <v>-1</v>
      </c>
      <c r="X161">
        <v>-333333.33333333349</v>
      </c>
      <c r="Y161">
        <v>-8942463.1858352255</v>
      </c>
    </row>
    <row r="162" spans="1:25" x14ac:dyDescent="0.15">
      <c r="A162" s="1">
        <v>160</v>
      </c>
      <c r="B162" s="2">
        <v>42108</v>
      </c>
      <c r="C162" t="s">
        <v>2145</v>
      </c>
      <c r="D162" t="s">
        <v>1103</v>
      </c>
      <c r="E162">
        <v>9.1700000000000004E-2</v>
      </c>
      <c r="F162">
        <v>0.1007</v>
      </c>
      <c r="G162" t="s">
        <v>150</v>
      </c>
      <c r="H162" t="s">
        <v>1234</v>
      </c>
      <c r="L162" s="4">
        <f t="shared" si="5"/>
        <v>-7469.9999999999955</v>
      </c>
      <c r="M162">
        <v>10000</v>
      </c>
      <c r="N162">
        <v>2.95</v>
      </c>
      <c r="O162" t="s">
        <v>15346</v>
      </c>
      <c r="P162">
        <v>8</v>
      </c>
      <c r="Q162" t="s">
        <v>3119</v>
      </c>
      <c r="R162" t="s">
        <v>9348</v>
      </c>
      <c r="S162" t="s">
        <v>15584</v>
      </c>
      <c r="T162" t="s">
        <v>21813</v>
      </c>
      <c r="U162" t="s">
        <v>27810</v>
      </c>
      <c r="V162">
        <v>-0.33333333333333348</v>
      </c>
      <c r="W162">
        <v>-1</v>
      </c>
      <c r="X162">
        <v>-333333.33333333349</v>
      </c>
      <c r="Y162">
        <v>-8894817.779095199</v>
      </c>
    </row>
    <row r="163" spans="1:25" x14ac:dyDescent="0.15">
      <c r="A163" s="1">
        <v>161</v>
      </c>
      <c r="B163" s="2">
        <v>42108</v>
      </c>
      <c r="C163" t="s">
        <v>2146</v>
      </c>
      <c r="D163" t="s">
        <v>1103</v>
      </c>
      <c r="E163">
        <v>4.4900000000000002E-2</v>
      </c>
      <c r="F163">
        <v>3.1699999999999999E-2</v>
      </c>
      <c r="G163" t="s">
        <v>151</v>
      </c>
      <c r="H163" t="s">
        <v>1235</v>
      </c>
      <c r="L163" s="4">
        <f t="shared" si="5"/>
        <v>25080.000000000007</v>
      </c>
      <c r="M163">
        <v>10000</v>
      </c>
      <c r="N163">
        <v>2.95</v>
      </c>
      <c r="O163" t="s">
        <v>15346</v>
      </c>
      <c r="P163">
        <v>8</v>
      </c>
      <c r="Q163" t="s">
        <v>3120</v>
      </c>
      <c r="R163" t="s">
        <v>9349</v>
      </c>
      <c r="S163" t="s">
        <v>15585</v>
      </c>
      <c r="T163" t="s">
        <v>21814</v>
      </c>
      <c r="U163" t="s">
        <v>27811</v>
      </c>
      <c r="V163">
        <v>-0.33333333333333348</v>
      </c>
      <c r="W163">
        <v>-1</v>
      </c>
      <c r="X163">
        <v>-333333.33333333349</v>
      </c>
      <c r="Y163">
        <v>-8894817.779095199</v>
      </c>
    </row>
    <row r="164" spans="1:25" x14ac:dyDescent="0.15">
      <c r="A164" s="1">
        <v>162</v>
      </c>
      <c r="B164" s="2">
        <v>42108</v>
      </c>
      <c r="C164" t="s">
        <v>2147</v>
      </c>
      <c r="D164" t="s">
        <v>1103</v>
      </c>
      <c r="E164">
        <v>0.1961</v>
      </c>
      <c r="F164">
        <v>0.2074</v>
      </c>
      <c r="G164" t="s">
        <v>152</v>
      </c>
      <c r="H164" t="s">
        <v>1236</v>
      </c>
      <c r="L164" s="4">
        <f t="shared" si="5"/>
        <v>1017.0000000000005</v>
      </c>
      <c r="M164">
        <v>10000</v>
      </c>
      <c r="N164">
        <v>2.95</v>
      </c>
      <c r="O164" t="s">
        <v>15348</v>
      </c>
      <c r="P164">
        <v>43</v>
      </c>
      <c r="Q164" t="s">
        <v>3121</v>
      </c>
      <c r="R164" t="s">
        <v>9350</v>
      </c>
      <c r="S164" t="s">
        <v>15586</v>
      </c>
      <c r="T164" t="s">
        <v>21815</v>
      </c>
      <c r="U164" t="s">
        <v>27810</v>
      </c>
      <c r="V164">
        <v>-0.33333333333333348</v>
      </c>
      <c r="W164">
        <v>-1</v>
      </c>
      <c r="X164">
        <v>-333333.33333333349</v>
      </c>
      <c r="Y164">
        <v>-8894817.779095199</v>
      </c>
    </row>
    <row r="165" spans="1:25" x14ac:dyDescent="0.15">
      <c r="A165" s="1">
        <v>163</v>
      </c>
      <c r="B165" s="2">
        <v>42108</v>
      </c>
      <c r="C165" t="s">
        <v>2148</v>
      </c>
      <c r="D165" t="s">
        <v>1103</v>
      </c>
      <c r="E165">
        <v>0.1356</v>
      </c>
      <c r="F165">
        <v>0.1285</v>
      </c>
      <c r="G165" t="s">
        <v>92</v>
      </c>
      <c r="H165" t="s">
        <v>1176</v>
      </c>
      <c r="L165" s="4">
        <f t="shared" si="5"/>
        <v>-993.99999999999932</v>
      </c>
      <c r="M165">
        <v>10000</v>
      </c>
      <c r="N165">
        <v>2.95</v>
      </c>
      <c r="O165" t="s">
        <v>15348</v>
      </c>
      <c r="P165">
        <v>43</v>
      </c>
      <c r="Q165" t="s">
        <v>3122</v>
      </c>
      <c r="R165" t="s">
        <v>9351</v>
      </c>
      <c r="S165" t="s">
        <v>15587</v>
      </c>
      <c r="T165" t="s">
        <v>21816</v>
      </c>
      <c r="U165" t="s">
        <v>27811</v>
      </c>
      <c r="V165">
        <v>-0.33333333333333348</v>
      </c>
      <c r="W165">
        <v>-1</v>
      </c>
      <c r="X165">
        <v>-333333.33333333349</v>
      </c>
      <c r="Y165">
        <v>-8894817.779095199</v>
      </c>
    </row>
    <row r="166" spans="1:25" x14ac:dyDescent="0.15">
      <c r="A166" s="1">
        <v>164</v>
      </c>
      <c r="B166" s="2">
        <v>42109</v>
      </c>
      <c r="C166" t="s">
        <v>2145</v>
      </c>
      <c r="D166" t="s">
        <v>1103</v>
      </c>
      <c r="E166">
        <v>0.1007</v>
      </c>
      <c r="F166">
        <v>0.1908</v>
      </c>
      <c r="G166" t="s">
        <v>138</v>
      </c>
      <c r="H166" t="s">
        <v>1222</v>
      </c>
      <c r="L166" s="4">
        <f t="shared" si="5"/>
        <v>-59466</v>
      </c>
      <c r="M166">
        <v>10000</v>
      </c>
      <c r="N166">
        <v>2.95</v>
      </c>
      <c r="O166" t="s">
        <v>15346</v>
      </c>
      <c r="P166">
        <v>7</v>
      </c>
      <c r="Q166" t="s">
        <v>3123</v>
      </c>
      <c r="R166" t="s">
        <v>9352</v>
      </c>
      <c r="S166" t="s">
        <v>15588</v>
      </c>
      <c r="T166" t="s">
        <v>21817</v>
      </c>
      <c r="U166" t="s">
        <v>27810</v>
      </c>
      <c r="V166">
        <v>-0.33333333333333348</v>
      </c>
      <c r="W166">
        <v>-1</v>
      </c>
      <c r="X166">
        <v>-333333.33333333349</v>
      </c>
      <c r="Y166">
        <v>-8824060.477463292</v>
      </c>
    </row>
    <row r="167" spans="1:25" x14ac:dyDescent="0.15">
      <c r="A167" s="1">
        <v>165</v>
      </c>
      <c r="B167" s="2">
        <v>42109</v>
      </c>
      <c r="C167" t="s">
        <v>2146</v>
      </c>
      <c r="D167" t="s">
        <v>1103</v>
      </c>
      <c r="E167">
        <v>3.1699999999999999E-2</v>
      </c>
      <c r="F167">
        <v>6.1000000000000004E-3</v>
      </c>
      <c r="G167" t="s">
        <v>153</v>
      </c>
      <c r="H167" t="s">
        <v>1237</v>
      </c>
      <c r="L167" s="4">
        <f t="shared" si="5"/>
        <v>51711.999999999993</v>
      </c>
      <c r="M167">
        <v>10000</v>
      </c>
      <c r="N167">
        <v>2.95</v>
      </c>
      <c r="O167" t="s">
        <v>15346</v>
      </c>
      <c r="P167">
        <v>7</v>
      </c>
      <c r="Q167" t="s">
        <v>3124</v>
      </c>
      <c r="R167" t="s">
        <v>9353</v>
      </c>
      <c r="S167" t="s">
        <v>15589</v>
      </c>
      <c r="T167" t="s">
        <v>21818</v>
      </c>
      <c r="U167" t="s">
        <v>27811</v>
      </c>
      <c r="V167">
        <v>-0.33333333333333348</v>
      </c>
      <c r="W167">
        <v>-1</v>
      </c>
      <c r="X167">
        <v>-333333.33333333349</v>
      </c>
      <c r="Y167">
        <v>-8824060.477463292</v>
      </c>
    </row>
    <row r="168" spans="1:25" x14ac:dyDescent="0.15">
      <c r="A168" s="1">
        <v>166</v>
      </c>
      <c r="B168" s="2">
        <v>42109</v>
      </c>
      <c r="C168" t="s">
        <v>2147</v>
      </c>
      <c r="D168" t="s">
        <v>1103</v>
      </c>
      <c r="E168">
        <v>0.2074</v>
      </c>
      <c r="F168">
        <v>0.28649999999999998</v>
      </c>
      <c r="G168" t="s">
        <v>75</v>
      </c>
      <c r="H168" t="s">
        <v>1159</v>
      </c>
      <c r="L168" s="4">
        <f t="shared" si="5"/>
        <v>1581.9999999999995</v>
      </c>
      <c r="M168">
        <v>10000</v>
      </c>
      <c r="N168">
        <v>2.95</v>
      </c>
      <c r="O168" t="s">
        <v>15348</v>
      </c>
      <c r="P168">
        <v>42</v>
      </c>
      <c r="Q168" t="s">
        <v>3125</v>
      </c>
      <c r="R168" t="s">
        <v>9354</v>
      </c>
      <c r="S168" t="s">
        <v>15590</v>
      </c>
      <c r="T168" t="s">
        <v>21819</v>
      </c>
      <c r="U168" t="s">
        <v>27810</v>
      </c>
      <c r="V168">
        <v>-0.33333333333333348</v>
      </c>
      <c r="W168">
        <v>-1</v>
      </c>
      <c r="X168">
        <v>-333333.33333333349</v>
      </c>
      <c r="Y168">
        <v>-8824060.477463292</v>
      </c>
    </row>
    <row r="169" spans="1:25" x14ac:dyDescent="0.15">
      <c r="A169" s="1">
        <v>167</v>
      </c>
      <c r="B169" s="2">
        <v>42109</v>
      </c>
      <c r="C169" t="s">
        <v>2148</v>
      </c>
      <c r="D169" t="s">
        <v>1103</v>
      </c>
      <c r="E169">
        <v>0.1285</v>
      </c>
      <c r="F169">
        <v>8.4900000000000003E-2</v>
      </c>
      <c r="G169" t="s">
        <v>154</v>
      </c>
      <c r="H169" t="s">
        <v>1238</v>
      </c>
      <c r="L169" s="4">
        <f t="shared" si="5"/>
        <v>-1308</v>
      </c>
      <c r="M169">
        <v>10000</v>
      </c>
      <c r="N169">
        <v>2.95</v>
      </c>
      <c r="O169" t="s">
        <v>15348</v>
      </c>
      <c r="P169">
        <v>42</v>
      </c>
      <c r="Q169" t="s">
        <v>3126</v>
      </c>
      <c r="R169" t="s">
        <v>9355</v>
      </c>
      <c r="S169" t="s">
        <v>15591</v>
      </c>
      <c r="T169" t="s">
        <v>21820</v>
      </c>
      <c r="U169" t="s">
        <v>27811</v>
      </c>
      <c r="V169">
        <v>-0.33333333333333348</v>
      </c>
      <c r="W169">
        <v>-1</v>
      </c>
      <c r="X169">
        <v>-333333.33333333349</v>
      </c>
      <c r="Y169">
        <v>-8824060.477463292</v>
      </c>
    </row>
    <row r="170" spans="1:25" x14ac:dyDescent="0.15">
      <c r="A170" s="1">
        <v>168</v>
      </c>
      <c r="B170" s="2">
        <v>42110</v>
      </c>
      <c r="C170" t="s">
        <v>2149</v>
      </c>
      <c r="D170" t="s">
        <v>1103</v>
      </c>
      <c r="E170">
        <v>7.9899999999999999E-2</v>
      </c>
      <c r="F170">
        <v>0.108</v>
      </c>
      <c r="G170" t="s">
        <v>155</v>
      </c>
      <c r="H170" t="s">
        <v>1239</v>
      </c>
      <c r="L170" s="4">
        <f t="shared" si="5"/>
        <v>-17703</v>
      </c>
      <c r="M170">
        <v>10000</v>
      </c>
      <c r="N170">
        <v>3.1</v>
      </c>
      <c r="O170" t="s">
        <v>15346</v>
      </c>
      <c r="P170">
        <v>6</v>
      </c>
      <c r="Q170" t="s">
        <v>3127</v>
      </c>
      <c r="R170" t="s">
        <v>9356</v>
      </c>
      <c r="S170" t="s">
        <v>15592</v>
      </c>
      <c r="T170" t="s">
        <v>21821</v>
      </c>
      <c r="U170" t="s">
        <v>27810</v>
      </c>
      <c r="V170">
        <v>-0.66666666666666674</v>
      </c>
      <c r="W170">
        <v>-1</v>
      </c>
      <c r="X170">
        <v>-666666.66666666674</v>
      </c>
      <c r="Y170">
        <v>-8088140.5112210307</v>
      </c>
    </row>
    <row r="171" spans="1:25" x14ac:dyDescent="0.15">
      <c r="A171" s="1">
        <v>169</v>
      </c>
      <c r="B171" s="2">
        <v>42110</v>
      </c>
      <c r="C171" t="s">
        <v>2150</v>
      </c>
      <c r="D171" t="s">
        <v>1103</v>
      </c>
      <c r="E171">
        <v>3.6700000000000003E-2</v>
      </c>
      <c r="F171">
        <v>2.24E-2</v>
      </c>
      <c r="G171" t="s">
        <v>124</v>
      </c>
      <c r="H171" t="s">
        <v>1208</v>
      </c>
      <c r="L171" s="4">
        <f t="shared" si="5"/>
        <v>19019.000000000004</v>
      </c>
      <c r="M171">
        <v>10000</v>
      </c>
      <c r="N171">
        <v>3.1</v>
      </c>
      <c r="O171" t="s">
        <v>15346</v>
      </c>
      <c r="P171">
        <v>6</v>
      </c>
      <c r="Q171" t="s">
        <v>3128</v>
      </c>
      <c r="R171" t="s">
        <v>9357</v>
      </c>
      <c r="S171" t="s">
        <v>15593</v>
      </c>
      <c r="T171" t="s">
        <v>21822</v>
      </c>
      <c r="U171" t="s">
        <v>27811</v>
      </c>
      <c r="V171">
        <v>-0.66666666666666674</v>
      </c>
      <c r="W171">
        <v>-1</v>
      </c>
      <c r="X171">
        <v>-666666.66666666674</v>
      </c>
      <c r="Y171">
        <v>-8088140.5112210307</v>
      </c>
    </row>
    <row r="172" spans="1:25" x14ac:dyDescent="0.15">
      <c r="A172" s="1">
        <v>170</v>
      </c>
      <c r="B172" s="2">
        <v>42110</v>
      </c>
      <c r="C172" t="s">
        <v>2151</v>
      </c>
      <c r="D172" t="s">
        <v>1103</v>
      </c>
      <c r="E172">
        <v>0.20469999999999999</v>
      </c>
      <c r="F172">
        <v>0.2303</v>
      </c>
      <c r="G172" t="s">
        <v>156</v>
      </c>
      <c r="H172" t="s">
        <v>1240</v>
      </c>
      <c r="L172" s="4">
        <f t="shared" si="5"/>
        <v>-9728.0000000000036</v>
      </c>
      <c r="M172">
        <v>10000</v>
      </c>
      <c r="N172">
        <v>3.1</v>
      </c>
      <c r="O172" t="s">
        <v>15348</v>
      </c>
      <c r="P172">
        <v>41</v>
      </c>
      <c r="Q172" t="s">
        <v>3129</v>
      </c>
      <c r="R172" t="s">
        <v>9358</v>
      </c>
      <c r="S172" t="s">
        <v>15594</v>
      </c>
      <c r="T172" t="s">
        <v>21823</v>
      </c>
      <c r="U172" t="s">
        <v>27810</v>
      </c>
      <c r="V172">
        <v>-0.66666666666666674</v>
      </c>
      <c r="W172">
        <v>-1</v>
      </c>
      <c r="X172">
        <v>-666666.66666666674</v>
      </c>
      <c r="Y172">
        <v>-8088140.5112210307</v>
      </c>
    </row>
    <row r="173" spans="1:25" x14ac:dyDescent="0.15">
      <c r="A173" s="1">
        <v>171</v>
      </c>
      <c r="B173" s="2">
        <v>42110</v>
      </c>
      <c r="C173" t="s">
        <v>2152</v>
      </c>
      <c r="D173" t="s">
        <v>1103</v>
      </c>
      <c r="E173">
        <v>0.15</v>
      </c>
      <c r="F173">
        <v>0.13489999999999999</v>
      </c>
      <c r="G173" t="s">
        <v>157</v>
      </c>
      <c r="H173" t="s">
        <v>1241</v>
      </c>
      <c r="L173" s="4">
        <f t="shared" si="5"/>
        <v>8456.0000000000018</v>
      </c>
      <c r="M173">
        <v>10000</v>
      </c>
      <c r="N173">
        <v>3.1</v>
      </c>
      <c r="O173" t="s">
        <v>15348</v>
      </c>
      <c r="P173">
        <v>41</v>
      </c>
      <c r="Q173" t="s">
        <v>3130</v>
      </c>
      <c r="R173" t="s">
        <v>9359</v>
      </c>
      <c r="S173" t="s">
        <v>15595</v>
      </c>
      <c r="T173" t="s">
        <v>21824</v>
      </c>
      <c r="U173" t="s">
        <v>27811</v>
      </c>
      <c r="V173">
        <v>-0.66666666666666674</v>
      </c>
      <c r="W173">
        <v>-1</v>
      </c>
      <c r="X173">
        <v>-666666.66666666674</v>
      </c>
      <c r="Y173">
        <v>-8088140.5112210307</v>
      </c>
    </row>
    <row r="174" spans="1:25" x14ac:dyDescent="0.15">
      <c r="A174" s="1">
        <v>172</v>
      </c>
      <c r="B174" s="2">
        <v>42111</v>
      </c>
      <c r="C174" t="s">
        <v>2149</v>
      </c>
      <c r="D174" t="s">
        <v>1103</v>
      </c>
      <c r="E174">
        <v>0.108</v>
      </c>
      <c r="F174">
        <v>3.8600000000000002E-2</v>
      </c>
      <c r="G174" t="s">
        <v>53</v>
      </c>
      <c r="H174" t="s">
        <v>1137</v>
      </c>
      <c r="L174" s="4">
        <f t="shared" si="5"/>
        <v>13879.999999999998</v>
      </c>
      <c r="M174">
        <v>10000</v>
      </c>
      <c r="N174">
        <v>3.1</v>
      </c>
      <c r="O174" t="s">
        <v>15346</v>
      </c>
      <c r="P174">
        <v>5</v>
      </c>
      <c r="Q174" t="s">
        <v>3131</v>
      </c>
      <c r="R174" t="s">
        <v>9360</v>
      </c>
      <c r="S174" t="s">
        <v>15596</v>
      </c>
      <c r="T174" t="s">
        <v>21825</v>
      </c>
      <c r="U174" t="s">
        <v>27810</v>
      </c>
      <c r="V174">
        <v>-0.33333333333333348</v>
      </c>
      <c r="W174">
        <v>-0.5</v>
      </c>
      <c r="X174">
        <v>-333333.33333333349</v>
      </c>
      <c r="Y174">
        <v>-3943130.2046238128</v>
      </c>
    </row>
    <row r="175" spans="1:25" x14ac:dyDescent="0.15">
      <c r="A175" s="1">
        <v>173</v>
      </c>
      <c r="B175" s="2">
        <v>42111</v>
      </c>
      <c r="C175" t="s">
        <v>2150</v>
      </c>
      <c r="D175" t="s">
        <v>1103</v>
      </c>
      <c r="E175">
        <v>2.24E-2</v>
      </c>
      <c r="F175">
        <v>3.04E-2</v>
      </c>
      <c r="G175" t="s">
        <v>69</v>
      </c>
      <c r="H175" t="s">
        <v>1153</v>
      </c>
      <c r="L175" s="4">
        <f t="shared" si="5"/>
        <v>-7680</v>
      </c>
      <c r="M175">
        <v>10000</v>
      </c>
      <c r="N175">
        <v>3.1</v>
      </c>
      <c r="O175" t="s">
        <v>15346</v>
      </c>
      <c r="P175">
        <v>5</v>
      </c>
      <c r="Q175" t="s">
        <v>3132</v>
      </c>
      <c r="R175" t="s">
        <v>9361</v>
      </c>
      <c r="S175" t="s">
        <v>15597</v>
      </c>
      <c r="T175" t="s">
        <v>21826</v>
      </c>
      <c r="U175" t="s">
        <v>27811</v>
      </c>
      <c r="V175">
        <v>-0.33333333333333348</v>
      </c>
      <c r="W175">
        <v>-0.5</v>
      </c>
      <c r="X175">
        <v>-333333.33333333349</v>
      </c>
      <c r="Y175">
        <v>-3943130.2046238128</v>
      </c>
    </row>
    <row r="176" spans="1:25" x14ac:dyDescent="0.15">
      <c r="A176" s="1">
        <v>174</v>
      </c>
      <c r="B176" s="2">
        <v>42111</v>
      </c>
      <c r="C176" t="s">
        <v>2151</v>
      </c>
      <c r="D176" t="s">
        <v>1103</v>
      </c>
      <c r="E176">
        <v>0.2303</v>
      </c>
      <c r="F176">
        <v>0.19239999999999999</v>
      </c>
      <c r="G176" t="s">
        <v>53</v>
      </c>
      <c r="H176" t="s">
        <v>1137</v>
      </c>
      <c r="L176" s="4">
        <f t="shared" si="5"/>
        <v>7580.0000000000036</v>
      </c>
      <c r="M176">
        <v>10000</v>
      </c>
      <c r="N176">
        <v>3.1</v>
      </c>
      <c r="O176" t="s">
        <v>15348</v>
      </c>
      <c r="P176">
        <v>40</v>
      </c>
      <c r="Q176" t="s">
        <v>3133</v>
      </c>
      <c r="R176" t="s">
        <v>9362</v>
      </c>
      <c r="S176" t="s">
        <v>15598</v>
      </c>
      <c r="T176" t="s">
        <v>21827</v>
      </c>
      <c r="U176" t="s">
        <v>27810</v>
      </c>
      <c r="V176">
        <v>-0.33333333333333348</v>
      </c>
      <c r="W176">
        <v>-0.5</v>
      </c>
      <c r="X176">
        <v>-333333.33333333349</v>
      </c>
      <c r="Y176">
        <v>-3943130.2046238128</v>
      </c>
    </row>
    <row r="177" spans="1:25" x14ac:dyDescent="0.15">
      <c r="A177" s="1">
        <v>175</v>
      </c>
      <c r="B177" s="2">
        <v>42111</v>
      </c>
      <c r="C177" t="s">
        <v>2152</v>
      </c>
      <c r="D177" t="s">
        <v>1103</v>
      </c>
      <c r="E177">
        <v>0.13489999999999999</v>
      </c>
      <c r="F177">
        <v>0.1719</v>
      </c>
      <c r="G177" t="s">
        <v>156</v>
      </c>
      <c r="H177" t="s">
        <v>1240</v>
      </c>
      <c r="L177" s="4">
        <f t="shared" si="5"/>
        <v>-14060.000000000002</v>
      </c>
      <c r="M177">
        <v>10000</v>
      </c>
      <c r="N177">
        <v>3.1</v>
      </c>
      <c r="O177" t="s">
        <v>15348</v>
      </c>
      <c r="P177">
        <v>40</v>
      </c>
      <c r="Q177" t="s">
        <v>3134</v>
      </c>
      <c r="R177" t="s">
        <v>9363</v>
      </c>
      <c r="S177" t="s">
        <v>15599</v>
      </c>
      <c r="T177" t="s">
        <v>21828</v>
      </c>
      <c r="U177" t="s">
        <v>27811</v>
      </c>
      <c r="V177">
        <v>-0.33333333333333348</v>
      </c>
      <c r="W177">
        <v>-0.5</v>
      </c>
      <c r="X177">
        <v>-333333.33333333349</v>
      </c>
      <c r="Y177">
        <v>-3943130.2046238128</v>
      </c>
    </row>
    <row r="178" spans="1:25" x14ac:dyDescent="0.15">
      <c r="A178" s="1">
        <v>176</v>
      </c>
      <c r="B178" s="2">
        <v>42114</v>
      </c>
      <c r="C178" t="s">
        <v>2151</v>
      </c>
      <c r="D178" t="s">
        <v>1103</v>
      </c>
      <c r="E178">
        <v>0.19239999999999999</v>
      </c>
      <c r="F178">
        <v>0.21510000000000001</v>
      </c>
      <c r="G178" t="s">
        <v>158</v>
      </c>
      <c r="H178" t="s">
        <v>1242</v>
      </c>
      <c r="L178" s="4">
        <f t="shared" si="5"/>
        <v>-45173.000000000051</v>
      </c>
      <c r="M178">
        <v>10000</v>
      </c>
      <c r="N178">
        <v>3.1</v>
      </c>
      <c r="O178" t="s">
        <v>15348</v>
      </c>
      <c r="P178">
        <v>37</v>
      </c>
      <c r="Q178" t="s">
        <v>3135</v>
      </c>
      <c r="R178" t="s">
        <v>9364</v>
      </c>
      <c r="S178" t="s">
        <v>15600</v>
      </c>
      <c r="T178" t="s">
        <v>21829</v>
      </c>
      <c r="U178" t="s">
        <v>27810</v>
      </c>
      <c r="V178">
        <v>-0.66666666666666674</v>
      </c>
      <c r="W178">
        <v>-0.5</v>
      </c>
      <c r="X178">
        <v>-666666.66666666674</v>
      </c>
      <c r="Y178">
        <v>-4154286.4602768682</v>
      </c>
    </row>
    <row r="179" spans="1:25" x14ac:dyDescent="0.15">
      <c r="A179" s="1">
        <v>177</v>
      </c>
      <c r="B179" s="2">
        <v>42114</v>
      </c>
      <c r="C179" t="s">
        <v>2152</v>
      </c>
      <c r="D179" t="s">
        <v>1103</v>
      </c>
      <c r="E179">
        <v>0.1719</v>
      </c>
      <c r="F179">
        <v>0.15340000000000001</v>
      </c>
      <c r="G179" t="s">
        <v>159</v>
      </c>
      <c r="H179" t="s">
        <v>1243</v>
      </c>
      <c r="L179" s="4">
        <f t="shared" si="5"/>
        <v>42549.999999999971</v>
      </c>
      <c r="M179">
        <v>10000</v>
      </c>
      <c r="N179">
        <v>3.1</v>
      </c>
      <c r="O179" t="s">
        <v>15348</v>
      </c>
      <c r="P179">
        <v>37</v>
      </c>
      <c r="Q179" t="s">
        <v>3136</v>
      </c>
      <c r="R179" t="s">
        <v>9365</v>
      </c>
      <c r="S179" t="s">
        <v>15601</v>
      </c>
      <c r="T179" t="s">
        <v>21830</v>
      </c>
      <c r="U179" t="s">
        <v>27811</v>
      </c>
      <c r="V179">
        <v>-0.66666666666666674</v>
      </c>
      <c r="W179">
        <v>-0.5</v>
      </c>
      <c r="X179">
        <v>-666666.66666666674</v>
      </c>
      <c r="Y179">
        <v>-4154286.4602768682</v>
      </c>
    </row>
    <row r="180" spans="1:25" x14ac:dyDescent="0.15">
      <c r="A180" s="1">
        <v>178</v>
      </c>
      <c r="B180" s="2">
        <v>42114</v>
      </c>
      <c r="C180" t="s">
        <v>2153</v>
      </c>
      <c r="D180" t="s">
        <v>1103</v>
      </c>
      <c r="E180">
        <v>0.248</v>
      </c>
      <c r="F180">
        <v>0.27200000000000002</v>
      </c>
      <c r="G180" t="s">
        <v>160</v>
      </c>
      <c r="H180" t="s">
        <v>1244</v>
      </c>
      <c r="L180" s="4">
        <f t="shared" si="5"/>
        <v>21360.000000000018</v>
      </c>
      <c r="M180">
        <v>10000</v>
      </c>
      <c r="N180">
        <v>3.1</v>
      </c>
      <c r="O180" t="s">
        <v>15347</v>
      </c>
      <c r="P180">
        <v>65</v>
      </c>
      <c r="Q180" t="s">
        <v>3137</v>
      </c>
      <c r="R180" t="s">
        <v>9366</v>
      </c>
      <c r="S180" t="s">
        <v>15602</v>
      </c>
      <c r="T180" t="s">
        <v>21831</v>
      </c>
      <c r="U180" t="s">
        <v>27810</v>
      </c>
      <c r="V180">
        <v>-0.66666666666666674</v>
      </c>
      <c r="W180">
        <v>-0.5</v>
      </c>
      <c r="X180">
        <v>-666666.66666666674</v>
      </c>
      <c r="Y180">
        <v>-4154286.4602768682</v>
      </c>
    </row>
    <row r="181" spans="1:25" x14ac:dyDescent="0.15">
      <c r="A181" s="1">
        <v>179</v>
      </c>
      <c r="B181" s="2">
        <v>42114</v>
      </c>
      <c r="C181" t="s">
        <v>2154</v>
      </c>
      <c r="D181" t="s">
        <v>1103</v>
      </c>
      <c r="E181">
        <v>0.20230000000000001</v>
      </c>
      <c r="F181">
        <v>0.20499999999999999</v>
      </c>
      <c r="G181" t="s">
        <v>161</v>
      </c>
      <c r="H181" t="s">
        <v>1245</v>
      </c>
      <c r="L181" s="4">
        <f t="shared" si="5"/>
        <v>2888.9999999999786</v>
      </c>
      <c r="M181">
        <v>10000</v>
      </c>
      <c r="N181">
        <v>3.1</v>
      </c>
      <c r="O181" t="s">
        <v>15347</v>
      </c>
      <c r="P181">
        <v>65</v>
      </c>
      <c r="Q181" t="s">
        <v>3138</v>
      </c>
      <c r="R181" t="s">
        <v>9367</v>
      </c>
      <c r="S181" t="s">
        <v>15603</v>
      </c>
      <c r="T181" t="s">
        <v>21832</v>
      </c>
      <c r="U181" t="s">
        <v>27811</v>
      </c>
      <c r="V181">
        <v>-0.66666666666666674</v>
      </c>
      <c r="W181">
        <v>-0.5</v>
      </c>
      <c r="X181">
        <v>-666666.66666666674</v>
      </c>
      <c r="Y181">
        <v>-4154286.4602768682</v>
      </c>
    </row>
    <row r="182" spans="1:25" x14ac:dyDescent="0.15">
      <c r="A182" s="1">
        <v>180</v>
      </c>
      <c r="B182" s="2">
        <v>42115</v>
      </c>
      <c r="C182" t="s">
        <v>2151</v>
      </c>
      <c r="D182" t="s">
        <v>1103</v>
      </c>
      <c r="E182">
        <v>0.21510000000000001</v>
      </c>
      <c r="F182">
        <v>0.26100000000000001</v>
      </c>
      <c r="G182" t="s">
        <v>162</v>
      </c>
      <c r="H182" t="s">
        <v>1246</v>
      </c>
      <c r="L182" s="4">
        <f t="shared" si="5"/>
        <v>-77571</v>
      </c>
      <c r="M182">
        <v>10000</v>
      </c>
      <c r="N182">
        <v>3.1</v>
      </c>
      <c r="O182" t="s">
        <v>15348</v>
      </c>
      <c r="P182">
        <v>36</v>
      </c>
      <c r="Q182" t="s">
        <v>3139</v>
      </c>
      <c r="R182" t="s">
        <v>9368</v>
      </c>
      <c r="S182" t="s">
        <v>15604</v>
      </c>
      <c r="T182" t="s">
        <v>21833</v>
      </c>
      <c r="U182" t="s">
        <v>27810</v>
      </c>
      <c r="V182">
        <v>-0.66666666666666674</v>
      </c>
      <c r="W182">
        <v>-0.5</v>
      </c>
      <c r="X182">
        <v>-666666.66666666674</v>
      </c>
      <c r="Y182">
        <v>-4054376.897511736</v>
      </c>
    </row>
    <row r="183" spans="1:25" x14ac:dyDescent="0.15">
      <c r="A183" s="1">
        <v>181</v>
      </c>
      <c r="B183" s="2">
        <v>42115</v>
      </c>
      <c r="C183" t="s">
        <v>2152</v>
      </c>
      <c r="D183" t="s">
        <v>1103</v>
      </c>
      <c r="E183">
        <v>0.15340000000000001</v>
      </c>
      <c r="F183">
        <v>0.1087</v>
      </c>
      <c r="G183" t="s">
        <v>40</v>
      </c>
      <c r="H183" t="s">
        <v>1124</v>
      </c>
      <c r="L183" s="4">
        <f t="shared" si="5"/>
        <v>109515.00000000001</v>
      </c>
      <c r="M183">
        <v>10000</v>
      </c>
      <c r="N183">
        <v>3.1</v>
      </c>
      <c r="O183" t="s">
        <v>15348</v>
      </c>
      <c r="P183">
        <v>36</v>
      </c>
      <c r="Q183" t="s">
        <v>3140</v>
      </c>
      <c r="R183" t="s">
        <v>9369</v>
      </c>
      <c r="S183" t="s">
        <v>15605</v>
      </c>
      <c r="T183" t="s">
        <v>21834</v>
      </c>
      <c r="U183" t="s">
        <v>27811</v>
      </c>
      <c r="V183">
        <v>-0.66666666666666674</v>
      </c>
      <c r="W183">
        <v>-0.5</v>
      </c>
      <c r="X183">
        <v>-666666.66666666674</v>
      </c>
      <c r="Y183">
        <v>-4054376.897511736</v>
      </c>
    </row>
    <row r="184" spans="1:25" x14ac:dyDescent="0.15">
      <c r="A184" s="1">
        <v>182</v>
      </c>
      <c r="B184" s="2">
        <v>42115</v>
      </c>
      <c r="C184" t="s">
        <v>2153</v>
      </c>
      <c r="D184" t="s">
        <v>1103</v>
      </c>
      <c r="E184">
        <v>0.27200000000000002</v>
      </c>
      <c r="F184">
        <v>0.31819999999999998</v>
      </c>
      <c r="G184" t="s">
        <v>163</v>
      </c>
      <c r="H184" t="s">
        <v>1247</v>
      </c>
      <c r="L184" s="4">
        <f t="shared" si="5"/>
        <v>34187.999999999971</v>
      </c>
      <c r="M184">
        <v>10000</v>
      </c>
      <c r="N184">
        <v>3.1</v>
      </c>
      <c r="O184" t="s">
        <v>15347</v>
      </c>
      <c r="P184">
        <v>64</v>
      </c>
      <c r="Q184" t="s">
        <v>3141</v>
      </c>
      <c r="R184" t="s">
        <v>9370</v>
      </c>
      <c r="S184" t="s">
        <v>15606</v>
      </c>
      <c r="T184" t="s">
        <v>21835</v>
      </c>
      <c r="U184" t="s">
        <v>27810</v>
      </c>
      <c r="V184">
        <v>-0.66666666666666674</v>
      </c>
      <c r="W184">
        <v>-0.5</v>
      </c>
      <c r="X184">
        <v>-666666.66666666674</v>
      </c>
      <c r="Y184">
        <v>-4054376.897511736</v>
      </c>
    </row>
    <row r="185" spans="1:25" x14ac:dyDescent="0.15">
      <c r="A185" s="1">
        <v>183</v>
      </c>
      <c r="B185" s="2">
        <v>42115</v>
      </c>
      <c r="C185" t="s">
        <v>2154</v>
      </c>
      <c r="D185" t="s">
        <v>1103</v>
      </c>
      <c r="E185">
        <v>0.20499999999999999</v>
      </c>
      <c r="F185">
        <v>0.1573</v>
      </c>
      <c r="G185" t="s">
        <v>164</v>
      </c>
      <c r="H185" t="s">
        <v>1248</v>
      </c>
      <c r="L185" s="4">
        <f t="shared" si="5"/>
        <v>-50084.999999999993</v>
      </c>
      <c r="M185">
        <v>10000</v>
      </c>
      <c r="N185">
        <v>3.1</v>
      </c>
      <c r="O185" t="s">
        <v>15347</v>
      </c>
      <c r="P185">
        <v>64</v>
      </c>
      <c r="Q185" t="s">
        <v>3142</v>
      </c>
      <c r="R185" t="s">
        <v>9371</v>
      </c>
      <c r="S185" t="s">
        <v>15607</v>
      </c>
      <c r="T185" t="s">
        <v>21836</v>
      </c>
      <c r="U185" t="s">
        <v>27811</v>
      </c>
      <c r="V185">
        <v>-0.66666666666666674</v>
      </c>
      <c r="W185">
        <v>-0.5</v>
      </c>
      <c r="X185">
        <v>-666666.66666666674</v>
      </c>
      <c r="Y185">
        <v>-4054376.897511736</v>
      </c>
    </row>
    <row r="186" spans="1:25" x14ac:dyDescent="0.15">
      <c r="A186" s="1">
        <v>184</v>
      </c>
      <c r="B186" s="2">
        <v>42116</v>
      </c>
      <c r="C186" t="s">
        <v>2155</v>
      </c>
      <c r="D186" t="s">
        <v>1103</v>
      </c>
      <c r="E186">
        <v>0.21049999999999999</v>
      </c>
      <c r="F186">
        <v>0.19370000000000001</v>
      </c>
      <c r="G186" t="s">
        <v>165</v>
      </c>
      <c r="H186" t="s">
        <v>1249</v>
      </c>
      <c r="L186" s="4">
        <f t="shared" si="5"/>
        <v>28223.999999999971</v>
      </c>
      <c r="M186">
        <v>10000</v>
      </c>
      <c r="N186">
        <v>3.2</v>
      </c>
      <c r="O186" t="s">
        <v>15348</v>
      </c>
      <c r="P186">
        <v>35</v>
      </c>
      <c r="Q186" t="s">
        <v>3143</v>
      </c>
      <c r="R186" t="s">
        <v>9372</v>
      </c>
      <c r="S186" t="s">
        <v>15608</v>
      </c>
      <c r="T186" t="s">
        <v>21837</v>
      </c>
      <c r="U186" t="s">
        <v>27810</v>
      </c>
      <c r="V186">
        <v>-0.66666666666666674</v>
      </c>
      <c r="W186">
        <v>-0.5</v>
      </c>
      <c r="X186">
        <v>-666666.66666666674</v>
      </c>
      <c r="Y186">
        <v>-3808043.7498530322</v>
      </c>
    </row>
    <row r="187" spans="1:25" x14ac:dyDescent="0.15">
      <c r="A187" s="1">
        <v>185</v>
      </c>
      <c r="B187" s="2">
        <v>42116</v>
      </c>
      <c r="C187" t="s">
        <v>2156</v>
      </c>
      <c r="D187" t="s">
        <v>1103</v>
      </c>
      <c r="E187">
        <v>0.16209999999999999</v>
      </c>
      <c r="F187">
        <v>0.16489999999999999</v>
      </c>
      <c r="G187" t="s">
        <v>166</v>
      </c>
      <c r="H187" t="s">
        <v>1250</v>
      </c>
      <c r="L187" s="4">
        <f t="shared" si="5"/>
        <v>-6719.9999999999927</v>
      </c>
      <c r="M187">
        <v>10000</v>
      </c>
      <c r="N187">
        <v>3.2</v>
      </c>
      <c r="O187" t="s">
        <v>15348</v>
      </c>
      <c r="P187">
        <v>35</v>
      </c>
      <c r="Q187" t="s">
        <v>3144</v>
      </c>
      <c r="R187" t="s">
        <v>9373</v>
      </c>
      <c r="S187" t="s">
        <v>15609</v>
      </c>
      <c r="T187" t="s">
        <v>21838</v>
      </c>
      <c r="U187" t="s">
        <v>27811</v>
      </c>
      <c r="V187">
        <v>-0.66666666666666674</v>
      </c>
      <c r="W187">
        <v>-0.5</v>
      </c>
      <c r="X187">
        <v>-666666.66666666674</v>
      </c>
      <c r="Y187">
        <v>-3808043.7498530322</v>
      </c>
    </row>
    <row r="188" spans="1:25" x14ac:dyDescent="0.15">
      <c r="A188" s="1">
        <v>186</v>
      </c>
      <c r="B188" s="2">
        <v>42116</v>
      </c>
      <c r="C188" t="s">
        <v>2157</v>
      </c>
      <c r="D188" t="s">
        <v>1103</v>
      </c>
      <c r="E188">
        <v>0.27360000000000001</v>
      </c>
      <c r="F188">
        <v>0.24829999999999999</v>
      </c>
      <c r="G188" t="s">
        <v>163</v>
      </c>
      <c r="H188" t="s">
        <v>1247</v>
      </c>
      <c r="L188" s="4">
        <f t="shared" si="5"/>
        <v>-18722.000000000011</v>
      </c>
      <c r="M188">
        <v>10000</v>
      </c>
      <c r="N188">
        <v>3.2</v>
      </c>
      <c r="O188" t="s">
        <v>15347</v>
      </c>
      <c r="P188">
        <v>63</v>
      </c>
      <c r="Q188" t="s">
        <v>3145</v>
      </c>
      <c r="R188" t="s">
        <v>9374</v>
      </c>
      <c r="S188" t="s">
        <v>15610</v>
      </c>
      <c r="T188" t="s">
        <v>21839</v>
      </c>
      <c r="U188" t="s">
        <v>27810</v>
      </c>
      <c r="V188">
        <v>-0.66666666666666674</v>
      </c>
      <c r="W188">
        <v>-0.5</v>
      </c>
      <c r="X188">
        <v>-666666.66666666674</v>
      </c>
      <c r="Y188">
        <v>-3808043.7498530322</v>
      </c>
    </row>
    <row r="189" spans="1:25" x14ac:dyDescent="0.15">
      <c r="A189" s="1">
        <v>187</v>
      </c>
      <c r="B189" s="2">
        <v>42116</v>
      </c>
      <c r="C189" t="s">
        <v>2158</v>
      </c>
      <c r="D189" t="s">
        <v>1103</v>
      </c>
      <c r="E189">
        <v>0.21379999999999999</v>
      </c>
      <c r="F189">
        <v>0.21779999999999999</v>
      </c>
      <c r="G189" t="s">
        <v>167</v>
      </c>
      <c r="H189" t="s">
        <v>1251</v>
      </c>
      <c r="L189" s="4">
        <f t="shared" si="5"/>
        <v>4120.0000000000036</v>
      </c>
      <c r="M189">
        <v>10000</v>
      </c>
      <c r="N189">
        <v>3.2</v>
      </c>
      <c r="O189" t="s">
        <v>15347</v>
      </c>
      <c r="P189">
        <v>63</v>
      </c>
      <c r="Q189" t="s">
        <v>3146</v>
      </c>
      <c r="R189" t="s">
        <v>9375</v>
      </c>
      <c r="S189" t="s">
        <v>15611</v>
      </c>
      <c r="T189" t="s">
        <v>21840</v>
      </c>
      <c r="U189" t="s">
        <v>27811</v>
      </c>
      <c r="V189">
        <v>-0.66666666666666674</v>
      </c>
      <c r="W189">
        <v>-0.5</v>
      </c>
      <c r="X189">
        <v>-666666.66666666674</v>
      </c>
      <c r="Y189">
        <v>-3808043.7498530322</v>
      </c>
    </row>
    <row r="190" spans="1:25" x14ac:dyDescent="0.15">
      <c r="A190" s="1">
        <v>188</v>
      </c>
      <c r="B190" s="2">
        <v>42117</v>
      </c>
      <c r="C190" t="s">
        <v>2155</v>
      </c>
      <c r="D190" t="s">
        <v>1103</v>
      </c>
      <c r="E190">
        <v>0.19370000000000001</v>
      </c>
      <c r="F190">
        <v>0.16700000000000001</v>
      </c>
      <c r="G190" t="s">
        <v>168</v>
      </c>
      <c r="H190" t="s">
        <v>1252</v>
      </c>
      <c r="L190" s="4">
        <f t="shared" si="5"/>
        <v>39783</v>
      </c>
      <c r="M190">
        <v>10000</v>
      </c>
      <c r="N190">
        <v>3.2</v>
      </c>
      <c r="O190" t="s">
        <v>15348</v>
      </c>
      <c r="P190">
        <v>34</v>
      </c>
      <c r="Q190" t="s">
        <v>3147</v>
      </c>
      <c r="R190" t="s">
        <v>9376</v>
      </c>
      <c r="S190" t="s">
        <v>15612</v>
      </c>
      <c r="T190" t="s">
        <v>21841</v>
      </c>
      <c r="U190" t="s">
        <v>27810</v>
      </c>
      <c r="V190">
        <v>-0.66666666666666674</v>
      </c>
      <c r="W190">
        <v>-0.5</v>
      </c>
      <c r="X190">
        <v>-666666.66666666674</v>
      </c>
      <c r="Y190">
        <v>-3877117.0997923398</v>
      </c>
    </row>
    <row r="191" spans="1:25" x14ac:dyDescent="0.15">
      <c r="A191" s="1">
        <v>189</v>
      </c>
      <c r="B191" s="2">
        <v>42117</v>
      </c>
      <c r="C191" t="s">
        <v>2156</v>
      </c>
      <c r="D191" t="s">
        <v>1103</v>
      </c>
      <c r="E191">
        <v>0.16489999999999999</v>
      </c>
      <c r="F191">
        <v>0.18579999999999999</v>
      </c>
      <c r="G191" t="s">
        <v>169</v>
      </c>
      <c r="H191" t="s">
        <v>1253</v>
      </c>
      <c r="L191" s="4">
        <f t="shared" si="5"/>
        <v>-37829</v>
      </c>
      <c r="M191">
        <v>10000</v>
      </c>
      <c r="N191">
        <v>3.2</v>
      </c>
      <c r="O191" t="s">
        <v>15348</v>
      </c>
      <c r="P191">
        <v>34</v>
      </c>
      <c r="Q191" t="s">
        <v>3148</v>
      </c>
      <c r="R191" t="s">
        <v>9377</v>
      </c>
      <c r="S191" t="s">
        <v>15613</v>
      </c>
      <c r="T191" t="s">
        <v>21842</v>
      </c>
      <c r="U191" t="s">
        <v>27811</v>
      </c>
      <c r="V191">
        <v>-0.66666666666666674</v>
      </c>
      <c r="W191">
        <v>-0.5</v>
      </c>
      <c r="X191">
        <v>-666666.66666666674</v>
      </c>
      <c r="Y191">
        <v>-3877117.0997923398</v>
      </c>
    </row>
    <row r="192" spans="1:25" x14ac:dyDescent="0.15">
      <c r="A192" s="1">
        <v>190</v>
      </c>
      <c r="B192" s="2">
        <v>42117</v>
      </c>
      <c r="C192" t="s">
        <v>2157</v>
      </c>
      <c r="D192" t="s">
        <v>1103</v>
      </c>
      <c r="E192">
        <v>0.24829999999999999</v>
      </c>
      <c r="F192">
        <v>0.2296</v>
      </c>
      <c r="G192" t="s">
        <v>170</v>
      </c>
      <c r="H192" t="s">
        <v>1254</v>
      </c>
      <c r="L192" s="4">
        <f t="shared" si="5"/>
        <v>-9723.9999999999964</v>
      </c>
      <c r="M192">
        <v>10000</v>
      </c>
      <c r="N192">
        <v>3.2</v>
      </c>
      <c r="O192" t="s">
        <v>15347</v>
      </c>
      <c r="P192">
        <v>62</v>
      </c>
      <c r="Q192" t="s">
        <v>3149</v>
      </c>
      <c r="R192" t="s">
        <v>9378</v>
      </c>
      <c r="S192" t="s">
        <v>15614</v>
      </c>
      <c r="T192" t="s">
        <v>21843</v>
      </c>
      <c r="U192" t="s">
        <v>27810</v>
      </c>
      <c r="V192">
        <v>-0.66666666666666674</v>
      </c>
      <c r="W192">
        <v>-0.5</v>
      </c>
      <c r="X192">
        <v>-666666.66666666674</v>
      </c>
      <c r="Y192">
        <v>-3877117.0997923398</v>
      </c>
    </row>
    <row r="193" spans="1:25" x14ac:dyDescent="0.15">
      <c r="A193" s="1">
        <v>191</v>
      </c>
      <c r="B193" s="2">
        <v>42117</v>
      </c>
      <c r="C193" t="s">
        <v>2158</v>
      </c>
      <c r="D193" t="s">
        <v>1103</v>
      </c>
      <c r="E193">
        <v>0.21779999999999999</v>
      </c>
      <c r="F193">
        <v>0.2268</v>
      </c>
      <c r="G193" t="s">
        <v>171</v>
      </c>
      <c r="H193" t="s">
        <v>1255</v>
      </c>
      <c r="L193" s="4">
        <f t="shared" si="5"/>
        <v>5850.0000000000055</v>
      </c>
      <c r="M193">
        <v>10000</v>
      </c>
      <c r="N193">
        <v>3.2</v>
      </c>
      <c r="O193" t="s">
        <v>15347</v>
      </c>
      <c r="P193">
        <v>62</v>
      </c>
      <c r="Q193" t="s">
        <v>3150</v>
      </c>
      <c r="R193" t="s">
        <v>9379</v>
      </c>
      <c r="S193" t="s">
        <v>15615</v>
      </c>
      <c r="T193" t="s">
        <v>21844</v>
      </c>
      <c r="U193" t="s">
        <v>27811</v>
      </c>
      <c r="V193">
        <v>-0.66666666666666674</v>
      </c>
      <c r="W193">
        <v>-0.5</v>
      </c>
      <c r="X193">
        <v>-666666.66666666674</v>
      </c>
      <c r="Y193">
        <v>-3877117.0997923398</v>
      </c>
    </row>
    <row r="194" spans="1:25" x14ac:dyDescent="0.15">
      <c r="A194" s="1">
        <v>192</v>
      </c>
      <c r="B194" s="2">
        <v>42118</v>
      </c>
      <c r="C194" t="s">
        <v>2155</v>
      </c>
      <c r="D194" t="s">
        <v>1103</v>
      </c>
      <c r="E194">
        <v>0.16700000000000001</v>
      </c>
      <c r="F194">
        <v>0.19900000000000001</v>
      </c>
      <c r="G194" t="s">
        <v>145</v>
      </c>
      <c r="H194" t="s">
        <v>1229</v>
      </c>
      <c r="L194" s="4">
        <f t="shared" si="5"/>
        <v>-52800</v>
      </c>
      <c r="M194">
        <v>10000</v>
      </c>
      <c r="N194">
        <v>3.2</v>
      </c>
      <c r="O194" t="s">
        <v>15348</v>
      </c>
      <c r="P194">
        <v>33</v>
      </c>
      <c r="Q194" t="s">
        <v>3151</v>
      </c>
      <c r="R194" t="s">
        <v>9380</v>
      </c>
      <c r="S194" t="s">
        <v>15616</v>
      </c>
      <c r="T194" t="s">
        <v>21845</v>
      </c>
      <c r="U194" t="s">
        <v>27810</v>
      </c>
      <c r="V194">
        <v>-0.66666666666666674</v>
      </c>
      <c r="W194">
        <v>-0.5</v>
      </c>
      <c r="X194">
        <v>-666666.66666666674</v>
      </c>
      <c r="Y194">
        <v>-3978024.9921409148</v>
      </c>
    </row>
    <row r="195" spans="1:25" x14ac:dyDescent="0.15">
      <c r="A195" s="1">
        <v>193</v>
      </c>
      <c r="B195" s="2">
        <v>42118</v>
      </c>
      <c r="C195" t="s">
        <v>2156</v>
      </c>
      <c r="D195" t="s">
        <v>1103</v>
      </c>
      <c r="E195">
        <v>0.18579999999999999</v>
      </c>
      <c r="F195">
        <v>0.13780000000000001</v>
      </c>
      <c r="G195" t="s">
        <v>172</v>
      </c>
      <c r="H195" t="s">
        <v>1256</v>
      </c>
      <c r="L195" s="4">
        <f t="shared" ref="L195:L258" si="6">(F195-E195)*G195</f>
        <v>73439.999999999985</v>
      </c>
      <c r="M195">
        <v>10000</v>
      </c>
      <c r="N195">
        <v>3.2</v>
      </c>
      <c r="O195" t="s">
        <v>15348</v>
      </c>
      <c r="P195">
        <v>33</v>
      </c>
      <c r="Q195" t="s">
        <v>3152</v>
      </c>
      <c r="R195" t="s">
        <v>9381</v>
      </c>
      <c r="S195" t="s">
        <v>15617</v>
      </c>
      <c r="T195" t="s">
        <v>21846</v>
      </c>
      <c r="U195" t="s">
        <v>27811</v>
      </c>
      <c r="V195">
        <v>-0.66666666666666674</v>
      </c>
      <c r="W195">
        <v>-0.5</v>
      </c>
      <c r="X195">
        <v>-666666.66666666674</v>
      </c>
      <c r="Y195">
        <v>-3978024.9921409148</v>
      </c>
    </row>
    <row r="196" spans="1:25" x14ac:dyDescent="0.15">
      <c r="A196" s="1">
        <v>194</v>
      </c>
      <c r="B196" s="2">
        <v>42118</v>
      </c>
      <c r="C196" t="s">
        <v>2157</v>
      </c>
      <c r="D196" t="s">
        <v>1103</v>
      </c>
      <c r="E196">
        <v>0.2296</v>
      </c>
      <c r="F196">
        <v>0.26400000000000001</v>
      </c>
      <c r="G196" t="s">
        <v>170</v>
      </c>
      <c r="H196" t="s">
        <v>1254</v>
      </c>
      <c r="L196" s="4">
        <f t="shared" si="6"/>
        <v>17888.000000000007</v>
      </c>
      <c r="M196">
        <v>10000</v>
      </c>
      <c r="N196">
        <v>3.2</v>
      </c>
      <c r="O196" t="s">
        <v>15347</v>
      </c>
      <c r="P196">
        <v>61</v>
      </c>
      <c r="Q196" t="s">
        <v>3153</v>
      </c>
      <c r="R196" t="s">
        <v>9382</v>
      </c>
      <c r="S196" t="s">
        <v>15618</v>
      </c>
      <c r="T196" t="s">
        <v>21847</v>
      </c>
      <c r="U196" t="s">
        <v>27810</v>
      </c>
      <c r="V196">
        <v>-0.66666666666666674</v>
      </c>
      <c r="W196">
        <v>-0.5</v>
      </c>
      <c r="X196">
        <v>-666666.66666666674</v>
      </c>
      <c r="Y196">
        <v>-3978024.9921409148</v>
      </c>
    </row>
    <row r="197" spans="1:25" x14ac:dyDescent="0.15">
      <c r="A197" s="1">
        <v>195</v>
      </c>
      <c r="B197" s="2">
        <v>42118</v>
      </c>
      <c r="C197" t="s">
        <v>2158</v>
      </c>
      <c r="D197" t="s">
        <v>1103</v>
      </c>
      <c r="E197">
        <v>0.2268</v>
      </c>
      <c r="F197">
        <v>0.19389999999999999</v>
      </c>
      <c r="G197" t="s">
        <v>173</v>
      </c>
      <c r="H197" t="s">
        <v>1257</v>
      </c>
      <c r="L197" s="4">
        <f t="shared" si="6"/>
        <v>-17437.000000000007</v>
      </c>
      <c r="M197">
        <v>10000</v>
      </c>
      <c r="N197">
        <v>3.2</v>
      </c>
      <c r="O197" t="s">
        <v>15347</v>
      </c>
      <c r="P197">
        <v>61</v>
      </c>
      <c r="Q197" t="s">
        <v>3154</v>
      </c>
      <c r="R197" t="s">
        <v>9383</v>
      </c>
      <c r="S197" t="s">
        <v>15619</v>
      </c>
      <c r="T197" t="s">
        <v>21848</v>
      </c>
      <c r="U197" t="s">
        <v>27811</v>
      </c>
      <c r="V197">
        <v>-0.66666666666666674</v>
      </c>
      <c r="W197">
        <v>-0.5</v>
      </c>
      <c r="X197">
        <v>-666666.66666666674</v>
      </c>
      <c r="Y197">
        <v>-3978024.9921409148</v>
      </c>
    </row>
    <row r="198" spans="1:25" x14ac:dyDescent="0.15">
      <c r="A198" s="1">
        <v>196</v>
      </c>
      <c r="B198" s="2">
        <v>42121</v>
      </c>
      <c r="C198" t="s">
        <v>2155</v>
      </c>
      <c r="D198" t="s">
        <v>1103</v>
      </c>
      <c r="E198">
        <v>0.19900000000000001</v>
      </c>
      <c r="F198">
        <v>0.17730000000000001</v>
      </c>
      <c r="G198" t="s">
        <v>174</v>
      </c>
      <c r="H198" t="s">
        <v>1258</v>
      </c>
      <c r="L198" s="4">
        <f t="shared" si="6"/>
        <v>24737.999999999996</v>
      </c>
      <c r="M198">
        <v>10000</v>
      </c>
      <c r="N198">
        <v>3.2</v>
      </c>
      <c r="O198" t="s">
        <v>15348</v>
      </c>
      <c r="P198">
        <v>30</v>
      </c>
      <c r="Q198" t="s">
        <v>3155</v>
      </c>
      <c r="R198" t="s">
        <v>9384</v>
      </c>
      <c r="S198" t="s">
        <v>15620</v>
      </c>
      <c r="T198" t="s">
        <v>21849</v>
      </c>
      <c r="U198" t="s">
        <v>27810</v>
      </c>
      <c r="V198">
        <v>-0.66666666666666674</v>
      </c>
      <c r="W198">
        <v>-0.5</v>
      </c>
      <c r="X198">
        <v>-666666.66666666674</v>
      </c>
      <c r="Y198">
        <v>-3775356.8302104049</v>
      </c>
    </row>
    <row r="199" spans="1:25" x14ac:dyDescent="0.15">
      <c r="A199" s="1">
        <v>197</v>
      </c>
      <c r="B199" s="2">
        <v>42121</v>
      </c>
      <c r="C199" t="s">
        <v>2156</v>
      </c>
      <c r="D199" t="s">
        <v>1103</v>
      </c>
      <c r="E199">
        <v>0.13780000000000001</v>
      </c>
      <c r="F199">
        <v>0.14710000000000001</v>
      </c>
      <c r="G199" t="s">
        <v>144</v>
      </c>
      <c r="H199" t="s">
        <v>1228</v>
      </c>
      <c r="L199" s="4">
        <f t="shared" si="6"/>
        <v>-17019.000000000004</v>
      </c>
      <c r="M199">
        <v>10000</v>
      </c>
      <c r="N199">
        <v>3.2</v>
      </c>
      <c r="O199" t="s">
        <v>15348</v>
      </c>
      <c r="P199">
        <v>30</v>
      </c>
      <c r="Q199" t="s">
        <v>3156</v>
      </c>
      <c r="R199" t="s">
        <v>9385</v>
      </c>
      <c r="S199" t="s">
        <v>15621</v>
      </c>
      <c r="T199" t="s">
        <v>21850</v>
      </c>
      <c r="U199" t="s">
        <v>27811</v>
      </c>
      <c r="V199">
        <v>-0.66666666666666674</v>
      </c>
      <c r="W199">
        <v>-0.5</v>
      </c>
      <c r="X199">
        <v>-666666.66666666674</v>
      </c>
      <c r="Y199">
        <v>-3775356.8302104049</v>
      </c>
    </row>
    <row r="200" spans="1:25" x14ac:dyDescent="0.15">
      <c r="A200" s="1">
        <v>198</v>
      </c>
      <c r="B200" s="2">
        <v>42121</v>
      </c>
      <c r="C200" t="s">
        <v>2157</v>
      </c>
      <c r="D200" t="s">
        <v>1103</v>
      </c>
      <c r="E200">
        <v>0.26400000000000001</v>
      </c>
      <c r="F200">
        <v>0.24759999999999999</v>
      </c>
      <c r="G200" t="s">
        <v>117</v>
      </c>
      <c r="H200" t="s">
        <v>1201</v>
      </c>
      <c r="L200" s="4">
        <f t="shared" si="6"/>
        <v>-5084.0000000000082</v>
      </c>
      <c r="M200">
        <v>10000</v>
      </c>
      <c r="N200">
        <v>3.2</v>
      </c>
      <c r="O200" t="s">
        <v>15347</v>
      </c>
      <c r="P200">
        <v>58</v>
      </c>
      <c r="Q200" t="s">
        <v>3157</v>
      </c>
      <c r="R200" t="s">
        <v>9386</v>
      </c>
      <c r="S200" t="s">
        <v>15622</v>
      </c>
      <c r="T200" t="s">
        <v>21851</v>
      </c>
      <c r="U200" t="s">
        <v>27810</v>
      </c>
      <c r="V200">
        <v>-0.66666666666666674</v>
      </c>
      <c r="W200">
        <v>-0.5</v>
      </c>
      <c r="X200">
        <v>-666666.66666666674</v>
      </c>
      <c r="Y200">
        <v>-3775356.8302104049</v>
      </c>
    </row>
    <row r="201" spans="1:25" x14ac:dyDescent="0.15">
      <c r="A201" s="1">
        <v>199</v>
      </c>
      <c r="B201" s="2">
        <v>42121</v>
      </c>
      <c r="C201" t="s">
        <v>2158</v>
      </c>
      <c r="D201" t="s">
        <v>1103</v>
      </c>
      <c r="E201">
        <v>0.19389999999999999</v>
      </c>
      <c r="F201">
        <v>0.1918</v>
      </c>
      <c r="G201" t="s">
        <v>146</v>
      </c>
      <c r="H201" t="s">
        <v>1230</v>
      </c>
      <c r="L201" s="4">
        <f t="shared" si="6"/>
        <v>-986.99999999999568</v>
      </c>
      <c r="M201">
        <v>10000</v>
      </c>
      <c r="N201">
        <v>3.2</v>
      </c>
      <c r="O201" t="s">
        <v>15347</v>
      </c>
      <c r="P201">
        <v>58</v>
      </c>
      <c r="Q201" t="s">
        <v>3158</v>
      </c>
      <c r="R201" t="s">
        <v>9387</v>
      </c>
      <c r="S201" t="s">
        <v>15623</v>
      </c>
      <c r="T201" t="s">
        <v>21852</v>
      </c>
      <c r="U201" t="s">
        <v>27811</v>
      </c>
      <c r="V201">
        <v>-0.66666666666666674</v>
      </c>
      <c r="W201">
        <v>-0.5</v>
      </c>
      <c r="X201">
        <v>-666666.66666666674</v>
      </c>
      <c r="Y201">
        <v>-3775356.8302104049</v>
      </c>
    </row>
    <row r="202" spans="1:25" x14ac:dyDescent="0.15">
      <c r="A202" s="1">
        <v>200</v>
      </c>
      <c r="B202" s="2">
        <v>42122</v>
      </c>
      <c r="C202" t="s">
        <v>2155</v>
      </c>
      <c r="D202" t="s">
        <v>1103</v>
      </c>
      <c r="E202">
        <v>0.17730000000000001</v>
      </c>
      <c r="F202">
        <v>0.17810000000000001</v>
      </c>
      <c r="G202" t="s">
        <v>95</v>
      </c>
      <c r="H202" t="s">
        <v>1179</v>
      </c>
      <c r="L202" s="4">
        <f t="shared" si="6"/>
        <v>-991.99999999999397</v>
      </c>
      <c r="M202">
        <v>10000</v>
      </c>
      <c r="N202">
        <v>3.2</v>
      </c>
      <c r="O202" t="s">
        <v>15348</v>
      </c>
      <c r="P202">
        <v>29</v>
      </c>
      <c r="Q202" t="s">
        <v>3159</v>
      </c>
      <c r="R202" t="s">
        <v>9388</v>
      </c>
      <c r="S202" t="s">
        <v>15624</v>
      </c>
      <c r="T202" t="s">
        <v>21853</v>
      </c>
      <c r="U202" t="s">
        <v>27810</v>
      </c>
      <c r="V202">
        <v>-0.66666666666666674</v>
      </c>
      <c r="W202">
        <v>-0.5</v>
      </c>
      <c r="X202">
        <v>-666666.66666666674</v>
      </c>
      <c r="Y202">
        <v>-3838777.4875661992</v>
      </c>
    </row>
    <row r="203" spans="1:25" x14ac:dyDescent="0.15">
      <c r="A203" s="1">
        <v>201</v>
      </c>
      <c r="B203" s="2">
        <v>42122</v>
      </c>
      <c r="C203" t="s">
        <v>2156</v>
      </c>
      <c r="D203" t="s">
        <v>1103</v>
      </c>
      <c r="E203">
        <v>0.14710000000000001</v>
      </c>
      <c r="F203">
        <v>0.14299999999999999</v>
      </c>
      <c r="G203" t="s">
        <v>109</v>
      </c>
      <c r="H203" t="s">
        <v>1193</v>
      </c>
      <c r="L203" s="4">
        <f t="shared" si="6"/>
        <v>6806.0000000000337</v>
      </c>
      <c r="M203">
        <v>10000</v>
      </c>
      <c r="N203">
        <v>3.2</v>
      </c>
      <c r="O203" t="s">
        <v>15348</v>
      </c>
      <c r="P203">
        <v>29</v>
      </c>
      <c r="Q203" t="s">
        <v>3160</v>
      </c>
      <c r="R203" t="s">
        <v>9389</v>
      </c>
      <c r="S203" t="s">
        <v>15625</v>
      </c>
      <c r="T203" t="s">
        <v>21854</v>
      </c>
      <c r="U203" t="s">
        <v>27811</v>
      </c>
      <c r="V203">
        <v>-0.66666666666666674</v>
      </c>
      <c r="W203">
        <v>-0.5</v>
      </c>
      <c r="X203">
        <v>-666666.66666666674</v>
      </c>
      <c r="Y203">
        <v>-3838777.4875661992</v>
      </c>
    </row>
    <row r="204" spans="1:25" x14ac:dyDescent="0.15">
      <c r="A204" s="1">
        <v>202</v>
      </c>
      <c r="B204" s="2">
        <v>42122</v>
      </c>
      <c r="C204" t="s">
        <v>2157</v>
      </c>
      <c r="D204" t="s">
        <v>1103</v>
      </c>
      <c r="E204">
        <v>0.24759999999999999</v>
      </c>
      <c r="F204">
        <v>0.23719999999999999</v>
      </c>
      <c r="G204" t="s">
        <v>117</v>
      </c>
      <c r="H204" t="s">
        <v>1201</v>
      </c>
      <c r="L204" s="4">
        <f t="shared" si="6"/>
        <v>-3223.9999999999977</v>
      </c>
      <c r="M204">
        <v>10000</v>
      </c>
      <c r="N204">
        <v>3.2</v>
      </c>
      <c r="O204" t="s">
        <v>15347</v>
      </c>
      <c r="P204">
        <v>57</v>
      </c>
      <c r="Q204" t="s">
        <v>3161</v>
      </c>
      <c r="R204" t="s">
        <v>9390</v>
      </c>
      <c r="S204" t="s">
        <v>15626</v>
      </c>
      <c r="T204" t="s">
        <v>21855</v>
      </c>
      <c r="U204" t="s">
        <v>27810</v>
      </c>
      <c r="V204">
        <v>-0.66666666666666674</v>
      </c>
      <c r="W204">
        <v>-0.5</v>
      </c>
      <c r="X204">
        <v>-666666.66666666674</v>
      </c>
      <c r="Y204">
        <v>-3838777.4875661992</v>
      </c>
    </row>
    <row r="205" spans="1:25" x14ac:dyDescent="0.15">
      <c r="A205" s="1">
        <v>203</v>
      </c>
      <c r="B205" s="2">
        <v>42122</v>
      </c>
      <c r="C205" t="s">
        <v>2158</v>
      </c>
      <c r="D205" t="s">
        <v>1103</v>
      </c>
      <c r="E205">
        <v>0.1918</v>
      </c>
      <c r="F205">
        <v>0.19139999999999999</v>
      </c>
      <c r="G205" t="s">
        <v>175</v>
      </c>
      <c r="H205" t="s">
        <v>1259</v>
      </c>
      <c r="L205" s="4">
        <f t="shared" si="6"/>
        <v>-168.0000000000048</v>
      </c>
      <c r="M205">
        <v>10000</v>
      </c>
      <c r="N205">
        <v>3.2</v>
      </c>
      <c r="O205" t="s">
        <v>15347</v>
      </c>
      <c r="P205">
        <v>57</v>
      </c>
      <c r="Q205" t="s">
        <v>3162</v>
      </c>
      <c r="R205" t="s">
        <v>9391</v>
      </c>
      <c r="S205" t="s">
        <v>15627</v>
      </c>
      <c r="T205" t="s">
        <v>21856</v>
      </c>
      <c r="U205" t="s">
        <v>27811</v>
      </c>
      <c r="V205">
        <v>-0.66666666666666674</v>
      </c>
      <c r="W205">
        <v>-0.5</v>
      </c>
      <c r="X205">
        <v>-666666.66666666674</v>
      </c>
      <c r="Y205">
        <v>-3838777.4875661992</v>
      </c>
    </row>
    <row r="206" spans="1:25" x14ac:dyDescent="0.15">
      <c r="A206" s="1">
        <v>204</v>
      </c>
      <c r="B206" s="2">
        <v>42123</v>
      </c>
      <c r="C206" t="s">
        <v>2155</v>
      </c>
      <c r="D206" t="s">
        <v>1103</v>
      </c>
      <c r="E206">
        <v>0.17810000000000001</v>
      </c>
      <c r="F206">
        <v>0.16250000000000001</v>
      </c>
      <c r="G206" t="s">
        <v>176</v>
      </c>
      <c r="H206" t="s">
        <v>1260</v>
      </c>
      <c r="L206" s="4">
        <f t="shared" si="6"/>
        <v>16848.000000000004</v>
      </c>
      <c r="M206">
        <v>10000</v>
      </c>
      <c r="N206">
        <v>3.2</v>
      </c>
      <c r="O206" t="s">
        <v>15348</v>
      </c>
      <c r="P206">
        <v>28</v>
      </c>
      <c r="Q206" t="s">
        <v>3163</v>
      </c>
      <c r="R206" t="s">
        <v>9392</v>
      </c>
      <c r="S206" t="s">
        <v>15628</v>
      </c>
      <c r="T206" t="s">
        <v>21857</v>
      </c>
      <c r="U206" t="s">
        <v>27810</v>
      </c>
      <c r="V206">
        <v>-0.66666666666666674</v>
      </c>
      <c r="W206">
        <v>-0.5</v>
      </c>
      <c r="X206">
        <v>-666666.66666666674</v>
      </c>
      <c r="Y206">
        <v>-3857875.8535550311</v>
      </c>
    </row>
    <row r="207" spans="1:25" x14ac:dyDescent="0.15">
      <c r="A207" s="1">
        <v>205</v>
      </c>
      <c r="B207" s="2">
        <v>42123</v>
      </c>
      <c r="C207" t="s">
        <v>2156</v>
      </c>
      <c r="D207" t="s">
        <v>1103</v>
      </c>
      <c r="E207">
        <v>0.14299999999999999</v>
      </c>
      <c r="F207">
        <v>0.1507</v>
      </c>
      <c r="G207" t="s">
        <v>177</v>
      </c>
      <c r="H207" t="s">
        <v>1261</v>
      </c>
      <c r="L207" s="4">
        <f t="shared" si="6"/>
        <v>-10703.000000000016</v>
      </c>
      <c r="M207">
        <v>10000</v>
      </c>
      <c r="N207">
        <v>3.2</v>
      </c>
      <c r="O207" t="s">
        <v>15348</v>
      </c>
      <c r="P207">
        <v>28</v>
      </c>
      <c r="Q207" t="s">
        <v>3164</v>
      </c>
      <c r="R207" t="s">
        <v>9393</v>
      </c>
      <c r="S207" t="s">
        <v>15629</v>
      </c>
      <c r="T207" t="s">
        <v>21858</v>
      </c>
      <c r="U207" t="s">
        <v>27811</v>
      </c>
      <c r="V207">
        <v>-0.66666666666666674</v>
      </c>
      <c r="W207">
        <v>-0.5</v>
      </c>
      <c r="X207">
        <v>-666666.66666666674</v>
      </c>
      <c r="Y207">
        <v>-3857875.8535550311</v>
      </c>
    </row>
    <row r="208" spans="1:25" x14ac:dyDescent="0.15">
      <c r="A208" s="1">
        <v>206</v>
      </c>
      <c r="B208" s="2">
        <v>42123</v>
      </c>
      <c r="C208" t="s">
        <v>2157</v>
      </c>
      <c r="D208" t="s">
        <v>1103</v>
      </c>
      <c r="E208">
        <v>0.23719999999999999</v>
      </c>
      <c r="F208">
        <v>0.22600000000000001</v>
      </c>
      <c r="G208" t="s">
        <v>178</v>
      </c>
      <c r="H208" t="s">
        <v>1262</v>
      </c>
      <c r="L208" s="4">
        <f t="shared" si="6"/>
        <v>-2015.9999999999977</v>
      </c>
      <c r="M208">
        <v>10000</v>
      </c>
      <c r="N208">
        <v>3.2</v>
      </c>
      <c r="O208" t="s">
        <v>15347</v>
      </c>
      <c r="P208">
        <v>56</v>
      </c>
      <c r="Q208" t="s">
        <v>3165</v>
      </c>
      <c r="R208" t="s">
        <v>9394</v>
      </c>
      <c r="S208" t="s">
        <v>15630</v>
      </c>
      <c r="T208" t="s">
        <v>21859</v>
      </c>
      <c r="U208" t="s">
        <v>27810</v>
      </c>
      <c r="V208">
        <v>-0.66666666666666674</v>
      </c>
      <c r="W208">
        <v>-0.5</v>
      </c>
      <c r="X208">
        <v>-666666.66666666674</v>
      </c>
      <c r="Y208">
        <v>-3857875.8535550311</v>
      </c>
    </row>
    <row r="209" spans="1:25" x14ac:dyDescent="0.15">
      <c r="A209" s="1">
        <v>207</v>
      </c>
      <c r="B209" s="2">
        <v>42123</v>
      </c>
      <c r="C209" t="s">
        <v>2158</v>
      </c>
      <c r="D209" t="s">
        <v>1103</v>
      </c>
      <c r="E209">
        <v>0.19139999999999999</v>
      </c>
      <c r="F209">
        <v>0.20399999999999999</v>
      </c>
      <c r="G209" t="s">
        <v>149</v>
      </c>
      <c r="H209" t="s">
        <v>1233</v>
      </c>
      <c r="L209" s="4">
        <f t="shared" si="6"/>
        <v>2898</v>
      </c>
      <c r="M209">
        <v>10000</v>
      </c>
      <c r="N209">
        <v>3.2</v>
      </c>
      <c r="O209" t="s">
        <v>15347</v>
      </c>
      <c r="P209">
        <v>56</v>
      </c>
      <c r="Q209" t="s">
        <v>3166</v>
      </c>
      <c r="R209" t="s">
        <v>9395</v>
      </c>
      <c r="S209" t="s">
        <v>15631</v>
      </c>
      <c r="T209" t="s">
        <v>21860</v>
      </c>
      <c r="U209" t="s">
        <v>27811</v>
      </c>
      <c r="V209">
        <v>-0.66666666666666674</v>
      </c>
      <c r="W209">
        <v>-0.5</v>
      </c>
      <c r="X209">
        <v>-666666.66666666674</v>
      </c>
      <c r="Y209">
        <v>-3857875.8535550311</v>
      </c>
    </row>
    <row r="210" spans="1:25" x14ac:dyDescent="0.15">
      <c r="A210" s="1">
        <v>208</v>
      </c>
      <c r="B210" s="2">
        <v>42124</v>
      </c>
      <c r="C210" t="s">
        <v>2155</v>
      </c>
      <c r="D210" t="s">
        <v>1103</v>
      </c>
      <c r="E210">
        <v>0.16250000000000001</v>
      </c>
      <c r="F210">
        <v>0.15079999999999999</v>
      </c>
      <c r="G210" t="s">
        <v>176</v>
      </c>
      <c r="H210" t="s">
        <v>1260</v>
      </c>
      <c r="L210" s="4">
        <f t="shared" si="6"/>
        <v>12636.000000000016</v>
      </c>
      <c r="M210">
        <v>10000</v>
      </c>
      <c r="N210">
        <v>3.2</v>
      </c>
      <c r="O210" t="s">
        <v>15348</v>
      </c>
      <c r="P210">
        <v>27</v>
      </c>
      <c r="Q210" t="s">
        <v>3167</v>
      </c>
      <c r="R210" t="s">
        <v>9396</v>
      </c>
      <c r="S210" t="s">
        <v>15632</v>
      </c>
      <c r="T210" t="s">
        <v>21861</v>
      </c>
      <c r="U210" t="s">
        <v>27810</v>
      </c>
      <c r="V210">
        <v>-0.66666666666666674</v>
      </c>
      <c r="W210">
        <v>-0.5</v>
      </c>
      <c r="X210">
        <v>-666666.66666666674</v>
      </c>
      <c r="Y210">
        <v>-3911137.3939543981</v>
      </c>
    </row>
    <row r="211" spans="1:25" x14ac:dyDescent="0.15">
      <c r="A211" s="1">
        <v>209</v>
      </c>
      <c r="B211" s="2">
        <v>42124</v>
      </c>
      <c r="C211" t="s">
        <v>2156</v>
      </c>
      <c r="D211" t="s">
        <v>1103</v>
      </c>
      <c r="E211">
        <v>0.1507</v>
      </c>
      <c r="F211">
        <v>0.13439999999999999</v>
      </c>
      <c r="G211" t="s">
        <v>179</v>
      </c>
      <c r="H211" t="s">
        <v>1263</v>
      </c>
      <c r="L211" s="4">
        <f t="shared" si="6"/>
        <v>19234.000000000011</v>
      </c>
      <c r="M211">
        <v>10000</v>
      </c>
      <c r="N211">
        <v>3.2</v>
      </c>
      <c r="O211" t="s">
        <v>15348</v>
      </c>
      <c r="P211">
        <v>27</v>
      </c>
      <c r="Q211" t="s">
        <v>3168</v>
      </c>
      <c r="R211" t="s">
        <v>9397</v>
      </c>
      <c r="S211" t="s">
        <v>15633</v>
      </c>
      <c r="T211" t="s">
        <v>21862</v>
      </c>
      <c r="U211" t="s">
        <v>27811</v>
      </c>
      <c r="V211">
        <v>-0.66666666666666674</v>
      </c>
      <c r="W211">
        <v>-0.5</v>
      </c>
      <c r="X211">
        <v>-666666.66666666674</v>
      </c>
      <c r="Y211">
        <v>-3911137.3939543981</v>
      </c>
    </row>
    <row r="212" spans="1:25" x14ac:dyDescent="0.15">
      <c r="A212" s="1">
        <v>210</v>
      </c>
      <c r="B212" s="2">
        <v>42124</v>
      </c>
      <c r="C212" t="s">
        <v>2157</v>
      </c>
      <c r="D212" t="s">
        <v>1103</v>
      </c>
      <c r="E212">
        <v>0.22600000000000001</v>
      </c>
      <c r="F212">
        <v>0.2195</v>
      </c>
      <c r="G212" t="s">
        <v>180</v>
      </c>
      <c r="H212" t="s">
        <v>1264</v>
      </c>
      <c r="L212" s="4">
        <f t="shared" si="6"/>
        <v>-715.00000000000068</v>
      </c>
      <c r="M212">
        <v>10000</v>
      </c>
      <c r="N212">
        <v>3.2</v>
      </c>
      <c r="O212" t="s">
        <v>15347</v>
      </c>
      <c r="P212">
        <v>55</v>
      </c>
      <c r="Q212" t="s">
        <v>3169</v>
      </c>
      <c r="R212" t="s">
        <v>9398</v>
      </c>
      <c r="S212" t="s">
        <v>15634</v>
      </c>
      <c r="T212" t="s">
        <v>21863</v>
      </c>
      <c r="U212" t="s">
        <v>27810</v>
      </c>
      <c r="V212">
        <v>-0.66666666666666674</v>
      </c>
      <c r="W212">
        <v>-0.5</v>
      </c>
      <c r="X212">
        <v>-666666.66666666674</v>
      </c>
      <c r="Y212">
        <v>-3911137.3939543981</v>
      </c>
    </row>
    <row r="213" spans="1:25" x14ac:dyDescent="0.15">
      <c r="A213" s="1">
        <v>211</v>
      </c>
      <c r="B213" s="2">
        <v>42124</v>
      </c>
      <c r="C213" t="s">
        <v>2158</v>
      </c>
      <c r="D213" t="s">
        <v>1103</v>
      </c>
      <c r="E213">
        <v>0.20399999999999999</v>
      </c>
      <c r="F213">
        <v>0.1867</v>
      </c>
      <c r="G213" t="s">
        <v>97</v>
      </c>
      <c r="H213" t="s">
        <v>1181</v>
      </c>
      <c r="L213" s="4">
        <f t="shared" si="6"/>
        <v>-2248.9999999999977</v>
      </c>
      <c r="M213">
        <v>10000</v>
      </c>
      <c r="N213">
        <v>3.2</v>
      </c>
      <c r="O213" t="s">
        <v>15347</v>
      </c>
      <c r="P213">
        <v>55</v>
      </c>
      <c r="Q213" t="s">
        <v>3170</v>
      </c>
      <c r="R213" t="s">
        <v>9399</v>
      </c>
      <c r="S213" t="s">
        <v>15635</v>
      </c>
      <c r="T213" t="s">
        <v>21864</v>
      </c>
      <c r="U213" t="s">
        <v>27811</v>
      </c>
      <c r="V213">
        <v>-0.66666666666666674</v>
      </c>
      <c r="W213">
        <v>-0.5</v>
      </c>
      <c r="X213">
        <v>-666666.66666666674</v>
      </c>
      <c r="Y213">
        <v>-3911137.3939543981</v>
      </c>
    </row>
    <row r="214" spans="1:25" x14ac:dyDescent="0.15">
      <c r="A214" s="1">
        <v>212</v>
      </c>
      <c r="B214" s="2">
        <v>42128</v>
      </c>
      <c r="C214" t="s">
        <v>2155</v>
      </c>
      <c r="D214" t="s">
        <v>1103</v>
      </c>
      <c r="E214">
        <v>0.15079999999999999</v>
      </c>
      <c r="F214">
        <v>9.0200000000000002E-2</v>
      </c>
      <c r="G214" t="s">
        <v>181</v>
      </c>
      <c r="H214" t="s">
        <v>1265</v>
      </c>
      <c r="L214" s="4">
        <f t="shared" si="6"/>
        <v>144227.99999999997</v>
      </c>
      <c r="M214">
        <v>10000</v>
      </c>
      <c r="N214">
        <v>3.2</v>
      </c>
      <c r="O214" t="s">
        <v>15348</v>
      </c>
      <c r="P214">
        <v>23</v>
      </c>
      <c r="Q214" t="s">
        <v>3171</v>
      </c>
      <c r="R214" t="s">
        <v>9400</v>
      </c>
      <c r="S214" t="s">
        <v>15636</v>
      </c>
      <c r="T214" t="s">
        <v>21865</v>
      </c>
      <c r="U214" t="s">
        <v>27810</v>
      </c>
      <c r="V214">
        <v>-0.66666666666666674</v>
      </c>
      <c r="W214">
        <v>-1</v>
      </c>
      <c r="X214">
        <v>-666666.66666666674</v>
      </c>
      <c r="Y214">
        <v>-7759064.7456127582</v>
      </c>
    </row>
    <row r="215" spans="1:25" x14ac:dyDescent="0.15">
      <c r="A215" s="1">
        <v>213</v>
      </c>
      <c r="B215" s="2">
        <v>42128</v>
      </c>
      <c r="C215" t="s">
        <v>2156</v>
      </c>
      <c r="D215" t="s">
        <v>1103</v>
      </c>
      <c r="E215">
        <v>0.13439999999999999</v>
      </c>
      <c r="F215">
        <v>0.184</v>
      </c>
      <c r="G215" t="s">
        <v>182</v>
      </c>
      <c r="H215" t="s">
        <v>1266</v>
      </c>
      <c r="L215" s="4">
        <f t="shared" si="6"/>
        <v>-141856.00000000003</v>
      </c>
      <c r="M215">
        <v>10000</v>
      </c>
      <c r="N215">
        <v>3.2</v>
      </c>
      <c r="O215" t="s">
        <v>15348</v>
      </c>
      <c r="P215">
        <v>23</v>
      </c>
      <c r="Q215" t="s">
        <v>3172</v>
      </c>
      <c r="R215" t="s">
        <v>9401</v>
      </c>
      <c r="S215" t="s">
        <v>15637</v>
      </c>
      <c r="T215" t="s">
        <v>21866</v>
      </c>
      <c r="U215" t="s">
        <v>27811</v>
      </c>
      <c r="V215">
        <v>-0.66666666666666674</v>
      </c>
      <c r="W215">
        <v>-1</v>
      </c>
      <c r="X215">
        <v>-666666.66666666674</v>
      </c>
      <c r="Y215">
        <v>-7759064.7456127582</v>
      </c>
    </row>
    <row r="216" spans="1:25" x14ac:dyDescent="0.15">
      <c r="A216" s="1">
        <v>214</v>
      </c>
      <c r="B216" s="2">
        <v>42128</v>
      </c>
      <c r="C216" t="s">
        <v>2157</v>
      </c>
      <c r="D216" t="s">
        <v>1103</v>
      </c>
      <c r="E216">
        <v>0.2195</v>
      </c>
      <c r="F216">
        <v>0.16289999999999999</v>
      </c>
      <c r="G216" t="s">
        <v>183</v>
      </c>
      <c r="H216" t="s">
        <v>1267</v>
      </c>
      <c r="L216" s="4">
        <f t="shared" si="6"/>
        <v>-54336.000000000015</v>
      </c>
      <c r="M216">
        <v>10000</v>
      </c>
      <c r="N216">
        <v>3.2</v>
      </c>
      <c r="O216" t="s">
        <v>15347</v>
      </c>
      <c r="P216">
        <v>51</v>
      </c>
      <c r="Q216" t="s">
        <v>3173</v>
      </c>
      <c r="R216" t="s">
        <v>9402</v>
      </c>
      <c r="S216" t="s">
        <v>15638</v>
      </c>
      <c r="T216" t="s">
        <v>21867</v>
      </c>
      <c r="U216" t="s">
        <v>27810</v>
      </c>
      <c r="V216">
        <v>-0.66666666666666674</v>
      </c>
      <c r="W216">
        <v>-1</v>
      </c>
      <c r="X216">
        <v>-666666.66666666674</v>
      </c>
      <c r="Y216">
        <v>-7759064.7456127582</v>
      </c>
    </row>
    <row r="217" spans="1:25" x14ac:dyDescent="0.15">
      <c r="A217" s="1">
        <v>215</v>
      </c>
      <c r="B217" s="2">
        <v>42128</v>
      </c>
      <c r="C217" t="s">
        <v>2158</v>
      </c>
      <c r="D217" t="s">
        <v>1103</v>
      </c>
      <c r="E217">
        <v>0.1867</v>
      </c>
      <c r="F217">
        <v>0.2364</v>
      </c>
      <c r="G217" t="s">
        <v>184</v>
      </c>
      <c r="H217" t="s">
        <v>1268</v>
      </c>
      <c r="L217" s="4">
        <f t="shared" si="6"/>
        <v>58148.999999999993</v>
      </c>
      <c r="M217">
        <v>10000</v>
      </c>
      <c r="N217">
        <v>3.2</v>
      </c>
      <c r="O217" t="s">
        <v>15347</v>
      </c>
      <c r="P217">
        <v>51</v>
      </c>
      <c r="Q217" t="s">
        <v>3174</v>
      </c>
      <c r="R217" t="s">
        <v>9403</v>
      </c>
      <c r="S217" t="s">
        <v>15639</v>
      </c>
      <c r="T217" t="s">
        <v>21868</v>
      </c>
      <c r="U217" t="s">
        <v>27811</v>
      </c>
      <c r="V217">
        <v>-0.66666666666666674</v>
      </c>
      <c r="W217">
        <v>-1</v>
      </c>
      <c r="X217">
        <v>-666666.66666666674</v>
      </c>
      <c r="Y217">
        <v>-7759064.7456127582</v>
      </c>
    </row>
    <row r="218" spans="1:25" x14ac:dyDescent="0.15">
      <c r="A218" s="1">
        <v>216</v>
      </c>
      <c r="B218" s="2">
        <v>42129</v>
      </c>
      <c r="C218" t="s">
        <v>2151</v>
      </c>
      <c r="D218" t="s">
        <v>1103</v>
      </c>
      <c r="E218">
        <v>0.1308</v>
      </c>
      <c r="F218">
        <v>0.11509999999999999</v>
      </c>
      <c r="G218" t="s">
        <v>185</v>
      </c>
      <c r="H218" t="s">
        <v>1269</v>
      </c>
      <c r="L218" s="4">
        <f t="shared" si="6"/>
        <v>41448.000000000015</v>
      </c>
      <c r="M218">
        <v>10000</v>
      </c>
      <c r="N218">
        <v>3.1</v>
      </c>
      <c r="O218" t="s">
        <v>15348</v>
      </c>
      <c r="P218">
        <v>22</v>
      </c>
      <c r="Q218" t="s">
        <v>3175</v>
      </c>
      <c r="R218" t="s">
        <v>9404</v>
      </c>
      <c r="S218" t="s">
        <v>15640</v>
      </c>
      <c r="T218" t="s">
        <v>21869</v>
      </c>
      <c r="U218" t="s">
        <v>27810</v>
      </c>
      <c r="V218">
        <v>-1</v>
      </c>
      <c r="W218">
        <v>-1</v>
      </c>
      <c r="X218">
        <v>-1000000</v>
      </c>
      <c r="Y218">
        <v>-8346186.4604824744</v>
      </c>
    </row>
    <row r="219" spans="1:25" x14ac:dyDescent="0.15">
      <c r="A219" s="1">
        <v>217</v>
      </c>
      <c r="B219" s="2">
        <v>42129</v>
      </c>
      <c r="C219" t="s">
        <v>2152</v>
      </c>
      <c r="D219" t="s">
        <v>1103</v>
      </c>
      <c r="E219">
        <v>0.127</v>
      </c>
      <c r="F219">
        <v>0.13059999999999999</v>
      </c>
      <c r="G219" t="s">
        <v>186</v>
      </c>
      <c r="H219" t="s">
        <v>1270</v>
      </c>
      <c r="L219" s="4">
        <f t="shared" si="6"/>
        <v>-10115.999999999978</v>
      </c>
      <c r="M219">
        <v>10000</v>
      </c>
      <c r="N219">
        <v>3.1</v>
      </c>
      <c r="O219" t="s">
        <v>15348</v>
      </c>
      <c r="P219">
        <v>22</v>
      </c>
      <c r="Q219" t="s">
        <v>3176</v>
      </c>
      <c r="R219" t="s">
        <v>9405</v>
      </c>
      <c r="S219" t="s">
        <v>15641</v>
      </c>
      <c r="T219" t="s">
        <v>21870</v>
      </c>
      <c r="U219" t="s">
        <v>27811</v>
      </c>
      <c r="V219">
        <v>-1</v>
      </c>
      <c r="W219">
        <v>-1</v>
      </c>
      <c r="X219">
        <v>-1000000</v>
      </c>
      <c r="Y219">
        <v>-8346186.4604824744</v>
      </c>
    </row>
    <row r="220" spans="1:25" x14ac:dyDescent="0.15">
      <c r="A220" s="1">
        <v>218</v>
      </c>
      <c r="B220" s="2">
        <v>42129</v>
      </c>
      <c r="C220" t="s">
        <v>2153</v>
      </c>
      <c r="D220" t="s">
        <v>1103</v>
      </c>
      <c r="E220">
        <v>0.20849999999999999</v>
      </c>
      <c r="F220">
        <v>0.19059999999999999</v>
      </c>
      <c r="G220" t="s">
        <v>143</v>
      </c>
      <c r="H220" t="s">
        <v>1227</v>
      </c>
      <c r="L220" s="4">
        <f t="shared" si="6"/>
        <v>-11993</v>
      </c>
      <c r="M220">
        <v>10000</v>
      </c>
      <c r="N220">
        <v>3.1</v>
      </c>
      <c r="O220" t="s">
        <v>15347</v>
      </c>
      <c r="P220">
        <v>50</v>
      </c>
      <c r="Q220" t="s">
        <v>3177</v>
      </c>
      <c r="R220" t="s">
        <v>9406</v>
      </c>
      <c r="S220" t="s">
        <v>15642</v>
      </c>
      <c r="T220" t="s">
        <v>21871</v>
      </c>
      <c r="U220" t="s">
        <v>27810</v>
      </c>
      <c r="V220">
        <v>-1</v>
      </c>
      <c r="W220">
        <v>-1</v>
      </c>
      <c r="X220">
        <v>-1000000</v>
      </c>
      <c r="Y220">
        <v>-8346186.4604824744</v>
      </c>
    </row>
    <row r="221" spans="1:25" x14ac:dyDescent="0.15">
      <c r="A221" s="1">
        <v>219</v>
      </c>
      <c r="B221" s="2">
        <v>42129</v>
      </c>
      <c r="C221" t="s">
        <v>2154</v>
      </c>
      <c r="D221" t="s">
        <v>1103</v>
      </c>
      <c r="E221">
        <v>0.17599999999999999</v>
      </c>
      <c r="F221">
        <v>0.18809999999999999</v>
      </c>
      <c r="G221" t="s">
        <v>187</v>
      </c>
      <c r="H221" t="s">
        <v>1271</v>
      </c>
      <c r="L221" s="4">
        <f t="shared" si="6"/>
        <v>9075</v>
      </c>
      <c r="M221">
        <v>10000</v>
      </c>
      <c r="N221">
        <v>3.1</v>
      </c>
      <c r="O221" t="s">
        <v>15347</v>
      </c>
      <c r="P221">
        <v>50</v>
      </c>
      <c r="Q221" t="s">
        <v>3178</v>
      </c>
      <c r="R221" t="s">
        <v>9407</v>
      </c>
      <c r="S221" t="s">
        <v>15643</v>
      </c>
      <c r="T221" t="s">
        <v>21872</v>
      </c>
      <c r="U221" t="s">
        <v>27811</v>
      </c>
      <c r="V221">
        <v>-1</v>
      </c>
      <c r="W221">
        <v>-1</v>
      </c>
      <c r="X221">
        <v>-1000000</v>
      </c>
      <c r="Y221">
        <v>-8346186.4604824744</v>
      </c>
    </row>
    <row r="222" spans="1:25" x14ac:dyDescent="0.15">
      <c r="A222" s="1">
        <v>220</v>
      </c>
      <c r="B222" s="2">
        <v>42130</v>
      </c>
      <c r="C222" t="s">
        <v>2151</v>
      </c>
      <c r="D222" t="s">
        <v>1103</v>
      </c>
      <c r="E222">
        <v>0.11509999999999999</v>
      </c>
      <c r="F222">
        <v>0.10979999999999999</v>
      </c>
      <c r="G222" t="s">
        <v>188</v>
      </c>
      <c r="H222" t="s">
        <v>1272</v>
      </c>
      <c r="L222" s="4">
        <f t="shared" si="6"/>
        <v>13938.999999999998</v>
      </c>
      <c r="M222">
        <v>10000</v>
      </c>
      <c r="N222">
        <v>3.1</v>
      </c>
      <c r="O222" t="s">
        <v>15348</v>
      </c>
      <c r="P222">
        <v>21</v>
      </c>
      <c r="Q222" t="s">
        <v>3179</v>
      </c>
      <c r="R222" t="s">
        <v>9408</v>
      </c>
      <c r="S222" t="s">
        <v>15644</v>
      </c>
      <c r="T222" t="s">
        <v>21873</v>
      </c>
      <c r="U222" t="s">
        <v>27810</v>
      </c>
      <c r="V222">
        <v>-1</v>
      </c>
      <c r="W222">
        <v>-1</v>
      </c>
      <c r="X222">
        <v>-1000000</v>
      </c>
      <c r="Y222">
        <v>-8416721.121098835</v>
      </c>
    </row>
    <row r="223" spans="1:25" x14ac:dyDescent="0.15">
      <c r="A223" s="1">
        <v>221</v>
      </c>
      <c r="B223" s="2">
        <v>42130</v>
      </c>
      <c r="C223" t="s">
        <v>2152</v>
      </c>
      <c r="D223" t="s">
        <v>1103</v>
      </c>
      <c r="E223">
        <v>0.13059999999999999</v>
      </c>
      <c r="F223">
        <v>0.1439</v>
      </c>
      <c r="G223" t="s">
        <v>189</v>
      </c>
      <c r="H223" t="s">
        <v>1273</v>
      </c>
      <c r="L223" s="4">
        <f t="shared" si="6"/>
        <v>-33649.000000000015</v>
      </c>
      <c r="M223">
        <v>10000</v>
      </c>
      <c r="N223">
        <v>3.1</v>
      </c>
      <c r="O223" t="s">
        <v>15348</v>
      </c>
      <c r="P223">
        <v>21</v>
      </c>
      <c r="Q223" t="s">
        <v>3180</v>
      </c>
      <c r="R223" t="s">
        <v>9409</v>
      </c>
      <c r="S223" t="s">
        <v>15645</v>
      </c>
      <c r="T223" t="s">
        <v>21874</v>
      </c>
      <c r="U223" t="s">
        <v>27811</v>
      </c>
      <c r="V223">
        <v>-1</v>
      </c>
      <c r="W223">
        <v>-1</v>
      </c>
      <c r="X223">
        <v>-1000000</v>
      </c>
      <c r="Y223">
        <v>-8416721.121098835</v>
      </c>
    </row>
    <row r="224" spans="1:25" x14ac:dyDescent="0.15">
      <c r="A224" s="1">
        <v>222</v>
      </c>
      <c r="B224" s="2">
        <v>42130</v>
      </c>
      <c r="C224" t="s">
        <v>2153</v>
      </c>
      <c r="D224" t="s">
        <v>1103</v>
      </c>
      <c r="E224">
        <v>0.19059999999999999</v>
      </c>
      <c r="F224">
        <v>0.18429999999999999</v>
      </c>
      <c r="G224" t="s">
        <v>190</v>
      </c>
      <c r="H224" t="s">
        <v>1274</v>
      </c>
      <c r="L224" s="4">
        <f t="shared" si="6"/>
        <v>-3591</v>
      </c>
      <c r="M224">
        <v>10000</v>
      </c>
      <c r="N224">
        <v>3.1</v>
      </c>
      <c r="O224" t="s">
        <v>15347</v>
      </c>
      <c r="P224">
        <v>49</v>
      </c>
      <c r="Q224" t="s">
        <v>3181</v>
      </c>
      <c r="R224" t="s">
        <v>9410</v>
      </c>
      <c r="S224" t="s">
        <v>15646</v>
      </c>
      <c r="T224" t="s">
        <v>21875</v>
      </c>
      <c r="U224" t="s">
        <v>27810</v>
      </c>
      <c r="V224">
        <v>-1</v>
      </c>
      <c r="W224">
        <v>-1</v>
      </c>
      <c r="X224">
        <v>-1000000</v>
      </c>
      <c r="Y224">
        <v>-8416721.121098835</v>
      </c>
    </row>
    <row r="225" spans="1:25" x14ac:dyDescent="0.15">
      <c r="A225" s="1">
        <v>223</v>
      </c>
      <c r="B225" s="2">
        <v>42130</v>
      </c>
      <c r="C225" t="s">
        <v>2154</v>
      </c>
      <c r="D225" t="s">
        <v>1103</v>
      </c>
      <c r="E225">
        <v>0.18809999999999999</v>
      </c>
      <c r="F225">
        <v>0.1968</v>
      </c>
      <c r="G225" t="s">
        <v>191</v>
      </c>
      <c r="H225" t="s">
        <v>1275</v>
      </c>
      <c r="L225" s="4">
        <f t="shared" si="6"/>
        <v>5220.0000000000082</v>
      </c>
      <c r="M225">
        <v>10000</v>
      </c>
      <c r="N225">
        <v>3.1</v>
      </c>
      <c r="O225" t="s">
        <v>15347</v>
      </c>
      <c r="P225">
        <v>49</v>
      </c>
      <c r="Q225" t="s">
        <v>3182</v>
      </c>
      <c r="R225" t="s">
        <v>9411</v>
      </c>
      <c r="S225" t="s">
        <v>15647</v>
      </c>
      <c r="T225" t="s">
        <v>21876</v>
      </c>
      <c r="U225" t="s">
        <v>27811</v>
      </c>
      <c r="V225">
        <v>-1</v>
      </c>
      <c r="W225">
        <v>-1</v>
      </c>
      <c r="X225">
        <v>-1000000</v>
      </c>
      <c r="Y225">
        <v>-8416721.121098835</v>
      </c>
    </row>
    <row r="226" spans="1:25" x14ac:dyDescent="0.15">
      <c r="A226" s="1">
        <v>224</v>
      </c>
      <c r="B226" s="2">
        <v>42131</v>
      </c>
      <c r="C226" t="s">
        <v>2151</v>
      </c>
      <c r="D226" t="s">
        <v>1103</v>
      </c>
      <c r="E226">
        <v>0.10979999999999999</v>
      </c>
      <c r="F226">
        <v>0.10299999999999999</v>
      </c>
      <c r="G226" t="s">
        <v>192</v>
      </c>
      <c r="H226" t="s">
        <v>1276</v>
      </c>
      <c r="L226" s="4">
        <f t="shared" si="6"/>
        <v>19516</v>
      </c>
      <c r="M226">
        <v>10000</v>
      </c>
      <c r="N226">
        <v>3.1</v>
      </c>
      <c r="O226" t="s">
        <v>15348</v>
      </c>
      <c r="P226">
        <v>20</v>
      </c>
      <c r="Q226" t="s">
        <v>3183</v>
      </c>
      <c r="R226" t="s">
        <v>9412</v>
      </c>
      <c r="S226" t="s">
        <v>15648</v>
      </c>
      <c r="T226" t="s">
        <v>21877</v>
      </c>
      <c r="U226" t="s">
        <v>27810</v>
      </c>
      <c r="V226">
        <v>-1</v>
      </c>
      <c r="W226">
        <v>-1</v>
      </c>
      <c r="X226">
        <v>-1000000</v>
      </c>
      <c r="Y226">
        <v>-8628104.4324190244</v>
      </c>
    </row>
    <row r="227" spans="1:25" x14ac:dyDescent="0.15">
      <c r="A227" s="1">
        <v>225</v>
      </c>
      <c r="B227" s="2">
        <v>42131</v>
      </c>
      <c r="C227" t="s">
        <v>2152</v>
      </c>
      <c r="D227" t="s">
        <v>1103</v>
      </c>
      <c r="E227">
        <v>0.1439</v>
      </c>
      <c r="F227">
        <v>0.12909999999999999</v>
      </c>
      <c r="G227" t="s">
        <v>193</v>
      </c>
      <c r="H227" t="s">
        <v>1277</v>
      </c>
      <c r="L227" s="4">
        <f t="shared" si="6"/>
        <v>29748.000000000015</v>
      </c>
      <c r="M227">
        <v>10000</v>
      </c>
      <c r="N227">
        <v>3.1</v>
      </c>
      <c r="O227" t="s">
        <v>15348</v>
      </c>
      <c r="P227">
        <v>20</v>
      </c>
      <c r="Q227" t="s">
        <v>3184</v>
      </c>
      <c r="R227" t="s">
        <v>9413</v>
      </c>
      <c r="S227" t="s">
        <v>15649</v>
      </c>
      <c r="T227" t="s">
        <v>21878</v>
      </c>
      <c r="U227" t="s">
        <v>27811</v>
      </c>
      <c r="V227">
        <v>-1</v>
      </c>
      <c r="W227">
        <v>-1</v>
      </c>
      <c r="X227">
        <v>-1000000</v>
      </c>
      <c r="Y227">
        <v>-8628104.4324190244</v>
      </c>
    </row>
    <row r="228" spans="1:25" x14ac:dyDescent="0.15">
      <c r="A228" s="1">
        <v>226</v>
      </c>
      <c r="B228" s="2">
        <v>42131</v>
      </c>
      <c r="C228" t="s">
        <v>2153</v>
      </c>
      <c r="D228" t="s">
        <v>1103</v>
      </c>
      <c r="E228">
        <v>0.18429999999999999</v>
      </c>
      <c r="F228">
        <v>0.18</v>
      </c>
      <c r="G228" t="s">
        <v>133</v>
      </c>
      <c r="H228" t="s">
        <v>1217</v>
      </c>
      <c r="L228" s="4">
        <f t="shared" si="6"/>
        <v>-1891.9999999999993</v>
      </c>
      <c r="M228">
        <v>10000</v>
      </c>
      <c r="N228">
        <v>3.1</v>
      </c>
      <c r="O228" t="s">
        <v>15347</v>
      </c>
      <c r="P228">
        <v>48</v>
      </c>
      <c r="Q228" t="s">
        <v>3185</v>
      </c>
      <c r="R228" t="s">
        <v>9414</v>
      </c>
      <c r="S228" t="s">
        <v>15650</v>
      </c>
      <c r="T228" t="s">
        <v>21879</v>
      </c>
      <c r="U228" t="s">
        <v>27810</v>
      </c>
      <c r="V228">
        <v>-1</v>
      </c>
      <c r="W228">
        <v>-1</v>
      </c>
      <c r="X228">
        <v>-1000000</v>
      </c>
      <c r="Y228">
        <v>-8628104.4324190244</v>
      </c>
    </row>
    <row r="229" spans="1:25" x14ac:dyDescent="0.15">
      <c r="A229" s="1">
        <v>227</v>
      </c>
      <c r="B229" s="2">
        <v>42131</v>
      </c>
      <c r="C229" t="s">
        <v>2154</v>
      </c>
      <c r="D229" t="s">
        <v>1103</v>
      </c>
      <c r="E229">
        <v>0.1968</v>
      </c>
      <c r="F229">
        <v>0.20499999999999999</v>
      </c>
      <c r="G229" t="s">
        <v>136</v>
      </c>
      <c r="H229" t="s">
        <v>1220</v>
      </c>
      <c r="L229" s="4">
        <f t="shared" si="6"/>
        <v>3115.9999999999945</v>
      </c>
      <c r="M229">
        <v>10000</v>
      </c>
      <c r="N229">
        <v>3.1</v>
      </c>
      <c r="O229" t="s">
        <v>15347</v>
      </c>
      <c r="P229">
        <v>48</v>
      </c>
      <c r="Q229" t="s">
        <v>3186</v>
      </c>
      <c r="R229" t="s">
        <v>9415</v>
      </c>
      <c r="S229" t="s">
        <v>15651</v>
      </c>
      <c r="T229" t="s">
        <v>21880</v>
      </c>
      <c r="U229" t="s">
        <v>27811</v>
      </c>
      <c r="V229">
        <v>-1</v>
      </c>
      <c r="W229">
        <v>-1</v>
      </c>
      <c r="X229">
        <v>-1000000</v>
      </c>
      <c r="Y229">
        <v>-8628104.4324190244</v>
      </c>
    </row>
    <row r="230" spans="1:25" x14ac:dyDescent="0.15">
      <c r="A230" s="1">
        <v>228</v>
      </c>
      <c r="B230" s="2">
        <v>42132</v>
      </c>
      <c r="C230" t="s">
        <v>2151</v>
      </c>
      <c r="D230" t="s">
        <v>1103</v>
      </c>
      <c r="E230">
        <v>0.10299999999999999</v>
      </c>
      <c r="F230">
        <v>0.1091</v>
      </c>
      <c r="G230" t="s">
        <v>194</v>
      </c>
      <c r="H230" t="s">
        <v>1278</v>
      </c>
      <c r="L230" s="4">
        <f t="shared" si="6"/>
        <v>-15250.00000000002</v>
      </c>
      <c r="M230">
        <v>10000</v>
      </c>
      <c r="N230">
        <v>3.1</v>
      </c>
      <c r="O230" t="s">
        <v>15348</v>
      </c>
      <c r="P230">
        <v>19</v>
      </c>
      <c r="Q230" t="s">
        <v>3187</v>
      </c>
      <c r="R230" t="s">
        <v>9416</v>
      </c>
      <c r="S230" t="s">
        <v>15652</v>
      </c>
      <c r="T230" t="s">
        <v>21881</v>
      </c>
      <c r="U230" t="s">
        <v>27810</v>
      </c>
      <c r="V230">
        <v>-1</v>
      </c>
      <c r="W230">
        <v>-1</v>
      </c>
      <c r="X230">
        <v>-1000000</v>
      </c>
      <c r="Y230">
        <v>-8571711.7440486848</v>
      </c>
    </row>
    <row r="231" spans="1:25" x14ac:dyDescent="0.15">
      <c r="A231" s="1">
        <v>229</v>
      </c>
      <c r="B231" s="2">
        <v>42132</v>
      </c>
      <c r="C231" t="s">
        <v>2152</v>
      </c>
      <c r="D231" t="s">
        <v>1103</v>
      </c>
      <c r="E231">
        <v>0.12909999999999999</v>
      </c>
      <c r="F231">
        <v>9.5899999999999999E-2</v>
      </c>
      <c r="G231" t="s">
        <v>195</v>
      </c>
      <c r="H231" t="s">
        <v>1279</v>
      </c>
      <c r="L231" s="4">
        <f t="shared" si="6"/>
        <v>61419.999999999985</v>
      </c>
      <c r="M231">
        <v>10000</v>
      </c>
      <c r="N231">
        <v>3.1</v>
      </c>
      <c r="O231" t="s">
        <v>15348</v>
      </c>
      <c r="P231">
        <v>19</v>
      </c>
      <c r="Q231" t="s">
        <v>3188</v>
      </c>
      <c r="R231" t="s">
        <v>9417</v>
      </c>
      <c r="S231" t="s">
        <v>15653</v>
      </c>
      <c r="T231" t="s">
        <v>21882</v>
      </c>
      <c r="U231" t="s">
        <v>27811</v>
      </c>
      <c r="V231">
        <v>-1</v>
      </c>
      <c r="W231">
        <v>-1</v>
      </c>
      <c r="X231">
        <v>-1000000</v>
      </c>
      <c r="Y231">
        <v>-8571711.7440486848</v>
      </c>
    </row>
    <row r="232" spans="1:25" x14ac:dyDescent="0.15">
      <c r="A232" s="1">
        <v>230</v>
      </c>
      <c r="B232" s="2">
        <v>42132</v>
      </c>
      <c r="C232" t="s">
        <v>2153</v>
      </c>
      <c r="D232" t="s">
        <v>1103</v>
      </c>
      <c r="E232">
        <v>0.18</v>
      </c>
      <c r="F232">
        <v>0.19989999999999999</v>
      </c>
      <c r="G232" t="s">
        <v>149</v>
      </c>
      <c r="H232" t="s">
        <v>1233</v>
      </c>
      <c r="L232" s="4">
        <f t="shared" si="6"/>
        <v>4577</v>
      </c>
      <c r="M232">
        <v>10000</v>
      </c>
      <c r="N232">
        <v>3.1</v>
      </c>
      <c r="O232" t="s">
        <v>15347</v>
      </c>
      <c r="P232">
        <v>47</v>
      </c>
      <c r="Q232" t="s">
        <v>3189</v>
      </c>
      <c r="R232" t="s">
        <v>9418</v>
      </c>
      <c r="S232" t="s">
        <v>15654</v>
      </c>
      <c r="T232" t="s">
        <v>21883</v>
      </c>
      <c r="U232" t="s">
        <v>27810</v>
      </c>
      <c r="V232">
        <v>-1</v>
      </c>
      <c r="W232">
        <v>-1</v>
      </c>
      <c r="X232">
        <v>-1000000</v>
      </c>
      <c r="Y232">
        <v>-8571711.7440486848</v>
      </c>
    </row>
    <row r="233" spans="1:25" x14ac:dyDescent="0.15">
      <c r="A233" s="1">
        <v>231</v>
      </c>
      <c r="B233" s="2">
        <v>42132</v>
      </c>
      <c r="C233" t="s">
        <v>2154</v>
      </c>
      <c r="D233" t="s">
        <v>1103</v>
      </c>
      <c r="E233">
        <v>0.20499999999999999</v>
      </c>
      <c r="F233">
        <v>0.1701</v>
      </c>
      <c r="G233" t="s">
        <v>196</v>
      </c>
      <c r="H233" t="s">
        <v>1280</v>
      </c>
      <c r="L233" s="4">
        <f t="shared" si="6"/>
        <v>-6979.9999999999973</v>
      </c>
      <c r="M233">
        <v>10000</v>
      </c>
      <c r="N233">
        <v>3.1</v>
      </c>
      <c r="O233" t="s">
        <v>15347</v>
      </c>
      <c r="P233">
        <v>47</v>
      </c>
      <c r="Q233" t="s">
        <v>3190</v>
      </c>
      <c r="R233" t="s">
        <v>9419</v>
      </c>
      <c r="S233" t="s">
        <v>15655</v>
      </c>
      <c r="T233" t="s">
        <v>21884</v>
      </c>
      <c r="U233" t="s">
        <v>27811</v>
      </c>
      <c r="V233">
        <v>-1</v>
      </c>
      <c r="W233">
        <v>-1</v>
      </c>
      <c r="X233">
        <v>-1000000</v>
      </c>
      <c r="Y233">
        <v>-8571711.7440486848</v>
      </c>
    </row>
    <row r="234" spans="1:25" x14ac:dyDescent="0.15">
      <c r="A234" s="1">
        <v>232</v>
      </c>
      <c r="B234" s="2">
        <v>42135</v>
      </c>
      <c r="C234" t="s">
        <v>2151</v>
      </c>
      <c r="D234" t="s">
        <v>1103</v>
      </c>
      <c r="E234">
        <v>0.1091</v>
      </c>
      <c r="F234">
        <v>0.11990000000000001</v>
      </c>
      <c r="G234" t="s">
        <v>145</v>
      </c>
      <c r="H234" t="s">
        <v>1229</v>
      </c>
      <c r="L234" s="4">
        <f t="shared" si="6"/>
        <v>-17820.000000000007</v>
      </c>
      <c r="M234">
        <v>10000</v>
      </c>
      <c r="N234">
        <v>3.1</v>
      </c>
      <c r="O234" t="s">
        <v>15348</v>
      </c>
      <c r="P234">
        <v>16</v>
      </c>
      <c r="Q234" t="s">
        <v>3191</v>
      </c>
      <c r="R234" t="s">
        <v>9420</v>
      </c>
      <c r="S234" t="s">
        <v>15656</v>
      </c>
      <c r="T234" t="s">
        <v>21885</v>
      </c>
      <c r="U234" t="s">
        <v>27810</v>
      </c>
      <c r="V234">
        <v>-1</v>
      </c>
      <c r="W234">
        <v>-1</v>
      </c>
      <c r="X234">
        <v>-1000000</v>
      </c>
      <c r="Y234">
        <v>-8271213.0767878741</v>
      </c>
    </row>
    <row r="235" spans="1:25" x14ac:dyDescent="0.15">
      <c r="A235" s="1">
        <v>233</v>
      </c>
      <c r="B235" s="2">
        <v>42135</v>
      </c>
      <c r="C235" t="s">
        <v>2152</v>
      </c>
      <c r="D235" t="s">
        <v>1103</v>
      </c>
      <c r="E235">
        <v>9.5899999999999999E-2</v>
      </c>
      <c r="F235">
        <v>8.8499999999999995E-2</v>
      </c>
      <c r="G235" t="s">
        <v>197</v>
      </c>
      <c r="H235" t="s">
        <v>1281</v>
      </c>
      <c r="L235" s="4">
        <f t="shared" si="6"/>
        <v>14430.000000000007</v>
      </c>
      <c r="M235">
        <v>10000</v>
      </c>
      <c r="N235">
        <v>3.1</v>
      </c>
      <c r="O235" t="s">
        <v>15348</v>
      </c>
      <c r="P235">
        <v>16</v>
      </c>
      <c r="Q235" t="s">
        <v>3192</v>
      </c>
      <c r="R235" t="s">
        <v>9421</v>
      </c>
      <c r="S235" t="s">
        <v>15657</v>
      </c>
      <c r="T235" t="s">
        <v>21886</v>
      </c>
      <c r="U235" t="s">
        <v>27811</v>
      </c>
      <c r="V235">
        <v>-1</v>
      </c>
      <c r="W235">
        <v>-1</v>
      </c>
      <c r="X235">
        <v>-1000000</v>
      </c>
      <c r="Y235">
        <v>-8271213.0767878741</v>
      </c>
    </row>
    <row r="236" spans="1:25" x14ac:dyDescent="0.15">
      <c r="A236" s="1">
        <v>234</v>
      </c>
      <c r="B236" s="2">
        <v>42135</v>
      </c>
      <c r="C236" t="s">
        <v>2153</v>
      </c>
      <c r="D236" t="s">
        <v>1103</v>
      </c>
      <c r="E236">
        <v>0.19989999999999999</v>
      </c>
      <c r="F236">
        <v>0.2072</v>
      </c>
      <c r="G236" t="s">
        <v>198</v>
      </c>
      <c r="H236" t="s">
        <v>1282</v>
      </c>
      <c r="L236" s="4">
        <f t="shared" si="6"/>
        <v>-584.00000000000011</v>
      </c>
      <c r="M236">
        <v>10000</v>
      </c>
      <c r="N236">
        <v>3.1</v>
      </c>
      <c r="O236" t="s">
        <v>15347</v>
      </c>
      <c r="P236">
        <v>44</v>
      </c>
      <c r="Q236" t="s">
        <v>3193</v>
      </c>
      <c r="R236" t="s">
        <v>9422</v>
      </c>
      <c r="S236" t="s">
        <v>15658</v>
      </c>
      <c r="T236" t="s">
        <v>21887</v>
      </c>
      <c r="U236" t="s">
        <v>27810</v>
      </c>
      <c r="V236">
        <v>-1</v>
      </c>
      <c r="W236">
        <v>-1</v>
      </c>
      <c r="X236">
        <v>-1000000</v>
      </c>
      <c r="Y236">
        <v>-8271213.0767878741</v>
      </c>
    </row>
    <row r="237" spans="1:25" x14ac:dyDescent="0.15">
      <c r="A237" s="1">
        <v>235</v>
      </c>
      <c r="B237" s="2">
        <v>42135</v>
      </c>
      <c r="C237" t="s">
        <v>2154</v>
      </c>
      <c r="D237" t="s">
        <v>1103</v>
      </c>
      <c r="E237">
        <v>0.1701</v>
      </c>
      <c r="F237">
        <v>0.15909999999999999</v>
      </c>
      <c r="G237" t="s">
        <v>64</v>
      </c>
      <c r="H237" t="s">
        <v>1148</v>
      </c>
      <c r="L237" s="4">
        <f t="shared" si="6"/>
        <v>990.00000000000091</v>
      </c>
      <c r="M237">
        <v>10000</v>
      </c>
      <c r="N237">
        <v>3.1</v>
      </c>
      <c r="O237" t="s">
        <v>15347</v>
      </c>
      <c r="P237">
        <v>44</v>
      </c>
      <c r="Q237" t="s">
        <v>3194</v>
      </c>
      <c r="R237" t="s">
        <v>9423</v>
      </c>
      <c r="S237" t="s">
        <v>15659</v>
      </c>
      <c r="T237" t="s">
        <v>21888</v>
      </c>
      <c r="U237" t="s">
        <v>27811</v>
      </c>
      <c r="V237">
        <v>-1</v>
      </c>
      <c r="W237">
        <v>-1</v>
      </c>
      <c r="X237">
        <v>-1000000</v>
      </c>
      <c r="Y237">
        <v>-8271213.0767878741</v>
      </c>
    </row>
    <row r="238" spans="1:25" x14ac:dyDescent="0.15">
      <c r="A238" s="1">
        <v>236</v>
      </c>
      <c r="B238" s="2">
        <v>42136</v>
      </c>
      <c r="C238" t="s">
        <v>2151</v>
      </c>
      <c r="D238" t="s">
        <v>1103</v>
      </c>
      <c r="E238">
        <v>0.11990000000000001</v>
      </c>
      <c r="F238">
        <v>9.3200000000000005E-2</v>
      </c>
      <c r="G238" t="s">
        <v>124</v>
      </c>
      <c r="H238" t="s">
        <v>1208</v>
      </c>
      <c r="L238" s="4">
        <f t="shared" si="6"/>
        <v>35511</v>
      </c>
      <c r="M238">
        <v>10000</v>
      </c>
      <c r="N238">
        <v>3.1</v>
      </c>
      <c r="O238" t="s">
        <v>15348</v>
      </c>
      <c r="P238">
        <v>15</v>
      </c>
      <c r="Q238" t="s">
        <v>3195</v>
      </c>
      <c r="R238" t="s">
        <v>9424</v>
      </c>
      <c r="S238" t="s">
        <v>15660</v>
      </c>
      <c r="T238" t="s">
        <v>21889</v>
      </c>
      <c r="U238" t="s">
        <v>27810</v>
      </c>
      <c r="V238">
        <v>-1</v>
      </c>
      <c r="W238">
        <v>-1</v>
      </c>
      <c r="X238">
        <v>-1000000</v>
      </c>
      <c r="Y238">
        <v>-8171068.6767087048</v>
      </c>
    </row>
    <row r="239" spans="1:25" x14ac:dyDescent="0.15">
      <c r="A239" s="1">
        <v>237</v>
      </c>
      <c r="B239" s="2">
        <v>42136</v>
      </c>
      <c r="C239" t="s">
        <v>2152</v>
      </c>
      <c r="D239" t="s">
        <v>1103</v>
      </c>
      <c r="E239">
        <v>8.8499999999999995E-2</v>
      </c>
      <c r="F239">
        <v>0.10299999999999999</v>
      </c>
      <c r="G239" t="s">
        <v>147</v>
      </c>
      <c r="H239" t="s">
        <v>1231</v>
      </c>
      <c r="L239" s="4">
        <f t="shared" si="6"/>
        <v>-27404.999999999996</v>
      </c>
      <c r="M239">
        <v>10000</v>
      </c>
      <c r="N239">
        <v>3.1</v>
      </c>
      <c r="O239" t="s">
        <v>15348</v>
      </c>
      <c r="P239">
        <v>15</v>
      </c>
      <c r="Q239" t="s">
        <v>3196</v>
      </c>
      <c r="R239" t="s">
        <v>9425</v>
      </c>
      <c r="S239" t="s">
        <v>15661</v>
      </c>
      <c r="T239" t="s">
        <v>21890</v>
      </c>
      <c r="U239" t="s">
        <v>27811</v>
      </c>
      <c r="V239">
        <v>-1</v>
      </c>
      <c r="W239">
        <v>-1</v>
      </c>
      <c r="X239">
        <v>-1000000</v>
      </c>
      <c r="Y239">
        <v>-8171068.6767087048</v>
      </c>
    </row>
    <row r="240" spans="1:25" x14ac:dyDescent="0.15">
      <c r="A240" s="1">
        <v>238</v>
      </c>
      <c r="B240" s="2">
        <v>42136</v>
      </c>
      <c r="C240" t="s">
        <v>2153</v>
      </c>
      <c r="D240" t="s">
        <v>1103</v>
      </c>
      <c r="E240">
        <v>0.2072</v>
      </c>
      <c r="F240">
        <v>0.1762</v>
      </c>
      <c r="G240" t="s">
        <v>199</v>
      </c>
      <c r="H240" t="s">
        <v>1283</v>
      </c>
      <c r="L240" s="4">
        <f t="shared" si="6"/>
        <v>6510</v>
      </c>
      <c r="M240">
        <v>10000</v>
      </c>
      <c r="N240">
        <v>3.1</v>
      </c>
      <c r="O240" t="s">
        <v>15347</v>
      </c>
      <c r="P240">
        <v>43</v>
      </c>
      <c r="Q240" t="s">
        <v>3197</v>
      </c>
      <c r="R240" t="s">
        <v>9426</v>
      </c>
      <c r="S240" t="s">
        <v>15662</v>
      </c>
      <c r="T240" t="s">
        <v>21891</v>
      </c>
      <c r="U240" t="s">
        <v>27810</v>
      </c>
      <c r="V240">
        <v>-1</v>
      </c>
      <c r="W240">
        <v>-1</v>
      </c>
      <c r="X240">
        <v>-1000000</v>
      </c>
      <c r="Y240">
        <v>-8171068.6767087048</v>
      </c>
    </row>
    <row r="241" spans="1:25" x14ac:dyDescent="0.15">
      <c r="A241" s="1">
        <v>239</v>
      </c>
      <c r="B241" s="2">
        <v>42136</v>
      </c>
      <c r="C241" t="s">
        <v>2154</v>
      </c>
      <c r="D241" t="s">
        <v>1103</v>
      </c>
      <c r="E241">
        <v>0.15909999999999999</v>
      </c>
      <c r="F241">
        <v>0.18379999999999999</v>
      </c>
      <c r="G241" t="s">
        <v>89</v>
      </c>
      <c r="H241" t="s">
        <v>1173</v>
      </c>
      <c r="L241" s="4">
        <f t="shared" si="6"/>
        <v>-6916</v>
      </c>
      <c r="M241">
        <v>10000</v>
      </c>
      <c r="N241">
        <v>3.1</v>
      </c>
      <c r="O241" t="s">
        <v>15347</v>
      </c>
      <c r="P241">
        <v>43</v>
      </c>
      <c r="Q241" t="s">
        <v>3198</v>
      </c>
      <c r="R241" t="s">
        <v>9427</v>
      </c>
      <c r="S241" t="s">
        <v>15663</v>
      </c>
      <c r="T241" t="s">
        <v>21892</v>
      </c>
      <c r="U241" t="s">
        <v>27811</v>
      </c>
      <c r="V241">
        <v>-1</v>
      </c>
      <c r="W241">
        <v>-1</v>
      </c>
      <c r="X241">
        <v>-1000000</v>
      </c>
      <c r="Y241">
        <v>-8171068.6767087048</v>
      </c>
    </row>
    <row r="242" spans="1:25" x14ac:dyDescent="0.15">
      <c r="A242" s="1">
        <v>240</v>
      </c>
      <c r="B242" s="2">
        <v>42137</v>
      </c>
      <c r="C242" t="s">
        <v>2151</v>
      </c>
      <c r="D242" t="s">
        <v>1103</v>
      </c>
      <c r="E242">
        <v>9.3200000000000005E-2</v>
      </c>
      <c r="F242">
        <v>7.5600000000000001E-2</v>
      </c>
      <c r="G242" t="s">
        <v>200</v>
      </c>
      <c r="H242" t="s">
        <v>1284</v>
      </c>
      <c r="L242" s="4">
        <f t="shared" si="6"/>
        <v>26752.000000000007</v>
      </c>
      <c r="M242">
        <v>10000</v>
      </c>
      <c r="N242">
        <v>3.1</v>
      </c>
      <c r="O242" t="s">
        <v>15348</v>
      </c>
      <c r="P242">
        <v>14</v>
      </c>
      <c r="Q242" t="s">
        <v>3199</v>
      </c>
      <c r="R242" t="s">
        <v>9428</v>
      </c>
      <c r="S242" t="s">
        <v>15664</v>
      </c>
      <c r="T242" t="s">
        <v>21893</v>
      </c>
      <c r="U242" t="s">
        <v>27810</v>
      </c>
      <c r="V242">
        <v>-1</v>
      </c>
      <c r="W242">
        <v>-1</v>
      </c>
      <c r="X242">
        <v>-1000000</v>
      </c>
      <c r="Y242">
        <v>-8411263.6914344728</v>
      </c>
    </row>
    <row r="243" spans="1:25" x14ac:dyDescent="0.15">
      <c r="A243" s="1">
        <v>241</v>
      </c>
      <c r="B243" s="2">
        <v>42137</v>
      </c>
      <c r="C243" t="s">
        <v>2152</v>
      </c>
      <c r="D243" t="s">
        <v>1103</v>
      </c>
      <c r="E243">
        <v>0.10299999999999999</v>
      </c>
      <c r="F243">
        <v>0.1</v>
      </c>
      <c r="G243" t="s">
        <v>177</v>
      </c>
      <c r="H243" t="s">
        <v>1261</v>
      </c>
      <c r="L243" s="4">
        <f t="shared" si="6"/>
        <v>4169.9999999999845</v>
      </c>
      <c r="M243">
        <v>10000</v>
      </c>
      <c r="N243">
        <v>3.1</v>
      </c>
      <c r="O243" t="s">
        <v>15348</v>
      </c>
      <c r="P243">
        <v>14</v>
      </c>
      <c r="Q243" t="s">
        <v>3200</v>
      </c>
      <c r="R243" t="s">
        <v>9429</v>
      </c>
      <c r="S243" t="s">
        <v>15665</v>
      </c>
      <c r="T243" t="s">
        <v>21894</v>
      </c>
      <c r="U243" t="s">
        <v>27811</v>
      </c>
      <c r="V243">
        <v>-1</v>
      </c>
      <c r="W243">
        <v>-1</v>
      </c>
      <c r="X243">
        <v>-1000000</v>
      </c>
      <c r="Y243">
        <v>-8411263.6914344728</v>
      </c>
    </row>
    <row r="244" spans="1:25" x14ac:dyDescent="0.15">
      <c r="A244" s="1">
        <v>242</v>
      </c>
      <c r="B244" s="2">
        <v>42137</v>
      </c>
      <c r="C244" t="s">
        <v>2153</v>
      </c>
      <c r="D244" t="s">
        <v>1103</v>
      </c>
      <c r="E244">
        <v>0.1762</v>
      </c>
      <c r="F244">
        <v>0.16500000000000001</v>
      </c>
      <c r="G244" t="s">
        <v>77</v>
      </c>
      <c r="H244" t="s">
        <v>1161</v>
      </c>
      <c r="L244" s="4">
        <f t="shared" si="6"/>
        <v>3919.9999999999959</v>
      </c>
      <c r="M244">
        <v>10000</v>
      </c>
      <c r="N244">
        <v>3.1</v>
      </c>
      <c r="O244" t="s">
        <v>15347</v>
      </c>
      <c r="P244">
        <v>42</v>
      </c>
      <c r="Q244" t="s">
        <v>3201</v>
      </c>
      <c r="R244" t="s">
        <v>9430</v>
      </c>
      <c r="S244" t="s">
        <v>15666</v>
      </c>
      <c r="T244" t="s">
        <v>21895</v>
      </c>
      <c r="U244" t="s">
        <v>27810</v>
      </c>
      <c r="V244">
        <v>-1</v>
      </c>
      <c r="W244">
        <v>-1</v>
      </c>
      <c r="X244">
        <v>-1000000</v>
      </c>
      <c r="Y244">
        <v>-8411263.6914344728</v>
      </c>
    </row>
    <row r="245" spans="1:25" x14ac:dyDescent="0.15">
      <c r="A245" s="1">
        <v>243</v>
      </c>
      <c r="B245" s="2">
        <v>42137</v>
      </c>
      <c r="C245" t="s">
        <v>2154</v>
      </c>
      <c r="D245" t="s">
        <v>1103</v>
      </c>
      <c r="E245">
        <v>0.18379999999999999</v>
      </c>
      <c r="F245">
        <v>0.1779</v>
      </c>
      <c r="G245" t="s">
        <v>82</v>
      </c>
      <c r="H245" t="s">
        <v>1166</v>
      </c>
      <c r="L245" s="4">
        <f t="shared" si="6"/>
        <v>2123.9999999999959</v>
      </c>
      <c r="M245">
        <v>10000</v>
      </c>
      <c r="N245">
        <v>3.1</v>
      </c>
      <c r="O245" t="s">
        <v>15347</v>
      </c>
      <c r="P245">
        <v>42</v>
      </c>
      <c r="Q245" t="s">
        <v>3202</v>
      </c>
      <c r="R245" t="s">
        <v>9431</v>
      </c>
      <c r="S245" t="s">
        <v>15667</v>
      </c>
      <c r="T245" t="s">
        <v>21896</v>
      </c>
      <c r="U245" t="s">
        <v>27811</v>
      </c>
      <c r="V245">
        <v>-1</v>
      </c>
      <c r="W245">
        <v>-1</v>
      </c>
      <c r="X245">
        <v>-1000000</v>
      </c>
      <c r="Y245">
        <v>-8411263.6914344728</v>
      </c>
    </row>
    <row r="246" spans="1:25" x14ac:dyDescent="0.15">
      <c r="A246" s="1">
        <v>244</v>
      </c>
      <c r="B246" s="2">
        <v>42138</v>
      </c>
      <c r="C246" t="s">
        <v>2151</v>
      </c>
      <c r="D246" t="s">
        <v>1103</v>
      </c>
      <c r="E246">
        <v>7.5600000000000001E-2</v>
      </c>
      <c r="F246">
        <v>3.8800000000000001E-2</v>
      </c>
      <c r="G246" t="s">
        <v>114</v>
      </c>
      <c r="H246" t="s">
        <v>1198</v>
      </c>
      <c r="L246" s="4">
        <f t="shared" si="6"/>
        <v>55568</v>
      </c>
      <c r="M246">
        <v>10000</v>
      </c>
      <c r="N246">
        <v>3.1</v>
      </c>
      <c r="O246" t="s">
        <v>15348</v>
      </c>
      <c r="P246">
        <v>13</v>
      </c>
      <c r="Q246" t="s">
        <v>3203</v>
      </c>
      <c r="R246" t="s">
        <v>9432</v>
      </c>
      <c r="S246" t="s">
        <v>15668</v>
      </c>
      <c r="T246" t="s">
        <v>21897</v>
      </c>
      <c r="U246" t="s">
        <v>27810</v>
      </c>
      <c r="V246">
        <v>-1</v>
      </c>
      <c r="W246">
        <v>-1</v>
      </c>
      <c r="X246">
        <v>-1000000</v>
      </c>
      <c r="Y246">
        <v>-8471588.7797618806</v>
      </c>
    </row>
    <row r="247" spans="1:25" x14ac:dyDescent="0.15">
      <c r="A247" s="1">
        <v>245</v>
      </c>
      <c r="B247" s="2">
        <v>42138</v>
      </c>
      <c r="C247" t="s">
        <v>2152</v>
      </c>
      <c r="D247" t="s">
        <v>1103</v>
      </c>
      <c r="E247">
        <v>0.1</v>
      </c>
      <c r="F247">
        <v>0.12</v>
      </c>
      <c r="G247" t="s">
        <v>201</v>
      </c>
      <c r="H247" t="s">
        <v>1285</v>
      </c>
      <c r="L247" s="4">
        <f t="shared" si="6"/>
        <v>-24199.999999999989</v>
      </c>
      <c r="M247">
        <v>10000</v>
      </c>
      <c r="N247">
        <v>3.1</v>
      </c>
      <c r="O247" t="s">
        <v>15348</v>
      </c>
      <c r="P247">
        <v>13</v>
      </c>
      <c r="Q247" t="s">
        <v>3204</v>
      </c>
      <c r="R247" t="s">
        <v>9433</v>
      </c>
      <c r="S247" t="s">
        <v>15669</v>
      </c>
      <c r="T247" t="s">
        <v>21898</v>
      </c>
      <c r="U247" t="s">
        <v>27811</v>
      </c>
      <c r="V247">
        <v>-1</v>
      </c>
      <c r="W247">
        <v>-1</v>
      </c>
      <c r="X247">
        <v>-1000000</v>
      </c>
      <c r="Y247">
        <v>-8471588.7797618806</v>
      </c>
    </row>
    <row r="248" spans="1:25" x14ac:dyDescent="0.15">
      <c r="A248" s="1">
        <v>246</v>
      </c>
      <c r="B248" s="2">
        <v>42138</v>
      </c>
      <c r="C248" t="s">
        <v>2153</v>
      </c>
      <c r="D248" t="s">
        <v>1103</v>
      </c>
      <c r="E248">
        <v>0.16500000000000001</v>
      </c>
      <c r="F248">
        <v>0.11749999999999999</v>
      </c>
      <c r="G248" t="s">
        <v>202</v>
      </c>
      <c r="H248" t="s">
        <v>1286</v>
      </c>
      <c r="L248" s="4">
        <f t="shared" si="6"/>
        <v>22325.000000000007</v>
      </c>
      <c r="M248">
        <v>10000</v>
      </c>
      <c r="N248">
        <v>3.1</v>
      </c>
      <c r="O248" t="s">
        <v>15347</v>
      </c>
      <c r="P248">
        <v>41</v>
      </c>
      <c r="Q248" t="s">
        <v>3205</v>
      </c>
      <c r="R248" t="s">
        <v>9434</v>
      </c>
      <c r="S248" t="s">
        <v>15670</v>
      </c>
      <c r="T248" t="s">
        <v>21899</v>
      </c>
      <c r="U248" t="s">
        <v>27810</v>
      </c>
      <c r="V248">
        <v>-1</v>
      </c>
      <c r="W248">
        <v>-1</v>
      </c>
      <c r="X248">
        <v>-1000000</v>
      </c>
      <c r="Y248">
        <v>-8471588.7797618806</v>
      </c>
    </row>
    <row r="249" spans="1:25" x14ac:dyDescent="0.15">
      <c r="A249" s="1">
        <v>247</v>
      </c>
      <c r="B249" s="2">
        <v>42138</v>
      </c>
      <c r="C249" t="s">
        <v>2154</v>
      </c>
      <c r="D249" t="s">
        <v>1103</v>
      </c>
      <c r="E249">
        <v>0.1779</v>
      </c>
      <c r="F249">
        <v>0.19220000000000001</v>
      </c>
      <c r="G249" t="s">
        <v>203</v>
      </c>
      <c r="H249" t="s">
        <v>1287</v>
      </c>
      <c r="L249" s="4">
        <f t="shared" si="6"/>
        <v>-6435.0000000000036</v>
      </c>
      <c r="M249">
        <v>10000</v>
      </c>
      <c r="N249">
        <v>3.1</v>
      </c>
      <c r="O249" t="s">
        <v>15347</v>
      </c>
      <c r="P249">
        <v>41</v>
      </c>
      <c r="Q249" t="s">
        <v>3206</v>
      </c>
      <c r="R249" t="s">
        <v>9435</v>
      </c>
      <c r="S249" t="s">
        <v>15671</v>
      </c>
      <c r="T249" t="s">
        <v>21900</v>
      </c>
      <c r="U249" t="s">
        <v>27811</v>
      </c>
      <c r="V249">
        <v>-1</v>
      </c>
      <c r="W249">
        <v>-1</v>
      </c>
      <c r="X249">
        <v>-1000000</v>
      </c>
      <c r="Y249">
        <v>-8471588.7797618806</v>
      </c>
    </row>
    <row r="250" spans="1:25" x14ac:dyDescent="0.15">
      <c r="A250" s="1">
        <v>248</v>
      </c>
      <c r="B250" s="2">
        <v>42139</v>
      </c>
      <c r="C250" t="s">
        <v>2151</v>
      </c>
      <c r="D250" t="s">
        <v>1103</v>
      </c>
      <c r="E250">
        <v>3.8800000000000001E-2</v>
      </c>
      <c r="F250">
        <v>1.7500000000000002E-2</v>
      </c>
      <c r="G250" t="s">
        <v>204</v>
      </c>
      <c r="H250" t="s">
        <v>1288</v>
      </c>
      <c r="L250" s="4">
        <f t="shared" si="6"/>
        <v>61344</v>
      </c>
      <c r="M250">
        <v>10000</v>
      </c>
      <c r="N250">
        <v>3.1</v>
      </c>
      <c r="O250" t="s">
        <v>15348</v>
      </c>
      <c r="P250">
        <v>12</v>
      </c>
      <c r="Q250" t="s">
        <v>3207</v>
      </c>
      <c r="R250" t="s">
        <v>9436</v>
      </c>
      <c r="S250" t="s">
        <v>15672</v>
      </c>
      <c r="T250" t="s">
        <v>21901</v>
      </c>
      <c r="U250" t="s">
        <v>27810</v>
      </c>
      <c r="V250">
        <v>-0.66666666666666674</v>
      </c>
      <c r="W250">
        <v>-1</v>
      </c>
      <c r="X250">
        <v>-666666.66666666674</v>
      </c>
      <c r="Y250">
        <v>-8853439.716264965</v>
      </c>
    </row>
    <row r="251" spans="1:25" x14ac:dyDescent="0.15">
      <c r="A251" s="1">
        <v>249</v>
      </c>
      <c r="B251" s="2">
        <v>42139</v>
      </c>
      <c r="C251" t="s">
        <v>2152</v>
      </c>
      <c r="D251" t="s">
        <v>1103</v>
      </c>
      <c r="E251">
        <v>0.12</v>
      </c>
      <c r="F251">
        <v>0.161</v>
      </c>
      <c r="G251" t="s">
        <v>205</v>
      </c>
      <c r="H251" t="s">
        <v>1289</v>
      </c>
      <c r="L251" s="4">
        <f t="shared" si="6"/>
        <v>-45510.000000000007</v>
      </c>
      <c r="M251">
        <v>10000</v>
      </c>
      <c r="N251">
        <v>3.1</v>
      </c>
      <c r="O251" t="s">
        <v>15348</v>
      </c>
      <c r="P251">
        <v>12</v>
      </c>
      <c r="Q251" t="s">
        <v>3208</v>
      </c>
      <c r="R251" t="s">
        <v>9437</v>
      </c>
      <c r="S251" t="s">
        <v>15673</v>
      </c>
      <c r="T251" t="s">
        <v>21902</v>
      </c>
      <c r="U251" t="s">
        <v>27811</v>
      </c>
      <c r="V251">
        <v>-0.66666666666666674</v>
      </c>
      <c r="W251">
        <v>-1</v>
      </c>
      <c r="X251">
        <v>-666666.66666666674</v>
      </c>
      <c r="Y251">
        <v>-8853439.716264965</v>
      </c>
    </row>
    <row r="252" spans="1:25" x14ac:dyDescent="0.15">
      <c r="A252" s="1">
        <v>250</v>
      </c>
      <c r="B252" s="2">
        <v>42139</v>
      </c>
      <c r="C252" t="s">
        <v>2153</v>
      </c>
      <c r="D252" t="s">
        <v>1103</v>
      </c>
      <c r="E252">
        <v>0.11749999999999999</v>
      </c>
      <c r="F252">
        <v>8.14E-2</v>
      </c>
      <c r="G252" t="s">
        <v>139</v>
      </c>
      <c r="H252" t="s">
        <v>1223</v>
      </c>
      <c r="L252" s="4">
        <f t="shared" si="6"/>
        <v>-3609.9999999999995</v>
      </c>
      <c r="M252">
        <v>10000</v>
      </c>
      <c r="N252">
        <v>3.1</v>
      </c>
      <c r="O252" t="s">
        <v>15347</v>
      </c>
      <c r="P252">
        <v>40</v>
      </c>
      <c r="Q252" t="s">
        <v>3209</v>
      </c>
      <c r="R252" t="s">
        <v>9438</v>
      </c>
      <c r="S252" t="s">
        <v>15674</v>
      </c>
      <c r="T252" t="s">
        <v>21903</v>
      </c>
      <c r="U252" t="s">
        <v>27810</v>
      </c>
      <c r="V252">
        <v>-0.66666666666666674</v>
      </c>
      <c r="W252">
        <v>-1</v>
      </c>
      <c r="X252">
        <v>-666666.66666666674</v>
      </c>
      <c r="Y252">
        <v>-8853439.716264965</v>
      </c>
    </row>
    <row r="253" spans="1:25" x14ac:dyDescent="0.15">
      <c r="A253" s="1">
        <v>251</v>
      </c>
      <c r="B253" s="2">
        <v>42139</v>
      </c>
      <c r="C253" t="s">
        <v>2154</v>
      </c>
      <c r="D253" t="s">
        <v>1103</v>
      </c>
      <c r="E253">
        <v>0.19220000000000001</v>
      </c>
      <c r="F253">
        <v>0.20649999999999999</v>
      </c>
      <c r="G253" t="s">
        <v>126</v>
      </c>
      <c r="H253" t="s">
        <v>1210</v>
      </c>
      <c r="L253" s="4">
        <f t="shared" si="6"/>
        <v>1000.9999999999985</v>
      </c>
      <c r="M253">
        <v>10000</v>
      </c>
      <c r="N253">
        <v>3.1</v>
      </c>
      <c r="O253" t="s">
        <v>15347</v>
      </c>
      <c r="P253">
        <v>40</v>
      </c>
      <c r="Q253" t="s">
        <v>3210</v>
      </c>
      <c r="R253" t="s">
        <v>9439</v>
      </c>
      <c r="S253" t="s">
        <v>15675</v>
      </c>
      <c r="T253" t="s">
        <v>21904</v>
      </c>
      <c r="U253" t="s">
        <v>27811</v>
      </c>
      <c r="V253">
        <v>-0.66666666666666674</v>
      </c>
      <c r="W253">
        <v>-1</v>
      </c>
      <c r="X253">
        <v>-666666.66666666674</v>
      </c>
      <c r="Y253">
        <v>-8853439.716264965</v>
      </c>
    </row>
    <row r="254" spans="1:25" x14ac:dyDescent="0.15">
      <c r="A254" s="1">
        <v>252</v>
      </c>
      <c r="B254" s="2">
        <v>42142</v>
      </c>
      <c r="C254" t="s">
        <v>2147</v>
      </c>
      <c r="D254" t="s">
        <v>1103</v>
      </c>
      <c r="E254">
        <v>5.57E-2</v>
      </c>
      <c r="F254">
        <v>0.13450000000000001</v>
      </c>
      <c r="G254" t="s">
        <v>124</v>
      </c>
      <c r="H254" t="s">
        <v>1208</v>
      </c>
      <c r="L254" s="4">
        <f t="shared" si="6"/>
        <v>-104804.00000000001</v>
      </c>
      <c r="M254">
        <v>10000</v>
      </c>
      <c r="N254">
        <v>2.95</v>
      </c>
      <c r="O254" t="s">
        <v>15348</v>
      </c>
      <c r="P254">
        <v>9</v>
      </c>
      <c r="Q254" t="s">
        <v>3211</v>
      </c>
      <c r="R254" t="s">
        <v>9440</v>
      </c>
      <c r="S254" t="s">
        <v>15676</v>
      </c>
      <c r="T254" t="s">
        <v>21905</v>
      </c>
      <c r="U254" t="s">
        <v>27810</v>
      </c>
      <c r="V254">
        <v>-0.66666666666666674</v>
      </c>
      <c r="W254">
        <v>-1</v>
      </c>
      <c r="X254">
        <v>-666666.66666666674</v>
      </c>
      <c r="Y254">
        <v>-9217741.0174265988</v>
      </c>
    </row>
    <row r="255" spans="1:25" x14ac:dyDescent="0.15">
      <c r="A255" s="1">
        <v>253</v>
      </c>
      <c r="B255" s="2">
        <v>42142</v>
      </c>
      <c r="C255" t="s">
        <v>2148</v>
      </c>
      <c r="D255" t="s">
        <v>1103</v>
      </c>
      <c r="E255">
        <v>5.7000000000000002E-2</v>
      </c>
      <c r="F255">
        <v>1.89E-2</v>
      </c>
      <c r="G255" t="s">
        <v>124</v>
      </c>
      <c r="H255" t="s">
        <v>1208</v>
      </c>
      <c r="L255" s="4">
        <f t="shared" si="6"/>
        <v>50673</v>
      </c>
      <c r="M255">
        <v>10000</v>
      </c>
      <c r="N255">
        <v>2.95</v>
      </c>
      <c r="O255" t="s">
        <v>15348</v>
      </c>
      <c r="P255">
        <v>9</v>
      </c>
      <c r="Q255" t="s">
        <v>3212</v>
      </c>
      <c r="R255" t="s">
        <v>9440</v>
      </c>
      <c r="S255" t="s">
        <v>15677</v>
      </c>
      <c r="T255" t="s">
        <v>21905</v>
      </c>
      <c r="U255" t="s">
        <v>27811</v>
      </c>
      <c r="V255">
        <v>-0.66666666666666674</v>
      </c>
      <c r="W255">
        <v>-1</v>
      </c>
      <c r="X255">
        <v>-666666.66666666674</v>
      </c>
      <c r="Y255">
        <v>-9217741.0174265988</v>
      </c>
    </row>
    <row r="256" spans="1:25" x14ac:dyDescent="0.15">
      <c r="A256" s="1">
        <v>254</v>
      </c>
      <c r="B256" s="2">
        <v>42142</v>
      </c>
      <c r="C256" t="s">
        <v>2159</v>
      </c>
      <c r="D256" t="s">
        <v>1103</v>
      </c>
      <c r="E256">
        <v>0.13100000000000001</v>
      </c>
      <c r="F256">
        <v>0.2056</v>
      </c>
      <c r="G256" t="s">
        <v>206</v>
      </c>
      <c r="H256" t="s">
        <v>1290</v>
      </c>
      <c r="L256" s="4">
        <f t="shared" si="6"/>
        <v>-16412</v>
      </c>
      <c r="M256">
        <v>10000</v>
      </c>
      <c r="N256">
        <v>2.95</v>
      </c>
      <c r="O256" t="s">
        <v>15347</v>
      </c>
      <c r="P256">
        <v>37</v>
      </c>
      <c r="Q256" t="s">
        <v>3213</v>
      </c>
      <c r="R256" t="s">
        <v>9441</v>
      </c>
      <c r="S256" t="s">
        <v>15678</v>
      </c>
      <c r="T256" t="s">
        <v>21906</v>
      </c>
      <c r="U256" t="s">
        <v>27810</v>
      </c>
      <c r="V256">
        <v>-0.66666666666666674</v>
      </c>
      <c r="W256">
        <v>-1</v>
      </c>
      <c r="X256">
        <v>-666666.66666666674</v>
      </c>
      <c r="Y256">
        <v>-9217741.0174265988</v>
      </c>
    </row>
    <row r="257" spans="1:25" x14ac:dyDescent="0.15">
      <c r="A257" s="1">
        <v>255</v>
      </c>
      <c r="B257" s="2">
        <v>42142</v>
      </c>
      <c r="C257" t="s">
        <v>2160</v>
      </c>
      <c r="D257" t="s">
        <v>1103</v>
      </c>
      <c r="E257">
        <v>0.10920000000000001</v>
      </c>
      <c r="F257">
        <v>7.1599999999999997E-2</v>
      </c>
      <c r="G257" t="s">
        <v>81</v>
      </c>
      <c r="H257" t="s">
        <v>1165</v>
      </c>
      <c r="L257" s="4">
        <f t="shared" si="6"/>
        <v>9024.0000000000018</v>
      </c>
      <c r="M257">
        <v>10000</v>
      </c>
      <c r="N257">
        <v>2.95</v>
      </c>
      <c r="O257" t="s">
        <v>15347</v>
      </c>
      <c r="P257">
        <v>37</v>
      </c>
      <c r="Q257" t="s">
        <v>3214</v>
      </c>
      <c r="R257" t="s">
        <v>9442</v>
      </c>
      <c r="S257" t="s">
        <v>15679</v>
      </c>
      <c r="T257" t="s">
        <v>21907</v>
      </c>
      <c r="U257" t="s">
        <v>27811</v>
      </c>
      <c r="V257">
        <v>-0.66666666666666674</v>
      </c>
      <c r="W257">
        <v>-1</v>
      </c>
      <c r="X257">
        <v>-666666.66666666674</v>
      </c>
      <c r="Y257">
        <v>-9217741.0174265988</v>
      </c>
    </row>
    <row r="258" spans="1:25" x14ac:dyDescent="0.15">
      <c r="A258" s="1">
        <v>256</v>
      </c>
      <c r="B258" s="2">
        <v>42143</v>
      </c>
      <c r="C258" t="s">
        <v>2151</v>
      </c>
      <c r="D258" t="s">
        <v>1103</v>
      </c>
      <c r="E258">
        <v>5.2999999999999999E-2</v>
      </c>
      <c r="F258">
        <v>4.9700000000000001E-2</v>
      </c>
      <c r="G258" t="s">
        <v>207</v>
      </c>
      <c r="H258" t="s">
        <v>1291</v>
      </c>
      <c r="L258" s="4">
        <f t="shared" si="6"/>
        <v>626.99999999999955</v>
      </c>
      <c r="M258">
        <v>10000</v>
      </c>
      <c r="N258">
        <v>3.1</v>
      </c>
      <c r="O258" t="s">
        <v>15348</v>
      </c>
      <c r="P258">
        <v>8</v>
      </c>
      <c r="Q258" t="s">
        <v>3215</v>
      </c>
      <c r="R258" t="s">
        <v>9443</v>
      </c>
      <c r="S258" t="s">
        <v>15680</v>
      </c>
      <c r="T258" t="s">
        <v>21908</v>
      </c>
      <c r="U258" t="s">
        <v>27810</v>
      </c>
      <c r="V258">
        <v>-1</v>
      </c>
      <c r="W258">
        <v>-0.5</v>
      </c>
      <c r="X258">
        <v>-1000000</v>
      </c>
      <c r="Y258">
        <v>-4255157.9961439762</v>
      </c>
    </row>
    <row r="259" spans="1:25" x14ac:dyDescent="0.15">
      <c r="A259" s="1">
        <v>257</v>
      </c>
      <c r="B259" s="2">
        <v>42143</v>
      </c>
      <c r="C259" t="s">
        <v>2152</v>
      </c>
      <c r="D259" t="s">
        <v>1103</v>
      </c>
      <c r="E259">
        <v>7.9600000000000004E-2</v>
      </c>
      <c r="F259">
        <v>7.9299999999999995E-2</v>
      </c>
      <c r="G259" t="s">
        <v>129</v>
      </c>
      <c r="H259" t="s">
        <v>1213</v>
      </c>
      <c r="L259" s="4">
        <f t="shared" ref="L259:L322" si="7">(F259-E259)*G259</f>
        <v>42.000000000001201</v>
      </c>
      <c r="M259">
        <v>10000</v>
      </c>
      <c r="N259">
        <v>3.1</v>
      </c>
      <c r="O259" t="s">
        <v>15348</v>
      </c>
      <c r="P259">
        <v>8</v>
      </c>
      <c r="Q259" t="s">
        <v>3216</v>
      </c>
      <c r="R259" t="s">
        <v>9444</v>
      </c>
      <c r="S259" t="s">
        <v>15681</v>
      </c>
      <c r="T259" t="s">
        <v>21909</v>
      </c>
      <c r="U259" t="s">
        <v>27811</v>
      </c>
      <c r="V259">
        <v>-1</v>
      </c>
      <c r="W259">
        <v>-0.5</v>
      </c>
      <c r="X259">
        <v>-1000000</v>
      </c>
      <c r="Y259">
        <v>-4255157.9961439762</v>
      </c>
    </row>
    <row r="260" spans="1:25" x14ac:dyDescent="0.15">
      <c r="A260" s="1">
        <v>258</v>
      </c>
      <c r="B260" s="2">
        <v>42143</v>
      </c>
      <c r="C260" t="s">
        <v>2153</v>
      </c>
      <c r="D260" t="s">
        <v>1103</v>
      </c>
      <c r="E260">
        <v>0.12759999999999999</v>
      </c>
      <c r="F260">
        <v>0.1328</v>
      </c>
      <c r="G260" t="s">
        <v>208</v>
      </c>
      <c r="H260" t="s">
        <v>1292</v>
      </c>
      <c r="L260" s="4">
        <f t="shared" si="7"/>
        <v>-6604.0000000000127</v>
      </c>
      <c r="M260">
        <v>10000</v>
      </c>
      <c r="N260">
        <v>3.1</v>
      </c>
      <c r="O260" t="s">
        <v>15347</v>
      </c>
      <c r="P260">
        <v>36</v>
      </c>
      <c r="Q260" t="s">
        <v>3217</v>
      </c>
      <c r="R260" t="s">
        <v>9445</v>
      </c>
      <c r="S260" t="s">
        <v>15682</v>
      </c>
      <c r="T260" t="s">
        <v>21910</v>
      </c>
      <c r="U260" t="s">
        <v>27810</v>
      </c>
      <c r="V260">
        <v>-1</v>
      </c>
      <c r="W260">
        <v>-0.5</v>
      </c>
      <c r="X260">
        <v>-1000000</v>
      </c>
      <c r="Y260">
        <v>-4255157.9961439762</v>
      </c>
    </row>
    <row r="261" spans="1:25" x14ac:dyDescent="0.15">
      <c r="A261" s="1">
        <v>259</v>
      </c>
      <c r="B261" s="2">
        <v>42143</v>
      </c>
      <c r="C261" t="s">
        <v>2154</v>
      </c>
      <c r="D261" t="s">
        <v>1103</v>
      </c>
      <c r="E261">
        <v>0.1399</v>
      </c>
      <c r="F261">
        <v>0.152</v>
      </c>
      <c r="G261" t="s">
        <v>209</v>
      </c>
      <c r="H261" t="s">
        <v>1293</v>
      </c>
      <c r="L261" s="4">
        <f t="shared" si="7"/>
        <v>-14399</v>
      </c>
      <c r="M261">
        <v>10000</v>
      </c>
      <c r="N261">
        <v>3.1</v>
      </c>
      <c r="O261" t="s">
        <v>15347</v>
      </c>
      <c r="P261">
        <v>36</v>
      </c>
      <c r="Q261" t="s">
        <v>3218</v>
      </c>
      <c r="R261" t="s">
        <v>9446</v>
      </c>
      <c r="S261" t="s">
        <v>15683</v>
      </c>
      <c r="T261" t="s">
        <v>21911</v>
      </c>
      <c r="U261" t="s">
        <v>27811</v>
      </c>
      <c r="V261">
        <v>-1</v>
      </c>
      <c r="W261">
        <v>-0.5</v>
      </c>
      <c r="X261">
        <v>-1000000</v>
      </c>
      <c r="Y261">
        <v>-4255157.9961439762</v>
      </c>
    </row>
    <row r="262" spans="1:25" x14ac:dyDescent="0.15">
      <c r="A262" s="1">
        <v>260</v>
      </c>
      <c r="B262" s="2">
        <v>42144</v>
      </c>
      <c r="C262" t="s">
        <v>2151</v>
      </c>
      <c r="D262" t="s">
        <v>1103</v>
      </c>
      <c r="E262">
        <v>4.9700000000000001E-2</v>
      </c>
      <c r="F262">
        <v>5.5500000000000001E-2</v>
      </c>
      <c r="G262" t="s">
        <v>65</v>
      </c>
      <c r="H262" t="s">
        <v>1149</v>
      </c>
      <c r="L262" s="4">
        <f t="shared" si="7"/>
        <v>-638</v>
      </c>
      <c r="M262">
        <v>10000</v>
      </c>
      <c r="N262">
        <v>3.1</v>
      </c>
      <c r="O262" t="s">
        <v>15348</v>
      </c>
      <c r="P262">
        <v>7</v>
      </c>
      <c r="Q262" t="s">
        <v>3219</v>
      </c>
      <c r="R262" t="s">
        <v>9447</v>
      </c>
      <c r="S262" t="s">
        <v>15684</v>
      </c>
      <c r="T262" t="s">
        <v>21912</v>
      </c>
      <c r="U262" t="s">
        <v>27810</v>
      </c>
      <c r="V262">
        <v>-1</v>
      </c>
      <c r="W262">
        <v>-0.5</v>
      </c>
      <c r="X262">
        <v>-1000000</v>
      </c>
      <c r="Y262">
        <v>-4255157.9961439762</v>
      </c>
    </row>
    <row r="263" spans="1:25" x14ac:dyDescent="0.15">
      <c r="A263" s="1">
        <v>261</v>
      </c>
      <c r="B263" s="2">
        <v>42144</v>
      </c>
      <c r="C263" t="s">
        <v>2152</v>
      </c>
      <c r="D263" t="s">
        <v>1103</v>
      </c>
      <c r="E263">
        <v>7.9299999999999995E-2</v>
      </c>
      <c r="F263">
        <v>5.0099999999999999E-2</v>
      </c>
      <c r="G263" t="s">
        <v>58</v>
      </c>
      <c r="H263" t="s">
        <v>1142</v>
      </c>
      <c r="L263" s="4">
        <f t="shared" si="7"/>
        <v>2043.9999999999998</v>
      </c>
      <c r="M263">
        <v>10000</v>
      </c>
      <c r="N263">
        <v>3.1</v>
      </c>
      <c r="O263" t="s">
        <v>15348</v>
      </c>
      <c r="P263">
        <v>7</v>
      </c>
      <c r="Q263" t="s">
        <v>3220</v>
      </c>
      <c r="R263" t="s">
        <v>9448</v>
      </c>
      <c r="S263" t="s">
        <v>15685</v>
      </c>
      <c r="T263" t="s">
        <v>21913</v>
      </c>
      <c r="U263" t="s">
        <v>27811</v>
      </c>
      <c r="V263">
        <v>-1</v>
      </c>
      <c r="W263">
        <v>-0.5</v>
      </c>
      <c r="X263">
        <v>-1000000</v>
      </c>
      <c r="Y263">
        <v>-4255157.9961439762</v>
      </c>
    </row>
    <row r="264" spans="1:25" x14ac:dyDescent="0.15">
      <c r="A264" s="1">
        <v>262</v>
      </c>
      <c r="B264" s="2">
        <v>42144</v>
      </c>
      <c r="C264" t="s">
        <v>2153</v>
      </c>
      <c r="D264" t="s">
        <v>1103</v>
      </c>
      <c r="E264">
        <v>0.1328</v>
      </c>
      <c r="F264">
        <v>0.151</v>
      </c>
      <c r="G264" t="s">
        <v>124</v>
      </c>
      <c r="H264" t="s">
        <v>1208</v>
      </c>
      <c r="L264" s="4">
        <f t="shared" si="7"/>
        <v>-24205.999999999993</v>
      </c>
      <c r="M264">
        <v>10000</v>
      </c>
      <c r="N264">
        <v>3.1</v>
      </c>
      <c r="O264" t="s">
        <v>15347</v>
      </c>
      <c r="P264">
        <v>35</v>
      </c>
      <c r="Q264" t="s">
        <v>3221</v>
      </c>
      <c r="R264" t="s">
        <v>9449</v>
      </c>
      <c r="S264" t="s">
        <v>15686</v>
      </c>
      <c r="T264" t="s">
        <v>21914</v>
      </c>
      <c r="U264" t="s">
        <v>27810</v>
      </c>
      <c r="V264">
        <v>-1</v>
      </c>
      <c r="W264">
        <v>-0.5</v>
      </c>
      <c r="X264">
        <v>-1000000</v>
      </c>
      <c r="Y264">
        <v>-4255157.9961439762</v>
      </c>
    </row>
    <row r="265" spans="1:25" x14ac:dyDescent="0.15">
      <c r="A265" s="1">
        <v>263</v>
      </c>
      <c r="B265" s="2">
        <v>42144</v>
      </c>
      <c r="C265" t="s">
        <v>2154</v>
      </c>
      <c r="D265" t="s">
        <v>1103</v>
      </c>
      <c r="E265">
        <v>0.152</v>
      </c>
      <c r="F265">
        <v>0.13059999999999999</v>
      </c>
      <c r="G265" t="s">
        <v>210</v>
      </c>
      <c r="H265" t="s">
        <v>1294</v>
      </c>
      <c r="L265" s="4">
        <f t="shared" si="7"/>
        <v>26322.000000000004</v>
      </c>
      <c r="M265">
        <v>10000</v>
      </c>
      <c r="N265">
        <v>3.1</v>
      </c>
      <c r="O265" t="s">
        <v>15347</v>
      </c>
      <c r="P265">
        <v>35</v>
      </c>
      <c r="Q265" t="s">
        <v>3222</v>
      </c>
      <c r="R265" t="s">
        <v>9450</v>
      </c>
      <c r="S265" t="s">
        <v>15687</v>
      </c>
      <c r="T265" t="s">
        <v>21915</v>
      </c>
      <c r="U265" t="s">
        <v>27811</v>
      </c>
      <c r="V265">
        <v>-1</v>
      </c>
      <c r="W265">
        <v>-0.5</v>
      </c>
      <c r="X265">
        <v>-1000000</v>
      </c>
      <c r="Y265">
        <v>-4255157.9961439762</v>
      </c>
    </row>
    <row r="266" spans="1:25" x14ac:dyDescent="0.15">
      <c r="A266" s="1">
        <v>264</v>
      </c>
      <c r="B266" s="2">
        <v>42145</v>
      </c>
      <c r="C266" t="s">
        <v>2151</v>
      </c>
      <c r="D266" t="s">
        <v>1103</v>
      </c>
      <c r="E266">
        <v>5.5500000000000001E-2</v>
      </c>
      <c r="F266">
        <v>0.1154</v>
      </c>
      <c r="G266" t="s">
        <v>211</v>
      </c>
      <c r="H266" t="s">
        <v>1295</v>
      </c>
      <c r="L266" s="4">
        <f t="shared" si="7"/>
        <v>-16173</v>
      </c>
      <c r="M266">
        <v>10000</v>
      </c>
      <c r="N266">
        <v>3.1</v>
      </c>
      <c r="O266" t="s">
        <v>15348</v>
      </c>
      <c r="P266">
        <v>6</v>
      </c>
      <c r="Q266" t="s">
        <v>3223</v>
      </c>
      <c r="R266" t="s">
        <v>9451</v>
      </c>
      <c r="S266" t="s">
        <v>15688</v>
      </c>
      <c r="T266" t="s">
        <v>21916</v>
      </c>
      <c r="U266" t="s">
        <v>27810</v>
      </c>
      <c r="V266">
        <v>-0.66666666666666674</v>
      </c>
      <c r="W266">
        <v>-0.5</v>
      </c>
      <c r="X266">
        <v>-666666.66666666674</v>
      </c>
      <c r="Y266">
        <v>-4151610.1604846418</v>
      </c>
    </row>
    <row r="267" spans="1:25" x14ac:dyDescent="0.15">
      <c r="A267" s="1">
        <v>265</v>
      </c>
      <c r="B267" s="2">
        <v>42145</v>
      </c>
      <c r="C267" t="s">
        <v>2152</v>
      </c>
      <c r="D267" t="s">
        <v>1103</v>
      </c>
      <c r="E267">
        <v>5.0099999999999999E-2</v>
      </c>
      <c r="F267">
        <v>1.6E-2</v>
      </c>
      <c r="G267" t="s">
        <v>83</v>
      </c>
      <c r="H267" t="s">
        <v>1167</v>
      </c>
      <c r="L267" s="4">
        <f t="shared" si="7"/>
        <v>10230</v>
      </c>
      <c r="M267">
        <v>10000</v>
      </c>
      <c r="N267">
        <v>3.1</v>
      </c>
      <c r="O267" t="s">
        <v>15348</v>
      </c>
      <c r="P267">
        <v>6</v>
      </c>
      <c r="Q267" t="s">
        <v>3224</v>
      </c>
      <c r="R267" t="s">
        <v>9452</v>
      </c>
      <c r="S267" t="s">
        <v>15689</v>
      </c>
      <c r="T267" t="s">
        <v>21917</v>
      </c>
      <c r="U267" t="s">
        <v>27811</v>
      </c>
      <c r="V267">
        <v>-0.66666666666666674</v>
      </c>
      <c r="W267">
        <v>-0.5</v>
      </c>
      <c r="X267">
        <v>-666666.66666666674</v>
      </c>
      <c r="Y267">
        <v>-4151610.1604846418</v>
      </c>
    </row>
    <row r="268" spans="1:25" x14ac:dyDescent="0.15">
      <c r="A268" s="1">
        <v>266</v>
      </c>
      <c r="B268" s="2">
        <v>42145</v>
      </c>
      <c r="C268" t="s">
        <v>2153</v>
      </c>
      <c r="D268" t="s">
        <v>1103</v>
      </c>
      <c r="E268">
        <v>0.151</v>
      </c>
      <c r="F268">
        <v>0.21240000000000001</v>
      </c>
      <c r="G268" t="s">
        <v>212</v>
      </c>
      <c r="H268" t="s">
        <v>1296</v>
      </c>
      <c r="L268" s="4">
        <f t="shared" si="7"/>
        <v>-43594.000000000007</v>
      </c>
      <c r="M268">
        <v>10000</v>
      </c>
      <c r="N268">
        <v>3.1</v>
      </c>
      <c r="O268" t="s">
        <v>15347</v>
      </c>
      <c r="P268">
        <v>34</v>
      </c>
      <c r="Q268" t="s">
        <v>3225</v>
      </c>
      <c r="R268" t="s">
        <v>9453</v>
      </c>
      <c r="S268" t="s">
        <v>15690</v>
      </c>
      <c r="T268" t="s">
        <v>21918</v>
      </c>
      <c r="U268" t="s">
        <v>27810</v>
      </c>
      <c r="V268">
        <v>-0.66666666666666674</v>
      </c>
      <c r="W268">
        <v>-0.5</v>
      </c>
      <c r="X268">
        <v>-666666.66666666674</v>
      </c>
      <c r="Y268">
        <v>-4151610.1604846418</v>
      </c>
    </row>
    <row r="269" spans="1:25" x14ac:dyDescent="0.15">
      <c r="A269" s="1">
        <v>267</v>
      </c>
      <c r="B269" s="2">
        <v>42145</v>
      </c>
      <c r="C269" t="s">
        <v>2154</v>
      </c>
      <c r="D269" t="s">
        <v>1103</v>
      </c>
      <c r="E269">
        <v>0.13059999999999999</v>
      </c>
      <c r="F269">
        <v>9.2700000000000005E-2</v>
      </c>
      <c r="G269" t="s">
        <v>213</v>
      </c>
      <c r="H269" t="s">
        <v>1297</v>
      </c>
      <c r="L269" s="4">
        <f t="shared" si="7"/>
        <v>31077.999999999993</v>
      </c>
      <c r="M269">
        <v>10000</v>
      </c>
      <c r="N269">
        <v>3.1</v>
      </c>
      <c r="O269" t="s">
        <v>15347</v>
      </c>
      <c r="P269">
        <v>34</v>
      </c>
      <c r="Q269" t="s">
        <v>3226</v>
      </c>
      <c r="R269" t="s">
        <v>9454</v>
      </c>
      <c r="S269" t="s">
        <v>15691</v>
      </c>
      <c r="T269" t="s">
        <v>21919</v>
      </c>
      <c r="U269" t="s">
        <v>27811</v>
      </c>
      <c r="V269">
        <v>-0.66666666666666674</v>
      </c>
      <c r="W269">
        <v>-0.5</v>
      </c>
      <c r="X269">
        <v>-666666.66666666674</v>
      </c>
      <c r="Y269">
        <v>-4151610.1604846418</v>
      </c>
    </row>
    <row r="270" spans="1:25" x14ac:dyDescent="0.15">
      <c r="A270" s="1">
        <v>268</v>
      </c>
      <c r="B270" s="2">
        <v>42146</v>
      </c>
      <c r="C270" t="s">
        <v>2151</v>
      </c>
      <c r="D270" t="s">
        <v>1103</v>
      </c>
      <c r="E270">
        <v>0.1154</v>
      </c>
      <c r="F270">
        <v>0.19900000000000001</v>
      </c>
      <c r="G270" t="s">
        <v>214</v>
      </c>
      <c r="H270" t="s">
        <v>1298</v>
      </c>
      <c r="L270" s="4">
        <f t="shared" si="7"/>
        <v>-1672.0000000000002</v>
      </c>
      <c r="M270">
        <v>10000</v>
      </c>
      <c r="N270">
        <v>3.1</v>
      </c>
      <c r="O270" t="s">
        <v>15348</v>
      </c>
      <c r="P270">
        <v>5</v>
      </c>
      <c r="Q270" t="s">
        <v>3227</v>
      </c>
      <c r="R270" t="s">
        <v>9455</v>
      </c>
      <c r="S270" t="s">
        <v>15692</v>
      </c>
      <c r="T270" t="s">
        <v>21920</v>
      </c>
      <c r="U270" t="s">
        <v>27810</v>
      </c>
      <c r="V270">
        <v>-1</v>
      </c>
      <c r="W270">
        <v>-0.5</v>
      </c>
      <c r="X270">
        <v>-1000000</v>
      </c>
      <c r="Y270">
        <v>-3908692.5511362031</v>
      </c>
    </row>
    <row r="271" spans="1:25" x14ac:dyDescent="0.15">
      <c r="A271" s="1">
        <v>269</v>
      </c>
      <c r="B271" s="2">
        <v>42146</v>
      </c>
      <c r="C271" t="s">
        <v>2152</v>
      </c>
      <c r="D271" t="s">
        <v>1103</v>
      </c>
      <c r="E271">
        <v>1.6E-2</v>
      </c>
      <c r="F271">
        <v>1.5E-3</v>
      </c>
      <c r="G271" t="s">
        <v>198</v>
      </c>
      <c r="H271" t="s">
        <v>1282</v>
      </c>
      <c r="L271" s="4">
        <f t="shared" si="7"/>
        <v>1160</v>
      </c>
      <c r="M271">
        <v>10000</v>
      </c>
      <c r="N271">
        <v>3.1</v>
      </c>
      <c r="O271" t="s">
        <v>15348</v>
      </c>
      <c r="P271">
        <v>5</v>
      </c>
      <c r="Q271" t="s">
        <v>3228</v>
      </c>
      <c r="R271" t="s">
        <v>9456</v>
      </c>
      <c r="S271" t="s">
        <v>15693</v>
      </c>
      <c r="T271" t="s">
        <v>21921</v>
      </c>
      <c r="U271" t="s">
        <v>27811</v>
      </c>
      <c r="V271">
        <v>-1</v>
      </c>
      <c r="W271">
        <v>-0.5</v>
      </c>
      <c r="X271">
        <v>-1000000</v>
      </c>
      <c r="Y271">
        <v>-3908692.5511362031</v>
      </c>
    </row>
    <row r="272" spans="1:25" x14ac:dyDescent="0.15">
      <c r="A272" s="1">
        <v>270</v>
      </c>
      <c r="B272" s="2">
        <v>42146</v>
      </c>
      <c r="C272" t="s">
        <v>2153</v>
      </c>
      <c r="D272" t="s">
        <v>1103</v>
      </c>
      <c r="E272">
        <v>0.21240000000000001</v>
      </c>
      <c r="F272">
        <v>0.29899999999999999</v>
      </c>
      <c r="G272" t="s">
        <v>127</v>
      </c>
      <c r="H272" t="s">
        <v>1211</v>
      </c>
      <c r="L272" s="4">
        <f t="shared" si="7"/>
        <v>-82269.999999999985</v>
      </c>
      <c r="M272">
        <v>10000</v>
      </c>
      <c r="N272">
        <v>3.1</v>
      </c>
      <c r="O272" t="s">
        <v>15347</v>
      </c>
      <c r="P272">
        <v>33</v>
      </c>
      <c r="Q272" t="s">
        <v>3229</v>
      </c>
      <c r="R272" t="s">
        <v>9457</v>
      </c>
      <c r="S272" t="s">
        <v>15694</v>
      </c>
      <c r="T272" t="s">
        <v>21922</v>
      </c>
      <c r="U272" t="s">
        <v>27810</v>
      </c>
      <c r="V272">
        <v>-1</v>
      </c>
      <c r="W272">
        <v>-0.5</v>
      </c>
      <c r="X272">
        <v>-1000000</v>
      </c>
      <c r="Y272">
        <v>-3908692.5511362031</v>
      </c>
    </row>
    <row r="273" spans="1:25" x14ac:dyDescent="0.15">
      <c r="A273" s="1">
        <v>271</v>
      </c>
      <c r="B273" s="2">
        <v>42146</v>
      </c>
      <c r="C273" t="s">
        <v>2154</v>
      </c>
      <c r="D273" t="s">
        <v>1103</v>
      </c>
      <c r="E273">
        <v>9.2700000000000005E-2</v>
      </c>
      <c r="F273">
        <v>7.1599999999999997E-2</v>
      </c>
      <c r="G273" t="s">
        <v>215</v>
      </c>
      <c r="H273" t="s">
        <v>1299</v>
      </c>
      <c r="L273" s="4">
        <f t="shared" si="7"/>
        <v>39668.000000000015</v>
      </c>
      <c r="M273">
        <v>10000</v>
      </c>
      <c r="N273">
        <v>3.1</v>
      </c>
      <c r="O273" t="s">
        <v>15347</v>
      </c>
      <c r="P273">
        <v>33</v>
      </c>
      <c r="Q273" t="s">
        <v>3230</v>
      </c>
      <c r="R273" t="s">
        <v>9458</v>
      </c>
      <c r="S273" t="s">
        <v>15695</v>
      </c>
      <c r="T273" t="s">
        <v>21923</v>
      </c>
      <c r="U273" t="s">
        <v>27811</v>
      </c>
      <c r="V273">
        <v>-1</v>
      </c>
      <c r="W273">
        <v>-0.5</v>
      </c>
      <c r="X273">
        <v>-1000000</v>
      </c>
      <c r="Y273">
        <v>-3908692.5511362031</v>
      </c>
    </row>
    <row r="274" spans="1:25" x14ac:dyDescent="0.15">
      <c r="A274" s="1">
        <v>272</v>
      </c>
      <c r="B274" s="2">
        <v>42149</v>
      </c>
      <c r="C274" t="s">
        <v>2161</v>
      </c>
      <c r="D274" t="s">
        <v>1103</v>
      </c>
      <c r="E274">
        <v>0.1847</v>
      </c>
      <c r="F274">
        <v>0.18970000000000001</v>
      </c>
      <c r="G274" t="s">
        <v>216</v>
      </c>
      <c r="H274" t="s">
        <v>1300</v>
      </c>
      <c r="L274" s="4">
        <f t="shared" si="7"/>
        <v>-14850.000000000013</v>
      </c>
      <c r="M274">
        <v>10000</v>
      </c>
      <c r="N274">
        <v>3.3</v>
      </c>
      <c r="O274" t="s">
        <v>15347</v>
      </c>
      <c r="P274">
        <v>30</v>
      </c>
      <c r="Q274" t="s">
        <v>3231</v>
      </c>
      <c r="R274" t="s">
        <v>9459</v>
      </c>
      <c r="S274" t="s">
        <v>15696</v>
      </c>
      <c r="T274" t="s">
        <v>21924</v>
      </c>
      <c r="U274" t="s">
        <v>27810</v>
      </c>
      <c r="V274">
        <v>-1</v>
      </c>
      <c r="W274">
        <v>-1</v>
      </c>
      <c r="X274">
        <v>-1000000</v>
      </c>
      <c r="Y274">
        <v>-7332850.648439398</v>
      </c>
    </row>
    <row r="275" spans="1:25" x14ac:dyDescent="0.15">
      <c r="A275" s="1">
        <v>273</v>
      </c>
      <c r="B275" s="2">
        <v>42149</v>
      </c>
      <c r="C275" t="s">
        <v>2162</v>
      </c>
      <c r="D275" t="s">
        <v>1103</v>
      </c>
      <c r="E275">
        <v>0.153</v>
      </c>
      <c r="F275">
        <v>0.1439</v>
      </c>
      <c r="G275" t="s">
        <v>217</v>
      </c>
      <c r="H275" t="s">
        <v>1301</v>
      </c>
      <c r="L275" s="4">
        <f t="shared" si="7"/>
        <v>30484.999999999989</v>
      </c>
      <c r="M275">
        <v>10000</v>
      </c>
      <c r="N275">
        <v>3.3</v>
      </c>
      <c r="O275" t="s">
        <v>15347</v>
      </c>
      <c r="P275">
        <v>30</v>
      </c>
      <c r="Q275" t="s">
        <v>3232</v>
      </c>
      <c r="R275" t="s">
        <v>9460</v>
      </c>
      <c r="S275" t="s">
        <v>15697</v>
      </c>
      <c r="T275" t="s">
        <v>21925</v>
      </c>
      <c r="U275" t="s">
        <v>27811</v>
      </c>
      <c r="V275">
        <v>-1</v>
      </c>
      <c r="W275">
        <v>-1</v>
      </c>
      <c r="X275">
        <v>-1000000</v>
      </c>
      <c r="Y275">
        <v>-7332850.648439398</v>
      </c>
    </row>
    <row r="276" spans="1:25" x14ac:dyDescent="0.15">
      <c r="A276" s="1">
        <v>274</v>
      </c>
      <c r="B276" s="2">
        <v>42149</v>
      </c>
      <c r="C276" t="s">
        <v>2163</v>
      </c>
      <c r="D276" t="s">
        <v>1103</v>
      </c>
      <c r="E276">
        <v>0.315</v>
      </c>
      <c r="F276">
        <v>0.35699999999999998</v>
      </c>
      <c r="G276" t="s">
        <v>218</v>
      </c>
      <c r="H276" t="s">
        <v>1302</v>
      </c>
      <c r="L276" s="4">
        <f t="shared" si="7"/>
        <v>34439.999999999985</v>
      </c>
      <c r="M276">
        <v>10000</v>
      </c>
      <c r="N276">
        <v>3.3</v>
      </c>
      <c r="O276" t="s">
        <v>15349</v>
      </c>
      <c r="P276">
        <v>121</v>
      </c>
      <c r="Q276" t="s">
        <v>3233</v>
      </c>
      <c r="R276" t="s">
        <v>9461</v>
      </c>
      <c r="S276" t="s">
        <v>15698</v>
      </c>
      <c r="T276" t="s">
        <v>21926</v>
      </c>
      <c r="U276" t="s">
        <v>27810</v>
      </c>
      <c r="V276">
        <v>-1</v>
      </c>
      <c r="W276">
        <v>-1</v>
      </c>
      <c r="X276">
        <v>-1000000</v>
      </c>
      <c r="Y276">
        <v>-7332850.648439398</v>
      </c>
    </row>
    <row r="277" spans="1:25" x14ac:dyDescent="0.15">
      <c r="A277" s="1">
        <v>275</v>
      </c>
      <c r="B277" s="2">
        <v>42149</v>
      </c>
      <c r="C277" t="s">
        <v>2164</v>
      </c>
      <c r="D277" t="s">
        <v>1103</v>
      </c>
      <c r="E277">
        <v>0.26379999999999998</v>
      </c>
      <c r="F277">
        <v>0.25580000000000003</v>
      </c>
      <c r="G277" t="s">
        <v>219</v>
      </c>
      <c r="H277" t="s">
        <v>1303</v>
      </c>
      <c r="L277" s="4">
        <f t="shared" si="7"/>
        <v>-8159.9999999999509</v>
      </c>
      <c r="M277">
        <v>10000</v>
      </c>
      <c r="N277">
        <v>3.3</v>
      </c>
      <c r="O277" t="s">
        <v>15349</v>
      </c>
      <c r="P277">
        <v>121</v>
      </c>
      <c r="Q277" t="s">
        <v>3234</v>
      </c>
      <c r="R277" t="s">
        <v>9462</v>
      </c>
      <c r="S277" t="s">
        <v>15699</v>
      </c>
      <c r="T277" t="s">
        <v>21927</v>
      </c>
      <c r="U277" t="s">
        <v>27811</v>
      </c>
      <c r="V277">
        <v>-1</v>
      </c>
      <c r="W277">
        <v>-1</v>
      </c>
      <c r="X277">
        <v>-1000000</v>
      </c>
      <c r="Y277">
        <v>-7332850.648439398</v>
      </c>
    </row>
    <row r="278" spans="1:25" x14ac:dyDescent="0.15">
      <c r="A278" s="1">
        <v>276</v>
      </c>
      <c r="B278" s="2">
        <v>42150</v>
      </c>
      <c r="C278" t="s">
        <v>2161</v>
      </c>
      <c r="D278" t="s">
        <v>1103</v>
      </c>
      <c r="E278">
        <v>0.18970000000000001</v>
      </c>
      <c r="F278">
        <v>0.17630000000000001</v>
      </c>
      <c r="G278" t="s">
        <v>40</v>
      </c>
      <c r="H278" t="s">
        <v>1124</v>
      </c>
      <c r="L278" s="4">
        <f t="shared" si="7"/>
        <v>32829.999999999985</v>
      </c>
      <c r="M278">
        <v>10000</v>
      </c>
      <c r="N278">
        <v>3.3</v>
      </c>
      <c r="O278" t="s">
        <v>15347</v>
      </c>
      <c r="P278">
        <v>29</v>
      </c>
      <c r="Q278" t="s">
        <v>3235</v>
      </c>
      <c r="R278" t="s">
        <v>9463</v>
      </c>
      <c r="S278" t="s">
        <v>15700</v>
      </c>
      <c r="T278" t="s">
        <v>21928</v>
      </c>
      <c r="U278" t="s">
        <v>27810</v>
      </c>
      <c r="V278">
        <v>-1</v>
      </c>
      <c r="W278">
        <v>-1</v>
      </c>
      <c r="X278">
        <v>-1000000</v>
      </c>
      <c r="Y278">
        <v>-7257947.4524604427</v>
      </c>
    </row>
    <row r="279" spans="1:25" x14ac:dyDescent="0.15">
      <c r="A279" s="1">
        <v>277</v>
      </c>
      <c r="B279" s="2">
        <v>42150</v>
      </c>
      <c r="C279" t="s">
        <v>2162</v>
      </c>
      <c r="D279" t="s">
        <v>1103</v>
      </c>
      <c r="E279">
        <v>0.1439</v>
      </c>
      <c r="F279">
        <v>0.15</v>
      </c>
      <c r="G279" t="s">
        <v>220</v>
      </c>
      <c r="H279" t="s">
        <v>1304</v>
      </c>
      <c r="L279" s="4">
        <f t="shared" si="7"/>
        <v>-18543.999999999982</v>
      </c>
      <c r="M279">
        <v>10000</v>
      </c>
      <c r="N279">
        <v>3.3</v>
      </c>
      <c r="O279" t="s">
        <v>15347</v>
      </c>
      <c r="P279">
        <v>29</v>
      </c>
      <c r="Q279" t="s">
        <v>3236</v>
      </c>
      <c r="R279" t="s">
        <v>9464</v>
      </c>
      <c r="S279" t="s">
        <v>15701</v>
      </c>
      <c r="T279" t="s">
        <v>21929</v>
      </c>
      <c r="U279" t="s">
        <v>27811</v>
      </c>
      <c r="V279">
        <v>-1</v>
      </c>
      <c r="W279">
        <v>-1</v>
      </c>
      <c r="X279">
        <v>-1000000</v>
      </c>
      <c r="Y279">
        <v>-7257947.4524604427</v>
      </c>
    </row>
    <row r="280" spans="1:25" x14ac:dyDescent="0.15">
      <c r="A280" s="1">
        <v>278</v>
      </c>
      <c r="B280" s="2">
        <v>42150</v>
      </c>
      <c r="C280" t="s">
        <v>2163</v>
      </c>
      <c r="D280" t="s">
        <v>1103</v>
      </c>
      <c r="E280">
        <v>0.35699999999999998</v>
      </c>
      <c r="F280">
        <v>0.34250000000000003</v>
      </c>
      <c r="G280" t="s">
        <v>191</v>
      </c>
      <c r="H280" t="s">
        <v>1275</v>
      </c>
      <c r="L280" s="4">
        <f t="shared" si="7"/>
        <v>-8699.9999999999745</v>
      </c>
      <c r="M280">
        <v>10000</v>
      </c>
      <c r="N280">
        <v>3.3</v>
      </c>
      <c r="O280" t="s">
        <v>15349</v>
      </c>
      <c r="P280">
        <v>120</v>
      </c>
      <c r="Q280" t="s">
        <v>3237</v>
      </c>
      <c r="R280" t="s">
        <v>9465</v>
      </c>
      <c r="S280" t="s">
        <v>15702</v>
      </c>
      <c r="T280" t="s">
        <v>21930</v>
      </c>
      <c r="U280" t="s">
        <v>27810</v>
      </c>
      <c r="V280">
        <v>-1</v>
      </c>
      <c r="W280">
        <v>-1</v>
      </c>
      <c r="X280">
        <v>-1000000</v>
      </c>
      <c r="Y280">
        <v>-7257947.4524604427</v>
      </c>
    </row>
    <row r="281" spans="1:25" x14ac:dyDescent="0.15">
      <c r="A281" s="1">
        <v>279</v>
      </c>
      <c r="B281" s="2">
        <v>42150</v>
      </c>
      <c r="C281" t="s">
        <v>2164</v>
      </c>
      <c r="D281" t="s">
        <v>1103</v>
      </c>
      <c r="E281">
        <v>0.25580000000000003</v>
      </c>
      <c r="F281">
        <v>0.27400000000000002</v>
      </c>
      <c r="G281" t="s">
        <v>221</v>
      </c>
      <c r="H281" t="s">
        <v>1305</v>
      </c>
      <c r="L281" s="4">
        <f t="shared" si="7"/>
        <v>14013.999999999995</v>
      </c>
      <c r="M281">
        <v>10000</v>
      </c>
      <c r="N281">
        <v>3.3</v>
      </c>
      <c r="O281" t="s">
        <v>15349</v>
      </c>
      <c r="P281">
        <v>120</v>
      </c>
      <c r="Q281" t="s">
        <v>3238</v>
      </c>
      <c r="R281" t="s">
        <v>9466</v>
      </c>
      <c r="S281" t="s">
        <v>15703</v>
      </c>
      <c r="T281" t="s">
        <v>21931</v>
      </c>
      <c r="U281" t="s">
        <v>27811</v>
      </c>
      <c r="V281">
        <v>-1</v>
      </c>
      <c r="W281">
        <v>-1</v>
      </c>
      <c r="X281">
        <v>-1000000</v>
      </c>
      <c r="Y281">
        <v>-7257947.4524604427</v>
      </c>
    </row>
    <row r="282" spans="1:25" x14ac:dyDescent="0.15">
      <c r="A282" s="1">
        <v>280</v>
      </c>
      <c r="B282" s="2">
        <v>42151</v>
      </c>
      <c r="C282" t="s">
        <v>2161</v>
      </c>
      <c r="D282" t="s">
        <v>1103</v>
      </c>
      <c r="E282">
        <v>0.17630000000000001</v>
      </c>
      <c r="F282">
        <v>7.85E-2</v>
      </c>
      <c r="G282" t="s">
        <v>222</v>
      </c>
      <c r="H282" t="s">
        <v>1306</v>
      </c>
      <c r="L282" s="4">
        <f t="shared" si="7"/>
        <v>246456.00000000003</v>
      </c>
      <c r="M282">
        <v>10000</v>
      </c>
      <c r="N282">
        <v>3.3</v>
      </c>
      <c r="O282" t="s">
        <v>15347</v>
      </c>
      <c r="P282">
        <v>28</v>
      </c>
      <c r="Q282" t="s">
        <v>3239</v>
      </c>
      <c r="R282" t="s">
        <v>9467</v>
      </c>
      <c r="S282" t="s">
        <v>15704</v>
      </c>
      <c r="T282" t="s">
        <v>21932</v>
      </c>
      <c r="U282" t="s">
        <v>27810</v>
      </c>
      <c r="V282">
        <v>-1</v>
      </c>
      <c r="W282">
        <v>-1</v>
      </c>
      <c r="X282">
        <v>-1000000</v>
      </c>
      <c r="Y282">
        <v>-7413430.8199486146</v>
      </c>
    </row>
    <row r="283" spans="1:25" x14ac:dyDescent="0.15">
      <c r="A283" s="1">
        <v>281</v>
      </c>
      <c r="B283" s="2">
        <v>42151</v>
      </c>
      <c r="C283" t="s">
        <v>2162</v>
      </c>
      <c r="D283" t="s">
        <v>1103</v>
      </c>
      <c r="E283">
        <v>0.15</v>
      </c>
      <c r="F283">
        <v>0.28999999999999998</v>
      </c>
      <c r="G283" t="s">
        <v>223</v>
      </c>
      <c r="H283" t="s">
        <v>1307</v>
      </c>
      <c r="L283" s="4">
        <f t="shared" si="7"/>
        <v>-348599.99999999994</v>
      </c>
      <c r="M283">
        <v>10000</v>
      </c>
      <c r="N283">
        <v>3.3</v>
      </c>
      <c r="O283" t="s">
        <v>15347</v>
      </c>
      <c r="P283">
        <v>28</v>
      </c>
      <c r="Q283" t="s">
        <v>3240</v>
      </c>
      <c r="R283" t="s">
        <v>9468</v>
      </c>
      <c r="S283" t="s">
        <v>15705</v>
      </c>
      <c r="T283" t="s">
        <v>21933</v>
      </c>
      <c r="U283" t="s">
        <v>27811</v>
      </c>
      <c r="V283">
        <v>-1</v>
      </c>
      <c r="W283">
        <v>-1</v>
      </c>
      <c r="X283">
        <v>-1000000</v>
      </c>
      <c r="Y283">
        <v>-7413430.8199486146</v>
      </c>
    </row>
    <row r="284" spans="1:25" x14ac:dyDescent="0.15">
      <c r="A284" s="1">
        <v>282</v>
      </c>
      <c r="B284" s="2">
        <v>42151</v>
      </c>
      <c r="C284" t="s">
        <v>2163</v>
      </c>
      <c r="D284" t="s">
        <v>1103</v>
      </c>
      <c r="E284">
        <v>0.34250000000000003</v>
      </c>
      <c r="F284">
        <v>0.21859999999999999</v>
      </c>
      <c r="G284" t="s">
        <v>224</v>
      </c>
      <c r="H284" t="s">
        <v>1308</v>
      </c>
      <c r="L284" s="4">
        <f t="shared" si="7"/>
        <v>-63189.000000000022</v>
      </c>
      <c r="M284">
        <v>10000</v>
      </c>
      <c r="N284">
        <v>3.3</v>
      </c>
      <c r="O284" t="s">
        <v>15349</v>
      </c>
      <c r="P284">
        <v>119</v>
      </c>
      <c r="Q284" t="s">
        <v>3241</v>
      </c>
      <c r="R284" t="s">
        <v>9469</v>
      </c>
      <c r="S284" t="s">
        <v>15706</v>
      </c>
      <c r="T284" t="s">
        <v>21934</v>
      </c>
      <c r="U284" t="s">
        <v>27810</v>
      </c>
      <c r="V284">
        <v>-1</v>
      </c>
      <c r="W284">
        <v>-1</v>
      </c>
      <c r="X284">
        <v>-1000000</v>
      </c>
      <c r="Y284">
        <v>-7413430.8199486146</v>
      </c>
    </row>
    <row r="285" spans="1:25" x14ac:dyDescent="0.15">
      <c r="A285" s="1">
        <v>283</v>
      </c>
      <c r="B285" s="2">
        <v>42151</v>
      </c>
      <c r="C285" t="s">
        <v>2164</v>
      </c>
      <c r="D285" t="s">
        <v>1103</v>
      </c>
      <c r="E285">
        <v>0.27400000000000002</v>
      </c>
      <c r="F285">
        <v>0.37069999999999997</v>
      </c>
      <c r="G285" t="s">
        <v>225</v>
      </c>
      <c r="H285" t="s">
        <v>1309</v>
      </c>
      <c r="L285" s="4">
        <f t="shared" si="7"/>
        <v>57052.999999999971</v>
      </c>
      <c r="M285">
        <v>10000</v>
      </c>
      <c r="N285">
        <v>3.3</v>
      </c>
      <c r="O285" t="s">
        <v>15349</v>
      </c>
      <c r="P285">
        <v>119</v>
      </c>
      <c r="Q285" t="s">
        <v>3242</v>
      </c>
      <c r="R285" t="s">
        <v>9470</v>
      </c>
      <c r="S285" t="s">
        <v>15707</v>
      </c>
      <c r="T285" t="s">
        <v>21935</v>
      </c>
      <c r="U285" t="s">
        <v>27811</v>
      </c>
      <c r="V285">
        <v>-1</v>
      </c>
      <c r="W285">
        <v>-1</v>
      </c>
      <c r="X285">
        <v>-1000000</v>
      </c>
      <c r="Y285">
        <v>-7413430.8199486146</v>
      </c>
    </row>
    <row r="286" spans="1:25" x14ac:dyDescent="0.15">
      <c r="A286" s="1">
        <v>284</v>
      </c>
      <c r="B286" s="2">
        <v>42152</v>
      </c>
      <c r="C286" t="s">
        <v>2153</v>
      </c>
      <c r="D286" t="s">
        <v>1103</v>
      </c>
      <c r="E286">
        <v>0.14000000000000001</v>
      </c>
      <c r="F286">
        <v>0.13900000000000001</v>
      </c>
      <c r="G286" t="s">
        <v>226</v>
      </c>
      <c r="H286" t="s">
        <v>1310</v>
      </c>
      <c r="L286" s="4">
        <f t="shared" si="7"/>
        <v>1590.0000000000014</v>
      </c>
      <c r="M286">
        <v>10000</v>
      </c>
      <c r="N286">
        <v>3.1</v>
      </c>
      <c r="O286" t="s">
        <v>15347</v>
      </c>
      <c r="P286">
        <v>27</v>
      </c>
      <c r="Q286" t="s">
        <v>3243</v>
      </c>
      <c r="R286" t="s">
        <v>9471</v>
      </c>
      <c r="S286" t="s">
        <v>15708</v>
      </c>
      <c r="T286" t="s">
        <v>21936</v>
      </c>
      <c r="U286" t="s">
        <v>27810</v>
      </c>
      <c r="V286">
        <v>-1</v>
      </c>
      <c r="W286">
        <v>-0.5</v>
      </c>
      <c r="X286">
        <v>-1000000</v>
      </c>
      <c r="Y286">
        <v>-4219302.019853713</v>
      </c>
    </row>
    <row r="287" spans="1:25" x14ac:dyDescent="0.15">
      <c r="A287" s="1">
        <v>285</v>
      </c>
      <c r="B287" s="2">
        <v>42152</v>
      </c>
      <c r="C287" t="s">
        <v>2154</v>
      </c>
      <c r="D287" t="s">
        <v>1103</v>
      </c>
      <c r="E287">
        <v>0.14280000000000001</v>
      </c>
      <c r="F287">
        <v>0.15579999999999999</v>
      </c>
      <c r="G287" t="s">
        <v>227</v>
      </c>
      <c r="H287" t="s">
        <v>1311</v>
      </c>
      <c r="L287" s="4">
        <f t="shared" si="7"/>
        <v>-20279.999999999975</v>
      </c>
      <c r="M287">
        <v>10000</v>
      </c>
      <c r="N287">
        <v>3.1</v>
      </c>
      <c r="O287" t="s">
        <v>15347</v>
      </c>
      <c r="P287">
        <v>27</v>
      </c>
      <c r="Q287" t="s">
        <v>3244</v>
      </c>
      <c r="R287" t="s">
        <v>9472</v>
      </c>
      <c r="S287" t="s">
        <v>15709</v>
      </c>
      <c r="T287" t="s">
        <v>21937</v>
      </c>
      <c r="U287" t="s">
        <v>27811</v>
      </c>
      <c r="V287">
        <v>-1</v>
      </c>
      <c r="W287">
        <v>-0.5</v>
      </c>
      <c r="X287">
        <v>-1000000</v>
      </c>
      <c r="Y287">
        <v>-4219302.019853713</v>
      </c>
    </row>
    <row r="288" spans="1:25" x14ac:dyDescent="0.15">
      <c r="A288" s="1">
        <v>286</v>
      </c>
      <c r="B288" s="2">
        <v>42152</v>
      </c>
      <c r="C288" t="s">
        <v>2165</v>
      </c>
      <c r="D288" t="s">
        <v>1103</v>
      </c>
      <c r="E288">
        <v>0.21859999999999999</v>
      </c>
      <c r="F288">
        <v>0.21629999999999999</v>
      </c>
      <c r="G288" t="s">
        <v>228</v>
      </c>
      <c r="H288" t="s">
        <v>1312</v>
      </c>
      <c r="L288" s="4">
        <f t="shared" si="7"/>
        <v>-114.99999999999983</v>
      </c>
      <c r="M288">
        <v>10000</v>
      </c>
      <c r="N288">
        <v>3.1</v>
      </c>
      <c r="O288" t="s">
        <v>15350</v>
      </c>
      <c r="P288">
        <v>55</v>
      </c>
      <c r="Q288" t="s">
        <v>3245</v>
      </c>
      <c r="R288" t="s">
        <v>9473</v>
      </c>
      <c r="S288" t="s">
        <v>15710</v>
      </c>
      <c r="T288" t="s">
        <v>21938</v>
      </c>
      <c r="U288" t="s">
        <v>27810</v>
      </c>
      <c r="V288">
        <v>-1</v>
      </c>
      <c r="W288">
        <v>-0.5</v>
      </c>
      <c r="X288">
        <v>-1000000</v>
      </c>
      <c r="Y288">
        <v>-4219302.019853713</v>
      </c>
    </row>
    <row r="289" spans="1:25" x14ac:dyDescent="0.15">
      <c r="A289" s="1">
        <v>287</v>
      </c>
      <c r="B289" s="2">
        <v>42152</v>
      </c>
      <c r="C289" t="s">
        <v>2166</v>
      </c>
      <c r="D289" t="s">
        <v>1103</v>
      </c>
      <c r="E289">
        <v>0.2014</v>
      </c>
      <c r="F289">
        <v>0.21</v>
      </c>
      <c r="G289" t="s">
        <v>125</v>
      </c>
      <c r="H289" t="s">
        <v>1209</v>
      </c>
      <c r="L289" s="4">
        <f t="shared" si="7"/>
        <v>515.99999999999977</v>
      </c>
      <c r="M289">
        <v>10000</v>
      </c>
      <c r="N289">
        <v>3.1</v>
      </c>
      <c r="O289" t="s">
        <v>15350</v>
      </c>
      <c r="P289">
        <v>55</v>
      </c>
      <c r="Q289" t="s">
        <v>3246</v>
      </c>
      <c r="R289" t="s">
        <v>9474</v>
      </c>
      <c r="S289" t="s">
        <v>15711</v>
      </c>
      <c r="T289" t="s">
        <v>21939</v>
      </c>
      <c r="U289" t="s">
        <v>27811</v>
      </c>
      <c r="V289">
        <v>-1</v>
      </c>
      <c r="W289">
        <v>-0.5</v>
      </c>
      <c r="X289">
        <v>-1000000</v>
      </c>
      <c r="Y289">
        <v>-4219302.019853713</v>
      </c>
    </row>
    <row r="290" spans="1:25" x14ac:dyDescent="0.15">
      <c r="A290" s="1">
        <v>288</v>
      </c>
      <c r="B290" s="2">
        <v>42153</v>
      </c>
      <c r="C290" t="s">
        <v>2153</v>
      </c>
      <c r="D290" t="s">
        <v>1103</v>
      </c>
      <c r="E290">
        <v>0.13900000000000001</v>
      </c>
      <c r="F290">
        <v>0.21709999999999999</v>
      </c>
      <c r="G290" t="s">
        <v>229</v>
      </c>
      <c r="H290" t="s">
        <v>1313</v>
      </c>
      <c r="L290" s="4">
        <f t="shared" si="7"/>
        <v>-122616.99999999996</v>
      </c>
      <c r="M290">
        <v>10000</v>
      </c>
      <c r="N290">
        <v>3.1</v>
      </c>
      <c r="O290" t="s">
        <v>15347</v>
      </c>
      <c r="P290">
        <v>26</v>
      </c>
      <c r="Q290" t="s">
        <v>3247</v>
      </c>
      <c r="R290" t="s">
        <v>9475</v>
      </c>
      <c r="S290" t="s">
        <v>15712</v>
      </c>
      <c r="T290" t="s">
        <v>21940</v>
      </c>
      <c r="U290" t="s">
        <v>27810</v>
      </c>
      <c r="V290">
        <v>-1</v>
      </c>
      <c r="W290">
        <v>-0.5</v>
      </c>
      <c r="X290">
        <v>-1000000</v>
      </c>
      <c r="Y290">
        <v>-4255157.9961439762</v>
      </c>
    </row>
    <row r="291" spans="1:25" x14ac:dyDescent="0.15">
      <c r="A291" s="1">
        <v>289</v>
      </c>
      <c r="B291" s="2">
        <v>42153</v>
      </c>
      <c r="C291" t="s">
        <v>2154</v>
      </c>
      <c r="D291" t="s">
        <v>1103</v>
      </c>
      <c r="E291">
        <v>0.15579999999999999</v>
      </c>
      <c r="F291">
        <v>8.8599999999999998E-2</v>
      </c>
      <c r="G291" t="s">
        <v>134</v>
      </c>
      <c r="H291" t="s">
        <v>1218</v>
      </c>
      <c r="L291" s="4">
        <f t="shared" si="7"/>
        <v>96096</v>
      </c>
      <c r="M291">
        <v>10000</v>
      </c>
      <c r="N291">
        <v>3.1</v>
      </c>
      <c r="O291" t="s">
        <v>15347</v>
      </c>
      <c r="P291">
        <v>26</v>
      </c>
      <c r="Q291" t="s">
        <v>3248</v>
      </c>
      <c r="R291" t="s">
        <v>9476</v>
      </c>
      <c r="S291" t="s">
        <v>15713</v>
      </c>
      <c r="T291" t="s">
        <v>21941</v>
      </c>
      <c r="U291" t="s">
        <v>27811</v>
      </c>
      <c r="V291">
        <v>-1</v>
      </c>
      <c r="W291">
        <v>-0.5</v>
      </c>
      <c r="X291">
        <v>-1000000</v>
      </c>
      <c r="Y291">
        <v>-4255157.9961439762</v>
      </c>
    </row>
    <row r="292" spans="1:25" x14ac:dyDescent="0.15">
      <c r="A292" s="1">
        <v>290</v>
      </c>
      <c r="B292" s="2">
        <v>42153</v>
      </c>
      <c r="C292" t="s">
        <v>2165</v>
      </c>
      <c r="D292" t="s">
        <v>1103</v>
      </c>
      <c r="E292">
        <v>0.21629999999999999</v>
      </c>
      <c r="F292">
        <v>0.2838</v>
      </c>
      <c r="G292" t="s">
        <v>214</v>
      </c>
      <c r="H292" t="s">
        <v>1298</v>
      </c>
      <c r="L292" s="4">
        <f t="shared" si="7"/>
        <v>-1350</v>
      </c>
      <c r="M292">
        <v>10000</v>
      </c>
      <c r="N292">
        <v>3.1</v>
      </c>
      <c r="O292" t="s">
        <v>15350</v>
      </c>
      <c r="P292">
        <v>54</v>
      </c>
      <c r="Q292" t="s">
        <v>3249</v>
      </c>
      <c r="R292" t="s">
        <v>9477</v>
      </c>
      <c r="S292" t="s">
        <v>15714</v>
      </c>
      <c r="T292" t="s">
        <v>21942</v>
      </c>
      <c r="U292" t="s">
        <v>27810</v>
      </c>
      <c r="V292">
        <v>-1</v>
      </c>
      <c r="W292">
        <v>-0.5</v>
      </c>
      <c r="X292">
        <v>-1000000</v>
      </c>
      <c r="Y292">
        <v>-4255157.9961439762</v>
      </c>
    </row>
    <row r="293" spans="1:25" x14ac:dyDescent="0.15">
      <c r="A293" s="1">
        <v>291</v>
      </c>
      <c r="B293" s="2">
        <v>42153</v>
      </c>
      <c r="C293" t="s">
        <v>2166</v>
      </c>
      <c r="D293" t="s">
        <v>1103</v>
      </c>
      <c r="E293">
        <v>0.21</v>
      </c>
      <c r="F293">
        <v>0.15079999999999999</v>
      </c>
      <c r="G293" t="s">
        <v>214</v>
      </c>
      <c r="H293" t="s">
        <v>1298</v>
      </c>
      <c r="L293" s="4">
        <f t="shared" si="7"/>
        <v>1184</v>
      </c>
      <c r="M293">
        <v>10000</v>
      </c>
      <c r="N293">
        <v>3.1</v>
      </c>
      <c r="O293" t="s">
        <v>15350</v>
      </c>
      <c r="P293">
        <v>54</v>
      </c>
      <c r="Q293" t="s">
        <v>3250</v>
      </c>
      <c r="R293" t="s">
        <v>9477</v>
      </c>
      <c r="S293" t="s">
        <v>15715</v>
      </c>
      <c r="T293" t="s">
        <v>21942</v>
      </c>
      <c r="U293" t="s">
        <v>27811</v>
      </c>
      <c r="V293">
        <v>-1</v>
      </c>
      <c r="W293">
        <v>-0.5</v>
      </c>
      <c r="X293">
        <v>-1000000</v>
      </c>
      <c r="Y293">
        <v>-4255157.9961439762</v>
      </c>
    </row>
    <row r="294" spans="1:25" x14ac:dyDescent="0.15">
      <c r="A294" s="1">
        <v>292</v>
      </c>
      <c r="B294" s="2">
        <v>42156</v>
      </c>
      <c r="C294" t="s">
        <v>2153</v>
      </c>
      <c r="D294" t="s">
        <v>1103</v>
      </c>
      <c r="E294">
        <v>0.21709999999999999</v>
      </c>
      <c r="F294">
        <v>0.2374</v>
      </c>
      <c r="G294" t="s">
        <v>58</v>
      </c>
      <c r="H294" t="s">
        <v>1142</v>
      </c>
      <c r="L294" s="4">
        <f t="shared" si="7"/>
        <v>-1421.0000000000009</v>
      </c>
      <c r="M294">
        <v>10000</v>
      </c>
      <c r="N294">
        <v>3.1</v>
      </c>
      <c r="O294" t="s">
        <v>15347</v>
      </c>
      <c r="P294">
        <v>23</v>
      </c>
      <c r="Q294" t="s">
        <v>3251</v>
      </c>
      <c r="R294" t="s">
        <v>9478</v>
      </c>
      <c r="S294" t="s">
        <v>15716</v>
      </c>
      <c r="T294" t="s">
        <v>21943</v>
      </c>
      <c r="U294" t="s">
        <v>27810</v>
      </c>
      <c r="V294">
        <v>-1</v>
      </c>
      <c r="W294">
        <v>-0.25</v>
      </c>
      <c r="X294">
        <v>-1000000</v>
      </c>
      <c r="Y294">
        <v>-1955568.6969771991</v>
      </c>
    </row>
    <row r="295" spans="1:25" x14ac:dyDescent="0.15">
      <c r="A295" s="1">
        <v>293</v>
      </c>
      <c r="B295" s="2">
        <v>42156</v>
      </c>
      <c r="C295" t="s">
        <v>2154</v>
      </c>
      <c r="D295" t="s">
        <v>1103</v>
      </c>
      <c r="E295">
        <v>8.8599999999999998E-2</v>
      </c>
      <c r="F295">
        <v>8.5999999999999993E-2</v>
      </c>
      <c r="G295" t="s">
        <v>61</v>
      </c>
      <c r="H295" t="s">
        <v>1145</v>
      </c>
      <c r="L295" s="4">
        <f t="shared" si="7"/>
        <v>338.00000000000068</v>
      </c>
      <c r="M295">
        <v>10000</v>
      </c>
      <c r="N295">
        <v>3.1</v>
      </c>
      <c r="O295" t="s">
        <v>15347</v>
      </c>
      <c r="P295">
        <v>23</v>
      </c>
      <c r="Q295" t="s">
        <v>3252</v>
      </c>
      <c r="R295" t="s">
        <v>9479</v>
      </c>
      <c r="S295" t="s">
        <v>15717</v>
      </c>
      <c r="T295" t="s">
        <v>21944</v>
      </c>
      <c r="U295" t="s">
        <v>27811</v>
      </c>
      <c r="V295">
        <v>-1</v>
      </c>
      <c r="W295">
        <v>-0.25</v>
      </c>
      <c r="X295">
        <v>-1000000</v>
      </c>
      <c r="Y295">
        <v>-1955568.6969771991</v>
      </c>
    </row>
    <row r="296" spans="1:25" x14ac:dyDescent="0.15">
      <c r="A296" s="1">
        <v>294</v>
      </c>
      <c r="B296" s="2">
        <v>42156</v>
      </c>
      <c r="C296" t="s">
        <v>2165</v>
      </c>
      <c r="D296" t="s">
        <v>1103</v>
      </c>
      <c r="E296">
        <v>0.2838</v>
      </c>
      <c r="F296">
        <v>0.29499999999999998</v>
      </c>
      <c r="G296" t="s">
        <v>230</v>
      </c>
      <c r="H296" t="s">
        <v>1314</v>
      </c>
      <c r="L296" s="4">
        <f t="shared" si="7"/>
        <v>-8735.9999999999909</v>
      </c>
      <c r="M296">
        <v>10000</v>
      </c>
      <c r="N296">
        <v>3.1</v>
      </c>
      <c r="O296" t="s">
        <v>15350</v>
      </c>
      <c r="P296">
        <v>51</v>
      </c>
      <c r="Q296" t="s">
        <v>3253</v>
      </c>
      <c r="R296" t="s">
        <v>9480</v>
      </c>
      <c r="S296" t="s">
        <v>15718</v>
      </c>
      <c r="T296" t="s">
        <v>21945</v>
      </c>
      <c r="U296" t="s">
        <v>27810</v>
      </c>
      <c r="V296">
        <v>-1</v>
      </c>
      <c r="W296">
        <v>-0.25</v>
      </c>
      <c r="X296">
        <v>-1000000</v>
      </c>
      <c r="Y296">
        <v>-1955568.6969771991</v>
      </c>
    </row>
    <row r="297" spans="1:25" x14ac:dyDescent="0.15">
      <c r="A297" s="1">
        <v>295</v>
      </c>
      <c r="B297" s="2">
        <v>42156</v>
      </c>
      <c r="C297" t="s">
        <v>2166</v>
      </c>
      <c r="D297" t="s">
        <v>1103</v>
      </c>
      <c r="E297">
        <v>0.15079999999999999</v>
      </c>
      <c r="F297">
        <v>0.14660000000000001</v>
      </c>
      <c r="G297" t="s">
        <v>231</v>
      </c>
      <c r="H297" t="s">
        <v>1315</v>
      </c>
      <c r="L297" s="4">
        <f t="shared" si="7"/>
        <v>5375.9999999999764</v>
      </c>
      <c r="M297">
        <v>10000</v>
      </c>
      <c r="N297">
        <v>3.1</v>
      </c>
      <c r="O297" t="s">
        <v>15350</v>
      </c>
      <c r="P297">
        <v>51</v>
      </c>
      <c r="Q297" t="s">
        <v>3254</v>
      </c>
      <c r="R297" t="s">
        <v>9481</v>
      </c>
      <c r="S297" t="s">
        <v>15719</v>
      </c>
      <c r="T297" t="s">
        <v>21946</v>
      </c>
      <c r="U297" t="s">
        <v>27811</v>
      </c>
      <c r="V297">
        <v>-1</v>
      </c>
      <c r="W297">
        <v>-0.25</v>
      </c>
      <c r="X297">
        <v>-1000000</v>
      </c>
      <c r="Y297">
        <v>-1955568.6969771991</v>
      </c>
    </row>
    <row r="298" spans="1:25" x14ac:dyDescent="0.15">
      <c r="A298" s="1">
        <v>296</v>
      </c>
      <c r="B298" s="2">
        <v>42157</v>
      </c>
      <c r="C298" t="s">
        <v>2157</v>
      </c>
      <c r="D298" t="s">
        <v>1103</v>
      </c>
      <c r="E298">
        <v>0.18490000000000001</v>
      </c>
      <c r="F298">
        <v>0.158</v>
      </c>
      <c r="G298" t="s">
        <v>67</v>
      </c>
      <c r="H298" t="s">
        <v>1151</v>
      </c>
      <c r="L298" s="4">
        <f t="shared" si="7"/>
        <v>1614.0000000000005</v>
      </c>
      <c r="M298">
        <v>10000</v>
      </c>
      <c r="N298">
        <v>3.2</v>
      </c>
      <c r="O298" t="s">
        <v>15347</v>
      </c>
      <c r="P298">
        <v>22</v>
      </c>
      <c r="Q298" t="s">
        <v>3255</v>
      </c>
      <c r="R298" t="s">
        <v>9482</v>
      </c>
      <c r="S298" t="s">
        <v>15720</v>
      </c>
      <c r="T298" t="s">
        <v>21947</v>
      </c>
      <c r="U298" t="s">
        <v>27810</v>
      </c>
      <c r="V298">
        <v>-1</v>
      </c>
      <c r="W298">
        <v>-0.25</v>
      </c>
      <c r="X298">
        <v>-1000000</v>
      </c>
      <c r="Y298">
        <v>-1942184.847248618</v>
      </c>
    </row>
    <row r="299" spans="1:25" x14ac:dyDescent="0.15">
      <c r="A299" s="1">
        <v>297</v>
      </c>
      <c r="B299" s="2">
        <v>42157</v>
      </c>
      <c r="C299" t="s">
        <v>2158</v>
      </c>
      <c r="D299" t="s">
        <v>1103</v>
      </c>
      <c r="E299">
        <v>0.1308</v>
      </c>
      <c r="F299">
        <v>0.1492</v>
      </c>
      <c r="G299" t="s">
        <v>58</v>
      </c>
      <c r="H299" t="s">
        <v>1142</v>
      </c>
      <c r="L299" s="4">
        <f t="shared" si="7"/>
        <v>-1288</v>
      </c>
      <c r="M299">
        <v>10000</v>
      </c>
      <c r="N299">
        <v>3.2</v>
      </c>
      <c r="O299" t="s">
        <v>15347</v>
      </c>
      <c r="P299">
        <v>22</v>
      </c>
      <c r="Q299" t="s">
        <v>3256</v>
      </c>
      <c r="R299" t="s">
        <v>9483</v>
      </c>
      <c r="S299" t="s">
        <v>15721</v>
      </c>
      <c r="T299" t="s">
        <v>21948</v>
      </c>
      <c r="U299" t="s">
        <v>27811</v>
      </c>
      <c r="V299">
        <v>-1</v>
      </c>
      <c r="W299">
        <v>-0.25</v>
      </c>
      <c r="X299">
        <v>-1000000</v>
      </c>
      <c r="Y299">
        <v>-1942184.847248618</v>
      </c>
    </row>
    <row r="300" spans="1:25" x14ac:dyDescent="0.15">
      <c r="A300" s="1">
        <v>298</v>
      </c>
      <c r="B300" s="2">
        <v>42157</v>
      </c>
      <c r="C300" t="s">
        <v>2167</v>
      </c>
      <c r="D300" t="s">
        <v>1103</v>
      </c>
      <c r="E300">
        <v>0.24640000000000001</v>
      </c>
      <c r="F300">
        <v>0.23369999999999999</v>
      </c>
      <c r="G300" t="s">
        <v>68</v>
      </c>
      <c r="H300" t="s">
        <v>1152</v>
      </c>
      <c r="L300" s="4">
        <f t="shared" si="7"/>
        <v>11811.000000000016</v>
      </c>
      <c r="M300">
        <v>10000</v>
      </c>
      <c r="N300">
        <v>3.2</v>
      </c>
      <c r="O300" t="s">
        <v>15350</v>
      </c>
      <c r="P300">
        <v>50</v>
      </c>
      <c r="Q300" t="s">
        <v>3257</v>
      </c>
      <c r="R300" t="s">
        <v>9484</v>
      </c>
      <c r="S300" t="s">
        <v>15722</v>
      </c>
      <c r="T300" t="s">
        <v>21949</v>
      </c>
      <c r="U300" t="s">
        <v>27810</v>
      </c>
      <c r="V300">
        <v>-1</v>
      </c>
      <c r="W300">
        <v>-0.25</v>
      </c>
      <c r="X300">
        <v>-1000000</v>
      </c>
      <c r="Y300">
        <v>-1942184.847248618</v>
      </c>
    </row>
    <row r="301" spans="1:25" x14ac:dyDescent="0.15">
      <c r="A301" s="1">
        <v>299</v>
      </c>
      <c r="B301" s="2">
        <v>42157</v>
      </c>
      <c r="C301" t="s">
        <v>2168</v>
      </c>
      <c r="D301" t="s">
        <v>1103</v>
      </c>
      <c r="E301">
        <v>0.20050000000000001</v>
      </c>
      <c r="F301">
        <v>0.20610000000000001</v>
      </c>
      <c r="G301" t="s">
        <v>205</v>
      </c>
      <c r="H301" t="s">
        <v>1289</v>
      </c>
      <c r="L301" s="4">
        <f t="shared" si="7"/>
        <v>-6215.9999999999936</v>
      </c>
      <c r="M301">
        <v>10000</v>
      </c>
      <c r="N301">
        <v>3.2</v>
      </c>
      <c r="O301" t="s">
        <v>15350</v>
      </c>
      <c r="P301">
        <v>50</v>
      </c>
      <c r="Q301" t="s">
        <v>3258</v>
      </c>
      <c r="R301" t="s">
        <v>9485</v>
      </c>
      <c r="S301" t="s">
        <v>15723</v>
      </c>
      <c r="T301" t="s">
        <v>21950</v>
      </c>
      <c r="U301" t="s">
        <v>27811</v>
      </c>
      <c r="V301">
        <v>-1</v>
      </c>
      <c r="W301">
        <v>-0.25</v>
      </c>
      <c r="X301">
        <v>-1000000</v>
      </c>
      <c r="Y301">
        <v>-1942184.847248618</v>
      </c>
    </row>
    <row r="302" spans="1:25" x14ac:dyDescent="0.15">
      <c r="A302" s="1">
        <v>300</v>
      </c>
      <c r="B302" s="2">
        <v>42158</v>
      </c>
      <c r="C302" t="s">
        <v>2157</v>
      </c>
      <c r="D302" t="s">
        <v>1103</v>
      </c>
      <c r="E302">
        <v>0.158</v>
      </c>
      <c r="F302">
        <v>0.18440000000000001</v>
      </c>
      <c r="G302" t="s">
        <v>154</v>
      </c>
      <c r="H302" t="s">
        <v>1238</v>
      </c>
      <c r="L302" s="4">
        <f t="shared" si="7"/>
        <v>792.00000000000023</v>
      </c>
      <c r="M302">
        <v>10000</v>
      </c>
      <c r="N302">
        <v>3.2</v>
      </c>
      <c r="O302" t="s">
        <v>15347</v>
      </c>
      <c r="P302">
        <v>21</v>
      </c>
      <c r="Q302" t="s">
        <v>3259</v>
      </c>
      <c r="R302" t="s">
        <v>9486</v>
      </c>
      <c r="S302" t="s">
        <v>15724</v>
      </c>
      <c r="T302" t="s">
        <v>21951</v>
      </c>
      <c r="U302" t="s">
        <v>27810</v>
      </c>
      <c r="V302">
        <v>-1</v>
      </c>
      <c r="W302">
        <v>-0.25</v>
      </c>
      <c r="X302">
        <v>-1000000</v>
      </c>
      <c r="Y302">
        <v>-1964157.851117031</v>
      </c>
    </row>
    <row r="303" spans="1:25" x14ac:dyDescent="0.15">
      <c r="A303" s="1">
        <v>301</v>
      </c>
      <c r="B303" s="2">
        <v>42158</v>
      </c>
      <c r="C303" t="s">
        <v>2158</v>
      </c>
      <c r="D303" t="s">
        <v>1103</v>
      </c>
      <c r="E303">
        <v>0.1492</v>
      </c>
      <c r="F303">
        <v>0.1125</v>
      </c>
      <c r="G303" t="s">
        <v>154</v>
      </c>
      <c r="H303" t="s">
        <v>1238</v>
      </c>
      <c r="L303" s="4">
        <f t="shared" si="7"/>
        <v>-1101</v>
      </c>
      <c r="M303">
        <v>10000</v>
      </c>
      <c r="N303">
        <v>3.2</v>
      </c>
      <c r="O303" t="s">
        <v>15347</v>
      </c>
      <c r="P303">
        <v>21</v>
      </c>
      <c r="Q303" t="s">
        <v>3260</v>
      </c>
      <c r="R303" t="s">
        <v>9486</v>
      </c>
      <c r="S303" t="s">
        <v>15725</v>
      </c>
      <c r="T303" t="s">
        <v>21951</v>
      </c>
      <c r="U303" t="s">
        <v>27811</v>
      </c>
      <c r="V303">
        <v>-1</v>
      </c>
      <c r="W303">
        <v>-0.25</v>
      </c>
      <c r="X303">
        <v>-1000000</v>
      </c>
      <c r="Y303">
        <v>-1964157.851117031</v>
      </c>
    </row>
    <row r="304" spans="1:25" x14ac:dyDescent="0.15">
      <c r="A304" s="1">
        <v>302</v>
      </c>
      <c r="B304" s="2">
        <v>42158</v>
      </c>
      <c r="C304" t="s">
        <v>2167</v>
      </c>
      <c r="D304" t="s">
        <v>1103</v>
      </c>
      <c r="E304">
        <v>0.23369999999999999</v>
      </c>
      <c r="F304">
        <v>0.26229999999999998</v>
      </c>
      <c r="G304" t="s">
        <v>232</v>
      </c>
      <c r="H304" t="s">
        <v>1316</v>
      </c>
      <c r="L304" s="4">
        <f t="shared" si="7"/>
        <v>-29743.999999999985</v>
      </c>
      <c r="M304">
        <v>10000</v>
      </c>
      <c r="N304">
        <v>3.2</v>
      </c>
      <c r="O304" t="s">
        <v>15350</v>
      </c>
      <c r="P304">
        <v>49</v>
      </c>
      <c r="Q304" t="s">
        <v>3261</v>
      </c>
      <c r="R304" t="s">
        <v>9487</v>
      </c>
      <c r="S304" t="s">
        <v>15726</v>
      </c>
      <c r="T304" t="s">
        <v>21952</v>
      </c>
      <c r="U304" t="s">
        <v>27810</v>
      </c>
      <c r="V304">
        <v>-1</v>
      </c>
      <c r="W304">
        <v>-0.25</v>
      </c>
      <c r="X304">
        <v>-1000000</v>
      </c>
      <c r="Y304">
        <v>-1964157.851117031</v>
      </c>
    </row>
    <row r="305" spans="1:25" x14ac:dyDescent="0.15">
      <c r="A305" s="1">
        <v>303</v>
      </c>
      <c r="B305" s="2">
        <v>42158</v>
      </c>
      <c r="C305" t="s">
        <v>2168</v>
      </c>
      <c r="D305" t="s">
        <v>1103</v>
      </c>
      <c r="E305">
        <v>0.20610000000000001</v>
      </c>
      <c r="F305">
        <v>0.1779</v>
      </c>
      <c r="G305" t="s">
        <v>87</v>
      </c>
      <c r="H305" t="s">
        <v>1171</v>
      </c>
      <c r="L305" s="4">
        <f t="shared" si="7"/>
        <v>32430.000000000004</v>
      </c>
      <c r="M305">
        <v>10000</v>
      </c>
      <c r="N305">
        <v>3.2</v>
      </c>
      <c r="O305" t="s">
        <v>15350</v>
      </c>
      <c r="P305">
        <v>49</v>
      </c>
      <c r="Q305" t="s">
        <v>3262</v>
      </c>
      <c r="R305" t="s">
        <v>9488</v>
      </c>
      <c r="S305" t="s">
        <v>15727</v>
      </c>
      <c r="T305" t="s">
        <v>21953</v>
      </c>
      <c r="U305" t="s">
        <v>27811</v>
      </c>
      <c r="V305">
        <v>-1</v>
      </c>
      <c r="W305">
        <v>-0.25</v>
      </c>
      <c r="X305">
        <v>-1000000</v>
      </c>
      <c r="Y305">
        <v>-1964157.851117031</v>
      </c>
    </row>
    <row r="306" spans="1:25" x14ac:dyDescent="0.15">
      <c r="A306" s="1">
        <v>304</v>
      </c>
      <c r="B306" s="2">
        <v>42159</v>
      </c>
      <c r="C306" t="s">
        <v>2157</v>
      </c>
      <c r="D306" t="s">
        <v>1103</v>
      </c>
      <c r="E306">
        <v>0.18440000000000001</v>
      </c>
      <c r="F306">
        <v>0.18390000000000001</v>
      </c>
      <c r="G306" t="s">
        <v>87</v>
      </c>
      <c r="H306" t="s">
        <v>1171</v>
      </c>
      <c r="L306" s="4">
        <f t="shared" si="7"/>
        <v>575.00000000000045</v>
      </c>
      <c r="M306">
        <v>10000</v>
      </c>
      <c r="N306">
        <v>3.2</v>
      </c>
      <c r="O306" t="s">
        <v>15347</v>
      </c>
      <c r="P306">
        <v>20</v>
      </c>
      <c r="Q306" t="s">
        <v>3263</v>
      </c>
      <c r="R306" t="s">
        <v>9489</v>
      </c>
      <c r="S306" t="s">
        <v>15728</v>
      </c>
      <c r="T306" t="s">
        <v>21954</v>
      </c>
      <c r="U306" t="s">
        <v>27810</v>
      </c>
      <c r="V306">
        <v>-1</v>
      </c>
      <c r="W306">
        <v>-0.75</v>
      </c>
      <c r="X306">
        <v>-1000000</v>
      </c>
      <c r="Y306">
        <v>-5649142.4931228738</v>
      </c>
    </row>
    <row r="307" spans="1:25" x14ac:dyDescent="0.15">
      <c r="A307" s="1">
        <v>305</v>
      </c>
      <c r="B307" s="2">
        <v>42159</v>
      </c>
      <c r="C307" t="s">
        <v>2158</v>
      </c>
      <c r="D307" t="s">
        <v>1103</v>
      </c>
      <c r="E307">
        <v>0.1125</v>
      </c>
      <c r="F307">
        <v>0.113</v>
      </c>
      <c r="G307" t="s">
        <v>233</v>
      </c>
      <c r="H307" t="s">
        <v>1317</v>
      </c>
      <c r="L307" s="4">
        <f t="shared" si="7"/>
        <v>-965.00000000000091</v>
      </c>
      <c r="M307">
        <v>10000</v>
      </c>
      <c r="N307">
        <v>3.2</v>
      </c>
      <c r="O307" t="s">
        <v>15347</v>
      </c>
      <c r="P307">
        <v>20</v>
      </c>
      <c r="Q307" t="s">
        <v>3264</v>
      </c>
      <c r="R307" t="s">
        <v>9490</v>
      </c>
      <c r="S307" t="s">
        <v>15729</v>
      </c>
      <c r="T307" t="s">
        <v>21955</v>
      </c>
      <c r="U307" t="s">
        <v>27811</v>
      </c>
      <c r="V307">
        <v>-1</v>
      </c>
      <c r="W307">
        <v>-0.75</v>
      </c>
      <c r="X307">
        <v>-1000000</v>
      </c>
      <c r="Y307">
        <v>-5649142.4931228738</v>
      </c>
    </row>
    <row r="308" spans="1:25" x14ac:dyDescent="0.15">
      <c r="A308" s="1">
        <v>306</v>
      </c>
      <c r="B308" s="2">
        <v>42159</v>
      </c>
      <c r="C308" t="s">
        <v>2167</v>
      </c>
      <c r="D308" t="s">
        <v>1103</v>
      </c>
      <c r="E308">
        <v>0.26229999999999998</v>
      </c>
      <c r="F308">
        <v>0.26650000000000001</v>
      </c>
      <c r="G308" t="s">
        <v>64</v>
      </c>
      <c r="H308" t="s">
        <v>1148</v>
      </c>
      <c r="L308" s="4">
        <f t="shared" si="7"/>
        <v>-378.00000000000335</v>
      </c>
      <c r="M308">
        <v>10000</v>
      </c>
      <c r="N308">
        <v>3.2</v>
      </c>
      <c r="O308" t="s">
        <v>15350</v>
      </c>
      <c r="P308">
        <v>48</v>
      </c>
      <c r="Q308" t="s">
        <v>3265</v>
      </c>
      <c r="R308" t="s">
        <v>9491</v>
      </c>
      <c r="S308" t="s">
        <v>15730</v>
      </c>
      <c r="T308" t="s">
        <v>21956</v>
      </c>
      <c r="U308" t="s">
        <v>27810</v>
      </c>
      <c r="V308">
        <v>-1</v>
      </c>
      <c r="W308">
        <v>-0.75</v>
      </c>
      <c r="X308">
        <v>-1000000</v>
      </c>
      <c r="Y308">
        <v>-5649142.4931228738</v>
      </c>
    </row>
    <row r="309" spans="1:25" x14ac:dyDescent="0.15">
      <c r="A309" s="1">
        <v>307</v>
      </c>
      <c r="B309" s="2">
        <v>42159</v>
      </c>
      <c r="C309" t="s">
        <v>2168</v>
      </c>
      <c r="D309" t="s">
        <v>1103</v>
      </c>
      <c r="E309">
        <v>0.1779</v>
      </c>
      <c r="F309">
        <v>0.1749</v>
      </c>
      <c r="G309" t="s">
        <v>129</v>
      </c>
      <c r="H309" t="s">
        <v>1213</v>
      </c>
      <c r="L309" s="4">
        <f t="shared" si="7"/>
        <v>420.0000000000004</v>
      </c>
      <c r="M309">
        <v>10000</v>
      </c>
      <c r="N309">
        <v>3.2</v>
      </c>
      <c r="O309" t="s">
        <v>15350</v>
      </c>
      <c r="P309">
        <v>48</v>
      </c>
      <c r="Q309" t="s">
        <v>3266</v>
      </c>
      <c r="R309" t="s">
        <v>9492</v>
      </c>
      <c r="S309" t="s">
        <v>15731</v>
      </c>
      <c r="T309" t="s">
        <v>21957</v>
      </c>
      <c r="U309" t="s">
        <v>27811</v>
      </c>
      <c r="V309">
        <v>-1</v>
      </c>
      <c r="W309">
        <v>-0.75</v>
      </c>
      <c r="X309">
        <v>-1000000</v>
      </c>
      <c r="Y309">
        <v>-5649142.4931228738</v>
      </c>
    </row>
    <row r="310" spans="1:25" x14ac:dyDescent="0.15">
      <c r="A310" s="1">
        <v>308</v>
      </c>
      <c r="B310" s="2">
        <v>42160</v>
      </c>
      <c r="C310" t="s">
        <v>2157</v>
      </c>
      <c r="D310" t="s">
        <v>1103</v>
      </c>
      <c r="E310">
        <v>0.18390000000000001</v>
      </c>
      <c r="F310">
        <v>0.27850000000000003</v>
      </c>
      <c r="G310" t="s">
        <v>110</v>
      </c>
      <c r="H310" t="s">
        <v>1194</v>
      </c>
      <c r="L310" s="4">
        <f t="shared" si="7"/>
        <v>-160820.00000000003</v>
      </c>
      <c r="M310">
        <v>10000</v>
      </c>
      <c r="N310">
        <v>3.2</v>
      </c>
      <c r="O310" t="s">
        <v>15347</v>
      </c>
      <c r="P310">
        <v>19</v>
      </c>
      <c r="Q310" t="s">
        <v>3267</v>
      </c>
      <c r="R310" t="s">
        <v>9493</v>
      </c>
      <c r="S310" t="s">
        <v>15732</v>
      </c>
      <c r="T310" t="s">
        <v>21958</v>
      </c>
      <c r="U310" t="s">
        <v>27810</v>
      </c>
      <c r="V310">
        <v>-1</v>
      </c>
      <c r="W310">
        <v>-1</v>
      </c>
      <c r="X310">
        <v>-1000000</v>
      </c>
      <c r="Y310">
        <v>-7555355.254692913</v>
      </c>
    </row>
    <row r="311" spans="1:25" x14ac:dyDescent="0.15">
      <c r="A311" s="1">
        <v>309</v>
      </c>
      <c r="B311" s="2">
        <v>42160</v>
      </c>
      <c r="C311" t="s">
        <v>2158</v>
      </c>
      <c r="D311" t="s">
        <v>1103</v>
      </c>
      <c r="E311">
        <v>0.113</v>
      </c>
      <c r="F311">
        <v>5.0999999999999997E-2</v>
      </c>
      <c r="G311" t="s">
        <v>234</v>
      </c>
      <c r="H311" t="s">
        <v>1318</v>
      </c>
      <c r="L311" s="4">
        <f t="shared" si="7"/>
        <v>173600.00000000003</v>
      </c>
      <c r="M311">
        <v>10000</v>
      </c>
      <c r="N311">
        <v>3.2</v>
      </c>
      <c r="O311" t="s">
        <v>15347</v>
      </c>
      <c r="P311">
        <v>19</v>
      </c>
      <c r="Q311" t="s">
        <v>3268</v>
      </c>
      <c r="R311" t="s">
        <v>9494</v>
      </c>
      <c r="S311" t="s">
        <v>15733</v>
      </c>
      <c r="T311" t="s">
        <v>21959</v>
      </c>
      <c r="U311" t="s">
        <v>27811</v>
      </c>
      <c r="V311">
        <v>-1</v>
      </c>
      <c r="W311">
        <v>-1</v>
      </c>
      <c r="X311">
        <v>-1000000</v>
      </c>
      <c r="Y311">
        <v>-7555355.254692913</v>
      </c>
    </row>
    <row r="312" spans="1:25" x14ac:dyDescent="0.15">
      <c r="A312" s="1">
        <v>310</v>
      </c>
      <c r="B312" s="2">
        <v>42160</v>
      </c>
      <c r="C312" t="s">
        <v>2167</v>
      </c>
      <c r="D312" t="s">
        <v>1103</v>
      </c>
      <c r="E312">
        <v>0.26650000000000001</v>
      </c>
      <c r="F312">
        <v>0.36330000000000001</v>
      </c>
      <c r="G312" t="s">
        <v>235</v>
      </c>
      <c r="H312" t="s">
        <v>1319</v>
      </c>
      <c r="L312" s="4">
        <f t="shared" si="7"/>
        <v>23232</v>
      </c>
      <c r="M312">
        <v>10000</v>
      </c>
      <c r="N312">
        <v>3.2</v>
      </c>
      <c r="O312" t="s">
        <v>15350</v>
      </c>
      <c r="P312">
        <v>47</v>
      </c>
      <c r="Q312" t="s">
        <v>3269</v>
      </c>
      <c r="R312" t="s">
        <v>9495</v>
      </c>
      <c r="S312" t="s">
        <v>15734</v>
      </c>
      <c r="T312" t="s">
        <v>21960</v>
      </c>
      <c r="U312" t="s">
        <v>27810</v>
      </c>
      <c r="V312">
        <v>-1</v>
      </c>
      <c r="W312">
        <v>-1</v>
      </c>
      <c r="X312">
        <v>-1000000</v>
      </c>
      <c r="Y312">
        <v>-7555355.254692913</v>
      </c>
    </row>
    <row r="313" spans="1:25" x14ac:dyDescent="0.15">
      <c r="A313" s="1">
        <v>311</v>
      </c>
      <c r="B313" s="2">
        <v>42160</v>
      </c>
      <c r="C313" t="s">
        <v>2168</v>
      </c>
      <c r="D313" t="s">
        <v>1103</v>
      </c>
      <c r="E313">
        <v>0.1749</v>
      </c>
      <c r="F313">
        <v>0.11609999999999999</v>
      </c>
      <c r="G313" t="s">
        <v>236</v>
      </c>
      <c r="H313" t="s">
        <v>1320</v>
      </c>
      <c r="L313" s="4">
        <f t="shared" si="7"/>
        <v>-21168</v>
      </c>
      <c r="M313">
        <v>10000</v>
      </c>
      <c r="N313">
        <v>3.2</v>
      </c>
      <c r="O313" t="s">
        <v>15350</v>
      </c>
      <c r="P313">
        <v>47</v>
      </c>
      <c r="Q313" t="s">
        <v>3270</v>
      </c>
      <c r="R313" t="s">
        <v>9496</v>
      </c>
      <c r="S313" t="s">
        <v>15735</v>
      </c>
      <c r="T313" t="s">
        <v>21961</v>
      </c>
      <c r="U313" t="s">
        <v>27811</v>
      </c>
      <c r="V313">
        <v>-1</v>
      </c>
      <c r="W313">
        <v>-1</v>
      </c>
      <c r="X313">
        <v>-1000000</v>
      </c>
      <c r="Y313">
        <v>-7555355.254692913</v>
      </c>
    </row>
    <row r="314" spans="1:25" x14ac:dyDescent="0.15">
      <c r="A314" s="1">
        <v>312</v>
      </c>
      <c r="B314" s="2">
        <v>42163</v>
      </c>
      <c r="C314" t="s">
        <v>2169</v>
      </c>
      <c r="D314" t="s">
        <v>1103</v>
      </c>
      <c r="E314">
        <v>0.153</v>
      </c>
      <c r="F314">
        <v>0.13100000000000001</v>
      </c>
      <c r="G314" t="s">
        <v>237</v>
      </c>
      <c r="H314" t="s">
        <v>1321</v>
      </c>
      <c r="L314" s="4">
        <f t="shared" si="7"/>
        <v>37839.999999999985</v>
      </c>
      <c r="M314">
        <v>10000</v>
      </c>
      <c r="N314">
        <v>3.4</v>
      </c>
      <c r="O314" t="s">
        <v>15347</v>
      </c>
      <c r="P314">
        <v>16</v>
      </c>
      <c r="Q314" t="s">
        <v>3271</v>
      </c>
      <c r="R314" t="s">
        <v>9497</v>
      </c>
      <c r="S314" t="s">
        <v>15736</v>
      </c>
      <c r="T314" t="s">
        <v>21962</v>
      </c>
      <c r="U314" t="s">
        <v>27810</v>
      </c>
      <c r="V314">
        <v>-1</v>
      </c>
      <c r="W314">
        <v>-1</v>
      </c>
      <c r="X314">
        <v>-1000000</v>
      </c>
      <c r="Y314">
        <v>-6811798.2730218126</v>
      </c>
    </row>
    <row r="315" spans="1:25" x14ac:dyDescent="0.15">
      <c r="A315" s="1">
        <v>313</v>
      </c>
      <c r="B315" s="2">
        <v>42163</v>
      </c>
      <c r="C315" t="s">
        <v>2170</v>
      </c>
      <c r="D315" t="s">
        <v>1103</v>
      </c>
      <c r="E315">
        <v>0.12</v>
      </c>
      <c r="F315">
        <v>0.15210000000000001</v>
      </c>
      <c r="G315" t="s">
        <v>238</v>
      </c>
      <c r="H315" t="s">
        <v>1322</v>
      </c>
      <c r="L315" s="4">
        <f t="shared" si="7"/>
        <v>-72225.000000000044</v>
      </c>
      <c r="M315">
        <v>10000</v>
      </c>
      <c r="N315">
        <v>3.4</v>
      </c>
      <c r="O315" t="s">
        <v>15347</v>
      </c>
      <c r="P315">
        <v>16</v>
      </c>
      <c r="Q315" t="s">
        <v>3272</v>
      </c>
      <c r="R315" t="s">
        <v>9498</v>
      </c>
      <c r="S315" t="s">
        <v>15737</v>
      </c>
      <c r="T315" t="s">
        <v>21963</v>
      </c>
      <c r="U315" t="s">
        <v>27811</v>
      </c>
      <c r="V315">
        <v>-1</v>
      </c>
      <c r="W315">
        <v>-1</v>
      </c>
      <c r="X315">
        <v>-1000000</v>
      </c>
      <c r="Y315">
        <v>-6811798.2730218126</v>
      </c>
    </row>
    <row r="316" spans="1:25" x14ac:dyDescent="0.15">
      <c r="A316" s="1">
        <v>314</v>
      </c>
      <c r="B316" s="2">
        <v>42163</v>
      </c>
      <c r="C316" t="s">
        <v>2171</v>
      </c>
      <c r="D316" t="s">
        <v>1103</v>
      </c>
      <c r="E316">
        <v>0.25800000000000001</v>
      </c>
      <c r="F316">
        <v>0.24859999999999999</v>
      </c>
      <c r="G316" t="s">
        <v>180</v>
      </c>
      <c r="H316" t="s">
        <v>1264</v>
      </c>
      <c r="L316" s="4">
        <f t="shared" si="7"/>
        <v>-1034.000000000002</v>
      </c>
      <c r="M316">
        <v>10000</v>
      </c>
      <c r="N316">
        <v>3.4</v>
      </c>
      <c r="O316" t="s">
        <v>15350</v>
      </c>
      <c r="P316">
        <v>44</v>
      </c>
      <c r="Q316" t="s">
        <v>3273</v>
      </c>
      <c r="R316" t="s">
        <v>9499</v>
      </c>
      <c r="S316" t="s">
        <v>15738</v>
      </c>
      <c r="T316" t="s">
        <v>21964</v>
      </c>
      <c r="U316" t="s">
        <v>27810</v>
      </c>
      <c r="V316">
        <v>-1</v>
      </c>
      <c r="W316">
        <v>-1</v>
      </c>
      <c r="X316">
        <v>-1000000</v>
      </c>
      <c r="Y316">
        <v>-6811798.2730218126</v>
      </c>
    </row>
    <row r="317" spans="1:25" x14ac:dyDescent="0.15">
      <c r="A317" s="1">
        <v>315</v>
      </c>
      <c r="B317" s="2">
        <v>42163</v>
      </c>
      <c r="C317" t="s">
        <v>2172</v>
      </c>
      <c r="D317" t="s">
        <v>1103</v>
      </c>
      <c r="E317">
        <v>0.20780000000000001</v>
      </c>
      <c r="F317">
        <v>0.22720000000000001</v>
      </c>
      <c r="G317" t="s">
        <v>92</v>
      </c>
      <c r="H317" t="s">
        <v>1176</v>
      </c>
      <c r="L317" s="4">
        <f t="shared" si="7"/>
        <v>2716</v>
      </c>
      <c r="M317">
        <v>10000</v>
      </c>
      <c r="N317">
        <v>3.4</v>
      </c>
      <c r="O317" t="s">
        <v>15350</v>
      </c>
      <c r="P317">
        <v>44</v>
      </c>
      <c r="Q317" t="s">
        <v>3274</v>
      </c>
      <c r="R317" t="s">
        <v>9500</v>
      </c>
      <c r="S317" t="s">
        <v>15739</v>
      </c>
      <c r="T317" t="s">
        <v>21965</v>
      </c>
      <c r="U317" t="s">
        <v>27811</v>
      </c>
      <c r="V317">
        <v>-1</v>
      </c>
      <c r="W317">
        <v>-1</v>
      </c>
      <c r="X317">
        <v>-1000000</v>
      </c>
      <c r="Y317">
        <v>-6811798.2730218126</v>
      </c>
    </row>
    <row r="318" spans="1:25" x14ac:dyDescent="0.15">
      <c r="A318" s="1">
        <v>316</v>
      </c>
      <c r="B318" s="2">
        <v>42164</v>
      </c>
      <c r="C318" t="s">
        <v>2169</v>
      </c>
      <c r="D318" t="s">
        <v>1103</v>
      </c>
      <c r="E318">
        <v>0.13100000000000001</v>
      </c>
      <c r="F318">
        <v>0.1051</v>
      </c>
      <c r="G318" t="s">
        <v>239</v>
      </c>
      <c r="H318" t="s">
        <v>1323</v>
      </c>
      <c r="L318" s="4">
        <f t="shared" si="7"/>
        <v>56462.000000000015</v>
      </c>
      <c r="M318">
        <v>10000</v>
      </c>
      <c r="N318">
        <v>3.4</v>
      </c>
      <c r="O318" t="s">
        <v>15347</v>
      </c>
      <c r="P318">
        <v>15</v>
      </c>
      <c r="Q318" t="s">
        <v>3275</v>
      </c>
      <c r="R318" t="s">
        <v>9501</v>
      </c>
      <c r="S318" t="s">
        <v>15740</v>
      </c>
      <c r="T318" t="s">
        <v>21966</v>
      </c>
      <c r="U318" t="s">
        <v>27810</v>
      </c>
      <c r="V318">
        <v>-1</v>
      </c>
      <c r="W318">
        <v>-1</v>
      </c>
      <c r="X318">
        <v>-1000000</v>
      </c>
      <c r="Y318">
        <v>-7081951.7256990103</v>
      </c>
    </row>
    <row r="319" spans="1:25" x14ac:dyDescent="0.15">
      <c r="A319" s="1">
        <v>317</v>
      </c>
      <c r="B319" s="2">
        <v>42164</v>
      </c>
      <c r="C319" t="s">
        <v>2170</v>
      </c>
      <c r="D319" t="s">
        <v>1103</v>
      </c>
      <c r="E319">
        <v>0.15210000000000001</v>
      </c>
      <c r="F319">
        <v>0.16109999999999999</v>
      </c>
      <c r="G319" t="s">
        <v>240</v>
      </c>
      <c r="H319" t="s">
        <v>1324</v>
      </c>
      <c r="L319" s="4">
        <f t="shared" si="7"/>
        <v>-15839.999999999965</v>
      </c>
      <c r="M319">
        <v>10000</v>
      </c>
      <c r="N319">
        <v>3.4</v>
      </c>
      <c r="O319" t="s">
        <v>15347</v>
      </c>
      <c r="P319">
        <v>15</v>
      </c>
      <c r="Q319" t="s">
        <v>3276</v>
      </c>
      <c r="R319" t="s">
        <v>9502</v>
      </c>
      <c r="S319" t="s">
        <v>15741</v>
      </c>
      <c r="T319" t="s">
        <v>21967</v>
      </c>
      <c r="U319" t="s">
        <v>27811</v>
      </c>
      <c r="V319">
        <v>-1</v>
      </c>
      <c r="W319">
        <v>-1</v>
      </c>
      <c r="X319">
        <v>-1000000</v>
      </c>
      <c r="Y319">
        <v>-7081951.7256990103</v>
      </c>
    </row>
    <row r="320" spans="1:25" x14ac:dyDescent="0.15">
      <c r="A320" s="1">
        <v>318</v>
      </c>
      <c r="B320" s="2">
        <v>42164</v>
      </c>
      <c r="C320" t="s">
        <v>2171</v>
      </c>
      <c r="D320" t="s">
        <v>1103</v>
      </c>
      <c r="E320">
        <v>0.24859999999999999</v>
      </c>
      <c r="F320">
        <v>0.2233</v>
      </c>
      <c r="G320" t="s">
        <v>126</v>
      </c>
      <c r="H320" t="s">
        <v>1210</v>
      </c>
      <c r="L320" s="4">
        <f t="shared" si="7"/>
        <v>-1770.9999999999993</v>
      </c>
      <c r="M320">
        <v>10000</v>
      </c>
      <c r="N320">
        <v>3.4</v>
      </c>
      <c r="O320" t="s">
        <v>15350</v>
      </c>
      <c r="P320">
        <v>43</v>
      </c>
      <c r="Q320" t="s">
        <v>3277</v>
      </c>
      <c r="R320" t="s">
        <v>9503</v>
      </c>
      <c r="S320" t="s">
        <v>15742</v>
      </c>
      <c r="T320" t="s">
        <v>21968</v>
      </c>
      <c r="U320" t="s">
        <v>27810</v>
      </c>
      <c r="V320">
        <v>-1</v>
      </c>
      <c r="W320">
        <v>-1</v>
      </c>
      <c r="X320">
        <v>-1000000</v>
      </c>
      <c r="Y320">
        <v>-7081951.7256990103</v>
      </c>
    </row>
    <row r="321" spans="1:25" x14ac:dyDescent="0.15">
      <c r="A321" s="1">
        <v>319</v>
      </c>
      <c r="B321" s="2">
        <v>42164</v>
      </c>
      <c r="C321" t="s">
        <v>2172</v>
      </c>
      <c r="D321" t="s">
        <v>1103</v>
      </c>
      <c r="E321">
        <v>0.22720000000000001</v>
      </c>
      <c r="F321">
        <v>0.24199999999999999</v>
      </c>
      <c r="G321" t="s">
        <v>125</v>
      </c>
      <c r="H321" t="s">
        <v>1209</v>
      </c>
      <c r="L321" s="4">
        <f t="shared" si="7"/>
        <v>887.99999999999875</v>
      </c>
      <c r="M321">
        <v>10000</v>
      </c>
      <c r="N321">
        <v>3.4</v>
      </c>
      <c r="O321" t="s">
        <v>15350</v>
      </c>
      <c r="P321">
        <v>43</v>
      </c>
      <c r="Q321" t="s">
        <v>3278</v>
      </c>
      <c r="R321" t="s">
        <v>9504</v>
      </c>
      <c r="S321" t="s">
        <v>15743</v>
      </c>
      <c r="T321" t="s">
        <v>21969</v>
      </c>
      <c r="U321" t="s">
        <v>27811</v>
      </c>
      <c r="V321">
        <v>-1</v>
      </c>
      <c r="W321">
        <v>-1</v>
      </c>
      <c r="X321">
        <v>-1000000</v>
      </c>
      <c r="Y321">
        <v>-7081951.7256990103</v>
      </c>
    </row>
    <row r="322" spans="1:25" x14ac:dyDescent="0.15">
      <c r="A322" s="1">
        <v>320</v>
      </c>
      <c r="B322" s="2">
        <v>42165</v>
      </c>
      <c r="C322" t="s">
        <v>2169</v>
      </c>
      <c r="D322" t="s">
        <v>1103</v>
      </c>
      <c r="E322">
        <v>0.1051</v>
      </c>
      <c r="F322">
        <v>9.3700000000000006E-2</v>
      </c>
      <c r="G322" t="s">
        <v>222</v>
      </c>
      <c r="H322" t="s">
        <v>1306</v>
      </c>
      <c r="L322" s="4">
        <f t="shared" si="7"/>
        <v>28727.999999999982</v>
      </c>
      <c r="M322">
        <v>10000</v>
      </c>
      <c r="N322">
        <v>3.4</v>
      </c>
      <c r="O322" t="s">
        <v>15347</v>
      </c>
      <c r="P322">
        <v>14</v>
      </c>
      <c r="Q322" t="s">
        <v>3279</v>
      </c>
      <c r="R322" t="s">
        <v>9505</v>
      </c>
      <c r="S322" t="s">
        <v>15744</v>
      </c>
      <c r="T322" t="s">
        <v>21970</v>
      </c>
      <c r="U322" t="s">
        <v>27810</v>
      </c>
      <c r="V322">
        <v>-1</v>
      </c>
      <c r="W322">
        <v>-1</v>
      </c>
      <c r="X322">
        <v>-1000000</v>
      </c>
      <c r="Y322">
        <v>-7257947.4524604427</v>
      </c>
    </row>
    <row r="323" spans="1:25" x14ac:dyDescent="0.15">
      <c r="A323" s="1">
        <v>321</v>
      </c>
      <c r="B323" s="2">
        <v>42165</v>
      </c>
      <c r="C323" t="s">
        <v>2170</v>
      </c>
      <c r="D323" t="s">
        <v>1103</v>
      </c>
      <c r="E323">
        <v>0.16109999999999999</v>
      </c>
      <c r="F323">
        <v>0.17849999999999999</v>
      </c>
      <c r="G323" t="s">
        <v>241</v>
      </c>
      <c r="H323" t="s">
        <v>1325</v>
      </c>
      <c r="L323" s="4">
        <f t="shared" ref="L323:L386" si="8">(F323-E323)*G323</f>
        <v>-25578</v>
      </c>
      <c r="M323">
        <v>10000</v>
      </c>
      <c r="N323">
        <v>3.4</v>
      </c>
      <c r="O323" t="s">
        <v>15347</v>
      </c>
      <c r="P323">
        <v>14</v>
      </c>
      <c r="Q323" t="s">
        <v>3280</v>
      </c>
      <c r="R323" t="s">
        <v>9506</v>
      </c>
      <c r="S323" t="s">
        <v>15745</v>
      </c>
      <c r="T323" t="s">
        <v>21971</v>
      </c>
      <c r="U323" t="s">
        <v>27811</v>
      </c>
      <c r="V323">
        <v>-1</v>
      </c>
      <c r="W323">
        <v>-1</v>
      </c>
      <c r="X323">
        <v>-1000000</v>
      </c>
      <c r="Y323">
        <v>-7257947.4524604427</v>
      </c>
    </row>
    <row r="324" spans="1:25" x14ac:dyDescent="0.15">
      <c r="A324" s="1">
        <v>322</v>
      </c>
      <c r="B324" s="2">
        <v>42165</v>
      </c>
      <c r="C324" t="s">
        <v>2171</v>
      </c>
      <c r="D324" t="s">
        <v>1103</v>
      </c>
      <c r="E324">
        <v>0.2233</v>
      </c>
      <c r="F324">
        <v>0.2152</v>
      </c>
      <c r="G324" t="s">
        <v>242</v>
      </c>
      <c r="H324" t="s">
        <v>1326</v>
      </c>
      <c r="L324" s="4">
        <f t="shared" si="8"/>
        <v>242.99999999999989</v>
      </c>
      <c r="M324">
        <v>10000</v>
      </c>
      <c r="N324">
        <v>3.4</v>
      </c>
      <c r="O324" t="s">
        <v>15350</v>
      </c>
      <c r="P324">
        <v>42</v>
      </c>
      <c r="Q324" t="s">
        <v>3281</v>
      </c>
      <c r="R324" t="s">
        <v>9507</v>
      </c>
      <c r="S324" t="s">
        <v>15746</v>
      </c>
      <c r="T324" t="s">
        <v>21972</v>
      </c>
      <c r="U324" t="s">
        <v>27810</v>
      </c>
      <c r="V324">
        <v>-1</v>
      </c>
      <c r="W324">
        <v>-1</v>
      </c>
      <c r="X324">
        <v>-1000000</v>
      </c>
      <c r="Y324">
        <v>-7257947.4524604427</v>
      </c>
    </row>
    <row r="325" spans="1:25" x14ac:dyDescent="0.15">
      <c r="A325" s="1">
        <v>323</v>
      </c>
      <c r="B325" s="2">
        <v>42165</v>
      </c>
      <c r="C325" t="s">
        <v>2172</v>
      </c>
      <c r="D325" t="s">
        <v>1103</v>
      </c>
      <c r="E325">
        <v>0.24199999999999999</v>
      </c>
      <c r="F325">
        <v>0.28370000000000001</v>
      </c>
      <c r="G325" t="s">
        <v>214</v>
      </c>
      <c r="H325" t="s">
        <v>1298</v>
      </c>
      <c r="L325" s="4">
        <f t="shared" si="8"/>
        <v>-834.00000000000034</v>
      </c>
      <c r="M325">
        <v>10000</v>
      </c>
      <c r="N325">
        <v>3.4</v>
      </c>
      <c r="O325" t="s">
        <v>15350</v>
      </c>
      <c r="P325">
        <v>42</v>
      </c>
      <c r="Q325" t="s">
        <v>3282</v>
      </c>
      <c r="R325" t="s">
        <v>9508</v>
      </c>
      <c r="S325" t="s">
        <v>15747</v>
      </c>
      <c r="T325" t="s">
        <v>21973</v>
      </c>
      <c r="U325" t="s">
        <v>27811</v>
      </c>
      <c r="V325">
        <v>-1</v>
      </c>
      <c r="W325">
        <v>-1</v>
      </c>
      <c r="X325">
        <v>-1000000</v>
      </c>
      <c r="Y325">
        <v>-7257947.4524604427</v>
      </c>
    </row>
    <row r="326" spans="1:25" x14ac:dyDescent="0.15">
      <c r="A326" s="1">
        <v>324</v>
      </c>
      <c r="B326" s="2">
        <v>42166</v>
      </c>
      <c r="C326" t="s">
        <v>2161</v>
      </c>
      <c r="D326" t="s">
        <v>1103</v>
      </c>
      <c r="E326">
        <v>0.1346</v>
      </c>
      <c r="F326">
        <v>0.124</v>
      </c>
      <c r="G326" t="s">
        <v>243</v>
      </c>
      <c r="H326" t="s">
        <v>1327</v>
      </c>
      <c r="L326" s="4">
        <f t="shared" si="8"/>
        <v>17701.999999999996</v>
      </c>
      <c r="M326">
        <v>10000</v>
      </c>
      <c r="N326">
        <v>3.3</v>
      </c>
      <c r="O326" t="s">
        <v>15347</v>
      </c>
      <c r="P326">
        <v>13</v>
      </c>
      <c r="Q326" t="s">
        <v>3283</v>
      </c>
      <c r="R326" t="s">
        <v>9509</v>
      </c>
      <c r="S326" t="s">
        <v>15748</v>
      </c>
      <c r="T326" t="s">
        <v>21974</v>
      </c>
      <c r="U326" t="s">
        <v>27810</v>
      </c>
      <c r="V326">
        <v>-1</v>
      </c>
      <c r="W326">
        <v>-1</v>
      </c>
      <c r="X326">
        <v>-1000000</v>
      </c>
      <c r="Y326">
        <v>-7346189.164370982</v>
      </c>
    </row>
    <row r="327" spans="1:25" x14ac:dyDescent="0.15">
      <c r="A327" s="1">
        <v>325</v>
      </c>
      <c r="B327" s="2">
        <v>42166</v>
      </c>
      <c r="C327" t="s">
        <v>2162</v>
      </c>
      <c r="D327" t="s">
        <v>1103</v>
      </c>
      <c r="E327">
        <v>0.11990000000000001</v>
      </c>
      <c r="F327">
        <v>0.1051</v>
      </c>
      <c r="G327" t="s">
        <v>244</v>
      </c>
      <c r="H327" t="s">
        <v>1328</v>
      </c>
      <c r="L327" s="4">
        <f t="shared" si="8"/>
        <v>26344.000000000015</v>
      </c>
      <c r="M327">
        <v>10000</v>
      </c>
      <c r="N327">
        <v>3.3</v>
      </c>
      <c r="O327" t="s">
        <v>15347</v>
      </c>
      <c r="P327">
        <v>13</v>
      </c>
      <c r="Q327" t="s">
        <v>3284</v>
      </c>
      <c r="R327" t="s">
        <v>9510</v>
      </c>
      <c r="S327" t="s">
        <v>15749</v>
      </c>
      <c r="T327" t="s">
        <v>21975</v>
      </c>
      <c r="U327" t="s">
        <v>27811</v>
      </c>
      <c r="V327">
        <v>-1</v>
      </c>
      <c r="W327">
        <v>-1</v>
      </c>
      <c r="X327">
        <v>-1000000</v>
      </c>
      <c r="Y327">
        <v>-7346189.164370982</v>
      </c>
    </row>
    <row r="328" spans="1:25" x14ac:dyDescent="0.15">
      <c r="A328" s="1">
        <v>326</v>
      </c>
      <c r="B328" s="2">
        <v>42166</v>
      </c>
      <c r="C328" t="s">
        <v>2173</v>
      </c>
      <c r="D328" t="s">
        <v>1103</v>
      </c>
      <c r="E328">
        <v>0.25519999999999998</v>
      </c>
      <c r="F328">
        <v>0.25779999999999997</v>
      </c>
      <c r="G328" t="s">
        <v>56</v>
      </c>
      <c r="H328" t="s">
        <v>1140</v>
      </c>
      <c r="L328" s="4">
        <f t="shared" si="8"/>
        <v>-415.99999999999858</v>
      </c>
      <c r="M328">
        <v>10000</v>
      </c>
      <c r="N328">
        <v>3.3</v>
      </c>
      <c r="O328" t="s">
        <v>15350</v>
      </c>
      <c r="P328">
        <v>41</v>
      </c>
      <c r="Q328" t="s">
        <v>3285</v>
      </c>
      <c r="R328" t="s">
        <v>9511</v>
      </c>
      <c r="S328" t="s">
        <v>15750</v>
      </c>
      <c r="T328" t="s">
        <v>21976</v>
      </c>
      <c r="U328" t="s">
        <v>27810</v>
      </c>
      <c r="V328">
        <v>-1</v>
      </c>
      <c r="W328">
        <v>-1</v>
      </c>
      <c r="X328">
        <v>-1000000</v>
      </c>
      <c r="Y328">
        <v>-7346189.164370982</v>
      </c>
    </row>
    <row r="329" spans="1:25" x14ac:dyDescent="0.15">
      <c r="A329" s="1">
        <v>327</v>
      </c>
      <c r="B329" s="2">
        <v>42166</v>
      </c>
      <c r="C329" t="s">
        <v>2174</v>
      </c>
      <c r="D329" t="s">
        <v>1103</v>
      </c>
      <c r="E329">
        <v>0.23</v>
      </c>
      <c r="F329">
        <v>0.22270000000000001</v>
      </c>
      <c r="G329" t="s">
        <v>130</v>
      </c>
      <c r="H329" t="s">
        <v>1214</v>
      </c>
      <c r="L329" s="4">
        <f t="shared" si="8"/>
        <v>1241.0000000000002</v>
      </c>
      <c r="M329">
        <v>10000</v>
      </c>
      <c r="N329">
        <v>3.3</v>
      </c>
      <c r="O329" t="s">
        <v>15350</v>
      </c>
      <c r="P329">
        <v>41</v>
      </c>
      <c r="Q329" t="s">
        <v>3286</v>
      </c>
      <c r="R329" t="s">
        <v>9512</v>
      </c>
      <c r="S329" t="s">
        <v>15751</v>
      </c>
      <c r="T329" t="s">
        <v>21977</v>
      </c>
      <c r="U329" t="s">
        <v>27811</v>
      </c>
      <c r="V329">
        <v>-1</v>
      </c>
      <c r="W329">
        <v>-1</v>
      </c>
      <c r="X329">
        <v>-1000000</v>
      </c>
      <c r="Y329">
        <v>-7346189.164370982</v>
      </c>
    </row>
    <row r="330" spans="1:25" x14ac:dyDescent="0.15">
      <c r="A330" s="1">
        <v>328</v>
      </c>
      <c r="B330" s="2">
        <v>42167</v>
      </c>
      <c r="C330" t="s">
        <v>2161</v>
      </c>
      <c r="D330" t="s">
        <v>1103</v>
      </c>
      <c r="E330">
        <v>0.124</v>
      </c>
      <c r="F330">
        <v>5.7200000000000001E-2</v>
      </c>
      <c r="G330" t="s">
        <v>245</v>
      </c>
      <c r="H330" t="s">
        <v>1329</v>
      </c>
      <c r="L330" s="4">
        <f t="shared" si="8"/>
        <v>96860</v>
      </c>
      <c r="M330">
        <v>10000</v>
      </c>
      <c r="N330">
        <v>3.3</v>
      </c>
      <c r="O330" t="s">
        <v>15347</v>
      </c>
      <c r="P330">
        <v>12</v>
      </c>
      <c r="Q330" t="s">
        <v>3287</v>
      </c>
      <c r="R330" t="s">
        <v>9513</v>
      </c>
      <c r="S330" t="s">
        <v>15752</v>
      </c>
      <c r="T330" t="s">
        <v>21978</v>
      </c>
      <c r="U330" t="s">
        <v>27810</v>
      </c>
      <c r="V330">
        <v>-1</v>
      </c>
      <c r="W330">
        <v>-1</v>
      </c>
      <c r="X330">
        <v>-1000000</v>
      </c>
      <c r="Y330">
        <v>-7288650.3232653067</v>
      </c>
    </row>
    <row r="331" spans="1:25" x14ac:dyDescent="0.15">
      <c r="A331" s="1">
        <v>329</v>
      </c>
      <c r="B331" s="2">
        <v>42167</v>
      </c>
      <c r="C331" t="s">
        <v>2162</v>
      </c>
      <c r="D331" t="s">
        <v>1103</v>
      </c>
      <c r="E331">
        <v>0.1051</v>
      </c>
      <c r="F331">
        <v>0.126</v>
      </c>
      <c r="G331" t="s">
        <v>237</v>
      </c>
      <c r="H331" t="s">
        <v>1321</v>
      </c>
      <c r="L331" s="4">
        <f t="shared" si="8"/>
        <v>-35948</v>
      </c>
      <c r="M331">
        <v>10000</v>
      </c>
      <c r="N331">
        <v>3.3</v>
      </c>
      <c r="O331" t="s">
        <v>15347</v>
      </c>
      <c r="P331">
        <v>12</v>
      </c>
      <c r="Q331" t="s">
        <v>3288</v>
      </c>
      <c r="R331" t="s">
        <v>9514</v>
      </c>
      <c r="S331" t="s">
        <v>15753</v>
      </c>
      <c r="T331" t="s">
        <v>21979</v>
      </c>
      <c r="U331" t="s">
        <v>27811</v>
      </c>
      <c r="V331">
        <v>-1</v>
      </c>
      <c r="W331">
        <v>-1</v>
      </c>
      <c r="X331">
        <v>-1000000</v>
      </c>
      <c r="Y331">
        <v>-7288650.3232653067</v>
      </c>
    </row>
    <row r="332" spans="1:25" x14ac:dyDescent="0.15">
      <c r="A332" s="1">
        <v>330</v>
      </c>
      <c r="B332" s="2">
        <v>42167</v>
      </c>
      <c r="C332" t="s">
        <v>2173</v>
      </c>
      <c r="D332" t="s">
        <v>1103</v>
      </c>
      <c r="E332">
        <v>0.25779999999999997</v>
      </c>
      <c r="F332">
        <v>0.20150000000000001</v>
      </c>
      <c r="G332" t="s">
        <v>79</v>
      </c>
      <c r="H332" t="s">
        <v>1163</v>
      </c>
      <c r="L332" s="4">
        <f t="shared" si="8"/>
        <v>14637.999999999989</v>
      </c>
      <c r="M332">
        <v>10000</v>
      </c>
      <c r="N332">
        <v>3.3</v>
      </c>
      <c r="O332" t="s">
        <v>15350</v>
      </c>
      <c r="P332">
        <v>40</v>
      </c>
      <c r="Q332" t="s">
        <v>3289</v>
      </c>
      <c r="R332" t="s">
        <v>9515</v>
      </c>
      <c r="S332" t="s">
        <v>15754</v>
      </c>
      <c r="T332" t="s">
        <v>21980</v>
      </c>
      <c r="U332" t="s">
        <v>27810</v>
      </c>
      <c r="V332">
        <v>-1</v>
      </c>
      <c r="W332">
        <v>-1</v>
      </c>
      <c r="X332">
        <v>-1000000</v>
      </c>
      <c r="Y332">
        <v>-7288650.3232653067</v>
      </c>
    </row>
    <row r="333" spans="1:25" x14ac:dyDescent="0.15">
      <c r="A333" s="1">
        <v>331</v>
      </c>
      <c r="B333" s="2">
        <v>42167</v>
      </c>
      <c r="C333" t="s">
        <v>2174</v>
      </c>
      <c r="D333" t="s">
        <v>1103</v>
      </c>
      <c r="E333">
        <v>0.22270000000000001</v>
      </c>
      <c r="F333">
        <v>0.22750000000000001</v>
      </c>
      <c r="G333" t="s">
        <v>83</v>
      </c>
      <c r="H333" t="s">
        <v>1167</v>
      </c>
      <c r="L333" s="4">
        <f t="shared" si="8"/>
        <v>-1439.9999999999995</v>
      </c>
      <c r="M333">
        <v>10000</v>
      </c>
      <c r="N333">
        <v>3.3</v>
      </c>
      <c r="O333" t="s">
        <v>15350</v>
      </c>
      <c r="P333">
        <v>40</v>
      </c>
      <c r="Q333" t="s">
        <v>3290</v>
      </c>
      <c r="R333" t="s">
        <v>9516</v>
      </c>
      <c r="S333" t="s">
        <v>15755</v>
      </c>
      <c r="T333" t="s">
        <v>21981</v>
      </c>
      <c r="U333" t="s">
        <v>27811</v>
      </c>
      <c r="V333">
        <v>-1</v>
      </c>
      <c r="W333">
        <v>-1</v>
      </c>
      <c r="X333">
        <v>-1000000</v>
      </c>
      <c r="Y333">
        <v>-7288650.3232653067</v>
      </c>
    </row>
    <row r="334" spans="1:25" x14ac:dyDescent="0.15">
      <c r="A334" s="1">
        <v>332</v>
      </c>
      <c r="B334" s="2">
        <v>42170</v>
      </c>
      <c r="C334" t="s">
        <v>2161</v>
      </c>
      <c r="D334" t="s">
        <v>1103</v>
      </c>
      <c r="E334">
        <v>5.7200000000000001E-2</v>
      </c>
      <c r="F334">
        <v>3.56E-2</v>
      </c>
      <c r="G334" t="s">
        <v>246</v>
      </c>
      <c r="H334" t="s">
        <v>1330</v>
      </c>
      <c r="L334" s="4">
        <f t="shared" si="8"/>
        <v>34560</v>
      </c>
      <c r="M334">
        <v>10000</v>
      </c>
      <c r="N334">
        <v>3.3</v>
      </c>
      <c r="O334" t="s">
        <v>15347</v>
      </c>
      <c r="P334">
        <v>9</v>
      </c>
      <c r="Q334" t="s">
        <v>3291</v>
      </c>
      <c r="R334" t="s">
        <v>9517</v>
      </c>
      <c r="S334" t="s">
        <v>15756</v>
      </c>
      <c r="T334" t="s">
        <v>21982</v>
      </c>
      <c r="U334" t="s">
        <v>27810</v>
      </c>
      <c r="V334">
        <v>-1</v>
      </c>
      <c r="W334">
        <v>-1</v>
      </c>
      <c r="X334">
        <v>-1000000</v>
      </c>
      <c r="Y334">
        <v>-7734957.055518426</v>
      </c>
    </row>
    <row r="335" spans="1:25" x14ac:dyDescent="0.15">
      <c r="A335" s="1">
        <v>333</v>
      </c>
      <c r="B335" s="2">
        <v>42170</v>
      </c>
      <c r="C335" t="s">
        <v>2162</v>
      </c>
      <c r="D335" t="s">
        <v>1103</v>
      </c>
      <c r="E335">
        <v>0.126</v>
      </c>
      <c r="F335">
        <v>0.18190000000000001</v>
      </c>
      <c r="G335" t="s">
        <v>155</v>
      </c>
      <c r="H335" t="s">
        <v>1239</v>
      </c>
      <c r="L335" s="4">
        <f t="shared" si="8"/>
        <v>-35217</v>
      </c>
      <c r="M335">
        <v>10000</v>
      </c>
      <c r="N335">
        <v>3.3</v>
      </c>
      <c r="O335" t="s">
        <v>15347</v>
      </c>
      <c r="P335">
        <v>9</v>
      </c>
      <c r="Q335" t="s">
        <v>3292</v>
      </c>
      <c r="R335" t="s">
        <v>9518</v>
      </c>
      <c r="S335" t="s">
        <v>15757</v>
      </c>
      <c r="T335" t="s">
        <v>21983</v>
      </c>
      <c r="U335" t="s">
        <v>27811</v>
      </c>
      <c r="V335">
        <v>-1</v>
      </c>
      <c r="W335">
        <v>-1</v>
      </c>
      <c r="X335">
        <v>-1000000</v>
      </c>
      <c r="Y335">
        <v>-7734957.055518426</v>
      </c>
    </row>
    <row r="336" spans="1:25" x14ac:dyDescent="0.15">
      <c r="A336" s="1">
        <v>334</v>
      </c>
      <c r="B336" s="2">
        <v>42170</v>
      </c>
      <c r="C336" t="s">
        <v>2173</v>
      </c>
      <c r="D336" t="s">
        <v>1103</v>
      </c>
      <c r="E336">
        <v>0.20150000000000001</v>
      </c>
      <c r="F336">
        <v>0.16200000000000001</v>
      </c>
      <c r="G336" t="s">
        <v>68</v>
      </c>
      <c r="H336" t="s">
        <v>1152</v>
      </c>
      <c r="L336" s="4">
        <f t="shared" si="8"/>
        <v>36735.000000000007</v>
      </c>
      <c r="M336">
        <v>10000</v>
      </c>
      <c r="N336">
        <v>3.3</v>
      </c>
      <c r="O336" t="s">
        <v>15350</v>
      </c>
      <c r="P336">
        <v>37</v>
      </c>
      <c r="Q336" t="s">
        <v>3293</v>
      </c>
      <c r="R336" t="s">
        <v>9519</v>
      </c>
      <c r="S336" t="s">
        <v>15758</v>
      </c>
      <c r="T336" t="s">
        <v>21984</v>
      </c>
      <c r="U336" t="s">
        <v>27810</v>
      </c>
      <c r="V336">
        <v>-1</v>
      </c>
      <c r="W336">
        <v>-1</v>
      </c>
      <c r="X336">
        <v>-1000000</v>
      </c>
      <c r="Y336">
        <v>-7734957.055518426</v>
      </c>
    </row>
    <row r="337" spans="1:25" x14ac:dyDescent="0.15">
      <c r="A337" s="1">
        <v>335</v>
      </c>
      <c r="B337" s="2">
        <v>42170</v>
      </c>
      <c r="C337" t="s">
        <v>2174</v>
      </c>
      <c r="D337" t="s">
        <v>1103</v>
      </c>
      <c r="E337">
        <v>0.22750000000000001</v>
      </c>
      <c r="F337">
        <v>0.25979999999999998</v>
      </c>
      <c r="G337" t="s">
        <v>155</v>
      </c>
      <c r="H337" t="s">
        <v>1239</v>
      </c>
      <c r="L337" s="4">
        <f t="shared" si="8"/>
        <v>-20348.999999999978</v>
      </c>
      <c r="M337">
        <v>10000</v>
      </c>
      <c r="N337">
        <v>3.3</v>
      </c>
      <c r="O337" t="s">
        <v>15350</v>
      </c>
      <c r="P337">
        <v>37</v>
      </c>
      <c r="Q337" t="s">
        <v>3294</v>
      </c>
      <c r="R337" t="s">
        <v>9520</v>
      </c>
      <c r="S337" t="s">
        <v>15759</v>
      </c>
      <c r="T337" t="s">
        <v>21985</v>
      </c>
      <c r="U337" t="s">
        <v>27811</v>
      </c>
      <c r="V337">
        <v>-1</v>
      </c>
      <c r="W337">
        <v>-1</v>
      </c>
      <c r="X337">
        <v>-1000000</v>
      </c>
      <c r="Y337">
        <v>-7734957.055518426</v>
      </c>
    </row>
    <row r="338" spans="1:25" x14ac:dyDescent="0.15">
      <c r="A338" s="1">
        <v>336</v>
      </c>
      <c r="B338" s="2">
        <v>42171</v>
      </c>
      <c r="C338" t="s">
        <v>2153</v>
      </c>
      <c r="D338" t="s">
        <v>1103</v>
      </c>
      <c r="E338">
        <v>0.105</v>
      </c>
      <c r="F338">
        <v>0.12</v>
      </c>
      <c r="G338" t="s">
        <v>247</v>
      </c>
      <c r="H338" t="s">
        <v>1331</v>
      </c>
      <c r="L338" s="4">
        <f t="shared" si="8"/>
        <v>-9750</v>
      </c>
      <c r="M338">
        <v>10000</v>
      </c>
      <c r="N338">
        <v>3.1</v>
      </c>
      <c r="O338" t="s">
        <v>15347</v>
      </c>
      <c r="P338">
        <v>8</v>
      </c>
      <c r="Q338" t="s">
        <v>3295</v>
      </c>
      <c r="R338" t="s">
        <v>9521</v>
      </c>
      <c r="S338" t="s">
        <v>15760</v>
      </c>
      <c r="T338" t="s">
        <v>21986</v>
      </c>
      <c r="U338" t="s">
        <v>27810</v>
      </c>
      <c r="V338">
        <v>-1</v>
      </c>
      <c r="W338">
        <v>-1</v>
      </c>
      <c r="X338">
        <v>-1000000</v>
      </c>
      <c r="Y338">
        <v>-8072732.0870111343</v>
      </c>
    </row>
    <row r="339" spans="1:25" x14ac:dyDescent="0.15">
      <c r="A339" s="1">
        <v>337</v>
      </c>
      <c r="B339" s="2">
        <v>42171</v>
      </c>
      <c r="C339" t="s">
        <v>2154</v>
      </c>
      <c r="D339" t="s">
        <v>1103</v>
      </c>
      <c r="E339">
        <v>5.2299999999999999E-2</v>
      </c>
      <c r="F339">
        <v>4.1500000000000002E-2</v>
      </c>
      <c r="G339" t="s">
        <v>248</v>
      </c>
      <c r="H339" t="s">
        <v>1332</v>
      </c>
      <c r="L339" s="4">
        <f t="shared" si="8"/>
        <v>13499.999999999996</v>
      </c>
      <c r="M339">
        <v>10000</v>
      </c>
      <c r="N339">
        <v>3.1</v>
      </c>
      <c r="O339" t="s">
        <v>15347</v>
      </c>
      <c r="P339">
        <v>8</v>
      </c>
      <c r="Q339" t="s">
        <v>3296</v>
      </c>
      <c r="R339" t="s">
        <v>9522</v>
      </c>
      <c r="S339" t="s">
        <v>15761</v>
      </c>
      <c r="T339" t="s">
        <v>21987</v>
      </c>
      <c r="U339" t="s">
        <v>27811</v>
      </c>
      <c r="V339">
        <v>-1</v>
      </c>
      <c r="W339">
        <v>-1</v>
      </c>
      <c r="X339">
        <v>-1000000</v>
      </c>
      <c r="Y339">
        <v>-8072732.0870111343</v>
      </c>
    </row>
    <row r="340" spans="1:25" x14ac:dyDescent="0.15">
      <c r="A340" s="1">
        <v>338</v>
      </c>
      <c r="B340" s="2">
        <v>42171</v>
      </c>
      <c r="C340" t="s">
        <v>2165</v>
      </c>
      <c r="D340" t="s">
        <v>1103</v>
      </c>
      <c r="E340">
        <v>0.24610000000000001</v>
      </c>
      <c r="F340">
        <v>0.2475</v>
      </c>
      <c r="G340" t="s">
        <v>212</v>
      </c>
      <c r="H340" t="s">
        <v>1296</v>
      </c>
      <c r="L340" s="4">
        <f t="shared" si="8"/>
        <v>-993.99999999998909</v>
      </c>
      <c r="M340">
        <v>10000</v>
      </c>
      <c r="N340">
        <v>3.1</v>
      </c>
      <c r="O340" t="s">
        <v>15350</v>
      </c>
      <c r="P340">
        <v>36</v>
      </c>
      <c r="Q340" t="s">
        <v>3297</v>
      </c>
      <c r="R340" t="s">
        <v>9523</v>
      </c>
      <c r="S340" t="s">
        <v>15762</v>
      </c>
      <c r="T340" t="s">
        <v>21988</v>
      </c>
      <c r="U340" t="s">
        <v>27810</v>
      </c>
      <c r="V340">
        <v>-1</v>
      </c>
      <c r="W340">
        <v>-1</v>
      </c>
      <c r="X340">
        <v>-1000000</v>
      </c>
      <c r="Y340">
        <v>-8072732.0870111343</v>
      </c>
    </row>
    <row r="341" spans="1:25" x14ac:dyDescent="0.15">
      <c r="A341" s="1">
        <v>339</v>
      </c>
      <c r="B341" s="2">
        <v>42171</v>
      </c>
      <c r="C341" t="s">
        <v>2166</v>
      </c>
      <c r="D341" t="s">
        <v>1103</v>
      </c>
      <c r="E341">
        <v>0.151</v>
      </c>
      <c r="F341">
        <v>0.1305</v>
      </c>
      <c r="G341" t="s">
        <v>249</v>
      </c>
      <c r="H341" t="s">
        <v>1333</v>
      </c>
      <c r="L341" s="4">
        <f t="shared" si="8"/>
        <v>21524.999999999989</v>
      </c>
      <c r="M341">
        <v>10000</v>
      </c>
      <c r="N341">
        <v>3.1</v>
      </c>
      <c r="O341" t="s">
        <v>15350</v>
      </c>
      <c r="P341">
        <v>36</v>
      </c>
      <c r="Q341" t="s">
        <v>3298</v>
      </c>
      <c r="R341" t="s">
        <v>9524</v>
      </c>
      <c r="S341" t="s">
        <v>15763</v>
      </c>
      <c r="T341" t="s">
        <v>21989</v>
      </c>
      <c r="U341" t="s">
        <v>27811</v>
      </c>
      <c r="V341">
        <v>-1</v>
      </c>
      <c r="W341">
        <v>-1</v>
      </c>
      <c r="X341">
        <v>-1000000</v>
      </c>
      <c r="Y341">
        <v>-8072732.0870111343</v>
      </c>
    </row>
    <row r="342" spans="1:25" x14ac:dyDescent="0.15">
      <c r="A342" s="1">
        <v>340</v>
      </c>
      <c r="B342" s="2">
        <v>42172</v>
      </c>
      <c r="C342" t="s">
        <v>2153</v>
      </c>
      <c r="D342" t="s">
        <v>1103</v>
      </c>
      <c r="E342">
        <v>0.12</v>
      </c>
      <c r="F342">
        <v>3.3799999999999997E-2</v>
      </c>
      <c r="G342" t="s">
        <v>250</v>
      </c>
      <c r="H342" t="s">
        <v>1334</v>
      </c>
      <c r="L342" s="4">
        <f t="shared" si="8"/>
        <v>39652</v>
      </c>
      <c r="M342">
        <v>10000</v>
      </c>
      <c r="N342">
        <v>3.1</v>
      </c>
      <c r="O342" t="s">
        <v>15347</v>
      </c>
      <c r="P342">
        <v>7</v>
      </c>
      <c r="Q342" t="s">
        <v>3299</v>
      </c>
      <c r="R342" t="s">
        <v>9525</v>
      </c>
      <c r="S342" t="s">
        <v>15764</v>
      </c>
      <c r="T342" t="s">
        <v>21990</v>
      </c>
      <c r="U342" t="s">
        <v>27810</v>
      </c>
      <c r="V342">
        <v>-1</v>
      </c>
      <c r="W342">
        <v>-1</v>
      </c>
      <c r="X342">
        <v>-1000000</v>
      </c>
      <c r="Y342">
        <v>-7936015.8720317436</v>
      </c>
    </row>
    <row r="343" spans="1:25" x14ac:dyDescent="0.15">
      <c r="A343" s="1">
        <v>341</v>
      </c>
      <c r="B343" s="2">
        <v>42172</v>
      </c>
      <c r="C343" t="s">
        <v>2154</v>
      </c>
      <c r="D343" t="s">
        <v>1103</v>
      </c>
      <c r="E343">
        <v>4.1500000000000002E-2</v>
      </c>
      <c r="F343">
        <v>8.5999999999999993E-2</v>
      </c>
      <c r="G343" t="s">
        <v>177</v>
      </c>
      <c r="H343" t="s">
        <v>1261</v>
      </c>
      <c r="L343" s="4">
        <f t="shared" si="8"/>
        <v>-61854.999999999985</v>
      </c>
      <c r="M343">
        <v>10000</v>
      </c>
      <c r="N343">
        <v>3.1</v>
      </c>
      <c r="O343" t="s">
        <v>15347</v>
      </c>
      <c r="P343">
        <v>7</v>
      </c>
      <c r="Q343" t="s">
        <v>3300</v>
      </c>
      <c r="R343" t="s">
        <v>9526</v>
      </c>
      <c r="S343" t="s">
        <v>15765</v>
      </c>
      <c r="T343" t="s">
        <v>21991</v>
      </c>
      <c r="U343" t="s">
        <v>27811</v>
      </c>
      <c r="V343">
        <v>-1</v>
      </c>
      <c r="W343">
        <v>-1</v>
      </c>
      <c r="X343">
        <v>-1000000</v>
      </c>
      <c r="Y343">
        <v>-7936015.8720317436</v>
      </c>
    </row>
    <row r="344" spans="1:25" x14ac:dyDescent="0.15">
      <c r="A344" s="1">
        <v>342</v>
      </c>
      <c r="B344" s="2">
        <v>42172</v>
      </c>
      <c r="C344" t="s">
        <v>2165</v>
      </c>
      <c r="D344" t="s">
        <v>1103</v>
      </c>
      <c r="E344">
        <v>0.2475</v>
      </c>
      <c r="F344">
        <v>0.1822</v>
      </c>
      <c r="G344" t="s">
        <v>101</v>
      </c>
      <c r="H344" t="s">
        <v>1185</v>
      </c>
      <c r="L344" s="4">
        <f t="shared" si="8"/>
        <v>47669</v>
      </c>
      <c r="M344">
        <v>10000</v>
      </c>
      <c r="N344">
        <v>3.1</v>
      </c>
      <c r="O344" t="s">
        <v>15350</v>
      </c>
      <c r="P344">
        <v>35</v>
      </c>
      <c r="Q344" t="s">
        <v>3301</v>
      </c>
      <c r="R344" t="s">
        <v>9527</v>
      </c>
      <c r="S344" t="s">
        <v>15766</v>
      </c>
      <c r="T344" t="s">
        <v>21992</v>
      </c>
      <c r="U344" t="s">
        <v>27810</v>
      </c>
      <c r="V344">
        <v>-1</v>
      </c>
      <c r="W344">
        <v>-1</v>
      </c>
      <c r="X344">
        <v>-1000000</v>
      </c>
      <c r="Y344">
        <v>-7936015.8720317436</v>
      </c>
    </row>
    <row r="345" spans="1:25" x14ac:dyDescent="0.15">
      <c r="A345" s="1">
        <v>343</v>
      </c>
      <c r="B345" s="2">
        <v>42172</v>
      </c>
      <c r="C345" t="s">
        <v>2166</v>
      </c>
      <c r="D345" t="s">
        <v>1103</v>
      </c>
      <c r="E345">
        <v>0.1305</v>
      </c>
      <c r="F345">
        <v>0.20069999999999999</v>
      </c>
      <c r="G345" t="s">
        <v>231</v>
      </c>
      <c r="H345" t="s">
        <v>1315</v>
      </c>
      <c r="L345" s="4">
        <f t="shared" si="8"/>
        <v>-89855.999999999985</v>
      </c>
      <c r="M345">
        <v>10000</v>
      </c>
      <c r="N345">
        <v>3.1</v>
      </c>
      <c r="O345" t="s">
        <v>15350</v>
      </c>
      <c r="P345">
        <v>35</v>
      </c>
      <c r="Q345" t="s">
        <v>3302</v>
      </c>
      <c r="R345" t="s">
        <v>9528</v>
      </c>
      <c r="S345" t="s">
        <v>15767</v>
      </c>
      <c r="T345" t="s">
        <v>21993</v>
      </c>
      <c r="U345" t="s">
        <v>27811</v>
      </c>
      <c r="V345">
        <v>-1</v>
      </c>
      <c r="W345">
        <v>-1</v>
      </c>
      <c r="X345">
        <v>-1000000</v>
      </c>
      <c r="Y345">
        <v>-7936015.8720317436</v>
      </c>
    </row>
    <row r="346" spans="1:25" x14ac:dyDescent="0.15">
      <c r="A346" s="1">
        <v>344</v>
      </c>
      <c r="B346" s="2">
        <v>42173</v>
      </c>
      <c r="C346" t="s">
        <v>2153</v>
      </c>
      <c r="D346" t="s">
        <v>1103</v>
      </c>
      <c r="E346">
        <v>3.3799999999999997E-2</v>
      </c>
      <c r="F346">
        <v>8.8000000000000005E-3</v>
      </c>
      <c r="G346" t="s">
        <v>132</v>
      </c>
      <c r="H346" t="s">
        <v>1216</v>
      </c>
      <c r="L346" s="4">
        <f t="shared" si="8"/>
        <v>33499.999999999993</v>
      </c>
      <c r="M346">
        <v>10000</v>
      </c>
      <c r="N346">
        <v>3.1</v>
      </c>
      <c r="O346" t="s">
        <v>15347</v>
      </c>
      <c r="P346">
        <v>6</v>
      </c>
      <c r="Q346" t="s">
        <v>3303</v>
      </c>
      <c r="R346" t="s">
        <v>9529</v>
      </c>
      <c r="S346" t="s">
        <v>15768</v>
      </c>
      <c r="T346" t="s">
        <v>21994</v>
      </c>
      <c r="U346" t="s">
        <v>27810</v>
      </c>
      <c r="V346">
        <v>-1</v>
      </c>
      <c r="W346">
        <v>-1</v>
      </c>
      <c r="X346">
        <v>-1000000</v>
      </c>
      <c r="Y346">
        <v>-8645130.7813771758</v>
      </c>
    </row>
    <row r="347" spans="1:25" x14ac:dyDescent="0.15">
      <c r="A347" s="1">
        <v>345</v>
      </c>
      <c r="B347" s="2">
        <v>42173</v>
      </c>
      <c r="C347" t="s">
        <v>2154</v>
      </c>
      <c r="D347" t="s">
        <v>1103</v>
      </c>
      <c r="E347">
        <v>8.5999999999999993E-2</v>
      </c>
      <c r="F347">
        <v>0.20300000000000001</v>
      </c>
      <c r="G347" t="s">
        <v>247</v>
      </c>
      <c r="H347" t="s">
        <v>1331</v>
      </c>
      <c r="L347" s="4">
        <f t="shared" si="8"/>
        <v>-76050.000000000015</v>
      </c>
      <c r="M347">
        <v>10000</v>
      </c>
      <c r="N347">
        <v>3.1</v>
      </c>
      <c r="O347" t="s">
        <v>15347</v>
      </c>
      <c r="P347">
        <v>6</v>
      </c>
      <c r="Q347" t="s">
        <v>3304</v>
      </c>
      <c r="R347" t="s">
        <v>9530</v>
      </c>
      <c r="S347" t="s">
        <v>15769</v>
      </c>
      <c r="T347" t="s">
        <v>21995</v>
      </c>
      <c r="U347" t="s">
        <v>27811</v>
      </c>
      <c r="V347">
        <v>-1</v>
      </c>
      <c r="W347">
        <v>-1</v>
      </c>
      <c r="X347">
        <v>-1000000</v>
      </c>
      <c r="Y347">
        <v>-8645130.7813771758</v>
      </c>
    </row>
    <row r="348" spans="1:25" x14ac:dyDescent="0.15">
      <c r="A348" s="1">
        <v>346</v>
      </c>
      <c r="B348" s="2">
        <v>42173</v>
      </c>
      <c r="C348" t="s">
        <v>2165</v>
      </c>
      <c r="D348" t="s">
        <v>1103</v>
      </c>
      <c r="E348">
        <v>0.1822</v>
      </c>
      <c r="F348">
        <v>0.1336</v>
      </c>
      <c r="G348" t="s">
        <v>251</v>
      </c>
      <c r="H348" t="s">
        <v>1335</v>
      </c>
      <c r="L348" s="4">
        <f t="shared" si="8"/>
        <v>52974.000000000007</v>
      </c>
      <c r="M348">
        <v>10000</v>
      </c>
      <c r="N348">
        <v>3.1</v>
      </c>
      <c r="O348" t="s">
        <v>15350</v>
      </c>
      <c r="P348">
        <v>34</v>
      </c>
      <c r="Q348" t="s">
        <v>3305</v>
      </c>
      <c r="R348" t="s">
        <v>9531</v>
      </c>
      <c r="S348" t="s">
        <v>15770</v>
      </c>
      <c r="T348" t="s">
        <v>21996</v>
      </c>
      <c r="U348" t="s">
        <v>27810</v>
      </c>
      <c r="V348">
        <v>-1</v>
      </c>
      <c r="W348">
        <v>-1</v>
      </c>
      <c r="X348">
        <v>-1000000</v>
      </c>
      <c r="Y348">
        <v>-8645130.7813771758</v>
      </c>
    </row>
    <row r="349" spans="1:25" x14ac:dyDescent="0.15">
      <c r="A349" s="1">
        <v>347</v>
      </c>
      <c r="B349" s="2">
        <v>42173</v>
      </c>
      <c r="C349" t="s">
        <v>2166</v>
      </c>
      <c r="D349" t="s">
        <v>1103</v>
      </c>
      <c r="E349">
        <v>0.20069999999999999</v>
      </c>
      <c r="F349">
        <v>0.29949999999999999</v>
      </c>
      <c r="G349" t="s">
        <v>104</v>
      </c>
      <c r="H349" t="s">
        <v>1188</v>
      </c>
      <c r="L349" s="4">
        <f t="shared" si="8"/>
        <v>-85956</v>
      </c>
      <c r="M349">
        <v>10000</v>
      </c>
      <c r="N349">
        <v>3.1</v>
      </c>
      <c r="O349" t="s">
        <v>15350</v>
      </c>
      <c r="P349">
        <v>34</v>
      </c>
      <c r="Q349" t="s">
        <v>3306</v>
      </c>
      <c r="R349" t="s">
        <v>9532</v>
      </c>
      <c r="S349" t="s">
        <v>15771</v>
      </c>
      <c r="T349" t="s">
        <v>21997</v>
      </c>
      <c r="U349" t="s">
        <v>27811</v>
      </c>
      <c r="V349">
        <v>-1</v>
      </c>
      <c r="W349">
        <v>-1</v>
      </c>
      <c r="X349">
        <v>-1000000</v>
      </c>
      <c r="Y349">
        <v>-8645130.7813771758</v>
      </c>
    </row>
    <row r="350" spans="1:25" x14ac:dyDescent="0.15">
      <c r="A350" s="1">
        <v>348</v>
      </c>
      <c r="B350" s="2">
        <v>42174</v>
      </c>
      <c r="C350" t="s">
        <v>2175</v>
      </c>
      <c r="D350" t="s">
        <v>1103</v>
      </c>
      <c r="E350">
        <v>5.96E-2</v>
      </c>
      <c r="F350">
        <v>0.128</v>
      </c>
      <c r="G350" t="s">
        <v>252</v>
      </c>
      <c r="H350" t="s">
        <v>1336</v>
      </c>
      <c r="L350" s="4">
        <f t="shared" si="8"/>
        <v>-62928</v>
      </c>
      <c r="M350">
        <v>10000</v>
      </c>
      <c r="N350">
        <v>2.85</v>
      </c>
      <c r="O350" t="s">
        <v>15347</v>
      </c>
      <c r="P350">
        <v>5</v>
      </c>
      <c r="Q350" t="s">
        <v>3307</v>
      </c>
      <c r="R350" t="s">
        <v>9533</v>
      </c>
      <c r="S350" t="s">
        <v>15772</v>
      </c>
      <c r="T350" t="s">
        <v>21998</v>
      </c>
      <c r="U350" t="s">
        <v>27810</v>
      </c>
      <c r="V350">
        <v>-1</v>
      </c>
      <c r="W350">
        <v>-1</v>
      </c>
      <c r="X350">
        <v>-1000000</v>
      </c>
      <c r="Y350">
        <v>-9685375.4221007656</v>
      </c>
    </row>
    <row r="351" spans="1:25" x14ac:dyDescent="0.15">
      <c r="A351" s="1">
        <v>349</v>
      </c>
      <c r="B351" s="2">
        <v>42174</v>
      </c>
      <c r="C351" t="s">
        <v>2176</v>
      </c>
      <c r="D351" t="s">
        <v>1103</v>
      </c>
      <c r="E351">
        <v>1.18E-2</v>
      </c>
      <c r="F351">
        <v>1E-3</v>
      </c>
      <c r="G351" t="s">
        <v>253</v>
      </c>
      <c r="H351" t="s">
        <v>1337</v>
      </c>
      <c r="L351" s="4">
        <f t="shared" si="8"/>
        <v>14256</v>
      </c>
      <c r="M351">
        <v>10000</v>
      </c>
      <c r="N351">
        <v>2.85</v>
      </c>
      <c r="O351" t="s">
        <v>15347</v>
      </c>
      <c r="P351">
        <v>5</v>
      </c>
      <c r="Q351" t="s">
        <v>3308</v>
      </c>
      <c r="R351" t="s">
        <v>9534</v>
      </c>
      <c r="S351" t="s">
        <v>15773</v>
      </c>
      <c r="T351" t="s">
        <v>21999</v>
      </c>
      <c r="U351" t="s">
        <v>27811</v>
      </c>
      <c r="V351">
        <v>-1</v>
      </c>
      <c r="W351">
        <v>-1</v>
      </c>
      <c r="X351">
        <v>-1000000</v>
      </c>
      <c r="Y351">
        <v>-9685375.4221007656</v>
      </c>
    </row>
    <row r="352" spans="1:25" x14ac:dyDescent="0.15">
      <c r="A352" s="1">
        <v>350</v>
      </c>
      <c r="B352" s="2">
        <v>42174</v>
      </c>
      <c r="C352" t="s">
        <v>2177</v>
      </c>
      <c r="D352" t="s">
        <v>1103</v>
      </c>
      <c r="E352">
        <v>0.2114</v>
      </c>
      <c r="F352">
        <v>0.25900000000000001</v>
      </c>
      <c r="G352" t="s">
        <v>232</v>
      </c>
      <c r="H352" t="s">
        <v>1316</v>
      </c>
      <c r="L352" s="4">
        <f t="shared" si="8"/>
        <v>-49504</v>
      </c>
      <c r="M352">
        <v>10000</v>
      </c>
      <c r="N352">
        <v>2.9</v>
      </c>
      <c r="O352" t="s">
        <v>15350</v>
      </c>
      <c r="P352">
        <v>33</v>
      </c>
      <c r="Q352" t="s">
        <v>3309</v>
      </c>
      <c r="R352" t="s">
        <v>9535</v>
      </c>
      <c r="S352" t="s">
        <v>15774</v>
      </c>
      <c r="T352" t="s">
        <v>22000</v>
      </c>
      <c r="U352" t="s">
        <v>27810</v>
      </c>
      <c r="V352">
        <v>-1</v>
      </c>
      <c r="W352">
        <v>-1</v>
      </c>
      <c r="X352">
        <v>-1000000</v>
      </c>
      <c r="Y352">
        <v>-9685375.4221007656</v>
      </c>
    </row>
    <row r="353" spans="1:25" x14ac:dyDescent="0.15">
      <c r="A353" s="1">
        <v>351</v>
      </c>
      <c r="B353" s="2">
        <v>42174</v>
      </c>
      <c r="C353" t="s">
        <v>2178</v>
      </c>
      <c r="D353" t="s">
        <v>1103</v>
      </c>
      <c r="E353">
        <v>0.1767</v>
      </c>
      <c r="F353">
        <v>0.1008</v>
      </c>
      <c r="G353" t="s">
        <v>94</v>
      </c>
      <c r="H353" t="s">
        <v>1178</v>
      </c>
      <c r="L353" s="4">
        <f t="shared" si="8"/>
        <v>76659</v>
      </c>
      <c r="M353">
        <v>10000</v>
      </c>
      <c r="N353">
        <v>2.9</v>
      </c>
      <c r="O353" t="s">
        <v>15350</v>
      </c>
      <c r="P353">
        <v>33</v>
      </c>
      <c r="Q353" t="s">
        <v>3310</v>
      </c>
      <c r="R353" t="s">
        <v>9536</v>
      </c>
      <c r="S353" t="s">
        <v>15775</v>
      </c>
      <c r="T353" t="s">
        <v>22001</v>
      </c>
      <c r="U353" t="s">
        <v>27811</v>
      </c>
      <c r="V353">
        <v>-1</v>
      </c>
      <c r="W353">
        <v>-1</v>
      </c>
      <c r="X353">
        <v>-1000000</v>
      </c>
      <c r="Y353">
        <v>-9685375.4221007656</v>
      </c>
    </row>
    <row r="354" spans="1:25" x14ac:dyDescent="0.15">
      <c r="A354" s="1">
        <v>352</v>
      </c>
      <c r="B354" s="2">
        <v>42178</v>
      </c>
      <c r="C354" t="s">
        <v>2179</v>
      </c>
      <c r="D354" t="s">
        <v>1103</v>
      </c>
      <c r="E354">
        <v>0.20530000000000001</v>
      </c>
      <c r="F354">
        <v>0.20039999999999999</v>
      </c>
      <c r="G354" t="s">
        <v>254</v>
      </c>
      <c r="H354" t="s">
        <v>1338</v>
      </c>
      <c r="L354" s="4">
        <f t="shared" si="8"/>
        <v>9359.0000000000291</v>
      </c>
      <c r="M354">
        <v>10000</v>
      </c>
      <c r="N354">
        <v>3</v>
      </c>
      <c r="O354" t="s">
        <v>15350</v>
      </c>
      <c r="P354">
        <v>29</v>
      </c>
      <c r="Q354" t="s">
        <v>3311</v>
      </c>
      <c r="R354" t="s">
        <v>9537</v>
      </c>
      <c r="S354" t="s">
        <v>15776</v>
      </c>
      <c r="T354" t="s">
        <v>22002</v>
      </c>
      <c r="U354" t="s">
        <v>27810</v>
      </c>
      <c r="V354">
        <v>-1</v>
      </c>
      <c r="W354">
        <v>-0.5</v>
      </c>
      <c r="X354">
        <v>-1000000</v>
      </c>
      <c r="Y354">
        <v>-4516418.0830153767</v>
      </c>
    </row>
    <row r="355" spans="1:25" x14ac:dyDescent="0.15">
      <c r="A355" s="1">
        <v>353</v>
      </c>
      <c r="B355" s="2">
        <v>42178</v>
      </c>
      <c r="C355" t="s">
        <v>2180</v>
      </c>
      <c r="D355" t="s">
        <v>1103</v>
      </c>
      <c r="E355">
        <v>0.1376</v>
      </c>
      <c r="F355">
        <v>0.14699999999999999</v>
      </c>
      <c r="G355" t="s">
        <v>215</v>
      </c>
      <c r="H355" t="s">
        <v>1299</v>
      </c>
      <c r="L355" s="4">
        <f t="shared" si="8"/>
        <v>-17671.999999999985</v>
      </c>
      <c r="M355">
        <v>10000</v>
      </c>
      <c r="N355">
        <v>3</v>
      </c>
      <c r="O355" t="s">
        <v>15350</v>
      </c>
      <c r="P355">
        <v>29</v>
      </c>
      <c r="Q355" t="s">
        <v>3312</v>
      </c>
      <c r="R355" t="s">
        <v>9538</v>
      </c>
      <c r="S355" t="s">
        <v>15777</v>
      </c>
      <c r="T355" t="s">
        <v>22003</v>
      </c>
      <c r="U355" t="s">
        <v>27811</v>
      </c>
      <c r="V355">
        <v>-1</v>
      </c>
      <c r="W355">
        <v>-0.5</v>
      </c>
      <c r="X355">
        <v>-1000000</v>
      </c>
      <c r="Y355">
        <v>-4516418.0830153767</v>
      </c>
    </row>
    <row r="356" spans="1:25" x14ac:dyDescent="0.15">
      <c r="A356" s="1">
        <v>354</v>
      </c>
      <c r="B356" s="2">
        <v>42178</v>
      </c>
      <c r="C356" t="s">
        <v>2181</v>
      </c>
      <c r="D356" t="s">
        <v>1103</v>
      </c>
      <c r="E356">
        <v>0.31130000000000002</v>
      </c>
      <c r="F356">
        <v>0.34499999999999997</v>
      </c>
      <c r="G356" t="s">
        <v>255</v>
      </c>
      <c r="H356" t="s">
        <v>1339</v>
      </c>
      <c r="L356" s="4">
        <f t="shared" si="8"/>
        <v>7076.99999999999</v>
      </c>
      <c r="M356">
        <v>10000</v>
      </c>
      <c r="N356">
        <v>3</v>
      </c>
      <c r="O356" t="s">
        <v>15349</v>
      </c>
      <c r="P356">
        <v>92</v>
      </c>
      <c r="Q356" t="s">
        <v>3313</v>
      </c>
      <c r="R356" t="s">
        <v>9539</v>
      </c>
      <c r="S356" t="s">
        <v>15778</v>
      </c>
      <c r="T356" t="s">
        <v>22004</v>
      </c>
      <c r="U356" t="s">
        <v>27810</v>
      </c>
      <c r="V356">
        <v>-1</v>
      </c>
      <c r="W356">
        <v>-0.5</v>
      </c>
      <c r="X356">
        <v>-1000000</v>
      </c>
      <c r="Y356">
        <v>-4516418.0830153767</v>
      </c>
    </row>
    <row r="357" spans="1:25" x14ac:dyDescent="0.15">
      <c r="A357" s="1">
        <v>355</v>
      </c>
      <c r="B357" s="2">
        <v>42178</v>
      </c>
      <c r="C357" t="s">
        <v>2182</v>
      </c>
      <c r="D357" t="s">
        <v>1103</v>
      </c>
      <c r="E357">
        <v>0.25119999999999998</v>
      </c>
      <c r="F357">
        <v>0.24199999999999999</v>
      </c>
      <c r="G357" t="s">
        <v>235</v>
      </c>
      <c r="H357" t="s">
        <v>1319</v>
      </c>
      <c r="L357" s="4">
        <f t="shared" si="8"/>
        <v>-2207.9999999999968</v>
      </c>
      <c r="M357">
        <v>10000</v>
      </c>
      <c r="N357">
        <v>3</v>
      </c>
      <c r="O357" t="s">
        <v>15349</v>
      </c>
      <c r="P357">
        <v>92</v>
      </c>
      <c r="Q357" t="s">
        <v>3314</v>
      </c>
      <c r="R357" t="s">
        <v>9540</v>
      </c>
      <c r="S357" t="s">
        <v>15779</v>
      </c>
      <c r="T357" t="s">
        <v>22005</v>
      </c>
      <c r="U357" t="s">
        <v>27811</v>
      </c>
      <c r="V357">
        <v>-1</v>
      </c>
      <c r="W357">
        <v>-0.5</v>
      </c>
      <c r="X357">
        <v>-1000000</v>
      </c>
      <c r="Y357">
        <v>-4516418.0830153767</v>
      </c>
    </row>
    <row r="358" spans="1:25" x14ac:dyDescent="0.15">
      <c r="A358" s="1">
        <v>356</v>
      </c>
      <c r="B358" s="2">
        <v>42179</v>
      </c>
      <c r="C358" t="s">
        <v>2179</v>
      </c>
      <c r="D358" t="s">
        <v>1103</v>
      </c>
      <c r="E358">
        <v>0.20039999999999999</v>
      </c>
      <c r="F358">
        <v>0.1406</v>
      </c>
      <c r="G358" t="s">
        <v>114</v>
      </c>
      <c r="H358" t="s">
        <v>1198</v>
      </c>
      <c r="L358" s="4">
        <f t="shared" si="8"/>
        <v>90297.999999999985</v>
      </c>
      <c r="M358">
        <v>10000</v>
      </c>
      <c r="N358">
        <v>3</v>
      </c>
      <c r="O358" t="s">
        <v>15350</v>
      </c>
      <c r="P358">
        <v>28</v>
      </c>
      <c r="Q358" t="s">
        <v>3315</v>
      </c>
      <c r="R358" t="s">
        <v>9541</v>
      </c>
      <c r="S358" t="s">
        <v>15780</v>
      </c>
      <c r="T358" t="s">
        <v>22006</v>
      </c>
      <c r="U358" t="s">
        <v>27810</v>
      </c>
      <c r="V358">
        <v>-1</v>
      </c>
      <c r="W358">
        <v>-0.5</v>
      </c>
      <c r="X358">
        <v>-1000000</v>
      </c>
      <c r="Y358">
        <v>-4391587.2997051924</v>
      </c>
    </row>
    <row r="359" spans="1:25" x14ac:dyDescent="0.15">
      <c r="A359" s="1">
        <v>357</v>
      </c>
      <c r="B359" s="2">
        <v>42179</v>
      </c>
      <c r="C359" t="s">
        <v>2180</v>
      </c>
      <c r="D359" t="s">
        <v>1103</v>
      </c>
      <c r="E359">
        <v>0.14699999999999999</v>
      </c>
      <c r="F359">
        <v>0.18429999999999999</v>
      </c>
      <c r="G359" t="s">
        <v>195</v>
      </c>
      <c r="H359" t="s">
        <v>1279</v>
      </c>
      <c r="L359" s="4">
        <f t="shared" si="8"/>
        <v>-69005</v>
      </c>
      <c r="M359">
        <v>10000</v>
      </c>
      <c r="N359">
        <v>3</v>
      </c>
      <c r="O359" t="s">
        <v>15350</v>
      </c>
      <c r="P359">
        <v>28</v>
      </c>
      <c r="Q359" t="s">
        <v>3316</v>
      </c>
      <c r="R359" t="s">
        <v>9542</v>
      </c>
      <c r="S359" t="s">
        <v>15781</v>
      </c>
      <c r="T359" t="s">
        <v>22007</v>
      </c>
      <c r="U359" t="s">
        <v>27811</v>
      </c>
      <c r="V359">
        <v>-1</v>
      </c>
      <c r="W359">
        <v>-0.5</v>
      </c>
      <c r="X359">
        <v>-1000000</v>
      </c>
      <c r="Y359">
        <v>-4391587.2997051924</v>
      </c>
    </row>
    <row r="360" spans="1:25" x14ac:dyDescent="0.15">
      <c r="A360" s="1">
        <v>358</v>
      </c>
      <c r="B360" s="2">
        <v>42179</v>
      </c>
      <c r="C360" t="s">
        <v>2181</v>
      </c>
      <c r="D360" t="s">
        <v>1103</v>
      </c>
      <c r="E360">
        <v>0.34499999999999997</v>
      </c>
      <c r="F360">
        <v>0.30640000000000001</v>
      </c>
      <c r="G360" t="s">
        <v>256</v>
      </c>
      <c r="H360" t="s">
        <v>1340</v>
      </c>
      <c r="L360" s="4">
        <f t="shared" si="8"/>
        <v>-3087.9999999999973</v>
      </c>
      <c r="M360">
        <v>10000</v>
      </c>
      <c r="N360">
        <v>3</v>
      </c>
      <c r="O360" t="s">
        <v>15349</v>
      </c>
      <c r="P360">
        <v>91</v>
      </c>
      <c r="Q360" t="s">
        <v>3317</v>
      </c>
      <c r="R360" t="s">
        <v>9543</v>
      </c>
      <c r="S360" t="s">
        <v>15782</v>
      </c>
      <c r="T360" t="s">
        <v>22008</v>
      </c>
      <c r="U360" t="s">
        <v>27810</v>
      </c>
      <c r="V360">
        <v>-1</v>
      </c>
      <c r="W360">
        <v>-0.5</v>
      </c>
      <c r="X360">
        <v>-1000000</v>
      </c>
      <c r="Y360">
        <v>-4391587.2997051924</v>
      </c>
    </row>
    <row r="361" spans="1:25" x14ac:dyDescent="0.15">
      <c r="A361" s="1">
        <v>359</v>
      </c>
      <c r="B361" s="2">
        <v>42179</v>
      </c>
      <c r="C361" t="s">
        <v>2182</v>
      </c>
      <c r="D361" t="s">
        <v>1103</v>
      </c>
      <c r="E361">
        <v>0.24199999999999999</v>
      </c>
      <c r="F361">
        <v>0.29459999999999997</v>
      </c>
      <c r="G361" t="s">
        <v>180</v>
      </c>
      <c r="H361" t="s">
        <v>1264</v>
      </c>
      <c r="L361" s="4">
        <f t="shared" si="8"/>
        <v>5785.9999999999982</v>
      </c>
      <c r="M361">
        <v>10000</v>
      </c>
      <c r="N361">
        <v>3</v>
      </c>
      <c r="O361" t="s">
        <v>15349</v>
      </c>
      <c r="P361">
        <v>91</v>
      </c>
      <c r="Q361" t="s">
        <v>3318</v>
      </c>
      <c r="R361" t="s">
        <v>9544</v>
      </c>
      <c r="S361" t="s">
        <v>15783</v>
      </c>
      <c r="T361" t="s">
        <v>22009</v>
      </c>
      <c r="U361" t="s">
        <v>27811</v>
      </c>
      <c r="V361">
        <v>-1</v>
      </c>
      <c r="W361">
        <v>-0.5</v>
      </c>
      <c r="X361">
        <v>-1000000</v>
      </c>
      <c r="Y361">
        <v>-4391587.2997051924</v>
      </c>
    </row>
    <row r="362" spans="1:25" x14ac:dyDescent="0.15">
      <c r="A362" s="1">
        <v>360</v>
      </c>
      <c r="B362" s="2">
        <v>42180</v>
      </c>
      <c r="C362" t="s">
        <v>2177</v>
      </c>
      <c r="D362" t="s">
        <v>1103</v>
      </c>
      <c r="E362">
        <v>0.18720000000000001</v>
      </c>
      <c r="F362">
        <v>0.1193</v>
      </c>
      <c r="G362" t="s">
        <v>88</v>
      </c>
      <c r="H362" t="s">
        <v>1172</v>
      </c>
      <c r="L362" s="4">
        <f t="shared" si="8"/>
        <v>16975</v>
      </c>
      <c r="M362">
        <v>10000</v>
      </c>
      <c r="N362">
        <v>2.9</v>
      </c>
      <c r="O362" t="s">
        <v>15350</v>
      </c>
      <c r="P362">
        <v>27</v>
      </c>
      <c r="Q362" t="s">
        <v>3319</v>
      </c>
      <c r="R362" t="s">
        <v>9545</v>
      </c>
      <c r="S362" t="s">
        <v>15784</v>
      </c>
      <c r="T362" t="s">
        <v>22010</v>
      </c>
      <c r="U362" t="s">
        <v>27810</v>
      </c>
      <c r="V362">
        <v>-1</v>
      </c>
      <c r="W362">
        <v>-0.25</v>
      </c>
      <c r="X362">
        <v>-1000000</v>
      </c>
      <c r="Y362">
        <v>-2347263.2846593079</v>
      </c>
    </row>
    <row r="363" spans="1:25" x14ac:dyDescent="0.15">
      <c r="A363" s="1">
        <v>361</v>
      </c>
      <c r="B363" s="2">
        <v>42180</v>
      </c>
      <c r="C363" t="s">
        <v>2178</v>
      </c>
      <c r="D363" t="s">
        <v>1103</v>
      </c>
      <c r="E363">
        <v>0.12909999999999999</v>
      </c>
      <c r="F363">
        <v>0.28699999999999998</v>
      </c>
      <c r="G363" t="s">
        <v>257</v>
      </c>
      <c r="H363" t="s">
        <v>1341</v>
      </c>
      <c r="L363" s="4">
        <f t="shared" si="8"/>
        <v>-48948.999999999993</v>
      </c>
      <c r="M363">
        <v>10000</v>
      </c>
      <c r="N363">
        <v>2.9</v>
      </c>
      <c r="O363" t="s">
        <v>15350</v>
      </c>
      <c r="P363">
        <v>27</v>
      </c>
      <c r="Q363" t="s">
        <v>3320</v>
      </c>
      <c r="R363" t="s">
        <v>9546</v>
      </c>
      <c r="S363" t="s">
        <v>15785</v>
      </c>
      <c r="T363" t="s">
        <v>22011</v>
      </c>
      <c r="U363" t="s">
        <v>27811</v>
      </c>
      <c r="V363">
        <v>-1</v>
      </c>
      <c r="W363">
        <v>-0.25</v>
      </c>
      <c r="X363">
        <v>-1000000</v>
      </c>
      <c r="Y363">
        <v>-2347263.2846593079</v>
      </c>
    </row>
    <row r="364" spans="1:25" x14ac:dyDescent="0.15">
      <c r="A364" s="1">
        <v>362</v>
      </c>
      <c r="B364" s="2">
        <v>42180</v>
      </c>
      <c r="C364" t="s">
        <v>2183</v>
      </c>
      <c r="D364" t="s">
        <v>1103</v>
      </c>
      <c r="E364">
        <v>0.26860000000000001</v>
      </c>
      <c r="F364">
        <v>0.17380000000000001</v>
      </c>
      <c r="G364" t="s">
        <v>62</v>
      </c>
      <c r="H364" t="s">
        <v>1146</v>
      </c>
      <c r="L364" s="4">
        <f t="shared" si="8"/>
        <v>72996</v>
      </c>
      <c r="M364">
        <v>10000</v>
      </c>
      <c r="N364">
        <v>2.9</v>
      </c>
      <c r="O364" t="s">
        <v>15351</v>
      </c>
      <c r="P364">
        <v>62</v>
      </c>
      <c r="Q364" t="s">
        <v>3321</v>
      </c>
      <c r="R364" t="s">
        <v>9547</v>
      </c>
      <c r="S364" t="s">
        <v>15786</v>
      </c>
      <c r="T364" t="s">
        <v>22012</v>
      </c>
      <c r="U364" t="s">
        <v>27810</v>
      </c>
      <c r="V364">
        <v>-1</v>
      </c>
      <c r="W364">
        <v>-0.25</v>
      </c>
      <c r="X364">
        <v>-1000000</v>
      </c>
      <c r="Y364">
        <v>-2347263.2846593079</v>
      </c>
    </row>
    <row r="365" spans="1:25" x14ac:dyDescent="0.15">
      <c r="A365" s="1">
        <v>363</v>
      </c>
      <c r="B365" s="2">
        <v>42180</v>
      </c>
      <c r="C365" t="s">
        <v>2184</v>
      </c>
      <c r="D365" t="s">
        <v>1103</v>
      </c>
      <c r="E365">
        <v>0.193</v>
      </c>
      <c r="F365">
        <v>0.3296</v>
      </c>
      <c r="G365" t="s">
        <v>69</v>
      </c>
      <c r="H365" t="s">
        <v>1153</v>
      </c>
      <c r="L365" s="4">
        <f t="shared" si="8"/>
        <v>-131136</v>
      </c>
      <c r="M365">
        <v>10000</v>
      </c>
      <c r="N365">
        <v>2.9</v>
      </c>
      <c r="O365" t="s">
        <v>15351</v>
      </c>
      <c r="P365">
        <v>62</v>
      </c>
      <c r="Q365" t="s">
        <v>3322</v>
      </c>
      <c r="R365" t="s">
        <v>9548</v>
      </c>
      <c r="S365" t="s">
        <v>15787</v>
      </c>
      <c r="T365" t="s">
        <v>22013</v>
      </c>
      <c r="U365" t="s">
        <v>27811</v>
      </c>
      <c r="V365">
        <v>-1</v>
      </c>
      <c r="W365">
        <v>-0.25</v>
      </c>
      <c r="X365">
        <v>-1000000</v>
      </c>
      <c r="Y365">
        <v>-2347263.2846593079</v>
      </c>
    </row>
    <row r="366" spans="1:25" x14ac:dyDescent="0.15">
      <c r="A366" s="1">
        <v>364</v>
      </c>
      <c r="B366" s="2">
        <v>42181</v>
      </c>
      <c r="C366" t="s">
        <v>2185</v>
      </c>
      <c r="D366" t="s">
        <v>1103</v>
      </c>
      <c r="E366">
        <v>0.1701</v>
      </c>
      <c r="F366">
        <v>0.18129999999999999</v>
      </c>
      <c r="G366" t="s">
        <v>258</v>
      </c>
      <c r="H366" t="s">
        <v>1342</v>
      </c>
      <c r="L366" s="4">
        <f t="shared" si="8"/>
        <v>-8287.9999999999909</v>
      </c>
      <c r="M366">
        <v>10000</v>
      </c>
      <c r="N366">
        <v>2.75</v>
      </c>
      <c r="O366" t="s">
        <v>15350</v>
      </c>
      <c r="P366">
        <v>26</v>
      </c>
      <c r="Q366" t="s">
        <v>3323</v>
      </c>
      <c r="R366" t="s">
        <v>9549</v>
      </c>
      <c r="S366" t="s">
        <v>15788</v>
      </c>
      <c r="T366" t="s">
        <v>22014</v>
      </c>
      <c r="U366" t="s">
        <v>27810</v>
      </c>
      <c r="V366">
        <v>-1</v>
      </c>
      <c r="W366">
        <v>-0.25</v>
      </c>
      <c r="X366">
        <v>-1000000</v>
      </c>
      <c r="Y366">
        <v>-2772157.9974817708</v>
      </c>
    </row>
    <row r="367" spans="1:25" x14ac:dyDescent="0.15">
      <c r="A367" s="1">
        <v>365</v>
      </c>
      <c r="B367" s="2">
        <v>42181</v>
      </c>
      <c r="C367" t="s">
        <v>2186</v>
      </c>
      <c r="D367" t="s">
        <v>1103</v>
      </c>
      <c r="E367">
        <v>0.18920000000000001</v>
      </c>
      <c r="F367">
        <v>0.2356</v>
      </c>
      <c r="G367" t="s">
        <v>102</v>
      </c>
      <c r="H367" t="s">
        <v>1186</v>
      </c>
      <c r="L367" s="4">
        <f t="shared" si="8"/>
        <v>-28303.999999999996</v>
      </c>
      <c r="M367">
        <v>10000</v>
      </c>
      <c r="N367">
        <v>2.75</v>
      </c>
      <c r="O367" t="s">
        <v>15350</v>
      </c>
      <c r="P367">
        <v>26</v>
      </c>
      <c r="Q367" t="s">
        <v>3324</v>
      </c>
      <c r="R367" t="s">
        <v>9550</v>
      </c>
      <c r="S367" t="s">
        <v>15789</v>
      </c>
      <c r="T367" t="s">
        <v>22015</v>
      </c>
      <c r="U367" t="s">
        <v>27811</v>
      </c>
      <c r="V367">
        <v>-1</v>
      </c>
      <c r="W367">
        <v>-0.25</v>
      </c>
      <c r="X367">
        <v>-1000000</v>
      </c>
      <c r="Y367">
        <v>-2772157.9974817708</v>
      </c>
    </row>
    <row r="368" spans="1:25" x14ac:dyDescent="0.15">
      <c r="A368" s="1">
        <v>366</v>
      </c>
      <c r="B368" s="2">
        <v>42181</v>
      </c>
      <c r="C368" t="s">
        <v>2187</v>
      </c>
      <c r="D368" t="s">
        <v>1103</v>
      </c>
      <c r="E368">
        <v>0.222</v>
      </c>
      <c r="F368">
        <v>0.22969999999999999</v>
      </c>
      <c r="G368" t="s">
        <v>62</v>
      </c>
      <c r="H368" t="s">
        <v>1146</v>
      </c>
      <c r="L368" s="4">
        <f t="shared" si="8"/>
        <v>-5928.9999999999882</v>
      </c>
      <c r="M368">
        <v>10000</v>
      </c>
      <c r="N368">
        <v>2.8</v>
      </c>
      <c r="O368" t="s">
        <v>15351</v>
      </c>
      <c r="P368">
        <v>61</v>
      </c>
      <c r="Q368" t="s">
        <v>3325</v>
      </c>
      <c r="R368" t="s">
        <v>9551</v>
      </c>
      <c r="S368" t="s">
        <v>15790</v>
      </c>
      <c r="T368" t="s">
        <v>22016</v>
      </c>
      <c r="U368" t="s">
        <v>27810</v>
      </c>
      <c r="V368">
        <v>-1</v>
      </c>
      <c r="W368">
        <v>-0.25</v>
      </c>
      <c r="X368">
        <v>-1000000</v>
      </c>
      <c r="Y368">
        <v>-2772157.9974817708</v>
      </c>
    </row>
    <row r="369" spans="1:25" x14ac:dyDescent="0.15">
      <c r="A369" s="1">
        <v>367</v>
      </c>
      <c r="B369" s="2">
        <v>42181</v>
      </c>
      <c r="C369" t="s">
        <v>2188</v>
      </c>
      <c r="D369" t="s">
        <v>1103</v>
      </c>
      <c r="E369">
        <v>0.26669999999999999</v>
      </c>
      <c r="F369">
        <v>0.30249999999999999</v>
      </c>
      <c r="G369" t="s">
        <v>259</v>
      </c>
      <c r="H369" t="s">
        <v>1343</v>
      </c>
      <c r="L369" s="4">
        <f t="shared" si="8"/>
        <v>-22912</v>
      </c>
      <c r="M369">
        <v>10000</v>
      </c>
      <c r="N369">
        <v>2.8</v>
      </c>
      <c r="O369" t="s">
        <v>15351</v>
      </c>
      <c r="P369">
        <v>61</v>
      </c>
      <c r="Q369" t="s">
        <v>3326</v>
      </c>
      <c r="R369" t="s">
        <v>9552</v>
      </c>
      <c r="S369" t="s">
        <v>15791</v>
      </c>
      <c r="T369" t="s">
        <v>22017</v>
      </c>
      <c r="U369" t="s">
        <v>27811</v>
      </c>
      <c r="V369">
        <v>-1</v>
      </c>
      <c r="W369">
        <v>-0.25</v>
      </c>
      <c r="X369">
        <v>-1000000</v>
      </c>
      <c r="Y369">
        <v>-2772157.9974817708</v>
      </c>
    </row>
    <row r="370" spans="1:25" x14ac:dyDescent="0.15">
      <c r="A370" s="1">
        <v>368</v>
      </c>
      <c r="B370" s="2">
        <v>42184</v>
      </c>
      <c r="C370" t="s">
        <v>2189</v>
      </c>
      <c r="D370" t="s">
        <v>1103</v>
      </c>
      <c r="E370">
        <v>0.21160000000000001</v>
      </c>
      <c r="F370">
        <v>0.3</v>
      </c>
      <c r="G370" t="s">
        <v>260</v>
      </c>
      <c r="H370" t="s">
        <v>1344</v>
      </c>
      <c r="L370" s="4">
        <f t="shared" si="8"/>
        <v>-164423.99999999997</v>
      </c>
      <c r="M370">
        <v>10000</v>
      </c>
      <c r="N370">
        <v>2.65</v>
      </c>
      <c r="O370" t="s">
        <v>15350</v>
      </c>
      <c r="P370">
        <v>23</v>
      </c>
      <c r="Q370" t="s">
        <v>3327</v>
      </c>
      <c r="R370" t="s">
        <v>9553</v>
      </c>
      <c r="S370" t="s">
        <v>15792</v>
      </c>
      <c r="T370" t="s">
        <v>22018</v>
      </c>
      <c r="U370" t="s">
        <v>27810</v>
      </c>
      <c r="V370">
        <v>-1</v>
      </c>
      <c r="W370">
        <v>-0.5</v>
      </c>
      <c r="X370">
        <v>-1000000</v>
      </c>
      <c r="Y370">
        <v>-5653230.8214144371</v>
      </c>
    </row>
    <row r="371" spans="1:25" x14ac:dyDescent="0.15">
      <c r="A371" s="1">
        <v>369</v>
      </c>
      <c r="B371" s="2">
        <v>42184</v>
      </c>
      <c r="C371" t="s">
        <v>2190</v>
      </c>
      <c r="D371" t="s">
        <v>1103</v>
      </c>
      <c r="E371">
        <v>0.189</v>
      </c>
      <c r="F371">
        <v>8.0100000000000005E-2</v>
      </c>
      <c r="G371" t="s">
        <v>239</v>
      </c>
      <c r="H371" t="s">
        <v>1323</v>
      </c>
      <c r="L371" s="4">
        <f t="shared" si="8"/>
        <v>237402</v>
      </c>
      <c r="M371">
        <v>10000</v>
      </c>
      <c r="N371">
        <v>2.65</v>
      </c>
      <c r="O371" t="s">
        <v>15350</v>
      </c>
      <c r="P371">
        <v>23</v>
      </c>
      <c r="Q371" t="s">
        <v>3328</v>
      </c>
      <c r="R371" t="s">
        <v>9554</v>
      </c>
      <c r="S371" t="s">
        <v>15793</v>
      </c>
      <c r="T371" t="s">
        <v>22019</v>
      </c>
      <c r="U371" t="s">
        <v>27811</v>
      </c>
      <c r="V371">
        <v>-1</v>
      </c>
      <c r="W371">
        <v>-0.5</v>
      </c>
      <c r="X371">
        <v>-1000000</v>
      </c>
      <c r="Y371">
        <v>-5653230.8214144371</v>
      </c>
    </row>
    <row r="372" spans="1:25" x14ac:dyDescent="0.15">
      <c r="A372" s="1">
        <v>370</v>
      </c>
      <c r="B372" s="2">
        <v>42184</v>
      </c>
      <c r="C372" t="s">
        <v>2191</v>
      </c>
      <c r="D372" t="s">
        <v>1103</v>
      </c>
      <c r="E372">
        <v>0.29349999999999998</v>
      </c>
      <c r="F372">
        <v>0.379</v>
      </c>
      <c r="G372" t="s">
        <v>256</v>
      </c>
      <c r="H372" t="s">
        <v>1340</v>
      </c>
      <c r="L372" s="4">
        <f t="shared" si="8"/>
        <v>6840.0000000000018</v>
      </c>
      <c r="M372">
        <v>10000</v>
      </c>
      <c r="N372">
        <v>2.65</v>
      </c>
      <c r="O372" t="s">
        <v>15351</v>
      </c>
      <c r="P372">
        <v>58</v>
      </c>
      <c r="Q372" t="s">
        <v>3329</v>
      </c>
      <c r="R372" t="s">
        <v>9555</v>
      </c>
      <c r="S372" t="s">
        <v>15794</v>
      </c>
      <c r="T372" t="s">
        <v>22020</v>
      </c>
      <c r="U372" t="s">
        <v>27810</v>
      </c>
      <c r="V372">
        <v>-1</v>
      </c>
      <c r="W372">
        <v>-0.5</v>
      </c>
      <c r="X372">
        <v>-1000000</v>
      </c>
      <c r="Y372">
        <v>-5653230.8214144371</v>
      </c>
    </row>
    <row r="373" spans="1:25" x14ac:dyDescent="0.15">
      <c r="A373" s="1">
        <v>371</v>
      </c>
      <c r="B373" s="2">
        <v>42184</v>
      </c>
      <c r="C373" t="s">
        <v>2192</v>
      </c>
      <c r="D373" t="s">
        <v>1103</v>
      </c>
      <c r="E373">
        <v>0.21829999999999999</v>
      </c>
      <c r="F373">
        <v>0.15110000000000001</v>
      </c>
      <c r="G373" t="s">
        <v>152</v>
      </c>
      <c r="H373" t="s">
        <v>1236</v>
      </c>
      <c r="L373" s="4">
        <f t="shared" si="8"/>
        <v>-6047.9999999999982</v>
      </c>
      <c r="M373">
        <v>10000</v>
      </c>
      <c r="N373">
        <v>2.65</v>
      </c>
      <c r="O373" t="s">
        <v>15351</v>
      </c>
      <c r="P373">
        <v>58</v>
      </c>
      <c r="Q373" t="s">
        <v>3330</v>
      </c>
      <c r="R373" t="s">
        <v>9556</v>
      </c>
      <c r="S373" t="s">
        <v>15795</v>
      </c>
      <c r="T373" t="s">
        <v>22021</v>
      </c>
      <c r="U373" t="s">
        <v>27811</v>
      </c>
      <c r="V373">
        <v>-1</v>
      </c>
      <c r="W373">
        <v>-0.5</v>
      </c>
      <c r="X373">
        <v>-1000000</v>
      </c>
      <c r="Y373">
        <v>-5653230.8214144371</v>
      </c>
    </row>
    <row r="374" spans="1:25" x14ac:dyDescent="0.15">
      <c r="A374" s="1">
        <v>372</v>
      </c>
      <c r="B374" s="2">
        <v>42185</v>
      </c>
      <c r="C374" t="s">
        <v>2193</v>
      </c>
      <c r="D374" t="s">
        <v>1103</v>
      </c>
      <c r="E374">
        <v>0.19620000000000001</v>
      </c>
      <c r="F374">
        <v>0.12180000000000001</v>
      </c>
      <c r="G374" t="s">
        <v>261</v>
      </c>
      <c r="H374" t="s">
        <v>1345</v>
      </c>
      <c r="L374" s="4">
        <f t="shared" si="8"/>
        <v>173352.00000000003</v>
      </c>
      <c r="M374">
        <v>10000</v>
      </c>
      <c r="N374">
        <v>2.85</v>
      </c>
      <c r="O374" t="s">
        <v>15350</v>
      </c>
      <c r="P374">
        <v>22</v>
      </c>
      <c r="Q374" t="s">
        <v>3331</v>
      </c>
      <c r="R374" t="s">
        <v>9557</v>
      </c>
      <c r="S374" t="s">
        <v>15796</v>
      </c>
      <c r="T374" t="s">
        <v>22022</v>
      </c>
      <c r="U374" t="s">
        <v>27810</v>
      </c>
      <c r="V374">
        <v>-1</v>
      </c>
      <c r="W374">
        <v>-0.5</v>
      </c>
      <c r="X374">
        <v>-1000000</v>
      </c>
      <c r="Y374">
        <v>-4921138.1460670074</v>
      </c>
    </row>
    <row r="375" spans="1:25" x14ac:dyDescent="0.15">
      <c r="A375" s="1">
        <v>373</v>
      </c>
      <c r="B375" s="2">
        <v>42185</v>
      </c>
      <c r="C375" t="s">
        <v>2194</v>
      </c>
      <c r="D375" t="s">
        <v>1103</v>
      </c>
      <c r="E375">
        <v>0.17860000000000001</v>
      </c>
      <c r="F375">
        <v>0.2316</v>
      </c>
      <c r="G375" t="s">
        <v>262</v>
      </c>
      <c r="H375" t="s">
        <v>1346</v>
      </c>
      <c r="L375" s="4">
        <f t="shared" si="8"/>
        <v>-138859.99999999997</v>
      </c>
      <c r="M375">
        <v>10000</v>
      </c>
      <c r="N375">
        <v>2.85</v>
      </c>
      <c r="O375" t="s">
        <v>15350</v>
      </c>
      <c r="P375">
        <v>22</v>
      </c>
      <c r="Q375" t="s">
        <v>3332</v>
      </c>
      <c r="R375" t="s">
        <v>9558</v>
      </c>
      <c r="S375" t="s">
        <v>15797</v>
      </c>
      <c r="T375" t="s">
        <v>22023</v>
      </c>
      <c r="U375" t="s">
        <v>27811</v>
      </c>
      <c r="V375">
        <v>-1</v>
      </c>
      <c r="W375">
        <v>-0.5</v>
      </c>
      <c r="X375">
        <v>-1000000</v>
      </c>
      <c r="Y375">
        <v>-4921138.1460670074</v>
      </c>
    </row>
    <row r="376" spans="1:25" x14ac:dyDescent="0.15">
      <c r="A376" s="1">
        <v>374</v>
      </c>
      <c r="B376" s="2">
        <v>42185</v>
      </c>
      <c r="C376" t="s">
        <v>2195</v>
      </c>
      <c r="D376" t="s">
        <v>1103</v>
      </c>
      <c r="E376">
        <v>0.29580000000000001</v>
      </c>
      <c r="F376">
        <v>0.23769999999999999</v>
      </c>
      <c r="G376" t="s">
        <v>136</v>
      </c>
      <c r="H376" t="s">
        <v>1220</v>
      </c>
      <c r="L376" s="4">
        <f t="shared" si="8"/>
        <v>-22078.000000000004</v>
      </c>
      <c r="M376">
        <v>10000</v>
      </c>
      <c r="N376">
        <v>2.85</v>
      </c>
      <c r="O376" t="s">
        <v>15351</v>
      </c>
      <c r="P376">
        <v>57</v>
      </c>
      <c r="Q376" t="s">
        <v>3333</v>
      </c>
      <c r="R376" t="s">
        <v>9559</v>
      </c>
      <c r="S376" t="s">
        <v>15798</v>
      </c>
      <c r="T376" t="s">
        <v>22024</v>
      </c>
      <c r="U376" t="s">
        <v>27810</v>
      </c>
      <c r="V376">
        <v>-1</v>
      </c>
      <c r="W376">
        <v>-0.5</v>
      </c>
      <c r="X376">
        <v>-1000000</v>
      </c>
      <c r="Y376">
        <v>-4921138.1460670074</v>
      </c>
    </row>
    <row r="377" spans="1:25" x14ac:dyDescent="0.15">
      <c r="A377" s="1">
        <v>375</v>
      </c>
      <c r="B377" s="2">
        <v>42185</v>
      </c>
      <c r="C377" t="s">
        <v>2196</v>
      </c>
      <c r="D377" t="s">
        <v>1103</v>
      </c>
      <c r="E377">
        <v>0.2452</v>
      </c>
      <c r="F377">
        <v>0.30020000000000002</v>
      </c>
      <c r="G377" t="s">
        <v>263</v>
      </c>
      <c r="H377" t="s">
        <v>1347</v>
      </c>
      <c r="L377" s="4">
        <f t="shared" si="8"/>
        <v>25300.000000000011</v>
      </c>
      <c r="M377">
        <v>10000</v>
      </c>
      <c r="N377">
        <v>2.85</v>
      </c>
      <c r="O377" t="s">
        <v>15351</v>
      </c>
      <c r="P377">
        <v>57</v>
      </c>
      <c r="Q377" t="s">
        <v>3334</v>
      </c>
      <c r="R377" t="s">
        <v>9560</v>
      </c>
      <c r="S377" t="s">
        <v>15799</v>
      </c>
      <c r="T377" t="s">
        <v>22025</v>
      </c>
      <c r="U377" t="s">
        <v>27811</v>
      </c>
      <c r="V377">
        <v>-1</v>
      </c>
      <c r="W377">
        <v>-0.5</v>
      </c>
      <c r="X377">
        <v>-1000000</v>
      </c>
      <c r="Y377">
        <v>-4921138.1460670074</v>
      </c>
    </row>
    <row r="378" spans="1:25" x14ac:dyDescent="0.15">
      <c r="A378" s="1">
        <v>376</v>
      </c>
      <c r="B378" s="2">
        <v>42186</v>
      </c>
      <c r="C378" t="s">
        <v>2185</v>
      </c>
      <c r="D378" t="s">
        <v>1103</v>
      </c>
      <c r="E378">
        <v>0.1555</v>
      </c>
      <c r="F378">
        <v>0.14360000000000001</v>
      </c>
      <c r="G378" t="s">
        <v>223</v>
      </c>
      <c r="H378" t="s">
        <v>1307</v>
      </c>
      <c r="L378" s="4">
        <f t="shared" si="8"/>
        <v>29630.999999999985</v>
      </c>
      <c r="M378">
        <v>10000</v>
      </c>
      <c r="N378">
        <v>2.75</v>
      </c>
      <c r="O378" t="s">
        <v>15350</v>
      </c>
      <c r="P378">
        <v>21</v>
      </c>
      <c r="Q378" t="s">
        <v>3335</v>
      </c>
      <c r="R378" t="s">
        <v>9561</v>
      </c>
      <c r="S378" t="s">
        <v>15800</v>
      </c>
      <c r="T378" t="s">
        <v>22026</v>
      </c>
      <c r="U378" t="s">
        <v>27810</v>
      </c>
      <c r="V378">
        <v>-1</v>
      </c>
      <c r="W378">
        <v>-0.5</v>
      </c>
      <c r="X378">
        <v>-1000000</v>
      </c>
      <c r="Y378">
        <v>-5374910.7764811087</v>
      </c>
    </row>
    <row r="379" spans="1:25" x14ac:dyDescent="0.15">
      <c r="A379" s="1">
        <v>377</v>
      </c>
      <c r="B379" s="2">
        <v>42186</v>
      </c>
      <c r="C379" t="s">
        <v>2186</v>
      </c>
      <c r="D379" t="s">
        <v>1103</v>
      </c>
      <c r="E379">
        <v>0.16020000000000001</v>
      </c>
      <c r="F379">
        <v>0.192</v>
      </c>
      <c r="G379" t="s">
        <v>264</v>
      </c>
      <c r="H379" t="s">
        <v>1348</v>
      </c>
      <c r="L379" s="4">
        <f t="shared" si="8"/>
        <v>-79817.999999999985</v>
      </c>
      <c r="M379">
        <v>10000</v>
      </c>
      <c r="N379">
        <v>2.75</v>
      </c>
      <c r="O379" t="s">
        <v>15350</v>
      </c>
      <c r="P379">
        <v>21</v>
      </c>
      <c r="Q379" t="s">
        <v>3336</v>
      </c>
      <c r="R379" t="s">
        <v>9562</v>
      </c>
      <c r="S379" t="s">
        <v>15801</v>
      </c>
      <c r="T379" t="s">
        <v>22027</v>
      </c>
      <c r="U379" t="s">
        <v>27811</v>
      </c>
      <c r="V379">
        <v>-1</v>
      </c>
      <c r="W379">
        <v>-0.5</v>
      </c>
      <c r="X379">
        <v>-1000000</v>
      </c>
      <c r="Y379">
        <v>-5374910.7764811087</v>
      </c>
    </row>
    <row r="380" spans="1:25" x14ac:dyDescent="0.15">
      <c r="A380" s="1">
        <v>378</v>
      </c>
      <c r="B380" s="2">
        <v>42186</v>
      </c>
      <c r="C380" t="s">
        <v>2197</v>
      </c>
      <c r="D380" t="s">
        <v>1103</v>
      </c>
      <c r="E380">
        <v>0.27679999999999999</v>
      </c>
      <c r="F380">
        <v>0.27089999999999997</v>
      </c>
      <c r="G380" t="s">
        <v>112</v>
      </c>
      <c r="H380" t="s">
        <v>1196</v>
      </c>
      <c r="L380" s="4">
        <f t="shared" si="8"/>
        <v>-2006.0000000000055</v>
      </c>
      <c r="M380">
        <v>10000</v>
      </c>
      <c r="N380">
        <v>2.75</v>
      </c>
      <c r="O380" t="s">
        <v>15351</v>
      </c>
      <c r="P380">
        <v>56</v>
      </c>
      <c r="Q380" t="s">
        <v>3337</v>
      </c>
      <c r="R380" t="s">
        <v>9563</v>
      </c>
      <c r="S380" t="s">
        <v>15802</v>
      </c>
      <c r="T380" t="s">
        <v>22028</v>
      </c>
      <c r="U380" t="s">
        <v>27810</v>
      </c>
      <c r="V380">
        <v>-1</v>
      </c>
      <c r="W380">
        <v>-0.5</v>
      </c>
      <c r="X380">
        <v>-1000000</v>
      </c>
      <c r="Y380">
        <v>-5374910.7764811087</v>
      </c>
    </row>
    <row r="381" spans="1:25" x14ac:dyDescent="0.15">
      <c r="A381" s="1">
        <v>379</v>
      </c>
      <c r="B381" s="2">
        <v>42186</v>
      </c>
      <c r="C381" t="s">
        <v>2198</v>
      </c>
      <c r="D381" t="s">
        <v>1103</v>
      </c>
      <c r="E381">
        <v>0.24390000000000001</v>
      </c>
      <c r="F381">
        <v>0.26029999999999998</v>
      </c>
      <c r="G381" t="s">
        <v>136</v>
      </c>
      <c r="H381" t="s">
        <v>1220</v>
      </c>
      <c r="L381" s="4">
        <f t="shared" si="8"/>
        <v>6231.9999999999891</v>
      </c>
      <c r="M381">
        <v>10000</v>
      </c>
      <c r="N381">
        <v>2.75</v>
      </c>
      <c r="O381" t="s">
        <v>15351</v>
      </c>
      <c r="P381">
        <v>56</v>
      </c>
      <c r="Q381" t="s">
        <v>3338</v>
      </c>
      <c r="R381" t="s">
        <v>9564</v>
      </c>
      <c r="S381" t="s">
        <v>15803</v>
      </c>
      <c r="T381" t="s">
        <v>22029</v>
      </c>
      <c r="U381" t="s">
        <v>27811</v>
      </c>
      <c r="V381">
        <v>-1</v>
      </c>
      <c r="W381">
        <v>-0.5</v>
      </c>
      <c r="X381">
        <v>-1000000</v>
      </c>
      <c r="Y381">
        <v>-5374910.7764811087</v>
      </c>
    </row>
    <row r="382" spans="1:25" x14ac:dyDescent="0.15">
      <c r="A382" s="1">
        <v>380</v>
      </c>
      <c r="B382" s="2">
        <v>42187</v>
      </c>
      <c r="C382" t="s">
        <v>2199</v>
      </c>
      <c r="D382" t="s">
        <v>1103</v>
      </c>
      <c r="E382">
        <v>0.16850000000000001</v>
      </c>
      <c r="F382">
        <v>0.13</v>
      </c>
      <c r="G382" t="s">
        <v>181</v>
      </c>
      <c r="H382" t="s">
        <v>1265</v>
      </c>
      <c r="L382" s="4">
        <f t="shared" si="8"/>
        <v>91630.000000000015</v>
      </c>
      <c r="M382">
        <v>10000</v>
      </c>
      <c r="N382">
        <v>2.7</v>
      </c>
      <c r="O382" t="s">
        <v>15350</v>
      </c>
      <c r="P382">
        <v>20</v>
      </c>
      <c r="Q382" t="s">
        <v>3339</v>
      </c>
      <c r="R382" t="s">
        <v>9565</v>
      </c>
      <c r="S382" t="s">
        <v>15804</v>
      </c>
      <c r="T382" t="s">
        <v>22030</v>
      </c>
      <c r="U382" t="s">
        <v>27810</v>
      </c>
      <c r="V382">
        <v>-1</v>
      </c>
      <c r="W382">
        <v>-0.5</v>
      </c>
      <c r="X382">
        <v>-1000000</v>
      </c>
      <c r="Y382">
        <v>-5552581.8395037316</v>
      </c>
    </row>
    <row r="383" spans="1:25" x14ac:dyDescent="0.15">
      <c r="A383" s="1">
        <v>381</v>
      </c>
      <c r="B383" s="2">
        <v>42187</v>
      </c>
      <c r="C383" t="s">
        <v>2200</v>
      </c>
      <c r="D383" t="s">
        <v>1103</v>
      </c>
      <c r="E383">
        <v>0.157</v>
      </c>
      <c r="F383">
        <v>0.22109999999999999</v>
      </c>
      <c r="G383" t="s">
        <v>40</v>
      </c>
      <c r="H383" t="s">
        <v>1124</v>
      </c>
      <c r="L383" s="4">
        <f t="shared" si="8"/>
        <v>-157044.99999999997</v>
      </c>
      <c r="M383">
        <v>10000</v>
      </c>
      <c r="N383">
        <v>2.7</v>
      </c>
      <c r="O383" t="s">
        <v>15350</v>
      </c>
      <c r="P383">
        <v>20</v>
      </c>
      <c r="Q383" t="s">
        <v>3340</v>
      </c>
      <c r="R383" t="s">
        <v>9566</v>
      </c>
      <c r="S383" t="s">
        <v>15805</v>
      </c>
      <c r="T383" t="s">
        <v>22031</v>
      </c>
      <c r="U383" t="s">
        <v>27811</v>
      </c>
      <c r="V383">
        <v>-1</v>
      </c>
      <c r="W383">
        <v>-0.5</v>
      </c>
      <c r="X383">
        <v>-1000000</v>
      </c>
      <c r="Y383">
        <v>-5552581.8395037316</v>
      </c>
    </row>
    <row r="384" spans="1:25" x14ac:dyDescent="0.15">
      <c r="A384" s="1">
        <v>382</v>
      </c>
      <c r="B384" s="2">
        <v>42187</v>
      </c>
      <c r="C384" t="s">
        <v>2201</v>
      </c>
      <c r="D384" t="s">
        <v>1103</v>
      </c>
      <c r="E384">
        <v>0.28610000000000002</v>
      </c>
      <c r="F384">
        <v>0.22570000000000001</v>
      </c>
      <c r="G384" t="s">
        <v>235</v>
      </c>
      <c r="H384" t="s">
        <v>1319</v>
      </c>
      <c r="L384" s="4">
        <f t="shared" si="8"/>
        <v>-14496.000000000002</v>
      </c>
      <c r="M384">
        <v>10000</v>
      </c>
      <c r="N384">
        <v>2.7</v>
      </c>
      <c r="O384" t="s">
        <v>15351</v>
      </c>
      <c r="P384">
        <v>55</v>
      </c>
      <c r="Q384" t="s">
        <v>3341</v>
      </c>
      <c r="R384" t="s">
        <v>9567</v>
      </c>
      <c r="S384" t="s">
        <v>15806</v>
      </c>
      <c r="T384" t="s">
        <v>22032</v>
      </c>
      <c r="U384" t="s">
        <v>27810</v>
      </c>
      <c r="V384">
        <v>-1</v>
      </c>
      <c r="W384">
        <v>-0.5</v>
      </c>
      <c r="X384">
        <v>-1000000</v>
      </c>
      <c r="Y384">
        <v>-5552581.8395037316</v>
      </c>
    </row>
    <row r="385" spans="1:25" x14ac:dyDescent="0.15">
      <c r="A385" s="1">
        <v>383</v>
      </c>
      <c r="B385" s="2">
        <v>42187</v>
      </c>
      <c r="C385" t="s">
        <v>2202</v>
      </c>
      <c r="D385" t="s">
        <v>1103</v>
      </c>
      <c r="E385">
        <v>0.24529999999999999</v>
      </c>
      <c r="F385">
        <v>0.30349999999999999</v>
      </c>
      <c r="G385" t="s">
        <v>265</v>
      </c>
      <c r="H385" t="s">
        <v>1349</v>
      </c>
      <c r="L385" s="4">
        <f t="shared" si="8"/>
        <v>15714</v>
      </c>
      <c r="M385">
        <v>10000</v>
      </c>
      <c r="N385">
        <v>2.7</v>
      </c>
      <c r="O385" t="s">
        <v>15351</v>
      </c>
      <c r="P385">
        <v>55</v>
      </c>
      <c r="Q385" t="s">
        <v>3342</v>
      </c>
      <c r="R385" t="s">
        <v>9568</v>
      </c>
      <c r="S385" t="s">
        <v>15807</v>
      </c>
      <c r="T385" t="s">
        <v>22033</v>
      </c>
      <c r="U385" t="s">
        <v>27811</v>
      </c>
      <c r="V385">
        <v>-1</v>
      </c>
      <c r="W385">
        <v>-0.5</v>
      </c>
      <c r="X385">
        <v>-1000000</v>
      </c>
      <c r="Y385">
        <v>-5552581.8395037316</v>
      </c>
    </row>
    <row r="386" spans="1:25" x14ac:dyDescent="0.15">
      <c r="A386" s="1">
        <v>384</v>
      </c>
      <c r="B386" s="2">
        <v>42188</v>
      </c>
      <c r="C386" t="s">
        <v>2203</v>
      </c>
      <c r="D386" t="s">
        <v>1103</v>
      </c>
      <c r="E386">
        <v>0.17</v>
      </c>
      <c r="F386">
        <v>0.23080000000000001</v>
      </c>
      <c r="G386" t="s">
        <v>266</v>
      </c>
      <c r="H386" t="s">
        <v>1350</v>
      </c>
      <c r="L386" s="4">
        <f t="shared" si="8"/>
        <v>-121599.99999999999</v>
      </c>
      <c r="M386">
        <v>10000</v>
      </c>
      <c r="N386">
        <v>2.6</v>
      </c>
      <c r="O386" t="s">
        <v>15350</v>
      </c>
      <c r="P386">
        <v>19</v>
      </c>
      <c r="Q386" t="s">
        <v>3343</v>
      </c>
      <c r="R386" t="s">
        <v>9569</v>
      </c>
      <c r="S386" t="s">
        <v>15808</v>
      </c>
      <c r="T386" t="s">
        <v>22034</v>
      </c>
      <c r="U386" t="s">
        <v>27810</v>
      </c>
      <c r="V386">
        <v>-1</v>
      </c>
      <c r="W386">
        <v>-0.5</v>
      </c>
      <c r="X386">
        <v>-1000000</v>
      </c>
      <c r="Y386">
        <v>-6013915.2979120733</v>
      </c>
    </row>
    <row r="387" spans="1:25" x14ac:dyDescent="0.15">
      <c r="A387" s="1">
        <v>385</v>
      </c>
      <c r="B387" s="2">
        <v>42188</v>
      </c>
      <c r="C387" t="s">
        <v>2204</v>
      </c>
      <c r="D387" t="s">
        <v>1103</v>
      </c>
      <c r="E387">
        <v>0.15029999999999999</v>
      </c>
      <c r="F387">
        <v>7.6899999999999996E-2</v>
      </c>
      <c r="G387" t="s">
        <v>197</v>
      </c>
      <c r="H387" t="s">
        <v>1281</v>
      </c>
      <c r="L387" s="4">
        <f t="shared" ref="L387:L450" si="9">(F387-E387)*G387</f>
        <v>143130</v>
      </c>
      <c r="M387">
        <v>10000</v>
      </c>
      <c r="N387">
        <v>2.6</v>
      </c>
      <c r="O387" t="s">
        <v>15350</v>
      </c>
      <c r="P387">
        <v>19</v>
      </c>
      <c r="Q387" t="s">
        <v>3344</v>
      </c>
      <c r="R387" t="s">
        <v>9570</v>
      </c>
      <c r="S387" t="s">
        <v>15809</v>
      </c>
      <c r="T387" t="s">
        <v>22035</v>
      </c>
      <c r="U387" t="s">
        <v>27811</v>
      </c>
      <c r="V387">
        <v>-1</v>
      </c>
      <c r="W387">
        <v>-0.5</v>
      </c>
      <c r="X387">
        <v>-1000000</v>
      </c>
      <c r="Y387">
        <v>-6013915.2979120733</v>
      </c>
    </row>
    <row r="388" spans="1:25" x14ac:dyDescent="0.15">
      <c r="A388" s="1">
        <v>386</v>
      </c>
      <c r="B388" s="2">
        <v>42188</v>
      </c>
      <c r="C388" t="s">
        <v>2205</v>
      </c>
      <c r="D388" t="s">
        <v>1103</v>
      </c>
      <c r="E388">
        <v>0.26329999999999998</v>
      </c>
      <c r="F388">
        <v>0.35420000000000001</v>
      </c>
      <c r="G388" t="s">
        <v>64</v>
      </c>
      <c r="H388" t="s">
        <v>1148</v>
      </c>
      <c r="L388" s="4">
        <f t="shared" si="9"/>
        <v>-8181.0000000000036</v>
      </c>
      <c r="M388">
        <v>10000</v>
      </c>
      <c r="N388">
        <v>2.6</v>
      </c>
      <c r="O388" t="s">
        <v>15351</v>
      </c>
      <c r="P388">
        <v>54</v>
      </c>
      <c r="Q388" t="s">
        <v>3345</v>
      </c>
      <c r="R388" t="s">
        <v>9571</v>
      </c>
      <c r="S388" t="s">
        <v>15810</v>
      </c>
      <c r="T388" t="s">
        <v>22036</v>
      </c>
      <c r="U388" t="s">
        <v>27810</v>
      </c>
      <c r="V388">
        <v>-1</v>
      </c>
      <c r="W388">
        <v>-0.5</v>
      </c>
      <c r="X388">
        <v>-1000000</v>
      </c>
      <c r="Y388">
        <v>-6013915.2979120733</v>
      </c>
    </row>
    <row r="389" spans="1:25" x14ac:dyDescent="0.15">
      <c r="A389" s="1">
        <v>387</v>
      </c>
      <c r="B389" s="2">
        <v>42188</v>
      </c>
      <c r="C389" t="s">
        <v>2206</v>
      </c>
      <c r="D389" t="s">
        <v>1103</v>
      </c>
      <c r="E389">
        <v>0.23050000000000001</v>
      </c>
      <c r="F389">
        <v>0.1812</v>
      </c>
      <c r="G389" t="s">
        <v>267</v>
      </c>
      <c r="H389" t="s">
        <v>1351</v>
      </c>
      <c r="L389" s="4">
        <f t="shared" si="9"/>
        <v>4930.0000000000009</v>
      </c>
      <c r="M389">
        <v>10000</v>
      </c>
      <c r="N389">
        <v>2.6</v>
      </c>
      <c r="O389" t="s">
        <v>15351</v>
      </c>
      <c r="P389">
        <v>54</v>
      </c>
      <c r="Q389" t="s">
        <v>3346</v>
      </c>
      <c r="R389" t="s">
        <v>9572</v>
      </c>
      <c r="S389" t="s">
        <v>15811</v>
      </c>
      <c r="T389" t="s">
        <v>22037</v>
      </c>
      <c r="U389" t="s">
        <v>27811</v>
      </c>
      <c r="V389">
        <v>-1</v>
      </c>
      <c r="W389">
        <v>-0.5</v>
      </c>
      <c r="X389">
        <v>-1000000</v>
      </c>
      <c r="Y389">
        <v>-6013915.2979120733</v>
      </c>
    </row>
    <row r="390" spans="1:25" x14ac:dyDescent="0.15">
      <c r="A390" s="1">
        <v>388</v>
      </c>
      <c r="B390" s="2">
        <v>42191</v>
      </c>
      <c r="C390" t="s">
        <v>2185</v>
      </c>
      <c r="D390" t="s">
        <v>1103</v>
      </c>
      <c r="E390">
        <v>0.159</v>
      </c>
      <c r="F390">
        <v>0.1447</v>
      </c>
      <c r="G390" t="s">
        <v>144</v>
      </c>
      <c r="H390" t="s">
        <v>1228</v>
      </c>
      <c r="L390" s="4">
        <f t="shared" si="9"/>
        <v>26169.000000000015</v>
      </c>
      <c r="M390">
        <v>10000</v>
      </c>
      <c r="N390">
        <v>2.75</v>
      </c>
      <c r="O390" t="s">
        <v>15350</v>
      </c>
      <c r="P390">
        <v>16</v>
      </c>
      <c r="Q390" t="s">
        <v>3347</v>
      </c>
      <c r="R390" t="s">
        <v>9573</v>
      </c>
      <c r="S390" t="s">
        <v>15812</v>
      </c>
      <c r="T390" t="s">
        <v>22038</v>
      </c>
      <c r="U390" t="s">
        <v>27810</v>
      </c>
      <c r="V390">
        <v>-1</v>
      </c>
      <c r="W390">
        <v>-0.5</v>
      </c>
      <c r="X390">
        <v>-1000000</v>
      </c>
      <c r="Y390">
        <v>-5320164.8612687225</v>
      </c>
    </row>
    <row r="391" spans="1:25" x14ac:dyDescent="0.15">
      <c r="A391" s="1">
        <v>389</v>
      </c>
      <c r="B391" s="2">
        <v>42191</v>
      </c>
      <c r="C391" t="s">
        <v>2186</v>
      </c>
      <c r="D391" t="s">
        <v>1103</v>
      </c>
      <c r="E391">
        <v>0.15509999999999999</v>
      </c>
      <c r="F391">
        <v>0.11899999999999999</v>
      </c>
      <c r="G391" t="s">
        <v>233</v>
      </c>
      <c r="H391" t="s">
        <v>1317</v>
      </c>
      <c r="L391" s="4">
        <f t="shared" si="9"/>
        <v>69672.999999999985</v>
      </c>
      <c r="M391">
        <v>10000</v>
      </c>
      <c r="N391">
        <v>2.75</v>
      </c>
      <c r="O391" t="s">
        <v>15350</v>
      </c>
      <c r="P391">
        <v>16</v>
      </c>
      <c r="Q391" t="s">
        <v>3348</v>
      </c>
      <c r="R391" t="s">
        <v>9574</v>
      </c>
      <c r="S391" t="s">
        <v>15813</v>
      </c>
      <c r="T391" t="s">
        <v>22039</v>
      </c>
      <c r="U391" t="s">
        <v>27811</v>
      </c>
      <c r="V391">
        <v>-1</v>
      </c>
      <c r="W391">
        <v>-0.5</v>
      </c>
      <c r="X391">
        <v>-1000000</v>
      </c>
      <c r="Y391">
        <v>-5320164.8612687225</v>
      </c>
    </row>
    <row r="392" spans="1:25" x14ac:dyDescent="0.15">
      <c r="A392" s="1">
        <v>390</v>
      </c>
      <c r="B392" s="2">
        <v>42191</v>
      </c>
      <c r="C392" t="s">
        <v>2197</v>
      </c>
      <c r="D392" t="s">
        <v>1103</v>
      </c>
      <c r="E392">
        <v>0.27829999999999999</v>
      </c>
      <c r="F392">
        <v>0.27879999999999999</v>
      </c>
      <c r="G392" t="s">
        <v>56</v>
      </c>
      <c r="H392" t="s">
        <v>1140</v>
      </c>
      <c r="L392" s="4">
        <f t="shared" si="9"/>
        <v>-80.000000000000071</v>
      </c>
      <c r="M392">
        <v>10000</v>
      </c>
      <c r="N392">
        <v>2.75</v>
      </c>
      <c r="O392" t="s">
        <v>15351</v>
      </c>
      <c r="P392">
        <v>51</v>
      </c>
      <c r="Q392" t="s">
        <v>3349</v>
      </c>
      <c r="R392" t="s">
        <v>9575</v>
      </c>
      <c r="S392" t="s">
        <v>15814</v>
      </c>
      <c r="T392" t="s">
        <v>22040</v>
      </c>
      <c r="U392" t="s">
        <v>27810</v>
      </c>
      <c r="V392">
        <v>-1</v>
      </c>
      <c r="W392">
        <v>-0.5</v>
      </c>
      <c r="X392">
        <v>-1000000</v>
      </c>
      <c r="Y392">
        <v>-5320164.8612687225</v>
      </c>
    </row>
    <row r="393" spans="1:25" x14ac:dyDescent="0.15">
      <c r="A393" s="1">
        <v>391</v>
      </c>
      <c r="B393" s="2">
        <v>42191</v>
      </c>
      <c r="C393" t="s">
        <v>2198</v>
      </c>
      <c r="D393" t="s">
        <v>1103</v>
      </c>
      <c r="E393">
        <v>0.2586</v>
      </c>
      <c r="F393">
        <v>0.2097</v>
      </c>
      <c r="G393" t="s">
        <v>52</v>
      </c>
      <c r="H393" t="s">
        <v>1136</v>
      </c>
      <c r="L393" s="4">
        <f t="shared" si="9"/>
        <v>8802</v>
      </c>
      <c r="M393">
        <v>10000</v>
      </c>
      <c r="N393">
        <v>2.75</v>
      </c>
      <c r="O393" t="s">
        <v>15351</v>
      </c>
      <c r="P393">
        <v>51</v>
      </c>
      <c r="Q393" t="s">
        <v>3350</v>
      </c>
      <c r="R393" t="s">
        <v>9576</v>
      </c>
      <c r="S393" t="s">
        <v>15815</v>
      </c>
      <c r="T393" t="s">
        <v>22041</v>
      </c>
      <c r="U393" t="s">
        <v>27811</v>
      </c>
      <c r="V393">
        <v>-1</v>
      </c>
      <c r="W393">
        <v>-0.5</v>
      </c>
      <c r="X393">
        <v>-1000000</v>
      </c>
      <c r="Y393">
        <v>-5320164.8612687225</v>
      </c>
    </row>
    <row r="394" spans="1:25" x14ac:dyDescent="0.15">
      <c r="A394" s="1">
        <v>392</v>
      </c>
      <c r="B394" s="2">
        <v>42192</v>
      </c>
      <c r="C394" t="s">
        <v>2185</v>
      </c>
      <c r="D394" t="s">
        <v>1103</v>
      </c>
      <c r="E394">
        <v>0.1447</v>
      </c>
      <c r="F394">
        <v>4.5999999999999999E-2</v>
      </c>
      <c r="G394" t="s">
        <v>268</v>
      </c>
      <c r="H394" t="s">
        <v>1352</v>
      </c>
      <c r="L394" s="4">
        <f t="shared" si="9"/>
        <v>115479</v>
      </c>
      <c r="M394">
        <v>10000</v>
      </c>
      <c r="N394">
        <v>2.75</v>
      </c>
      <c r="O394" t="s">
        <v>15350</v>
      </c>
      <c r="P394">
        <v>15</v>
      </c>
      <c r="Q394" t="s">
        <v>3351</v>
      </c>
      <c r="R394" t="s">
        <v>9577</v>
      </c>
      <c r="S394" t="s">
        <v>15816</v>
      </c>
      <c r="T394" t="s">
        <v>22042</v>
      </c>
      <c r="U394" t="s">
        <v>27810</v>
      </c>
      <c r="V394">
        <v>-1</v>
      </c>
      <c r="W394">
        <v>-0.5</v>
      </c>
      <c r="X394">
        <v>-1000000</v>
      </c>
      <c r="Y394">
        <v>-5138680.1300086062</v>
      </c>
    </row>
    <row r="395" spans="1:25" x14ac:dyDescent="0.15">
      <c r="A395" s="1">
        <v>393</v>
      </c>
      <c r="B395" s="2">
        <v>42192</v>
      </c>
      <c r="C395" t="s">
        <v>2186</v>
      </c>
      <c r="D395" t="s">
        <v>1103</v>
      </c>
      <c r="E395">
        <v>0.11899999999999999</v>
      </c>
      <c r="F395">
        <v>0.28670000000000001</v>
      </c>
      <c r="G395" t="s">
        <v>145</v>
      </c>
      <c r="H395" t="s">
        <v>1229</v>
      </c>
      <c r="L395" s="4">
        <f t="shared" si="9"/>
        <v>-276705</v>
      </c>
      <c r="M395">
        <v>10000</v>
      </c>
      <c r="N395">
        <v>2.75</v>
      </c>
      <c r="O395" t="s">
        <v>15350</v>
      </c>
      <c r="P395">
        <v>15</v>
      </c>
      <c r="Q395" t="s">
        <v>3352</v>
      </c>
      <c r="R395" t="s">
        <v>9578</v>
      </c>
      <c r="S395" t="s">
        <v>15817</v>
      </c>
      <c r="T395" t="s">
        <v>22043</v>
      </c>
      <c r="U395" t="s">
        <v>27811</v>
      </c>
      <c r="V395">
        <v>-1</v>
      </c>
      <c r="W395">
        <v>-0.5</v>
      </c>
      <c r="X395">
        <v>-1000000</v>
      </c>
      <c r="Y395">
        <v>-5138680.1300086062</v>
      </c>
    </row>
    <row r="396" spans="1:25" x14ac:dyDescent="0.15">
      <c r="A396" s="1">
        <v>394</v>
      </c>
      <c r="B396" s="2">
        <v>42192</v>
      </c>
      <c r="C396" t="s">
        <v>2197</v>
      </c>
      <c r="D396" t="s">
        <v>1103</v>
      </c>
      <c r="E396">
        <v>0.27879999999999999</v>
      </c>
      <c r="F396">
        <v>0.17</v>
      </c>
      <c r="G396" t="s">
        <v>91</v>
      </c>
      <c r="H396" t="s">
        <v>1175</v>
      </c>
      <c r="L396" s="4">
        <f t="shared" si="9"/>
        <v>43519.999999999993</v>
      </c>
      <c r="M396">
        <v>10000</v>
      </c>
      <c r="N396">
        <v>2.75</v>
      </c>
      <c r="O396" t="s">
        <v>15351</v>
      </c>
      <c r="P396">
        <v>50</v>
      </c>
      <c r="Q396" t="s">
        <v>3353</v>
      </c>
      <c r="R396" t="s">
        <v>9579</v>
      </c>
      <c r="S396" t="s">
        <v>15818</v>
      </c>
      <c r="T396" t="s">
        <v>22044</v>
      </c>
      <c r="U396" t="s">
        <v>27810</v>
      </c>
      <c r="V396">
        <v>-1</v>
      </c>
      <c r="W396">
        <v>-0.5</v>
      </c>
      <c r="X396">
        <v>-1000000</v>
      </c>
      <c r="Y396">
        <v>-5138680.1300086062</v>
      </c>
    </row>
    <row r="397" spans="1:25" x14ac:dyDescent="0.15">
      <c r="A397" s="1">
        <v>395</v>
      </c>
      <c r="B397" s="2">
        <v>42192</v>
      </c>
      <c r="C397" t="s">
        <v>2198</v>
      </c>
      <c r="D397" t="s">
        <v>1103</v>
      </c>
      <c r="E397">
        <v>0.2097</v>
      </c>
      <c r="F397">
        <v>0.32390000000000002</v>
      </c>
      <c r="G397" t="s">
        <v>269</v>
      </c>
      <c r="H397" t="s">
        <v>1353</v>
      </c>
      <c r="L397" s="4">
        <f t="shared" si="9"/>
        <v>-60526.000000000015</v>
      </c>
      <c r="M397">
        <v>10000</v>
      </c>
      <c r="N397">
        <v>2.75</v>
      </c>
      <c r="O397" t="s">
        <v>15351</v>
      </c>
      <c r="P397">
        <v>50</v>
      </c>
      <c r="Q397" t="s">
        <v>3354</v>
      </c>
      <c r="R397" t="s">
        <v>9580</v>
      </c>
      <c r="S397" t="s">
        <v>15819</v>
      </c>
      <c r="T397" t="s">
        <v>22045</v>
      </c>
      <c r="U397" t="s">
        <v>27811</v>
      </c>
      <c r="V397">
        <v>-1</v>
      </c>
      <c r="W397">
        <v>-0.5</v>
      </c>
      <c r="X397">
        <v>-1000000</v>
      </c>
      <c r="Y397">
        <v>-5138680.1300086062</v>
      </c>
    </row>
    <row r="398" spans="1:25" x14ac:dyDescent="0.15">
      <c r="A398" s="1">
        <v>396</v>
      </c>
      <c r="B398" s="2">
        <v>42193</v>
      </c>
      <c r="C398" t="s">
        <v>2203</v>
      </c>
      <c r="D398" t="s">
        <v>1103</v>
      </c>
      <c r="E398">
        <v>9.2999999999999999E-2</v>
      </c>
      <c r="F398">
        <v>0.2273</v>
      </c>
      <c r="G398" t="s">
        <v>172</v>
      </c>
      <c r="H398" t="s">
        <v>1256</v>
      </c>
      <c r="L398" s="4">
        <f t="shared" si="9"/>
        <v>-205479</v>
      </c>
      <c r="M398">
        <v>10000</v>
      </c>
      <c r="N398">
        <v>2.6</v>
      </c>
      <c r="O398" t="s">
        <v>15350</v>
      </c>
      <c r="P398">
        <v>14</v>
      </c>
      <c r="Q398" t="s">
        <v>3355</v>
      </c>
      <c r="R398" t="s">
        <v>9581</v>
      </c>
      <c r="S398" t="s">
        <v>15820</v>
      </c>
      <c r="T398" t="s">
        <v>22046</v>
      </c>
      <c r="U398" t="s">
        <v>27810</v>
      </c>
      <c r="V398">
        <v>-1</v>
      </c>
      <c r="W398">
        <v>-0.5</v>
      </c>
      <c r="X398">
        <v>-1000000</v>
      </c>
      <c r="Y398">
        <v>-5898995.0472037578</v>
      </c>
    </row>
    <row r="399" spans="1:25" x14ac:dyDescent="0.15">
      <c r="A399" s="1">
        <v>397</v>
      </c>
      <c r="B399" s="2">
        <v>42193</v>
      </c>
      <c r="C399" t="s">
        <v>2204</v>
      </c>
      <c r="D399" t="s">
        <v>1103</v>
      </c>
      <c r="E399">
        <v>0.17610000000000001</v>
      </c>
      <c r="F399">
        <v>6.7400000000000002E-2</v>
      </c>
      <c r="G399" t="s">
        <v>270</v>
      </c>
      <c r="H399" t="s">
        <v>1354</v>
      </c>
      <c r="L399" s="4">
        <f t="shared" si="9"/>
        <v>185877</v>
      </c>
      <c r="M399">
        <v>10000</v>
      </c>
      <c r="N399">
        <v>2.6</v>
      </c>
      <c r="O399" t="s">
        <v>15350</v>
      </c>
      <c r="P399">
        <v>14</v>
      </c>
      <c r="Q399" t="s">
        <v>3356</v>
      </c>
      <c r="R399" t="s">
        <v>9582</v>
      </c>
      <c r="S399" t="s">
        <v>15821</v>
      </c>
      <c r="T399" t="s">
        <v>22047</v>
      </c>
      <c r="U399" t="s">
        <v>27811</v>
      </c>
      <c r="V399">
        <v>-1</v>
      </c>
      <c r="W399">
        <v>-0.5</v>
      </c>
      <c r="X399">
        <v>-1000000</v>
      </c>
      <c r="Y399">
        <v>-5898995.0472037578</v>
      </c>
    </row>
    <row r="400" spans="1:25" x14ac:dyDescent="0.15">
      <c r="A400" s="1">
        <v>398</v>
      </c>
      <c r="B400" s="2">
        <v>42193</v>
      </c>
      <c r="C400" t="s">
        <v>2205</v>
      </c>
      <c r="D400" t="s">
        <v>1103</v>
      </c>
      <c r="E400">
        <v>0.254</v>
      </c>
      <c r="F400">
        <v>0.34499999999999997</v>
      </c>
      <c r="G400" t="s">
        <v>271</v>
      </c>
      <c r="H400" t="s">
        <v>1355</v>
      </c>
      <c r="L400" s="4">
        <f t="shared" si="9"/>
        <v>-37309.999999999985</v>
      </c>
      <c r="M400">
        <v>10000</v>
      </c>
      <c r="N400">
        <v>2.6</v>
      </c>
      <c r="O400" t="s">
        <v>15351</v>
      </c>
      <c r="P400">
        <v>49</v>
      </c>
      <c r="Q400" t="s">
        <v>3357</v>
      </c>
      <c r="R400" t="s">
        <v>9583</v>
      </c>
      <c r="S400" t="s">
        <v>15822</v>
      </c>
      <c r="T400" t="s">
        <v>22048</v>
      </c>
      <c r="U400" t="s">
        <v>27810</v>
      </c>
      <c r="V400">
        <v>-1</v>
      </c>
      <c r="W400">
        <v>-0.5</v>
      </c>
      <c r="X400">
        <v>-1000000</v>
      </c>
      <c r="Y400">
        <v>-5898995.0472037578</v>
      </c>
    </row>
    <row r="401" spans="1:25" x14ac:dyDescent="0.15">
      <c r="A401" s="1">
        <v>399</v>
      </c>
      <c r="B401" s="2">
        <v>42193</v>
      </c>
      <c r="C401" t="s">
        <v>2206</v>
      </c>
      <c r="D401" t="s">
        <v>1103</v>
      </c>
      <c r="E401">
        <v>0.2359</v>
      </c>
      <c r="F401">
        <v>0.14499999999999999</v>
      </c>
      <c r="G401" t="s">
        <v>272</v>
      </c>
      <c r="H401" t="s">
        <v>1356</v>
      </c>
      <c r="L401" s="4">
        <f t="shared" si="9"/>
        <v>44541.000000000007</v>
      </c>
      <c r="M401">
        <v>10000</v>
      </c>
      <c r="N401">
        <v>2.6</v>
      </c>
      <c r="O401" t="s">
        <v>15351</v>
      </c>
      <c r="P401">
        <v>49</v>
      </c>
      <c r="Q401" t="s">
        <v>3358</v>
      </c>
      <c r="R401" t="s">
        <v>9584</v>
      </c>
      <c r="S401" t="s">
        <v>15823</v>
      </c>
      <c r="T401" t="s">
        <v>22049</v>
      </c>
      <c r="U401" t="s">
        <v>27811</v>
      </c>
      <c r="V401">
        <v>-1</v>
      </c>
      <c r="W401">
        <v>-0.5</v>
      </c>
      <c r="X401">
        <v>-1000000</v>
      </c>
      <c r="Y401">
        <v>-5898995.0472037578</v>
      </c>
    </row>
    <row r="402" spans="1:25" x14ac:dyDescent="0.15">
      <c r="A402" s="1">
        <v>400</v>
      </c>
      <c r="B402" s="2">
        <v>42194</v>
      </c>
      <c r="C402" t="s">
        <v>2207</v>
      </c>
      <c r="D402" t="s">
        <v>1103</v>
      </c>
      <c r="E402">
        <v>0.1154</v>
      </c>
      <c r="F402">
        <v>0.17519999999999999</v>
      </c>
      <c r="G402" t="s">
        <v>273</v>
      </c>
      <c r="H402" t="s">
        <v>1357</v>
      </c>
      <c r="L402" s="4">
        <f t="shared" si="9"/>
        <v>-104051.99999999999</v>
      </c>
      <c r="M402">
        <v>10000</v>
      </c>
      <c r="N402">
        <v>2.8</v>
      </c>
      <c r="O402" t="s">
        <v>15350</v>
      </c>
      <c r="P402">
        <v>13</v>
      </c>
      <c r="Q402" t="s">
        <v>3359</v>
      </c>
      <c r="R402" t="s">
        <v>9585</v>
      </c>
      <c r="S402" t="s">
        <v>15824</v>
      </c>
      <c r="T402" t="s">
        <v>22050</v>
      </c>
      <c r="U402" t="s">
        <v>27810</v>
      </c>
      <c r="V402">
        <v>-1</v>
      </c>
      <c r="W402">
        <v>-0.5</v>
      </c>
      <c r="X402">
        <v>-1000000</v>
      </c>
      <c r="Y402">
        <v>-5131320.7609132929</v>
      </c>
    </row>
    <row r="403" spans="1:25" x14ac:dyDescent="0.15">
      <c r="A403" s="1">
        <v>401</v>
      </c>
      <c r="B403" s="2">
        <v>42194</v>
      </c>
      <c r="C403" t="s">
        <v>2208</v>
      </c>
      <c r="D403" t="s">
        <v>1103</v>
      </c>
      <c r="E403">
        <v>0.1489</v>
      </c>
      <c r="F403">
        <v>9.4399999999999998E-2</v>
      </c>
      <c r="G403" t="s">
        <v>274</v>
      </c>
      <c r="H403" t="s">
        <v>1358</v>
      </c>
      <c r="L403" s="4">
        <f t="shared" si="9"/>
        <v>100280.00000000001</v>
      </c>
      <c r="M403">
        <v>10000</v>
      </c>
      <c r="N403">
        <v>2.8</v>
      </c>
      <c r="O403" t="s">
        <v>15350</v>
      </c>
      <c r="P403">
        <v>13</v>
      </c>
      <c r="Q403" t="s">
        <v>3360</v>
      </c>
      <c r="R403" t="s">
        <v>9586</v>
      </c>
      <c r="S403" t="s">
        <v>15825</v>
      </c>
      <c r="T403" t="s">
        <v>22051</v>
      </c>
      <c r="U403" t="s">
        <v>27811</v>
      </c>
      <c r="V403">
        <v>-1</v>
      </c>
      <c r="W403">
        <v>-0.5</v>
      </c>
      <c r="X403">
        <v>-1000000</v>
      </c>
      <c r="Y403">
        <v>-5131320.7609132929</v>
      </c>
    </row>
    <row r="404" spans="1:25" x14ac:dyDescent="0.15">
      <c r="A404" s="1">
        <v>402</v>
      </c>
      <c r="B404" s="2">
        <v>42194</v>
      </c>
      <c r="C404" t="s">
        <v>2187</v>
      </c>
      <c r="D404" t="s">
        <v>1103</v>
      </c>
      <c r="E404">
        <v>0.2278</v>
      </c>
      <c r="F404">
        <v>0.2838</v>
      </c>
      <c r="G404" t="s">
        <v>89</v>
      </c>
      <c r="H404" t="s">
        <v>1173</v>
      </c>
      <c r="L404" s="4">
        <f t="shared" si="9"/>
        <v>-15679.999999999998</v>
      </c>
      <c r="M404">
        <v>10000</v>
      </c>
      <c r="N404">
        <v>2.8</v>
      </c>
      <c r="O404" t="s">
        <v>15351</v>
      </c>
      <c r="P404">
        <v>48</v>
      </c>
      <c r="Q404" t="s">
        <v>3361</v>
      </c>
      <c r="R404" t="s">
        <v>9587</v>
      </c>
      <c r="S404" t="s">
        <v>15826</v>
      </c>
      <c r="T404" t="s">
        <v>22052</v>
      </c>
      <c r="U404" t="s">
        <v>27810</v>
      </c>
      <c r="V404">
        <v>-1</v>
      </c>
      <c r="W404">
        <v>-0.5</v>
      </c>
      <c r="X404">
        <v>-1000000</v>
      </c>
      <c r="Y404">
        <v>-5131320.7609132929</v>
      </c>
    </row>
    <row r="405" spans="1:25" x14ac:dyDescent="0.15">
      <c r="A405" s="1">
        <v>403</v>
      </c>
      <c r="B405" s="2">
        <v>42194</v>
      </c>
      <c r="C405" t="s">
        <v>2188</v>
      </c>
      <c r="D405" t="s">
        <v>1103</v>
      </c>
      <c r="E405">
        <v>0.24030000000000001</v>
      </c>
      <c r="F405">
        <v>0.1726</v>
      </c>
      <c r="G405" t="s">
        <v>275</v>
      </c>
      <c r="H405" t="s">
        <v>1359</v>
      </c>
      <c r="L405" s="4">
        <f t="shared" si="9"/>
        <v>22341.000000000004</v>
      </c>
      <c r="M405">
        <v>10000</v>
      </c>
      <c r="N405">
        <v>2.8</v>
      </c>
      <c r="O405" t="s">
        <v>15351</v>
      </c>
      <c r="P405">
        <v>48</v>
      </c>
      <c r="Q405" t="s">
        <v>3362</v>
      </c>
      <c r="R405" t="s">
        <v>9588</v>
      </c>
      <c r="S405" t="s">
        <v>15827</v>
      </c>
      <c r="T405" t="s">
        <v>22053</v>
      </c>
      <c r="U405" t="s">
        <v>27811</v>
      </c>
      <c r="V405">
        <v>-1</v>
      </c>
      <c r="W405">
        <v>-0.5</v>
      </c>
      <c r="X405">
        <v>-1000000</v>
      </c>
      <c r="Y405">
        <v>-5131320.7609132929</v>
      </c>
    </row>
    <row r="406" spans="1:25" x14ac:dyDescent="0.15">
      <c r="A406" s="1">
        <v>404</v>
      </c>
      <c r="B406" s="2">
        <v>42195</v>
      </c>
      <c r="C406" t="s">
        <v>2177</v>
      </c>
      <c r="D406" t="s">
        <v>1103</v>
      </c>
      <c r="E406">
        <v>0.13039999999999999</v>
      </c>
      <c r="F406">
        <v>9.06E-2</v>
      </c>
      <c r="G406" t="s">
        <v>271</v>
      </c>
      <c r="H406" t="s">
        <v>1355</v>
      </c>
      <c r="L406" s="4">
        <f t="shared" si="9"/>
        <v>16317.999999999995</v>
      </c>
      <c r="M406">
        <v>10000</v>
      </c>
      <c r="N406">
        <v>2.9</v>
      </c>
      <c r="O406" t="s">
        <v>15350</v>
      </c>
      <c r="P406">
        <v>12</v>
      </c>
      <c r="Q406" t="s">
        <v>3363</v>
      </c>
      <c r="R406" t="s">
        <v>9589</v>
      </c>
      <c r="S406" t="s">
        <v>15828</v>
      </c>
      <c r="T406" t="s">
        <v>22054</v>
      </c>
      <c r="U406" t="s">
        <v>27810</v>
      </c>
      <c r="V406">
        <v>-1</v>
      </c>
      <c r="W406">
        <v>-0.25</v>
      </c>
      <c r="X406">
        <v>-1000000</v>
      </c>
      <c r="Y406">
        <v>-2369942.0252932068</v>
      </c>
    </row>
    <row r="407" spans="1:25" x14ac:dyDescent="0.15">
      <c r="A407" s="1">
        <v>405</v>
      </c>
      <c r="B407" s="2">
        <v>42195</v>
      </c>
      <c r="C407" t="s">
        <v>2178</v>
      </c>
      <c r="D407" t="s">
        <v>1103</v>
      </c>
      <c r="E407">
        <v>0.1507</v>
      </c>
      <c r="F407">
        <v>0.14760000000000001</v>
      </c>
      <c r="G407" t="s">
        <v>250</v>
      </c>
      <c r="H407" t="s">
        <v>1334</v>
      </c>
      <c r="L407" s="4">
        <f t="shared" si="9"/>
        <v>1425.9999999999961</v>
      </c>
      <c r="M407">
        <v>10000</v>
      </c>
      <c r="N407">
        <v>2.9</v>
      </c>
      <c r="O407" t="s">
        <v>15350</v>
      </c>
      <c r="P407">
        <v>12</v>
      </c>
      <c r="Q407" t="s">
        <v>3364</v>
      </c>
      <c r="R407" t="s">
        <v>9590</v>
      </c>
      <c r="S407" t="s">
        <v>15829</v>
      </c>
      <c r="T407" t="s">
        <v>22055</v>
      </c>
      <c r="U407" t="s">
        <v>27811</v>
      </c>
      <c r="V407">
        <v>-1</v>
      </c>
      <c r="W407">
        <v>-0.25</v>
      </c>
      <c r="X407">
        <v>-1000000</v>
      </c>
      <c r="Y407">
        <v>-2369942.0252932068</v>
      </c>
    </row>
    <row r="408" spans="1:25" x14ac:dyDescent="0.15">
      <c r="A408" s="1">
        <v>406</v>
      </c>
      <c r="B408" s="2">
        <v>42195</v>
      </c>
      <c r="C408" t="s">
        <v>2183</v>
      </c>
      <c r="D408" t="s">
        <v>1103</v>
      </c>
      <c r="E408">
        <v>0.23499999999999999</v>
      </c>
      <c r="F408">
        <v>0.215</v>
      </c>
      <c r="G408" t="s">
        <v>276</v>
      </c>
      <c r="H408" t="s">
        <v>1360</v>
      </c>
      <c r="L408" s="4">
        <f t="shared" si="9"/>
        <v>17799.999999999993</v>
      </c>
      <c r="M408">
        <v>10000</v>
      </c>
      <c r="N408">
        <v>2.9</v>
      </c>
      <c r="O408" t="s">
        <v>15351</v>
      </c>
      <c r="P408">
        <v>47</v>
      </c>
      <c r="Q408" t="s">
        <v>3365</v>
      </c>
      <c r="R408" t="s">
        <v>9591</v>
      </c>
      <c r="S408" t="s">
        <v>15830</v>
      </c>
      <c r="T408" t="s">
        <v>22056</v>
      </c>
      <c r="U408" t="s">
        <v>27810</v>
      </c>
      <c r="V408">
        <v>-1</v>
      </c>
      <c r="W408">
        <v>-0.25</v>
      </c>
      <c r="X408">
        <v>-1000000</v>
      </c>
      <c r="Y408">
        <v>-2369942.0252932068</v>
      </c>
    </row>
    <row r="409" spans="1:25" x14ac:dyDescent="0.15">
      <c r="A409" s="1">
        <v>407</v>
      </c>
      <c r="B409" s="2">
        <v>42195</v>
      </c>
      <c r="C409" t="s">
        <v>2184</v>
      </c>
      <c r="D409" t="s">
        <v>1103</v>
      </c>
      <c r="E409">
        <v>0.2298</v>
      </c>
      <c r="F409">
        <v>0.24399999999999999</v>
      </c>
      <c r="G409" t="s">
        <v>251</v>
      </c>
      <c r="H409" t="s">
        <v>1335</v>
      </c>
      <c r="L409" s="4">
        <f t="shared" si="9"/>
        <v>-15477.999999999989</v>
      </c>
      <c r="M409">
        <v>10000</v>
      </c>
      <c r="N409">
        <v>2.9</v>
      </c>
      <c r="O409" t="s">
        <v>15351</v>
      </c>
      <c r="P409">
        <v>47</v>
      </c>
      <c r="Q409" t="s">
        <v>3366</v>
      </c>
      <c r="R409" t="s">
        <v>9592</v>
      </c>
      <c r="S409" t="s">
        <v>15831</v>
      </c>
      <c r="T409" t="s">
        <v>22057</v>
      </c>
      <c r="U409" t="s">
        <v>27811</v>
      </c>
      <c r="V409">
        <v>-1</v>
      </c>
      <c r="W409">
        <v>-0.25</v>
      </c>
      <c r="X409">
        <v>-1000000</v>
      </c>
      <c r="Y409">
        <v>-2369942.0252932068</v>
      </c>
    </row>
    <row r="410" spans="1:25" x14ac:dyDescent="0.15">
      <c r="A410" s="1">
        <v>408</v>
      </c>
      <c r="B410" s="2">
        <v>42198</v>
      </c>
      <c r="C410" t="s">
        <v>2177</v>
      </c>
      <c r="D410" t="s">
        <v>1103</v>
      </c>
      <c r="E410">
        <v>9.06E-2</v>
      </c>
      <c r="F410">
        <v>3.1E-2</v>
      </c>
      <c r="G410" t="s">
        <v>211</v>
      </c>
      <c r="H410" t="s">
        <v>1295</v>
      </c>
      <c r="L410" s="4">
        <f t="shared" si="9"/>
        <v>16092</v>
      </c>
      <c r="M410">
        <v>10000</v>
      </c>
      <c r="N410">
        <v>2.9</v>
      </c>
      <c r="O410" t="s">
        <v>15350</v>
      </c>
      <c r="P410">
        <v>9</v>
      </c>
      <c r="Q410" t="s">
        <v>3367</v>
      </c>
      <c r="R410" t="s">
        <v>9593</v>
      </c>
      <c r="S410" t="s">
        <v>15832</v>
      </c>
      <c r="T410" t="s">
        <v>22058</v>
      </c>
      <c r="U410" t="s">
        <v>27810</v>
      </c>
      <c r="V410">
        <v>-1</v>
      </c>
      <c r="W410">
        <v>-0.25</v>
      </c>
      <c r="X410">
        <v>-1000000</v>
      </c>
      <c r="Y410">
        <v>-2441691.1934547052</v>
      </c>
    </row>
    <row r="411" spans="1:25" x14ac:dyDescent="0.15">
      <c r="A411" s="1">
        <v>409</v>
      </c>
      <c r="B411" s="2">
        <v>42198</v>
      </c>
      <c r="C411" t="s">
        <v>2178</v>
      </c>
      <c r="D411" t="s">
        <v>1103</v>
      </c>
      <c r="E411">
        <v>0.14760000000000001</v>
      </c>
      <c r="F411">
        <v>0.20430000000000001</v>
      </c>
      <c r="G411" t="s">
        <v>277</v>
      </c>
      <c r="H411" t="s">
        <v>1361</v>
      </c>
      <c r="L411" s="4">
        <f t="shared" si="9"/>
        <v>-13041</v>
      </c>
      <c r="M411">
        <v>10000</v>
      </c>
      <c r="N411">
        <v>2.9</v>
      </c>
      <c r="O411" t="s">
        <v>15350</v>
      </c>
      <c r="P411">
        <v>9</v>
      </c>
      <c r="Q411" t="s">
        <v>3368</v>
      </c>
      <c r="R411" t="s">
        <v>9594</v>
      </c>
      <c r="S411" t="s">
        <v>15833</v>
      </c>
      <c r="T411" t="s">
        <v>22059</v>
      </c>
      <c r="U411" t="s">
        <v>27811</v>
      </c>
      <c r="V411">
        <v>-1</v>
      </c>
      <c r="W411">
        <v>-0.25</v>
      </c>
      <c r="X411">
        <v>-1000000</v>
      </c>
      <c r="Y411">
        <v>-2441691.1934547052</v>
      </c>
    </row>
    <row r="412" spans="1:25" x14ac:dyDescent="0.15">
      <c r="A412" s="1">
        <v>410</v>
      </c>
      <c r="B412" s="2">
        <v>42198</v>
      </c>
      <c r="C412" t="s">
        <v>2183</v>
      </c>
      <c r="D412" t="s">
        <v>1103</v>
      </c>
      <c r="E412">
        <v>0.215</v>
      </c>
      <c r="F412">
        <v>0.14499999999999999</v>
      </c>
      <c r="G412" t="s">
        <v>205</v>
      </c>
      <c r="H412" t="s">
        <v>1289</v>
      </c>
      <c r="L412" s="4">
        <f t="shared" si="9"/>
        <v>77700.000000000015</v>
      </c>
      <c r="M412">
        <v>10000</v>
      </c>
      <c r="N412">
        <v>2.9</v>
      </c>
      <c r="O412" t="s">
        <v>15351</v>
      </c>
      <c r="P412">
        <v>44</v>
      </c>
      <c r="Q412" t="s">
        <v>3369</v>
      </c>
      <c r="R412" t="s">
        <v>9595</v>
      </c>
      <c r="S412" t="s">
        <v>15834</v>
      </c>
      <c r="T412" t="s">
        <v>22060</v>
      </c>
      <c r="U412" t="s">
        <v>27810</v>
      </c>
      <c r="V412">
        <v>-1</v>
      </c>
      <c r="W412">
        <v>-0.25</v>
      </c>
      <c r="X412">
        <v>-1000000</v>
      </c>
      <c r="Y412">
        <v>-2441691.1934547052</v>
      </c>
    </row>
    <row r="413" spans="1:25" x14ac:dyDescent="0.15">
      <c r="A413" s="1">
        <v>411</v>
      </c>
      <c r="B413" s="2">
        <v>42198</v>
      </c>
      <c r="C413" t="s">
        <v>2184</v>
      </c>
      <c r="D413" t="s">
        <v>1103</v>
      </c>
      <c r="E413">
        <v>0.24399999999999999</v>
      </c>
      <c r="F413">
        <v>0.28799999999999998</v>
      </c>
      <c r="G413" t="s">
        <v>209</v>
      </c>
      <c r="H413" t="s">
        <v>1293</v>
      </c>
      <c r="L413" s="4">
        <f t="shared" si="9"/>
        <v>-52359.999999999978</v>
      </c>
      <c r="M413">
        <v>10000</v>
      </c>
      <c r="N413">
        <v>2.9</v>
      </c>
      <c r="O413" t="s">
        <v>15351</v>
      </c>
      <c r="P413">
        <v>44</v>
      </c>
      <c r="Q413" t="s">
        <v>3370</v>
      </c>
      <c r="R413" t="s">
        <v>9596</v>
      </c>
      <c r="S413" t="s">
        <v>15835</v>
      </c>
      <c r="T413" t="s">
        <v>22061</v>
      </c>
      <c r="U413" t="s">
        <v>27811</v>
      </c>
      <c r="V413">
        <v>-1</v>
      </c>
      <c r="W413">
        <v>-0.25</v>
      </c>
      <c r="X413">
        <v>-1000000</v>
      </c>
      <c r="Y413">
        <v>-2441691.1934547052</v>
      </c>
    </row>
    <row r="414" spans="1:25" x14ac:dyDescent="0.15">
      <c r="A414" s="1">
        <v>412</v>
      </c>
      <c r="B414" s="2">
        <v>42199</v>
      </c>
      <c r="C414" t="s">
        <v>2185</v>
      </c>
      <c r="D414" t="s">
        <v>1103</v>
      </c>
      <c r="E414">
        <v>7.8100000000000003E-2</v>
      </c>
      <c r="F414">
        <v>4.0399999999999998E-2</v>
      </c>
      <c r="G414" t="s">
        <v>277</v>
      </c>
      <c r="H414" t="s">
        <v>1361</v>
      </c>
      <c r="L414" s="4">
        <f t="shared" si="9"/>
        <v>8671.0000000000018</v>
      </c>
      <c r="M414">
        <v>10000</v>
      </c>
      <c r="N414">
        <v>2.75</v>
      </c>
      <c r="O414" t="s">
        <v>15350</v>
      </c>
      <c r="P414">
        <v>8</v>
      </c>
      <c r="Q414" t="s">
        <v>3371</v>
      </c>
      <c r="R414" t="s">
        <v>9597</v>
      </c>
      <c r="S414" t="s">
        <v>15836</v>
      </c>
      <c r="T414" t="s">
        <v>22062</v>
      </c>
      <c r="U414" t="s">
        <v>27810</v>
      </c>
      <c r="V414">
        <v>-1</v>
      </c>
      <c r="W414">
        <v>-0.25</v>
      </c>
      <c r="X414">
        <v>-1000000</v>
      </c>
      <c r="Y414">
        <v>-2621697.9059450151</v>
      </c>
    </row>
    <row r="415" spans="1:25" x14ac:dyDescent="0.15">
      <c r="A415" s="1">
        <v>413</v>
      </c>
      <c r="B415" s="2">
        <v>42199</v>
      </c>
      <c r="C415" t="s">
        <v>2186</v>
      </c>
      <c r="D415" t="s">
        <v>1103</v>
      </c>
      <c r="E415">
        <v>9.5000000000000001E-2</v>
      </c>
      <c r="F415">
        <v>9.35E-2</v>
      </c>
      <c r="G415" t="s">
        <v>211</v>
      </c>
      <c r="H415" t="s">
        <v>1295</v>
      </c>
      <c r="L415" s="4">
        <f t="shared" si="9"/>
        <v>405.00000000000034</v>
      </c>
      <c r="M415">
        <v>10000</v>
      </c>
      <c r="N415">
        <v>2.75</v>
      </c>
      <c r="O415" t="s">
        <v>15350</v>
      </c>
      <c r="P415">
        <v>8</v>
      </c>
      <c r="Q415" t="s">
        <v>3372</v>
      </c>
      <c r="R415" t="s">
        <v>9598</v>
      </c>
      <c r="S415" t="s">
        <v>15837</v>
      </c>
      <c r="T415" t="s">
        <v>22063</v>
      </c>
      <c r="U415" t="s">
        <v>27811</v>
      </c>
      <c r="V415">
        <v>-1</v>
      </c>
      <c r="W415">
        <v>-0.25</v>
      </c>
      <c r="X415">
        <v>-1000000</v>
      </c>
      <c r="Y415">
        <v>-2621697.9059450151</v>
      </c>
    </row>
    <row r="416" spans="1:25" x14ac:dyDescent="0.15">
      <c r="A416" s="1">
        <v>414</v>
      </c>
      <c r="B416" s="2">
        <v>42199</v>
      </c>
      <c r="C416" t="s">
        <v>2197</v>
      </c>
      <c r="D416" t="s">
        <v>1103</v>
      </c>
      <c r="E416">
        <v>0.20849999999999999</v>
      </c>
      <c r="F416">
        <v>0.15290000000000001</v>
      </c>
      <c r="G416" t="s">
        <v>251</v>
      </c>
      <c r="H416" t="s">
        <v>1335</v>
      </c>
      <c r="L416" s="4">
        <f t="shared" si="9"/>
        <v>60603.999999999978</v>
      </c>
      <c r="M416">
        <v>10000</v>
      </c>
      <c r="N416">
        <v>2.75</v>
      </c>
      <c r="O416" t="s">
        <v>15351</v>
      </c>
      <c r="P416">
        <v>43</v>
      </c>
      <c r="Q416" t="s">
        <v>3373</v>
      </c>
      <c r="R416" t="s">
        <v>9599</v>
      </c>
      <c r="S416" t="s">
        <v>15838</v>
      </c>
      <c r="T416" t="s">
        <v>22064</v>
      </c>
      <c r="U416" t="s">
        <v>27810</v>
      </c>
      <c r="V416">
        <v>-1</v>
      </c>
      <c r="W416">
        <v>-0.25</v>
      </c>
      <c r="X416">
        <v>-1000000</v>
      </c>
      <c r="Y416">
        <v>-2621697.9059450151</v>
      </c>
    </row>
    <row r="417" spans="1:25" x14ac:dyDescent="0.15">
      <c r="A417" s="1">
        <v>415</v>
      </c>
      <c r="B417" s="2">
        <v>42199</v>
      </c>
      <c r="C417" t="s">
        <v>2198</v>
      </c>
      <c r="D417" t="s">
        <v>1103</v>
      </c>
      <c r="E417">
        <v>0.20399999999999999</v>
      </c>
      <c r="F417">
        <v>0.2097</v>
      </c>
      <c r="G417" t="s">
        <v>278</v>
      </c>
      <c r="H417" t="s">
        <v>1362</v>
      </c>
      <c r="L417" s="4">
        <f t="shared" si="9"/>
        <v>-7752.0000000000146</v>
      </c>
      <c r="M417">
        <v>10000</v>
      </c>
      <c r="N417">
        <v>2.75</v>
      </c>
      <c r="O417" t="s">
        <v>15351</v>
      </c>
      <c r="P417">
        <v>43</v>
      </c>
      <c r="Q417" t="s">
        <v>3374</v>
      </c>
      <c r="R417" t="s">
        <v>9600</v>
      </c>
      <c r="S417" t="s">
        <v>15839</v>
      </c>
      <c r="T417" t="s">
        <v>22065</v>
      </c>
      <c r="U417" t="s">
        <v>27811</v>
      </c>
      <c r="V417">
        <v>-1</v>
      </c>
      <c r="W417">
        <v>-0.25</v>
      </c>
      <c r="X417">
        <v>-1000000</v>
      </c>
      <c r="Y417">
        <v>-2621697.9059450151</v>
      </c>
    </row>
    <row r="418" spans="1:25" x14ac:dyDescent="0.15">
      <c r="A418" s="1">
        <v>416</v>
      </c>
      <c r="B418" s="2">
        <v>42200</v>
      </c>
      <c r="C418" t="s">
        <v>2185</v>
      </c>
      <c r="D418" t="s">
        <v>1103</v>
      </c>
      <c r="E418">
        <v>4.0399999999999998E-2</v>
      </c>
      <c r="F418">
        <v>4.53E-2</v>
      </c>
      <c r="G418" t="s">
        <v>65</v>
      </c>
      <c r="H418" t="s">
        <v>1149</v>
      </c>
      <c r="L418" s="4">
        <f t="shared" si="9"/>
        <v>-539.00000000000023</v>
      </c>
      <c r="M418">
        <v>10000</v>
      </c>
      <c r="N418">
        <v>2.75</v>
      </c>
      <c r="O418" t="s">
        <v>15350</v>
      </c>
      <c r="P418">
        <v>7</v>
      </c>
      <c r="Q418" t="s">
        <v>3375</v>
      </c>
      <c r="R418" t="s">
        <v>9601</v>
      </c>
      <c r="S418" t="s">
        <v>15840</v>
      </c>
      <c r="T418" t="s">
        <v>22066</v>
      </c>
      <c r="U418" t="s">
        <v>27810</v>
      </c>
      <c r="V418">
        <v>-1</v>
      </c>
      <c r="W418">
        <v>-0.25</v>
      </c>
      <c r="X418">
        <v>-1000000</v>
      </c>
      <c r="Y418">
        <v>-2646552.514681418</v>
      </c>
    </row>
    <row r="419" spans="1:25" x14ac:dyDescent="0.15">
      <c r="A419" s="1">
        <v>417</v>
      </c>
      <c r="B419" s="2">
        <v>42200</v>
      </c>
      <c r="C419" t="s">
        <v>2186</v>
      </c>
      <c r="D419" t="s">
        <v>1103</v>
      </c>
      <c r="E419">
        <v>9.35E-2</v>
      </c>
      <c r="F419">
        <v>6.4600000000000005E-2</v>
      </c>
      <c r="G419" t="s">
        <v>65</v>
      </c>
      <c r="H419" t="s">
        <v>1149</v>
      </c>
      <c r="L419" s="4">
        <f t="shared" si="9"/>
        <v>3178.9999999999995</v>
      </c>
      <c r="M419">
        <v>10000</v>
      </c>
      <c r="N419">
        <v>2.75</v>
      </c>
      <c r="O419" t="s">
        <v>15350</v>
      </c>
      <c r="P419">
        <v>7</v>
      </c>
      <c r="Q419" t="s">
        <v>3376</v>
      </c>
      <c r="R419" t="s">
        <v>9601</v>
      </c>
      <c r="S419" t="s">
        <v>15841</v>
      </c>
      <c r="T419" t="s">
        <v>22066</v>
      </c>
      <c r="U419" t="s">
        <v>27811</v>
      </c>
      <c r="V419">
        <v>-1</v>
      </c>
      <c r="W419">
        <v>-0.25</v>
      </c>
      <c r="X419">
        <v>-1000000</v>
      </c>
      <c r="Y419">
        <v>-2646552.514681418</v>
      </c>
    </row>
    <row r="420" spans="1:25" x14ac:dyDescent="0.15">
      <c r="A420" s="1">
        <v>418</v>
      </c>
      <c r="B420" s="2">
        <v>42200</v>
      </c>
      <c r="C420" t="s">
        <v>2197</v>
      </c>
      <c r="D420" t="s">
        <v>1103</v>
      </c>
      <c r="E420">
        <v>0.15290000000000001</v>
      </c>
      <c r="F420">
        <v>0.1368</v>
      </c>
      <c r="G420" t="s">
        <v>279</v>
      </c>
      <c r="H420" t="s">
        <v>1363</v>
      </c>
      <c r="L420" s="4">
        <f t="shared" si="9"/>
        <v>19320.000000000004</v>
      </c>
      <c r="M420">
        <v>10000</v>
      </c>
      <c r="N420">
        <v>2.75</v>
      </c>
      <c r="O420" t="s">
        <v>15351</v>
      </c>
      <c r="P420">
        <v>42</v>
      </c>
      <c r="Q420" t="s">
        <v>3377</v>
      </c>
      <c r="R420" t="s">
        <v>9602</v>
      </c>
      <c r="S420" t="s">
        <v>15842</v>
      </c>
      <c r="T420" t="s">
        <v>22067</v>
      </c>
      <c r="U420" t="s">
        <v>27810</v>
      </c>
      <c r="V420">
        <v>-1</v>
      </c>
      <c r="W420">
        <v>-0.25</v>
      </c>
      <c r="X420">
        <v>-1000000</v>
      </c>
      <c r="Y420">
        <v>-2646552.514681418</v>
      </c>
    </row>
    <row r="421" spans="1:25" x14ac:dyDescent="0.15">
      <c r="A421" s="1">
        <v>419</v>
      </c>
      <c r="B421" s="2">
        <v>42200</v>
      </c>
      <c r="C421" t="s">
        <v>2198</v>
      </c>
      <c r="D421" t="s">
        <v>1103</v>
      </c>
      <c r="E421">
        <v>0.2097</v>
      </c>
      <c r="F421">
        <v>0.1794</v>
      </c>
      <c r="G421" t="s">
        <v>280</v>
      </c>
      <c r="H421" t="s">
        <v>1364</v>
      </c>
      <c r="L421" s="4">
        <f t="shared" si="9"/>
        <v>42722.999999999993</v>
      </c>
      <c r="M421">
        <v>10000</v>
      </c>
      <c r="N421">
        <v>2.75</v>
      </c>
      <c r="O421" t="s">
        <v>15351</v>
      </c>
      <c r="P421">
        <v>42</v>
      </c>
      <c r="Q421" t="s">
        <v>3378</v>
      </c>
      <c r="R421" t="s">
        <v>9603</v>
      </c>
      <c r="S421" t="s">
        <v>15843</v>
      </c>
      <c r="T421" t="s">
        <v>22068</v>
      </c>
      <c r="U421" t="s">
        <v>27811</v>
      </c>
      <c r="V421">
        <v>-1</v>
      </c>
      <c r="W421">
        <v>-0.25</v>
      </c>
      <c r="X421">
        <v>-1000000</v>
      </c>
      <c r="Y421">
        <v>-2646552.514681418</v>
      </c>
    </row>
    <row r="422" spans="1:25" x14ac:dyDescent="0.15">
      <c r="A422" s="1">
        <v>420</v>
      </c>
      <c r="B422" s="2">
        <v>42201</v>
      </c>
      <c r="C422" t="s">
        <v>2185</v>
      </c>
      <c r="D422" t="s">
        <v>1103</v>
      </c>
      <c r="E422">
        <v>4.53E-2</v>
      </c>
      <c r="F422">
        <v>7.2999999999999995E-2</v>
      </c>
      <c r="G422" t="s">
        <v>251</v>
      </c>
      <c r="H422" t="s">
        <v>1335</v>
      </c>
      <c r="L422" s="4">
        <f t="shared" si="9"/>
        <v>-30192.999999999996</v>
      </c>
      <c r="M422">
        <v>10000</v>
      </c>
      <c r="N422">
        <v>2.75</v>
      </c>
      <c r="O422" t="s">
        <v>15350</v>
      </c>
      <c r="P422">
        <v>6</v>
      </c>
      <c r="Q422" t="s">
        <v>3379</v>
      </c>
      <c r="R422" t="s">
        <v>9604</v>
      </c>
      <c r="S422" t="s">
        <v>15844</v>
      </c>
      <c r="T422" t="s">
        <v>22069</v>
      </c>
      <c r="U422" t="s">
        <v>27810</v>
      </c>
      <c r="V422">
        <v>-1</v>
      </c>
      <c r="W422">
        <v>-0.75</v>
      </c>
      <c r="X422">
        <v>-1000000</v>
      </c>
      <c r="Y422">
        <v>-7991901.5397730283</v>
      </c>
    </row>
    <row r="423" spans="1:25" x14ac:dyDescent="0.15">
      <c r="A423" s="1">
        <v>421</v>
      </c>
      <c r="B423" s="2">
        <v>42201</v>
      </c>
      <c r="C423" t="s">
        <v>2186</v>
      </c>
      <c r="D423" t="s">
        <v>1103</v>
      </c>
      <c r="E423">
        <v>6.4600000000000005E-2</v>
      </c>
      <c r="F423">
        <v>2.6100000000000002E-2</v>
      </c>
      <c r="G423" t="s">
        <v>86</v>
      </c>
      <c r="H423" t="s">
        <v>1170</v>
      </c>
      <c r="L423" s="4">
        <f t="shared" si="9"/>
        <v>39655.000000000007</v>
      </c>
      <c r="M423">
        <v>10000</v>
      </c>
      <c r="N423">
        <v>2.75</v>
      </c>
      <c r="O423" t="s">
        <v>15350</v>
      </c>
      <c r="P423">
        <v>6</v>
      </c>
      <c r="Q423" t="s">
        <v>3380</v>
      </c>
      <c r="R423" t="s">
        <v>9605</v>
      </c>
      <c r="S423" t="s">
        <v>15845</v>
      </c>
      <c r="T423" t="s">
        <v>22070</v>
      </c>
      <c r="U423" t="s">
        <v>27811</v>
      </c>
      <c r="V423">
        <v>-1</v>
      </c>
      <c r="W423">
        <v>-0.75</v>
      </c>
      <c r="X423">
        <v>-1000000</v>
      </c>
      <c r="Y423">
        <v>-7991901.5397730283</v>
      </c>
    </row>
    <row r="424" spans="1:25" x14ac:dyDescent="0.15">
      <c r="A424" s="1">
        <v>422</v>
      </c>
      <c r="B424" s="2">
        <v>42201</v>
      </c>
      <c r="C424" t="s">
        <v>2197</v>
      </c>
      <c r="D424" t="s">
        <v>1103</v>
      </c>
      <c r="E424">
        <v>0.1368</v>
      </c>
      <c r="F424">
        <v>0.1555</v>
      </c>
      <c r="G424" t="s">
        <v>252</v>
      </c>
      <c r="H424" t="s">
        <v>1336</v>
      </c>
      <c r="L424" s="4">
        <f t="shared" si="9"/>
        <v>-17203.999999999996</v>
      </c>
      <c r="M424">
        <v>10000</v>
      </c>
      <c r="N424">
        <v>2.75</v>
      </c>
      <c r="O424" t="s">
        <v>15351</v>
      </c>
      <c r="P424">
        <v>41</v>
      </c>
      <c r="Q424" t="s">
        <v>3381</v>
      </c>
      <c r="R424" t="s">
        <v>9606</v>
      </c>
      <c r="S424" t="s">
        <v>15846</v>
      </c>
      <c r="T424" t="s">
        <v>22071</v>
      </c>
      <c r="U424" t="s">
        <v>27810</v>
      </c>
      <c r="V424">
        <v>-1</v>
      </c>
      <c r="W424">
        <v>-0.75</v>
      </c>
      <c r="X424">
        <v>-1000000</v>
      </c>
      <c r="Y424">
        <v>-7991901.5397730283</v>
      </c>
    </row>
    <row r="425" spans="1:25" x14ac:dyDescent="0.15">
      <c r="A425" s="1">
        <v>423</v>
      </c>
      <c r="B425" s="2">
        <v>42201</v>
      </c>
      <c r="C425" t="s">
        <v>2198</v>
      </c>
      <c r="D425" t="s">
        <v>1103</v>
      </c>
      <c r="E425">
        <v>0.1794</v>
      </c>
      <c r="F425">
        <v>0.13350000000000001</v>
      </c>
      <c r="G425" t="s">
        <v>94</v>
      </c>
      <c r="H425" t="s">
        <v>1178</v>
      </c>
      <c r="L425" s="4">
        <f t="shared" si="9"/>
        <v>46358.999999999993</v>
      </c>
      <c r="M425">
        <v>10000</v>
      </c>
      <c r="N425">
        <v>2.75</v>
      </c>
      <c r="O425" t="s">
        <v>15351</v>
      </c>
      <c r="P425">
        <v>41</v>
      </c>
      <c r="Q425" t="s">
        <v>3382</v>
      </c>
      <c r="R425" t="s">
        <v>9607</v>
      </c>
      <c r="S425" t="s">
        <v>15847</v>
      </c>
      <c r="T425" t="s">
        <v>22072</v>
      </c>
      <c r="U425" t="s">
        <v>27811</v>
      </c>
      <c r="V425">
        <v>-1</v>
      </c>
      <c r="W425">
        <v>-0.75</v>
      </c>
      <c r="X425">
        <v>-1000000</v>
      </c>
      <c r="Y425">
        <v>-7991901.5397730283</v>
      </c>
    </row>
    <row r="426" spans="1:25" x14ac:dyDescent="0.15">
      <c r="A426" s="1">
        <v>424</v>
      </c>
      <c r="B426" s="2">
        <v>42202</v>
      </c>
      <c r="C426" t="s">
        <v>2207</v>
      </c>
      <c r="D426" t="s">
        <v>1103</v>
      </c>
      <c r="E426">
        <v>4.8300000000000003E-2</v>
      </c>
      <c r="F426">
        <v>2.4899999999999999E-2</v>
      </c>
      <c r="G426" t="s">
        <v>95</v>
      </c>
      <c r="H426" t="s">
        <v>1179</v>
      </c>
      <c r="L426" s="4">
        <f t="shared" si="9"/>
        <v>29016.000000000004</v>
      </c>
      <c r="M426">
        <v>10000</v>
      </c>
      <c r="N426">
        <v>2.8</v>
      </c>
      <c r="O426" t="s">
        <v>15350</v>
      </c>
      <c r="P426">
        <v>5</v>
      </c>
      <c r="Q426" t="s">
        <v>3383</v>
      </c>
      <c r="R426" t="s">
        <v>9608</v>
      </c>
      <c r="S426" t="s">
        <v>15848</v>
      </c>
      <c r="T426" t="s">
        <v>22073</v>
      </c>
      <c r="U426" t="s">
        <v>27810</v>
      </c>
      <c r="V426">
        <v>-1</v>
      </c>
      <c r="W426">
        <v>-1</v>
      </c>
      <c r="X426">
        <v>-1000000</v>
      </c>
      <c r="Y426">
        <v>-10182250.834912751</v>
      </c>
    </row>
    <row r="427" spans="1:25" x14ac:dyDescent="0.15">
      <c r="A427" s="1">
        <v>425</v>
      </c>
      <c r="B427" s="2">
        <v>42202</v>
      </c>
      <c r="C427" t="s">
        <v>2208</v>
      </c>
      <c r="D427" t="s">
        <v>1103</v>
      </c>
      <c r="E427">
        <v>4.7E-2</v>
      </c>
      <c r="F427">
        <v>6.3500000000000001E-2</v>
      </c>
      <c r="G427" t="s">
        <v>131</v>
      </c>
      <c r="H427" t="s">
        <v>1215</v>
      </c>
      <c r="L427" s="4">
        <f t="shared" si="9"/>
        <v>-22275</v>
      </c>
      <c r="M427">
        <v>10000</v>
      </c>
      <c r="N427">
        <v>2.8</v>
      </c>
      <c r="O427" t="s">
        <v>15350</v>
      </c>
      <c r="P427">
        <v>5</v>
      </c>
      <c r="Q427" t="s">
        <v>3384</v>
      </c>
      <c r="R427" t="s">
        <v>9609</v>
      </c>
      <c r="S427" t="s">
        <v>15849</v>
      </c>
      <c r="T427" t="s">
        <v>22074</v>
      </c>
      <c r="U427" t="s">
        <v>27811</v>
      </c>
      <c r="V427">
        <v>-1</v>
      </c>
      <c r="W427">
        <v>-1</v>
      </c>
      <c r="X427">
        <v>-1000000</v>
      </c>
      <c r="Y427">
        <v>-10182250.834912751</v>
      </c>
    </row>
    <row r="428" spans="1:25" x14ac:dyDescent="0.15">
      <c r="A428" s="1">
        <v>426</v>
      </c>
      <c r="B428" s="2">
        <v>42202</v>
      </c>
      <c r="C428" t="s">
        <v>2187</v>
      </c>
      <c r="D428" t="s">
        <v>1103</v>
      </c>
      <c r="E428">
        <v>0.13539999999999999</v>
      </c>
      <c r="F428">
        <v>9.2899999999999996E-2</v>
      </c>
      <c r="G428" t="s">
        <v>150</v>
      </c>
      <c r="H428" t="s">
        <v>1234</v>
      </c>
      <c r="L428" s="4">
        <f t="shared" si="9"/>
        <v>35275</v>
      </c>
      <c r="M428">
        <v>10000</v>
      </c>
      <c r="N428">
        <v>2.8</v>
      </c>
      <c r="O428" t="s">
        <v>15351</v>
      </c>
      <c r="P428">
        <v>40</v>
      </c>
      <c r="Q428" t="s">
        <v>3385</v>
      </c>
      <c r="R428" t="s">
        <v>9610</v>
      </c>
      <c r="S428" t="s">
        <v>15850</v>
      </c>
      <c r="T428" t="s">
        <v>22075</v>
      </c>
      <c r="U428" t="s">
        <v>27810</v>
      </c>
      <c r="V428">
        <v>-1</v>
      </c>
      <c r="W428">
        <v>-1</v>
      </c>
      <c r="X428">
        <v>-1000000</v>
      </c>
      <c r="Y428">
        <v>-10182250.834912751</v>
      </c>
    </row>
    <row r="429" spans="1:25" x14ac:dyDescent="0.15">
      <c r="A429" s="1">
        <v>427</v>
      </c>
      <c r="B429" s="2">
        <v>42202</v>
      </c>
      <c r="C429" t="s">
        <v>2188</v>
      </c>
      <c r="D429" t="s">
        <v>1103</v>
      </c>
      <c r="E429">
        <v>0.161</v>
      </c>
      <c r="F429">
        <v>0.19689999999999999</v>
      </c>
      <c r="G429" t="s">
        <v>63</v>
      </c>
      <c r="H429" t="s">
        <v>1147</v>
      </c>
      <c r="L429" s="4">
        <f t="shared" si="9"/>
        <v>-34822.999999999985</v>
      </c>
      <c r="M429">
        <v>10000</v>
      </c>
      <c r="N429">
        <v>2.8</v>
      </c>
      <c r="O429" t="s">
        <v>15351</v>
      </c>
      <c r="P429">
        <v>40</v>
      </c>
      <c r="Q429" t="s">
        <v>3386</v>
      </c>
      <c r="R429" t="s">
        <v>9611</v>
      </c>
      <c r="S429" t="s">
        <v>15851</v>
      </c>
      <c r="T429" t="s">
        <v>22076</v>
      </c>
      <c r="U429" t="s">
        <v>27811</v>
      </c>
      <c r="V429">
        <v>-1</v>
      </c>
      <c r="W429">
        <v>-1</v>
      </c>
      <c r="X429">
        <v>-1000000</v>
      </c>
      <c r="Y429">
        <v>-10182250.834912751</v>
      </c>
    </row>
    <row r="430" spans="1:25" x14ac:dyDescent="0.15">
      <c r="A430" s="1">
        <v>428</v>
      </c>
      <c r="B430" s="2">
        <v>42205</v>
      </c>
      <c r="C430" t="s">
        <v>2187</v>
      </c>
      <c r="D430" t="s">
        <v>1103</v>
      </c>
      <c r="E430">
        <v>9.2899999999999996E-2</v>
      </c>
      <c r="F430">
        <v>8.6599999999999996E-2</v>
      </c>
      <c r="G430" t="s">
        <v>281</v>
      </c>
      <c r="H430" t="s">
        <v>1365</v>
      </c>
      <c r="L430" s="4">
        <f t="shared" si="9"/>
        <v>49644</v>
      </c>
      <c r="M430">
        <v>10000</v>
      </c>
      <c r="N430">
        <v>2.8</v>
      </c>
      <c r="O430" t="s">
        <v>15351</v>
      </c>
      <c r="P430">
        <v>37</v>
      </c>
      <c r="Q430" t="s">
        <v>3387</v>
      </c>
      <c r="R430" t="s">
        <v>9612</v>
      </c>
      <c r="S430" t="s">
        <v>15852</v>
      </c>
      <c r="T430" t="s">
        <v>22077</v>
      </c>
      <c r="U430" t="s">
        <v>27810</v>
      </c>
      <c r="V430">
        <v>-1</v>
      </c>
      <c r="W430">
        <v>-1</v>
      </c>
      <c r="X430">
        <v>-1000000</v>
      </c>
      <c r="Y430">
        <v>-10373808.51946431</v>
      </c>
    </row>
    <row r="431" spans="1:25" x14ac:dyDescent="0.15">
      <c r="A431" s="1">
        <v>429</v>
      </c>
      <c r="B431" s="2">
        <v>42205</v>
      </c>
      <c r="C431" t="s">
        <v>2188</v>
      </c>
      <c r="D431" t="s">
        <v>1103</v>
      </c>
      <c r="E431">
        <v>0.19689999999999999</v>
      </c>
      <c r="F431">
        <v>0.20499999999999999</v>
      </c>
      <c r="G431" t="s">
        <v>282</v>
      </c>
      <c r="H431" t="s">
        <v>1366</v>
      </c>
      <c r="L431" s="4">
        <f t="shared" si="9"/>
        <v>-64718.999999999971</v>
      </c>
      <c r="M431">
        <v>10000</v>
      </c>
      <c r="N431">
        <v>2.8</v>
      </c>
      <c r="O431" t="s">
        <v>15351</v>
      </c>
      <c r="P431">
        <v>37</v>
      </c>
      <c r="Q431" t="s">
        <v>3388</v>
      </c>
      <c r="R431" t="s">
        <v>9613</v>
      </c>
      <c r="S431" t="s">
        <v>15853</v>
      </c>
      <c r="T431" t="s">
        <v>22078</v>
      </c>
      <c r="U431" t="s">
        <v>27811</v>
      </c>
      <c r="V431">
        <v>-1</v>
      </c>
      <c r="W431">
        <v>-1</v>
      </c>
      <c r="X431">
        <v>-1000000</v>
      </c>
      <c r="Y431">
        <v>-10373808.51946431</v>
      </c>
    </row>
    <row r="432" spans="1:25" x14ac:dyDescent="0.15">
      <c r="A432" s="1">
        <v>430</v>
      </c>
      <c r="B432" s="2">
        <v>42205</v>
      </c>
      <c r="C432" t="s">
        <v>2209</v>
      </c>
      <c r="D432" t="s">
        <v>1103</v>
      </c>
      <c r="E432">
        <v>0.1545</v>
      </c>
      <c r="F432">
        <v>0.13969999999999999</v>
      </c>
      <c r="G432" t="s">
        <v>283</v>
      </c>
      <c r="H432" t="s">
        <v>1367</v>
      </c>
      <c r="L432" s="4">
        <f t="shared" si="9"/>
        <v>-69856.000000000029</v>
      </c>
      <c r="M432">
        <v>10000</v>
      </c>
      <c r="N432">
        <v>2.8</v>
      </c>
      <c r="O432" t="s">
        <v>15349</v>
      </c>
      <c r="P432">
        <v>65</v>
      </c>
      <c r="Q432" t="s">
        <v>3389</v>
      </c>
      <c r="R432" t="s">
        <v>9614</v>
      </c>
      <c r="S432" t="s">
        <v>15854</v>
      </c>
      <c r="T432" t="s">
        <v>22079</v>
      </c>
      <c r="U432" t="s">
        <v>27810</v>
      </c>
      <c r="V432">
        <v>-1</v>
      </c>
      <c r="W432">
        <v>-1</v>
      </c>
      <c r="X432">
        <v>-1000000</v>
      </c>
      <c r="Y432">
        <v>-10373808.51946431</v>
      </c>
    </row>
    <row r="433" spans="1:25" x14ac:dyDescent="0.15">
      <c r="A433" s="1">
        <v>431</v>
      </c>
      <c r="B433" s="2">
        <v>42205</v>
      </c>
      <c r="C433" t="s">
        <v>2210</v>
      </c>
      <c r="D433" t="s">
        <v>1103</v>
      </c>
      <c r="E433">
        <v>0.2336</v>
      </c>
      <c r="F433">
        <v>0.23449999999999999</v>
      </c>
      <c r="G433" t="s">
        <v>284</v>
      </c>
      <c r="H433" t="s">
        <v>1368</v>
      </c>
      <c r="L433" s="4">
        <f t="shared" si="9"/>
        <v>4616.9999999999191</v>
      </c>
      <c r="M433">
        <v>10000</v>
      </c>
      <c r="N433">
        <v>2.8</v>
      </c>
      <c r="O433" t="s">
        <v>15349</v>
      </c>
      <c r="P433">
        <v>65</v>
      </c>
      <c r="Q433" t="s">
        <v>3390</v>
      </c>
      <c r="R433" t="s">
        <v>9615</v>
      </c>
      <c r="S433" t="s">
        <v>15855</v>
      </c>
      <c r="T433" t="s">
        <v>22080</v>
      </c>
      <c r="U433" t="s">
        <v>27811</v>
      </c>
      <c r="V433">
        <v>-1</v>
      </c>
      <c r="W433">
        <v>-1</v>
      </c>
      <c r="X433">
        <v>-1000000</v>
      </c>
      <c r="Y433">
        <v>-10373808.51946431</v>
      </c>
    </row>
    <row r="434" spans="1:25" x14ac:dyDescent="0.15">
      <c r="A434" s="1">
        <v>432</v>
      </c>
      <c r="B434" s="2">
        <v>42206</v>
      </c>
      <c r="C434" t="s">
        <v>2187</v>
      </c>
      <c r="D434" t="s">
        <v>1103</v>
      </c>
      <c r="E434">
        <v>8.6599999999999996E-2</v>
      </c>
      <c r="F434">
        <v>6.5000000000000002E-2</v>
      </c>
      <c r="G434" t="s">
        <v>285</v>
      </c>
      <c r="H434" t="s">
        <v>1369</v>
      </c>
      <c r="L434" s="4">
        <f t="shared" si="9"/>
        <v>161783.99999999997</v>
      </c>
      <c r="M434">
        <v>10000</v>
      </c>
      <c r="N434">
        <v>2.8</v>
      </c>
      <c r="O434" t="s">
        <v>15351</v>
      </c>
      <c r="P434">
        <v>36</v>
      </c>
      <c r="Q434" t="s">
        <v>3391</v>
      </c>
      <c r="R434" t="s">
        <v>9616</v>
      </c>
      <c r="S434" t="s">
        <v>15856</v>
      </c>
      <c r="T434" t="s">
        <v>22081</v>
      </c>
      <c r="U434" t="s">
        <v>27810</v>
      </c>
      <c r="V434">
        <v>-1</v>
      </c>
      <c r="W434">
        <v>-1</v>
      </c>
      <c r="X434">
        <v>-1000000</v>
      </c>
      <c r="Y434">
        <v>-10441377.927762371</v>
      </c>
    </row>
    <row r="435" spans="1:25" x14ac:dyDescent="0.15">
      <c r="A435" s="1">
        <v>433</v>
      </c>
      <c r="B435" s="2">
        <v>42206</v>
      </c>
      <c r="C435" t="s">
        <v>2188</v>
      </c>
      <c r="D435" t="s">
        <v>1103</v>
      </c>
      <c r="E435">
        <v>0.20499999999999999</v>
      </c>
      <c r="F435">
        <v>0.19980000000000001</v>
      </c>
      <c r="G435" t="s">
        <v>286</v>
      </c>
      <c r="H435" t="s">
        <v>1370</v>
      </c>
      <c r="L435" s="4">
        <f t="shared" si="9"/>
        <v>37335.999999999876</v>
      </c>
      <c r="M435">
        <v>10000</v>
      </c>
      <c r="N435">
        <v>2.8</v>
      </c>
      <c r="O435" t="s">
        <v>15351</v>
      </c>
      <c r="P435">
        <v>36</v>
      </c>
      <c r="Q435" t="s">
        <v>3392</v>
      </c>
      <c r="R435" t="s">
        <v>9617</v>
      </c>
      <c r="S435" t="s">
        <v>15857</v>
      </c>
      <c r="T435" t="s">
        <v>22082</v>
      </c>
      <c r="U435" t="s">
        <v>27811</v>
      </c>
      <c r="V435">
        <v>-1</v>
      </c>
      <c r="W435">
        <v>-1</v>
      </c>
      <c r="X435">
        <v>-1000000</v>
      </c>
      <c r="Y435">
        <v>-10441377.927762371</v>
      </c>
    </row>
    <row r="436" spans="1:25" x14ac:dyDescent="0.15">
      <c r="A436" s="1">
        <v>434</v>
      </c>
      <c r="B436" s="2">
        <v>42206</v>
      </c>
      <c r="C436" t="s">
        <v>2209</v>
      </c>
      <c r="D436" t="s">
        <v>1103</v>
      </c>
      <c r="E436">
        <v>0.13969999999999999</v>
      </c>
      <c r="F436">
        <v>0.1016</v>
      </c>
      <c r="G436" t="s">
        <v>287</v>
      </c>
      <c r="H436" t="s">
        <v>1371</v>
      </c>
      <c r="L436" s="4">
        <f t="shared" si="9"/>
        <v>-164972.99999999997</v>
      </c>
      <c r="M436">
        <v>10000</v>
      </c>
      <c r="N436">
        <v>2.8</v>
      </c>
      <c r="O436" t="s">
        <v>15349</v>
      </c>
      <c r="P436">
        <v>64</v>
      </c>
      <c r="Q436" t="s">
        <v>3393</v>
      </c>
      <c r="R436" t="s">
        <v>9618</v>
      </c>
      <c r="S436" t="s">
        <v>15858</v>
      </c>
      <c r="T436" t="s">
        <v>22083</v>
      </c>
      <c r="U436" t="s">
        <v>27810</v>
      </c>
      <c r="V436">
        <v>-1</v>
      </c>
      <c r="W436">
        <v>-1</v>
      </c>
      <c r="X436">
        <v>-1000000</v>
      </c>
      <c r="Y436">
        <v>-10441377.927762371</v>
      </c>
    </row>
    <row r="437" spans="1:25" x14ac:dyDescent="0.15">
      <c r="A437" s="1">
        <v>435</v>
      </c>
      <c r="B437" s="2">
        <v>42206</v>
      </c>
      <c r="C437" t="s">
        <v>2210</v>
      </c>
      <c r="D437" t="s">
        <v>1103</v>
      </c>
      <c r="E437">
        <v>0.23449999999999999</v>
      </c>
      <c r="F437">
        <v>0.24299999999999999</v>
      </c>
      <c r="G437" t="s">
        <v>23</v>
      </c>
      <c r="H437" t="s">
        <v>1107</v>
      </c>
      <c r="L437" s="4">
        <f t="shared" si="9"/>
        <v>38335.000000000036</v>
      </c>
      <c r="M437">
        <v>10000</v>
      </c>
      <c r="N437">
        <v>2.8</v>
      </c>
      <c r="O437" t="s">
        <v>15349</v>
      </c>
      <c r="P437">
        <v>64</v>
      </c>
      <c r="Q437" t="s">
        <v>3394</v>
      </c>
      <c r="R437" t="s">
        <v>9619</v>
      </c>
      <c r="S437" t="s">
        <v>15859</v>
      </c>
      <c r="T437" t="s">
        <v>22084</v>
      </c>
      <c r="U437" t="s">
        <v>27811</v>
      </c>
      <c r="V437">
        <v>-1</v>
      </c>
      <c r="W437">
        <v>-1</v>
      </c>
      <c r="X437">
        <v>-1000000</v>
      </c>
      <c r="Y437">
        <v>-10441377.927762371</v>
      </c>
    </row>
    <row r="438" spans="1:25" x14ac:dyDescent="0.15">
      <c r="A438" s="1">
        <v>436</v>
      </c>
      <c r="B438" s="2">
        <v>42207</v>
      </c>
      <c r="C438" t="s">
        <v>2197</v>
      </c>
      <c r="D438" t="s">
        <v>1103</v>
      </c>
      <c r="E438">
        <v>7.7799999999999994E-2</v>
      </c>
      <c r="F438">
        <v>0.10249999999999999</v>
      </c>
      <c r="G438" t="s">
        <v>288</v>
      </c>
      <c r="H438" t="s">
        <v>1372</v>
      </c>
      <c r="L438" s="4">
        <f t="shared" si="9"/>
        <v>-141531</v>
      </c>
      <c r="M438">
        <v>10000</v>
      </c>
      <c r="N438">
        <v>2.75</v>
      </c>
      <c r="O438" t="s">
        <v>15351</v>
      </c>
      <c r="P438">
        <v>35</v>
      </c>
      <c r="Q438" t="s">
        <v>3395</v>
      </c>
      <c r="R438" t="s">
        <v>9620</v>
      </c>
      <c r="S438" t="s">
        <v>15860</v>
      </c>
      <c r="T438" t="s">
        <v>22085</v>
      </c>
      <c r="U438" t="s">
        <v>27810</v>
      </c>
      <c r="V438">
        <v>-1</v>
      </c>
      <c r="W438">
        <v>-1</v>
      </c>
      <c r="X438">
        <v>-1000000</v>
      </c>
      <c r="Y438">
        <v>-10679241.11710736</v>
      </c>
    </row>
    <row r="439" spans="1:25" x14ac:dyDescent="0.15">
      <c r="A439" s="1">
        <v>437</v>
      </c>
      <c r="B439" s="2">
        <v>42207</v>
      </c>
      <c r="C439" t="s">
        <v>2198</v>
      </c>
      <c r="D439" t="s">
        <v>1103</v>
      </c>
      <c r="E439">
        <v>0.16289999999999999</v>
      </c>
      <c r="F439">
        <v>0.10390000000000001</v>
      </c>
      <c r="G439" t="s">
        <v>289</v>
      </c>
      <c r="H439" t="s">
        <v>1373</v>
      </c>
      <c r="L439" s="4">
        <f t="shared" si="9"/>
        <v>349279.99999999988</v>
      </c>
      <c r="M439">
        <v>10000</v>
      </c>
      <c r="N439">
        <v>2.75</v>
      </c>
      <c r="O439" t="s">
        <v>15351</v>
      </c>
      <c r="P439">
        <v>35</v>
      </c>
      <c r="Q439" t="s">
        <v>3396</v>
      </c>
      <c r="R439" t="s">
        <v>9621</v>
      </c>
      <c r="S439" t="s">
        <v>15861</v>
      </c>
      <c r="T439" t="s">
        <v>22086</v>
      </c>
      <c r="U439" t="s">
        <v>27811</v>
      </c>
      <c r="V439">
        <v>-1</v>
      </c>
      <c r="W439">
        <v>-1</v>
      </c>
      <c r="X439">
        <v>-1000000</v>
      </c>
      <c r="Y439">
        <v>-10679241.11710736</v>
      </c>
    </row>
    <row r="440" spans="1:25" x14ac:dyDescent="0.15">
      <c r="A440" s="1">
        <v>438</v>
      </c>
      <c r="B440" s="2">
        <v>42207</v>
      </c>
      <c r="C440" t="s">
        <v>2211</v>
      </c>
      <c r="D440" t="s">
        <v>1103</v>
      </c>
      <c r="E440">
        <v>0.1128</v>
      </c>
      <c r="F440">
        <v>0.14799999999999999</v>
      </c>
      <c r="G440" t="s">
        <v>290</v>
      </c>
      <c r="H440" t="s">
        <v>1374</v>
      </c>
      <c r="L440" s="4">
        <f t="shared" si="9"/>
        <v>109119.99999999999</v>
      </c>
      <c r="M440">
        <v>10000</v>
      </c>
      <c r="N440">
        <v>2.75</v>
      </c>
      <c r="O440" t="s">
        <v>15349</v>
      </c>
      <c r="P440">
        <v>63</v>
      </c>
      <c r="Q440" t="s">
        <v>3397</v>
      </c>
      <c r="R440" t="s">
        <v>9622</v>
      </c>
      <c r="S440" t="s">
        <v>15862</v>
      </c>
      <c r="T440" t="s">
        <v>22087</v>
      </c>
      <c r="U440" t="s">
        <v>27810</v>
      </c>
      <c r="V440">
        <v>-1</v>
      </c>
      <c r="W440">
        <v>-1</v>
      </c>
      <c r="X440">
        <v>-1000000</v>
      </c>
      <c r="Y440">
        <v>-10679241.11710736</v>
      </c>
    </row>
    <row r="441" spans="1:25" x14ac:dyDescent="0.15">
      <c r="A441" s="1">
        <v>439</v>
      </c>
      <c r="B441" s="2">
        <v>42207</v>
      </c>
      <c r="C441" t="s">
        <v>2212</v>
      </c>
      <c r="D441" t="s">
        <v>1103</v>
      </c>
      <c r="E441">
        <v>0.21190000000000001</v>
      </c>
      <c r="F441">
        <v>0.16120000000000001</v>
      </c>
      <c r="G441" t="s">
        <v>291</v>
      </c>
      <c r="H441" t="s">
        <v>1375</v>
      </c>
      <c r="L441" s="4">
        <f t="shared" si="9"/>
        <v>-171872.99999999997</v>
      </c>
      <c r="M441">
        <v>10000</v>
      </c>
      <c r="N441">
        <v>2.75</v>
      </c>
      <c r="O441" t="s">
        <v>15349</v>
      </c>
      <c r="P441">
        <v>63</v>
      </c>
      <c r="Q441" t="s">
        <v>3398</v>
      </c>
      <c r="R441" t="s">
        <v>9623</v>
      </c>
      <c r="S441" t="s">
        <v>15863</v>
      </c>
      <c r="T441" t="s">
        <v>22088</v>
      </c>
      <c r="U441" t="s">
        <v>27811</v>
      </c>
      <c r="V441">
        <v>-1</v>
      </c>
      <c r="W441">
        <v>-1</v>
      </c>
      <c r="X441">
        <v>-1000000</v>
      </c>
      <c r="Y441">
        <v>-10679241.11710736</v>
      </c>
    </row>
    <row r="442" spans="1:25" x14ac:dyDescent="0.15">
      <c r="A442" s="1">
        <v>440</v>
      </c>
      <c r="B442" s="2">
        <v>42208</v>
      </c>
      <c r="C442" t="s">
        <v>2197</v>
      </c>
      <c r="D442" t="s">
        <v>1103</v>
      </c>
      <c r="E442">
        <v>0.10249999999999999</v>
      </c>
      <c r="F442">
        <v>7.3800000000000004E-2</v>
      </c>
      <c r="G442" t="s">
        <v>292</v>
      </c>
      <c r="H442" t="s">
        <v>1376</v>
      </c>
      <c r="L442" s="4">
        <f t="shared" si="9"/>
        <v>138333.99999999994</v>
      </c>
      <c r="M442">
        <v>10000</v>
      </c>
      <c r="N442">
        <v>2.75</v>
      </c>
      <c r="O442" t="s">
        <v>15351</v>
      </c>
      <c r="P442">
        <v>34</v>
      </c>
      <c r="Q442" t="s">
        <v>3399</v>
      </c>
      <c r="R442" t="s">
        <v>9624</v>
      </c>
      <c r="S442" t="s">
        <v>15864</v>
      </c>
      <c r="T442" t="s">
        <v>22089</v>
      </c>
      <c r="U442" t="s">
        <v>27810</v>
      </c>
      <c r="V442">
        <v>-1</v>
      </c>
      <c r="W442">
        <v>-1</v>
      </c>
      <c r="X442">
        <v>-1000000</v>
      </c>
      <c r="Y442">
        <v>-10247954.380206279</v>
      </c>
    </row>
    <row r="443" spans="1:25" x14ac:dyDescent="0.15">
      <c r="A443" s="1">
        <v>441</v>
      </c>
      <c r="B443" s="2">
        <v>42208</v>
      </c>
      <c r="C443" t="s">
        <v>2198</v>
      </c>
      <c r="D443" t="s">
        <v>1103</v>
      </c>
      <c r="E443">
        <v>0.10390000000000001</v>
      </c>
      <c r="F443">
        <v>0.1389</v>
      </c>
      <c r="G443" t="s">
        <v>293</v>
      </c>
      <c r="H443" t="s">
        <v>1377</v>
      </c>
      <c r="L443" s="4">
        <f t="shared" si="9"/>
        <v>-246749.99999999991</v>
      </c>
      <c r="M443">
        <v>10000</v>
      </c>
      <c r="N443">
        <v>2.75</v>
      </c>
      <c r="O443" t="s">
        <v>15351</v>
      </c>
      <c r="P443">
        <v>34</v>
      </c>
      <c r="Q443" t="s">
        <v>3400</v>
      </c>
      <c r="R443" t="s">
        <v>9625</v>
      </c>
      <c r="S443" t="s">
        <v>15865</v>
      </c>
      <c r="T443" t="s">
        <v>22090</v>
      </c>
      <c r="U443" t="s">
        <v>27811</v>
      </c>
      <c r="V443">
        <v>-1</v>
      </c>
      <c r="W443">
        <v>-1</v>
      </c>
      <c r="X443">
        <v>-1000000</v>
      </c>
      <c r="Y443">
        <v>-10247954.380206279</v>
      </c>
    </row>
    <row r="444" spans="1:25" x14ac:dyDescent="0.15">
      <c r="A444" s="1">
        <v>442</v>
      </c>
      <c r="B444" s="2">
        <v>42208</v>
      </c>
      <c r="C444" t="s">
        <v>2211</v>
      </c>
      <c r="D444" t="s">
        <v>1103</v>
      </c>
      <c r="E444">
        <v>0.14799999999999999</v>
      </c>
      <c r="F444">
        <v>0.1217</v>
      </c>
      <c r="G444" t="s">
        <v>294</v>
      </c>
      <c r="H444" t="s">
        <v>1378</v>
      </c>
      <c r="L444" s="4">
        <f t="shared" si="9"/>
        <v>-71009.999999999971</v>
      </c>
      <c r="M444">
        <v>10000</v>
      </c>
      <c r="N444">
        <v>2.75</v>
      </c>
      <c r="O444" t="s">
        <v>15349</v>
      </c>
      <c r="P444">
        <v>62</v>
      </c>
      <c r="Q444" t="s">
        <v>3401</v>
      </c>
      <c r="R444" t="s">
        <v>9626</v>
      </c>
      <c r="S444" t="s">
        <v>15866</v>
      </c>
      <c r="T444" t="s">
        <v>22091</v>
      </c>
      <c r="U444" t="s">
        <v>27810</v>
      </c>
      <c r="V444">
        <v>-1</v>
      </c>
      <c r="W444">
        <v>-1</v>
      </c>
      <c r="X444">
        <v>-1000000</v>
      </c>
      <c r="Y444">
        <v>-10247954.380206279</v>
      </c>
    </row>
    <row r="445" spans="1:25" x14ac:dyDescent="0.15">
      <c r="A445" s="1">
        <v>443</v>
      </c>
      <c r="B445" s="2">
        <v>42208</v>
      </c>
      <c r="C445" t="s">
        <v>2212</v>
      </c>
      <c r="D445" t="s">
        <v>1103</v>
      </c>
      <c r="E445">
        <v>0.16120000000000001</v>
      </c>
      <c r="F445">
        <v>0.1734</v>
      </c>
      <c r="G445" t="s">
        <v>295</v>
      </c>
      <c r="H445" t="s">
        <v>1379</v>
      </c>
      <c r="L445" s="4">
        <f t="shared" si="9"/>
        <v>46725.999999999956</v>
      </c>
      <c r="M445">
        <v>10000</v>
      </c>
      <c r="N445">
        <v>2.75</v>
      </c>
      <c r="O445" t="s">
        <v>15349</v>
      </c>
      <c r="P445">
        <v>62</v>
      </c>
      <c r="Q445" t="s">
        <v>3402</v>
      </c>
      <c r="R445" t="s">
        <v>9627</v>
      </c>
      <c r="S445" t="s">
        <v>15867</v>
      </c>
      <c r="T445" t="s">
        <v>22092</v>
      </c>
      <c r="U445" t="s">
        <v>27811</v>
      </c>
      <c r="V445">
        <v>-1</v>
      </c>
      <c r="W445">
        <v>-1</v>
      </c>
      <c r="X445">
        <v>-1000000</v>
      </c>
      <c r="Y445">
        <v>-10247954.380206279</v>
      </c>
    </row>
    <row r="446" spans="1:25" x14ac:dyDescent="0.15">
      <c r="A446" s="1">
        <v>444</v>
      </c>
      <c r="B446" s="2">
        <v>42209</v>
      </c>
      <c r="C446" t="s">
        <v>2197</v>
      </c>
      <c r="D446" t="s">
        <v>1103</v>
      </c>
      <c r="E446">
        <v>7.3800000000000004E-2</v>
      </c>
      <c r="F446">
        <v>2.6700000000000002E-2</v>
      </c>
      <c r="G446" t="s">
        <v>296</v>
      </c>
      <c r="H446" t="s">
        <v>1380</v>
      </c>
      <c r="L446" s="4">
        <f t="shared" si="9"/>
        <v>237855.00000000003</v>
      </c>
      <c r="M446">
        <v>10000</v>
      </c>
      <c r="N446">
        <v>2.75</v>
      </c>
      <c r="O446" t="s">
        <v>15351</v>
      </c>
      <c r="P446">
        <v>33</v>
      </c>
      <c r="Q446" t="s">
        <v>3403</v>
      </c>
      <c r="R446" t="s">
        <v>9628</v>
      </c>
      <c r="S446" t="s">
        <v>15868</v>
      </c>
      <c r="T446" t="s">
        <v>22093</v>
      </c>
      <c r="U446" t="s">
        <v>27810</v>
      </c>
      <c r="V446">
        <v>-1</v>
      </c>
      <c r="W446">
        <v>-1</v>
      </c>
      <c r="X446">
        <v>-1000000</v>
      </c>
      <c r="Y446">
        <v>-10617084.88027578</v>
      </c>
    </row>
    <row r="447" spans="1:25" x14ac:dyDescent="0.15">
      <c r="A447" s="1">
        <v>445</v>
      </c>
      <c r="B447" s="2">
        <v>42209</v>
      </c>
      <c r="C447" t="s">
        <v>2198</v>
      </c>
      <c r="D447" t="s">
        <v>1103</v>
      </c>
      <c r="E447">
        <v>0.1389</v>
      </c>
      <c r="F447">
        <v>0.32090000000000002</v>
      </c>
      <c r="G447" t="s">
        <v>297</v>
      </c>
      <c r="H447" t="s">
        <v>1381</v>
      </c>
      <c r="L447" s="4">
        <f t="shared" si="9"/>
        <v>-991900.00000000012</v>
      </c>
      <c r="M447">
        <v>10000</v>
      </c>
      <c r="N447">
        <v>2.75</v>
      </c>
      <c r="O447" t="s">
        <v>15351</v>
      </c>
      <c r="P447">
        <v>33</v>
      </c>
      <c r="Q447" t="s">
        <v>3404</v>
      </c>
      <c r="R447" t="s">
        <v>9629</v>
      </c>
      <c r="S447" t="s">
        <v>15869</v>
      </c>
      <c r="T447" t="s">
        <v>22094</v>
      </c>
      <c r="U447" t="s">
        <v>27811</v>
      </c>
      <c r="V447">
        <v>-1</v>
      </c>
      <c r="W447">
        <v>-1</v>
      </c>
      <c r="X447">
        <v>-1000000</v>
      </c>
      <c r="Y447">
        <v>-10617084.88027578</v>
      </c>
    </row>
    <row r="448" spans="1:25" x14ac:dyDescent="0.15">
      <c r="A448" s="1">
        <v>446</v>
      </c>
      <c r="B448" s="2">
        <v>42209</v>
      </c>
      <c r="C448" t="s">
        <v>2211</v>
      </c>
      <c r="D448" t="s">
        <v>1103</v>
      </c>
      <c r="E448">
        <v>0.1217</v>
      </c>
      <c r="F448">
        <v>5.1900000000000002E-2</v>
      </c>
      <c r="G448" t="s">
        <v>298</v>
      </c>
      <c r="H448" t="s">
        <v>1382</v>
      </c>
      <c r="L448" s="4">
        <f t="shared" si="9"/>
        <v>-180084</v>
      </c>
      <c r="M448">
        <v>10000</v>
      </c>
      <c r="N448">
        <v>2.75</v>
      </c>
      <c r="O448" t="s">
        <v>15349</v>
      </c>
      <c r="P448">
        <v>61</v>
      </c>
      <c r="Q448" t="s">
        <v>3405</v>
      </c>
      <c r="R448" t="s">
        <v>9630</v>
      </c>
      <c r="S448" t="s">
        <v>15870</v>
      </c>
      <c r="T448" t="s">
        <v>22095</v>
      </c>
      <c r="U448" t="s">
        <v>27810</v>
      </c>
      <c r="V448">
        <v>-1</v>
      </c>
      <c r="W448">
        <v>-1</v>
      </c>
      <c r="X448">
        <v>-1000000</v>
      </c>
      <c r="Y448">
        <v>-10617084.88027578</v>
      </c>
    </row>
    <row r="449" spans="1:25" x14ac:dyDescent="0.15">
      <c r="A449" s="1">
        <v>447</v>
      </c>
      <c r="B449" s="2">
        <v>42209</v>
      </c>
      <c r="C449" t="s">
        <v>2212</v>
      </c>
      <c r="D449" t="s">
        <v>1103</v>
      </c>
      <c r="E449">
        <v>0.1734</v>
      </c>
      <c r="F449">
        <v>0.32119999999999999</v>
      </c>
      <c r="G449" t="s">
        <v>299</v>
      </c>
      <c r="H449" t="s">
        <v>1383</v>
      </c>
      <c r="L449" s="4">
        <f t="shared" si="9"/>
        <v>431575.99999999994</v>
      </c>
      <c r="M449">
        <v>10000</v>
      </c>
      <c r="N449">
        <v>2.75</v>
      </c>
      <c r="O449" t="s">
        <v>15349</v>
      </c>
      <c r="P449">
        <v>61</v>
      </c>
      <c r="Q449" t="s">
        <v>3406</v>
      </c>
      <c r="R449" t="s">
        <v>9631</v>
      </c>
      <c r="S449" t="s">
        <v>15871</v>
      </c>
      <c r="T449" t="s">
        <v>22096</v>
      </c>
      <c r="U449" t="s">
        <v>27811</v>
      </c>
      <c r="V449">
        <v>-1</v>
      </c>
      <c r="W449">
        <v>-1</v>
      </c>
      <c r="X449">
        <v>-1000000</v>
      </c>
      <c r="Y449">
        <v>-10617084.88027578</v>
      </c>
    </row>
    <row r="450" spans="1:25" x14ac:dyDescent="0.15">
      <c r="A450" s="1">
        <v>448</v>
      </c>
      <c r="B450" s="2">
        <v>42212</v>
      </c>
      <c r="C450" t="s">
        <v>2213</v>
      </c>
      <c r="D450" t="s">
        <v>1103</v>
      </c>
      <c r="E450">
        <v>8.4400000000000003E-2</v>
      </c>
      <c r="F450">
        <v>0.1065</v>
      </c>
      <c r="G450" t="s">
        <v>300</v>
      </c>
      <c r="H450" t="s">
        <v>1384</v>
      </c>
      <c r="L450" s="4">
        <f t="shared" si="9"/>
        <v>-76023.999999999985</v>
      </c>
      <c r="M450">
        <v>10000</v>
      </c>
      <c r="N450">
        <v>2.5</v>
      </c>
      <c r="O450" t="s">
        <v>15351</v>
      </c>
      <c r="P450">
        <v>30</v>
      </c>
      <c r="Q450" t="s">
        <v>3407</v>
      </c>
      <c r="R450" t="s">
        <v>9632</v>
      </c>
      <c r="S450" t="s">
        <v>15872</v>
      </c>
      <c r="T450" t="s">
        <v>22097</v>
      </c>
      <c r="U450" t="s">
        <v>27810</v>
      </c>
      <c r="V450">
        <v>-1</v>
      </c>
      <c r="W450">
        <v>-0.5</v>
      </c>
      <c r="X450">
        <v>-1000000</v>
      </c>
      <c r="Y450">
        <v>-6430830.9469591472</v>
      </c>
    </row>
    <row r="451" spans="1:25" x14ac:dyDescent="0.15">
      <c r="A451" s="1">
        <v>449</v>
      </c>
      <c r="B451" s="2">
        <v>42212</v>
      </c>
      <c r="C451" t="s">
        <v>2214</v>
      </c>
      <c r="D451" t="s">
        <v>1103</v>
      </c>
      <c r="E451">
        <v>0.12239999999999999</v>
      </c>
      <c r="F451">
        <v>0.1338</v>
      </c>
      <c r="G451" t="s">
        <v>301</v>
      </c>
      <c r="H451" t="s">
        <v>1385</v>
      </c>
      <c r="L451" s="4">
        <f t="shared" ref="L451:L514" si="10">(F451-E451)*G451</f>
        <v>-43320.000000000029</v>
      </c>
      <c r="M451">
        <v>10000</v>
      </c>
      <c r="N451">
        <v>2.5</v>
      </c>
      <c r="O451" t="s">
        <v>15351</v>
      </c>
      <c r="P451">
        <v>30</v>
      </c>
      <c r="Q451" t="s">
        <v>3408</v>
      </c>
      <c r="R451" t="s">
        <v>9633</v>
      </c>
      <c r="S451" t="s">
        <v>15873</v>
      </c>
      <c r="T451" t="s">
        <v>22098</v>
      </c>
      <c r="U451" t="s">
        <v>27811</v>
      </c>
      <c r="V451">
        <v>-1</v>
      </c>
      <c r="W451">
        <v>-0.5</v>
      </c>
      <c r="X451">
        <v>-1000000</v>
      </c>
      <c r="Y451">
        <v>-6430830.9469591472</v>
      </c>
    </row>
    <row r="452" spans="1:25" x14ac:dyDescent="0.15">
      <c r="A452" s="1">
        <v>450</v>
      </c>
      <c r="B452" s="2">
        <v>42212</v>
      </c>
      <c r="C452" t="s">
        <v>2215</v>
      </c>
      <c r="D452" t="s">
        <v>1103</v>
      </c>
      <c r="E452">
        <v>0.1227</v>
      </c>
      <c r="F452">
        <v>0.15179999999999999</v>
      </c>
      <c r="G452" t="s">
        <v>302</v>
      </c>
      <c r="H452" t="s">
        <v>1386</v>
      </c>
      <c r="L452" s="4">
        <f t="shared" si="10"/>
        <v>36083.999999999985</v>
      </c>
      <c r="M452">
        <v>10000</v>
      </c>
      <c r="N452">
        <v>2.5</v>
      </c>
      <c r="O452" t="s">
        <v>15349</v>
      </c>
      <c r="P452">
        <v>58</v>
      </c>
      <c r="Q452" t="s">
        <v>3409</v>
      </c>
      <c r="R452" t="s">
        <v>9634</v>
      </c>
      <c r="S452" t="s">
        <v>15874</v>
      </c>
      <c r="T452" t="s">
        <v>22099</v>
      </c>
      <c r="U452" t="s">
        <v>27810</v>
      </c>
      <c r="V452">
        <v>-1</v>
      </c>
      <c r="W452">
        <v>-0.5</v>
      </c>
      <c r="X452">
        <v>-1000000</v>
      </c>
      <c r="Y452">
        <v>-6430830.9469591472</v>
      </c>
    </row>
    <row r="453" spans="1:25" x14ac:dyDescent="0.15">
      <c r="A453" s="1">
        <v>451</v>
      </c>
      <c r="B453" s="2">
        <v>42212</v>
      </c>
      <c r="C453" t="s">
        <v>2216</v>
      </c>
      <c r="D453" t="s">
        <v>1103</v>
      </c>
      <c r="E453">
        <v>0.1457</v>
      </c>
      <c r="F453">
        <v>0.16839999999999999</v>
      </c>
      <c r="G453" t="s">
        <v>43</v>
      </c>
      <c r="H453" t="s">
        <v>1127</v>
      </c>
      <c r="L453" s="4">
        <f t="shared" si="10"/>
        <v>32915</v>
      </c>
      <c r="M453">
        <v>10000</v>
      </c>
      <c r="N453">
        <v>2.5</v>
      </c>
      <c r="O453" t="s">
        <v>15349</v>
      </c>
      <c r="P453">
        <v>58</v>
      </c>
      <c r="Q453" t="s">
        <v>3410</v>
      </c>
      <c r="R453" t="s">
        <v>9635</v>
      </c>
      <c r="S453" t="s">
        <v>15875</v>
      </c>
      <c r="T453" t="s">
        <v>22100</v>
      </c>
      <c r="U453" t="s">
        <v>27811</v>
      </c>
      <c r="V453">
        <v>-1</v>
      </c>
      <c r="W453">
        <v>-0.5</v>
      </c>
      <c r="X453">
        <v>-1000000</v>
      </c>
      <c r="Y453">
        <v>-6430830.9469591472</v>
      </c>
    </row>
    <row r="454" spans="1:25" x14ac:dyDescent="0.15">
      <c r="A454" s="1">
        <v>452</v>
      </c>
      <c r="B454" s="2">
        <v>42213</v>
      </c>
      <c r="C454" t="s">
        <v>2213</v>
      </c>
      <c r="D454" t="s">
        <v>1103</v>
      </c>
      <c r="E454">
        <v>0.1065</v>
      </c>
      <c r="F454">
        <v>0.12970000000000001</v>
      </c>
      <c r="G454" t="s">
        <v>48</v>
      </c>
      <c r="H454" t="s">
        <v>1132</v>
      </c>
      <c r="L454" s="4">
        <f t="shared" si="10"/>
        <v>-79112.000000000044</v>
      </c>
      <c r="M454">
        <v>10000</v>
      </c>
      <c r="N454">
        <v>2.5</v>
      </c>
      <c r="O454" t="s">
        <v>15351</v>
      </c>
      <c r="P454">
        <v>29</v>
      </c>
      <c r="Q454" t="s">
        <v>3411</v>
      </c>
      <c r="R454" t="s">
        <v>9636</v>
      </c>
      <c r="S454" t="s">
        <v>15876</v>
      </c>
      <c r="T454" t="s">
        <v>22101</v>
      </c>
      <c r="U454" t="s">
        <v>27810</v>
      </c>
      <c r="V454">
        <v>-1</v>
      </c>
      <c r="W454">
        <v>-0.5</v>
      </c>
      <c r="X454">
        <v>-1000000</v>
      </c>
      <c r="Y454">
        <v>-6482713.1969889086</v>
      </c>
    </row>
    <row r="455" spans="1:25" x14ac:dyDescent="0.15">
      <c r="A455" s="1">
        <v>453</v>
      </c>
      <c r="B455" s="2">
        <v>42213</v>
      </c>
      <c r="C455" t="s">
        <v>2214</v>
      </c>
      <c r="D455" t="s">
        <v>1103</v>
      </c>
      <c r="E455">
        <v>0.1338</v>
      </c>
      <c r="F455">
        <v>0.1157</v>
      </c>
      <c r="G455" t="s">
        <v>303</v>
      </c>
      <c r="H455" t="s">
        <v>1387</v>
      </c>
      <c r="L455" s="4">
        <f t="shared" si="10"/>
        <v>64617.000000000015</v>
      </c>
      <c r="M455">
        <v>10000</v>
      </c>
      <c r="N455">
        <v>2.5</v>
      </c>
      <c r="O455" t="s">
        <v>15351</v>
      </c>
      <c r="P455">
        <v>29</v>
      </c>
      <c r="Q455" t="s">
        <v>3412</v>
      </c>
      <c r="R455" t="s">
        <v>9637</v>
      </c>
      <c r="S455" t="s">
        <v>15877</v>
      </c>
      <c r="T455" t="s">
        <v>22102</v>
      </c>
      <c r="U455" t="s">
        <v>27811</v>
      </c>
      <c r="V455">
        <v>-1</v>
      </c>
      <c r="W455">
        <v>-0.5</v>
      </c>
      <c r="X455">
        <v>-1000000</v>
      </c>
      <c r="Y455">
        <v>-6482713.1969889086</v>
      </c>
    </row>
    <row r="456" spans="1:25" x14ac:dyDescent="0.15">
      <c r="A456" s="1">
        <v>454</v>
      </c>
      <c r="B456" s="2">
        <v>42213</v>
      </c>
      <c r="C456" t="s">
        <v>2215</v>
      </c>
      <c r="D456" t="s">
        <v>1103</v>
      </c>
      <c r="E456">
        <v>0.15179999999999999</v>
      </c>
      <c r="F456">
        <v>0.17960000000000001</v>
      </c>
      <c r="G456" t="s">
        <v>304</v>
      </c>
      <c r="H456" t="s">
        <v>1388</v>
      </c>
      <c r="L456" s="4">
        <f t="shared" si="10"/>
        <v>31692.000000000022</v>
      </c>
      <c r="M456">
        <v>10000</v>
      </c>
      <c r="N456">
        <v>2.5</v>
      </c>
      <c r="O456" t="s">
        <v>15349</v>
      </c>
      <c r="P456">
        <v>57</v>
      </c>
      <c r="Q456" t="s">
        <v>3413</v>
      </c>
      <c r="R456" t="s">
        <v>9638</v>
      </c>
      <c r="S456" t="s">
        <v>15878</v>
      </c>
      <c r="T456" t="s">
        <v>22103</v>
      </c>
      <c r="U456" t="s">
        <v>27810</v>
      </c>
      <c r="V456">
        <v>-1</v>
      </c>
      <c r="W456">
        <v>-0.5</v>
      </c>
      <c r="X456">
        <v>-1000000</v>
      </c>
      <c r="Y456">
        <v>-6482713.1969889086</v>
      </c>
    </row>
    <row r="457" spans="1:25" x14ac:dyDescent="0.15">
      <c r="A457" s="1">
        <v>455</v>
      </c>
      <c r="B457" s="2">
        <v>42213</v>
      </c>
      <c r="C457" t="s">
        <v>2216</v>
      </c>
      <c r="D457" t="s">
        <v>1103</v>
      </c>
      <c r="E457">
        <v>0.16839999999999999</v>
      </c>
      <c r="F457">
        <v>0.1605</v>
      </c>
      <c r="G457" t="s">
        <v>305</v>
      </c>
      <c r="H457" t="s">
        <v>1389</v>
      </c>
      <c r="L457" s="4">
        <f t="shared" si="10"/>
        <v>-10190.999999999987</v>
      </c>
      <c r="M457">
        <v>10000</v>
      </c>
      <c r="N457">
        <v>2.5</v>
      </c>
      <c r="O457" t="s">
        <v>15349</v>
      </c>
      <c r="P457">
        <v>57</v>
      </c>
      <c r="Q457" t="s">
        <v>3414</v>
      </c>
      <c r="R457" t="s">
        <v>9639</v>
      </c>
      <c r="S457" t="s">
        <v>15879</v>
      </c>
      <c r="T457" t="s">
        <v>22104</v>
      </c>
      <c r="U457" t="s">
        <v>27811</v>
      </c>
      <c r="V457">
        <v>-1</v>
      </c>
      <c r="W457">
        <v>-0.5</v>
      </c>
      <c r="X457">
        <v>-1000000</v>
      </c>
      <c r="Y457">
        <v>-6482713.1969889086</v>
      </c>
    </row>
    <row r="458" spans="1:25" x14ac:dyDescent="0.15">
      <c r="A458" s="1">
        <v>456</v>
      </c>
      <c r="B458" s="2">
        <v>42214</v>
      </c>
      <c r="C458" t="s">
        <v>2213</v>
      </c>
      <c r="D458" t="s">
        <v>1103</v>
      </c>
      <c r="E458">
        <v>0.12970000000000001</v>
      </c>
      <c r="F458">
        <v>7.0000000000000007E-2</v>
      </c>
      <c r="G458" t="s">
        <v>192</v>
      </c>
      <c r="H458" t="s">
        <v>1276</v>
      </c>
      <c r="L458" s="4">
        <f t="shared" si="10"/>
        <v>171339</v>
      </c>
      <c r="M458">
        <v>10000</v>
      </c>
      <c r="N458">
        <v>2.5</v>
      </c>
      <c r="O458" t="s">
        <v>15351</v>
      </c>
      <c r="P458">
        <v>28</v>
      </c>
      <c r="Q458" t="s">
        <v>3415</v>
      </c>
      <c r="R458" t="s">
        <v>9640</v>
      </c>
      <c r="S458" t="s">
        <v>15880</v>
      </c>
      <c r="T458" t="s">
        <v>22105</v>
      </c>
      <c r="U458" t="s">
        <v>27810</v>
      </c>
      <c r="V458">
        <v>-1</v>
      </c>
      <c r="W458">
        <v>-0.5</v>
      </c>
      <c r="X458">
        <v>-1000000</v>
      </c>
      <c r="Y458">
        <v>-6229407.9134660484</v>
      </c>
    </row>
    <row r="459" spans="1:25" x14ac:dyDescent="0.15">
      <c r="A459" s="1">
        <v>457</v>
      </c>
      <c r="B459" s="2">
        <v>42214</v>
      </c>
      <c r="C459" t="s">
        <v>2214</v>
      </c>
      <c r="D459" t="s">
        <v>1103</v>
      </c>
      <c r="E459">
        <v>0.1157</v>
      </c>
      <c r="F459">
        <v>0.17019999999999999</v>
      </c>
      <c r="G459" t="s">
        <v>306</v>
      </c>
      <c r="H459" t="s">
        <v>1390</v>
      </c>
      <c r="L459" s="4">
        <f t="shared" si="10"/>
        <v>-209824.99999999997</v>
      </c>
      <c r="M459">
        <v>10000</v>
      </c>
      <c r="N459">
        <v>2.5</v>
      </c>
      <c r="O459" t="s">
        <v>15351</v>
      </c>
      <c r="P459">
        <v>28</v>
      </c>
      <c r="Q459" t="s">
        <v>3416</v>
      </c>
      <c r="R459" t="s">
        <v>9641</v>
      </c>
      <c r="S459" t="s">
        <v>15881</v>
      </c>
      <c r="T459" t="s">
        <v>22106</v>
      </c>
      <c r="U459" t="s">
        <v>27811</v>
      </c>
      <c r="V459">
        <v>-1</v>
      </c>
      <c r="W459">
        <v>-0.5</v>
      </c>
      <c r="X459">
        <v>-1000000</v>
      </c>
      <c r="Y459">
        <v>-6229407.9134660484</v>
      </c>
    </row>
    <row r="460" spans="1:25" x14ac:dyDescent="0.15">
      <c r="A460" s="1">
        <v>458</v>
      </c>
      <c r="B460" s="2">
        <v>42214</v>
      </c>
      <c r="C460" t="s">
        <v>2215</v>
      </c>
      <c r="D460" t="s">
        <v>1103</v>
      </c>
      <c r="E460">
        <v>0.17960000000000001</v>
      </c>
      <c r="F460">
        <v>0.10780000000000001</v>
      </c>
      <c r="G460" t="s">
        <v>307</v>
      </c>
      <c r="H460" t="s">
        <v>1391</v>
      </c>
      <c r="L460" s="4">
        <f t="shared" si="10"/>
        <v>-66774</v>
      </c>
      <c r="M460">
        <v>10000</v>
      </c>
      <c r="N460">
        <v>2.5</v>
      </c>
      <c r="O460" t="s">
        <v>15349</v>
      </c>
      <c r="P460">
        <v>56</v>
      </c>
      <c r="Q460" t="s">
        <v>3417</v>
      </c>
      <c r="R460" t="s">
        <v>9642</v>
      </c>
      <c r="S460" t="s">
        <v>15882</v>
      </c>
      <c r="T460" t="s">
        <v>22107</v>
      </c>
      <c r="U460" t="s">
        <v>27810</v>
      </c>
      <c r="V460">
        <v>-1</v>
      </c>
      <c r="W460">
        <v>-0.5</v>
      </c>
      <c r="X460">
        <v>-1000000</v>
      </c>
      <c r="Y460">
        <v>-6229407.9134660484</v>
      </c>
    </row>
    <row r="461" spans="1:25" x14ac:dyDescent="0.15">
      <c r="A461" s="1">
        <v>459</v>
      </c>
      <c r="B461" s="2">
        <v>42214</v>
      </c>
      <c r="C461" t="s">
        <v>2216</v>
      </c>
      <c r="D461" t="s">
        <v>1103</v>
      </c>
      <c r="E461">
        <v>0.1605</v>
      </c>
      <c r="F461">
        <v>0.21290000000000001</v>
      </c>
      <c r="G461" t="s">
        <v>308</v>
      </c>
      <c r="H461" t="s">
        <v>1392</v>
      </c>
      <c r="L461" s="4">
        <f t="shared" si="10"/>
        <v>65500</v>
      </c>
      <c r="M461">
        <v>10000</v>
      </c>
      <c r="N461">
        <v>2.5</v>
      </c>
      <c r="O461" t="s">
        <v>15349</v>
      </c>
      <c r="P461">
        <v>56</v>
      </c>
      <c r="Q461" t="s">
        <v>3418</v>
      </c>
      <c r="R461" t="s">
        <v>9643</v>
      </c>
      <c r="S461" t="s">
        <v>15883</v>
      </c>
      <c r="T461" t="s">
        <v>22108</v>
      </c>
      <c r="U461" t="s">
        <v>27811</v>
      </c>
      <c r="V461">
        <v>-1</v>
      </c>
      <c r="W461">
        <v>-0.5</v>
      </c>
      <c r="X461">
        <v>-1000000</v>
      </c>
      <c r="Y461">
        <v>-6229407.9134660484</v>
      </c>
    </row>
    <row r="462" spans="1:25" x14ac:dyDescent="0.15">
      <c r="A462" s="1">
        <v>460</v>
      </c>
      <c r="B462" s="2">
        <v>42215</v>
      </c>
      <c r="C462" t="s">
        <v>2213</v>
      </c>
      <c r="D462" t="s">
        <v>1103</v>
      </c>
      <c r="E462">
        <v>7.0000000000000007E-2</v>
      </c>
      <c r="F462">
        <v>7.4700000000000003E-2</v>
      </c>
      <c r="G462" t="s">
        <v>309</v>
      </c>
      <c r="H462" t="s">
        <v>1393</v>
      </c>
      <c r="L462" s="4">
        <f t="shared" si="10"/>
        <v>-3148.9999999999973</v>
      </c>
      <c r="M462">
        <v>10000</v>
      </c>
      <c r="N462">
        <v>2.5</v>
      </c>
      <c r="O462" t="s">
        <v>15351</v>
      </c>
      <c r="P462">
        <v>27</v>
      </c>
      <c r="Q462" t="s">
        <v>3419</v>
      </c>
      <c r="R462" t="s">
        <v>9644</v>
      </c>
      <c r="S462" t="s">
        <v>15884</v>
      </c>
      <c r="T462" t="s">
        <v>22109</v>
      </c>
      <c r="U462" t="s">
        <v>27810</v>
      </c>
      <c r="V462">
        <v>-1</v>
      </c>
      <c r="W462">
        <v>-0.25</v>
      </c>
      <c r="X462">
        <v>-1000000</v>
      </c>
      <c r="Y462">
        <v>-3280860.8847727212</v>
      </c>
    </row>
    <row r="463" spans="1:25" x14ac:dyDescent="0.15">
      <c r="A463" s="1">
        <v>461</v>
      </c>
      <c r="B463" s="2">
        <v>42215</v>
      </c>
      <c r="C463" t="s">
        <v>2214</v>
      </c>
      <c r="D463" t="s">
        <v>1103</v>
      </c>
      <c r="E463">
        <v>0.17019999999999999</v>
      </c>
      <c r="F463">
        <v>0.15290000000000001</v>
      </c>
      <c r="G463" t="s">
        <v>247</v>
      </c>
      <c r="H463" t="s">
        <v>1331</v>
      </c>
      <c r="L463" s="4">
        <f t="shared" si="10"/>
        <v>11244.999999999989</v>
      </c>
      <c r="M463">
        <v>10000</v>
      </c>
      <c r="N463">
        <v>2.5</v>
      </c>
      <c r="O463" t="s">
        <v>15351</v>
      </c>
      <c r="P463">
        <v>27</v>
      </c>
      <c r="Q463" t="s">
        <v>3420</v>
      </c>
      <c r="R463" t="s">
        <v>9645</v>
      </c>
      <c r="S463" t="s">
        <v>15885</v>
      </c>
      <c r="T463" t="s">
        <v>22110</v>
      </c>
      <c r="U463" t="s">
        <v>27811</v>
      </c>
      <c r="V463">
        <v>-1</v>
      </c>
      <c r="W463">
        <v>-0.25</v>
      </c>
      <c r="X463">
        <v>-1000000</v>
      </c>
      <c r="Y463">
        <v>-3280860.8847727212</v>
      </c>
    </row>
    <row r="464" spans="1:25" x14ac:dyDescent="0.15">
      <c r="A464" s="1">
        <v>462</v>
      </c>
      <c r="B464" s="2">
        <v>42215</v>
      </c>
      <c r="C464" t="s">
        <v>2215</v>
      </c>
      <c r="D464" t="s">
        <v>1103</v>
      </c>
      <c r="E464">
        <v>0.10780000000000001</v>
      </c>
      <c r="F464">
        <v>0.1178</v>
      </c>
      <c r="G464" t="s">
        <v>213</v>
      </c>
      <c r="H464" t="s">
        <v>1297</v>
      </c>
      <c r="L464" s="4">
        <f t="shared" si="10"/>
        <v>-8199.9999999999964</v>
      </c>
      <c r="M464">
        <v>10000</v>
      </c>
      <c r="N464">
        <v>2.5</v>
      </c>
      <c r="O464" t="s">
        <v>15349</v>
      </c>
      <c r="P464">
        <v>55</v>
      </c>
      <c r="Q464" t="s">
        <v>3421</v>
      </c>
      <c r="R464" t="s">
        <v>9646</v>
      </c>
      <c r="S464" t="s">
        <v>15886</v>
      </c>
      <c r="T464" t="s">
        <v>22111</v>
      </c>
      <c r="U464" t="s">
        <v>27810</v>
      </c>
      <c r="V464">
        <v>-1</v>
      </c>
      <c r="W464">
        <v>-0.25</v>
      </c>
      <c r="X464">
        <v>-1000000</v>
      </c>
      <c r="Y464">
        <v>-3280860.8847727212</v>
      </c>
    </row>
    <row r="465" spans="1:25" x14ac:dyDescent="0.15">
      <c r="A465" s="1">
        <v>463</v>
      </c>
      <c r="B465" s="2">
        <v>42215</v>
      </c>
      <c r="C465" t="s">
        <v>2216</v>
      </c>
      <c r="D465" t="s">
        <v>1103</v>
      </c>
      <c r="E465">
        <v>0.21290000000000001</v>
      </c>
      <c r="F465">
        <v>0.2011</v>
      </c>
      <c r="G465" t="s">
        <v>104</v>
      </c>
      <c r="H465" t="s">
        <v>1188</v>
      </c>
      <c r="L465" s="4">
        <f t="shared" si="10"/>
        <v>10266.000000000004</v>
      </c>
      <c r="M465">
        <v>10000</v>
      </c>
      <c r="N465">
        <v>2.5</v>
      </c>
      <c r="O465" t="s">
        <v>15349</v>
      </c>
      <c r="P465">
        <v>55</v>
      </c>
      <c r="Q465" t="s">
        <v>3422</v>
      </c>
      <c r="R465" t="s">
        <v>9647</v>
      </c>
      <c r="S465" t="s">
        <v>15887</v>
      </c>
      <c r="T465" t="s">
        <v>22112</v>
      </c>
      <c r="U465" t="s">
        <v>27811</v>
      </c>
      <c r="V465">
        <v>-1</v>
      </c>
      <c r="W465">
        <v>-0.25</v>
      </c>
      <c r="X465">
        <v>-1000000</v>
      </c>
      <c r="Y465">
        <v>-3280860.8847727212</v>
      </c>
    </row>
    <row r="466" spans="1:25" x14ac:dyDescent="0.15">
      <c r="A466" s="1">
        <v>464</v>
      </c>
      <c r="B466" s="2">
        <v>42216</v>
      </c>
      <c r="C466" t="s">
        <v>2213</v>
      </c>
      <c r="D466" t="s">
        <v>1103</v>
      </c>
      <c r="E466">
        <v>7.4700000000000003E-2</v>
      </c>
      <c r="F466">
        <v>6.4000000000000001E-2</v>
      </c>
      <c r="G466" t="s">
        <v>259</v>
      </c>
      <c r="H466" t="s">
        <v>1343</v>
      </c>
      <c r="L466" s="4">
        <f t="shared" si="10"/>
        <v>6848.0000000000009</v>
      </c>
      <c r="M466">
        <v>10000</v>
      </c>
      <c r="N466">
        <v>2.5</v>
      </c>
      <c r="O466" t="s">
        <v>15351</v>
      </c>
      <c r="P466">
        <v>26</v>
      </c>
      <c r="Q466" t="s">
        <v>3423</v>
      </c>
      <c r="R466" t="s">
        <v>9648</v>
      </c>
      <c r="S466" t="s">
        <v>15888</v>
      </c>
      <c r="T466" t="s">
        <v>22113</v>
      </c>
      <c r="U466" t="s">
        <v>27810</v>
      </c>
      <c r="V466">
        <v>-1</v>
      </c>
      <c r="W466">
        <v>-0.25</v>
      </c>
      <c r="X466">
        <v>-1000000</v>
      </c>
      <c r="Y466">
        <v>-3299543.8050735099</v>
      </c>
    </row>
    <row r="467" spans="1:25" x14ac:dyDescent="0.15">
      <c r="A467" s="1">
        <v>465</v>
      </c>
      <c r="B467" s="2">
        <v>42216</v>
      </c>
      <c r="C467" t="s">
        <v>2214</v>
      </c>
      <c r="D467" t="s">
        <v>1103</v>
      </c>
      <c r="E467">
        <v>0.15290000000000001</v>
      </c>
      <c r="F467">
        <v>0.14249999999999999</v>
      </c>
      <c r="G467" t="s">
        <v>310</v>
      </c>
      <c r="H467" t="s">
        <v>1394</v>
      </c>
      <c r="L467" s="4">
        <f t="shared" si="10"/>
        <v>6136.0000000000118</v>
      </c>
      <c r="M467">
        <v>10000</v>
      </c>
      <c r="N467">
        <v>2.5</v>
      </c>
      <c r="O467" t="s">
        <v>15351</v>
      </c>
      <c r="P467">
        <v>26</v>
      </c>
      <c r="Q467" t="s">
        <v>3424</v>
      </c>
      <c r="R467" t="s">
        <v>9649</v>
      </c>
      <c r="S467" t="s">
        <v>15889</v>
      </c>
      <c r="T467" t="s">
        <v>22114</v>
      </c>
      <c r="U467" t="s">
        <v>27811</v>
      </c>
      <c r="V467">
        <v>-1</v>
      </c>
      <c r="W467">
        <v>-0.25</v>
      </c>
      <c r="X467">
        <v>-1000000</v>
      </c>
      <c r="Y467">
        <v>-3299543.8050735099</v>
      </c>
    </row>
    <row r="468" spans="1:25" x14ac:dyDescent="0.15">
      <c r="A468" s="1">
        <v>466</v>
      </c>
      <c r="B468" s="2">
        <v>42216</v>
      </c>
      <c r="C468" t="s">
        <v>2215</v>
      </c>
      <c r="D468" t="s">
        <v>1103</v>
      </c>
      <c r="E468">
        <v>0.1178</v>
      </c>
      <c r="F468">
        <v>0.10630000000000001</v>
      </c>
      <c r="G468" t="s">
        <v>276</v>
      </c>
      <c r="H468" t="s">
        <v>1360</v>
      </c>
      <c r="L468" s="4">
        <f t="shared" si="10"/>
        <v>10234.999999999996</v>
      </c>
      <c r="M468">
        <v>10000</v>
      </c>
      <c r="N468">
        <v>2.5</v>
      </c>
      <c r="O468" t="s">
        <v>15349</v>
      </c>
      <c r="P468">
        <v>54</v>
      </c>
      <c r="Q468" t="s">
        <v>3425</v>
      </c>
      <c r="R468" t="s">
        <v>9650</v>
      </c>
      <c r="S468" t="s">
        <v>15890</v>
      </c>
      <c r="T468" t="s">
        <v>22115</v>
      </c>
      <c r="U468" t="s">
        <v>27810</v>
      </c>
      <c r="V468">
        <v>-1</v>
      </c>
      <c r="W468">
        <v>-0.25</v>
      </c>
      <c r="X468">
        <v>-1000000</v>
      </c>
      <c r="Y468">
        <v>-3299543.8050735099</v>
      </c>
    </row>
    <row r="469" spans="1:25" x14ac:dyDescent="0.15">
      <c r="A469" s="1">
        <v>467</v>
      </c>
      <c r="B469" s="2">
        <v>42216</v>
      </c>
      <c r="C469" t="s">
        <v>2216</v>
      </c>
      <c r="D469" t="s">
        <v>1103</v>
      </c>
      <c r="E469">
        <v>0.2011</v>
      </c>
      <c r="F469">
        <v>0.20849999999999999</v>
      </c>
      <c r="G469" t="s">
        <v>60</v>
      </c>
      <c r="H469" t="s">
        <v>1144</v>
      </c>
      <c r="L469" s="4">
        <f t="shared" si="10"/>
        <v>-6733.9999999999909</v>
      </c>
      <c r="M469">
        <v>10000</v>
      </c>
      <c r="N469">
        <v>2.5</v>
      </c>
      <c r="O469" t="s">
        <v>15349</v>
      </c>
      <c r="P469">
        <v>54</v>
      </c>
      <c r="Q469" t="s">
        <v>3426</v>
      </c>
      <c r="R469" t="s">
        <v>9651</v>
      </c>
      <c r="S469" t="s">
        <v>15891</v>
      </c>
      <c r="T469" t="s">
        <v>22116</v>
      </c>
      <c r="U469" t="s">
        <v>27811</v>
      </c>
      <c r="V469">
        <v>-1</v>
      </c>
      <c r="W469">
        <v>-0.25</v>
      </c>
      <c r="X469">
        <v>-1000000</v>
      </c>
      <c r="Y469">
        <v>-3299543.8050735099</v>
      </c>
    </row>
    <row r="470" spans="1:25" x14ac:dyDescent="0.15">
      <c r="A470" s="1">
        <v>468</v>
      </c>
      <c r="B470" s="2">
        <v>42219</v>
      </c>
      <c r="C470" t="s">
        <v>2213</v>
      </c>
      <c r="D470" t="s">
        <v>1103</v>
      </c>
      <c r="E470">
        <v>6.4000000000000001E-2</v>
      </c>
      <c r="F470">
        <v>9.4500000000000001E-2</v>
      </c>
      <c r="G470" t="s">
        <v>70</v>
      </c>
      <c r="H470" t="s">
        <v>1154</v>
      </c>
      <c r="L470" s="4">
        <f t="shared" si="10"/>
        <v>-67405</v>
      </c>
      <c r="M470">
        <v>10000</v>
      </c>
      <c r="N470">
        <v>2.5</v>
      </c>
      <c r="O470" t="s">
        <v>15351</v>
      </c>
      <c r="P470">
        <v>23</v>
      </c>
      <c r="Q470" t="s">
        <v>3427</v>
      </c>
      <c r="R470" t="s">
        <v>9652</v>
      </c>
      <c r="S470" t="s">
        <v>15892</v>
      </c>
      <c r="T470" t="s">
        <v>22117</v>
      </c>
      <c r="U470" t="s">
        <v>27810</v>
      </c>
      <c r="V470">
        <v>-1</v>
      </c>
      <c r="W470">
        <v>-0.75</v>
      </c>
      <c r="X470">
        <v>-1000000</v>
      </c>
      <c r="Y470">
        <v>-9771216.7314498331</v>
      </c>
    </row>
    <row r="471" spans="1:25" x14ac:dyDescent="0.15">
      <c r="A471" s="1">
        <v>469</v>
      </c>
      <c r="B471" s="2">
        <v>42219</v>
      </c>
      <c r="C471" t="s">
        <v>2214</v>
      </c>
      <c r="D471" t="s">
        <v>1103</v>
      </c>
      <c r="E471">
        <v>0.14249999999999999</v>
      </c>
      <c r="F471">
        <v>8.1500000000000003E-2</v>
      </c>
      <c r="G471" t="s">
        <v>311</v>
      </c>
      <c r="H471" t="s">
        <v>1395</v>
      </c>
      <c r="L471" s="4">
        <f t="shared" si="10"/>
        <v>119559.99999999997</v>
      </c>
      <c r="M471">
        <v>10000</v>
      </c>
      <c r="N471">
        <v>2.5</v>
      </c>
      <c r="O471" t="s">
        <v>15351</v>
      </c>
      <c r="P471">
        <v>23</v>
      </c>
      <c r="Q471" t="s">
        <v>3428</v>
      </c>
      <c r="R471" t="s">
        <v>9653</v>
      </c>
      <c r="S471" t="s">
        <v>15893</v>
      </c>
      <c r="T471" t="s">
        <v>22118</v>
      </c>
      <c r="U471" t="s">
        <v>27811</v>
      </c>
      <c r="V471">
        <v>-1</v>
      </c>
      <c r="W471">
        <v>-0.75</v>
      </c>
      <c r="X471">
        <v>-1000000</v>
      </c>
      <c r="Y471">
        <v>-9771216.7314498331</v>
      </c>
    </row>
    <row r="472" spans="1:25" x14ac:dyDescent="0.15">
      <c r="A472" s="1">
        <v>470</v>
      </c>
      <c r="B472" s="2">
        <v>42219</v>
      </c>
      <c r="C472" t="s">
        <v>2215</v>
      </c>
      <c r="D472" t="s">
        <v>1103</v>
      </c>
      <c r="E472">
        <v>0.10630000000000001</v>
      </c>
      <c r="F472">
        <v>0.1366</v>
      </c>
      <c r="G472" t="s">
        <v>312</v>
      </c>
      <c r="H472" t="s">
        <v>1396</v>
      </c>
      <c r="L472" s="4">
        <f t="shared" si="10"/>
        <v>1211.9999999999998</v>
      </c>
      <c r="M472">
        <v>10000</v>
      </c>
      <c r="N472">
        <v>2.5</v>
      </c>
      <c r="O472" t="s">
        <v>15349</v>
      </c>
      <c r="P472">
        <v>51</v>
      </c>
      <c r="Q472" t="s">
        <v>3429</v>
      </c>
      <c r="R472" t="s">
        <v>9654</v>
      </c>
      <c r="S472" t="s">
        <v>15894</v>
      </c>
      <c r="T472" t="s">
        <v>22119</v>
      </c>
      <c r="U472" t="s">
        <v>27810</v>
      </c>
      <c r="V472">
        <v>-1</v>
      </c>
      <c r="W472">
        <v>-0.75</v>
      </c>
      <c r="X472">
        <v>-1000000</v>
      </c>
      <c r="Y472">
        <v>-9771216.7314498331</v>
      </c>
    </row>
    <row r="473" spans="1:25" x14ac:dyDescent="0.15">
      <c r="A473" s="1">
        <v>471</v>
      </c>
      <c r="B473" s="2">
        <v>42219</v>
      </c>
      <c r="C473" t="s">
        <v>2216</v>
      </c>
      <c r="D473" t="s">
        <v>1103</v>
      </c>
      <c r="E473">
        <v>0.20849999999999999</v>
      </c>
      <c r="F473">
        <v>0.15010000000000001</v>
      </c>
      <c r="G473" t="s">
        <v>312</v>
      </c>
      <c r="H473" t="s">
        <v>1396</v>
      </c>
      <c r="L473" s="4">
        <f t="shared" si="10"/>
        <v>-2335.9999999999991</v>
      </c>
      <c r="M473">
        <v>10000</v>
      </c>
      <c r="N473">
        <v>2.5</v>
      </c>
      <c r="O473" t="s">
        <v>15349</v>
      </c>
      <c r="P473">
        <v>51</v>
      </c>
      <c r="Q473" t="s">
        <v>3430</v>
      </c>
      <c r="R473" t="s">
        <v>9654</v>
      </c>
      <c r="S473" t="s">
        <v>15895</v>
      </c>
      <c r="T473" t="s">
        <v>22119</v>
      </c>
      <c r="U473" t="s">
        <v>27811</v>
      </c>
      <c r="V473">
        <v>-1</v>
      </c>
      <c r="W473">
        <v>-0.75</v>
      </c>
      <c r="X473">
        <v>-1000000</v>
      </c>
      <c r="Y473">
        <v>-9771216.7314498331</v>
      </c>
    </row>
    <row r="474" spans="1:25" x14ac:dyDescent="0.15">
      <c r="A474" s="1">
        <v>472</v>
      </c>
      <c r="B474" s="2">
        <v>42220</v>
      </c>
      <c r="C474" t="s">
        <v>2213</v>
      </c>
      <c r="D474" t="s">
        <v>1103</v>
      </c>
      <c r="E474">
        <v>9.4500000000000001E-2</v>
      </c>
      <c r="F474">
        <v>7.6999999999999999E-2</v>
      </c>
      <c r="G474" t="s">
        <v>313</v>
      </c>
      <c r="H474" t="s">
        <v>1397</v>
      </c>
      <c r="L474" s="4">
        <f t="shared" si="10"/>
        <v>46550.000000000007</v>
      </c>
      <c r="M474">
        <v>10000</v>
      </c>
      <c r="N474">
        <v>2.5</v>
      </c>
      <c r="O474" t="s">
        <v>15351</v>
      </c>
      <c r="P474">
        <v>22</v>
      </c>
      <c r="Q474" t="s">
        <v>3431</v>
      </c>
      <c r="R474" t="s">
        <v>9655</v>
      </c>
      <c r="S474" t="s">
        <v>15896</v>
      </c>
      <c r="T474" t="s">
        <v>22120</v>
      </c>
      <c r="U474" t="s">
        <v>27810</v>
      </c>
      <c r="V474">
        <v>-1</v>
      </c>
      <c r="W474">
        <v>-1</v>
      </c>
      <c r="X474">
        <v>-1000000</v>
      </c>
      <c r="Y474">
        <v>-12400024.800049599</v>
      </c>
    </row>
    <row r="475" spans="1:25" x14ac:dyDescent="0.15">
      <c r="A475" s="1">
        <v>473</v>
      </c>
      <c r="B475" s="2">
        <v>42220</v>
      </c>
      <c r="C475" t="s">
        <v>2214</v>
      </c>
      <c r="D475" t="s">
        <v>1103</v>
      </c>
      <c r="E475">
        <v>8.1500000000000003E-2</v>
      </c>
      <c r="F475">
        <v>0.1145</v>
      </c>
      <c r="G475" t="s">
        <v>314</v>
      </c>
      <c r="H475" t="s">
        <v>1398</v>
      </c>
      <c r="L475" s="4">
        <f t="shared" si="10"/>
        <v>-138270</v>
      </c>
      <c r="M475">
        <v>10000</v>
      </c>
      <c r="N475">
        <v>2.5</v>
      </c>
      <c r="O475" t="s">
        <v>15351</v>
      </c>
      <c r="P475">
        <v>22</v>
      </c>
      <c r="Q475" t="s">
        <v>3432</v>
      </c>
      <c r="R475" t="s">
        <v>9656</v>
      </c>
      <c r="S475" t="s">
        <v>15897</v>
      </c>
      <c r="T475" t="s">
        <v>22121</v>
      </c>
      <c r="U475" t="s">
        <v>27811</v>
      </c>
      <c r="V475">
        <v>-1</v>
      </c>
      <c r="W475">
        <v>-1</v>
      </c>
      <c r="X475">
        <v>-1000000</v>
      </c>
      <c r="Y475">
        <v>-12400024.800049599</v>
      </c>
    </row>
    <row r="476" spans="1:25" x14ac:dyDescent="0.15">
      <c r="A476" s="1">
        <v>474</v>
      </c>
      <c r="B476" s="2">
        <v>42220</v>
      </c>
      <c r="C476" t="s">
        <v>2215</v>
      </c>
      <c r="D476" t="s">
        <v>1103</v>
      </c>
      <c r="E476">
        <v>0.1366</v>
      </c>
      <c r="F476">
        <v>0.1203</v>
      </c>
      <c r="G476" t="s">
        <v>315</v>
      </c>
      <c r="H476" t="s">
        <v>1399</v>
      </c>
      <c r="L476" s="4">
        <f t="shared" si="10"/>
        <v>-11572.999999999996</v>
      </c>
      <c r="M476">
        <v>10000</v>
      </c>
      <c r="N476">
        <v>2.5</v>
      </c>
      <c r="O476" t="s">
        <v>15349</v>
      </c>
      <c r="P476">
        <v>50</v>
      </c>
      <c r="Q476" t="s">
        <v>3433</v>
      </c>
      <c r="R476" t="s">
        <v>9657</v>
      </c>
      <c r="S476" t="s">
        <v>15898</v>
      </c>
      <c r="T476" t="s">
        <v>22122</v>
      </c>
      <c r="U476" t="s">
        <v>27810</v>
      </c>
      <c r="V476">
        <v>-1</v>
      </c>
      <c r="W476">
        <v>-1</v>
      </c>
      <c r="X476">
        <v>-1000000</v>
      </c>
      <c r="Y476">
        <v>-12400024.800049599</v>
      </c>
    </row>
    <row r="477" spans="1:25" x14ac:dyDescent="0.15">
      <c r="A477" s="1">
        <v>475</v>
      </c>
      <c r="B477" s="2">
        <v>42220</v>
      </c>
      <c r="C477" t="s">
        <v>2216</v>
      </c>
      <c r="D477" t="s">
        <v>1103</v>
      </c>
      <c r="E477">
        <v>0.15010000000000001</v>
      </c>
      <c r="F477">
        <v>0.1696</v>
      </c>
      <c r="G477" t="s">
        <v>167</v>
      </c>
      <c r="H477" t="s">
        <v>1251</v>
      </c>
      <c r="L477" s="4">
        <f t="shared" si="10"/>
        <v>20084.999999999989</v>
      </c>
      <c r="M477">
        <v>10000</v>
      </c>
      <c r="N477">
        <v>2.5</v>
      </c>
      <c r="O477" t="s">
        <v>15349</v>
      </c>
      <c r="P477">
        <v>50</v>
      </c>
      <c r="Q477" t="s">
        <v>3434</v>
      </c>
      <c r="R477" t="s">
        <v>9658</v>
      </c>
      <c r="S477" t="s">
        <v>15899</v>
      </c>
      <c r="T477" t="s">
        <v>22123</v>
      </c>
      <c r="U477" t="s">
        <v>27811</v>
      </c>
      <c r="V477">
        <v>-1</v>
      </c>
      <c r="W477">
        <v>-1</v>
      </c>
      <c r="X477">
        <v>-1000000</v>
      </c>
      <c r="Y477">
        <v>-12400024.800049599</v>
      </c>
    </row>
    <row r="478" spans="1:25" x14ac:dyDescent="0.15">
      <c r="A478" s="1">
        <v>476</v>
      </c>
      <c r="B478" s="2">
        <v>42221</v>
      </c>
      <c r="C478" t="s">
        <v>2213</v>
      </c>
      <c r="D478" t="s">
        <v>1103</v>
      </c>
      <c r="E478">
        <v>7.6999999999999999E-2</v>
      </c>
      <c r="F478">
        <v>7.3999999999999996E-2</v>
      </c>
      <c r="G478" t="s">
        <v>316</v>
      </c>
      <c r="H478" t="s">
        <v>1400</v>
      </c>
      <c r="L478" s="4">
        <f t="shared" si="10"/>
        <v>9420.0000000000091</v>
      </c>
      <c r="M478">
        <v>10000</v>
      </c>
      <c r="N478">
        <v>2.5</v>
      </c>
      <c r="O478" t="s">
        <v>15351</v>
      </c>
      <c r="P478">
        <v>21</v>
      </c>
      <c r="Q478" t="s">
        <v>3435</v>
      </c>
      <c r="R478" t="s">
        <v>9659</v>
      </c>
      <c r="S478" t="s">
        <v>15900</v>
      </c>
      <c r="T478" t="s">
        <v>22124</v>
      </c>
      <c r="U478" t="s">
        <v>27810</v>
      </c>
      <c r="V478">
        <v>-1</v>
      </c>
      <c r="W478">
        <v>-1</v>
      </c>
      <c r="X478">
        <v>-1000000</v>
      </c>
      <c r="Y478">
        <v>-12892660.06358338</v>
      </c>
    </row>
    <row r="479" spans="1:25" x14ac:dyDescent="0.15">
      <c r="A479" s="1">
        <v>477</v>
      </c>
      <c r="B479" s="2">
        <v>42221</v>
      </c>
      <c r="C479" t="s">
        <v>2214</v>
      </c>
      <c r="D479" t="s">
        <v>1103</v>
      </c>
      <c r="E479">
        <v>0.1145</v>
      </c>
      <c r="F479">
        <v>0.1168</v>
      </c>
      <c r="G479" t="s">
        <v>317</v>
      </c>
      <c r="H479" t="s">
        <v>1401</v>
      </c>
      <c r="L479" s="4">
        <f t="shared" si="10"/>
        <v>-7198.9999999999891</v>
      </c>
      <c r="M479">
        <v>10000</v>
      </c>
      <c r="N479">
        <v>2.5</v>
      </c>
      <c r="O479" t="s">
        <v>15351</v>
      </c>
      <c r="P479">
        <v>21</v>
      </c>
      <c r="Q479" t="s">
        <v>3436</v>
      </c>
      <c r="R479" t="s">
        <v>9660</v>
      </c>
      <c r="S479" t="s">
        <v>15901</v>
      </c>
      <c r="T479" t="s">
        <v>22125</v>
      </c>
      <c r="U479" t="s">
        <v>27811</v>
      </c>
      <c r="V479">
        <v>-1</v>
      </c>
      <c r="W479">
        <v>-1</v>
      </c>
      <c r="X479">
        <v>-1000000</v>
      </c>
      <c r="Y479">
        <v>-12892660.06358338</v>
      </c>
    </row>
    <row r="480" spans="1:25" x14ac:dyDescent="0.15">
      <c r="A480" s="1">
        <v>478</v>
      </c>
      <c r="B480" s="2">
        <v>42221</v>
      </c>
      <c r="C480" t="s">
        <v>2215</v>
      </c>
      <c r="D480" t="s">
        <v>1103</v>
      </c>
      <c r="E480">
        <v>0.1203</v>
      </c>
      <c r="F480">
        <v>0.115</v>
      </c>
      <c r="G480" t="s">
        <v>318</v>
      </c>
      <c r="H480" t="s">
        <v>1402</v>
      </c>
      <c r="L480" s="4">
        <f t="shared" si="10"/>
        <v>-3497.9999999999995</v>
      </c>
      <c r="M480">
        <v>10000</v>
      </c>
      <c r="N480">
        <v>2.5</v>
      </c>
      <c r="O480" t="s">
        <v>15349</v>
      </c>
      <c r="P480">
        <v>49</v>
      </c>
      <c r="Q480" t="s">
        <v>3437</v>
      </c>
      <c r="R480" t="s">
        <v>9661</v>
      </c>
      <c r="S480" t="s">
        <v>15902</v>
      </c>
      <c r="T480" t="s">
        <v>22126</v>
      </c>
      <c r="U480" t="s">
        <v>27810</v>
      </c>
      <c r="V480">
        <v>-1</v>
      </c>
      <c r="W480">
        <v>-1</v>
      </c>
      <c r="X480">
        <v>-1000000</v>
      </c>
      <c r="Y480">
        <v>-12892660.06358338</v>
      </c>
    </row>
    <row r="481" spans="1:25" x14ac:dyDescent="0.15">
      <c r="A481" s="1">
        <v>479</v>
      </c>
      <c r="B481" s="2">
        <v>42221</v>
      </c>
      <c r="C481" t="s">
        <v>2216</v>
      </c>
      <c r="D481" t="s">
        <v>1103</v>
      </c>
      <c r="E481">
        <v>0.1696</v>
      </c>
      <c r="F481">
        <v>0.1835</v>
      </c>
      <c r="G481" t="s">
        <v>319</v>
      </c>
      <c r="H481" t="s">
        <v>1403</v>
      </c>
      <c r="L481" s="4">
        <f t="shared" si="10"/>
        <v>9729.9999999999964</v>
      </c>
      <c r="M481">
        <v>10000</v>
      </c>
      <c r="N481">
        <v>2.5</v>
      </c>
      <c r="O481" t="s">
        <v>15349</v>
      </c>
      <c r="P481">
        <v>49</v>
      </c>
      <c r="Q481" t="s">
        <v>3438</v>
      </c>
      <c r="R481" t="s">
        <v>9662</v>
      </c>
      <c r="S481" t="s">
        <v>15903</v>
      </c>
      <c r="T481" t="s">
        <v>22127</v>
      </c>
      <c r="U481" t="s">
        <v>27811</v>
      </c>
      <c r="V481">
        <v>-1</v>
      </c>
      <c r="W481">
        <v>-1</v>
      </c>
      <c r="X481">
        <v>-1000000</v>
      </c>
      <c r="Y481">
        <v>-12892660.06358338</v>
      </c>
    </row>
    <row r="482" spans="1:25" x14ac:dyDescent="0.15">
      <c r="A482" s="1">
        <v>480</v>
      </c>
      <c r="B482" s="2">
        <v>42222</v>
      </c>
      <c r="C482" t="s">
        <v>2213</v>
      </c>
      <c r="D482" t="s">
        <v>1103</v>
      </c>
      <c r="E482">
        <v>7.3999999999999996E-2</v>
      </c>
      <c r="F482">
        <v>8.1699999999999995E-2</v>
      </c>
      <c r="G482" t="s">
        <v>320</v>
      </c>
      <c r="H482" t="s">
        <v>1404</v>
      </c>
      <c r="L482" s="4">
        <f t="shared" si="10"/>
        <v>-24639.999999999996</v>
      </c>
      <c r="M482">
        <v>10000</v>
      </c>
      <c r="N482">
        <v>2.5</v>
      </c>
      <c r="O482" t="s">
        <v>15351</v>
      </c>
      <c r="P482">
        <v>20</v>
      </c>
      <c r="Q482" t="s">
        <v>3439</v>
      </c>
      <c r="R482" t="s">
        <v>9663</v>
      </c>
      <c r="S482" t="s">
        <v>15904</v>
      </c>
      <c r="T482" t="s">
        <v>22128</v>
      </c>
      <c r="U482" t="s">
        <v>27810</v>
      </c>
      <c r="V482">
        <v>-1</v>
      </c>
      <c r="W482">
        <v>-1</v>
      </c>
      <c r="X482">
        <v>-1000000</v>
      </c>
      <c r="Y482">
        <v>-13102208.19703625</v>
      </c>
    </row>
    <row r="483" spans="1:25" x14ac:dyDescent="0.15">
      <c r="A483" s="1">
        <v>481</v>
      </c>
      <c r="B483" s="2">
        <v>42222</v>
      </c>
      <c r="C483" t="s">
        <v>2214</v>
      </c>
      <c r="D483" t="s">
        <v>1103</v>
      </c>
      <c r="E483">
        <v>0.1168</v>
      </c>
      <c r="F483">
        <v>7.8899999999999998E-2</v>
      </c>
      <c r="G483" t="s">
        <v>321</v>
      </c>
      <c r="H483" t="s">
        <v>1405</v>
      </c>
      <c r="L483" s="4">
        <f t="shared" si="10"/>
        <v>97782.000000000015</v>
      </c>
      <c r="M483">
        <v>10000</v>
      </c>
      <c r="N483">
        <v>2.5</v>
      </c>
      <c r="O483" t="s">
        <v>15351</v>
      </c>
      <c r="P483">
        <v>20</v>
      </c>
      <c r="Q483" t="s">
        <v>3440</v>
      </c>
      <c r="R483" t="s">
        <v>9664</v>
      </c>
      <c r="S483" t="s">
        <v>15905</v>
      </c>
      <c r="T483" t="s">
        <v>22129</v>
      </c>
      <c r="U483" t="s">
        <v>27811</v>
      </c>
      <c r="V483">
        <v>-1</v>
      </c>
      <c r="W483">
        <v>-1</v>
      </c>
      <c r="X483">
        <v>-1000000</v>
      </c>
      <c r="Y483">
        <v>-13102208.19703625</v>
      </c>
    </row>
    <row r="484" spans="1:25" x14ac:dyDescent="0.15">
      <c r="A484" s="1">
        <v>482</v>
      </c>
      <c r="B484" s="2">
        <v>42222</v>
      </c>
      <c r="C484" t="s">
        <v>2215</v>
      </c>
      <c r="D484" t="s">
        <v>1103</v>
      </c>
      <c r="E484">
        <v>0.115</v>
      </c>
      <c r="F484">
        <v>0.13489999999999999</v>
      </c>
      <c r="G484" t="s">
        <v>263</v>
      </c>
      <c r="H484" t="s">
        <v>1347</v>
      </c>
      <c r="L484" s="4">
        <f t="shared" si="10"/>
        <v>9153.9999999999945</v>
      </c>
      <c r="M484">
        <v>10000</v>
      </c>
      <c r="N484">
        <v>2.5</v>
      </c>
      <c r="O484" t="s">
        <v>15349</v>
      </c>
      <c r="P484">
        <v>48</v>
      </c>
      <c r="Q484" t="s">
        <v>3441</v>
      </c>
      <c r="R484" t="s">
        <v>9665</v>
      </c>
      <c r="S484" t="s">
        <v>15906</v>
      </c>
      <c r="T484" t="s">
        <v>22130</v>
      </c>
      <c r="U484" t="s">
        <v>27810</v>
      </c>
      <c r="V484">
        <v>-1</v>
      </c>
      <c r="W484">
        <v>-1</v>
      </c>
      <c r="X484">
        <v>-1000000</v>
      </c>
      <c r="Y484">
        <v>-13102208.19703625</v>
      </c>
    </row>
    <row r="485" spans="1:25" x14ac:dyDescent="0.15">
      <c r="A485" s="1">
        <v>483</v>
      </c>
      <c r="B485" s="2">
        <v>42222</v>
      </c>
      <c r="C485" t="s">
        <v>2216</v>
      </c>
      <c r="D485" t="s">
        <v>1103</v>
      </c>
      <c r="E485">
        <v>0.1835</v>
      </c>
      <c r="F485">
        <v>0.14230000000000001</v>
      </c>
      <c r="G485" t="s">
        <v>133</v>
      </c>
      <c r="H485" t="s">
        <v>1217</v>
      </c>
      <c r="L485" s="4">
        <f t="shared" si="10"/>
        <v>-18127.999999999993</v>
      </c>
      <c r="M485">
        <v>10000</v>
      </c>
      <c r="N485">
        <v>2.5</v>
      </c>
      <c r="O485" t="s">
        <v>15349</v>
      </c>
      <c r="P485">
        <v>48</v>
      </c>
      <c r="Q485" t="s">
        <v>3442</v>
      </c>
      <c r="R485" t="s">
        <v>9666</v>
      </c>
      <c r="S485" t="s">
        <v>15907</v>
      </c>
      <c r="T485" t="s">
        <v>22131</v>
      </c>
      <c r="U485" t="s">
        <v>27811</v>
      </c>
      <c r="V485">
        <v>-1</v>
      </c>
      <c r="W485">
        <v>-1</v>
      </c>
      <c r="X485">
        <v>-1000000</v>
      </c>
      <c r="Y485">
        <v>-13102208.19703625</v>
      </c>
    </row>
    <row r="486" spans="1:25" x14ac:dyDescent="0.15">
      <c r="A486" s="1">
        <v>484</v>
      </c>
      <c r="B486" s="2">
        <v>42223</v>
      </c>
      <c r="C486" t="s">
        <v>2213</v>
      </c>
      <c r="D486" t="s">
        <v>1103</v>
      </c>
      <c r="E486">
        <v>8.1699999999999995E-2</v>
      </c>
      <c r="F486">
        <v>0.12939999999999999</v>
      </c>
      <c r="G486" t="s">
        <v>264</v>
      </c>
      <c r="H486" t="s">
        <v>1348</v>
      </c>
      <c r="L486" s="4">
        <f t="shared" si="10"/>
        <v>-119726.99999999999</v>
      </c>
      <c r="M486">
        <v>10000</v>
      </c>
      <c r="N486">
        <v>2.5</v>
      </c>
      <c r="O486" t="s">
        <v>15351</v>
      </c>
      <c r="P486">
        <v>19</v>
      </c>
      <c r="Q486" t="s">
        <v>3443</v>
      </c>
      <c r="R486" t="s">
        <v>9667</v>
      </c>
      <c r="S486" t="s">
        <v>15908</v>
      </c>
      <c r="T486" t="s">
        <v>22132</v>
      </c>
      <c r="U486" t="s">
        <v>27810</v>
      </c>
      <c r="V486">
        <v>-1</v>
      </c>
      <c r="W486">
        <v>-1</v>
      </c>
      <c r="X486">
        <v>-1000000</v>
      </c>
      <c r="Y486">
        <v>-12759138.094703419</v>
      </c>
    </row>
    <row r="487" spans="1:25" x14ac:dyDescent="0.15">
      <c r="A487" s="1">
        <v>485</v>
      </c>
      <c r="B487" s="2">
        <v>42223</v>
      </c>
      <c r="C487" t="s">
        <v>2214</v>
      </c>
      <c r="D487" t="s">
        <v>1103</v>
      </c>
      <c r="E487">
        <v>7.8899999999999998E-2</v>
      </c>
      <c r="F487">
        <v>3.5999999999999997E-2</v>
      </c>
      <c r="G487" t="s">
        <v>322</v>
      </c>
      <c r="H487" t="s">
        <v>1406</v>
      </c>
      <c r="L487" s="4">
        <f t="shared" si="10"/>
        <v>120978</v>
      </c>
      <c r="M487">
        <v>10000</v>
      </c>
      <c r="N487">
        <v>2.5</v>
      </c>
      <c r="O487" t="s">
        <v>15351</v>
      </c>
      <c r="P487">
        <v>19</v>
      </c>
      <c r="Q487" t="s">
        <v>3444</v>
      </c>
      <c r="R487" t="s">
        <v>9668</v>
      </c>
      <c r="S487" t="s">
        <v>15909</v>
      </c>
      <c r="T487" t="s">
        <v>22133</v>
      </c>
      <c r="U487" t="s">
        <v>27811</v>
      </c>
      <c r="V487">
        <v>-1</v>
      </c>
      <c r="W487">
        <v>-1</v>
      </c>
      <c r="X487">
        <v>-1000000</v>
      </c>
      <c r="Y487">
        <v>-12759138.094703419</v>
      </c>
    </row>
    <row r="488" spans="1:25" x14ac:dyDescent="0.15">
      <c r="A488" s="1">
        <v>486</v>
      </c>
      <c r="B488" s="2">
        <v>42223</v>
      </c>
      <c r="C488" t="s">
        <v>2215</v>
      </c>
      <c r="D488" t="s">
        <v>1103</v>
      </c>
      <c r="E488">
        <v>0.13489999999999999</v>
      </c>
      <c r="F488">
        <v>0.1852</v>
      </c>
      <c r="G488" t="s">
        <v>265</v>
      </c>
      <c r="H488" t="s">
        <v>1349</v>
      </c>
      <c r="L488" s="4">
        <f t="shared" si="10"/>
        <v>13581.000000000004</v>
      </c>
      <c r="M488">
        <v>10000</v>
      </c>
      <c r="N488">
        <v>2.5</v>
      </c>
      <c r="O488" t="s">
        <v>15349</v>
      </c>
      <c r="P488">
        <v>47</v>
      </c>
      <c r="Q488" t="s">
        <v>3445</v>
      </c>
      <c r="R488" t="s">
        <v>9669</v>
      </c>
      <c r="S488" t="s">
        <v>15910</v>
      </c>
      <c r="T488" t="s">
        <v>22134</v>
      </c>
      <c r="U488" t="s">
        <v>27810</v>
      </c>
      <c r="V488">
        <v>-1</v>
      </c>
      <c r="W488">
        <v>-1</v>
      </c>
      <c r="X488">
        <v>-1000000</v>
      </c>
      <c r="Y488">
        <v>-12759138.094703419</v>
      </c>
    </row>
    <row r="489" spans="1:25" x14ac:dyDescent="0.15">
      <c r="A489" s="1">
        <v>487</v>
      </c>
      <c r="B489" s="2">
        <v>42223</v>
      </c>
      <c r="C489" t="s">
        <v>2216</v>
      </c>
      <c r="D489" t="s">
        <v>1103</v>
      </c>
      <c r="E489">
        <v>0.14230000000000001</v>
      </c>
      <c r="F489">
        <v>8.5699999999999998E-2</v>
      </c>
      <c r="G489" t="s">
        <v>323</v>
      </c>
      <c r="H489" t="s">
        <v>1407</v>
      </c>
      <c r="L489" s="4">
        <f t="shared" si="10"/>
        <v>-18112.000000000004</v>
      </c>
      <c r="M489">
        <v>10000</v>
      </c>
      <c r="N489">
        <v>2.5</v>
      </c>
      <c r="O489" t="s">
        <v>15349</v>
      </c>
      <c r="P489">
        <v>47</v>
      </c>
      <c r="Q489" t="s">
        <v>3446</v>
      </c>
      <c r="R489" t="s">
        <v>9670</v>
      </c>
      <c r="S489" t="s">
        <v>15911</v>
      </c>
      <c r="T489" t="s">
        <v>22135</v>
      </c>
      <c r="U489" t="s">
        <v>27811</v>
      </c>
      <c r="V489">
        <v>-1</v>
      </c>
      <c r="W489">
        <v>-1</v>
      </c>
      <c r="X489">
        <v>-1000000</v>
      </c>
      <c r="Y489">
        <v>-12759138.094703419</v>
      </c>
    </row>
    <row r="490" spans="1:25" x14ac:dyDescent="0.15">
      <c r="A490" s="1">
        <v>488</v>
      </c>
      <c r="B490" s="2">
        <v>42226</v>
      </c>
      <c r="C490" t="s">
        <v>2205</v>
      </c>
      <c r="D490" t="s">
        <v>1103</v>
      </c>
      <c r="E490">
        <v>7.6200000000000004E-2</v>
      </c>
      <c r="F490">
        <v>6.4600000000000005E-2</v>
      </c>
      <c r="G490" t="s">
        <v>96</v>
      </c>
      <c r="H490" t="s">
        <v>1180</v>
      </c>
      <c r="L490" s="4">
        <f t="shared" si="10"/>
        <v>6727.9999999999991</v>
      </c>
      <c r="M490">
        <v>10000</v>
      </c>
      <c r="N490">
        <v>2.6</v>
      </c>
      <c r="O490" t="s">
        <v>15351</v>
      </c>
      <c r="P490">
        <v>16</v>
      </c>
      <c r="Q490" t="s">
        <v>3447</v>
      </c>
      <c r="R490" t="s">
        <v>9671</v>
      </c>
      <c r="S490" t="s">
        <v>15912</v>
      </c>
      <c r="T490" t="s">
        <v>22136</v>
      </c>
      <c r="U490" t="s">
        <v>27810</v>
      </c>
      <c r="V490">
        <v>-1</v>
      </c>
      <c r="W490">
        <v>-0.5</v>
      </c>
      <c r="X490">
        <v>-1000000</v>
      </c>
      <c r="Y490">
        <v>-5844999.9532399997</v>
      </c>
    </row>
    <row r="491" spans="1:25" x14ac:dyDescent="0.15">
      <c r="A491" s="1">
        <v>489</v>
      </c>
      <c r="B491" s="2">
        <v>42226</v>
      </c>
      <c r="C491" t="s">
        <v>2206</v>
      </c>
      <c r="D491" t="s">
        <v>1103</v>
      </c>
      <c r="E491">
        <v>7.51E-2</v>
      </c>
      <c r="F491">
        <v>8.43E-2</v>
      </c>
      <c r="G491" t="s">
        <v>101</v>
      </c>
      <c r="H491" t="s">
        <v>1185</v>
      </c>
      <c r="L491" s="4">
        <f t="shared" si="10"/>
        <v>-6716</v>
      </c>
      <c r="M491">
        <v>10000</v>
      </c>
      <c r="N491">
        <v>2.6</v>
      </c>
      <c r="O491" t="s">
        <v>15351</v>
      </c>
      <c r="P491">
        <v>16</v>
      </c>
      <c r="Q491" t="s">
        <v>3448</v>
      </c>
      <c r="R491" t="s">
        <v>9672</v>
      </c>
      <c r="S491" t="s">
        <v>15913</v>
      </c>
      <c r="T491" t="s">
        <v>22137</v>
      </c>
      <c r="U491" t="s">
        <v>27811</v>
      </c>
      <c r="V491">
        <v>-1</v>
      </c>
      <c r="W491">
        <v>-0.5</v>
      </c>
      <c r="X491">
        <v>-1000000</v>
      </c>
      <c r="Y491">
        <v>-5844999.9532399997</v>
      </c>
    </row>
    <row r="492" spans="1:25" x14ac:dyDescent="0.15">
      <c r="A492" s="1">
        <v>490</v>
      </c>
      <c r="B492" s="2">
        <v>42226</v>
      </c>
      <c r="C492" t="s">
        <v>2217</v>
      </c>
      <c r="D492" t="s">
        <v>1103</v>
      </c>
      <c r="E492">
        <v>0.13139999999999999</v>
      </c>
      <c r="F492">
        <v>0.115</v>
      </c>
      <c r="G492" t="s">
        <v>276</v>
      </c>
      <c r="H492" t="s">
        <v>1360</v>
      </c>
      <c r="L492" s="4">
        <f t="shared" si="10"/>
        <v>14595.999999999985</v>
      </c>
      <c r="M492">
        <v>10000</v>
      </c>
      <c r="N492">
        <v>2.6</v>
      </c>
      <c r="O492" t="s">
        <v>15349</v>
      </c>
      <c r="P492">
        <v>44</v>
      </c>
      <c r="Q492" t="s">
        <v>3449</v>
      </c>
      <c r="R492" t="s">
        <v>9673</v>
      </c>
      <c r="S492" t="s">
        <v>15914</v>
      </c>
      <c r="T492" t="s">
        <v>22138</v>
      </c>
      <c r="U492" t="s">
        <v>27810</v>
      </c>
      <c r="V492">
        <v>-1</v>
      </c>
      <c r="W492">
        <v>-0.5</v>
      </c>
      <c r="X492">
        <v>-1000000</v>
      </c>
      <c r="Y492">
        <v>-5844999.9532399997</v>
      </c>
    </row>
    <row r="493" spans="1:25" x14ac:dyDescent="0.15">
      <c r="A493" s="1">
        <v>491</v>
      </c>
      <c r="B493" s="2">
        <v>42226</v>
      </c>
      <c r="C493" t="s">
        <v>2218</v>
      </c>
      <c r="D493" t="s">
        <v>1103</v>
      </c>
      <c r="E493">
        <v>0.1363</v>
      </c>
      <c r="F493">
        <v>0.15</v>
      </c>
      <c r="G493" t="s">
        <v>324</v>
      </c>
      <c r="H493" t="s">
        <v>1408</v>
      </c>
      <c r="L493" s="4">
        <f t="shared" si="10"/>
        <v>-15069.999999999989</v>
      </c>
      <c r="M493">
        <v>10000</v>
      </c>
      <c r="N493">
        <v>2.6</v>
      </c>
      <c r="O493" t="s">
        <v>15349</v>
      </c>
      <c r="P493">
        <v>44</v>
      </c>
      <c r="Q493" t="s">
        <v>3450</v>
      </c>
      <c r="R493" t="s">
        <v>9674</v>
      </c>
      <c r="S493" t="s">
        <v>15915</v>
      </c>
      <c r="T493" t="s">
        <v>22139</v>
      </c>
      <c r="U493" t="s">
        <v>27811</v>
      </c>
      <c r="V493">
        <v>-1</v>
      </c>
      <c r="W493">
        <v>-0.5</v>
      </c>
      <c r="X493">
        <v>-1000000</v>
      </c>
      <c r="Y493">
        <v>-5844999.9532399997</v>
      </c>
    </row>
    <row r="494" spans="1:25" x14ac:dyDescent="0.15">
      <c r="A494" s="1">
        <v>492</v>
      </c>
      <c r="B494" s="2">
        <v>42227</v>
      </c>
      <c r="C494" t="s">
        <v>2205</v>
      </c>
      <c r="D494" t="s">
        <v>1103</v>
      </c>
      <c r="E494">
        <v>6.4600000000000005E-2</v>
      </c>
      <c r="F494">
        <v>5.0099999999999999E-2</v>
      </c>
      <c r="G494" t="s">
        <v>310</v>
      </c>
      <c r="H494" t="s">
        <v>1394</v>
      </c>
      <c r="L494" s="4">
        <f t="shared" si="10"/>
        <v>8555.0000000000036</v>
      </c>
      <c r="M494">
        <v>10000</v>
      </c>
      <c r="N494">
        <v>2.6</v>
      </c>
      <c r="O494" t="s">
        <v>15351</v>
      </c>
      <c r="P494">
        <v>15</v>
      </c>
      <c r="Q494" t="s">
        <v>3451</v>
      </c>
      <c r="R494" t="s">
        <v>9675</v>
      </c>
      <c r="S494" t="s">
        <v>15916</v>
      </c>
      <c r="T494" t="s">
        <v>22140</v>
      </c>
      <c r="U494" t="s">
        <v>27810</v>
      </c>
      <c r="V494">
        <v>-1</v>
      </c>
      <c r="W494">
        <v>-0.5</v>
      </c>
      <c r="X494">
        <v>-1000000</v>
      </c>
      <c r="Y494">
        <v>-5962940.325874689</v>
      </c>
    </row>
    <row r="495" spans="1:25" x14ac:dyDescent="0.15">
      <c r="A495" s="1">
        <v>493</v>
      </c>
      <c r="B495" s="2">
        <v>42227</v>
      </c>
      <c r="C495" t="s">
        <v>2206</v>
      </c>
      <c r="D495" t="s">
        <v>1103</v>
      </c>
      <c r="E495">
        <v>8.43E-2</v>
      </c>
      <c r="F495">
        <v>8.9599999999999999E-2</v>
      </c>
      <c r="G495" t="s">
        <v>325</v>
      </c>
      <c r="H495" t="s">
        <v>1409</v>
      </c>
      <c r="L495" s="4">
        <f t="shared" si="10"/>
        <v>-3020.9999999999995</v>
      </c>
      <c r="M495">
        <v>10000</v>
      </c>
      <c r="N495">
        <v>2.6</v>
      </c>
      <c r="O495" t="s">
        <v>15351</v>
      </c>
      <c r="P495">
        <v>15</v>
      </c>
      <c r="Q495" t="s">
        <v>3452</v>
      </c>
      <c r="R495" t="s">
        <v>9676</v>
      </c>
      <c r="S495" t="s">
        <v>15917</v>
      </c>
      <c r="T495" t="s">
        <v>22141</v>
      </c>
      <c r="U495" t="s">
        <v>27811</v>
      </c>
      <c r="V495">
        <v>-1</v>
      </c>
      <c r="W495">
        <v>-0.5</v>
      </c>
      <c r="X495">
        <v>-1000000</v>
      </c>
      <c r="Y495">
        <v>-5962940.325874689</v>
      </c>
    </row>
    <row r="496" spans="1:25" x14ac:dyDescent="0.15">
      <c r="A496" s="1">
        <v>494</v>
      </c>
      <c r="B496" s="2">
        <v>42227</v>
      </c>
      <c r="C496" t="s">
        <v>2217</v>
      </c>
      <c r="D496" t="s">
        <v>1103</v>
      </c>
      <c r="E496">
        <v>0.115</v>
      </c>
      <c r="F496">
        <v>0.1087</v>
      </c>
      <c r="G496" t="s">
        <v>86</v>
      </c>
      <c r="H496" t="s">
        <v>1170</v>
      </c>
      <c r="L496" s="4">
        <f t="shared" si="10"/>
        <v>6489</v>
      </c>
      <c r="M496">
        <v>10000</v>
      </c>
      <c r="N496">
        <v>2.6</v>
      </c>
      <c r="O496" t="s">
        <v>15349</v>
      </c>
      <c r="P496">
        <v>43</v>
      </c>
      <c r="Q496" t="s">
        <v>3453</v>
      </c>
      <c r="R496" t="s">
        <v>9677</v>
      </c>
      <c r="S496" t="s">
        <v>15918</v>
      </c>
      <c r="T496" t="s">
        <v>22142</v>
      </c>
      <c r="U496" t="s">
        <v>27810</v>
      </c>
      <c r="V496">
        <v>-1</v>
      </c>
      <c r="W496">
        <v>-0.5</v>
      </c>
      <c r="X496">
        <v>-1000000</v>
      </c>
      <c r="Y496">
        <v>-5962940.325874689</v>
      </c>
    </row>
    <row r="497" spans="1:25" x14ac:dyDescent="0.15">
      <c r="A497" s="1">
        <v>495</v>
      </c>
      <c r="B497" s="2">
        <v>42227</v>
      </c>
      <c r="C497" t="s">
        <v>2218</v>
      </c>
      <c r="D497" t="s">
        <v>1103</v>
      </c>
      <c r="E497">
        <v>0.15</v>
      </c>
      <c r="F497">
        <v>0.15390000000000001</v>
      </c>
      <c r="G497" t="s">
        <v>324</v>
      </c>
      <c r="H497" t="s">
        <v>1408</v>
      </c>
      <c r="L497" s="4">
        <f t="shared" si="10"/>
        <v>-4290.0000000000164</v>
      </c>
      <c r="M497">
        <v>10000</v>
      </c>
      <c r="N497">
        <v>2.6</v>
      </c>
      <c r="O497" t="s">
        <v>15349</v>
      </c>
      <c r="P497">
        <v>43</v>
      </c>
      <c r="Q497" t="s">
        <v>3454</v>
      </c>
      <c r="R497" t="s">
        <v>9678</v>
      </c>
      <c r="S497" t="s">
        <v>15919</v>
      </c>
      <c r="T497" t="s">
        <v>22143</v>
      </c>
      <c r="U497" t="s">
        <v>27811</v>
      </c>
      <c r="V497">
        <v>-1</v>
      </c>
      <c r="W497">
        <v>-0.5</v>
      </c>
      <c r="X497">
        <v>-1000000</v>
      </c>
      <c r="Y497">
        <v>-5962940.325874689</v>
      </c>
    </row>
    <row r="498" spans="1:25" x14ac:dyDescent="0.15">
      <c r="A498" s="1">
        <v>496</v>
      </c>
      <c r="B498" s="2">
        <v>42228</v>
      </c>
      <c r="C498" t="s">
        <v>2205</v>
      </c>
      <c r="D498" t="s">
        <v>1103</v>
      </c>
      <c r="E498">
        <v>5.0099999999999999E-2</v>
      </c>
      <c r="F498">
        <v>5.0599999999999999E-2</v>
      </c>
      <c r="G498" t="s">
        <v>326</v>
      </c>
      <c r="H498" t="s">
        <v>1410</v>
      </c>
      <c r="L498" s="4">
        <f t="shared" si="10"/>
        <v>-1185.0000000000011</v>
      </c>
      <c r="M498">
        <v>10000</v>
      </c>
      <c r="N498">
        <v>2.6</v>
      </c>
      <c r="O498" t="s">
        <v>15351</v>
      </c>
      <c r="P498">
        <v>14</v>
      </c>
      <c r="Q498" t="s">
        <v>3455</v>
      </c>
      <c r="R498" t="s">
        <v>9679</v>
      </c>
      <c r="S498" t="s">
        <v>15920</v>
      </c>
      <c r="T498" t="s">
        <v>22144</v>
      </c>
      <c r="U498" t="s">
        <v>27810</v>
      </c>
      <c r="V498">
        <v>-1</v>
      </c>
      <c r="W498">
        <v>-1</v>
      </c>
      <c r="X498">
        <v>-1000000</v>
      </c>
      <c r="Y498">
        <v>-12168973.49840951</v>
      </c>
    </row>
    <row r="499" spans="1:25" x14ac:dyDescent="0.15">
      <c r="A499" s="1">
        <v>497</v>
      </c>
      <c r="B499" s="2">
        <v>42228</v>
      </c>
      <c r="C499" t="s">
        <v>2206</v>
      </c>
      <c r="D499" t="s">
        <v>1103</v>
      </c>
      <c r="E499">
        <v>8.9599999999999999E-2</v>
      </c>
      <c r="F499">
        <v>9.0300000000000005E-2</v>
      </c>
      <c r="G499" t="s">
        <v>162</v>
      </c>
      <c r="H499" t="s">
        <v>1246</v>
      </c>
      <c r="L499" s="4">
        <f t="shared" si="10"/>
        <v>-1183.0000000000105</v>
      </c>
      <c r="M499">
        <v>10000</v>
      </c>
      <c r="N499">
        <v>2.6</v>
      </c>
      <c r="O499" t="s">
        <v>15351</v>
      </c>
      <c r="P499">
        <v>14</v>
      </c>
      <c r="Q499" t="s">
        <v>3456</v>
      </c>
      <c r="R499" t="s">
        <v>9680</v>
      </c>
      <c r="S499" t="s">
        <v>15921</v>
      </c>
      <c r="T499" t="s">
        <v>22145</v>
      </c>
      <c r="U499" t="s">
        <v>27811</v>
      </c>
      <c r="V499">
        <v>-1</v>
      </c>
      <c r="W499">
        <v>-1</v>
      </c>
      <c r="X499">
        <v>-1000000</v>
      </c>
      <c r="Y499">
        <v>-12168973.49840951</v>
      </c>
    </row>
    <row r="500" spans="1:25" x14ac:dyDescent="0.15">
      <c r="A500" s="1">
        <v>498</v>
      </c>
      <c r="B500" s="2">
        <v>42228</v>
      </c>
      <c r="C500" t="s">
        <v>2217</v>
      </c>
      <c r="D500" t="s">
        <v>1103</v>
      </c>
      <c r="E500">
        <v>0.1087</v>
      </c>
      <c r="F500">
        <v>0.105</v>
      </c>
      <c r="G500" t="s">
        <v>257</v>
      </c>
      <c r="H500" t="s">
        <v>1341</v>
      </c>
      <c r="L500" s="4">
        <f t="shared" si="10"/>
        <v>1147.0000000000027</v>
      </c>
      <c r="M500">
        <v>10000</v>
      </c>
      <c r="N500">
        <v>2.6</v>
      </c>
      <c r="O500" t="s">
        <v>15349</v>
      </c>
      <c r="P500">
        <v>42</v>
      </c>
      <c r="Q500" t="s">
        <v>3457</v>
      </c>
      <c r="R500" t="s">
        <v>9681</v>
      </c>
      <c r="S500" t="s">
        <v>15922</v>
      </c>
      <c r="T500" t="s">
        <v>22146</v>
      </c>
      <c r="U500" t="s">
        <v>27810</v>
      </c>
      <c r="V500">
        <v>-1</v>
      </c>
      <c r="W500">
        <v>-1</v>
      </c>
      <c r="X500">
        <v>-1000000</v>
      </c>
      <c r="Y500">
        <v>-12168973.49840951</v>
      </c>
    </row>
    <row r="501" spans="1:25" x14ac:dyDescent="0.15">
      <c r="A501" s="1">
        <v>499</v>
      </c>
      <c r="B501" s="2">
        <v>42228</v>
      </c>
      <c r="C501" t="s">
        <v>2218</v>
      </c>
      <c r="D501" t="s">
        <v>1103</v>
      </c>
      <c r="E501">
        <v>0.15390000000000001</v>
      </c>
      <c r="F501">
        <v>0.15409999999999999</v>
      </c>
      <c r="G501" t="s">
        <v>89</v>
      </c>
      <c r="H501" t="s">
        <v>1173</v>
      </c>
      <c r="L501" s="4">
        <f t="shared" si="10"/>
        <v>-55.999999999993832</v>
      </c>
      <c r="M501">
        <v>10000</v>
      </c>
      <c r="N501">
        <v>2.6</v>
      </c>
      <c r="O501" t="s">
        <v>15349</v>
      </c>
      <c r="P501">
        <v>42</v>
      </c>
      <c r="Q501" t="s">
        <v>3458</v>
      </c>
      <c r="R501" t="s">
        <v>9682</v>
      </c>
      <c r="S501" t="s">
        <v>15923</v>
      </c>
      <c r="T501" t="s">
        <v>22147</v>
      </c>
      <c r="U501" t="s">
        <v>27811</v>
      </c>
      <c r="V501">
        <v>-1</v>
      </c>
      <c r="W501">
        <v>-1</v>
      </c>
      <c r="X501">
        <v>-1000000</v>
      </c>
      <c r="Y501">
        <v>-12168973.49840951</v>
      </c>
    </row>
    <row r="502" spans="1:25" x14ac:dyDescent="0.15">
      <c r="A502" s="1">
        <v>500</v>
      </c>
      <c r="B502" s="2">
        <v>42229</v>
      </c>
      <c r="C502" t="s">
        <v>2205</v>
      </c>
      <c r="D502" t="s">
        <v>1103</v>
      </c>
      <c r="E502">
        <v>5.0599999999999999E-2</v>
      </c>
      <c r="F502">
        <v>0.04</v>
      </c>
      <c r="G502" t="s">
        <v>327</v>
      </c>
      <c r="H502" t="s">
        <v>1411</v>
      </c>
      <c r="L502" s="4">
        <f t="shared" si="10"/>
        <v>21623.999999999996</v>
      </c>
      <c r="M502">
        <v>10000</v>
      </c>
      <c r="N502">
        <v>2.6</v>
      </c>
      <c r="O502" t="s">
        <v>15351</v>
      </c>
      <c r="P502">
        <v>13</v>
      </c>
      <c r="Q502" t="s">
        <v>3459</v>
      </c>
      <c r="R502" t="s">
        <v>9683</v>
      </c>
      <c r="S502" t="s">
        <v>15924</v>
      </c>
      <c r="T502" t="s">
        <v>22148</v>
      </c>
      <c r="U502" t="s">
        <v>27810</v>
      </c>
      <c r="V502">
        <v>-1</v>
      </c>
      <c r="W502">
        <v>-1</v>
      </c>
      <c r="X502">
        <v>-1000000</v>
      </c>
      <c r="Y502">
        <v>-12055862.042359481</v>
      </c>
    </row>
    <row r="503" spans="1:25" x14ac:dyDescent="0.15">
      <c r="A503" s="1">
        <v>501</v>
      </c>
      <c r="B503" s="2">
        <v>42229</v>
      </c>
      <c r="C503" t="s">
        <v>2206</v>
      </c>
      <c r="D503" t="s">
        <v>1103</v>
      </c>
      <c r="E503">
        <v>9.0300000000000005E-2</v>
      </c>
      <c r="F503">
        <v>8.9700000000000002E-2</v>
      </c>
      <c r="G503" t="s">
        <v>145</v>
      </c>
      <c r="H503" t="s">
        <v>1229</v>
      </c>
      <c r="L503" s="4">
        <f t="shared" si="10"/>
        <v>990.00000000000546</v>
      </c>
      <c r="M503">
        <v>10000</v>
      </c>
      <c r="N503">
        <v>2.6</v>
      </c>
      <c r="O503" t="s">
        <v>15351</v>
      </c>
      <c r="P503">
        <v>13</v>
      </c>
      <c r="Q503" t="s">
        <v>3460</v>
      </c>
      <c r="R503" t="s">
        <v>9684</v>
      </c>
      <c r="S503" t="s">
        <v>15925</v>
      </c>
      <c r="T503" t="s">
        <v>22149</v>
      </c>
      <c r="U503" t="s">
        <v>27811</v>
      </c>
      <c r="V503">
        <v>-1</v>
      </c>
      <c r="W503">
        <v>-1</v>
      </c>
      <c r="X503">
        <v>-1000000</v>
      </c>
      <c r="Y503">
        <v>-12055862.042359481</v>
      </c>
    </row>
    <row r="504" spans="1:25" x14ac:dyDescent="0.15">
      <c r="A504" s="1">
        <v>502</v>
      </c>
      <c r="B504" s="2">
        <v>42229</v>
      </c>
      <c r="C504" t="s">
        <v>2217</v>
      </c>
      <c r="D504" t="s">
        <v>1103</v>
      </c>
      <c r="E504">
        <v>0.105</v>
      </c>
      <c r="F504">
        <v>9.7600000000000006E-2</v>
      </c>
      <c r="G504" t="s">
        <v>78</v>
      </c>
      <c r="H504" t="s">
        <v>1162</v>
      </c>
      <c r="L504" s="4">
        <f t="shared" si="10"/>
        <v>3181.9999999999955</v>
      </c>
      <c r="M504">
        <v>10000</v>
      </c>
      <c r="N504">
        <v>2.6</v>
      </c>
      <c r="O504" t="s">
        <v>15349</v>
      </c>
      <c r="P504">
        <v>41</v>
      </c>
      <c r="Q504" t="s">
        <v>3461</v>
      </c>
      <c r="R504" t="s">
        <v>9685</v>
      </c>
      <c r="S504" t="s">
        <v>15926</v>
      </c>
      <c r="T504" t="s">
        <v>22150</v>
      </c>
      <c r="U504" t="s">
        <v>27810</v>
      </c>
      <c r="V504">
        <v>-1</v>
      </c>
      <c r="W504">
        <v>-1</v>
      </c>
      <c r="X504">
        <v>-1000000</v>
      </c>
      <c r="Y504">
        <v>-12055862.042359481</v>
      </c>
    </row>
    <row r="505" spans="1:25" x14ac:dyDescent="0.15">
      <c r="A505" s="1">
        <v>503</v>
      </c>
      <c r="B505" s="2">
        <v>42229</v>
      </c>
      <c r="C505" t="s">
        <v>2218</v>
      </c>
      <c r="D505" t="s">
        <v>1103</v>
      </c>
      <c r="E505">
        <v>0.15409999999999999</v>
      </c>
      <c r="F505">
        <v>0.16539999999999999</v>
      </c>
      <c r="G505" t="s">
        <v>84</v>
      </c>
      <c r="H505" t="s">
        <v>1168</v>
      </c>
      <c r="L505" s="4">
        <f t="shared" si="10"/>
        <v>-4746.0000000000018</v>
      </c>
      <c r="M505">
        <v>10000</v>
      </c>
      <c r="N505">
        <v>2.6</v>
      </c>
      <c r="O505" t="s">
        <v>15349</v>
      </c>
      <c r="P505">
        <v>41</v>
      </c>
      <c r="Q505" t="s">
        <v>3462</v>
      </c>
      <c r="R505" t="s">
        <v>9686</v>
      </c>
      <c r="S505" t="s">
        <v>15927</v>
      </c>
      <c r="T505" t="s">
        <v>22151</v>
      </c>
      <c r="U505" t="s">
        <v>27811</v>
      </c>
      <c r="V505">
        <v>-1</v>
      </c>
      <c r="W505">
        <v>-1</v>
      </c>
      <c r="X505">
        <v>-1000000</v>
      </c>
      <c r="Y505">
        <v>-12055862.042359481</v>
      </c>
    </row>
    <row r="506" spans="1:25" x14ac:dyDescent="0.15">
      <c r="A506" s="1">
        <v>504</v>
      </c>
      <c r="B506" s="2">
        <v>42230</v>
      </c>
      <c r="C506" t="s">
        <v>2205</v>
      </c>
      <c r="D506" t="s">
        <v>1103</v>
      </c>
      <c r="E506">
        <v>0.04</v>
      </c>
      <c r="F506">
        <v>2.0199999999999999E-2</v>
      </c>
      <c r="G506" t="s">
        <v>151</v>
      </c>
      <c r="H506" t="s">
        <v>1235</v>
      </c>
      <c r="L506" s="4">
        <f t="shared" si="10"/>
        <v>37620</v>
      </c>
      <c r="M506">
        <v>10000</v>
      </c>
      <c r="N506">
        <v>2.6</v>
      </c>
      <c r="O506" t="s">
        <v>15351</v>
      </c>
      <c r="P506">
        <v>12</v>
      </c>
      <c r="Q506" t="s">
        <v>3463</v>
      </c>
      <c r="R506" t="s">
        <v>9687</v>
      </c>
      <c r="S506" t="s">
        <v>15928</v>
      </c>
      <c r="T506" t="s">
        <v>22152</v>
      </c>
      <c r="U506" t="s">
        <v>27810</v>
      </c>
      <c r="V506">
        <v>-1</v>
      </c>
      <c r="W506">
        <v>-1</v>
      </c>
      <c r="X506">
        <v>-1000000</v>
      </c>
      <c r="Y506">
        <v>-12065227.636912061</v>
      </c>
    </row>
    <row r="507" spans="1:25" x14ac:dyDescent="0.15">
      <c r="A507" s="1">
        <v>505</v>
      </c>
      <c r="B507" s="2">
        <v>42230</v>
      </c>
      <c r="C507" t="s">
        <v>2206</v>
      </c>
      <c r="D507" t="s">
        <v>1103</v>
      </c>
      <c r="E507">
        <v>8.9700000000000002E-2</v>
      </c>
      <c r="F507">
        <v>0.12</v>
      </c>
      <c r="G507" t="s">
        <v>328</v>
      </c>
      <c r="H507" t="s">
        <v>1412</v>
      </c>
      <c r="L507" s="4">
        <f t="shared" si="10"/>
        <v>-45449.999999999993</v>
      </c>
      <c r="M507">
        <v>10000</v>
      </c>
      <c r="N507">
        <v>2.6</v>
      </c>
      <c r="O507" t="s">
        <v>15351</v>
      </c>
      <c r="P507">
        <v>12</v>
      </c>
      <c r="Q507" t="s">
        <v>3464</v>
      </c>
      <c r="R507" t="s">
        <v>9688</v>
      </c>
      <c r="S507" t="s">
        <v>15929</v>
      </c>
      <c r="T507" t="s">
        <v>22153</v>
      </c>
      <c r="U507" t="s">
        <v>27811</v>
      </c>
      <c r="V507">
        <v>-1</v>
      </c>
      <c r="W507">
        <v>-1</v>
      </c>
      <c r="X507">
        <v>-1000000</v>
      </c>
      <c r="Y507">
        <v>-12065227.636912061</v>
      </c>
    </row>
    <row r="508" spans="1:25" x14ac:dyDescent="0.15">
      <c r="A508" s="1">
        <v>506</v>
      </c>
      <c r="B508" s="2">
        <v>42230</v>
      </c>
      <c r="C508" t="s">
        <v>2217</v>
      </c>
      <c r="D508" t="s">
        <v>1103</v>
      </c>
      <c r="E508">
        <v>9.7600000000000006E-2</v>
      </c>
      <c r="F508">
        <v>6.6000000000000003E-2</v>
      </c>
      <c r="G508" t="s">
        <v>157</v>
      </c>
      <c r="H508" t="s">
        <v>1241</v>
      </c>
      <c r="L508" s="4">
        <f t="shared" si="10"/>
        <v>17696</v>
      </c>
      <c r="M508">
        <v>10000</v>
      </c>
      <c r="N508">
        <v>2.6</v>
      </c>
      <c r="O508" t="s">
        <v>15349</v>
      </c>
      <c r="P508">
        <v>40</v>
      </c>
      <c r="Q508" t="s">
        <v>3465</v>
      </c>
      <c r="R508" t="s">
        <v>9689</v>
      </c>
      <c r="S508" t="s">
        <v>15930</v>
      </c>
      <c r="T508" t="s">
        <v>22154</v>
      </c>
      <c r="U508" t="s">
        <v>27810</v>
      </c>
      <c r="V508">
        <v>-1</v>
      </c>
      <c r="W508">
        <v>-1</v>
      </c>
      <c r="X508">
        <v>-1000000</v>
      </c>
      <c r="Y508">
        <v>-12065227.636912061</v>
      </c>
    </row>
    <row r="509" spans="1:25" x14ac:dyDescent="0.15">
      <c r="A509" s="1">
        <v>507</v>
      </c>
      <c r="B509" s="2">
        <v>42230</v>
      </c>
      <c r="C509" t="s">
        <v>2218</v>
      </c>
      <c r="D509" t="s">
        <v>1103</v>
      </c>
      <c r="E509">
        <v>0.16539999999999999</v>
      </c>
      <c r="F509">
        <v>0.20430000000000001</v>
      </c>
      <c r="G509" t="s">
        <v>329</v>
      </c>
      <c r="H509" t="s">
        <v>1413</v>
      </c>
      <c r="L509" s="4">
        <f t="shared" si="10"/>
        <v>-21006.000000000011</v>
      </c>
      <c r="M509">
        <v>10000</v>
      </c>
      <c r="N509">
        <v>2.6</v>
      </c>
      <c r="O509" t="s">
        <v>15349</v>
      </c>
      <c r="P509">
        <v>40</v>
      </c>
      <c r="Q509" t="s">
        <v>3466</v>
      </c>
      <c r="R509" t="s">
        <v>9690</v>
      </c>
      <c r="S509" t="s">
        <v>15931</v>
      </c>
      <c r="T509" t="s">
        <v>22155</v>
      </c>
      <c r="U509" t="s">
        <v>27811</v>
      </c>
      <c r="V509">
        <v>-1</v>
      </c>
      <c r="W509">
        <v>-1</v>
      </c>
      <c r="X509">
        <v>-1000000</v>
      </c>
      <c r="Y509">
        <v>-12065227.636912061</v>
      </c>
    </row>
    <row r="510" spans="1:25" x14ac:dyDescent="0.15">
      <c r="A510" s="1">
        <v>508</v>
      </c>
      <c r="B510" s="2">
        <v>42233</v>
      </c>
      <c r="C510" t="s">
        <v>2219</v>
      </c>
      <c r="D510" t="s">
        <v>1103</v>
      </c>
      <c r="E510">
        <v>3.3000000000000002E-2</v>
      </c>
      <c r="F510">
        <v>6.1000000000000004E-3</v>
      </c>
      <c r="G510" t="s">
        <v>55</v>
      </c>
      <c r="H510" t="s">
        <v>1139</v>
      </c>
      <c r="L510" s="4">
        <f t="shared" si="10"/>
        <v>21789</v>
      </c>
      <c r="M510">
        <v>10000</v>
      </c>
      <c r="N510">
        <v>2.5499999999999998</v>
      </c>
      <c r="O510" t="s">
        <v>15351</v>
      </c>
      <c r="P510">
        <v>9</v>
      </c>
      <c r="Q510" t="s">
        <v>3467</v>
      </c>
      <c r="R510" t="s">
        <v>9691</v>
      </c>
      <c r="S510" t="s">
        <v>15932</v>
      </c>
      <c r="T510" t="s">
        <v>22156</v>
      </c>
      <c r="U510" t="s">
        <v>27810</v>
      </c>
      <c r="V510">
        <v>-1</v>
      </c>
      <c r="W510">
        <v>-1</v>
      </c>
      <c r="X510">
        <v>-1000000</v>
      </c>
      <c r="Y510">
        <v>-12322281.88944941</v>
      </c>
    </row>
    <row r="511" spans="1:25" x14ac:dyDescent="0.15">
      <c r="A511" s="1">
        <v>509</v>
      </c>
      <c r="B511" s="2">
        <v>42233</v>
      </c>
      <c r="C511" t="s">
        <v>2220</v>
      </c>
      <c r="D511" t="s">
        <v>1103</v>
      </c>
      <c r="E511">
        <v>8.3099999999999993E-2</v>
      </c>
      <c r="F511">
        <v>0.18990000000000001</v>
      </c>
      <c r="G511" t="s">
        <v>150</v>
      </c>
      <c r="H511" t="s">
        <v>1234</v>
      </c>
      <c r="L511" s="4">
        <f t="shared" si="10"/>
        <v>-88644.000000000015</v>
      </c>
      <c r="M511">
        <v>10000</v>
      </c>
      <c r="N511">
        <v>2.5499999999999998</v>
      </c>
      <c r="O511" t="s">
        <v>15351</v>
      </c>
      <c r="P511">
        <v>9</v>
      </c>
      <c r="Q511" t="s">
        <v>3468</v>
      </c>
      <c r="R511" t="s">
        <v>9692</v>
      </c>
      <c r="S511" t="s">
        <v>15933</v>
      </c>
      <c r="T511" t="s">
        <v>22157</v>
      </c>
      <c r="U511" t="s">
        <v>27811</v>
      </c>
      <c r="V511">
        <v>-1</v>
      </c>
      <c r="W511">
        <v>-1</v>
      </c>
      <c r="X511">
        <v>-1000000</v>
      </c>
      <c r="Y511">
        <v>-12322281.88944941</v>
      </c>
    </row>
    <row r="512" spans="1:25" x14ac:dyDescent="0.15">
      <c r="A512" s="1">
        <v>510</v>
      </c>
      <c r="B512" s="2">
        <v>42233</v>
      </c>
      <c r="C512" t="s">
        <v>2221</v>
      </c>
      <c r="D512" t="s">
        <v>1103</v>
      </c>
      <c r="E512">
        <v>0.08</v>
      </c>
      <c r="F512">
        <v>3.5000000000000003E-2</v>
      </c>
      <c r="G512" t="s">
        <v>251</v>
      </c>
      <c r="H512" t="s">
        <v>1335</v>
      </c>
      <c r="L512" s="4">
        <f t="shared" si="10"/>
        <v>49050</v>
      </c>
      <c r="M512">
        <v>10000</v>
      </c>
      <c r="N512">
        <v>2.5499999999999998</v>
      </c>
      <c r="O512" t="s">
        <v>15349</v>
      </c>
      <c r="P512">
        <v>37</v>
      </c>
      <c r="Q512" t="s">
        <v>3469</v>
      </c>
      <c r="R512" t="s">
        <v>9693</v>
      </c>
      <c r="S512" t="s">
        <v>15934</v>
      </c>
      <c r="T512" t="s">
        <v>22158</v>
      </c>
      <c r="U512" t="s">
        <v>27810</v>
      </c>
      <c r="V512">
        <v>-1</v>
      </c>
      <c r="W512">
        <v>-1</v>
      </c>
      <c r="X512">
        <v>-1000000</v>
      </c>
      <c r="Y512">
        <v>-12322281.88944941</v>
      </c>
    </row>
    <row r="513" spans="1:25" x14ac:dyDescent="0.15">
      <c r="A513" s="1">
        <v>511</v>
      </c>
      <c r="B513" s="2">
        <v>42233</v>
      </c>
      <c r="C513" t="s">
        <v>2222</v>
      </c>
      <c r="D513" t="s">
        <v>1103</v>
      </c>
      <c r="E513">
        <v>0.16550000000000001</v>
      </c>
      <c r="F513">
        <v>0.25319999999999998</v>
      </c>
      <c r="G513" t="s">
        <v>209</v>
      </c>
      <c r="H513" t="s">
        <v>1293</v>
      </c>
      <c r="L513" s="4">
        <f t="shared" si="10"/>
        <v>-104362.99999999997</v>
      </c>
      <c r="M513">
        <v>10000</v>
      </c>
      <c r="N513">
        <v>2.5499999999999998</v>
      </c>
      <c r="O513" t="s">
        <v>15349</v>
      </c>
      <c r="P513">
        <v>37</v>
      </c>
      <c r="Q513" t="s">
        <v>3470</v>
      </c>
      <c r="R513" t="s">
        <v>9694</v>
      </c>
      <c r="S513" t="s">
        <v>15935</v>
      </c>
      <c r="T513" t="s">
        <v>22159</v>
      </c>
      <c r="U513" t="s">
        <v>27811</v>
      </c>
      <c r="V513">
        <v>-1</v>
      </c>
      <c r="W513">
        <v>-1</v>
      </c>
      <c r="X513">
        <v>-1000000</v>
      </c>
      <c r="Y513">
        <v>-12322281.88944941</v>
      </c>
    </row>
    <row r="514" spans="1:25" x14ac:dyDescent="0.15">
      <c r="A514" s="1">
        <v>512</v>
      </c>
      <c r="B514" s="2">
        <v>42234</v>
      </c>
      <c r="C514" t="s">
        <v>2223</v>
      </c>
      <c r="D514" t="s">
        <v>1103</v>
      </c>
      <c r="E514">
        <v>3.1199999999999999E-2</v>
      </c>
      <c r="F514">
        <v>4.1300000000000003E-2</v>
      </c>
      <c r="G514" t="s">
        <v>330</v>
      </c>
      <c r="H514" t="s">
        <v>1414</v>
      </c>
      <c r="L514" s="4">
        <f t="shared" si="10"/>
        <v>-1515.0000000000007</v>
      </c>
      <c r="M514">
        <v>10000</v>
      </c>
      <c r="N514">
        <v>2.4</v>
      </c>
      <c r="O514" t="s">
        <v>15351</v>
      </c>
      <c r="P514">
        <v>8</v>
      </c>
      <c r="Q514" t="s">
        <v>3471</v>
      </c>
      <c r="R514" t="s">
        <v>9695</v>
      </c>
      <c r="S514" t="s">
        <v>15936</v>
      </c>
      <c r="T514" t="s">
        <v>22160</v>
      </c>
      <c r="U514" t="s">
        <v>27810</v>
      </c>
      <c r="V514">
        <v>-1</v>
      </c>
      <c r="W514">
        <v>-0.5</v>
      </c>
      <c r="X514">
        <v>-1000000</v>
      </c>
      <c r="Y514">
        <v>-6886933.7649145154</v>
      </c>
    </row>
    <row r="515" spans="1:25" x14ac:dyDescent="0.15">
      <c r="A515" s="1">
        <v>513</v>
      </c>
      <c r="B515" s="2">
        <v>42234</v>
      </c>
      <c r="C515" t="s">
        <v>2224</v>
      </c>
      <c r="D515" t="s">
        <v>1103</v>
      </c>
      <c r="E515">
        <v>7.4999999999999997E-2</v>
      </c>
      <c r="F515">
        <v>4.48E-2</v>
      </c>
      <c r="G515" t="s">
        <v>207</v>
      </c>
      <c r="H515" t="s">
        <v>1291</v>
      </c>
      <c r="L515" s="4">
        <f t="shared" ref="L515:L578" si="11">(F515-E515)*G515</f>
        <v>5738</v>
      </c>
      <c r="M515">
        <v>10000</v>
      </c>
      <c r="N515">
        <v>2.4</v>
      </c>
      <c r="O515" t="s">
        <v>15351</v>
      </c>
      <c r="P515">
        <v>8</v>
      </c>
      <c r="Q515" t="s">
        <v>3472</v>
      </c>
      <c r="R515" t="s">
        <v>9696</v>
      </c>
      <c r="S515" t="s">
        <v>15937</v>
      </c>
      <c r="T515" t="s">
        <v>22161</v>
      </c>
      <c r="U515" t="s">
        <v>27811</v>
      </c>
      <c r="V515">
        <v>-1</v>
      </c>
      <c r="W515">
        <v>-0.5</v>
      </c>
      <c r="X515">
        <v>-1000000</v>
      </c>
      <c r="Y515">
        <v>-6886933.7649145154</v>
      </c>
    </row>
    <row r="516" spans="1:25" x14ac:dyDescent="0.15">
      <c r="A516" s="1">
        <v>514</v>
      </c>
      <c r="B516" s="2">
        <v>42234</v>
      </c>
      <c r="C516" t="s">
        <v>2225</v>
      </c>
      <c r="D516" t="s">
        <v>1103</v>
      </c>
      <c r="E516">
        <v>7.5999999999999998E-2</v>
      </c>
      <c r="F516">
        <v>7.9699999999999993E-2</v>
      </c>
      <c r="G516" t="s">
        <v>331</v>
      </c>
      <c r="H516" t="s">
        <v>1415</v>
      </c>
      <c r="L516" s="4">
        <f t="shared" si="11"/>
        <v>-5327.9999999999927</v>
      </c>
      <c r="M516">
        <v>10000</v>
      </c>
      <c r="N516">
        <v>2.4</v>
      </c>
      <c r="O516" t="s">
        <v>15349</v>
      </c>
      <c r="P516">
        <v>36</v>
      </c>
      <c r="Q516" t="s">
        <v>3473</v>
      </c>
      <c r="R516" t="s">
        <v>9697</v>
      </c>
      <c r="S516" t="s">
        <v>15938</v>
      </c>
      <c r="T516" t="s">
        <v>22162</v>
      </c>
      <c r="U516" t="s">
        <v>27810</v>
      </c>
      <c r="V516">
        <v>-1</v>
      </c>
      <c r="W516">
        <v>-0.5</v>
      </c>
      <c r="X516">
        <v>-1000000</v>
      </c>
      <c r="Y516">
        <v>-6886933.7649145154</v>
      </c>
    </row>
    <row r="517" spans="1:25" x14ac:dyDescent="0.15">
      <c r="A517" s="1">
        <v>515</v>
      </c>
      <c r="B517" s="2">
        <v>42234</v>
      </c>
      <c r="C517" t="s">
        <v>2226</v>
      </c>
      <c r="D517" t="s">
        <v>1103</v>
      </c>
      <c r="E517">
        <v>0.15</v>
      </c>
      <c r="F517">
        <v>0.13</v>
      </c>
      <c r="G517" t="s">
        <v>332</v>
      </c>
      <c r="H517" t="s">
        <v>1416</v>
      </c>
      <c r="L517" s="4">
        <f t="shared" si="11"/>
        <v>34599.999999999985</v>
      </c>
      <c r="M517">
        <v>10000</v>
      </c>
      <c r="N517">
        <v>2.4</v>
      </c>
      <c r="O517" t="s">
        <v>15349</v>
      </c>
      <c r="P517">
        <v>36</v>
      </c>
      <c r="Q517" t="s">
        <v>3474</v>
      </c>
      <c r="R517" t="s">
        <v>9698</v>
      </c>
      <c r="S517" t="s">
        <v>15939</v>
      </c>
      <c r="T517" t="s">
        <v>22163</v>
      </c>
      <c r="U517" t="s">
        <v>27811</v>
      </c>
      <c r="V517">
        <v>-1</v>
      </c>
      <c r="W517">
        <v>-0.5</v>
      </c>
      <c r="X517">
        <v>-1000000</v>
      </c>
      <c r="Y517">
        <v>-6886933.7649145154</v>
      </c>
    </row>
    <row r="518" spans="1:25" x14ac:dyDescent="0.15">
      <c r="A518" s="1">
        <v>516</v>
      </c>
      <c r="B518" s="2">
        <v>42235</v>
      </c>
      <c r="C518" t="s">
        <v>2223</v>
      </c>
      <c r="D518" t="s">
        <v>1103</v>
      </c>
      <c r="E518">
        <v>4.1300000000000003E-2</v>
      </c>
      <c r="F518">
        <v>1.6E-2</v>
      </c>
      <c r="G518" t="s">
        <v>65</v>
      </c>
      <c r="H518" t="s">
        <v>1149</v>
      </c>
      <c r="L518" s="4">
        <f t="shared" si="11"/>
        <v>2783.0000000000005</v>
      </c>
      <c r="M518">
        <v>10000</v>
      </c>
      <c r="N518">
        <v>2.4</v>
      </c>
      <c r="O518" t="s">
        <v>15351</v>
      </c>
      <c r="P518">
        <v>7</v>
      </c>
      <c r="Q518" t="s">
        <v>3475</v>
      </c>
      <c r="R518" t="s">
        <v>9699</v>
      </c>
      <c r="S518" t="s">
        <v>15940</v>
      </c>
      <c r="T518" t="s">
        <v>22164</v>
      </c>
      <c r="U518" t="s">
        <v>27810</v>
      </c>
      <c r="V518">
        <v>-1</v>
      </c>
      <c r="W518">
        <v>-0.5</v>
      </c>
      <c r="X518">
        <v>-1000000</v>
      </c>
      <c r="Y518">
        <v>-6790792.1611848837</v>
      </c>
    </row>
    <row r="519" spans="1:25" x14ac:dyDescent="0.15">
      <c r="A519" s="1">
        <v>517</v>
      </c>
      <c r="B519" s="2">
        <v>42235</v>
      </c>
      <c r="C519" t="s">
        <v>2224</v>
      </c>
      <c r="D519" t="s">
        <v>1103</v>
      </c>
      <c r="E519">
        <v>4.48E-2</v>
      </c>
      <c r="F519">
        <v>5.6000000000000001E-2</v>
      </c>
      <c r="G519" t="s">
        <v>52</v>
      </c>
      <c r="H519" t="s">
        <v>1136</v>
      </c>
      <c r="L519" s="4">
        <f t="shared" si="11"/>
        <v>-2016.0000000000002</v>
      </c>
      <c r="M519">
        <v>10000</v>
      </c>
      <c r="N519">
        <v>2.4</v>
      </c>
      <c r="O519" t="s">
        <v>15351</v>
      </c>
      <c r="P519">
        <v>7</v>
      </c>
      <c r="Q519" t="s">
        <v>3476</v>
      </c>
      <c r="R519" t="s">
        <v>9700</v>
      </c>
      <c r="S519" t="s">
        <v>15941</v>
      </c>
      <c r="T519" t="s">
        <v>22165</v>
      </c>
      <c r="U519" t="s">
        <v>27811</v>
      </c>
      <c r="V519">
        <v>-1</v>
      </c>
      <c r="W519">
        <v>-0.5</v>
      </c>
      <c r="X519">
        <v>-1000000</v>
      </c>
      <c r="Y519">
        <v>-6790792.1611848837</v>
      </c>
    </row>
    <row r="520" spans="1:25" x14ac:dyDescent="0.15">
      <c r="A520" s="1">
        <v>518</v>
      </c>
      <c r="B520" s="2">
        <v>42235</v>
      </c>
      <c r="C520" t="s">
        <v>2225</v>
      </c>
      <c r="D520" t="s">
        <v>1103</v>
      </c>
      <c r="E520">
        <v>7.9699999999999993E-2</v>
      </c>
      <c r="F520">
        <v>6.0600000000000001E-2</v>
      </c>
      <c r="G520" t="s">
        <v>177</v>
      </c>
      <c r="H520" t="s">
        <v>1261</v>
      </c>
      <c r="L520" s="4">
        <f t="shared" si="11"/>
        <v>26548.999999999989</v>
      </c>
      <c r="M520">
        <v>10000</v>
      </c>
      <c r="N520">
        <v>2.4</v>
      </c>
      <c r="O520" t="s">
        <v>15349</v>
      </c>
      <c r="P520">
        <v>35</v>
      </c>
      <c r="Q520" t="s">
        <v>3477</v>
      </c>
      <c r="R520" t="s">
        <v>9701</v>
      </c>
      <c r="S520" t="s">
        <v>15942</v>
      </c>
      <c r="T520" t="s">
        <v>22166</v>
      </c>
      <c r="U520" t="s">
        <v>27810</v>
      </c>
      <c r="V520">
        <v>-1</v>
      </c>
      <c r="W520">
        <v>-0.5</v>
      </c>
      <c r="X520">
        <v>-1000000</v>
      </c>
      <c r="Y520">
        <v>-6790792.1611848837</v>
      </c>
    </row>
    <row r="521" spans="1:25" x14ac:dyDescent="0.15">
      <c r="A521" s="1">
        <v>519</v>
      </c>
      <c r="B521" s="2">
        <v>42235</v>
      </c>
      <c r="C521" t="s">
        <v>2226</v>
      </c>
      <c r="D521" t="s">
        <v>1103</v>
      </c>
      <c r="E521">
        <v>0.13</v>
      </c>
      <c r="F521">
        <v>0.1741</v>
      </c>
      <c r="G521" t="s">
        <v>215</v>
      </c>
      <c r="H521" t="s">
        <v>1299</v>
      </c>
      <c r="L521" s="4">
        <f t="shared" si="11"/>
        <v>-82908</v>
      </c>
      <c r="M521">
        <v>10000</v>
      </c>
      <c r="N521">
        <v>2.4</v>
      </c>
      <c r="O521" t="s">
        <v>15349</v>
      </c>
      <c r="P521">
        <v>35</v>
      </c>
      <c r="Q521" t="s">
        <v>3478</v>
      </c>
      <c r="R521" t="s">
        <v>9702</v>
      </c>
      <c r="S521" t="s">
        <v>15943</v>
      </c>
      <c r="T521" t="s">
        <v>22167</v>
      </c>
      <c r="U521" t="s">
        <v>27811</v>
      </c>
      <c r="V521">
        <v>-1</v>
      </c>
      <c r="W521">
        <v>-0.5</v>
      </c>
      <c r="X521">
        <v>-1000000</v>
      </c>
      <c r="Y521">
        <v>-6790792.1611848837</v>
      </c>
    </row>
    <row r="522" spans="1:25" x14ac:dyDescent="0.15">
      <c r="A522" s="1">
        <v>520</v>
      </c>
      <c r="B522" s="2">
        <v>42236</v>
      </c>
      <c r="C522" t="s">
        <v>2223</v>
      </c>
      <c r="D522" t="s">
        <v>1103</v>
      </c>
      <c r="E522">
        <v>1.6E-2</v>
      </c>
      <c r="F522">
        <v>6.3E-3</v>
      </c>
      <c r="G522" t="s">
        <v>333</v>
      </c>
      <c r="H522" t="s">
        <v>1417</v>
      </c>
      <c r="L522" s="4">
        <f t="shared" si="11"/>
        <v>15811</v>
      </c>
      <c r="M522">
        <v>10000</v>
      </c>
      <c r="N522">
        <v>2.4</v>
      </c>
      <c r="O522" t="s">
        <v>15351</v>
      </c>
      <c r="P522">
        <v>6</v>
      </c>
      <c r="Q522" t="s">
        <v>3479</v>
      </c>
      <c r="R522" t="s">
        <v>9703</v>
      </c>
      <c r="S522" t="s">
        <v>15944</v>
      </c>
      <c r="T522" t="s">
        <v>22168</v>
      </c>
      <c r="U522" t="s">
        <v>27810</v>
      </c>
      <c r="V522">
        <v>-1</v>
      </c>
      <c r="W522">
        <v>-1</v>
      </c>
      <c r="X522">
        <v>-1000000</v>
      </c>
      <c r="Y522">
        <v>-14351523.710242011</v>
      </c>
    </row>
    <row r="523" spans="1:25" x14ac:dyDescent="0.15">
      <c r="A523" s="1">
        <v>521</v>
      </c>
      <c r="B523" s="2">
        <v>42236</v>
      </c>
      <c r="C523" t="s">
        <v>2224</v>
      </c>
      <c r="D523" t="s">
        <v>1103</v>
      </c>
      <c r="E523">
        <v>5.6000000000000001E-2</v>
      </c>
      <c r="F523">
        <v>0.12989999999999999</v>
      </c>
      <c r="G523" t="s">
        <v>334</v>
      </c>
      <c r="H523" t="s">
        <v>1418</v>
      </c>
      <c r="L523" s="4">
        <f t="shared" si="11"/>
        <v>-65031.999999999993</v>
      </c>
      <c r="M523">
        <v>10000</v>
      </c>
      <c r="N523">
        <v>2.4</v>
      </c>
      <c r="O523" t="s">
        <v>15351</v>
      </c>
      <c r="P523">
        <v>6</v>
      </c>
      <c r="Q523" t="s">
        <v>3480</v>
      </c>
      <c r="R523" t="s">
        <v>9704</v>
      </c>
      <c r="S523" t="s">
        <v>15945</v>
      </c>
      <c r="T523" t="s">
        <v>22169</v>
      </c>
      <c r="U523" t="s">
        <v>27811</v>
      </c>
      <c r="V523">
        <v>-1</v>
      </c>
      <c r="W523">
        <v>-1</v>
      </c>
      <c r="X523">
        <v>-1000000</v>
      </c>
      <c r="Y523">
        <v>-14351523.710242011</v>
      </c>
    </row>
    <row r="524" spans="1:25" x14ac:dyDescent="0.15">
      <c r="A524" s="1">
        <v>522</v>
      </c>
      <c r="B524" s="2">
        <v>42236</v>
      </c>
      <c r="C524" t="s">
        <v>2225</v>
      </c>
      <c r="D524" t="s">
        <v>1103</v>
      </c>
      <c r="E524">
        <v>6.0600000000000001E-2</v>
      </c>
      <c r="F524">
        <v>4.1099999999999998E-2</v>
      </c>
      <c r="G524" t="s">
        <v>278</v>
      </c>
      <c r="H524" t="s">
        <v>1362</v>
      </c>
      <c r="L524" s="4">
        <f t="shared" si="11"/>
        <v>26520.000000000004</v>
      </c>
      <c r="M524">
        <v>10000</v>
      </c>
      <c r="N524">
        <v>2.4</v>
      </c>
      <c r="O524" t="s">
        <v>15349</v>
      </c>
      <c r="P524">
        <v>34</v>
      </c>
      <c r="Q524" t="s">
        <v>3481</v>
      </c>
      <c r="R524" t="s">
        <v>9705</v>
      </c>
      <c r="S524" t="s">
        <v>15946</v>
      </c>
      <c r="T524" t="s">
        <v>22170</v>
      </c>
      <c r="U524" t="s">
        <v>27810</v>
      </c>
      <c r="V524">
        <v>-1</v>
      </c>
      <c r="W524">
        <v>-1</v>
      </c>
      <c r="X524">
        <v>-1000000</v>
      </c>
      <c r="Y524">
        <v>-14351523.710242011</v>
      </c>
    </row>
    <row r="525" spans="1:25" x14ac:dyDescent="0.15">
      <c r="A525" s="1">
        <v>523</v>
      </c>
      <c r="B525" s="2">
        <v>42236</v>
      </c>
      <c r="C525" t="s">
        <v>2226</v>
      </c>
      <c r="D525" t="s">
        <v>1103</v>
      </c>
      <c r="E525">
        <v>0.1741</v>
      </c>
      <c r="F525">
        <v>0.22239999999999999</v>
      </c>
      <c r="G525" t="s">
        <v>87</v>
      </c>
      <c r="H525" t="s">
        <v>1171</v>
      </c>
      <c r="L525" s="4">
        <f t="shared" si="11"/>
        <v>-55544.999999999978</v>
      </c>
      <c r="M525">
        <v>10000</v>
      </c>
      <c r="N525">
        <v>2.4</v>
      </c>
      <c r="O525" t="s">
        <v>15349</v>
      </c>
      <c r="P525">
        <v>34</v>
      </c>
      <c r="Q525" t="s">
        <v>3482</v>
      </c>
      <c r="R525" t="s">
        <v>9706</v>
      </c>
      <c r="S525" t="s">
        <v>15947</v>
      </c>
      <c r="T525" t="s">
        <v>22171</v>
      </c>
      <c r="U525" t="s">
        <v>27811</v>
      </c>
      <c r="V525">
        <v>-1</v>
      </c>
      <c r="W525">
        <v>-1</v>
      </c>
      <c r="X525">
        <v>-1000000</v>
      </c>
      <c r="Y525">
        <v>-14351523.710242011</v>
      </c>
    </row>
    <row r="526" spans="1:25" x14ac:dyDescent="0.15">
      <c r="A526" s="1">
        <v>524</v>
      </c>
      <c r="B526" s="2">
        <v>42237</v>
      </c>
      <c r="C526" t="s">
        <v>2227</v>
      </c>
      <c r="D526" t="s">
        <v>1103</v>
      </c>
      <c r="E526">
        <v>4.5499999999999999E-2</v>
      </c>
      <c r="F526">
        <v>1.6999999999999999E-3</v>
      </c>
      <c r="G526" t="s">
        <v>64</v>
      </c>
      <c r="H526" t="s">
        <v>1148</v>
      </c>
      <c r="L526" s="4">
        <f t="shared" si="11"/>
        <v>3942</v>
      </c>
      <c r="M526">
        <v>10000</v>
      </c>
      <c r="N526">
        <v>2.25</v>
      </c>
      <c r="O526" t="s">
        <v>15351</v>
      </c>
      <c r="P526">
        <v>5</v>
      </c>
      <c r="Q526" t="s">
        <v>3483</v>
      </c>
      <c r="R526" t="s">
        <v>9707</v>
      </c>
      <c r="S526" t="s">
        <v>15948</v>
      </c>
      <c r="T526" t="s">
        <v>22172</v>
      </c>
      <c r="U526" t="s">
        <v>27810</v>
      </c>
      <c r="V526">
        <v>-1</v>
      </c>
      <c r="W526">
        <v>-0.5</v>
      </c>
      <c r="X526">
        <v>-1000000</v>
      </c>
      <c r="Y526">
        <v>-7735334.0001191227</v>
      </c>
    </row>
    <row r="527" spans="1:25" x14ac:dyDescent="0.15">
      <c r="A527" s="1">
        <v>525</v>
      </c>
      <c r="B527" s="2">
        <v>42237</v>
      </c>
      <c r="C527" t="s">
        <v>2228</v>
      </c>
      <c r="D527" t="s">
        <v>1103</v>
      </c>
      <c r="E527">
        <v>4.9700000000000001E-2</v>
      </c>
      <c r="F527">
        <v>0.26900000000000002</v>
      </c>
      <c r="G527" t="s">
        <v>330</v>
      </c>
      <c r="H527" t="s">
        <v>1414</v>
      </c>
      <c r="L527" s="4">
        <f t="shared" si="11"/>
        <v>-32895</v>
      </c>
      <c r="M527">
        <v>10000</v>
      </c>
      <c r="N527">
        <v>2.25</v>
      </c>
      <c r="O527" t="s">
        <v>15351</v>
      </c>
      <c r="P527">
        <v>5</v>
      </c>
      <c r="Q527" t="s">
        <v>3484</v>
      </c>
      <c r="R527" t="s">
        <v>9708</v>
      </c>
      <c r="S527" t="s">
        <v>15949</v>
      </c>
      <c r="T527" t="s">
        <v>22173</v>
      </c>
      <c r="U527" t="s">
        <v>27811</v>
      </c>
      <c r="V527">
        <v>-1</v>
      </c>
      <c r="W527">
        <v>-0.5</v>
      </c>
      <c r="X527">
        <v>-1000000</v>
      </c>
      <c r="Y527">
        <v>-7735334.0001191227</v>
      </c>
    </row>
    <row r="528" spans="1:25" x14ac:dyDescent="0.15">
      <c r="A528" s="1">
        <v>526</v>
      </c>
      <c r="B528" s="2">
        <v>42237</v>
      </c>
      <c r="C528" t="s">
        <v>2229</v>
      </c>
      <c r="D528" t="s">
        <v>1103</v>
      </c>
      <c r="E528">
        <v>9.0899999999999995E-2</v>
      </c>
      <c r="F528">
        <v>6.6400000000000001E-2</v>
      </c>
      <c r="G528" t="s">
        <v>227</v>
      </c>
      <c r="H528" t="s">
        <v>1311</v>
      </c>
      <c r="L528" s="4">
        <f t="shared" si="11"/>
        <v>38219.999999999993</v>
      </c>
      <c r="M528">
        <v>10000</v>
      </c>
      <c r="N528">
        <v>2.25</v>
      </c>
      <c r="O528" t="s">
        <v>15349</v>
      </c>
      <c r="P528">
        <v>33</v>
      </c>
      <c r="Q528" t="s">
        <v>3485</v>
      </c>
      <c r="R528" t="s">
        <v>9709</v>
      </c>
      <c r="S528" t="s">
        <v>15950</v>
      </c>
      <c r="T528" t="s">
        <v>22174</v>
      </c>
      <c r="U528" t="s">
        <v>27810</v>
      </c>
      <c r="V528">
        <v>-1</v>
      </c>
      <c r="W528">
        <v>-0.5</v>
      </c>
      <c r="X528">
        <v>-1000000</v>
      </c>
      <c r="Y528">
        <v>-7735334.0001191227</v>
      </c>
    </row>
    <row r="529" spans="1:25" x14ac:dyDescent="0.15">
      <c r="A529" s="1">
        <v>527</v>
      </c>
      <c r="B529" s="2">
        <v>42237</v>
      </c>
      <c r="C529" t="s">
        <v>2230</v>
      </c>
      <c r="D529" t="s">
        <v>1103</v>
      </c>
      <c r="E529">
        <v>0.115</v>
      </c>
      <c r="F529">
        <v>0.3261</v>
      </c>
      <c r="G529" t="s">
        <v>335</v>
      </c>
      <c r="H529" t="s">
        <v>1419</v>
      </c>
      <c r="L529" s="4">
        <f t="shared" si="11"/>
        <v>-439088</v>
      </c>
      <c r="M529">
        <v>10000</v>
      </c>
      <c r="N529">
        <v>2.25</v>
      </c>
      <c r="O529" t="s">
        <v>15349</v>
      </c>
      <c r="P529">
        <v>33</v>
      </c>
      <c r="Q529" t="s">
        <v>3486</v>
      </c>
      <c r="R529" t="s">
        <v>9710</v>
      </c>
      <c r="S529" t="s">
        <v>15951</v>
      </c>
      <c r="T529" t="s">
        <v>22175</v>
      </c>
      <c r="U529" t="s">
        <v>27811</v>
      </c>
      <c r="V529">
        <v>-1</v>
      </c>
      <c r="W529">
        <v>-0.5</v>
      </c>
      <c r="X529">
        <v>-1000000</v>
      </c>
      <c r="Y529">
        <v>-7735334.0001191227</v>
      </c>
    </row>
    <row r="530" spans="1:25" x14ac:dyDescent="0.15">
      <c r="A530" s="1">
        <v>528</v>
      </c>
      <c r="B530" s="2">
        <v>42240</v>
      </c>
      <c r="C530" t="s">
        <v>2231</v>
      </c>
      <c r="D530" t="s">
        <v>1103</v>
      </c>
      <c r="E530">
        <v>8.8400000000000006E-2</v>
      </c>
      <c r="F530">
        <v>6.1899999999999997E-2</v>
      </c>
      <c r="G530" t="s">
        <v>336</v>
      </c>
      <c r="H530" t="s">
        <v>1420</v>
      </c>
      <c r="L530" s="4">
        <f t="shared" si="11"/>
        <v>125080.00000000004</v>
      </c>
      <c r="M530">
        <v>10000</v>
      </c>
      <c r="N530">
        <v>2.15</v>
      </c>
      <c r="O530" t="s">
        <v>15349</v>
      </c>
      <c r="P530">
        <v>30</v>
      </c>
      <c r="Q530" t="s">
        <v>3487</v>
      </c>
      <c r="R530" t="s">
        <v>9711</v>
      </c>
      <c r="S530" t="s">
        <v>15952</v>
      </c>
      <c r="T530" t="s">
        <v>22176</v>
      </c>
      <c r="U530" t="s">
        <v>27810</v>
      </c>
      <c r="V530">
        <v>-1</v>
      </c>
      <c r="W530">
        <v>-0.5</v>
      </c>
      <c r="X530">
        <v>-1000000</v>
      </c>
      <c r="Y530">
        <v>-9546063.2154625207</v>
      </c>
    </row>
    <row r="531" spans="1:25" x14ac:dyDescent="0.15">
      <c r="A531" s="1">
        <v>529</v>
      </c>
      <c r="B531" s="2">
        <v>42240</v>
      </c>
      <c r="C531" t="s">
        <v>2232</v>
      </c>
      <c r="D531" t="s">
        <v>1103</v>
      </c>
      <c r="E531">
        <v>0.2651</v>
      </c>
      <c r="F531">
        <v>0.39029999999999998</v>
      </c>
      <c r="G531" t="s">
        <v>337</v>
      </c>
      <c r="H531" t="s">
        <v>1421</v>
      </c>
      <c r="L531" s="4">
        <f t="shared" si="11"/>
        <v>-376851.99999999994</v>
      </c>
      <c r="M531">
        <v>10000</v>
      </c>
      <c r="N531">
        <v>2.15</v>
      </c>
      <c r="O531" t="s">
        <v>15349</v>
      </c>
      <c r="P531">
        <v>30</v>
      </c>
      <c r="Q531" t="s">
        <v>3488</v>
      </c>
      <c r="R531" t="s">
        <v>9712</v>
      </c>
      <c r="S531" t="s">
        <v>15953</v>
      </c>
      <c r="T531" t="s">
        <v>22177</v>
      </c>
      <c r="U531" t="s">
        <v>27811</v>
      </c>
      <c r="V531">
        <v>-1</v>
      </c>
      <c r="W531">
        <v>-0.5</v>
      </c>
      <c r="X531">
        <v>-1000000</v>
      </c>
      <c r="Y531">
        <v>-9546063.2154625207</v>
      </c>
    </row>
    <row r="532" spans="1:25" x14ac:dyDescent="0.15">
      <c r="A532" s="1">
        <v>530</v>
      </c>
      <c r="B532" s="2">
        <v>42240</v>
      </c>
      <c r="C532" t="s">
        <v>2233</v>
      </c>
      <c r="D532" t="s">
        <v>1103</v>
      </c>
      <c r="E532">
        <v>0.1255</v>
      </c>
      <c r="F532">
        <v>0.1101</v>
      </c>
      <c r="G532" t="s">
        <v>338</v>
      </c>
      <c r="H532" t="s">
        <v>1422</v>
      </c>
      <c r="L532" s="4">
        <f t="shared" si="11"/>
        <v>-12319.999999999998</v>
      </c>
      <c r="M532">
        <v>10000</v>
      </c>
      <c r="N532">
        <v>2.15</v>
      </c>
      <c r="O532" t="s">
        <v>15352</v>
      </c>
      <c r="P532">
        <v>121</v>
      </c>
      <c r="Q532" t="s">
        <v>3489</v>
      </c>
      <c r="R532" t="s">
        <v>9713</v>
      </c>
      <c r="S532" t="s">
        <v>15954</v>
      </c>
      <c r="T532" t="s">
        <v>22178</v>
      </c>
      <c r="U532" t="s">
        <v>27810</v>
      </c>
      <c r="V532">
        <v>-1</v>
      </c>
      <c r="W532">
        <v>-0.5</v>
      </c>
      <c r="X532">
        <v>-1000000</v>
      </c>
      <c r="Y532">
        <v>-9546063.2154625207</v>
      </c>
    </row>
    <row r="533" spans="1:25" x14ac:dyDescent="0.15">
      <c r="A533" s="1">
        <v>531</v>
      </c>
      <c r="B533" s="2">
        <v>42240</v>
      </c>
      <c r="C533" t="s">
        <v>2234</v>
      </c>
      <c r="D533" t="s">
        <v>1103</v>
      </c>
      <c r="E533">
        <v>0.3306</v>
      </c>
      <c r="F533">
        <v>0.44290000000000002</v>
      </c>
      <c r="G533" t="s">
        <v>339</v>
      </c>
      <c r="H533" t="s">
        <v>1423</v>
      </c>
      <c r="L533" s="4">
        <f t="shared" si="11"/>
        <v>87594.000000000015</v>
      </c>
      <c r="M533">
        <v>10000</v>
      </c>
      <c r="N533">
        <v>2.15</v>
      </c>
      <c r="O533" t="s">
        <v>15352</v>
      </c>
      <c r="P533">
        <v>121</v>
      </c>
      <c r="Q533" t="s">
        <v>3490</v>
      </c>
      <c r="R533" t="s">
        <v>9714</v>
      </c>
      <c r="S533" t="s">
        <v>15955</v>
      </c>
      <c r="T533" t="s">
        <v>22179</v>
      </c>
      <c r="U533" t="s">
        <v>27811</v>
      </c>
      <c r="V533">
        <v>-1</v>
      </c>
      <c r="W533">
        <v>-0.5</v>
      </c>
      <c r="X533">
        <v>-1000000</v>
      </c>
      <c r="Y533">
        <v>-9546063.2154625207</v>
      </c>
    </row>
    <row r="534" spans="1:25" x14ac:dyDescent="0.15">
      <c r="A534" s="1">
        <v>532</v>
      </c>
      <c r="B534" s="2">
        <v>42241</v>
      </c>
      <c r="C534" t="s">
        <v>2235</v>
      </c>
      <c r="D534" t="s">
        <v>1103</v>
      </c>
      <c r="E534">
        <v>0.1181</v>
      </c>
      <c r="F534">
        <v>0.114</v>
      </c>
      <c r="G534" t="s">
        <v>340</v>
      </c>
      <c r="H534" t="s">
        <v>1424</v>
      </c>
      <c r="L534" s="4">
        <f t="shared" si="11"/>
        <v>20048.999999999964</v>
      </c>
      <c r="M534">
        <v>10000</v>
      </c>
      <c r="N534">
        <v>1.95</v>
      </c>
      <c r="O534" t="s">
        <v>15349</v>
      </c>
      <c r="P534">
        <v>29</v>
      </c>
      <c r="Q534" t="s">
        <v>3491</v>
      </c>
      <c r="R534" t="s">
        <v>9715</v>
      </c>
      <c r="S534" t="s">
        <v>15956</v>
      </c>
      <c r="T534" t="s">
        <v>22180</v>
      </c>
      <c r="U534" t="s">
        <v>27810</v>
      </c>
      <c r="V534">
        <v>-1</v>
      </c>
      <c r="W534">
        <v>-0.5</v>
      </c>
      <c r="X534">
        <v>-1000000</v>
      </c>
      <c r="Y534">
        <v>-11245444.18942276</v>
      </c>
    </row>
    <row r="535" spans="1:25" x14ac:dyDescent="0.15">
      <c r="A535" s="1">
        <v>533</v>
      </c>
      <c r="B535" s="2">
        <v>42241</v>
      </c>
      <c r="C535" t="s">
        <v>2236</v>
      </c>
      <c r="D535" t="s">
        <v>1103</v>
      </c>
      <c r="E535">
        <v>0.253</v>
      </c>
      <c r="F535">
        <v>0.22700000000000001</v>
      </c>
      <c r="G535" t="s">
        <v>341</v>
      </c>
      <c r="H535" t="s">
        <v>1425</v>
      </c>
      <c r="L535" s="4">
        <f t="shared" si="11"/>
        <v>100879.99999999999</v>
      </c>
      <c r="M535">
        <v>10000</v>
      </c>
      <c r="N535">
        <v>1.95</v>
      </c>
      <c r="O535" t="s">
        <v>15349</v>
      </c>
      <c r="P535">
        <v>29</v>
      </c>
      <c r="Q535" t="s">
        <v>3492</v>
      </c>
      <c r="R535" t="s">
        <v>9716</v>
      </c>
      <c r="S535" t="s">
        <v>15957</v>
      </c>
      <c r="T535" t="s">
        <v>22181</v>
      </c>
      <c r="U535" t="s">
        <v>27811</v>
      </c>
      <c r="V535">
        <v>-1</v>
      </c>
      <c r="W535">
        <v>-0.5</v>
      </c>
      <c r="X535">
        <v>-1000000</v>
      </c>
      <c r="Y535">
        <v>-11245444.18942276</v>
      </c>
    </row>
    <row r="536" spans="1:25" x14ac:dyDescent="0.15">
      <c r="A536" s="1">
        <v>534</v>
      </c>
      <c r="B536" s="2">
        <v>42241</v>
      </c>
      <c r="C536" t="s">
        <v>2237</v>
      </c>
      <c r="D536" t="s">
        <v>1103</v>
      </c>
      <c r="E536">
        <v>0.1615</v>
      </c>
      <c r="F536">
        <v>0.18640000000000001</v>
      </c>
      <c r="G536" t="s">
        <v>307</v>
      </c>
      <c r="H536" t="s">
        <v>1391</v>
      </c>
      <c r="L536" s="4">
        <f t="shared" si="11"/>
        <v>23157.000000000004</v>
      </c>
      <c r="M536">
        <v>10000</v>
      </c>
      <c r="N536">
        <v>1.95</v>
      </c>
      <c r="O536" t="s">
        <v>15352</v>
      </c>
      <c r="P536">
        <v>120</v>
      </c>
      <c r="Q536" t="s">
        <v>3493</v>
      </c>
      <c r="R536" t="s">
        <v>9717</v>
      </c>
      <c r="S536" t="s">
        <v>15958</v>
      </c>
      <c r="T536" t="s">
        <v>22182</v>
      </c>
      <c r="U536" t="s">
        <v>27810</v>
      </c>
      <c r="V536">
        <v>-1</v>
      </c>
      <c r="W536">
        <v>-0.5</v>
      </c>
      <c r="X536">
        <v>-1000000</v>
      </c>
      <c r="Y536">
        <v>-11245444.18942276</v>
      </c>
    </row>
    <row r="537" spans="1:25" x14ac:dyDescent="0.15">
      <c r="A537" s="1">
        <v>535</v>
      </c>
      <c r="B537" s="2">
        <v>42241</v>
      </c>
      <c r="C537" t="s">
        <v>2238</v>
      </c>
      <c r="D537" t="s">
        <v>1103</v>
      </c>
      <c r="E537">
        <v>0.35</v>
      </c>
      <c r="F537">
        <v>0.26650000000000001</v>
      </c>
      <c r="G537" t="s">
        <v>219</v>
      </c>
      <c r="H537" t="s">
        <v>1303</v>
      </c>
      <c r="L537" s="4">
        <f t="shared" si="11"/>
        <v>-85169.999999999956</v>
      </c>
      <c r="M537">
        <v>10000</v>
      </c>
      <c r="N537">
        <v>1.95</v>
      </c>
      <c r="O537" t="s">
        <v>15352</v>
      </c>
      <c r="P537">
        <v>120</v>
      </c>
      <c r="Q537" t="s">
        <v>3494</v>
      </c>
      <c r="R537" t="s">
        <v>9718</v>
      </c>
      <c r="S537" t="s">
        <v>15959</v>
      </c>
      <c r="T537" t="s">
        <v>22183</v>
      </c>
      <c r="U537" t="s">
        <v>27811</v>
      </c>
      <c r="V537">
        <v>-1</v>
      </c>
      <c r="W537">
        <v>-0.5</v>
      </c>
      <c r="X537">
        <v>-1000000</v>
      </c>
      <c r="Y537">
        <v>-11245444.18942276</v>
      </c>
    </row>
    <row r="538" spans="1:25" x14ac:dyDescent="0.15">
      <c r="A538" s="1">
        <v>536</v>
      </c>
      <c r="B538" s="2">
        <v>42242</v>
      </c>
      <c r="C538" t="s">
        <v>2235</v>
      </c>
      <c r="D538" t="s">
        <v>1103</v>
      </c>
      <c r="E538">
        <v>0.114</v>
      </c>
      <c r="F538">
        <v>0.1711</v>
      </c>
      <c r="G538" t="s">
        <v>342</v>
      </c>
      <c r="H538" t="s">
        <v>1426</v>
      </c>
      <c r="L538" s="4">
        <f t="shared" si="11"/>
        <v>-232968</v>
      </c>
      <c r="M538">
        <v>10000</v>
      </c>
      <c r="N538">
        <v>1.95</v>
      </c>
      <c r="O538" t="s">
        <v>15349</v>
      </c>
      <c r="P538">
        <v>28</v>
      </c>
      <c r="Q538" t="s">
        <v>3495</v>
      </c>
      <c r="R538" t="s">
        <v>9719</v>
      </c>
      <c r="S538" t="s">
        <v>15960</v>
      </c>
      <c r="T538" t="s">
        <v>22184</v>
      </c>
      <c r="U538" t="s">
        <v>27810</v>
      </c>
      <c r="V538">
        <v>-1</v>
      </c>
      <c r="W538">
        <v>-0.5</v>
      </c>
      <c r="X538">
        <v>-1000000</v>
      </c>
      <c r="Y538">
        <v>-10562684.780966889</v>
      </c>
    </row>
    <row r="539" spans="1:25" x14ac:dyDescent="0.15">
      <c r="A539" s="1">
        <v>537</v>
      </c>
      <c r="B539" s="2">
        <v>42242</v>
      </c>
      <c r="C539" t="s">
        <v>2236</v>
      </c>
      <c r="D539" t="s">
        <v>1103</v>
      </c>
      <c r="E539">
        <v>0.22700000000000001</v>
      </c>
      <c r="F539">
        <v>0.1125</v>
      </c>
      <c r="G539" t="s">
        <v>343</v>
      </c>
      <c r="H539" t="s">
        <v>1427</v>
      </c>
      <c r="L539" s="4">
        <f t="shared" si="11"/>
        <v>524410</v>
      </c>
      <c r="M539">
        <v>10000</v>
      </c>
      <c r="N539">
        <v>1.95</v>
      </c>
      <c r="O539" t="s">
        <v>15349</v>
      </c>
      <c r="P539">
        <v>28</v>
      </c>
      <c r="Q539" t="s">
        <v>3496</v>
      </c>
      <c r="R539" t="s">
        <v>9720</v>
      </c>
      <c r="S539" t="s">
        <v>15961</v>
      </c>
      <c r="T539" t="s">
        <v>22185</v>
      </c>
      <c r="U539" t="s">
        <v>27811</v>
      </c>
      <c r="V539">
        <v>-1</v>
      </c>
      <c r="W539">
        <v>-0.5</v>
      </c>
      <c r="X539">
        <v>-1000000</v>
      </c>
      <c r="Y539">
        <v>-10562684.780966889</v>
      </c>
    </row>
    <row r="540" spans="1:25" x14ac:dyDescent="0.15">
      <c r="A540" s="1">
        <v>538</v>
      </c>
      <c r="B540" s="2">
        <v>42242</v>
      </c>
      <c r="C540" t="s">
        <v>2237</v>
      </c>
      <c r="D540" t="s">
        <v>1103</v>
      </c>
      <c r="E540">
        <v>0.18640000000000001</v>
      </c>
      <c r="F540">
        <v>0.2424</v>
      </c>
      <c r="G540" t="s">
        <v>344</v>
      </c>
      <c r="H540" t="s">
        <v>1428</v>
      </c>
      <c r="L540" s="4">
        <f t="shared" si="11"/>
        <v>47599.999999999993</v>
      </c>
      <c r="M540">
        <v>10000</v>
      </c>
      <c r="N540">
        <v>1.95</v>
      </c>
      <c r="O540" t="s">
        <v>15352</v>
      </c>
      <c r="P540">
        <v>119</v>
      </c>
      <c r="Q540" t="s">
        <v>3497</v>
      </c>
      <c r="R540" t="s">
        <v>9721</v>
      </c>
      <c r="S540" t="s">
        <v>15962</v>
      </c>
      <c r="T540" t="s">
        <v>22186</v>
      </c>
      <c r="U540" t="s">
        <v>27810</v>
      </c>
      <c r="V540">
        <v>-1</v>
      </c>
      <c r="W540">
        <v>-0.5</v>
      </c>
      <c r="X540">
        <v>-1000000</v>
      </c>
      <c r="Y540">
        <v>-10562684.780966889</v>
      </c>
    </row>
    <row r="541" spans="1:25" x14ac:dyDescent="0.15">
      <c r="A541" s="1">
        <v>539</v>
      </c>
      <c r="B541" s="2">
        <v>42242</v>
      </c>
      <c r="C541" t="s">
        <v>2238</v>
      </c>
      <c r="D541" t="s">
        <v>1103</v>
      </c>
      <c r="E541">
        <v>0.26650000000000001</v>
      </c>
      <c r="F541">
        <v>0.21790000000000001</v>
      </c>
      <c r="G541" t="s">
        <v>345</v>
      </c>
      <c r="H541" t="s">
        <v>1429</v>
      </c>
      <c r="L541" s="4">
        <f t="shared" si="11"/>
        <v>-54432.000000000007</v>
      </c>
      <c r="M541">
        <v>10000</v>
      </c>
      <c r="N541">
        <v>1.95</v>
      </c>
      <c r="O541" t="s">
        <v>15352</v>
      </c>
      <c r="P541">
        <v>119</v>
      </c>
      <c r="Q541" t="s">
        <v>3498</v>
      </c>
      <c r="R541" t="s">
        <v>9722</v>
      </c>
      <c r="S541" t="s">
        <v>15963</v>
      </c>
      <c r="T541" t="s">
        <v>22187</v>
      </c>
      <c r="U541" t="s">
        <v>27811</v>
      </c>
      <c r="V541">
        <v>-1</v>
      </c>
      <c r="W541">
        <v>-0.5</v>
      </c>
      <c r="X541">
        <v>-1000000</v>
      </c>
      <c r="Y541">
        <v>-10562684.780966889</v>
      </c>
    </row>
    <row r="542" spans="1:25" x14ac:dyDescent="0.15">
      <c r="A542" s="1">
        <v>540</v>
      </c>
      <c r="B542" s="2">
        <v>42243</v>
      </c>
      <c r="C542" t="s">
        <v>2239</v>
      </c>
      <c r="D542" t="s">
        <v>1103</v>
      </c>
      <c r="E542">
        <v>0.111</v>
      </c>
      <c r="F542">
        <v>0.127</v>
      </c>
      <c r="G542" t="s">
        <v>346</v>
      </c>
      <c r="H542" t="s">
        <v>1430</v>
      </c>
      <c r="L542" s="4">
        <f t="shared" si="11"/>
        <v>-80160</v>
      </c>
      <c r="M542">
        <v>10000</v>
      </c>
      <c r="N542">
        <v>2.1</v>
      </c>
      <c r="O542" t="s">
        <v>15349</v>
      </c>
      <c r="P542">
        <v>27</v>
      </c>
      <c r="Q542" t="s">
        <v>3499</v>
      </c>
      <c r="R542" t="s">
        <v>9723</v>
      </c>
      <c r="S542" t="s">
        <v>15964</v>
      </c>
      <c r="T542" t="s">
        <v>22188</v>
      </c>
      <c r="U542" t="s">
        <v>27810</v>
      </c>
      <c r="V542">
        <v>-1</v>
      </c>
      <c r="W542">
        <v>-0.5</v>
      </c>
      <c r="X542">
        <v>-1000000</v>
      </c>
      <c r="Y542">
        <v>-8984524.1571393274</v>
      </c>
    </row>
    <row r="543" spans="1:25" x14ac:dyDescent="0.15">
      <c r="A543" s="1">
        <v>541</v>
      </c>
      <c r="B543" s="2">
        <v>42243</v>
      </c>
      <c r="C543" t="s">
        <v>2240</v>
      </c>
      <c r="D543" t="s">
        <v>1103</v>
      </c>
      <c r="E543">
        <v>0.19309999999999999</v>
      </c>
      <c r="F543">
        <v>0.16739999999999999</v>
      </c>
      <c r="G543" t="s">
        <v>347</v>
      </c>
      <c r="H543" t="s">
        <v>1431</v>
      </c>
      <c r="L543" s="4">
        <f t="shared" si="11"/>
        <v>156770</v>
      </c>
      <c r="M543">
        <v>10000</v>
      </c>
      <c r="N543">
        <v>2.1</v>
      </c>
      <c r="O543" t="s">
        <v>15349</v>
      </c>
      <c r="P543">
        <v>27</v>
      </c>
      <c r="Q543" t="s">
        <v>3500</v>
      </c>
      <c r="R543" t="s">
        <v>9724</v>
      </c>
      <c r="S543" t="s">
        <v>15965</v>
      </c>
      <c r="T543" t="s">
        <v>22189</v>
      </c>
      <c r="U543" t="s">
        <v>27811</v>
      </c>
      <c r="V543">
        <v>-1</v>
      </c>
      <c r="W543">
        <v>-0.5</v>
      </c>
      <c r="X543">
        <v>-1000000</v>
      </c>
      <c r="Y543">
        <v>-8984524.1571393274</v>
      </c>
    </row>
    <row r="544" spans="1:25" x14ac:dyDescent="0.15">
      <c r="A544" s="1">
        <v>542</v>
      </c>
      <c r="B544" s="2">
        <v>42243</v>
      </c>
      <c r="C544" t="s">
        <v>2241</v>
      </c>
      <c r="D544" t="s">
        <v>1103</v>
      </c>
      <c r="E544">
        <v>0.16439999999999999</v>
      </c>
      <c r="F544">
        <v>0.17899999999999999</v>
      </c>
      <c r="G544" t="s">
        <v>348</v>
      </c>
      <c r="H544" t="s">
        <v>1432</v>
      </c>
      <c r="L544" s="4">
        <f t="shared" si="11"/>
        <v>26426.000000000004</v>
      </c>
      <c r="M544">
        <v>10000</v>
      </c>
      <c r="N544">
        <v>2.0499999999999998</v>
      </c>
      <c r="O544" t="s">
        <v>15353</v>
      </c>
      <c r="P544">
        <v>62</v>
      </c>
      <c r="Q544" t="s">
        <v>3501</v>
      </c>
      <c r="R544" t="s">
        <v>9725</v>
      </c>
      <c r="S544" t="s">
        <v>15966</v>
      </c>
      <c r="T544" t="s">
        <v>22190</v>
      </c>
      <c r="U544" t="s">
        <v>27810</v>
      </c>
      <c r="V544">
        <v>-1</v>
      </c>
      <c r="W544">
        <v>-0.5</v>
      </c>
      <c r="X544">
        <v>-1000000</v>
      </c>
      <c r="Y544">
        <v>-8984524.1571393274</v>
      </c>
    </row>
    <row r="545" spans="1:25" x14ac:dyDescent="0.15">
      <c r="A545" s="1">
        <v>543</v>
      </c>
      <c r="B545" s="2">
        <v>42243</v>
      </c>
      <c r="C545" t="s">
        <v>2242</v>
      </c>
      <c r="D545" t="s">
        <v>1103</v>
      </c>
      <c r="E545">
        <v>0.2397</v>
      </c>
      <c r="F545">
        <v>0.20580000000000001</v>
      </c>
      <c r="G545" t="s">
        <v>349</v>
      </c>
      <c r="H545" t="s">
        <v>1433</v>
      </c>
      <c r="L545" s="4">
        <f t="shared" si="11"/>
        <v>-92546.999999999956</v>
      </c>
      <c r="M545">
        <v>10000</v>
      </c>
      <c r="N545">
        <v>2.0499999999999998</v>
      </c>
      <c r="O545" t="s">
        <v>15353</v>
      </c>
      <c r="P545">
        <v>62</v>
      </c>
      <c r="Q545" t="s">
        <v>3502</v>
      </c>
      <c r="R545" t="s">
        <v>9726</v>
      </c>
      <c r="S545" t="s">
        <v>15967</v>
      </c>
      <c r="T545" t="s">
        <v>22191</v>
      </c>
      <c r="U545" t="s">
        <v>27811</v>
      </c>
      <c r="V545">
        <v>-1</v>
      </c>
      <c r="W545">
        <v>-0.5</v>
      </c>
      <c r="X545">
        <v>-1000000</v>
      </c>
      <c r="Y545">
        <v>-8984524.1571393274</v>
      </c>
    </row>
    <row r="546" spans="1:25" x14ac:dyDescent="0.15">
      <c r="A546" s="1">
        <v>544</v>
      </c>
      <c r="B546" s="2">
        <v>42244</v>
      </c>
      <c r="C546" t="s">
        <v>2231</v>
      </c>
      <c r="D546" t="s">
        <v>1103</v>
      </c>
      <c r="E546">
        <v>0.10349999999999999</v>
      </c>
      <c r="F546">
        <v>0.1014</v>
      </c>
      <c r="G546" t="s">
        <v>350</v>
      </c>
      <c r="H546" t="s">
        <v>1434</v>
      </c>
      <c r="L546" s="4">
        <f t="shared" si="11"/>
        <v>9890.9999999999563</v>
      </c>
      <c r="M546">
        <v>10000</v>
      </c>
      <c r="N546">
        <v>2.15</v>
      </c>
      <c r="O546" t="s">
        <v>15349</v>
      </c>
      <c r="P546">
        <v>26</v>
      </c>
      <c r="Q546" t="s">
        <v>3503</v>
      </c>
      <c r="R546" t="s">
        <v>9727</v>
      </c>
      <c r="S546" t="s">
        <v>15968</v>
      </c>
      <c r="T546" t="s">
        <v>22192</v>
      </c>
      <c r="U546" t="s">
        <v>27810</v>
      </c>
      <c r="V546">
        <v>-1</v>
      </c>
      <c r="W546">
        <v>-0.5</v>
      </c>
      <c r="X546">
        <v>-1000000</v>
      </c>
      <c r="Y546">
        <v>-8510232.7038030513</v>
      </c>
    </row>
    <row r="547" spans="1:25" x14ac:dyDescent="0.15">
      <c r="A547" s="1">
        <v>545</v>
      </c>
      <c r="B547" s="2">
        <v>42244</v>
      </c>
      <c r="C547" t="s">
        <v>2232</v>
      </c>
      <c r="D547" t="s">
        <v>1103</v>
      </c>
      <c r="E547">
        <v>0.19209999999999999</v>
      </c>
      <c r="F547">
        <v>0.19700000000000001</v>
      </c>
      <c r="G547" t="s">
        <v>289</v>
      </c>
      <c r="H547" t="s">
        <v>1373</v>
      </c>
      <c r="L547" s="4">
        <f t="shared" si="11"/>
        <v>-29008.000000000091</v>
      </c>
      <c r="M547">
        <v>10000</v>
      </c>
      <c r="N547">
        <v>2.15</v>
      </c>
      <c r="O547" t="s">
        <v>15349</v>
      </c>
      <c r="P547">
        <v>26</v>
      </c>
      <c r="Q547" t="s">
        <v>3504</v>
      </c>
      <c r="R547" t="s">
        <v>9728</v>
      </c>
      <c r="S547" t="s">
        <v>15969</v>
      </c>
      <c r="T547" t="s">
        <v>22193</v>
      </c>
      <c r="U547" t="s">
        <v>27811</v>
      </c>
      <c r="V547">
        <v>-1</v>
      </c>
      <c r="W547">
        <v>-0.5</v>
      </c>
      <c r="X547">
        <v>-1000000</v>
      </c>
      <c r="Y547">
        <v>-8510232.7038030513</v>
      </c>
    </row>
    <row r="548" spans="1:25" x14ac:dyDescent="0.15">
      <c r="A548" s="1">
        <v>546</v>
      </c>
      <c r="B548" s="2">
        <v>42244</v>
      </c>
      <c r="C548" t="s">
        <v>2243</v>
      </c>
      <c r="D548" t="s">
        <v>1103</v>
      </c>
      <c r="E548">
        <v>0.13719999999999999</v>
      </c>
      <c r="F548">
        <v>0.1363</v>
      </c>
      <c r="G548" t="s">
        <v>351</v>
      </c>
      <c r="H548" t="s">
        <v>1435</v>
      </c>
      <c r="L548" s="4">
        <f t="shared" si="11"/>
        <v>-1583.999999999972</v>
      </c>
      <c r="M548">
        <v>10000</v>
      </c>
      <c r="N548">
        <v>2.15</v>
      </c>
      <c r="O548" t="s">
        <v>15353</v>
      </c>
      <c r="P548">
        <v>61</v>
      </c>
      <c r="Q548" t="s">
        <v>3505</v>
      </c>
      <c r="R548" t="s">
        <v>9729</v>
      </c>
      <c r="S548" t="s">
        <v>15970</v>
      </c>
      <c r="T548" t="s">
        <v>22194</v>
      </c>
      <c r="U548" t="s">
        <v>27810</v>
      </c>
      <c r="V548">
        <v>-1</v>
      </c>
      <c r="W548">
        <v>-0.5</v>
      </c>
      <c r="X548">
        <v>-1000000</v>
      </c>
      <c r="Y548">
        <v>-8510232.7038030513</v>
      </c>
    </row>
    <row r="549" spans="1:25" x14ac:dyDescent="0.15">
      <c r="A549" s="1">
        <v>547</v>
      </c>
      <c r="B549" s="2">
        <v>42244</v>
      </c>
      <c r="C549" t="s">
        <v>2244</v>
      </c>
      <c r="D549" t="s">
        <v>1103</v>
      </c>
      <c r="E549">
        <v>0.25679999999999997</v>
      </c>
      <c r="F549">
        <v>0.25600000000000001</v>
      </c>
      <c r="G549" t="s">
        <v>352</v>
      </c>
      <c r="H549" t="s">
        <v>1436</v>
      </c>
      <c r="L549" s="4">
        <f t="shared" si="11"/>
        <v>-1871.9999999999238</v>
      </c>
      <c r="M549">
        <v>10000</v>
      </c>
      <c r="N549">
        <v>2.15</v>
      </c>
      <c r="O549" t="s">
        <v>15353</v>
      </c>
      <c r="P549">
        <v>61</v>
      </c>
      <c r="Q549" t="s">
        <v>3506</v>
      </c>
      <c r="R549" t="s">
        <v>9730</v>
      </c>
      <c r="S549" t="s">
        <v>15971</v>
      </c>
      <c r="T549" t="s">
        <v>22195</v>
      </c>
      <c r="U549" t="s">
        <v>27811</v>
      </c>
      <c r="V549">
        <v>-1</v>
      </c>
      <c r="W549">
        <v>-0.5</v>
      </c>
      <c r="X549">
        <v>-1000000</v>
      </c>
      <c r="Y549">
        <v>-8510232.7038030513</v>
      </c>
    </row>
    <row r="550" spans="1:25" x14ac:dyDescent="0.15">
      <c r="A550" s="1">
        <v>548</v>
      </c>
      <c r="B550" s="2">
        <v>42247</v>
      </c>
      <c r="C550" t="s">
        <v>2245</v>
      </c>
      <c r="D550" t="s">
        <v>1103</v>
      </c>
      <c r="E550">
        <v>8.2699999999999996E-2</v>
      </c>
      <c r="F550">
        <v>7.4999999999999997E-2</v>
      </c>
      <c r="G550" t="s">
        <v>45</v>
      </c>
      <c r="H550" t="s">
        <v>1129</v>
      </c>
      <c r="L550" s="4">
        <f t="shared" si="11"/>
        <v>25101.999999999996</v>
      </c>
      <c r="M550">
        <v>10000</v>
      </c>
      <c r="N550">
        <v>2.2000000000000002</v>
      </c>
      <c r="O550" t="s">
        <v>15349</v>
      </c>
      <c r="P550">
        <v>23</v>
      </c>
      <c r="Q550" t="s">
        <v>3507</v>
      </c>
      <c r="R550" t="s">
        <v>9731</v>
      </c>
      <c r="S550" t="s">
        <v>15972</v>
      </c>
      <c r="T550" t="s">
        <v>22196</v>
      </c>
      <c r="U550" t="s">
        <v>27810</v>
      </c>
      <c r="V550">
        <v>-1</v>
      </c>
      <c r="W550">
        <v>-0.5</v>
      </c>
      <c r="X550">
        <v>-1000000</v>
      </c>
      <c r="Y550">
        <v>-8197257.1567690587</v>
      </c>
    </row>
    <row r="551" spans="1:25" x14ac:dyDescent="0.15">
      <c r="A551" s="1">
        <v>549</v>
      </c>
      <c r="B551" s="2">
        <v>42247</v>
      </c>
      <c r="C551" t="s">
        <v>2246</v>
      </c>
      <c r="D551" t="s">
        <v>1103</v>
      </c>
      <c r="E551">
        <v>0.22500000000000001</v>
      </c>
      <c r="F551">
        <v>0.2291</v>
      </c>
      <c r="G551" t="s">
        <v>353</v>
      </c>
      <c r="H551" t="s">
        <v>1437</v>
      </c>
      <c r="L551" s="4">
        <f t="shared" si="11"/>
        <v>-15866.999999999971</v>
      </c>
      <c r="M551">
        <v>10000</v>
      </c>
      <c r="N551">
        <v>2.2000000000000002</v>
      </c>
      <c r="O551" t="s">
        <v>15349</v>
      </c>
      <c r="P551">
        <v>23</v>
      </c>
      <c r="Q551" t="s">
        <v>3508</v>
      </c>
      <c r="R551" t="s">
        <v>9732</v>
      </c>
      <c r="S551" t="s">
        <v>15973</v>
      </c>
      <c r="T551" t="s">
        <v>22197</v>
      </c>
      <c r="U551" t="s">
        <v>27811</v>
      </c>
      <c r="V551">
        <v>-1</v>
      </c>
      <c r="W551">
        <v>-0.5</v>
      </c>
      <c r="X551">
        <v>-1000000</v>
      </c>
      <c r="Y551">
        <v>-8197257.1567690587</v>
      </c>
    </row>
    <row r="552" spans="1:25" x14ac:dyDescent="0.15">
      <c r="A552" s="1">
        <v>550</v>
      </c>
      <c r="B552" s="2">
        <v>42247</v>
      </c>
      <c r="C552" t="s">
        <v>2247</v>
      </c>
      <c r="D552" t="s">
        <v>1103</v>
      </c>
      <c r="E552">
        <v>0.1167</v>
      </c>
      <c r="F552">
        <v>0.1021</v>
      </c>
      <c r="G552" t="s">
        <v>354</v>
      </c>
      <c r="H552" t="s">
        <v>1438</v>
      </c>
      <c r="L552" s="4">
        <f t="shared" si="11"/>
        <v>-10512.000000000002</v>
      </c>
      <c r="M552">
        <v>10000</v>
      </c>
      <c r="N552">
        <v>2.2000000000000002</v>
      </c>
      <c r="O552" t="s">
        <v>15353</v>
      </c>
      <c r="P552">
        <v>58</v>
      </c>
      <c r="Q552" t="s">
        <v>3509</v>
      </c>
      <c r="R552" t="s">
        <v>9733</v>
      </c>
      <c r="S552" t="s">
        <v>15974</v>
      </c>
      <c r="T552" t="s">
        <v>22198</v>
      </c>
      <c r="U552" t="s">
        <v>27810</v>
      </c>
      <c r="V552">
        <v>-1</v>
      </c>
      <c r="W552">
        <v>-0.5</v>
      </c>
      <c r="X552">
        <v>-1000000</v>
      </c>
      <c r="Y552">
        <v>-8197257.1567690587</v>
      </c>
    </row>
    <row r="553" spans="1:25" x14ac:dyDescent="0.15">
      <c r="A553" s="1">
        <v>551</v>
      </c>
      <c r="B553" s="2">
        <v>42247</v>
      </c>
      <c r="C553" t="s">
        <v>2248</v>
      </c>
      <c r="D553" t="s">
        <v>1103</v>
      </c>
      <c r="E553">
        <v>0.28920000000000001</v>
      </c>
      <c r="F553">
        <v>0.30470000000000003</v>
      </c>
      <c r="G553" t="s">
        <v>355</v>
      </c>
      <c r="H553" t="s">
        <v>1439</v>
      </c>
      <c r="L553" s="4">
        <f t="shared" si="11"/>
        <v>14105.000000000013</v>
      </c>
      <c r="M553">
        <v>10000</v>
      </c>
      <c r="N553">
        <v>2.2000000000000002</v>
      </c>
      <c r="O553" t="s">
        <v>15353</v>
      </c>
      <c r="P553">
        <v>58</v>
      </c>
      <c r="Q553" t="s">
        <v>3510</v>
      </c>
      <c r="R553" t="s">
        <v>9734</v>
      </c>
      <c r="S553" t="s">
        <v>15975</v>
      </c>
      <c r="T553" t="s">
        <v>22199</v>
      </c>
      <c r="U553" t="s">
        <v>27811</v>
      </c>
      <c r="V553">
        <v>-1</v>
      </c>
      <c r="W553">
        <v>-0.5</v>
      </c>
      <c r="X553">
        <v>-1000000</v>
      </c>
      <c r="Y553">
        <v>-8197257.1567690587</v>
      </c>
    </row>
    <row r="554" spans="1:25" x14ac:dyDescent="0.15">
      <c r="A554" s="1">
        <v>552</v>
      </c>
      <c r="B554" s="2">
        <v>42248</v>
      </c>
      <c r="C554" t="s">
        <v>2245</v>
      </c>
      <c r="D554" t="s">
        <v>1103</v>
      </c>
      <c r="E554">
        <v>7.4999999999999997E-2</v>
      </c>
      <c r="F554">
        <v>5.8500000000000003E-2</v>
      </c>
      <c r="G554" t="s">
        <v>356</v>
      </c>
      <c r="H554" t="s">
        <v>1440</v>
      </c>
      <c r="L554" s="4">
        <f t="shared" si="11"/>
        <v>91244.999999999971</v>
      </c>
      <c r="M554">
        <v>10000</v>
      </c>
      <c r="N554">
        <v>2.2000000000000002</v>
      </c>
      <c r="O554" t="s">
        <v>15349</v>
      </c>
      <c r="P554">
        <v>22</v>
      </c>
      <c r="Q554" t="s">
        <v>3511</v>
      </c>
      <c r="R554" t="s">
        <v>9735</v>
      </c>
      <c r="S554" t="s">
        <v>15976</v>
      </c>
      <c r="T554" t="s">
        <v>22200</v>
      </c>
      <c r="U554" t="s">
        <v>27810</v>
      </c>
      <c r="V554">
        <v>-1</v>
      </c>
      <c r="W554">
        <v>-1</v>
      </c>
      <c r="X554">
        <v>-1000000</v>
      </c>
      <c r="Y554">
        <v>-16116087.40076519</v>
      </c>
    </row>
    <row r="555" spans="1:25" x14ac:dyDescent="0.15">
      <c r="A555" s="1">
        <v>553</v>
      </c>
      <c r="B555" s="2">
        <v>42248</v>
      </c>
      <c r="C555" t="s">
        <v>2246</v>
      </c>
      <c r="D555" t="s">
        <v>1103</v>
      </c>
      <c r="E555">
        <v>0.2291</v>
      </c>
      <c r="F555">
        <v>0.23499999999999999</v>
      </c>
      <c r="G555" t="s">
        <v>357</v>
      </c>
      <c r="H555" t="s">
        <v>1441</v>
      </c>
      <c r="L555" s="4">
        <f t="shared" si="11"/>
        <v>-43836.999999999913</v>
      </c>
      <c r="M555">
        <v>10000</v>
      </c>
      <c r="N555">
        <v>2.2000000000000002</v>
      </c>
      <c r="O555" t="s">
        <v>15349</v>
      </c>
      <c r="P555">
        <v>22</v>
      </c>
      <c r="Q555" t="s">
        <v>3512</v>
      </c>
      <c r="R555" t="s">
        <v>9736</v>
      </c>
      <c r="S555" t="s">
        <v>15977</v>
      </c>
      <c r="T555" t="s">
        <v>22201</v>
      </c>
      <c r="U555" t="s">
        <v>27811</v>
      </c>
      <c r="V555">
        <v>-1</v>
      </c>
      <c r="W555">
        <v>-1</v>
      </c>
      <c r="X555">
        <v>-1000000</v>
      </c>
      <c r="Y555">
        <v>-16116087.40076519</v>
      </c>
    </row>
    <row r="556" spans="1:25" x14ac:dyDescent="0.15">
      <c r="A556" s="1">
        <v>554</v>
      </c>
      <c r="B556" s="2">
        <v>42248</v>
      </c>
      <c r="C556" t="s">
        <v>2247</v>
      </c>
      <c r="D556" t="s">
        <v>1103</v>
      </c>
      <c r="E556">
        <v>0.1021</v>
      </c>
      <c r="F556">
        <v>0.10100000000000001</v>
      </c>
      <c r="G556" t="s">
        <v>358</v>
      </c>
      <c r="H556" t="s">
        <v>1442</v>
      </c>
      <c r="L556" s="4">
        <f t="shared" si="11"/>
        <v>-2430.9999999999777</v>
      </c>
      <c r="M556">
        <v>10000</v>
      </c>
      <c r="N556">
        <v>2.2000000000000002</v>
      </c>
      <c r="O556" t="s">
        <v>15353</v>
      </c>
      <c r="P556">
        <v>57</v>
      </c>
      <c r="Q556" t="s">
        <v>3513</v>
      </c>
      <c r="R556" t="s">
        <v>9737</v>
      </c>
      <c r="S556" t="s">
        <v>15978</v>
      </c>
      <c r="T556" t="s">
        <v>22202</v>
      </c>
      <c r="U556" t="s">
        <v>27810</v>
      </c>
      <c r="V556">
        <v>-1</v>
      </c>
      <c r="W556">
        <v>-1</v>
      </c>
      <c r="X556">
        <v>-1000000</v>
      </c>
      <c r="Y556">
        <v>-16116087.40076519</v>
      </c>
    </row>
    <row r="557" spans="1:25" x14ac:dyDescent="0.15">
      <c r="A557" s="1">
        <v>555</v>
      </c>
      <c r="B557" s="2">
        <v>42248</v>
      </c>
      <c r="C557" t="s">
        <v>2248</v>
      </c>
      <c r="D557" t="s">
        <v>1103</v>
      </c>
      <c r="E557">
        <v>0.30470000000000003</v>
      </c>
      <c r="F557">
        <v>0.2858</v>
      </c>
      <c r="G557" t="s">
        <v>359</v>
      </c>
      <c r="H557" t="s">
        <v>1443</v>
      </c>
      <c r="L557" s="4">
        <f t="shared" si="11"/>
        <v>-55566.00000000008</v>
      </c>
      <c r="M557">
        <v>10000</v>
      </c>
      <c r="N557">
        <v>2.2000000000000002</v>
      </c>
      <c r="O557" t="s">
        <v>15353</v>
      </c>
      <c r="P557">
        <v>57</v>
      </c>
      <c r="Q557" t="s">
        <v>3514</v>
      </c>
      <c r="R557" t="s">
        <v>9738</v>
      </c>
      <c r="S557" t="s">
        <v>15979</v>
      </c>
      <c r="T557" t="s">
        <v>22203</v>
      </c>
      <c r="U557" t="s">
        <v>27811</v>
      </c>
      <c r="V557">
        <v>-1</v>
      </c>
      <c r="W557">
        <v>-1</v>
      </c>
      <c r="X557">
        <v>-1000000</v>
      </c>
      <c r="Y557">
        <v>-16116087.40076519</v>
      </c>
    </row>
    <row r="558" spans="1:25" x14ac:dyDescent="0.15">
      <c r="A558" s="1">
        <v>556</v>
      </c>
      <c r="B558" s="2">
        <v>42249</v>
      </c>
      <c r="C558" t="s">
        <v>2245</v>
      </c>
      <c r="D558" t="s">
        <v>1103</v>
      </c>
      <c r="E558">
        <v>5.8500000000000003E-2</v>
      </c>
      <c r="F558">
        <v>6.2E-2</v>
      </c>
      <c r="G558" t="s">
        <v>360</v>
      </c>
      <c r="H558" t="s">
        <v>1444</v>
      </c>
      <c r="L558" s="4">
        <f t="shared" si="11"/>
        <v>-17569.999999999982</v>
      </c>
      <c r="M558">
        <v>10000</v>
      </c>
      <c r="N558">
        <v>2.2000000000000002</v>
      </c>
      <c r="O558" t="s">
        <v>15349</v>
      </c>
      <c r="P558">
        <v>21</v>
      </c>
      <c r="Q558" t="s">
        <v>3515</v>
      </c>
      <c r="R558" t="s">
        <v>9739</v>
      </c>
      <c r="S558" t="s">
        <v>15980</v>
      </c>
      <c r="T558" t="s">
        <v>22204</v>
      </c>
      <c r="U558" t="s">
        <v>27810</v>
      </c>
      <c r="V558">
        <v>-1</v>
      </c>
      <c r="W558">
        <v>-1</v>
      </c>
      <c r="X558">
        <v>-1000000</v>
      </c>
      <c r="Y558">
        <v>-16000972.85914983</v>
      </c>
    </row>
    <row r="559" spans="1:25" x14ac:dyDescent="0.15">
      <c r="A559" s="1">
        <v>557</v>
      </c>
      <c r="B559" s="2">
        <v>42249</v>
      </c>
      <c r="C559" t="s">
        <v>2246</v>
      </c>
      <c r="D559" t="s">
        <v>1103</v>
      </c>
      <c r="E559">
        <v>0.23499999999999999</v>
      </c>
      <c r="F559">
        <v>0.19500000000000001</v>
      </c>
      <c r="G559" t="s">
        <v>361</v>
      </c>
      <c r="H559" t="s">
        <v>1445</v>
      </c>
      <c r="L559" s="4">
        <f t="shared" si="11"/>
        <v>286799.99999999988</v>
      </c>
      <c r="M559">
        <v>10000</v>
      </c>
      <c r="N559">
        <v>2.2000000000000002</v>
      </c>
      <c r="O559" t="s">
        <v>15349</v>
      </c>
      <c r="P559">
        <v>21</v>
      </c>
      <c r="Q559" t="s">
        <v>3516</v>
      </c>
      <c r="R559" t="s">
        <v>9740</v>
      </c>
      <c r="S559" t="s">
        <v>15981</v>
      </c>
      <c r="T559" t="s">
        <v>22205</v>
      </c>
      <c r="U559" t="s">
        <v>27811</v>
      </c>
      <c r="V559">
        <v>-1</v>
      </c>
      <c r="W559">
        <v>-1</v>
      </c>
      <c r="X559">
        <v>-1000000</v>
      </c>
      <c r="Y559">
        <v>-16000972.85914983</v>
      </c>
    </row>
    <row r="560" spans="1:25" x14ac:dyDescent="0.15">
      <c r="A560" s="1">
        <v>558</v>
      </c>
      <c r="B560" s="2">
        <v>42249</v>
      </c>
      <c r="C560" t="s">
        <v>2247</v>
      </c>
      <c r="D560" t="s">
        <v>1103</v>
      </c>
      <c r="E560">
        <v>0.10100000000000001</v>
      </c>
      <c r="F560">
        <v>0.1038</v>
      </c>
      <c r="G560" t="s">
        <v>362</v>
      </c>
      <c r="H560" t="s">
        <v>1446</v>
      </c>
      <c r="L560" s="4">
        <f t="shared" si="11"/>
        <v>5319.9999999999945</v>
      </c>
      <c r="M560">
        <v>10000</v>
      </c>
      <c r="N560">
        <v>2.2000000000000002</v>
      </c>
      <c r="O560" t="s">
        <v>15353</v>
      </c>
      <c r="P560">
        <v>56</v>
      </c>
      <c r="Q560" t="s">
        <v>3517</v>
      </c>
      <c r="R560" t="s">
        <v>9741</v>
      </c>
      <c r="S560" t="s">
        <v>15982</v>
      </c>
      <c r="T560" t="s">
        <v>22206</v>
      </c>
      <c r="U560" t="s">
        <v>27810</v>
      </c>
      <c r="V560">
        <v>-1</v>
      </c>
      <c r="W560">
        <v>-1</v>
      </c>
      <c r="X560">
        <v>-1000000</v>
      </c>
      <c r="Y560">
        <v>-16000972.85914983</v>
      </c>
    </row>
    <row r="561" spans="1:25" x14ac:dyDescent="0.15">
      <c r="A561" s="1">
        <v>559</v>
      </c>
      <c r="B561" s="2">
        <v>42249</v>
      </c>
      <c r="C561" t="s">
        <v>2248</v>
      </c>
      <c r="D561" t="s">
        <v>1103</v>
      </c>
      <c r="E561">
        <v>0.2858</v>
      </c>
      <c r="F561">
        <v>0.2702</v>
      </c>
      <c r="G561" t="s">
        <v>363</v>
      </c>
      <c r="H561" t="s">
        <v>1447</v>
      </c>
      <c r="L561" s="4">
        <f t="shared" si="11"/>
        <v>-40716.000000000007</v>
      </c>
      <c r="M561">
        <v>10000</v>
      </c>
      <c r="N561">
        <v>2.2000000000000002</v>
      </c>
      <c r="O561" t="s">
        <v>15353</v>
      </c>
      <c r="P561">
        <v>56</v>
      </c>
      <c r="Q561" t="s">
        <v>3518</v>
      </c>
      <c r="R561" t="s">
        <v>9742</v>
      </c>
      <c r="S561" t="s">
        <v>15983</v>
      </c>
      <c r="T561" t="s">
        <v>22207</v>
      </c>
      <c r="U561" t="s">
        <v>27811</v>
      </c>
      <c r="V561">
        <v>-1</v>
      </c>
      <c r="W561">
        <v>-1</v>
      </c>
      <c r="X561">
        <v>-1000000</v>
      </c>
      <c r="Y561">
        <v>-16000972.85914983</v>
      </c>
    </row>
    <row r="562" spans="1:25" x14ac:dyDescent="0.15">
      <c r="A562" s="1">
        <v>560</v>
      </c>
      <c r="B562" s="2">
        <v>42254</v>
      </c>
      <c r="C562" t="s">
        <v>2231</v>
      </c>
      <c r="D562" t="s">
        <v>1103</v>
      </c>
      <c r="E562">
        <v>7.6499999999999999E-2</v>
      </c>
      <c r="F562">
        <v>8.5000000000000006E-2</v>
      </c>
      <c r="G562" t="s">
        <v>364</v>
      </c>
      <c r="H562" t="s">
        <v>1448</v>
      </c>
      <c r="L562" s="4">
        <f t="shared" si="11"/>
        <v>-30600.000000000025</v>
      </c>
      <c r="M562">
        <v>10000</v>
      </c>
      <c r="N562">
        <v>2.15</v>
      </c>
      <c r="O562" t="s">
        <v>15349</v>
      </c>
      <c r="P562">
        <v>16</v>
      </c>
      <c r="Q562" t="s">
        <v>3519</v>
      </c>
      <c r="R562" t="s">
        <v>9743</v>
      </c>
      <c r="S562" t="s">
        <v>15984</v>
      </c>
      <c r="T562" t="s">
        <v>22208</v>
      </c>
      <c r="U562" t="s">
        <v>27810</v>
      </c>
      <c r="V562">
        <v>-1</v>
      </c>
      <c r="W562">
        <v>-1</v>
      </c>
      <c r="X562">
        <v>-1000000</v>
      </c>
      <c r="Y562">
        <v>-17468774.565464228</v>
      </c>
    </row>
    <row r="563" spans="1:25" x14ac:dyDescent="0.15">
      <c r="A563" s="1">
        <v>561</v>
      </c>
      <c r="B563" s="2">
        <v>42254</v>
      </c>
      <c r="C563" t="s">
        <v>2232</v>
      </c>
      <c r="D563" t="s">
        <v>1103</v>
      </c>
      <c r="E563">
        <v>0.16400000000000001</v>
      </c>
      <c r="F563">
        <v>8.3699999999999997E-2</v>
      </c>
      <c r="G563" t="s">
        <v>365</v>
      </c>
      <c r="H563" t="s">
        <v>1449</v>
      </c>
      <c r="L563" s="4">
        <f t="shared" si="11"/>
        <v>281853.00000000006</v>
      </c>
      <c r="M563">
        <v>10000</v>
      </c>
      <c r="N563">
        <v>2.15</v>
      </c>
      <c r="O563" t="s">
        <v>15349</v>
      </c>
      <c r="P563">
        <v>16</v>
      </c>
      <c r="Q563" t="s">
        <v>3520</v>
      </c>
      <c r="R563" t="s">
        <v>9744</v>
      </c>
      <c r="S563" t="s">
        <v>15985</v>
      </c>
      <c r="T563" t="s">
        <v>22209</v>
      </c>
      <c r="U563" t="s">
        <v>27811</v>
      </c>
      <c r="V563">
        <v>-1</v>
      </c>
      <c r="W563">
        <v>-1</v>
      </c>
      <c r="X563">
        <v>-1000000</v>
      </c>
      <c r="Y563">
        <v>-17468774.565464228</v>
      </c>
    </row>
    <row r="564" spans="1:25" x14ac:dyDescent="0.15">
      <c r="A564" s="1">
        <v>562</v>
      </c>
      <c r="B564" s="2">
        <v>42254</v>
      </c>
      <c r="C564" t="s">
        <v>2243</v>
      </c>
      <c r="D564" t="s">
        <v>1103</v>
      </c>
      <c r="E564">
        <v>0.13150000000000001</v>
      </c>
      <c r="F564">
        <v>0.1265</v>
      </c>
      <c r="G564" t="s">
        <v>366</v>
      </c>
      <c r="H564" t="s">
        <v>1450</v>
      </c>
      <c r="L564" s="4">
        <f t="shared" si="11"/>
        <v>-2050.0000000000018</v>
      </c>
      <c r="M564">
        <v>10000</v>
      </c>
      <c r="N564">
        <v>2.15</v>
      </c>
      <c r="O564" t="s">
        <v>15353</v>
      </c>
      <c r="P564">
        <v>51</v>
      </c>
      <c r="Q564" t="s">
        <v>3521</v>
      </c>
      <c r="R564" t="s">
        <v>9745</v>
      </c>
      <c r="S564" t="s">
        <v>15986</v>
      </c>
      <c r="T564" t="s">
        <v>22210</v>
      </c>
      <c r="U564" t="s">
        <v>27810</v>
      </c>
      <c r="V564">
        <v>-1</v>
      </c>
      <c r="W564">
        <v>-1</v>
      </c>
      <c r="X564">
        <v>-1000000</v>
      </c>
      <c r="Y564">
        <v>-17468774.565464228</v>
      </c>
    </row>
    <row r="565" spans="1:25" x14ac:dyDescent="0.15">
      <c r="A565" s="1">
        <v>563</v>
      </c>
      <c r="B565" s="2">
        <v>42254</v>
      </c>
      <c r="C565" t="s">
        <v>2244</v>
      </c>
      <c r="D565" t="s">
        <v>1103</v>
      </c>
      <c r="E565">
        <v>0.23949999999999999</v>
      </c>
      <c r="F565">
        <v>0.159</v>
      </c>
      <c r="G565" t="s">
        <v>133</v>
      </c>
      <c r="H565" t="s">
        <v>1217</v>
      </c>
      <c r="L565" s="4">
        <f t="shared" si="11"/>
        <v>-35419.999999999993</v>
      </c>
      <c r="M565">
        <v>10000</v>
      </c>
      <c r="N565">
        <v>2.15</v>
      </c>
      <c r="O565" t="s">
        <v>15353</v>
      </c>
      <c r="P565">
        <v>51</v>
      </c>
      <c r="Q565" t="s">
        <v>3522</v>
      </c>
      <c r="R565" t="s">
        <v>9746</v>
      </c>
      <c r="S565" t="s">
        <v>15987</v>
      </c>
      <c r="T565" t="s">
        <v>22211</v>
      </c>
      <c r="U565" t="s">
        <v>27811</v>
      </c>
      <c r="V565">
        <v>-1</v>
      </c>
      <c r="W565">
        <v>-1</v>
      </c>
      <c r="X565">
        <v>-1000000</v>
      </c>
      <c r="Y565">
        <v>-17468774.565464228</v>
      </c>
    </row>
    <row r="566" spans="1:25" x14ac:dyDescent="0.15">
      <c r="A566" s="1">
        <v>564</v>
      </c>
      <c r="B566" s="2">
        <v>42255</v>
      </c>
      <c r="C566" t="s">
        <v>2231</v>
      </c>
      <c r="D566" t="s">
        <v>1103</v>
      </c>
      <c r="E566">
        <v>8.5000000000000006E-2</v>
      </c>
      <c r="F566">
        <v>9.5100000000000004E-2</v>
      </c>
      <c r="G566" t="s">
        <v>367</v>
      </c>
      <c r="H566" t="s">
        <v>1451</v>
      </c>
      <c r="L566" s="4">
        <f t="shared" si="11"/>
        <v>-28784.999999999993</v>
      </c>
      <c r="M566">
        <v>10000</v>
      </c>
      <c r="N566">
        <v>2.15</v>
      </c>
      <c r="O566" t="s">
        <v>15349</v>
      </c>
      <c r="P566">
        <v>15</v>
      </c>
      <c r="Q566" t="s">
        <v>3523</v>
      </c>
      <c r="R566" t="s">
        <v>9747</v>
      </c>
      <c r="S566" t="s">
        <v>15988</v>
      </c>
      <c r="T566" t="s">
        <v>22212</v>
      </c>
      <c r="U566" t="s">
        <v>27810</v>
      </c>
      <c r="V566">
        <v>-1</v>
      </c>
      <c r="W566">
        <v>-1</v>
      </c>
      <c r="X566">
        <v>-1000000</v>
      </c>
      <c r="Y566">
        <v>-16880026.687322188</v>
      </c>
    </row>
    <row r="567" spans="1:25" x14ac:dyDescent="0.15">
      <c r="A567" s="1">
        <v>565</v>
      </c>
      <c r="B567" s="2">
        <v>42255</v>
      </c>
      <c r="C567" t="s">
        <v>2232</v>
      </c>
      <c r="D567" t="s">
        <v>1103</v>
      </c>
      <c r="E567">
        <v>8.3699999999999997E-2</v>
      </c>
      <c r="F567">
        <v>6.6400000000000001E-2</v>
      </c>
      <c r="G567" t="s">
        <v>368</v>
      </c>
      <c r="H567" t="s">
        <v>1452</v>
      </c>
      <c r="L567" s="4">
        <f t="shared" si="11"/>
        <v>70929.999999999985</v>
      </c>
      <c r="M567">
        <v>10000</v>
      </c>
      <c r="N567">
        <v>2.15</v>
      </c>
      <c r="O567" t="s">
        <v>15349</v>
      </c>
      <c r="P567">
        <v>15</v>
      </c>
      <c r="Q567" t="s">
        <v>3524</v>
      </c>
      <c r="R567" t="s">
        <v>9748</v>
      </c>
      <c r="S567" t="s">
        <v>15989</v>
      </c>
      <c r="T567" t="s">
        <v>22213</v>
      </c>
      <c r="U567" t="s">
        <v>27811</v>
      </c>
      <c r="V567">
        <v>-1</v>
      </c>
      <c r="W567">
        <v>-1</v>
      </c>
      <c r="X567">
        <v>-1000000</v>
      </c>
      <c r="Y567">
        <v>-16880026.687322188</v>
      </c>
    </row>
    <row r="568" spans="1:25" x14ac:dyDescent="0.15">
      <c r="A568" s="1">
        <v>566</v>
      </c>
      <c r="B568" s="2">
        <v>42255</v>
      </c>
      <c r="C568" t="s">
        <v>2243</v>
      </c>
      <c r="D568" t="s">
        <v>1103</v>
      </c>
      <c r="E568">
        <v>0.1265</v>
      </c>
      <c r="F568">
        <v>0.13320000000000001</v>
      </c>
      <c r="G568" t="s">
        <v>369</v>
      </c>
      <c r="H568" t="s">
        <v>1453</v>
      </c>
      <c r="L568" s="4">
        <f t="shared" si="11"/>
        <v>1742.000000000003</v>
      </c>
      <c r="M568">
        <v>10000</v>
      </c>
      <c r="N568">
        <v>2.15</v>
      </c>
      <c r="O568" t="s">
        <v>15353</v>
      </c>
      <c r="P568">
        <v>50</v>
      </c>
      <c r="Q568" t="s">
        <v>3525</v>
      </c>
      <c r="R568" t="s">
        <v>9749</v>
      </c>
      <c r="S568" t="s">
        <v>15990</v>
      </c>
      <c r="T568" t="s">
        <v>22214</v>
      </c>
      <c r="U568" t="s">
        <v>27810</v>
      </c>
      <c r="V568">
        <v>-1</v>
      </c>
      <c r="W568">
        <v>-1</v>
      </c>
      <c r="X568">
        <v>-1000000</v>
      </c>
      <c r="Y568">
        <v>-16880026.687322188</v>
      </c>
    </row>
    <row r="569" spans="1:25" x14ac:dyDescent="0.15">
      <c r="A569" s="1">
        <v>567</v>
      </c>
      <c r="B569" s="2">
        <v>42255</v>
      </c>
      <c r="C569" t="s">
        <v>2244</v>
      </c>
      <c r="D569" t="s">
        <v>1103</v>
      </c>
      <c r="E569">
        <v>0.159</v>
      </c>
      <c r="F569">
        <v>0.1305</v>
      </c>
      <c r="G569" t="s">
        <v>118</v>
      </c>
      <c r="H569" t="s">
        <v>1202</v>
      </c>
      <c r="L569" s="4">
        <f t="shared" si="11"/>
        <v>-9975</v>
      </c>
      <c r="M569">
        <v>10000</v>
      </c>
      <c r="N569">
        <v>2.15</v>
      </c>
      <c r="O569" t="s">
        <v>15353</v>
      </c>
      <c r="P569">
        <v>50</v>
      </c>
      <c r="Q569" t="s">
        <v>3526</v>
      </c>
      <c r="R569" t="s">
        <v>9750</v>
      </c>
      <c r="S569" t="s">
        <v>15991</v>
      </c>
      <c r="T569" t="s">
        <v>22215</v>
      </c>
      <c r="U569" t="s">
        <v>27811</v>
      </c>
      <c r="V569">
        <v>-1</v>
      </c>
      <c r="W569">
        <v>-1</v>
      </c>
      <c r="X569">
        <v>-1000000</v>
      </c>
      <c r="Y569">
        <v>-16880026.687322188</v>
      </c>
    </row>
    <row r="570" spans="1:25" x14ac:dyDescent="0.15">
      <c r="A570" s="1">
        <v>568</v>
      </c>
      <c r="B570" s="2">
        <v>42256</v>
      </c>
      <c r="C570" t="s">
        <v>2245</v>
      </c>
      <c r="D570" t="s">
        <v>1103</v>
      </c>
      <c r="E570">
        <v>7.2300000000000003E-2</v>
      </c>
      <c r="F570">
        <v>5.8999999999999997E-2</v>
      </c>
      <c r="G570" t="s">
        <v>370</v>
      </c>
      <c r="H570" t="s">
        <v>1454</v>
      </c>
      <c r="L570" s="4">
        <f t="shared" si="11"/>
        <v>38570.000000000015</v>
      </c>
      <c r="M570">
        <v>10000</v>
      </c>
      <c r="N570">
        <v>2.2000000000000002</v>
      </c>
      <c r="O570" t="s">
        <v>15349</v>
      </c>
      <c r="P570">
        <v>14</v>
      </c>
      <c r="Q570" t="s">
        <v>3527</v>
      </c>
      <c r="R570" t="s">
        <v>9751</v>
      </c>
      <c r="S570" t="s">
        <v>15992</v>
      </c>
      <c r="T570" t="s">
        <v>22216</v>
      </c>
      <c r="U570" t="s">
        <v>27810</v>
      </c>
      <c r="V570">
        <v>-1</v>
      </c>
      <c r="W570">
        <v>-1</v>
      </c>
      <c r="X570">
        <v>-1000000</v>
      </c>
      <c r="Y570">
        <v>-16394514.313538119</v>
      </c>
    </row>
    <row r="571" spans="1:25" x14ac:dyDescent="0.15">
      <c r="A571" s="1">
        <v>569</v>
      </c>
      <c r="B571" s="2">
        <v>42256</v>
      </c>
      <c r="C571" t="s">
        <v>2246</v>
      </c>
      <c r="D571" t="s">
        <v>1103</v>
      </c>
      <c r="E571">
        <v>9.0999999999999998E-2</v>
      </c>
      <c r="F571">
        <v>7.4800000000000005E-2</v>
      </c>
      <c r="G571" t="s">
        <v>300</v>
      </c>
      <c r="H571" t="s">
        <v>1384</v>
      </c>
      <c r="L571" s="4">
        <f t="shared" si="11"/>
        <v>55727.999999999971</v>
      </c>
      <c r="M571">
        <v>10000</v>
      </c>
      <c r="N571">
        <v>2.2000000000000002</v>
      </c>
      <c r="O571" t="s">
        <v>15349</v>
      </c>
      <c r="P571">
        <v>14</v>
      </c>
      <c r="Q571" t="s">
        <v>3528</v>
      </c>
      <c r="R571" t="s">
        <v>9752</v>
      </c>
      <c r="S571" t="s">
        <v>15993</v>
      </c>
      <c r="T571" t="s">
        <v>22217</v>
      </c>
      <c r="U571" t="s">
        <v>27811</v>
      </c>
      <c r="V571">
        <v>-1</v>
      </c>
      <c r="W571">
        <v>-1</v>
      </c>
      <c r="X571">
        <v>-1000000</v>
      </c>
      <c r="Y571">
        <v>-16394514.313538119</v>
      </c>
    </row>
    <row r="572" spans="1:25" x14ac:dyDescent="0.15">
      <c r="A572" s="1">
        <v>570</v>
      </c>
      <c r="B572" s="2">
        <v>42256</v>
      </c>
      <c r="C572" t="s">
        <v>2247</v>
      </c>
      <c r="D572" t="s">
        <v>1103</v>
      </c>
      <c r="E572">
        <v>0.1125</v>
      </c>
      <c r="F572">
        <v>9.8400000000000001E-2</v>
      </c>
      <c r="G572" t="s">
        <v>85</v>
      </c>
      <c r="H572" t="s">
        <v>1169</v>
      </c>
      <c r="L572" s="4">
        <f t="shared" si="11"/>
        <v>-1692.0000000000002</v>
      </c>
      <c r="M572">
        <v>10000</v>
      </c>
      <c r="N572">
        <v>2.2000000000000002</v>
      </c>
      <c r="O572" t="s">
        <v>15353</v>
      </c>
      <c r="P572">
        <v>49</v>
      </c>
      <c r="Q572" t="s">
        <v>3529</v>
      </c>
      <c r="R572" t="s">
        <v>9753</v>
      </c>
      <c r="S572" t="s">
        <v>15994</v>
      </c>
      <c r="T572" t="s">
        <v>22218</v>
      </c>
      <c r="U572" t="s">
        <v>27810</v>
      </c>
      <c r="V572">
        <v>-1</v>
      </c>
      <c r="W572">
        <v>-1</v>
      </c>
      <c r="X572">
        <v>-1000000</v>
      </c>
      <c r="Y572">
        <v>-16394514.313538119</v>
      </c>
    </row>
    <row r="573" spans="1:25" x14ac:dyDescent="0.15">
      <c r="A573" s="1">
        <v>571</v>
      </c>
      <c r="B573" s="2">
        <v>42256</v>
      </c>
      <c r="C573" t="s">
        <v>2248</v>
      </c>
      <c r="D573" t="s">
        <v>1103</v>
      </c>
      <c r="E573">
        <v>0.15709999999999999</v>
      </c>
      <c r="F573">
        <v>0.14460000000000001</v>
      </c>
      <c r="G573" t="s">
        <v>148</v>
      </c>
      <c r="H573" t="s">
        <v>1232</v>
      </c>
      <c r="L573" s="4">
        <f t="shared" si="11"/>
        <v>-1874.9999999999975</v>
      </c>
      <c r="M573">
        <v>10000</v>
      </c>
      <c r="N573">
        <v>2.2000000000000002</v>
      </c>
      <c r="O573" t="s">
        <v>15353</v>
      </c>
      <c r="P573">
        <v>49</v>
      </c>
      <c r="Q573" t="s">
        <v>3530</v>
      </c>
      <c r="R573" t="s">
        <v>9754</v>
      </c>
      <c r="S573" t="s">
        <v>15995</v>
      </c>
      <c r="T573" t="s">
        <v>22219</v>
      </c>
      <c r="U573" t="s">
        <v>27811</v>
      </c>
      <c r="V573">
        <v>-1</v>
      </c>
      <c r="W573">
        <v>-1</v>
      </c>
      <c r="X573">
        <v>-1000000</v>
      </c>
      <c r="Y573">
        <v>-16394514.313538119</v>
      </c>
    </row>
    <row r="574" spans="1:25" x14ac:dyDescent="0.15">
      <c r="A574" s="1">
        <v>572</v>
      </c>
      <c r="B574" s="2">
        <v>42257</v>
      </c>
      <c r="C574" t="s">
        <v>2245</v>
      </c>
      <c r="D574" t="s">
        <v>1103</v>
      </c>
      <c r="E574">
        <v>5.8999999999999997E-2</v>
      </c>
      <c r="F574">
        <v>5.8400000000000001E-2</v>
      </c>
      <c r="G574" t="s">
        <v>185</v>
      </c>
      <c r="H574" t="s">
        <v>1269</v>
      </c>
      <c r="L574" s="4">
        <f t="shared" si="11"/>
        <v>1583.9999999999905</v>
      </c>
      <c r="M574">
        <v>10000</v>
      </c>
      <c r="N574">
        <v>2.2000000000000002</v>
      </c>
      <c r="O574" t="s">
        <v>15349</v>
      </c>
      <c r="P574">
        <v>13</v>
      </c>
      <c r="Q574" t="s">
        <v>3531</v>
      </c>
      <c r="R574" t="s">
        <v>9755</v>
      </c>
      <c r="S574" t="s">
        <v>15996</v>
      </c>
      <c r="T574" t="s">
        <v>22220</v>
      </c>
      <c r="U574" t="s">
        <v>27810</v>
      </c>
      <c r="V574">
        <v>-1</v>
      </c>
      <c r="W574">
        <v>-1</v>
      </c>
      <c r="X574">
        <v>-1000000</v>
      </c>
      <c r="Y574">
        <v>-16439135.334359679</v>
      </c>
    </row>
    <row r="575" spans="1:25" x14ac:dyDescent="0.15">
      <c r="A575" s="1">
        <v>573</v>
      </c>
      <c r="B575" s="2">
        <v>42257</v>
      </c>
      <c r="C575" t="s">
        <v>2246</v>
      </c>
      <c r="D575" t="s">
        <v>1103</v>
      </c>
      <c r="E575">
        <v>7.4800000000000005E-2</v>
      </c>
      <c r="F575">
        <v>6.6699999999999995E-2</v>
      </c>
      <c r="G575" t="s">
        <v>371</v>
      </c>
      <c r="H575" t="s">
        <v>1455</v>
      </c>
      <c r="L575" s="4">
        <f t="shared" si="11"/>
        <v>24543.000000000029</v>
      </c>
      <c r="M575">
        <v>10000</v>
      </c>
      <c r="N575">
        <v>2.2000000000000002</v>
      </c>
      <c r="O575" t="s">
        <v>15349</v>
      </c>
      <c r="P575">
        <v>13</v>
      </c>
      <c r="Q575" t="s">
        <v>3532</v>
      </c>
      <c r="R575" t="s">
        <v>9756</v>
      </c>
      <c r="S575" t="s">
        <v>15997</v>
      </c>
      <c r="T575" t="s">
        <v>22221</v>
      </c>
      <c r="U575" t="s">
        <v>27811</v>
      </c>
      <c r="V575">
        <v>-1</v>
      </c>
      <c r="W575">
        <v>-1</v>
      </c>
      <c r="X575">
        <v>-1000000</v>
      </c>
      <c r="Y575">
        <v>-16439135.334359679</v>
      </c>
    </row>
    <row r="576" spans="1:25" x14ac:dyDescent="0.15">
      <c r="A576" s="1">
        <v>574</v>
      </c>
      <c r="B576" s="2">
        <v>42257</v>
      </c>
      <c r="C576" t="s">
        <v>2247</v>
      </c>
      <c r="D576" t="s">
        <v>1103</v>
      </c>
      <c r="E576">
        <v>9.8400000000000001E-2</v>
      </c>
      <c r="F576">
        <v>9.8799999999999999E-2</v>
      </c>
      <c r="G576" t="s">
        <v>64</v>
      </c>
      <c r="H576" t="s">
        <v>1148</v>
      </c>
      <c r="L576" s="4">
        <f t="shared" si="11"/>
        <v>-35.99999999999978</v>
      </c>
      <c r="M576">
        <v>10000</v>
      </c>
      <c r="N576">
        <v>2.2000000000000002</v>
      </c>
      <c r="O576" t="s">
        <v>15353</v>
      </c>
      <c r="P576">
        <v>48</v>
      </c>
      <c r="Q576" t="s">
        <v>3533</v>
      </c>
      <c r="R576" t="s">
        <v>9757</v>
      </c>
      <c r="S576" t="s">
        <v>15998</v>
      </c>
      <c r="T576" t="s">
        <v>22222</v>
      </c>
      <c r="U576" t="s">
        <v>27810</v>
      </c>
      <c r="V576">
        <v>-1</v>
      </c>
      <c r="W576">
        <v>-1</v>
      </c>
      <c r="X576">
        <v>-1000000</v>
      </c>
      <c r="Y576">
        <v>-16439135.334359679</v>
      </c>
    </row>
    <row r="577" spans="1:25" x14ac:dyDescent="0.15">
      <c r="A577" s="1">
        <v>575</v>
      </c>
      <c r="B577" s="2">
        <v>42257</v>
      </c>
      <c r="C577" t="s">
        <v>2248</v>
      </c>
      <c r="D577" t="s">
        <v>1103</v>
      </c>
      <c r="E577">
        <v>0.14460000000000001</v>
      </c>
      <c r="F577">
        <v>0.14480000000000001</v>
      </c>
      <c r="G577" t="s">
        <v>267</v>
      </c>
      <c r="H577" t="s">
        <v>1351</v>
      </c>
      <c r="L577" s="4">
        <f t="shared" si="11"/>
        <v>-20.000000000000572</v>
      </c>
      <c r="M577">
        <v>10000</v>
      </c>
      <c r="N577">
        <v>2.2000000000000002</v>
      </c>
      <c r="O577" t="s">
        <v>15353</v>
      </c>
      <c r="P577">
        <v>48</v>
      </c>
      <c r="Q577" t="s">
        <v>3534</v>
      </c>
      <c r="R577" t="s">
        <v>9758</v>
      </c>
      <c r="S577" t="s">
        <v>15999</v>
      </c>
      <c r="T577" t="s">
        <v>22223</v>
      </c>
      <c r="U577" t="s">
        <v>27811</v>
      </c>
      <c r="V577">
        <v>-1</v>
      </c>
      <c r="W577">
        <v>-1</v>
      </c>
      <c r="X577">
        <v>-1000000</v>
      </c>
      <c r="Y577">
        <v>-16439135.334359679</v>
      </c>
    </row>
    <row r="578" spans="1:25" x14ac:dyDescent="0.15">
      <c r="A578" s="1">
        <v>576</v>
      </c>
      <c r="B578" s="2">
        <v>42258</v>
      </c>
      <c r="C578" t="s">
        <v>2245</v>
      </c>
      <c r="D578" t="s">
        <v>1103</v>
      </c>
      <c r="E578">
        <v>5.8400000000000001E-2</v>
      </c>
      <c r="F578">
        <v>3.85E-2</v>
      </c>
      <c r="G578" t="s">
        <v>313</v>
      </c>
      <c r="H578" t="s">
        <v>1397</v>
      </c>
      <c r="L578" s="4">
        <f t="shared" si="11"/>
        <v>52934</v>
      </c>
      <c r="M578">
        <v>10000</v>
      </c>
      <c r="N578">
        <v>2.2000000000000002</v>
      </c>
      <c r="O578" t="s">
        <v>15349</v>
      </c>
      <c r="P578">
        <v>12</v>
      </c>
      <c r="Q578" t="s">
        <v>3535</v>
      </c>
      <c r="R578" t="s">
        <v>9759</v>
      </c>
      <c r="S578" t="s">
        <v>16000</v>
      </c>
      <c r="T578" t="s">
        <v>22224</v>
      </c>
      <c r="U578" t="s">
        <v>27810</v>
      </c>
      <c r="V578">
        <v>-1</v>
      </c>
      <c r="W578">
        <v>-1</v>
      </c>
      <c r="X578">
        <v>-1000000</v>
      </c>
      <c r="Y578">
        <v>-16634613.84511386</v>
      </c>
    </row>
    <row r="579" spans="1:25" x14ac:dyDescent="0.15">
      <c r="A579" s="1">
        <v>577</v>
      </c>
      <c r="B579" s="2">
        <v>42258</v>
      </c>
      <c r="C579" t="s">
        <v>2246</v>
      </c>
      <c r="D579" t="s">
        <v>1103</v>
      </c>
      <c r="E579">
        <v>6.6699999999999995E-2</v>
      </c>
      <c r="F579">
        <v>9.69E-2</v>
      </c>
      <c r="G579" t="s">
        <v>372</v>
      </c>
      <c r="H579" t="s">
        <v>1456</v>
      </c>
      <c r="L579" s="4">
        <f t="shared" ref="L579:L642" si="12">(F579-E579)*G579</f>
        <v>-78822.000000000015</v>
      </c>
      <c r="M579">
        <v>10000</v>
      </c>
      <c r="N579">
        <v>2.2000000000000002</v>
      </c>
      <c r="O579" t="s">
        <v>15349</v>
      </c>
      <c r="P579">
        <v>12</v>
      </c>
      <c r="Q579" t="s">
        <v>3536</v>
      </c>
      <c r="R579" t="s">
        <v>9760</v>
      </c>
      <c r="S579" t="s">
        <v>16001</v>
      </c>
      <c r="T579" t="s">
        <v>22225</v>
      </c>
      <c r="U579" t="s">
        <v>27811</v>
      </c>
      <c r="V579">
        <v>-1</v>
      </c>
      <c r="W579">
        <v>-1</v>
      </c>
      <c r="X579">
        <v>-1000000</v>
      </c>
      <c r="Y579">
        <v>-16634613.84511386</v>
      </c>
    </row>
    <row r="580" spans="1:25" x14ac:dyDescent="0.15">
      <c r="A580" s="1">
        <v>578</v>
      </c>
      <c r="B580" s="2">
        <v>42258</v>
      </c>
      <c r="C580" t="s">
        <v>2247</v>
      </c>
      <c r="D580" t="s">
        <v>1103</v>
      </c>
      <c r="E580">
        <v>9.8799999999999999E-2</v>
      </c>
      <c r="F580">
        <v>7.1499999999999994E-2</v>
      </c>
      <c r="G580" t="s">
        <v>88</v>
      </c>
      <c r="H580" t="s">
        <v>1172</v>
      </c>
      <c r="L580" s="4">
        <f t="shared" si="12"/>
        <v>6825.0000000000009</v>
      </c>
      <c r="M580">
        <v>10000</v>
      </c>
      <c r="N580">
        <v>2.2000000000000002</v>
      </c>
      <c r="O580" t="s">
        <v>15353</v>
      </c>
      <c r="P580">
        <v>47</v>
      </c>
      <c r="Q580" t="s">
        <v>3537</v>
      </c>
      <c r="R580" t="s">
        <v>9761</v>
      </c>
      <c r="S580" t="s">
        <v>16002</v>
      </c>
      <c r="T580" t="s">
        <v>22226</v>
      </c>
      <c r="U580" t="s">
        <v>27810</v>
      </c>
      <c r="V580">
        <v>-1</v>
      </c>
      <c r="W580">
        <v>-1</v>
      </c>
      <c r="X580">
        <v>-1000000</v>
      </c>
      <c r="Y580">
        <v>-16634613.84511386</v>
      </c>
    </row>
    <row r="581" spans="1:25" x14ac:dyDescent="0.15">
      <c r="A581" s="1">
        <v>579</v>
      </c>
      <c r="B581" s="2">
        <v>42258</v>
      </c>
      <c r="C581" t="s">
        <v>2248</v>
      </c>
      <c r="D581" t="s">
        <v>1103</v>
      </c>
      <c r="E581">
        <v>0.14480000000000001</v>
      </c>
      <c r="F581">
        <v>0.16880000000000001</v>
      </c>
      <c r="G581" t="s">
        <v>211</v>
      </c>
      <c r="H581" t="s">
        <v>1295</v>
      </c>
      <c r="L581" s="4">
        <f t="shared" si="12"/>
        <v>-6479.9999999999982</v>
      </c>
      <c r="M581">
        <v>10000</v>
      </c>
      <c r="N581">
        <v>2.2000000000000002</v>
      </c>
      <c r="O581" t="s">
        <v>15353</v>
      </c>
      <c r="P581">
        <v>47</v>
      </c>
      <c r="Q581" t="s">
        <v>3538</v>
      </c>
      <c r="R581" t="s">
        <v>9762</v>
      </c>
      <c r="S581" t="s">
        <v>16003</v>
      </c>
      <c r="T581" t="s">
        <v>22227</v>
      </c>
      <c r="U581" t="s">
        <v>27811</v>
      </c>
      <c r="V581">
        <v>-1</v>
      </c>
      <c r="W581">
        <v>-1</v>
      </c>
      <c r="X581">
        <v>-1000000</v>
      </c>
      <c r="Y581">
        <v>-16634613.84511386</v>
      </c>
    </row>
    <row r="582" spans="1:25" x14ac:dyDescent="0.15">
      <c r="A582" s="1">
        <v>580</v>
      </c>
      <c r="B582" s="2">
        <v>42261</v>
      </c>
      <c r="C582" t="s">
        <v>2245</v>
      </c>
      <c r="D582" t="s">
        <v>1103</v>
      </c>
      <c r="E582">
        <v>3.85E-2</v>
      </c>
      <c r="F582">
        <v>3.5999999999999997E-2</v>
      </c>
      <c r="G582" t="s">
        <v>278</v>
      </c>
      <c r="H582" t="s">
        <v>1362</v>
      </c>
      <c r="L582" s="4">
        <f t="shared" si="12"/>
        <v>3400.0000000000032</v>
      </c>
      <c r="M582">
        <v>10000</v>
      </c>
      <c r="N582">
        <v>2.2000000000000002</v>
      </c>
      <c r="O582" t="s">
        <v>15349</v>
      </c>
      <c r="P582">
        <v>9</v>
      </c>
      <c r="Q582" t="s">
        <v>3539</v>
      </c>
      <c r="R582" t="s">
        <v>9763</v>
      </c>
      <c r="S582" t="s">
        <v>16004</v>
      </c>
      <c r="T582" t="s">
        <v>22228</v>
      </c>
      <c r="U582" t="s">
        <v>27810</v>
      </c>
      <c r="V582">
        <v>-1</v>
      </c>
      <c r="W582">
        <v>-1</v>
      </c>
      <c r="X582">
        <v>-1000000</v>
      </c>
      <c r="Y582">
        <v>-16188665.95072292</v>
      </c>
    </row>
    <row r="583" spans="1:25" x14ac:dyDescent="0.15">
      <c r="A583" s="1">
        <v>581</v>
      </c>
      <c r="B583" s="2">
        <v>42261</v>
      </c>
      <c r="C583" t="s">
        <v>2246</v>
      </c>
      <c r="D583" t="s">
        <v>1103</v>
      </c>
      <c r="E583">
        <v>9.69E-2</v>
      </c>
      <c r="F583">
        <v>9.8000000000000004E-2</v>
      </c>
      <c r="G583" t="s">
        <v>373</v>
      </c>
      <c r="H583" t="s">
        <v>1457</v>
      </c>
      <c r="L583" s="4">
        <f t="shared" si="12"/>
        <v>-2277.0000000000077</v>
      </c>
      <c r="M583">
        <v>10000</v>
      </c>
      <c r="N583">
        <v>2.2000000000000002</v>
      </c>
      <c r="O583" t="s">
        <v>15349</v>
      </c>
      <c r="P583">
        <v>9</v>
      </c>
      <c r="Q583" t="s">
        <v>3540</v>
      </c>
      <c r="R583" t="s">
        <v>9764</v>
      </c>
      <c r="S583" t="s">
        <v>16005</v>
      </c>
      <c r="T583" t="s">
        <v>22229</v>
      </c>
      <c r="U583" t="s">
        <v>27811</v>
      </c>
      <c r="V583">
        <v>-1</v>
      </c>
      <c r="W583">
        <v>-1</v>
      </c>
      <c r="X583">
        <v>-1000000</v>
      </c>
      <c r="Y583">
        <v>-16188665.95072292</v>
      </c>
    </row>
    <row r="584" spans="1:25" x14ac:dyDescent="0.15">
      <c r="A584" s="1">
        <v>582</v>
      </c>
      <c r="B584" s="2">
        <v>42261</v>
      </c>
      <c r="C584" t="s">
        <v>2247</v>
      </c>
      <c r="D584" t="s">
        <v>1103</v>
      </c>
      <c r="E584">
        <v>7.1499999999999994E-2</v>
      </c>
      <c r="F584">
        <v>7.5899999999999995E-2</v>
      </c>
      <c r="G584" t="s">
        <v>374</v>
      </c>
      <c r="H584" t="s">
        <v>1458</v>
      </c>
      <c r="L584" s="4">
        <f t="shared" si="12"/>
        <v>-3344.0000000000009</v>
      </c>
      <c r="M584">
        <v>10000</v>
      </c>
      <c r="N584">
        <v>2.2000000000000002</v>
      </c>
      <c r="O584" t="s">
        <v>15353</v>
      </c>
      <c r="P584">
        <v>44</v>
      </c>
      <c r="Q584" t="s">
        <v>3541</v>
      </c>
      <c r="R584" t="s">
        <v>9765</v>
      </c>
      <c r="S584" t="s">
        <v>16006</v>
      </c>
      <c r="T584" t="s">
        <v>22230</v>
      </c>
      <c r="U584" t="s">
        <v>27810</v>
      </c>
      <c r="V584">
        <v>-1</v>
      </c>
      <c r="W584">
        <v>-1</v>
      </c>
      <c r="X584">
        <v>-1000000</v>
      </c>
      <c r="Y584">
        <v>-16188665.95072292</v>
      </c>
    </row>
    <row r="585" spans="1:25" x14ac:dyDescent="0.15">
      <c r="A585" s="1">
        <v>583</v>
      </c>
      <c r="B585" s="2">
        <v>42261</v>
      </c>
      <c r="C585" t="s">
        <v>2248</v>
      </c>
      <c r="D585" t="s">
        <v>1103</v>
      </c>
      <c r="E585">
        <v>0.16880000000000001</v>
      </c>
      <c r="F585">
        <v>0.1764</v>
      </c>
      <c r="G585" t="s">
        <v>66</v>
      </c>
      <c r="H585" t="s">
        <v>1150</v>
      </c>
      <c r="L585" s="4">
        <f t="shared" si="12"/>
        <v>-7751.9999999999955</v>
      </c>
      <c r="M585">
        <v>10000</v>
      </c>
      <c r="N585">
        <v>2.2000000000000002</v>
      </c>
      <c r="O585" t="s">
        <v>15353</v>
      </c>
      <c r="P585">
        <v>44</v>
      </c>
      <c r="Q585" t="s">
        <v>3542</v>
      </c>
      <c r="R585" t="s">
        <v>9766</v>
      </c>
      <c r="S585" t="s">
        <v>16007</v>
      </c>
      <c r="T585" t="s">
        <v>22231</v>
      </c>
      <c r="U585" t="s">
        <v>27811</v>
      </c>
      <c r="V585">
        <v>-1</v>
      </c>
      <c r="W585">
        <v>-1</v>
      </c>
      <c r="X585">
        <v>-1000000</v>
      </c>
      <c r="Y585">
        <v>-16188665.95072292</v>
      </c>
    </row>
    <row r="586" spans="1:25" x14ac:dyDescent="0.15">
      <c r="A586" s="1">
        <v>584</v>
      </c>
      <c r="B586" s="2">
        <v>42262</v>
      </c>
      <c r="C586" t="s">
        <v>2245</v>
      </c>
      <c r="D586" t="s">
        <v>1103</v>
      </c>
      <c r="E586">
        <v>3.5999999999999997E-2</v>
      </c>
      <c r="F586">
        <v>6.0900000000000003E-2</v>
      </c>
      <c r="G586" t="s">
        <v>375</v>
      </c>
      <c r="H586" t="s">
        <v>1459</v>
      </c>
      <c r="L586" s="4">
        <f t="shared" si="12"/>
        <v>-55527.000000000015</v>
      </c>
      <c r="M586">
        <v>10000</v>
      </c>
      <c r="N586">
        <v>2.2000000000000002</v>
      </c>
      <c r="O586" t="s">
        <v>15349</v>
      </c>
      <c r="P586">
        <v>8</v>
      </c>
      <c r="Q586" t="s">
        <v>3543</v>
      </c>
      <c r="R586" t="s">
        <v>9767</v>
      </c>
      <c r="S586" t="s">
        <v>16008</v>
      </c>
      <c r="T586" t="s">
        <v>22232</v>
      </c>
      <c r="U586" t="s">
        <v>27810</v>
      </c>
      <c r="V586">
        <v>-1</v>
      </c>
      <c r="W586">
        <v>-1</v>
      </c>
      <c r="X586">
        <v>-1000000</v>
      </c>
      <c r="Y586">
        <v>-17036177.814254131</v>
      </c>
    </row>
    <row r="587" spans="1:25" x14ac:dyDescent="0.15">
      <c r="A587" s="1">
        <v>585</v>
      </c>
      <c r="B587" s="2">
        <v>42262</v>
      </c>
      <c r="C587" t="s">
        <v>2246</v>
      </c>
      <c r="D587" t="s">
        <v>1103</v>
      </c>
      <c r="E587">
        <v>9.8000000000000004E-2</v>
      </c>
      <c r="F587">
        <v>3.5700000000000003E-2</v>
      </c>
      <c r="G587" t="s">
        <v>177</v>
      </c>
      <c r="H587" t="s">
        <v>1261</v>
      </c>
      <c r="L587" s="4">
        <f t="shared" si="12"/>
        <v>86597</v>
      </c>
      <c r="M587">
        <v>10000</v>
      </c>
      <c r="N587">
        <v>2.2000000000000002</v>
      </c>
      <c r="O587" t="s">
        <v>15349</v>
      </c>
      <c r="P587">
        <v>8</v>
      </c>
      <c r="Q587" t="s">
        <v>3544</v>
      </c>
      <c r="R587" t="s">
        <v>9768</v>
      </c>
      <c r="S587" t="s">
        <v>16009</v>
      </c>
      <c r="T587" t="s">
        <v>22233</v>
      </c>
      <c r="U587" t="s">
        <v>27811</v>
      </c>
      <c r="V587">
        <v>-1</v>
      </c>
      <c r="W587">
        <v>-1</v>
      </c>
      <c r="X587">
        <v>-1000000</v>
      </c>
      <c r="Y587">
        <v>-17036177.814254131</v>
      </c>
    </row>
    <row r="588" spans="1:25" x14ac:dyDescent="0.15">
      <c r="A588" s="1">
        <v>586</v>
      </c>
      <c r="B588" s="2">
        <v>42262</v>
      </c>
      <c r="C588" t="s">
        <v>2247</v>
      </c>
      <c r="D588" t="s">
        <v>1103</v>
      </c>
      <c r="E588">
        <v>7.5899999999999995E-2</v>
      </c>
      <c r="F588">
        <v>0.1111</v>
      </c>
      <c r="G588" t="s">
        <v>99</v>
      </c>
      <c r="H588" t="s">
        <v>1183</v>
      </c>
      <c r="L588" s="4">
        <f t="shared" si="12"/>
        <v>-34848.000000000007</v>
      </c>
      <c r="M588">
        <v>10000</v>
      </c>
      <c r="N588">
        <v>2.2000000000000002</v>
      </c>
      <c r="O588" t="s">
        <v>15353</v>
      </c>
      <c r="P588">
        <v>43</v>
      </c>
      <c r="Q588" t="s">
        <v>3545</v>
      </c>
      <c r="R588" t="s">
        <v>9769</v>
      </c>
      <c r="S588" t="s">
        <v>16010</v>
      </c>
      <c r="T588" t="s">
        <v>22234</v>
      </c>
      <c r="U588" t="s">
        <v>27810</v>
      </c>
      <c r="V588">
        <v>-1</v>
      </c>
      <c r="W588">
        <v>-1</v>
      </c>
      <c r="X588">
        <v>-1000000</v>
      </c>
      <c r="Y588">
        <v>-17036177.814254131</v>
      </c>
    </row>
    <row r="589" spans="1:25" x14ac:dyDescent="0.15">
      <c r="A589" s="1">
        <v>587</v>
      </c>
      <c r="B589" s="2">
        <v>42262</v>
      </c>
      <c r="C589" t="s">
        <v>2248</v>
      </c>
      <c r="D589" t="s">
        <v>1103</v>
      </c>
      <c r="E589">
        <v>0.1764</v>
      </c>
      <c r="F589">
        <v>0.114</v>
      </c>
      <c r="G589" t="s">
        <v>276</v>
      </c>
      <c r="H589" t="s">
        <v>1360</v>
      </c>
      <c r="L589" s="4">
        <f t="shared" si="12"/>
        <v>55536</v>
      </c>
      <c r="M589">
        <v>10000</v>
      </c>
      <c r="N589">
        <v>2.2000000000000002</v>
      </c>
      <c r="O589" t="s">
        <v>15353</v>
      </c>
      <c r="P589">
        <v>43</v>
      </c>
      <c r="Q589" t="s">
        <v>3546</v>
      </c>
      <c r="R589" t="s">
        <v>9770</v>
      </c>
      <c r="S589" t="s">
        <v>16011</v>
      </c>
      <c r="T589" t="s">
        <v>22235</v>
      </c>
      <c r="U589" t="s">
        <v>27811</v>
      </c>
      <c r="V589">
        <v>-1</v>
      </c>
      <c r="W589">
        <v>-1</v>
      </c>
      <c r="X589">
        <v>-1000000</v>
      </c>
      <c r="Y589">
        <v>-17036177.814254131</v>
      </c>
    </row>
    <row r="590" spans="1:25" x14ac:dyDescent="0.15">
      <c r="A590" s="1">
        <v>588</v>
      </c>
      <c r="B590" s="2">
        <v>42263</v>
      </c>
      <c r="C590" t="s">
        <v>2245</v>
      </c>
      <c r="D590" t="s">
        <v>1103</v>
      </c>
      <c r="E590">
        <v>6.0900000000000003E-2</v>
      </c>
      <c r="F590">
        <v>4.4400000000000002E-2</v>
      </c>
      <c r="G590" t="s">
        <v>210</v>
      </c>
      <c r="H590" t="s">
        <v>1294</v>
      </c>
      <c r="L590" s="4">
        <f t="shared" si="12"/>
        <v>20295</v>
      </c>
      <c r="M590">
        <v>10000</v>
      </c>
      <c r="N590">
        <v>2.2000000000000002</v>
      </c>
      <c r="O590" t="s">
        <v>15349</v>
      </c>
      <c r="P590">
        <v>7</v>
      </c>
      <c r="Q590" t="s">
        <v>3547</v>
      </c>
      <c r="R590" t="s">
        <v>9771</v>
      </c>
      <c r="S590" t="s">
        <v>16012</v>
      </c>
      <c r="T590" t="s">
        <v>22236</v>
      </c>
      <c r="U590" t="s">
        <v>27810</v>
      </c>
      <c r="V590">
        <v>-1</v>
      </c>
      <c r="W590">
        <v>-1</v>
      </c>
      <c r="X590">
        <v>-1000000</v>
      </c>
      <c r="Y590">
        <v>-15915444.42684903</v>
      </c>
    </row>
    <row r="591" spans="1:25" x14ac:dyDescent="0.15">
      <c r="A591" s="1">
        <v>589</v>
      </c>
      <c r="B591" s="2">
        <v>42263</v>
      </c>
      <c r="C591" t="s">
        <v>2246</v>
      </c>
      <c r="D591" t="s">
        <v>1103</v>
      </c>
      <c r="E591">
        <v>3.5700000000000003E-2</v>
      </c>
      <c r="F591">
        <v>5.21E-2</v>
      </c>
      <c r="G591" t="s">
        <v>194</v>
      </c>
      <c r="H591" t="s">
        <v>1278</v>
      </c>
      <c r="L591" s="4">
        <f t="shared" si="12"/>
        <v>-40999.999999999993</v>
      </c>
      <c r="M591">
        <v>10000</v>
      </c>
      <c r="N591">
        <v>2.2000000000000002</v>
      </c>
      <c r="O591" t="s">
        <v>15349</v>
      </c>
      <c r="P591">
        <v>7</v>
      </c>
      <c r="Q591" t="s">
        <v>3548</v>
      </c>
      <c r="R591" t="s">
        <v>9772</v>
      </c>
      <c r="S591" t="s">
        <v>16013</v>
      </c>
      <c r="T591" t="s">
        <v>22237</v>
      </c>
      <c r="U591" t="s">
        <v>27811</v>
      </c>
      <c r="V591">
        <v>-1</v>
      </c>
      <c r="W591">
        <v>-1</v>
      </c>
      <c r="X591">
        <v>-1000000</v>
      </c>
      <c r="Y591">
        <v>-15915444.42684903</v>
      </c>
    </row>
    <row r="592" spans="1:25" x14ac:dyDescent="0.15">
      <c r="A592" s="1">
        <v>590</v>
      </c>
      <c r="B592" s="2">
        <v>42263</v>
      </c>
      <c r="C592" t="s">
        <v>2247</v>
      </c>
      <c r="D592" t="s">
        <v>1103</v>
      </c>
      <c r="E592">
        <v>0.1111</v>
      </c>
      <c r="F592">
        <v>9.7500000000000003E-2</v>
      </c>
      <c r="G592" t="s">
        <v>103</v>
      </c>
      <c r="H592" t="s">
        <v>1187</v>
      </c>
      <c r="L592" s="4">
        <f t="shared" si="12"/>
        <v>10744</v>
      </c>
      <c r="M592">
        <v>10000</v>
      </c>
      <c r="N592">
        <v>2.2000000000000002</v>
      </c>
      <c r="O592" t="s">
        <v>15353</v>
      </c>
      <c r="P592">
        <v>42</v>
      </c>
      <c r="Q592" t="s">
        <v>3549</v>
      </c>
      <c r="R592" t="s">
        <v>9773</v>
      </c>
      <c r="S592" t="s">
        <v>16014</v>
      </c>
      <c r="T592" t="s">
        <v>22238</v>
      </c>
      <c r="U592" t="s">
        <v>27810</v>
      </c>
      <c r="V592">
        <v>-1</v>
      </c>
      <c r="W592">
        <v>-1</v>
      </c>
      <c r="X592">
        <v>-1000000</v>
      </c>
      <c r="Y592">
        <v>-15915444.42684903</v>
      </c>
    </row>
    <row r="593" spans="1:25" x14ac:dyDescent="0.15">
      <c r="A593" s="1">
        <v>591</v>
      </c>
      <c r="B593" s="2">
        <v>42263</v>
      </c>
      <c r="C593" t="s">
        <v>2248</v>
      </c>
      <c r="D593" t="s">
        <v>1103</v>
      </c>
      <c r="E593">
        <v>0.114</v>
      </c>
      <c r="F593">
        <v>0.12820000000000001</v>
      </c>
      <c r="G593" t="s">
        <v>179</v>
      </c>
      <c r="H593" t="s">
        <v>1263</v>
      </c>
      <c r="L593" s="4">
        <f t="shared" si="12"/>
        <v>-16756.000000000004</v>
      </c>
      <c r="M593">
        <v>10000</v>
      </c>
      <c r="N593">
        <v>2.2000000000000002</v>
      </c>
      <c r="O593" t="s">
        <v>15353</v>
      </c>
      <c r="P593">
        <v>42</v>
      </c>
      <c r="Q593" t="s">
        <v>3550</v>
      </c>
      <c r="R593" t="s">
        <v>9774</v>
      </c>
      <c r="S593" t="s">
        <v>16015</v>
      </c>
      <c r="T593" t="s">
        <v>22239</v>
      </c>
      <c r="U593" t="s">
        <v>27811</v>
      </c>
      <c r="V593">
        <v>-1</v>
      </c>
      <c r="W593">
        <v>-1</v>
      </c>
      <c r="X593">
        <v>-1000000</v>
      </c>
      <c r="Y593">
        <v>-15915444.42684903</v>
      </c>
    </row>
    <row r="594" spans="1:25" x14ac:dyDescent="0.15">
      <c r="A594" s="1">
        <v>592</v>
      </c>
      <c r="B594" s="2">
        <v>42264</v>
      </c>
      <c r="C594" t="s">
        <v>2245</v>
      </c>
      <c r="D594" t="s">
        <v>1103</v>
      </c>
      <c r="E594">
        <v>4.4400000000000002E-2</v>
      </c>
      <c r="F594">
        <v>3.1600000000000003E-2</v>
      </c>
      <c r="G594" t="s">
        <v>226</v>
      </c>
      <c r="H594" t="s">
        <v>1310</v>
      </c>
      <c r="L594" s="4">
        <f t="shared" si="12"/>
        <v>20352</v>
      </c>
      <c r="M594">
        <v>10000</v>
      </c>
      <c r="N594">
        <v>2.2000000000000002</v>
      </c>
      <c r="O594" t="s">
        <v>15349</v>
      </c>
      <c r="P594">
        <v>6</v>
      </c>
      <c r="Q594" t="s">
        <v>3551</v>
      </c>
      <c r="R594" t="s">
        <v>9775</v>
      </c>
      <c r="S594" t="s">
        <v>16016</v>
      </c>
      <c r="T594" t="s">
        <v>22240</v>
      </c>
      <c r="U594" t="s">
        <v>27810</v>
      </c>
      <c r="V594">
        <v>-1</v>
      </c>
      <c r="W594">
        <v>-1</v>
      </c>
      <c r="X594">
        <v>-1000000</v>
      </c>
      <c r="Y594">
        <v>-16559019.242408309</v>
      </c>
    </row>
    <row r="595" spans="1:25" x14ac:dyDescent="0.15">
      <c r="A595" s="1">
        <v>593</v>
      </c>
      <c r="B595" s="2">
        <v>42264</v>
      </c>
      <c r="C595" t="s">
        <v>2246</v>
      </c>
      <c r="D595" t="s">
        <v>1103</v>
      </c>
      <c r="E595">
        <v>5.21E-2</v>
      </c>
      <c r="F595">
        <v>3.9E-2</v>
      </c>
      <c r="G595" t="s">
        <v>376</v>
      </c>
      <c r="H595" t="s">
        <v>1460</v>
      </c>
      <c r="L595" s="4">
        <f t="shared" si="12"/>
        <v>21222</v>
      </c>
      <c r="M595">
        <v>10000</v>
      </c>
      <c r="N595">
        <v>2.2000000000000002</v>
      </c>
      <c r="O595" t="s">
        <v>15349</v>
      </c>
      <c r="P595">
        <v>6</v>
      </c>
      <c r="Q595" t="s">
        <v>3552</v>
      </c>
      <c r="R595" t="s">
        <v>9776</v>
      </c>
      <c r="S595" t="s">
        <v>16017</v>
      </c>
      <c r="T595" t="s">
        <v>22241</v>
      </c>
      <c r="U595" t="s">
        <v>27811</v>
      </c>
      <c r="V595">
        <v>-1</v>
      </c>
      <c r="W595">
        <v>-1</v>
      </c>
      <c r="X595">
        <v>-1000000</v>
      </c>
      <c r="Y595">
        <v>-16559019.242408309</v>
      </c>
    </row>
    <row r="596" spans="1:25" x14ac:dyDescent="0.15">
      <c r="A596" s="1">
        <v>594</v>
      </c>
      <c r="B596" s="2">
        <v>42264</v>
      </c>
      <c r="C596" t="s">
        <v>2247</v>
      </c>
      <c r="D596" t="s">
        <v>1103</v>
      </c>
      <c r="E596">
        <v>9.7500000000000003E-2</v>
      </c>
      <c r="F596">
        <v>0.1011</v>
      </c>
      <c r="G596" t="s">
        <v>86</v>
      </c>
      <c r="H596" t="s">
        <v>1170</v>
      </c>
      <c r="L596" s="4">
        <f t="shared" si="12"/>
        <v>-3707.9999999999918</v>
      </c>
      <c r="M596">
        <v>10000</v>
      </c>
      <c r="N596">
        <v>2.2000000000000002</v>
      </c>
      <c r="O596" t="s">
        <v>15353</v>
      </c>
      <c r="P596">
        <v>41</v>
      </c>
      <c r="Q596" t="s">
        <v>3553</v>
      </c>
      <c r="R596" t="s">
        <v>9777</v>
      </c>
      <c r="S596" t="s">
        <v>16018</v>
      </c>
      <c r="T596" t="s">
        <v>22242</v>
      </c>
      <c r="U596" t="s">
        <v>27810</v>
      </c>
      <c r="V596">
        <v>-1</v>
      </c>
      <c r="W596">
        <v>-1</v>
      </c>
      <c r="X596">
        <v>-1000000</v>
      </c>
      <c r="Y596">
        <v>-16559019.242408309</v>
      </c>
    </row>
    <row r="597" spans="1:25" x14ac:dyDescent="0.15">
      <c r="A597" s="1">
        <v>595</v>
      </c>
      <c r="B597" s="2">
        <v>42264</v>
      </c>
      <c r="C597" t="s">
        <v>2248</v>
      </c>
      <c r="D597" t="s">
        <v>1103</v>
      </c>
      <c r="E597">
        <v>0.12820000000000001</v>
      </c>
      <c r="F597">
        <v>0.128</v>
      </c>
      <c r="G597" t="s">
        <v>87</v>
      </c>
      <c r="H597" t="s">
        <v>1171</v>
      </c>
      <c r="L597" s="4">
        <f t="shared" si="12"/>
        <v>230.00000000000659</v>
      </c>
      <c r="M597">
        <v>10000</v>
      </c>
      <c r="N597">
        <v>2.2000000000000002</v>
      </c>
      <c r="O597" t="s">
        <v>15353</v>
      </c>
      <c r="P597">
        <v>41</v>
      </c>
      <c r="Q597" t="s">
        <v>3554</v>
      </c>
      <c r="R597" t="s">
        <v>9778</v>
      </c>
      <c r="S597" t="s">
        <v>16019</v>
      </c>
      <c r="T597" t="s">
        <v>22243</v>
      </c>
      <c r="U597" t="s">
        <v>27811</v>
      </c>
      <c r="V597">
        <v>-1</v>
      </c>
      <c r="W597">
        <v>-1</v>
      </c>
      <c r="X597">
        <v>-1000000</v>
      </c>
      <c r="Y597">
        <v>-16559019.242408309</v>
      </c>
    </row>
    <row r="598" spans="1:25" x14ac:dyDescent="0.15">
      <c r="A598" s="1">
        <v>596</v>
      </c>
      <c r="B598" s="2">
        <v>42265</v>
      </c>
      <c r="C598" t="s">
        <v>2245</v>
      </c>
      <c r="D598" t="s">
        <v>1103</v>
      </c>
      <c r="E598">
        <v>3.1600000000000003E-2</v>
      </c>
      <c r="F598">
        <v>2.6800000000000001E-2</v>
      </c>
      <c r="G598" t="s">
        <v>132</v>
      </c>
      <c r="H598" t="s">
        <v>1216</v>
      </c>
      <c r="L598" s="4">
        <f t="shared" si="12"/>
        <v>6432.0000000000027</v>
      </c>
      <c r="M598">
        <v>10000</v>
      </c>
      <c r="N598">
        <v>2.2000000000000002</v>
      </c>
      <c r="O598" t="s">
        <v>15349</v>
      </c>
      <c r="P598">
        <v>5</v>
      </c>
      <c r="Q598" t="s">
        <v>3555</v>
      </c>
      <c r="R598" t="s">
        <v>9779</v>
      </c>
      <c r="S598" t="s">
        <v>16020</v>
      </c>
      <c r="T598" t="s">
        <v>22244</v>
      </c>
      <c r="U598" t="s">
        <v>27810</v>
      </c>
      <c r="V598">
        <v>-1</v>
      </c>
      <c r="W598">
        <v>-1</v>
      </c>
      <c r="X598">
        <v>-1000000</v>
      </c>
      <c r="Y598">
        <v>-16559019.242408309</v>
      </c>
    </row>
    <row r="599" spans="1:25" x14ac:dyDescent="0.15">
      <c r="A599" s="1">
        <v>597</v>
      </c>
      <c r="B599" s="2">
        <v>42265</v>
      </c>
      <c r="C599" t="s">
        <v>2246</v>
      </c>
      <c r="D599" t="s">
        <v>1103</v>
      </c>
      <c r="E599">
        <v>3.9E-2</v>
      </c>
      <c r="F599">
        <v>1.9699999999999999E-2</v>
      </c>
      <c r="G599" t="s">
        <v>131</v>
      </c>
      <c r="H599" t="s">
        <v>1215</v>
      </c>
      <c r="L599" s="4">
        <f t="shared" si="12"/>
        <v>26055</v>
      </c>
      <c r="M599">
        <v>10000</v>
      </c>
      <c r="N599">
        <v>2.2000000000000002</v>
      </c>
      <c r="O599" t="s">
        <v>15349</v>
      </c>
      <c r="P599">
        <v>5</v>
      </c>
      <c r="Q599" t="s">
        <v>3556</v>
      </c>
      <c r="R599" t="s">
        <v>9780</v>
      </c>
      <c r="S599" t="s">
        <v>16021</v>
      </c>
      <c r="T599" t="s">
        <v>22245</v>
      </c>
      <c r="U599" t="s">
        <v>27811</v>
      </c>
      <c r="V599">
        <v>-1</v>
      </c>
      <c r="W599">
        <v>-1</v>
      </c>
      <c r="X599">
        <v>-1000000</v>
      </c>
      <c r="Y599">
        <v>-16559019.242408309</v>
      </c>
    </row>
    <row r="600" spans="1:25" x14ac:dyDescent="0.15">
      <c r="A600" s="1">
        <v>598</v>
      </c>
      <c r="B600" s="2">
        <v>42265</v>
      </c>
      <c r="C600" t="s">
        <v>2247</v>
      </c>
      <c r="D600" t="s">
        <v>1103</v>
      </c>
      <c r="E600">
        <v>0.1011</v>
      </c>
      <c r="F600">
        <v>9.8000000000000004E-2</v>
      </c>
      <c r="G600" t="s">
        <v>179</v>
      </c>
      <c r="H600" t="s">
        <v>1263</v>
      </c>
      <c r="L600" s="4">
        <f t="shared" si="12"/>
        <v>3657.99999999999</v>
      </c>
      <c r="M600">
        <v>10000</v>
      </c>
      <c r="N600">
        <v>2.2000000000000002</v>
      </c>
      <c r="O600" t="s">
        <v>15353</v>
      </c>
      <c r="P600">
        <v>40</v>
      </c>
      <c r="Q600" t="s">
        <v>3557</v>
      </c>
      <c r="R600" t="s">
        <v>9781</v>
      </c>
      <c r="S600" t="s">
        <v>16022</v>
      </c>
      <c r="T600" t="s">
        <v>22246</v>
      </c>
      <c r="U600" t="s">
        <v>27810</v>
      </c>
      <c r="V600">
        <v>-1</v>
      </c>
      <c r="W600">
        <v>-1</v>
      </c>
      <c r="X600">
        <v>-1000000</v>
      </c>
      <c r="Y600">
        <v>-16559019.242408309</v>
      </c>
    </row>
    <row r="601" spans="1:25" x14ac:dyDescent="0.15">
      <c r="A601" s="1">
        <v>599</v>
      </c>
      <c r="B601" s="2">
        <v>42265</v>
      </c>
      <c r="C601" t="s">
        <v>2248</v>
      </c>
      <c r="D601" t="s">
        <v>1103</v>
      </c>
      <c r="E601">
        <v>0.128</v>
      </c>
      <c r="F601">
        <v>0.11409999999999999</v>
      </c>
      <c r="G601" t="s">
        <v>253</v>
      </c>
      <c r="H601" t="s">
        <v>1337</v>
      </c>
      <c r="L601" s="4">
        <f t="shared" si="12"/>
        <v>18348.000000000011</v>
      </c>
      <c r="M601">
        <v>10000</v>
      </c>
      <c r="N601">
        <v>2.2000000000000002</v>
      </c>
      <c r="O601" t="s">
        <v>15353</v>
      </c>
      <c r="P601">
        <v>40</v>
      </c>
      <c r="Q601" t="s">
        <v>3558</v>
      </c>
      <c r="R601" t="s">
        <v>9782</v>
      </c>
      <c r="S601" t="s">
        <v>16023</v>
      </c>
      <c r="T601" t="s">
        <v>22247</v>
      </c>
      <c r="U601" t="s">
        <v>27811</v>
      </c>
      <c r="V601">
        <v>-1</v>
      </c>
      <c r="W601">
        <v>-1</v>
      </c>
      <c r="X601">
        <v>-1000000</v>
      </c>
      <c r="Y601">
        <v>-16559019.242408309</v>
      </c>
    </row>
    <row r="602" spans="1:25" x14ac:dyDescent="0.15">
      <c r="A602" s="1">
        <v>600</v>
      </c>
      <c r="B602" s="2">
        <v>42268</v>
      </c>
      <c r="C602" t="s">
        <v>2247</v>
      </c>
      <c r="D602" t="s">
        <v>1103</v>
      </c>
      <c r="E602">
        <v>9.8000000000000004E-2</v>
      </c>
      <c r="F602">
        <v>9.9900000000000003E-2</v>
      </c>
      <c r="G602" t="s">
        <v>377</v>
      </c>
      <c r="H602" t="s">
        <v>1461</v>
      </c>
      <c r="L602" s="4">
        <f t="shared" si="12"/>
        <v>-11779.999999999993</v>
      </c>
      <c r="M602">
        <v>10000</v>
      </c>
      <c r="N602">
        <v>2.2000000000000002</v>
      </c>
      <c r="O602" t="s">
        <v>15353</v>
      </c>
      <c r="P602">
        <v>37</v>
      </c>
      <c r="Q602" t="s">
        <v>3559</v>
      </c>
      <c r="R602" t="s">
        <v>9783</v>
      </c>
      <c r="S602" t="s">
        <v>16024</v>
      </c>
      <c r="T602" t="s">
        <v>22248</v>
      </c>
      <c r="U602" t="s">
        <v>27810</v>
      </c>
      <c r="V602">
        <v>-1</v>
      </c>
      <c r="W602">
        <v>-1</v>
      </c>
      <c r="X602">
        <v>-1000000</v>
      </c>
      <c r="Y602">
        <v>-16350074.71984146</v>
      </c>
    </row>
    <row r="603" spans="1:25" x14ac:dyDescent="0.15">
      <c r="A603" s="1">
        <v>601</v>
      </c>
      <c r="B603" s="2">
        <v>42268</v>
      </c>
      <c r="C603" t="s">
        <v>2248</v>
      </c>
      <c r="D603" t="s">
        <v>1103</v>
      </c>
      <c r="E603">
        <v>0.11409999999999999</v>
      </c>
      <c r="F603">
        <v>9.4899999999999998E-2</v>
      </c>
      <c r="G603" t="s">
        <v>378</v>
      </c>
      <c r="H603" t="s">
        <v>1462</v>
      </c>
      <c r="L603" s="4">
        <f t="shared" si="12"/>
        <v>145727.99999999997</v>
      </c>
      <c r="M603">
        <v>10000</v>
      </c>
      <c r="N603">
        <v>2.2000000000000002</v>
      </c>
      <c r="O603" t="s">
        <v>15353</v>
      </c>
      <c r="P603">
        <v>37</v>
      </c>
      <c r="Q603" t="s">
        <v>3560</v>
      </c>
      <c r="R603" t="s">
        <v>9784</v>
      </c>
      <c r="S603" t="s">
        <v>16025</v>
      </c>
      <c r="T603" t="s">
        <v>22249</v>
      </c>
      <c r="U603" t="s">
        <v>27811</v>
      </c>
      <c r="V603">
        <v>-1</v>
      </c>
      <c r="W603">
        <v>-1</v>
      </c>
      <c r="X603">
        <v>-1000000</v>
      </c>
      <c r="Y603">
        <v>-16350074.71984146</v>
      </c>
    </row>
    <row r="604" spans="1:25" x14ac:dyDescent="0.15">
      <c r="A604" s="1">
        <v>602</v>
      </c>
      <c r="B604" s="2">
        <v>42268</v>
      </c>
      <c r="C604" t="s">
        <v>2249</v>
      </c>
      <c r="D604" t="s">
        <v>1103</v>
      </c>
      <c r="E604">
        <v>0.1525</v>
      </c>
      <c r="F604">
        <v>0.16389999999999999</v>
      </c>
      <c r="G604" t="s">
        <v>379</v>
      </c>
      <c r="H604" t="s">
        <v>1463</v>
      </c>
      <c r="L604" s="4">
        <f t="shared" si="12"/>
        <v>32375.999999999982</v>
      </c>
      <c r="M604">
        <v>10000</v>
      </c>
      <c r="N604">
        <v>2.2000000000000002</v>
      </c>
      <c r="O604" t="s">
        <v>15352</v>
      </c>
      <c r="P604">
        <v>93</v>
      </c>
      <c r="Q604" t="s">
        <v>3561</v>
      </c>
      <c r="R604" t="s">
        <v>9785</v>
      </c>
      <c r="S604" t="s">
        <v>16026</v>
      </c>
      <c r="T604" t="s">
        <v>22250</v>
      </c>
      <c r="U604" t="s">
        <v>27810</v>
      </c>
      <c r="V604">
        <v>-1</v>
      </c>
      <c r="W604">
        <v>-1</v>
      </c>
      <c r="X604">
        <v>-1000000</v>
      </c>
      <c r="Y604">
        <v>-16350074.71984146</v>
      </c>
    </row>
    <row r="605" spans="1:25" x14ac:dyDescent="0.15">
      <c r="A605" s="1">
        <v>603</v>
      </c>
      <c r="B605" s="2">
        <v>42268</v>
      </c>
      <c r="C605" t="s">
        <v>2250</v>
      </c>
      <c r="D605" t="s">
        <v>1103</v>
      </c>
      <c r="E605">
        <v>0.19650000000000001</v>
      </c>
      <c r="F605">
        <v>0.18</v>
      </c>
      <c r="G605" t="s">
        <v>380</v>
      </c>
      <c r="H605" t="s">
        <v>1464</v>
      </c>
      <c r="L605" s="4">
        <f t="shared" si="12"/>
        <v>-59730.000000000051</v>
      </c>
      <c r="M605">
        <v>10000</v>
      </c>
      <c r="N605">
        <v>2.2000000000000002</v>
      </c>
      <c r="O605" t="s">
        <v>15352</v>
      </c>
      <c r="P605">
        <v>93</v>
      </c>
      <c r="Q605" t="s">
        <v>3562</v>
      </c>
      <c r="R605" t="s">
        <v>9786</v>
      </c>
      <c r="S605" t="s">
        <v>16027</v>
      </c>
      <c r="T605" t="s">
        <v>22251</v>
      </c>
      <c r="U605" t="s">
        <v>27811</v>
      </c>
      <c r="V605">
        <v>-1</v>
      </c>
      <c r="W605">
        <v>-1</v>
      </c>
      <c r="X605">
        <v>-1000000</v>
      </c>
      <c r="Y605">
        <v>-16350074.71984146</v>
      </c>
    </row>
    <row r="606" spans="1:25" x14ac:dyDescent="0.15">
      <c r="A606" s="1">
        <v>604</v>
      </c>
      <c r="B606" s="2">
        <v>42269</v>
      </c>
      <c r="C606" t="s">
        <v>2247</v>
      </c>
      <c r="D606" t="s">
        <v>1103</v>
      </c>
      <c r="E606">
        <v>9.9900000000000003E-2</v>
      </c>
      <c r="F606">
        <v>7.6499999999999999E-2</v>
      </c>
      <c r="G606" t="s">
        <v>360</v>
      </c>
      <c r="H606" t="s">
        <v>1444</v>
      </c>
      <c r="L606" s="4">
        <f t="shared" si="12"/>
        <v>117468.00000000001</v>
      </c>
      <c r="M606">
        <v>10000</v>
      </c>
      <c r="N606">
        <v>2.2000000000000002</v>
      </c>
      <c r="O606" t="s">
        <v>15353</v>
      </c>
      <c r="P606">
        <v>36</v>
      </c>
      <c r="Q606" t="s">
        <v>3563</v>
      </c>
      <c r="R606" t="s">
        <v>9787</v>
      </c>
      <c r="S606" t="s">
        <v>16028</v>
      </c>
      <c r="T606" t="s">
        <v>22252</v>
      </c>
      <c r="U606" t="s">
        <v>27810</v>
      </c>
      <c r="V606">
        <v>-1</v>
      </c>
      <c r="W606">
        <v>-1</v>
      </c>
      <c r="X606">
        <v>-1000000</v>
      </c>
      <c r="Y606">
        <v>-15986670.314291939</v>
      </c>
    </row>
    <row r="607" spans="1:25" x14ac:dyDescent="0.15">
      <c r="A607" s="1">
        <v>605</v>
      </c>
      <c r="B607" s="2">
        <v>42269</v>
      </c>
      <c r="C607" t="s">
        <v>2248</v>
      </c>
      <c r="D607" t="s">
        <v>1103</v>
      </c>
      <c r="E607">
        <v>9.4899999999999998E-2</v>
      </c>
      <c r="F607">
        <v>0.12570000000000001</v>
      </c>
      <c r="G607" t="s">
        <v>381</v>
      </c>
      <c r="H607" t="s">
        <v>1465</v>
      </c>
      <c r="L607" s="4">
        <f t="shared" si="12"/>
        <v>-227920.00000000006</v>
      </c>
      <c r="M607">
        <v>10000</v>
      </c>
      <c r="N607">
        <v>2.2000000000000002</v>
      </c>
      <c r="O607" t="s">
        <v>15353</v>
      </c>
      <c r="P607">
        <v>36</v>
      </c>
      <c r="Q607" t="s">
        <v>3564</v>
      </c>
      <c r="R607" t="s">
        <v>9788</v>
      </c>
      <c r="S607" t="s">
        <v>16029</v>
      </c>
      <c r="T607" t="s">
        <v>22253</v>
      </c>
      <c r="U607" t="s">
        <v>27811</v>
      </c>
      <c r="V607">
        <v>-1</v>
      </c>
      <c r="W607">
        <v>-1</v>
      </c>
      <c r="X607">
        <v>-1000000</v>
      </c>
      <c r="Y607">
        <v>-15986670.314291939</v>
      </c>
    </row>
    <row r="608" spans="1:25" x14ac:dyDescent="0.15">
      <c r="A608" s="1">
        <v>606</v>
      </c>
      <c r="B608" s="2">
        <v>42269</v>
      </c>
      <c r="C608" t="s">
        <v>2249</v>
      </c>
      <c r="D608" t="s">
        <v>1103</v>
      </c>
      <c r="E608">
        <v>0.16389999999999999</v>
      </c>
      <c r="F608">
        <v>0.13689999999999999</v>
      </c>
      <c r="G608" t="s">
        <v>382</v>
      </c>
      <c r="H608" t="s">
        <v>1466</v>
      </c>
      <c r="L608" s="4">
        <f t="shared" si="12"/>
        <v>-60479.999999999993</v>
      </c>
      <c r="M608">
        <v>10000</v>
      </c>
      <c r="N608">
        <v>2.2000000000000002</v>
      </c>
      <c r="O608" t="s">
        <v>15352</v>
      </c>
      <c r="P608">
        <v>92</v>
      </c>
      <c r="Q608" t="s">
        <v>3565</v>
      </c>
      <c r="R608" t="s">
        <v>9789</v>
      </c>
      <c r="S608" t="s">
        <v>16030</v>
      </c>
      <c r="T608" t="s">
        <v>22254</v>
      </c>
      <c r="U608" t="s">
        <v>27810</v>
      </c>
      <c r="V608">
        <v>-1</v>
      </c>
      <c r="W608">
        <v>-1</v>
      </c>
      <c r="X608">
        <v>-1000000</v>
      </c>
      <c r="Y608">
        <v>-15986670.314291939</v>
      </c>
    </row>
    <row r="609" spans="1:25" x14ac:dyDescent="0.15">
      <c r="A609" s="1">
        <v>607</v>
      </c>
      <c r="B609" s="2">
        <v>42269</v>
      </c>
      <c r="C609" t="s">
        <v>2250</v>
      </c>
      <c r="D609" t="s">
        <v>1103</v>
      </c>
      <c r="E609">
        <v>0.18</v>
      </c>
      <c r="F609">
        <v>0.22</v>
      </c>
      <c r="G609" t="s">
        <v>383</v>
      </c>
      <c r="H609" t="s">
        <v>1467</v>
      </c>
      <c r="L609" s="4">
        <f t="shared" si="12"/>
        <v>128000.00000000003</v>
      </c>
      <c r="M609">
        <v>10000</v>
      </c>
      <c r="N609">
        <v>2.2000000000000002</v>
      </c>
      <c r="O609" t="s">
        <v>15352</v>
      </c>
      <c r="P609">
        <v>92</v>
      </c>
      <c r="Q609" t="s">
        <v>3566</v>
      </c>
      <c r="R609" t="s">
        <v>9790</v>
      </c>
      <c r="S609" t="s">
        <v>16031</v>
      </c>
      <c r="T609" t="s">
        <v>22255</v>
      </c>
      <c r="U609" t="s">
        <v>27811</v>
      </c>
      <c r="V609">
        <v>-1</v>
      </c>
      <c r="W609">
        <v>-1</v>
      </c>
      <c r="X609">
        <v>-1000000</v>
      </c>
      <c r="Y609">
        <v>-15986670.314291939</v>
      </c>
    </row>
    <row r="610" spans="1:25" x14ac:dyDescent="0.15">
      <c r="A610" s="1">
        <v>608</v>
      </c>
      <c r="B610" s="2">
        <v>42270</v>
      </c>
      <c r="C610" t="s">
        <v>2247</v>
      </c>
      <c r="D610" t="s">
        <v>1103</v>
      </c>
      <c r="E610">
        <v>7.6499999999999999E-2</v>
      </c>
      <c r="F610">
        <v>7.6799999999999993E-2</v>
      </c>
      <c r="G610" t="s">
        <v>384</v>
      </c>
      <c r="H610" t="s">
        <v>1468</v>
      </c>
      <c r="L610" s="4">
        <f t="shared" si="12"/>
        <v>-1688.9999999999702</v>
      </c>
      <c r="M610">
        <v>10000</v>
      </c>
      <c r="N610">
        <v>2.2000000000000002</v>
      </c>
      <c r="O610" t="s">
        <v>15353</v>
      </c>
      <c r="P610">
        <v>35</v>
      </c>
      <c r="Q610" t="s">
        <v>3567</v>
      </c>
      <c r="R610" t="s">
        <v>9791</v>
      </c>
      <c r="S610" t="s">
        <v>16032</v>
      </c>
      <c r="T610" t="s">
        <v>22256</v>
      </c>
      <c r="U610" t="s">
        <v>27810</v>
      </c>
      <c r="V610">
        <v>-1</v>
      </c>
      <c r="W610">
        <v>-1</v>
      </c>
      <c r="X610">
        <v>-1000000</v>
      </c>
      <c r="Y610">
        <v>-16833599.865331199</v>
      </c>
    </row>
    <row r="611" spans="1:25" x14ac:dyDescent="0.15">
      <c r="A611" s="1">
        <v>609</v>
      </c>
      <c r="B611" s="2">
        <v>42270</v>
      </c>
      <c r="C611" t="s">
        <v>2248</v>
      </c>
      <c r="D611" t="s">
        <v>1103</v>
      </c>
      <c r="E611">
        <v>0.12570000000000001</v>
      </c>
      <c r="F611">
        <v>0.11459999999999999</v>
      </c>
      <c r="G611" t="s">
        <v>385</v>
      </c>
      <c r="H611" t="s">
        <v>1469</v>
      </c>
      <c r="L611" s="4">
        <f t="shared" si="12"/>
        <v>59274.000000000065</v>
      </c>
      <c r="M611">
        <v>10000</v>
      </c>
      <c r="N611">
        <v>2.2000000000000002</v>
      </c>
      <c r="O611" t="s">
        <v>15353</v>
      </c>
      <c r="P611">
        <v>35</v>
      </c>
      <c r="Q611" t="s">
        <v>3568</v>
      </c>
      <c r="R611" t="s">
        <v>9792</v>
      </c>
      <c r="S611" t="s">
        <v>16033</v>
      </c>
      <c r="T611" t="s">
        <v>22257</v>
      </c>
      <c r="U611" t="s">
        <v>27811</v>
      </c>
      <c r="V611">
        <v>-1</v>
      </c>
      <c r="W611">
        <v>-1</v>
      </c>
      <c r="X611">
        <v>-1000000</v>
      </c>
      <c r="Y611">
        <v>-16833599.865331199</v>
      </c>
    </row>
    <row r="612" spans="1:25" x14ac:dyDescent="0.15">
      <c r="A612" s="1">
        <v>610</v>
      </c>
      <c r="B612" s="2">
        <v>42270</v>
      </c>
      <c r="C612" t="s">
        <v>2249</v>
      </c>
      <c r="D612" t="s">
        <v>1103</v>
      </c>
      <c r="E612">
        <v>0.13689999999999999</v>
      </c>
      <c r="F612">
        <v>0.12920000000000001</v>
      </c>
      <c r="G612" t="s">
        <v>386</v>
      </c>
      <c r="H612" t="s">
        <v>1470</v>
      </c>
      <c r="L612" s="4">
        <f t="shared" si="12"/>
        <v>-16708.999999999967</v>
      </c>
      <c r="M612">
        <v>10000</v>
      </c>
      <c r="N612">
        <v>2.2000000000000002</v>
      </c>
      <c r="O612" t="s">
        <v>15352</v>
      </c>
      <c r="P612">
        <v>91</v>
      </c>
      <c r="Q612" t="s">
        <v>3569</v>
      </c>
      <c r="R612" t="s">
        <v>9793</v>
      </c>
      <c r="S612" t="s">
        <v>16034</v>
      </c>
      <c r="T612" t="s">
        <v>22258</v>
      </c>
      <c r="U612" t="s">
        <v>27810</v>
      </c>
      <c r="V612">
        <v>-1</v>
      </c>
      <c r="W612">
        <v>-1</v>
      </c>
      <c r="X612">
        <v>-1000000</v>
      </c>
      <c r="Y612">
        <v>-16833599.865331199</v>
      </c>
    </row>
    <row r="613" spans="1:25" x14ac:dyDescent="0.15">
      <c r="A613" s="1">
        <v>611</v>
      </c>
      <c r="B613" s="2">
        <v>42270</v>
      </c>
      <c r="C613" t="s">
        <v>2250</v>
      </c>
      <c r="D613" t="s">
        <v>1103</v>
      </c>
      <c r="E613">
        <v>0.22</v>
      </c>
      <c r="F613">
        <v>0.20519999999999999</v>
      </c>
      <c r="G613" t="s">
        <v>352</v>
      </c>
      <c r="H613" t="s">
        <v>1436</v>
      </c>
      <c r="L613" s="4">
        <f t="shared" si="12"/>
        <v>-34632.000000000015</v>
      </c>
      <c r="M613">
        <v>10000</v>
      </c>
      <c r="N613">
        <v>2.2000000000000002</v>
      </c>
      <c r="O613" t="s">
        <v>15352</v>
      </c>
      <c r="P613">
        <v>91</v>
      </c>
      <c r="Q613" t="s">
        <v>3570</v>
      </c>
      <c r="R613" t="s">
        <v>9794</v>
      </c>
      <c r="S613" t="s">
        <v>16035</v>
      </c>
      <c r="T613" t="s">
        <v>22259</v>
      </c>
      <c r="U613" t="s">
        <v>27811</v>
      </c>
      <c r="V613">
        <v>-1</v>
      </c>
      <c r="W613">
        <v>-1</v>
      </c>
      <c r="X613">
        <v>-1000000</v>
      </c>
      <c r="Y613">
        <v>-16833599.865331199</v>
      </c>
    </row>
    <row r="614" spans="1:25" x14ac:dyDescent="0.15">
      <c r="A614" s="1">
        <v>612</v>
      </c>
      <c r="B614" s="2">
        <v>42271</v>
      </c>
      <c r="C614" t="s">
        <v>2247</v>
      </c>
      <c r="D614" t="s">
        <v>1103</v>
      </c>
      <c r="E614">
        <v>7.6799999999999993E-2</v>
      </c>
      <c r="F614">
        <v>5.7200000000000001E-2</v>
      </c>
      <c r="G614" t="s">
        <v>387</v>
      </c>
      <c r="H614" t="s">
        <v>1471</v>
      </c>
      <c r="L614" s="4">
        <f t="shared" si="12"/>
        <v>124851.99999999996</v>
      </c>
      <c r="M614">
        <v>10000</v>
      </c>
      <c r="N614">
        <v>2.2000000000000002</v>
      </c>
      <c r="O614" t="s">
        <v>15353</v>
      </c>
      <c r="P614">
        <v>34</v>
      </c>
      <c r="Q614" t="s">
        <v>3571</v>
      </c>
      <c r="R614" t="s">
        <v>9795</v>
      </c>
      <c r="S614" t="s">
        <v>16036</v>
      </c>
      <c r="T614" t="s">
        <v>22260</v>
      </c>
      <c r="U614" t="s">
        <v>27810</v>
      </c>
      <c r="V614">
        <v>-1</v>
      </c>
      <c r="W614">
        <v>-1</v>
      </c>
      <c r="X614">
        <v>-1000000</v>
      </c>
      <c r="Y614">
        <v>-16726012.65030152</v>
      </c>
    </row>
    <row r="615" spans="1:25" x14ac:dyDescent="0.15">
      <c r="A615" s="1">
        <v>613</v>
      </c>
      <c r="B615" s="2">
        <v>42271</v>
      </c>
      <c r="C615" t="s">
        <v>2248</v>
      </c>
      <c r="D615" t="s">
        <v>1103</v>
      </c>
      <c r="E615">
        <v>0.11459999999999999</v>
      </c>
      <c r="F615">
        <v>0.11550000000000001</v>
      </c>
      <c r="G615" t="s">
        <v>388</v>
      </c>
      <c r="H615" t="s">
        <v>1472</v>
      </c>
      <c r="L615" s="4">
        <f t="shared" si="12"/>
        <v>-5706.0000000000755</v>
      </c>
      <c r="M615">
        <v>10000</v>
      </c>
      <c r="N615">
        <v>2.2000000000000002</v>
      </c>
      <c r="O615" t="s">
        <v>15353</v>
      </c>
      <c r="P615">
        <v>34</v>
      </c>
      <c r="Q615" t="s">
        <v>3572</v>
      </c>
      <c r="R615" t="s">
        <v>9796</v>
      </c>
      <c r="S615" t="s">
        <v>16037</v>
      </c>
      <c r="T615" t="s">
        <v>22261</v>
      </c>
      <c r="U615" t="s">
        <v>27811</v>
      </c>
      <c r="V615">
        <v>-1</v>
      </c>
      <c r="W615">
        <v>-1</v>
      </c>
      <c r="X615">
        <v>-1000000</v>
      </c>
      <c r="Y615">
        <v>-16726012.65030152</v>
      </c>
    </row>
    <row r="616" spans="1:25" x14ac:dyDescent="0.15">
      <c r="A616" s="1">
        <v>614</v>
      </c>
      <c r="B616" s="2">
        <v>42271</v>
      </c>
      <c r="C616" t="s">
        <v>2251</v>
      </c>
      <c r="D616" t="s">
        <v>1103</v>
      </c>
      <c r="E616">
        <v>0.1095</v>
      </c>
      <c r="F616">
        <v>9.4100000000000003E-2</v>
      </c>
      <c r="G616" t="s">
        <v>389</v>
      </c>
      <c r="H616" t="s">
        <v>1473</v>
      </c>
      <c r="L616" s="4">
        <f t="shared" si="12"/>
        <v>-49433.999999999993</v>
      </c>
      <c r="M616">
        <v>10000</v>
      </c>
      <c r="N616">
        <v>2.2000000000000002</v>
      </c>
      <c r="O616" t="s">
        <v>15354</v>
      </c>
      <c r="P616">
        <v>62</v>
      </c>
      <c r="Q616" t="s">
        <v>3573</v>
      </c>
      <c r="R616" t="s">
        <v>9797</v>
      </c>
      <c r="S616" t="s">
        <v>16038</v>
      </c>
      <c r="T616" t="s">
        <v>22262</v>
      </c>
      <c r="U616" t="s">
        <v>27810</v>
      </c>
      <c r="V616">
        <v>-1</v>
      </c>
      <c r="W616">
        <v>-1</v>
      </c>
      <c r="X616">
        <v>-1000000</v>
      </c>
      <c r="Y616">
        <v>-16726012.65030152</v>
      </c>
    </row>
    <row r="617" spans="1:25" x14ac:dyDescent="0.15">
      <c r="A617" s="1">
        <v>615</v>
      </c>
      <c r="B617" s="2">
        <v>42271</v>
      </c>
      <c r="C617" t="s">
        <v>2252</v>
      </c>
      <c r="D617" t="s">
        <v>1103</v>
      </c>
      <c r="E617">
        <v>0.16300000000000001</v>
      </c>
      <c r="F617">
        <v>0.16539999999999999</v>
      </c>
      <c r="G617" t="s">
        <v>390</v>
      </c>
      <c r="H617" t="s">
        <v>1474</v>
      </c>
      <c r="L617" s="4">
        <f t="shared" si="12"/>
        <v>8207.9999999999509</v>
      </c>
      <c r="M617">
        <v>10000</v>
      </c>
      <c r="N617">
        <v>2.2000000000000002</v>
      </c>
      <c r="O617" t="s">
        <v>15354</v>
      </c>
      <c r="P617">
        <v>62</v>
      </c>
      <c r="Q617" t="s">
        <v>3574</v>
      </c>
      <c r="R617" t="s">
        <v>9798</v>
      </c>
      <c r="S617" t="s">
        <v>16039</v>
      </c>
      <c r="T617" t="s">
        <v>22263</v>
      </c>
      <c r="U617" t="s">
        <v>27811</v>
      </c>
      <c r="V617">
        <v>-1</v>
      </c>
      <c r="W617">
        <v>-1</v>
      </c>
      <c r="X617">
        <v>-1000000</v>
      </c>
      <c r="Y617">
        <v>-16726012.65030152</v>
      </c>
    </row>
    <row r="618" spans="1:25" x14ac:dyDescent="0.15">
      <c r="A618" s="1">
        <v>616</v>
      </c>
      <c r="B618" s="2">
        <v>42272</v>
      </c>
      <c r="C618" t="s">
        <v>2247</v>
      </c>
      <c r="D618" t="s">
        <v>1103</v>
      </c>
      <c r="E618">
        <v>5.7200000000000001E-2</v>
      </c>
      <c r="F618">
        <v>5.11E-2</v>
      </c>
      <c r="G618" t="s">
        <v>391</v>
      </c>
      <c r="H618" t="s">
        <v>1475</v>
      </c>
      <c r="L618" s="4">
        <f t="shared" si="12"/>
        <v>39955.000000000007</v>
      </c>
      <c r="M618">
        <v>10000</v>
      </c>
      <c r="N618">
        <v>2.2000000000000002</v>
      </c>
      <c r="O618" t="s">
        <v>15353</v>
      </c>
      <c r="P618">
        <v>33</v>
      </c>
      <c r="Q618" t="s">
        <v>3575</v>
      </c>
      <c r="R618" t="s">
        <v>9799</v>
      </c>
      <c r="S618" t="s">
        <v>16040</v>
      </c>
      <c r="T618" t="s">
        <v>22264</v>
      </c>
      <c r="U618" t="s">
        <v>27810</v>
      </c>
      <c r="V618">
        <v>-1</v>
      </c>
      <c r="W618">
        <v>-1</v>
      </c>
      <c r="X618">
        <v>-1000000</v>
      </c>
      <c r="Y618">
        <v>-16973458.390945852</v>
      </c>
    </row>
    <row r="619" spans="1:25" x14ac:dyDescent="0.15">
      <c r="A619" s="1">
        <v>617</v>
      </c>
      <c r="B619" s="2">
        <v>42272</v>
      </c>
      <c r="C619" t="s">
        <v>2248</v>
      </c>
      <c r="D619" t="s">
        <v>1103</v>
      </c>
      <c r="E619">
        <v>0.11550000000000001</v>
      </c>
      <c r="F619">
        <v>0.1037</v>
      </c>
      <c r="G619" t="s">
        <v>392</v>
      </c>
      <c r="H619" t="s">
        <v>1476</v>
      </c>
      <c r="L619" s="4">
        <f t="shared" si="12"/>
        <v>66552.000000000029</v>
      </c>
      <c r="M619">
        <v>10000</v>
      </c>
      <c r="N619">
        <v>2.2000000000000002</v>
      </c>
      <c r="O619" t="s">
        <v>15353</v>
      </c>
      <c r="P619">
        <v>33</v>
      </c>
      <c r="Q619" t="s">
        <v>3576</v>
      </c>
      <c r="R619" t="s">
        <v>9800</v>
      </c>
      <c r="S619" t="s">
        <v>16041</v>
      </c>
      <c r="T619" t="s">
        <v>22265</v>
      </c>
      <c r="U619" t="s">
        <v>27811</v>
      </c>
      <c r="V619">
        <v>-1</v>
      </c>
      <c r="W619">
        <v>-1</v>
      </c>
      <c r="X619">
        <v>-1000000</v>
      </c>
      <c r="Y619">
        <v>-16973458.390945852</v>
      </c>
    </row>
    <row r="620" spans="1:25" x14ac:dyDescent="0.15">
      <c r="A620" s="1">
        <v>618</v>
      </c>
      <c r="B620" s="2">
        <v>42272</v>
      </c>
      <c r="C620" t="s">
        <v>2251</v>
      </c>
      <c r="D620" t="s">
        <v>1103</v>
      </c>
      <c r="E620">
        <v>9.4100000000000003E-2</v>
      </c>
      <c r="F620">
        <v>8.3699999999999997E-2</v>
      </c>
      <c r="G620" t="s">
        <v>393</v>
      </c>
      <c r="H620" t="s">
        <v>1477</v>
      </c>
      <c r="L620" s="4">
        <f t="shared" si="12"/>
        <v>-32448.000000000022</v>
      </c>
      <c r="M620">
        <v>10000</v>
      </c>
      <c r="N620">
        <v>2.2000000000000002</v>
      </c>
      <c r="O620" t="s">
        <v>15354</v>
      </c>
      <c r="P620">
        <v>61</v>
      </c>
      <c r="Q620" t="s">
        <v>3577</v>
      </c>
      <c r="R620" t="s">
        <v>9801</v>
      </c>
      <c r="S620" t="s">
        <v>16042</v>
      </c>
      <c r="T620" t="s">
        <v>22266</v>
      </c>
      <c r="U620" t="s">
        <v>27810</v>
      </c>
      <c r="V620">
        <v>-1</v>
      </c>
      <c r="W620">
        <v>-1</v>
      </c>
      <c r="X620">
        <v>-1000000</v>
      </c>
      <c r="Y620">
        <v>-16973458.390945852</v>
      </c>
    </row>
    <row r="621" spans="1:25" x14ac:dyDescent="0.15">
      <c r="A621" s="1">
        <v>619</v>
      </c>
      <c r="B621" s="2">
        <v>42272</v>
      </c>
      <c r="C621" t="s">
        <v>2252</v>
      </c>
      <c r="D621" t="s">
        <v>1103</v>
      </c>
      <c r="E621">
        <v>0.16539999999999999</v>
      </c>
      <c r="F621">
        <v>0.1515</v>
      </c>
      <c r="G621" t="s">
        <v>394</v>
      </c>
      <c r="H621" t="s">
        <v>1478</v>
      </c>
      <c r="L621" s="4">
        <f t="shared" si="12"/>
        <v>-41560.999999999985</v>
      </c>
      <c r="M621">
        <v>10000</v>
      </c>
      <c r="N621">
        <v>2.2000000000000002</v>
      </c>
      <c r="O621" t="s">
        <v>15354</v>
      </c>
      <c r="P621">
        <v>61</v>
      </c>
      <c r="Q621" t="s">
        <v>3578</v>
      </c>
      <c r="R621" t="s">
        <v>9802</v>
      </c>
      <c r="S621" t="s">
        <v>16043</v>
      </c>
      <c r="T621" t="s">
        <v>22267</v>
      </c>
      <c r="U621" t="s">
        <v>27811</v>
      </c>
      <c r="V621">
        <v>-1</v>
      </c>
      <c r="W621">
        <v>-1</v>
      </c>
      <c r="X621">
        <v>-1000000</v>
      </c>
      <c r="Y621">
        <v>-16973458.390945852</v>
      </c>
    </row>
    <row r="622" spans="1:25" x14ac:dyDescent="0.15">
      <c r="A622" s="1">
        <v>620</v>
      </c>
      <c r="B622" s="2">
        <v>42275</v>
      </c>
      <c r="C622" t="s">
        <v>2247</v>
      </c>
      <c r="D622" t="s">
        <v>1103</v>
      </c>
      <c r="E622">
        <v>5.11E-2</v>
      </c>
      <c r="F622">
        <v>2.8500000000000001E-2</v>
      </c>
      <c r="G622" t="s">
        <v>395</v>
      </c>
      <c r="H622" t="s">
        <v>1479</v>
      </c>
      <c r="L622" s="4">
        <f t="shared" si="12"/>
        <v>137182</v>
      </c>
      <c r="M622">
        <v>10000</v>
      </c>
      <c r="N622">
        <v>2.2000000000000002</v>
      </c>
      <c r="O622" t="s">
        <v>15353</v>
      </c>
      <c r="P622">
        <v>30</v>
      </c>
      <c r="Q622" t="s">
        <v>3579</v>
      </c>
      <c r="R622" t="s">
        <v>9803</v>
      </c>
      <c r="S622" t="s">
        <v>16044</v>
      </c>
      <c r="T622" t="s">
        <v>22268</v>
      </c>
      <c r="U622" t="s">
        <v>27810</v>
      </c>
      <c r="V622">
        <v>-0.66666666666666674</v>
      </c>
      <c r="W622">
        <v>-1</v>
      </c>
      <c r="X622">
        <v>-666666.66666666674</v>
      </c>
      <c r="Y622">
        <v>-16926645.841250069</v>
      </c>
    </row>
    <row r="623" spans="1:25" x14ac:dyDescent="0.15">
      <c r="A623" s="1">
        <v>621</v>
      </c>
      <c r="B623" s="2">
        <v>42275</v>
      </c>
      <c r="C623" t="s">
        <v>2248</v>
      </c>
      <c r="D623" t="s">
        <v>1103</v>
      </c>
      <c r="E623">
        <v>0.1037</v>
      </c>
      <c r="F623">
        <v>0.13420000000000001</v>
      </c>
      <c r="G623" t="s">
        <v>396</v>
      </c>
      <c r="H623" t="s">
        <v>1480</v>
      </c>
      <c r="L623" s="4">
        <f t="shared" si="12"/>
        <v>-158295.00000000006</v>
      </c>
      <c r="M623">
        <v>10000</v>
      </c>
      <c r="N623">
        <v>2.2000000000000002</v>
      </c>
      <c r="O623" t="s">
        <v>15353</v>
      </c>
      <c r="P623">
        <v>30</v>
      </c>
      <c r="Q623" t="s">
        <v>3580</v>
      </c>
      <c r="R623" t="s">
        <v>9804</v>
      </c>
      <c r="S623" t="s">
        <v>16045</v>
      </c>
      <c r="T623" t="s">
        <v>22269</v>
      </c>
      <c r="U623" t="s">
        <v>27811</v>
      </c>
      <c r="V623">
        <v>-0.66666666666666674</v>
      </c>
      <c r="W623">
        <v>-1</v>
      </c>
      <c r="X623">
        <v>-666666.66666666674</v>
      </c>
      <c r="Y623">
        <v>-16926645.841250069</v>
      </c>
    </row>
    <row r="624" spans="1:25" x14ac:dyDescent="0.15">
      <c r="A624" s="1">
        <v>622</v>
      </c>
      <c r="B624" s="2">
        <v>42275</v>
      </c>
      <c r="C624" t="s">
        <v>2251</v>
      </c>
      <c r="D624" t="s">
        <v>1103</v>
      </c>
      <c r="E624">
        <v>8.3699999999999997E-2</v>
      </c>
      <c r="F624">
        <v>5.8999999999999997E-2</v>
      </c>
      <c r="G624" t="s">
        <v>397</v>
      </c>
      <c r="H624" t="s">
        <v>1481</v>
      </c>
      <c r="L624" s="4">
        <f t="shared" si="12"/>
        <v>-77311</v>
      </c>
      <c r="M624">
        <v>10000</v>
      </c>
      <c r="N624">
        <v>2.2000000000000002</v>
      </c>
      <c r="O624" t="s">
        <v>15354</v>
      </c>
      <c r="P624">
        <v>58</v>
      </c>
      <c r="Q624" t="s">
        <v>3581</v>
      </c>
      <c r="R624" t="s">
        <v>9805</v>
      </c>
      <c r="S624" t="s">
        <v>16046</v>
      </c>
      <c r="T624" t="s">
        <v>22270</v>
      </c>
      <c r="U624" t="s">
        <v>27810</v>
      </c>
      <c r="V624">
        <v>-0.66666666666666674</v>
      </c>
      <c r="W624">
        <v>-1</v>
      </c>
      <c r="X624">
        <v>-666666.66666666674</v>
      </c>
      <c r="Y624">
        <v>-16926645.841250069</v>
      </c>
    </row>
    <row r="625" spans="1:25" x14ac:dyDescent="0.15">
      <c r="A625" s="1">
        <v>623</v>
      </c>
      <c r="B625" s="2">
        <v>42275</v>
      </c>
      <c r="C625" t="s">
        <v>2252</v>
      </c>
      <c r="D625" t="s">
        <v>1103</v>
      </c>
      <c r="E625">
        <v>0.1515</v>
      </c>
      <c r="F625">
        <v>0.17799999999999999</v>
      </c>
      <c r="G625" t="s">
        <v>398</v>
      </c>
      <c r="H625" t="s">
        <v>1482</v>
      </c>
      <c r="L625" s="4">
        <f t="shared" si="12"/>
        <v>79499.999999999985</v>
      </c>
      <c r="M625">
        <v>10000</v>
      </c>
      <c r="N625">
        <v>2.2000000000000002</v>
      </c>
      <c r="O625" t="s">
        <v>15354</v>
      </c>
      <c r="P625">
        <v>58</v>
      </c>
      <c r="Q625" t="s">
        <v>3582</v>
      </c>
      <c r="R625" t="s">
        <v>9806</v>
      </c>
      <c r="S625" t="s">
        <v>16047</v>
      </c>
      <c r="T625" t="s">
        <v>22271</v>
      </c>
      <c r="U625" t="s">
        <v>27811</v>
      </c>
      <c r="V625">
        <v>-0.66666666666666674</v>
      </c>
      <c r="W625">
        <v>-1</v>
      </c>
      <c r="X625">
        <v>-666666.66666666674</v>
      </c>
      <c r="Y625">
        <v>-16926645.841250069</v>
      </c>
    </row>
    <row r="626" spans="1:25" x14ac:dyDescent="0.15">
      <c r="A626" s="1">
        <v>624</v>
      </c>
      <c r="B626" s="2">
        <v>42276</v>
      </c>
      <c r="C626" t="s">
        <v>2243</v>
      </c>
      <c r="D626" t="s">
        <v>1103</v>
      </c>
      <c r="E626">
        <v>4.1200000000000001E-2</v>
      </c>
      <c r="F626">
        <v>5.1200000000000002E-2</v>
      </c>
      <c r="G626" t="s">
        <v>399</v>
      </c>
      <c r="H626" t="s">
        <v>1483</v>
      </c>
      <c r="L626" s="4">
        <f t="shared" si="12"/>
        <v>-61500.000000000015</v>
      </c>
      <c r="M626">
        <v>10000</v>
      </c>
      <c r="N626">
        <v>2.15</v>
      </c>
      <c r="O626" t="s">
        <v>15353</v>
      </c>
      <c r="P626">
        <v>29</v>
      </c>
      <c r="Q626" t="s">
        <v>3583</v>
      </c>
      <c r="R626" t="s">
        <v>9807</v>
      </c>
      <c r="S626" t="s">
        <v>16048</v>
      </c>
      <c r="T626" t="s">
        <v>22272</v>
      </c>
      <c r="U626" t="s">
        <v>27810</v>
      </c>
      <c r="V626">
        <v>-0.66666666666666674</v>
      </c>
      <c r="W626">
        <v>-1</v>
      </c>
      <c r="X626">
        <v>-666666.66666666674</v>
      </c>
      <c r="Y626">
        <v>-17682961.736944281</v>
      </c>
    </row>
    <row r="627" spans="1:25" x14ac:dyDescent="0.15">
      <c r="A627" s="1">
        <v>625</v>
      </c>
      <c r="B627" s="2">
        <v>42276</v>
      </c>
      <c r="C627" t="s">
        <v>2244</v>
      </c>
      <c r="D627" t="s">
        <v>1103</v>
      </c>
      <c r="E627">
        <v>9.6500000000000002E-2</v>
      </c>
      <c r="F627">
        <v>7.1999999999999995E-2</v>
      </c>
      <c r="G627" t="s">
        <v>400</v>
      </c>
      <c r="H627" t="s">
        <v>1484</v>
      </c>
      <c r="L627" s="4">
        <f t="shared" si="12"/>
        <v>132300.00000000003</v>
      </c>
      <c r="M627">
        <v>10000</v>
      </c>
      <c r="N627">
        <v>2.15</v>
      </c>
      <c r="O627" t="s">
        <v>15353</v>
      </c>
      <c r="P627">
        <v>29</v>
      </c>
      <c r="Q627" t="s">
        <v>3584</v>
      </c>
      <c r="R627" t="s">
        <v>9808</v>
      </c>
      <c r="S627" t="s">
        <v>16049</v>
      </c>
      <c r="T627" t="s">
        <v>22273</v>
      </c>
      <c r="U627" t="s">
        <v>27811</v>
      </c>
      <c r="V627">
        <v>-0.66666666666666674</v>
      </c>
      <c r="W627">
        <v>-1</v>
      </c>
      <c r="X627">
        <v>-666666.66666666674</v>
      </c>
      <c r="Y627">
        <v>-17682961.736944281</v>
      </c>
    </row>
    <row r="628" spans="1:25" x14ac:dyDescent="0.15">
      <c r="A628" s="1">
        <v>626</v>
      </c>
      <c r="B628" s="2">
        <v>42276</v>
      </c>
      <c r="C628" t="s">
        <v>2253</v>
      </c>
      <c r="D628" t="s">
        <v>1103</v>
      </c>
      <c r="E628">
        <v>7.5200000000000003E-2</v>
      </c>
      <c r="F628">
        <v>8.4000000000000005E-2</v>
      </c>
      <c r="G628" t="s">
        <v>401</v>
      </c>
      <c r="H628" t="s">
        <v>1485</v>
      </c>
      <c r="L628" s="4">
        <f t="shared" si="12"/>
        <v>27720.000000000007</v>
      </c>
      <c r="M628">
        <v>10000</v>
      </c>
      <c r="N628">
        <v>2.15</v>
      </c>
      <c r="O628" t="s">
        <v>15354</v>
      </c>
      <c r="P628">
        <v>57</v>
      </c>
      <c r="Q628" t="s">
        <v>3585</v>
      </c>
      <c r="R628" t="s">
        <v>9809</v>
      </c>
      <c r="S628" t="s">
        <v>16050</v>
      </c>
      <c r="T628" t="s">
        <v>22274</v>
      </c>
      <c r="U628" t="s">
        <v>27810</v>
      </c>
      <c r="V628">
        <v>-0.66666666666666674</v>
      </c>
      <c r="W628">
        <v>-1</v>
      </c>
      <c r="X628">
        <v>-666666.66666666674</v>
      </c>
      <c r="Y628">
        <v>-17682961.736944281</v>
      </c>
    </row>
    <row r="629" spans="1:25" x14ac:dyDescent="0.15">
      <c r="A629" s="1">
        <v>627</v>
      </c>
      <c r="B629" s="2">
        <v>42276</v>
      </c>
      <c r="C629" t="s">
        <v>2254</v>
      </c>
      <c r="D629" t="s">
        <v>1103</v>
      </c>
      <c r="E629">
        <v>0.1399</v>
      </c>
      <c r="F629">
        <v>0.1234</v>
      </c>
      <c r="G629" t="s">
        <v>402</v>
      </c>
      <c r="H629" t="s">
        <v>1486</v>
      </c>
      <c r="L629" s="4">
        <f t="shared" si="12"/>
        <v>-50820</v>
      </c>
      <c r="M629">
        <v>10000</v>
      </c>
      <c r="N629">
        <v>2.15</v>
      </c>
      <c r="O629" t="s">
        <v>15354</v>
      </c>
      <c r="P629">
        <v>57</v>
      </c>
      <c r="Q629" t="s">
        <v>3586</v>
      </c>
      <c r="R629" t="s">
        <v>9810</v>
      </c>
      <c r="S629" t="s">
        <v>16051</v>
      </c>
      <c r="T629" t="s">
        <v>22275</v>
      </c>
      <c r="U629" t="s">
        <v>27811</v>
      </c>
      <c r="V629">
        <v>-0.66666666666666674</v>
      </c>
      <c r="W629">
        <v>-1</v>
      </c>
      <c r="X629">
        <v>-666666.66666666674</v>
      </c>
      <c r="Y629">
        <v>-17682961.736944281</v>
      </c>
    </row>
    <row r="630" spans="1:25" x14ac:dyDescent="0.15">
      <c r="A630" s="1">
        <v>628</v>
      </c>
      <c r="B630" s="2">
        <v>42277</v>
      </c>
      <c r="C630" t="s">
        <v>2243</v>
      </c>
      <c r="D630" t="s">
        <v>1103</v>
      </c>
      <c r="E630">
        <v>5.1200000000000002E-2</v>
      </c>
      <c r="F630">
        <v>7.9100000000000004E-2</v>
      </c>
      <c r="G630" t="s">
        <v>403</v>
      </c>
      <c r="H630" t="s">
        <v>1487</v>
      </c>
      <c r="L630" s="4">
        <f t="shared" si="12"/>
        <v>-137826</v>
      </c>
      <c r="M630">
        <v>10000</v>
      </c>
      <c r="N630">
        <v>2.15</v>
      </c>
      <c r="O630" t="s">
        <v>15353</v>
      </c>
      <c r="P630">
        <v>28</v>
      </c>
      <c r="Q630" t="s">
        <v>3587</v>
      </c>
      <c r="R630" t="s">
        <v>9811</v>
      </c>
      <c r="S630" t="s">
        <v>16052</v>
      </c>
      <c r="T630" t="s">
        <v>22276</v>
      </c>
      <c r="U630" t="s">
        <v>27810</v>
      </c>
      <c r="V630">
        <v>-0.66666666666666674</v>
      </c>
      <c r="W630">
        <v>-1</v>
      </c>
      <c r="X630">
        <v>-666666.66666666674</v>
      </c>
      <c r="Y630">
        <v>-17355051.155097969</v>
      </c>
    </row>
    <row r="631" spans="1:25" x14ac:dyDescent="0.15">
      <c r="A631" s="1">
        <v>629</v>
      </c>
      <c r="B631" s="2">
        <v>42277</v>
      </c>
      <c r="C631" t="s">
        <v>2244</v>
      </c>
      <c r="D631" t="s">
        <v>1103</v>
      </c>
      <c r="E631">
        <v>7.1999999999999995E-2</v>
      </c>
      <c r="F631">
        <v>4.82E-2</v>
      </c>
      <c r="G631" t="s">
        <v>404</v>
      </c>
      <c r="H631" t="s">
        <v>1488</v>
      </c>
      <c r="L631" s="4">
        <f t="shared" si="12"/>
        <v>125425.99999999997</v>
      </c>
      <c r="M631">
        <v>10000</v>
      </c>
      <c r="N631">
        <v>2.15</v>
      </c>
      <c r="O631" t="s">
        <v>15353</v>
      </c>
      <c r="P631">
        <v>28</v>
      </c>
      <c r="Q631" t="s">
        <v>3588</v>
      </c>
      <c r="R631" t="s">
        <v>9812</v>
      </c>
      <c r="S631" t="s">
        <v>16053</v>
      </c>
      <c r="T631" t="s">
        <v>22277</v>
      </c>
      <c r="U631" t="s">
        <v>27811</v>
      </c>
      <c r="V631">
        <v>-0.66666666666666674</v>
      </c>
      <c r="W631">
        <v>-1</v>
      </c>
      <c r="X631">
        <v>-666666.66666666674</v>
      </c>
      <c r="Y631">
        <v>-17355051.155097969</v>
      </c>
    </row>
    <row r="632" spans="1:25" x14ac:dyDescent="0.15">
      <c r="A632" s="1">
        <v>630</v>
      </c>
      <c r="B632" s="2">
        <v>42277</v>
      </c>
      <c r="C632" t="s">
        <v>2253</v>
      </c>
      <c r="D632" t="s">
        <v>1103</v>
      </c>
      <c r="E632">
        <v>8.4000000000000005E-2</v>
      </c>
      <c r="F632">
        <v>0.1046</v>
      </c>
      <c r="G632" t="s">
        <v>405</v>
      </c>
      <c r="H632" t="s">
        <v>1489</v>
      </c>
      <c r="L632" s="4">
        <f t="shared" si="12"/>
        <v>50881.999999999985</v>
      </c>
      <c r="M632">
        <v>10000</v>
      </c>
      <c r="N632">
        <v>2.15</v>
      </c>
      <c r="O632" t="s">
        <v>15354</v>
      </c>
      <c r="P632">
        <v>56</v>
      </c>
      <c r="Q632" t="s">
        <v>3589</v>
      </c>
      <c r="R632" t="s">
        <v>9813</v>
      </c>
      <c r="S632" t="s">
        <v>16054</v>
      </c>
      <c r="T632" t="s">
        <v>22278</v>
      </c>
      <c r="U632" t="s">
        <v>27810</v>
      </c>
      <c r="V632">
        <v>-0.66666666666666674</v>
      </c>
      <c r="W632">
        <v>-1</v>
      </c>
      <c r="X632">
        <v>-666666.66666666674</v>
      </c>
      <c r="Y632">
        <v>-17355051.155097969</v>
      </c>
    </row>
    <row r="633" spans="1:25" x14ac:dyDescent="0.15">
      <c r="A633" s="1">
        <v>631</v>
      </c>
      <c r="B633" s="2">
        <v>42277</v>
      </c>
      <c r="C633" t="s">
        <v>2254</v>
      </c>
      <c r="D633" t="s">
        <v>1103</v>
      </c>
      <c r="E633">
        <v>0.1234</v>
      </c>
      <c r="F633">
        <v>8.5000000000000006E-2</v>
      </c>
      <c r="G633" t="s">
        <v>406</v>
      </c>
      <c r="H633" t="s">
        <v>1490</v>
      </c>
      <c r="L633" s="4">
        <f t="shared" si="12"/>
        <v>-106367.99999999997</v>
      </c>
      <c r="M633">
        <v>10000</v>
      </c>
      <c r="N633">
        <v>2.15</v>
      </c>
      <c r="O633" t="s">
        <v>15354</v>
      </c>
      <c r="P633">
        <v>56</v>
      </c>
      <c r="Q633" t="s">
        <v>3590</v>
      </c>
      <c r="R633" t="s">
        <v>9814</v>
      </c>
      <c r="S633" t="s">
        <v>16055</v>
      </c>
      <c r="T633" t="s">
        <v>22279</v>
      </c>
      <c r="U633" t="s">
        <v>27811</v>
      </c>
      <c r="V633">
        <v>-0.66666666666666674</v>
      </c>
      <c r="W633">
        <v>-1</v>
      </c>
      <c r="X633">
        <v>-666666.66666666674</v>
      </c>
      <c r="Y633">
        <v>-17355051.155097969</v>
      </c>
    </row>
    <row r="634" spans="1:25" x14ac:dyDescent="0.15">
      <c r="A634" s="1">
        <v>632</v>
      </c>
      <c r="B634" s="2">
        <v>42285</v>
      </c>
      <c r="C634" t="s">
        <v>2243</v>
      </c>
      <c r="D634" t="s">
        <v>1103</v>
      </c>
      <c r="E634">
        <v>7.9100000000000004E-2</v>
      </c>
      <c r="F634">
        <v>9.0200000000000002E-2</v>
      </c>
      <c r="G634" t="s">
        <v>262</v>
      </c>
      <c r="H634" t="s">
        <v>1346</v>
      </c>
      <c r="L634" s="4">
        <f t="shared" si="12"/>
        <v>-29081.999999999996</v>
      </c>
      <c r="M634">
        <v>10000</v>
      </c>
      <c r="N634">
        <v>2.15</v>
      </c>
      <c r="O634" t="s">
        <v>15353</v>
      </c>
      <c r="P634">
        <v>20</v>
      </c>
      <c r="Q634" t="s">
        <v>3591</v>
      </c>
      <c r="R634" t="s">
        <v>9815</v>
      </c>
      <c r="S634" t="s">
        <v>16056</v>
      </c>
      <c r="T634" t="s">
        <v>22280</v>
      </c>
      <c r="U634" t="s">
        <v>27810</v>
      </c>
      <c r="V634">
        <v>-0.66666666666666674</v>
      </c>
      <c r="W634">
        <v>-1</v>
      </c>
      <c r="X634">
        <v>-666666.66666666674</v>
      </c>
      <c r="Y634">
        <v>-16589195.125430901</v>
      </c>
    </row>
    <row r="635" spans="1:25" x14ac:dyDescent="0.15">
      <c r="A635" s="1">
        <v>633</v>
      </c>
      <c r="B635" s="2">
        <v>42285</v>
      </c>
      <c r="C635" t="s">
        <v>2244</v>
      </c>
      <c r="D635" t="s">
        <v>1103</v>
      </c>
      <c r="E635">
        <v>4.82E-2</v>
      </c>
      <c r="F635">
        <v>3.44E-2</v>
      </c>
      <c r="G635" t="s">
        <v>360</v>
      </c>
      <c r="H635" t="s">
        <v>1444</v>
      </c>
      <c r="L635" s="4">
        <f t="shared" si="12"/>
        <v>69276</v>
      </c>
      <c r="M635">
        <v>10000</v>
      </c>
      <c r="N635">
        <v>2.15</v>
      </c>
      <c r="O635" t="s">
        <v>15353</v>
      </c>
      <c r="P635">
        <v>20</v>
      </c>
      <c r="Q635" t="s">
        <v>3592</v>
      </c>
      <c r="R635" t="s">
        <v>9816</v>
      </c>
      <c r="S635" t="s">
        <v>16057</v>
      </c>
      <c r="T635" t="s">
        <v>22281</v>
      </c>
      <c r="U635" t="s">
        <v>27811</v>
      </c>
      <c r="V635">
        <v>-0.66666666666666674</v>
      </c>
      <c r="W635">
        <v>-1</v>
      </c>
      <c r="X635">
        <v>-666666.66666666674</v>
      </c>
      <c r="Y635">
        <v>-16589195.125430901</v>
      </c>
    </row>
    <row r="636" spans="1:25" x14ac:dyDescent="0.15">
      <c r="A636" s="1">
        <v>634</v>
      </c>
      <c r="B636" s="2">
        <v>42285</v>
      </c>
      <c r="C636" t="s">
        <v>2253</v>
      </c>
      <c r="D636" t="s">
        <v>1103</v>
      </c>
      <c r="E636">
        <v>0.1046</v>
      </c>
      <c r="F636">
        <v>0.11509999999999999</v>
      </c>
      <c r="G636" t="s">
        <v>407</v>
      </c>
      <c r="H636" t="s">
        <v>1491</v>
      </c>
      <c r="L636" s="4">
        <f t="shared" si="12"/>
        <v>10184.999999999996</v>
      </c>
      <c r="M636">
        <v>10000</v>
      </c>
      <c r="N636">
        <v>2.15</v>
      </c>
      <c r="O636" t="s">
        <v>15354</v>
      </c>
      <c r="P636">
        <v>48</v>
      </c>
      <c r="Q636" t="s">
        <v>3593</v>
      </c>
      <c r="R636" t="s">
        <v>9817</v>
      </c>
      <c r="S636" t="s">
        <v>16058</v>
      </c>
      <c r="T636" t="s">
        <v>22282</v>
      </c>
      <c r="U636" t="s">
        <v>27810</v>
      </c>
      <c r="V636">
        <v>-0.66666666666666674</v>
      </c>
      <c r="W636">
        <v>-1</v>
      </c>
      <c r="X636">
        <v>-666666.66666666674</v>
      </c>
      <c r="Y636">
        <v>-16589195.125430901</v>
      </c>
    </row>
    <row r="637" spans="1:25" x14ac:dyDescent="0.15">
      <c r="A637" s="1">
        <v>635</v>
      </c>
      <c r="B637" s="2">
        <v>42285</v>
      </c>
      <c r="C637" t="s">
        <v>2254</v>
      </c>
      <c r="D637" t="s">
        <v>1103</v>
      </c>
      <c r="E637">
        <v>8.5000000000000006E-2</v>
      </c>
      <c r="F637">
        <v>7.0900000000000005E-2</v>
      </c>
      <c r="G637" t="s">
        <v>408</v>
      </c>
      <c r="H637" t="s">
        <v>1492</v>
      </c>
      <c r="L637" s="4">
        <f t="shared" si="12"/>
        <v>-22419.000000000004</v>
      </c>
      <c r="M637">
        <v>10000</v>
      </c>
      <c r="N637">
        <v>2.15</v>
      </c>
      <c r="O637" t="s">
        <v>15354</v>
      </c>
      <c r="P637">
        <v>48</v>
      </c>
      <c r="Q637" t="s">
        <v>3594</v>
      </c>
      <c r="R637" t="s">
        <v>9818</v>
      </c>
      <c r="S637" t="s">
        <v>16059</v>
      </c>
      <c r="T637" t="s">
        <v>22283</v>
      </c>
      <c r="U637" t="s">
        <v>27811</v>
      </c>
      <c r="V637">
        <v>-0.66666666666666674</v>
      </c>
      <c r="W637">
        <v>-1</v>
      </c>
      <c r="X637">
        <v>-666666.66666666674</v>
      </c>
      <c r="Y637">
        <v>-16589195.125430901</v>
      </c>
    </row>
    <row r="638" spans="1:25" x14ac:dyDescent="0.15">
      <c r="A638" s="1">
        <v>636</v>
      </c>
      <c r="B638" s="2">
        <v>42286</v>
      </c>
      <c r="C638" t="s">
        <v>2247</v>
      </c>
      <c r="D638" t="s">
        <v>1103</v>
      </c>
      <c r="E638">
        <v>6.13E-2</v>
      </c>
      <c r="F638">
        <v>0.1118</v>
      </c>
      <c r="G638" t="s">
        <v>322</v>
      </c>
      <c r="H638" t="s">
        <v>1406</v>
      </c>
      <c r="L638" s="4">
        <f t="shared" si="12"/>
        <v>-142410</v>
      </c>
      <c r="M638">
        <v>10000</v>
      </c>
      <c r="N638">
        <v>2.2000000000000002</v>
      </c>
      <c r="O638" t="s">
        <v>15353</v>
      </c>
      <c r="P638">
        <v>19</v>
      </c>
      <c r="Q638" t="s">
        <v>3595</v>
      </c>
      <c r="R638" t="s">
        <v>9819</v>
      </c>
      <c r="S638" t="s">
        <v>16060</v>
      </c>
      <c r="T638" t="s">
        <v>22284</v>
      </c>
      <c r="U638" t="s">
        <v>27810</v>
      </c>
      <c r="V638">
        <v>-0.66666666666666674</v>
      </c>
      <c r="W638">
        <v>-1</v>
      </c>
      <c r="X638">
        <v>-666666.66666666674</v>
      </c>
      <c r="Y638">
        <v>-16217834.71228851</v>
      </c>
    </row>
    <row r="639" spans="1:25" x14ac:dyDescent="0.15">
      <c r="A639" s="1">
        <v>637</v>
      </c>
      <c r="B639" s="2">
        <v>42286</v>
      </c>
      <c r="C639" t="s">
        <v>2248</v>
      </c>
      <c r="D639" t="s">
        <v>1103</v>
      </c>
      <c r="E639">
        <v>5.4199999999999998E-2</v>
      </c>
      <c r="F639">
        <v>3.1E-2</v>
      </c>
      <c r="G639" t="s">
        <v>409</v>
      </c>
      <c r="H639" t="s">
        <v>1493</v>
      </c>
      <c r="L639" s="4">
        <f t="shared" si="12"/>
        <v>91872</v>
      </c>
      <c r="M639">
        <v>10000</v>
      </c>
      <c r="N639">
        <v>2.2000000000000002</v>
      </c>
      <c r="O639" t="s">
        <v>15353</v>
      </c>
      <c r="P639">
        <v>19</v>
      </c>
      <c r="Q639" t="s">
        <v>3596</v>
      </c>
      <c r="R639" t="s">
        <v>9820</v>
      </c>
      <c r="S639" t="s">
        <v>16061</v>
      </c>
      <c r="T639" t="s">
        <v>22285</v>
      </c>
      <c r="U639" t="s">
        <v>27811</v>
      </c>
      <c r="V639">
        <v>-0.66666666666666674</v>
      </c>
      <c r="W639">
        <v>-1</v>
      </c>
      <c r="X639">
        <v>-666666.66666666674</v>
      </c>
      <c r="Y639">
        <v>-16217834.71228851</v>
      </c>
    </row>
    <row r="640" spans="1:25" x14ac:dyDescent="0.15">
      <c r="A640" s="1">
        <v>638</v>
      </c>
      <c r="B640" s="2">
        <v>42286</v>
      </c>
      <c r="C640" t="s">
        <v>2251</v>
      </c>
      <c r="D640" t="s">
        <v>1103</v>
      </c>
      <c r="E640">
        <v>9.0200000000000002E-2</v>
      </c>
      <c r="F640">
        <v>0.13619999999999999</v>
      </c>
      <c r="G640" t="s">
        <v>410</v>
      </c>
      <c r="H640" t="s">
        <v>1494</v>
      </c>
      <c r="L640" s="4">
        <f t="shared" si="12"/>
        <v>42319.999999999985</v>
      </c>
      <c r="M640">
        <v>10000</v>
      </c>
      <c r="N640">
        <v>2.2000000000000002</v>
      </c>
      <c r="O640" t="s">
        <v>15354</v>
      </c>
      <c r="P640">
        <v>47</v>
      </c>
      <c r="Q640" t="s">
        <v>3597</v>
      </c>
      <c r="R640" t="s">
        <v>9821</v>
      </c>
      <c r="S640" t="s">
        <v>16062</v>
      </c>
      <c r="T640" t="s">
        <v>22286</v>
      </c>
      <c r="U640" t="s">
        <v>27810</v>
      </c>
      <c r="V640">
        <v>-0.66666666666666674</v>
      </c>
      <c r="W640">
        <v>-1</v>
      </c>
      <c r="X640">
        <v>-666666.66666666674</v>
      </c>
      <c r="Y640">
        <v>-16217834.71228851</v>
      </c>
    </row>
    <row r="641" spans="1:25" x14ac:dyDescent="0.15">
      <c r="A641" s="1">
        <v>639</v>
      </c>
      <c r="B641" s="2">
        <v>42286</v>
      </c>
      <c r="C641" t="s">
        <v>2252</v>
      </c>
      <c r="D641" t="s">
        <v>1103</v>
      </c>
      <c r="E641">
        <v>9.2600000000000002E-2</v>
      </c>
      <c r="F641">
        <v>6.2799999999999995E-2</v>
      </c>
      <c r="G641" t="s">
        <v>411</v>
      </c>
      <c r="H641" t="s">
        <v>1495</v>
      </c>
      <c r="L641" s="4">
        <f t="shared" si="12"/>
        <v>-36654.000000000007</v>
      </c>
      <c r="M641">
        <v>10000</v>
      </c>
      <c r="N641">
        <v>2.2000000000000002</v>
      </c>
      <c r="O641" t="s">
        <v>15354</v>
      </c>
      <c r="P641">
        <v>47</v>
      </c>
      <c r="Q641" t="s">
        <v>3598</v>
      </c>
      <c r="R641" t="s">
        <v>9822</v>
      </c>
      <c r="S641" t="s">
        <v>16063</v>
      </c>
      <c r="T641" t="s">
        <v>22287</v>
      </c>
      <c r="U641" t="s">
        <v>27811</v>
      </c>
      <c r="V641">
        <v>-0.66666666666666674</v>
      </c>
      <c r="W641">
        <v>-1</v>
      </c>
      <c r="X641">
        <v>-666666.66666666674</v>
      </c>
      <c r="Y641">
        <v>-16217834.71228851</v>
      </c>
    </row>
    <row r="642" spans="1:25" x14ac:dyDescent="0.15">
      <c r="A642" s="1">
        <v>640</v>
      </c>
      <c r="B642" s="2">
        <v>42289</v>
      </c>
      <c r="C642" t="s">
        <v>2255</v>
      </c>
      <c r="D642" t="s">
        <v>1103</v>
      </c>
      <c r="E642">
        <v>5.2600000000000001E-2</v>
      </c>
      <c r="F642">
        <v>4.9200000000000001E-2</v>
      </c>
      <c r="G642" t="s">
        <v>66</v>
      </c>
      <c r="H642" t="s">
        <v>1150</v>
      </c>
      <c r="L642" s="4">
        <f t="shared" si="12"/>
        <v>3468.0000000000005</v>
      </c>
      <c r="M642">
        <v>10000</v>
      </c>
      <c r="N642">
        <v>2.2999999999999998</v>
      </c>
      <c r="O642" t="s">
        <v>15353</v>
      </c>
      <c r="P642">
        <v>16</v>
      </c>
      <c r="Q642" t="s">
        <v>3599</v>
      </c>
      <c r="R642" t="s">
        <v>9823</v>
      </c>
      <c r="S642" t="s">
        <v>16064</v>
      </c>
      <c r="T642" t="s">
        <v>22288</v>
      </c>
      <c r="U642" t="s">
        <v>27810</v>
      </c>
      <c r="V642">
        <v>-0.66666666666666674</v>
      </c>
      <c r="W642">
        <v>-0.5</v>
      </c>
      <c r="X642">
        <v>-666666.66666666674</v>
      </c>
      <c r="Y642">
        <v>-7640960.4381632349</v>
      </c>
    </row>
    <row r="643" spans="1:25" x14ac:dyDescent="0.15">
      <c r="A643" s="1">
        <v>641</v>
      </c>
      <c r="B643" s="2">
        <v>42289</v>
      </c>
      <c r="C643" t="s">
        <v>2256</v>
      </c>
      <c r="D643" t="s">
        <v>1103</v>
      </c>
      <c r="E643">
        <v>6.9500000000000006E-2</v>
      </c>
      <c r="F643">
        <v>7.5800000000000006E-2</v>
      </c>
      <c r="G643" t="s">
        <v>127</v>
      </c>
      <c r="H643" t="s">
        <v>1211</v>
      </c>
      <c r="L643" s="4">
        <f t="shared" ref="L643:L706" si="13">(F643-E643)*G643</f>
        <v>-5985</v>
      </c>
      <c r="M643">
        <v>10000</v>
      </c>
      <c r="N643">
        <v>2.2999999999999998</v>
      </c>
      <c r="O643" t="s">
        <v>15353</v>
      </c>
      <c r="P643">
        <v>16</v>
      </c>
      <c r="Q643" t="s">
        <v>3600</v>
      </c>
      <c r="R643" t="s">
        <v>9824</v>
      </c>
      <c r="S643" t="s">
        <v>16065</v>
      </c>
      <c r="T643" t="s">
        <v>22289</v>
      </c>
      <c r="U643" t="s">
        <v>27811</v>
      </c>
      <c r="V643">
        <v>-0.66666666666666674</v>
      </c>
      <c r="W643">
        <v>-0.5</v>
      </c>
      <c r="X643">
        <v>-666666.66666666674</v>
      </c>
      <c r="Y643">
        <v>-7640960.4381632349</v>
      </c>
    </row>
    <row r="644" spans="1:25" x14ac:dyDescent="0.15">
      <c r="A644" s="1">
        <v>642</v>
      </c>
      <c r="B644" s="2">
        <v>42289</v>
      </c>
      <c r="C644" t="s">
        <v>2257</v>
      </c>
      <c r="D644" t="s">
        <v>1103</v>
      </c>
      <c r="E644">
        <v>8.1000000000000003E-2</v>
      </c>
      <c r="F644">
        <v>7.6799999999999993E-2</v>
      </c>
      <c r="G644" t="s">
        <v>203</v>
      </c>
      <c r="H644" t="s">
        <v>1287</v>
      </c>
      <c r="L644" s="4">
        <f t="shared" si="13"/>
        <v>1890.0000000000041</v>
      </c>
      <c r="M644">
        <v>10000</v>
      </c>
      <c r="N644">
        <v>2.2999999999999998</v>
      </c>
      <c r="O644" t="s">
        <v>15354</v>
      </c>
      <c r="P644">
        <v>44</v>
      </c>
      <c r="Q644" t="s">
        <v>3601</v>
      </c>
      <c r="R644" t="s">
        <v>9825</v>
      </c>
      <c r="S644" t="s">
        <v>16066</v>
      </c>
      <c r="T644" t="s">
        <v>22290</v>
      </c>
      <c r="U644" t="s">
        <v>27810</v>
      </c>
      <c r="V644">
        <v>-0.66666666666666674</v>
      </c>
      <c r="W644">
        <v>-0.5</v>
      </c>
      <c r="X644">
        <v>-666666.66666666674</v>
      </c>
      <c r="Y644">
        <v>-7640960.4381632349</v>
      </c>
    </row>
    <row r="645" spans="1:25" x14ac:dyDescent="0.15">
      <c r="A645" s="1">
        <v>643</v>
      </c>
      <c r="B645" s="2">
        <v>42289</v>
      </c>
      <c r="C645" t="s">
        <v>2258</v>
      </c>
      <c r="D645" t="s">
        <v>1103</v>
      </c>
      <c r="E645">
        <v>0.10589999999999999</v>
      </c>
      <c r="F645">
        <v>0.11600000000000001</v>
      </c>
      <c r="G645" t="s">
        <v>202</v>
      </c>
      <c r="H645" t="s">
        <v>1286</v>
      </c>
      <c r="L645" s="4">
        <f t="shared" si="13"/>
        <v>-4747.0000000000055</v>
      </c>
      <c r="M645">
        <v>10000</v>
      </c>
      <c r="N645">
        <v>2.2999999999999998</v>
      </c>
      <c r="O645" t="s">
        <v>15354</v>
      </c>
      <c r="P645">
        <v>44</v>
      </c>
      <c r="Q645" t="s">
        <v>3602</v>
      </c>
      <c r="R645" t="s">
        <v>9826</v>
      </c>
      <c r="S645" t="s">
        <v>16067</v>
      </c>
      <c r="T645" t="s">
        <v>22291</v>
      </c>
      <c r="U645" t="s">
        <v>27811</v>
      </c>
      <c r="V645">
        <v>-0.66666666666666674</v>
      </c>
      <c r="W645">
        <v>-0.5</v>
      </c>
      <c r="X645">
        <v>-666666.66666666674</v>
      </c>
      <c r="Y645">
        <v>-7640960.4381632349</v>
      </c>
    </row>
    <row r="646" spans="1:25" x14ac:dyDescent="0.15">
      <c r="A646" s="1">
        <v>644</v>
      </c>
      <c r="B646" s="2">
        <v>42290</v>
      </c>
      <c r="C646" t="s">
        <v>2255</v>
      </c>
      <c r="D646" t="s">
        <v>1103</v>
      </c>
      <c r="E646">
        <v>4.9200000000000001E-2</v>
      </c>
      <c r="F646">
        <v>3.4200000000000001E-2</v>
      </c>
      <c r="G646" t="s">
        <v>412</v>
      </c>
      <c r="H646" t="s">
        <v>1496</v>
      </c>
      <c r="L646" s="4">
        <f t="shared" si="13"/>
        <v>45000</v>
      </c>
      <c r="M646">
        <v>10000</v>
      </c>
      <c r="N646">
        <v>2.2999999999999998</v>
      </c>
      <c r="O646" t="s">
        <v>15353</v>
      </c>
      <c r="P646">
        <v>15</v>
      </c>
      <c r="Q646" t="s">
        <v>3603</v>
      </c>
      <c r="R646" t="s">
        <v>9827</v>
      </c>
      <c r="S646" t="s">
        <v>16068</v>
      </c>
      <c r="T646" t="s">
        <v>22292</v>
      </c>
      <c r="U646" t="s">
        <v>27810</v>
      </c>
      <c r="V646">
        <v>-0.66666666666666674</v>
      </c>
      <c r="W646">
        <v>-1</v>
      </c>
      <c r="X646">
        <v>-666666.66666666674</v>
      </c>
      <c r="Y646">
        <v>-15402858.886130709</v>
      </c>
    </row>
    <row r="647" spans="1:25" x14ac:dyDescent="0.15">
      <c r="A647" s="1">
        <v>645</v>
      </c>
      <c r="B647" s="2">
        <v>42290</v>
      </c>
      <c r="C647" t="s">
        <v>2256</v>
      </c>
      <c r="D647" t="s">
        <v>1103</v>
      </c>
      <c r="E647">
        <v>7.5800000000000006E-2</v>
      </c>
      <c r="F647">
        <v>7.5999999999999998E-2</v>
      </c>
      <c r="G647" t="s">
        <v>413</v>
      </c>
      <c r="H647" t="s">
        <v>1497</v>
      </c>
      <c r="L647" s="4">
        <f t="shared" si="13"/>
        <v>-493.99999999997988</v>
      </c>
      <c r="M647">
        <v>10000</v>
      </c>
      <c r="N647">
        <v>2.2999999999999998</v>
      </c>
      <c r="O647" t="s">
        <v>15353</v>
      </c>
      <c r="P647">
        <v>15</v>
      </c>
      <c r="Q647" t="s">
        <v>3604</v>
      </c>
      <c r="R647" t="s">
        <v>9828</v>
      </c>
      <c r="S647" t="s">
        <v>16069</v>
      </c>
      <c r="T647" t="s">
        <v>22293</v>
      </c>
      <c r="U647" t="s">
        <v>27811</v>
      </c>
      <c r="V647">
        <v>-0.66666666666666674</v>
      </c>
      <c r="W647">
        <v>-1</v>
      </c>
      <c r="X647">
        <v>-666666.66666666674</v>
      </c>
      <c r="Y647">
        <v>-15402858.886130709</v>
      </c>
    </row>
    <row r="648" spans="1:25" x14ac:dyDescent="0.15">
      <c r="A648" s="1">
        <v>646</v>
      </c>
      <c r="B648" s="2">
        <v>42290</v>
      </c>
      <c r="C648" t="s">
        <v>2257</v>
      </c>
      <c r="D648" t="s">
        <v>1103</v>
      </c>
      <c r="E648">
        <v>7.6799999999999993E-2</v>
      </c>
      <c r="F648">
        <v>7.2800000000000004E-2</v>
      </c>
      <c r="G648" t="s">
        <v>414</v>
      </c>
      <c r="H648" t="s">
        <v>1498</v>
      </c>
      <c r="L648" s="4">
        <f t="shared" si="13"/>
        <v>-2199.9999999999945</v>
      </c>
      <c r="M648">
        <v>10000</v>
      </c>
      <c r="N648">
        <v>2.2999999999999998</v>
      </c>
      <c r="O648" t="s">
        <v>15354</v>
      </c>
      <c r="P648">
        <v>43</v>
      </c>
      <c r="Q648" t="s">
        <v>3605</v>
      </c>
      <c r="R648" t="s">
        <v>9829</v>
      </c>
      <c r="S648" t="s">
        <v>16070</v>
      </c>
      <c r="T648" t="s">
        <v>22294</v>
      </c>
      <c r="U648" t="s">
        <v>27810</v>
      </c>
      <c r="V648">
        <v>-0.66666666666666674</v>
      </c>
      <c r="W648">
        <v>-1</v>
      </c>
      <c r="X648">
        <v>-666666.66666666674</v>
      </c>
      <c r="Y648">
        <v>-15402858.886130709</v>
      </c>
    </row>
    <row r="649" spans="1:25" x14ac:dyDescent="0.15">
      <c r="A649" s="1">
        <v>647</v>
      </c>
      <c r="B649" s="2">
        <v>42290</v>
      </c>
      <c r="C649" t="s">
        <v>2258</v>
      </c>
      <c r="D649" t="s">
        <v>1103</v>
      </c>
      <c r="E649">
        <v>0.11600000000000001</v>
      </c>
      <c r="F649">
        <v>0.1242</v>
      </c>
      <c r="G649" t="s">
        <v>173</v>
      </c>
      <c r="H649" t="s">
        <v>1257</v>
      </c>
      <c r="L649" s="4">
        <f t="shared" si="13"/>
        <v>4345.9999999999991</v>
      </c>
      <c r="M649">
        <v>10000</v>
      </c>
      <c r="N649">
        <v>2.2999999999999998</v>
      </c>
      <c r="O649" t="s">
        <v>15354</v>
      </c>
      <c r="P649">
        <v>43</v>
      </c>
      <c r="Q649" t="s">
        <v>3606</v>
      </c>
      <c r="R649" t="s">
        <v>9830</v>
      </c>
      <c r="S649" t="s">
        <v>16071</v>
      </c>
      <c r="T649" t="s">
        <v>22295</v>
      </c>
      <c r="U649" t="s">
        <v>27811</v>
      </c>
      <c r="V649">
        <v>-0.66666666666666674</v>
      </c>
      <c r="W649">
        <v>-1</v>
      </c>
      <c r="X649">
        <v>-666666.66666666674</v>
      </c>
      <c r="Y649">
        <v>-15402858.886130709</v>
      </c>
    </row>
    <row r="650" spans="1:25" x14ac:dyDescent="0.15">
      <c r="A650" s="1">
        <v>648</v>
      </c>
      <c r="B650" s="2">
        <v>42291</v>
      </c>
      <c r="C650" t="s">
        <v>2255</v>
      </c>
      <c r="D650" t="s">
        <v>1103</v>
      </c>
      <c r="E650">
        <v>3.4200000000000001E-2</v>
      </c>
      <c r="F650">
        <v>4.7600000000000003E-2</v>
      </c>
      <c r="G650" t="s">
        <v>415</v>
      </c>
      <c r="H650" t="s">
        <v>1499</v>
      </c>
      <c r="L650" s="4">
        <f t="shared" si="13"/>
        <v>-44354.000000000007</v>
      </c>
      <c r="M650">
        <v>10000</v>
      </c>
      <c r="N650">
        <v>2.2999999999999998</v>
      </c>
      <c r="O650" t="s">
        <v>15353</v>
      </c>
      <c r="P650">
        <v>14</v>
      </c>
      <c r="Q650" t="s">
        <v>3607</v>
      </c>
      <c r="R650" t="s">
        <v>9831</v>
      </c>
      <c r="S650" t="s">
        <v>16072</v>
      </c>
      <c r="T650" t="s">
        <v>22296</v>
      </c>
      <c r="U650" t="s">
        <v>27810</v>
      </c>
      <c r="V650">
        <v>-0.66666666666666674</v>
      </c>
      <c r="W650">
        <v>-1</v>
      </c>
      <c r="X650">
        <v>-666666.66666666674</v>
      </c>
      <c r="Y650">
        <v>-15690692.516559569</v>
      </c>
    </row>
    <row r="651" spans="1:25" x14ac:dyDescent="0.15">
      <c r="A651" s="1">
        <v>649</v>
      </c>
      <c r="B651" s="2">
        <v>42291</v>
      </c>
      <c r="C651" t="s">
        <v>2256</v>
      </c>
      <c r="D651" t="s">
        <v>1103</v>
      </c>
      <c r="E651">
        <v>7.5999999999999998E-2</v>
      </c>
      <c r="F651">
        <v>4.9200000000000001E-2</v>
      </c>
      <c r="G651" t="s">
        <v>153</v>
      </c>
      <c r="H651" t="s">
        <v>1237</v>
      </c>
      <c r="L651" s="4">
        <f t="shared" si="13"/>
        <v>54135.999999999993</v>
      </c>
      <c r="M651">
        <v>10000</v>
      </c>
      <c r="N651">
        <v>2.2999999999999998</v>
      </c>
      <c r="O651" t="s">
        <v>15353</v>
      </c>
      <c r="P651">
        <v>14</v>
      </c>
      <c r="Q651" t="s">
        <v>3608</v>
      </c>
      <c r="R651" t="s">
        <v>9832</v>
      </c>
      <c r="S651" t="s">
        <v>16073</v>
      </c>
      <c r="T651" t="s">
        <v>22297</v>
      </c>
      <c r="U651" t="s">
        <v>27811</v>
      </c>
      <c r="V651">
        <v>-0.66666666666666674</v>
      </c>
      <c r="W651">
        <v>-1</v>
      </c>
      <c r="X651">
        <v>-666666.66666666674</v>
      </c>
      <c r="Y651">
        <v>-15690692.516559569</v>
      </c>
    </row>
    <row r="652" spans="1:25" x14ac:dyDescent="0.15">
      <c r="A652" s="1">
        <v>650</v>
      </c>
      <c r="B652" s="2">
        <v>42291</v>
      </c>
      <c r="C652" t="s">
        <v>2257</v>
      </c>
      <c r="D652" t="s">
        <v>1103</v>
      </c>
      <c r="E652">
        <v>7.2800000000000004E-2</v>
      </c>
      <c r="F652">
        <v>8.1000000000000003E-2</v>
      </c>
      <c r="G652" t="s">
        <v>175</v>
      </c>
      <c r="H652" t="s">
        <v>1259</v>
      </c>
      <c r="L652" s="4">
        <f t="shared" si="13"/>
        <v>3443.9999999999995</v>
      </c>
      <c r="M652">
        <v>10000</v>
      </c>
      <c r="N652">
        <v>2.2999999999999998</v>
      </c>
      <c r="O652" t="s">
        <v>15354</v>
      </c>
      <c r="P652">
        <v>42</v>
      </c>
      <c r="Q652" t="s">
        <v>3609</v>
      </c>
      <c r="R652" t="s">
        <v>9833</v>
      </c>
      <c r="S652" t="s">
        <v>16074</v>
      </c>
      <c r="T652" t="s">
        <v>22298</v>
      </c>
      <c r="U652" t="s">
        <v>27810</v>
      </c>
      <c r="V652">
        <v>-0.66666666666666674</v>
      </c>
      <c r="W652">
        <v>-1</v>
      </c>
      <c r="X652">
        <v>-666666.66666666674</v>
      </c>
      <c r="Y652">
        <v>-15690692.516559569</v>
      </c>
    </row>
    <row r="653" spans="1:25" x14ac:dyDescent="0.15">
      <c r="A653" s="1">
        <v>651</v>
      </c>
      <c r="B653" s="2">
        <v>42291</v>
      </c>
      <c r="C653" t="s">
        <v>2258</v>
      </c>
      <c r="D653" t="s">
        <v>1103</v>
      </c>
      <c r="E653">
        <v>0.1242</v>
      </c>
      <c r="F653">
        <v>9.4799999999999995E-2</v>
      </c>
      <c r="G653" t="s">
        <v>112</v>
      </c>
      <c r="H653" t="s">
        <v>1196</v>
      </c>
      <c r="L653" s="4">
        <f t="shared" si="13"/>
        <v>-9996.0000000000036</v>
      </c>
      <c r="M653">
        <v>10000</v>
      </c>
      <c r="N653">
        <v>2.2999999999999998</v>
      </c>
      <c r="O653" t="s">
        <v>15354</v>
      </c>
      <c r="P653">
        <v>42</v>
      </c>
      <c r="Q653" t="s">
        <v>3610</v>
      </c>
      <c r="R653" t="s">
        <v>9834</v>
      </c>
      <c r="S653" t="s">
        <v>16075</v>
      </c>
      <c r="T653" t="s">
        <v>22299</v>
      </c>
      <c r="U653" t="s">
        <v>27811</v>
      </c>
      <c r="V653">
        <v>-0.66666666666666674</v>
      </c>
      <c r="W653">
        <v>-1</v>
      </c>
      <c r="X653">
        <v>-666666.66666666674</v>
      </c>
      <c r="Y653">
        <v>-15690692.516559569</v>
      </c>
    </row>
    <row r="654" spans="1:25" x14ac:dyDescent="0.15">
      <c r="A654" s="1">
        <v>652</v>
      </c>
      <c r="B654" s="2">
        <v>42292</v>
      </c>
      <c r="C654" t="s">
        <v>2255</v>
      </c>
      <c r="D654" t="s">
        <v>1103</v>
      </c>
      <c r="E654">
        <v>4.7600000000000003E-2</v>
      </c>
      <c r="F654">
        <v>4.7E-2</v>
      </c>
      <c r="G654" t="s">
        <v>54</v>
      </c>
      <c r="H654" t="s">
        <v>1138</v>
      </c>
      <c r="L654" s="4">
        <f t="shared" si="13"/>
        <v>414.00000000000227</v>
      </c>
      <c r="M654">
        <v>10000</v>
      </c>
      <c r="N654">
        <v>2.2999999999999998</v>
      </c>
      <c r="O654" t="s">
        <v>15353</v>
      </c>
      <c r="P654">
        <v>13</v>
      </c>
      <c r="Q654" t="s">
        <v>3611</v>
      </c>
      <c r="R654" t="s">
        <v>9835</v>
      </c>
      <c r="S654" t="s">
        <v>16076</v>
      </c>
      <c r="T654" t="s">
        <v>22300</v>
      </c>
      <c r="U654" t="s">
        <v>27810</v>
      </c>
      <c r="V654">
        <v>-0.66666666666666674</v>
      </c>
      <c r="W654">
        <v>-0.5</v>
      </c>
      <c r="X654">
        <v>-666666.66666666674</v>
      </c>
      <c r="Y654">
        <v>-7535204.4753086418</v>
      </c>
    </row>
    <row r="655" spans="1:25" x14ac:dyDescent="0.15">
      <c r="A655" s="1">
        <v>653</v>
      </c>
      <c r="B655" s="2">
        <v>42292</v>
      </c>
      <c r="C655" t="s">
        <v>2256</v>
      </c>
      <c r="D655" t="s">
        <v>1103</v>
      </c>
      <c r="E655">
        <v>4.9200000000000001E-2</v>
      </c>
      <c r="F655">
        <v>3.8199999999999998E-2</v>
      </c>
      <c r="G655" t="s">
        <v>230</v>
      </c>
      <c r="H655" t="s">
        <v>1314</v>
      </c>
      <c r="L655" s="4">
        <f t="shared" si="13"/>
        <v>8580.0000000000018</v>
      </c>
      <c r="M655">
        <v>10000</v>
      </c>
      <c r="N655">
        <v>2.2999999999999998</v>
      </c>
      <c r="O655" t="s">
        <v>15353</v>
      </c>
      <c r="P655">
        <v>13</v>
      </c>
      <c r="Q655" t="s">
        <v>3612</v>
      </c>
      <c r="R655" t="s">
        <v>9836</v>
      </c>
      <c r="S655" t="s">
        <v>16077</v>
      </c>
      <c r="T655" t="s">
        <v>22301</v>
      </c>
      <c r="U655" t="s">
        <v>27811</v>
      </c>
      <c r="V655">
        <v>-0.66666666666666674</v>
      </c>
      <c r="W655">
        <v>-0.5</v>
      </c>
      <c r="X655">
        <v>-666666.66666666674</v>
      </c>
      <c r="Y655">
        <v>-7535204.4753086418</v>
      </c>
    </row>
    <row r="656" spans="1:25" x14ac:dyDescent="0.15">
      <c r="A656" s="1">
        <v>654</v>
      </c>
      <c r="B656" s="2">
        <v>42292</v>
      </c>
      <c r="C656" t="s">
        <v>2257</v>
      </c>
      <c r="D656" t="s">
        <v>1103</v>
      </c>
      <c r="E656">
        <v>8.1000000000000003E-2</v>
      </c>
      <c r="F656">
        <v>8.6499999999999994E-2</v>
      </c>
      <c r="G656" t="s">
        <v>416</v>
      </c>
      <c r="H656" t="s">
        <v>1500</v>
      </c>
      <c r="L656" s="4">
        <f t="shared" si="13"/>
        <v>-3409.9999999999945</v>
      </c>
      <c r="M656">
        <v>10000</v>
      </c>
      <c r="N656">
        <v>2.2999999999999998</v>
      </c>
      <c r="O656" t="s">
        <v>15354</v>
      </c>
      <c r="P656">
        <v>41</v>
      </c>
      <c r="Q656" t="s">
        <v>3613</v>
      </c>
      <c r="R656" t="s">
        <v>9837</v>
      </c>
      <c r="S656" t="s">
        <v>16078</v>
      </c>
      <c r="T656" t="s">
        <v>22302</v>
      </c>
      <c r="U656" t="s">
        <v>27810</v>
      </c>
      <c r="V656">
        <v>-0.66666666666666674</v>
      </c>
      <c r="W656">
        <v>-0.5</v>
      </c>
      <c r="X656">
        <v>-666666.66666666674</v>
      </c>
      <c r="Y656">
        <v>-7535204.4753086418</v>
      </c>
    </row>
    <row r="657" spans="1:25" x14ac:dyDescent="0.15">
      <c r="A657" s="1">
        <v>655</v>
      </c>
      <c r="B657" s="2">
        <v>42292</v>
      </c>
      <c r="C657" t="s">
        <v>2258</v>
      </c>
      <c r="D657" t="s">
        <v>1103</v>
      </c>
      <c r="E657">
        <v>9.4799999999999995E-2</v>
      </c>
      <c r="F657">
        <v>9.0200000000000002E-2</v>
      </c>
      <c r="G657" t="s">
        <v>417</v>
      </c>
      <c r="H657" t="s">
        <v>1501</v>
      </c>
      <c r="L657" s="4">
        <f t="shared" si="13"/>
        <v>3311.999999999995</v>
      </c>
      <c r="M657">
        <v>10000</v>
      </c>
      <c r="N657">
        <v>2.2999999999999998</v>
      </c>
      <c r="O657" t="s">
        <v>15354</v>
      </c>
      <c r="P657">
        <v>41</v>
      </c>
      <c r="Q657" t="s">
        <v>3614</v>
      </c>
      <c r="R657" t="s">
        <v>9838</v>
      </c>
      <c r="S657" t="s">
        <v>16079</v>
      </c>
      <c r="T657" t="s">
        <v>22303</v>
      </c>
      <c r="U657" t="s">
        <v>27811</v>
      </c>
      <c r="V657">
        <v>-0.66666666666666674</v>
      </c>
      <c r="W657">
        <v>-0.5</v>
      </c>
      <c r="X657">
        <v>-666666.66666666674</v>
      </c>
      <c r="Y657">
        <v>-7535204.4753086418</v>
      </c>
    </row>
    <row r="658" spans="1:25" x14ac:dyDescent="0.15">
      <c r="A658" s="1">
        <v>656</v>
      </c>
      <c r="B658" s="2">
        <v>42293</v>
      </c>
      <c r="C658" t="s">
        <v>2255</v>
      </c>
      <c r="D658" t="s">
        <v>1103</v>
      </c>
      <c r="E658">
        <v>4.7E-2</v>
      </c>
      <c r="F658">
        <v>4.5999999999999999E-2</v>
      </c>
      <c r="G658" t="s">
        <v>256</v>
      </c>
      <c r="H658" t="s">
        <v>1340</v>
      </c>
      <c r="L658" s="4">
        <f t="shared" si="13"/>
        <v>-80.000000000000071</v>
      </c>
      <c r="M658">
        <v>10000</v>
      </c>
      <c r="N658">
        <v>2.2999999999999998</v>
      </c>
      <c r="O658" t="s">
        <v>15353</v>
      </c>
      <c r="P658">
        <v>12</v>
      </c>
      <c r="Q658" t="s">
        <v>3615</v>
      </c>
      <c r="R658" t="s">
        <v>9839</v>
      </c>
      <c r="S658" t="s">
        <v>16080</v>
      </c>
      <c r="T658" t="s">
        <v>22304</v>
      </c>
      <c r="U658" t="s">
        <v>27810</v>
      </c>
      <c r="V658">
        <v>-0.66666666666666674</v>
      </c>
      <c r="W658">
        <v>-0.25</v>
      </c>
      <c r="X658">
        <v>-666666.66666666674</v>
      </c>
      <c r="Y658">
        <v>-3709416.204658878</v>
      </c>
    </row>
    <row r="659" spans="1:25" x14ac:dyDescent="0.15">
      <c r="A659" s="1">
        <v>657</v>
      </c>
      <c r="B659" s="2">
        <v>42293</v>
      </c>
      <c r="C659" t="s">
        <v>2256</v>
      </c>
      <c r="D659" t="s">
        <v>1103</v>
      </c>
      <c r="E659">
        <v>3.8199999999999998E-2</v>
      </c>
      <c r="F659">
        <v>4.3099999999999999E-2</v>
      </c>
      <c r="G659" t="s">
        <v>180</v>
      </c>
      <c r="H659" t="s">
        <v>1264</v>
      </c>
      <c r="L659" s="4">
        <f t="shared" si="13"/>
        <v>539.00000000000023</v>
      </c>
      <c r="M659">
        <v>10000</v>
      </c>
      <c r="N659">
        <v>2.2999999999999998</v>
      </c>
      <c r="O659" t="s">
        <v>15353</v>
      </c>
      <c r="P659">
        <v>12</v>
      </c>
      <c r="Q659" t="s">
        <v>3616</v>
      </c>
      <c r="R659" t="s">
        <v>9840</v>
      </c>
      <c r="S659" t="s">
        <v>16081</v>
      </c>
      <c r="T659" t="s">
        <v>22305</v>
      </c>
      <c r="U659" t="s">
        <v>27811</v>
      </c>
      <c r="V659">
        <v>-0.66666666666666674</v>
      </c>
      <c r="W659">
        <v>-0.25</v>
      </c>
      <c r="X659">
        <v>-666666.66666666674</v>
      </c>
      <c r="Y659">
        <v>-3709416.204658878</v>
      </c>
    </row>
    <row r="660" spans="1:25" x14ac:dyDescent="0.15">
      <c r="A660" s="1">
        <v>658</v>
      </c>
      <c r="B660" s="2">
        <v>42293</v>
      </c>
      <c r="C660" t="s">
        <v>2257</v>
      </c>
      <c r="D660" t="s">
        <v>1103</v>
      </c>
      <c r="E660">
        <v>8.6499999999999994E-2</v>
      </c>
      <c r="F660">
        <v>7.7499999999999999E-2</v>
      </c>
      <c r="G660" t="s">
        <v>99</v>
      </c>
      <c r="H660" t="s">
        <v>1183</v>
      </c>
      <c r="L660" s="4">
        <f t="shared" si="13"/>
        <v>8909.9999999999945</v>
      </c>
      <c r="M660">
        <v>10000</v>
      </c>
      <c r="N660">
        <v>2.2999999999999998</v>
      </c>
      <c r="O660" t="s">
        <v>15354</v>
      </c>
      <c r="P660">
        <v>40</v>
      </c>
      <c r="Q660" t="s">
        <v>3617</v>
      </c>
      <c r="R660" t="s">
        <v>9841</v>
      </c>
      <c r="S660" t="s">
        <v>16082</v>
      </c>
      <c r="T660" t="s">
        <v>22306</v>
      </c>
      <c r="U660" t="s">
        <v>27810</v>
      </c>
      <c r="V660">
        <v>-0.66666666666666674</v>
      </c>
      <c r="W660">
        <v>-0.25</v>
      </c>
      <c r="X660">
        <v>-666666.66666666674</v>
      </c>
      <c r="Y660">
        <v>-3709416.204658878</v>
      </c>
    </row>
    <row r="661" spans="1:25" x14ac:dyDescent="0.15">
      <c r="A661" s="1">
        <v>659</v>
      </c>
      <c r="B661" s="2">
        <v>42293</v>
      </c>
      <c r="C661" t="s">
        <v>2258</v>
      </c>
      <c r="D661" t="s">
        <v>1103</v>
      </c>
      <c r="E661">
        <v>9.0200000000000002E-2</v>
      </c>
      <c r="F661">
        <v>9.6299999999999997E-2</v>
      </c>
      <c r="G661" t="s">
        <v>253</v>
      </c>
      <c r="H661" t="s">
        <v>1337</v>
      </c>
      <c r="L661" s="4">
        <f t="shared" si="13"/>
        <v>-8051.9999999999927</v>
      </c>
      <c r="M661">
        <v>10000</v>
      </c>
      <c r="N661">
        <v>2.2999999999999998</v>
      </c>
      <c r="O661" t="s">
        <v>15354</v>
      </c>
      <c r="P661">
        <v>40</v>
      </c>
      <c r="Q661" t="s">
        <v>3618</v>
      </c>
      <c r="R661" t="s">
        <v>9842</v>
      </c>
      <c r="S661" t="s">
        <v>16083</v>
      </c>
      <c r="T661" t="s">
        <v>22307</v>
      </c>
      <c r="U661" t="s">
        <v>27811</v>
      </c>
      <c r="V661">
        <v>-0.66666666666666674</v>
      </c>
      <c r="W661">
        <v>-0.25</v>
      </c>
      <c r="X661">
        <v>-666666.66666666674</v>
      </c>
      <c r="Y661">
        <v>-3709416.204658878</v>
      </c>
    </row>
    <row r="662" spans="1:25" x14ac:dyDescent="0.15">
      <c r="A662" s="1">
        <v>660</v>
      </c>
      <c r="B662" s="2">
        <v>42296</v>
      </c>
      <c r="C662" t="s">
        <v>2255</v>
      </c>
      <c r="D662" t="s">
        <v>1103</v>
      </c>
      <c r="E662">
        <v>4.5999999999999999E-2</v>
      </c>
      <c r="F662">
        <v>0.05</v>
      </c>
      <c r="G662" t="s">
        <v>418</v>
      </c>
      <c r="H662" t="s">
        <v>1502</v>
      </c>
      <c r="L662" s="4">
        <f t="shared" si="13"/>
        <v>-3600.0000000000032</v>
      </c>
      <c r="M662">
        <v>10000</v>
      </c>
      <c r="N662">
        <v>2.2999999999999998</v>
      </c>
      <c r="O662" t="s">
        <v>15353</v>
      </c>
      <c r="P662">
        <v>9</v>
      </c>
      <c r="Q662" t="s">
        <v>3619</v>
      </c>
      <c r="R662" t="s">
        <v>9843</v>
      </c>
      <c r="S662" t="s">
        <v>16084</v>
      </c>
      <c r="T662" t="s">
        <v>22308</v>
      </c>
      <c r="U662" t="s">
        <v>27810</v>
      </c>
      <c r="V662">
        <v>-0.66666666666666674</v>
      </c>
      <c r="W662">
        <v>-0.75</v>
      </c>
      <c r="X662">
        <v>-666666.66666666674</v>
      </c>
      <c r="Y662">
        <v>-11147443.5196195</v>
      </c>
    </row>
    <row r="663" spans="1:25" x14ac:dyDescent="0.15">
      <c r="A663" s="1">
        <v>661</v>
      </c>
      <c r="B663" s="2">
        <v>42296</v>
      </c>
      <c r="C663" t="s">
        <v>2256</v>
      </c>
      <c r="D663" t="s">
        <v>1103</v>
      </c>
      <c r="E663">
        <v>4.3099999999999999E-2</v>
      </c>
      <c r="F663">
        <v>3.5900000000000001E-2</v>
      </c>
      <c r="G663" t="s">
        <v>253</v>
      </c>
      <c r="H663" t="s">
        <v>1337</v>
      </c>
      <c r="L663" s="4">
        <f t="shared" si="13"/>
        <v>9503.9999999999982</v>
      </c>
      <c r="M663">
        <v>10000</v>
      </c>
      <c r="N663">
        <v>2.2999999999999998</v>
      </c>
      <c r="O663" t="s">
        <v>15353</v>
      </c>
      <c r="P663">
        <v>9</v>
      </c>
      <c r="Q663" t="s">
        <v>3620</v>
      </c>
      <c r="R663" t="s">
        <v>9844</v>
      </c>
      <c r="S663" t="s">
        <v>16085</v>
      </c>
      <c r="T663" t="s">
        <v>22309</v>
      </c>
      <c r="U663" t="s">
        <v>27811</v>
      </c>
      <c r="V663">
        <v>-0.66666666666666674</v>
      </c>
      <c r="W663">
        <v>-0.75</v>
      </c>
      <c r="X663">
        <v>-666666.66666666674</v>
      </c>
      <c r="Y663">
        <v>-11147443.5196195</v>
      </c>
    </row>
    <row r="664" spans="1:25" x14ac:dyDescent="0.15">
      <c r="A664" s="1">
        <v>662</v>
      </c>
      <c r="B664" s="2">
        <v>42296</v>
      </c>
      <c r="C664" t="s">
        <v>2257</v>
      </c>
      <c r="D664" t="s">
        <v>1103</v>
      </c>
      <c r="E664">
        <v>7.7499999999999999E-2</v>
      </c>
      <c r="F664">
        <v>7.8899999999999998E-2</v>
      </c>
      <c r="G664" t="s">
        <v>419</v>
      </c>
      <c r="H664" t="s">
        <v>1503</v>
      </c>
      <c r="L664" s="4">
        <f t="shared" si="13"/>
        <v>-727.9999999999992</v>
      </c>
      <c r="M664">
        <v>10000</v>
      </c>
      <c r="N664">
        <v>2.2999999999999998</v>
      </c>
      <c r="O664" t="s">
        <v>15354</v>
      </c>
      <c r="P664">
        <v>37</v>
      </c>
      <c r="Q664" t="s">
        <v>3621</v>
      </c>
      <c r="R664" t="s">
        <v>9845</v>
      </c>
      <c r="S664" t="s">
        <v>16086</v>
      </c>
      <c r="T664" t="s">
        <v>22310</v>
      </c>
      <c r="U664" t="s">
        <v>27810</v>
      </c>
      <c r="V664">
        <v>-0.66666666666666674</v>
      </c>
      <c r="W664">
        <v>-0.75</v>
      </c>
      <c r="X664">
        <v>-666666.66666666674</v>
      </c>
      <c r="Y664">
        <v>-11147443.5196195</v>
      </c>
    </row>
    <row r="665" spans="1:25" x14ac:dyDescent="0.15">
      <c r="A665" s="1">
        <v>663</v>
      </c>
      <c r="B665" s="2">
        <v>42296</v>
      </c>
      <c r="C665" t="s">
        <v>2258</v>
      </c>
      <c r="D665" t="s">
        <v>1103</v>
      </c>
      <c r="E665">
        <v>9.6299999999999997E-2</v>
      </c>
      <c r="F665">
        <v>9.7500000000000003E-2</v>
      </c>
      <c r="G665" t="s">
        <v>54</v>
      </c>
      <c r="H665" t="s">
        <v>1138</v>
      </c>
      <c r="L665" s="4">
        <f t="shared" si="13"/>
        <v>-828.00000000000455</v>
      </c>
      <c r="M665">
        <v>10000</v>
      </c>
      <c r="N665">
        <v>2.2999999999999998</v>
      </c>
      <c r="O665" t="s">
        <v>15354</v>
      </c>
      <c r="P665">
        <v>37</v>
      </c>
      <c r="Q665" t="s">
        <v>3622</v>
      </c>
      <c r="R665" t="s">
        <v>9846</v>
      </c>
      <c r="S665" t="s">
        <v>16087</v>
      </c>
      <c r="T665" t="s">
        <v>22311</v>
      </c>
      <c r="U665" t="s">
        <v>27811</v>
      </c>
      <c r="V665">
        <v>-0.66666666666666674</v>
      </c>
      <c r="W665">
        <v>-0.75</v>
      </c>
      <c r="X665">
        <v>-666666.66666666674</v>
      </c>
      <c r="Y665">
        <v>-11147443.5196195</v>
      </c>
    </row>
    <row r="666" spans="1:25" x14ac:dyDescent="0.15">
      <c r="A666" s="1">
        <v>664</v>
      </c>
      <c r="B666" s="2">
        <v>42297</v>
      </c>
      <c r="C666" t="s">
        <v>2255</v>
      </c>
      <c r="D666" t="s">
        <v>1103</v>
      </c>
      <c r="E666">
        <v>0.05</v>
      </c>
      <c r="F666">
        <v>3.9300000000000002E-2</v>
      </c>
      <c r="G666" t="s">
        <v>123</v>
      </c>
      <c r="H666" t="s">
        <v>1207</v>
      </c>
      <c r="L666" s="4">
        <f t="shared" si="13"/>
        <v>14017.000000000002</v>
      </c>
      <c r="M666">
        <v>10000</v>
      </c>
      <c r="N666">
        <v>2.2999999999999998</v>
      </c>
      <c r="O666" t="s">
        <v>15353</v>
      </c>
      <c r="P666">
        <v>8</v>
      </c>
      <c r="Q666" t="s">
        <v>3623</v>
      </c>
      <c r="R666" t="s">
        <v>9847</v>
      </c>
      <c r="S666" t="s">
        <v>16088</v>
      </c>
      <c r="T666" t="s">
        <v>22312</v>
      </c>
      <c r="U666" t="s">
        <v>27810</v>
      </c>
      <c r="V666">
        <v>-0.33333333333333348</v>
      </c>
      <c r="W666">
        <v>-1</v>
      </c>
      <c r="X666">
        <v>-333333.33333333349</v>
      </c>
      <c r="Y666">
        <v>-14597791.609590819</v>
      </c>
    </row>
    <row r="667" spans="1:25" x14ac:dyDescent="0.15">
      <c r="A667" s="1">
        <v>665</v>
      </c>
      <c r="B667" s="2">
        <v>42297</v>
      </c>
      <c r="C667" t="s">
        <v>2256</v>
      </c>
      <c r="D667" t="s">
        <v>1103</v>
      </c>
      <c r="E667">
        <v>3.5900000000000001E-2</v>
      </c>
      <c r="F667">
        <v>3.8199999999999998E-2</v>
      </c>
      <c r="G667" t="s">
        <v>322</v>
      </c>
      <c r="H667" t="s">
        <v>1406</v>
      </c>
      <c r="L667" s="4">
        <f t="shared" si="13"/>
        <v>-6485.99999999999</v>
      </c>
      <c r="M667">
        <v>10000</v>
      </c>
      <c r="N667">
        <v>2.2999999999999998</v>
      </c>
      <c r="O667" t="s">
        <v>15353</v>
      </c>
      <c r="P667">
        <v>8</v>
      </c>
      <c r="Q667" t="s">
        <v>3624</v>
      </c>
      <c r="R667" t="s">
        <v>9848</v>
      </c>
      <c r="S667" t="s">
        <v>16089</v>
      </c>
      <c r="T667" t="s">
        <v>22313</v>
      </c>
      <c r="U667" t="s">
        <v>27811</v>
      </c>
      <c r="V667">
        <v>-0.33333333333333348</v>
      </c>
      <c r="W667">
        <v>-1</v>
      </c>
      <c r="X667">
        <v>-333333.33333333349</v>
      </c>
      <c r="Y667">
        <v>-14597791.609590819</v>
      </c>
    </row>
    <row r="668" spans="1:25" x14ac:dyDescent="0.15">
      <c r="A668" s="1">
        <v>666</v>
      </c>
      <c r="B668" s="2">
        <v>42297</v>
      </c>
      <c r="C668" t="s">
        <v>2257</v>
      </c>
      <c r="D668" t="s">
        <v>1103</v>
      </c>
      <c r="E668">
        <v>7.8899999999999998E-2</v>
      </c>
      <c r="F668">
        <v>6.6699999999999995E-2</v>
      </c>
      <c r="G668" t="s">
        <v>235</v>
      </c>
      <c r="H668" t="s">
        <v>1319</v>
      </c>
      <c r="L668" s="4">
        <f t="shared" si="13"/>
        <v>-2928.0000000000005</v>
      </c>
      <c r="M668">
        <v>10000</v>
      </c>
      <c r="N668">
        <v>2.2999999999999998</v>
      </c>
      <c r="O668" t="s">
        <v>15354</v>
      </c>
      <c r="P668">
        <v>36</v>
      </c>
      <c r="Q668" t="s">
        <v>3625</v>
      </c>
      <c r="R668" t="s">
        <v>9849</v>
      </c>
      <c r="S668" t="s">
        <v>16090</v>
      </c>
      <c r="T668" t="s">
        <v>22314</v>
      </c>
      <c r="U668" t="s">
        <v>27810</v>
      </c>
      <c r="V668">
        <v>-0.33333333333333348</v>
      </c>
      <c r="W668">
        <v>-1</v>
      </c>
      <c r="X668">
        <v>-333333.33333333349</v>
      </c>
      <c r="Y668">
        <v>-14597791.609590819</v>
      </c>
    </row>
    <row r="669" spans="1:25" x14ac:dyDescent="0.15">
      <c r="A669" s="1">
        <v>667</v>
      </c>
      <c r="B669" s="2">
        <v>42297</v>
      </c>
      <c r="C669" t="s">
        <v>2258</v>
      </c>
      <c r="D669" t="s">
        <v>1103</v>
      </c>
      <c r="E669">
        <v>9.7500000000000003E-2</v>
      </c>
      <c r="F669">
        <v>0.113</v>
      </c>
      <c r="G669" t="s">
        <v>136</v>
      </c>
      <c r="H669" t="s">
        <v>1220</v>
      </c>
      <c r="L669" s="4">
        <f t="shared" si="13"/>
        <v>5890</v>
      </c>
      <c r="M669">
        <v>10000</v>
      </c>
      <c r="N669">
        <v>2.2999999999999998</v>
      </c>
      <c r="O669" t="s">
        <v>15354</v>
      </c>
      <c r="P669">
        <v>36</v>
      </c>
      <c r="Q669" t="s">
        <v>3626</v>
      </c>
      <c r="R669" t="s">
        <v>9850</v>
      </c>
      <c r="S669" t="s">
        <v>16091</v>
      </c>
      <c r="T669" t="s">
        <v>22315</v>
      </c>
      <c r="U669" t="s">
        <v>27811</v>
      </c>
      <c r="V669">
        <v>-0.33333333333333348</v>
      </c>
      <c r="W669">
        <v>-1</v>
      </c>
      <c r="X669">
        <v>-333333.33333333349</v>
      </c>
      <c r="Y669">
        <v>-14597791.609590819</v>
      </c>
    </row>
    <row r="670" spans="1:25" x14ac:dyDescent="0.15">
      <c r="A670" s="1">
        <v>668</v>
      </c>
      <c r="B670" s="2">
        <v>42298</v>
      </c>
      <c r="C670" t="s">
        <v>2255</v>
      </c>
      <c r="D670" t="s">
        <v>1103</v>
      </c>
      <c r="E670">
        <v>3.9300000000000002E-2</v>
      </c>
      <c r="F670">
        <v>4.3299999999999998E-2</v>
      </c>
      <c r="G670" t="s">
        <v>420</v>
      </c>
      <c r="H670" t="s">
        <v>1504</v>
      </c>
      <c r="L670" s="4">
        <f t="shared" si="13"/>
        <v>-5159.9999999999955</v>
      </c>
      <c r="M670">
        <v>10000</v>
      </c>
      <c r="N670">
        <v>2.2999999999999998</v>
      </c>
      <c r="O670" t="s">
        <v>15353</v>
      </c>
      <c r="P670">
        <v>7</v>
      </c>
      <c r="Q670" t="s">
        <v>3627</v>
      </c>
      <c r="R670" t="s">
        <v>9851</v>
      </c>
      <c r="S670" t="s">
        <v>16092</v>
      </c>
      <c r="T670" t="s">
        <v>22316</v>
      </c>
      <c r="U670" t="s">
        <v>27810</v>
      </c>
      <c r="V670">
        <v>-0.3</v>
      </c>
      <c r="W670">
        <v>-1</v>
      </c>
      <c r="X670">
        <v>-300000</v>
      </c>
      <c r="Y670">
        <v>-14863258.026159341</v>
      </c>
    </row>
    <row r="671" spans="1:25" x14ac:dyDescent="0.15">
      <c r="A671" s="1">
        <v>669</v>
      </c>
      <c r="B671" s="2">
        <v>42298</v>
      </c>
      <c r="C671" t="s">
        <v>2256</v>
      </c>
      <c r="D671" t="s">
        <v>1103</v>
      </c>
      <c r="E671">
        <v>3.8199999999999998E-2</v>
      </c>
      <c r="F671">
        <v>2.0199999999999999E-2</v>
      </c>
      <c r="G671" t="s">
        <v>153</v>
      </c>
      <c r="H671" t="s">
        <v>1237</v>
      </c>
      <c r="L671" s="4">
        <f t="shared" si="13"/>
        <v>36360</v>
      </c>
      <c r="M671">
        <v>10000</v>
      </c>
      <c r="N671">
        <v>2.2999999999999998</v>
      </c>
      <c r="O671" t="s">
        <v>15353</v>
      </c>
      <c r="P671">
        <v>7</v>
      </c>
      <c r="Q671" t="s">
        <v>3628</v>
      </c>
      <c r="R671" t="s">
        <v>9852</v>
      </c>
      <c r="S671" t="s">
        <v>16093</v>
      </c>
      <c r="T671" t="s">
        <v>22317</v>
      </c>
      <c r="U671" t="s">
        <v>27811</v>
      </c>
      <c r="V671">
        <v>-0.3</v>
      </c>
      <c r="W671">
        <v>-1</v>
      </c>
      <c r="X671">
        <v>-300000</v>
      </c>
      <c r="Y671">
        <v>-14863258.026159341</v>
      </c>
    </row>
    <row r="672" spans="1:25" x14ac:dyDescent="0.15">
      <c r="A672" s="1">
        <v>670</v>
      </c>
      <c r="B672" s="2">
        <v>42298</v>
      </c>
      <c r="C672" t="s">
        <v>2257</v>
      </c>
      <c r="D672" t="s">
        <v>1103</v>
      </c>
      <c r="E672">
        <v>6.6699999999999995E-2</v>
      </c>
      <c r="F672">
        <v>8.3400000000000002E-2</v>
      </c>
      <c r="G672" t="s">
        <v>93</v>
      </c>
      <c r="H672" t="s">
        <v>1177</v>
      </c>
      <c r="L672" s="4">
        <f t="shared" si="13"/>
        <v>2839.0000000000009</v>
      </c>
      <c r="M672">
        <v>10000</v>
      </c>
      <c r="N672">
        <v>2.2999999999999998</v>
      </c>
      <c r="O672" t="s">
        <v>15354</v>
      </c>
      <c r="P672">
        <v>35</v>
      </c>
      <c r="Q672" t="s">
        <v>3629</v>
      </c>
      <c r="R672" t="s">
        <v>9853</v>
      </c>
      <c r="S672" t="s">
        <v>16094</v>
      </c>
      <c r="T672" t="s">
        <v>22318</v>
      </c>
      <c r="U672" t="s">
        <v>27810</v>
      </c>
      <c r="V672">
        <v>-0.3</v>
      </c>
      <c r="W672">
        <v>-1</v>
      </c>
      <c r="X672">
        <v>-300000</v>
      </c>
      <c r="Y672">
        <v>-14863258.026159341</v>
      </c>
    </row>
    <row r="673" spans="1:25" x14ac:dyDescent="0.15">
      <c r="A673" s="1">
        <v>671</v>
      </c>
      <c r="B673" s="2">
        <v>42298</v>
      </c>
      <c r="C673" t="s">
        <v>2258</v>
      </c>
      <c r="D673" t="s">
        <v>1103</v>
      </c>
      <c r="E673">
        <v>0.113</v>
      </c>
      <c r="F673">
        <v>8.8599999999999998E-2</v>
      </c>
      <c r="G673" t="s">
        <v>421</v>
      </c>
      <c r="H673" t="s">
        <v>1505</v>
      </c>
      <c r="L673" s="4">
        <f t="shared" si="13"/>
        <v>-5368.0000000000009</v>
      </c>
      <c r="M673">
        <v>10000</v>
      </c>
      <c r="N673">
        <v>2.2999999999999998</v>
      </c>
      <c r="O673" t="s">
        <v>15354</v>
      </c>
      <c r="P673">
        <v>35</v>
      </c>
      <c r="Q673" t="s">
        <v>3630</v>
      </c>
      <c r="R673" t="s">
        <v>9854</v>
      </c>
      <c r="S673" t="s">
        <v>16095</v>
      </c>
      <c r="T673" t="s">
        <v>22319</v>
      </c>
      <c r="U673" t="s">
        <v>27811</v>
      </c>
      <c r="V673">
        <v>-0.3</v>
      </c>
      <c r="W673">
        <v>-1</v>
      </c>
      <c r="X673">
        <v>-300000</v>
      </c>
      <c r="Y673">
        <v>-14863258.026159341</v>
      </c>
    </row>
    <row r="674" spans="1:25" x14ac:dyDescent="0.15">
      <c r="A674" s="1">
        <v>672</v>
      </c>
      <c r="B674" s="2">
        <v>42299</v>
      </c>
      <c r="C674" t="s">
        <v>2255</v>
      </c>
      <c r="D674" t="s">
        <v>1103</v>
      </c>
      <c r="E674">
        <v>4.3299999999999998E-2</v>
      </c>
      <c r="F674">
        <v>0.05</v>
      </c>
      <c r="G674" t="s">
        <v>422</v>
      </c>
      <c r="H674" t="s">
        <v>1506</v>
      </c>
      <c r="L674" s="4">
        <f t="shared" si="13"/>
        <v>-5762.0000000000036</v>
      </c>
      <c r="M674">
        <v>10000</v>
      </c>
      <c r="N674">
        <v>2.2999999999999998</v>
      </c>
      <c r="O674" t="s">
        <v>15353</v>
      </c>
      <c r="P674">
        <v>6</v>
      </c>
      <c r="Q674" t="s">
        <v>3631</v>
      </c>
      <c r="R674" t="s">
        <v>9855</v>
      </c>
      <c r="S674" t="s">
        <v>16096</v>
      </c>
      <c r="T674" t="s">
        <v>22320</v>
      </c>
      <c r="U674" t="s">
        <v>27810</v>
      </c>
      <c r="V674">
        <v>-0.3</v>
      </c>
      <c r="W674">
        <v>-1</v>
      </c>
      <c r="X674">
        <v>-300000</v>
      </c>
      <c r="Y674">
        <v>-14698076.70154581</v>
      </c>
    </row>
    <row r="675" spans="1:25" x14ac:dyDescent="0.15">
      <c r="A675" s="1">
        <v>673</v>
      </c>
      <c r="B675" s="2">
        <v>42299</v>
      </c>
      <c r="C675" t="s">
        <v>2256</v>
      </c>
      <c r="D675" t="s">
        <v>1103</v>
      </c>
      <c r="E675">
        <v>2.0199999999999999E-2</v>
      </c>
      <c r="F675">
        <v>1.01E-2</v>
      </c>
      <c r="G675" t="s">
        <v>158</v>
      </c>
      <c r="H675" t="s">
        <v>1242</v>
      </c>
      <c r="L675" s="4">
        <f t="shared" si="13"/>
        <v>20099</v>
      </c>
      <c r="M675">
        <v>10000</v>
      </c>
      <c r="N675">
        <v>2.2999999999999998</v>
      </c>
      <c r="O675" t="s">
        <v>15353</v>
      </c>
      <c r="P675">
        <v>6</v>
      </c>
      <c r="Q675" t="s">
        <v>3632</v>
      </c>
      <c r="R675" t="s">
        <v>9856</v>
      </c>
      <c r="S675" t="s">
        <v>16097</v>
      </c>
      <c r="T675" t="s">
        <v>22321</v>
      </c>
      <c r="U675" t="s">
        <v>27811</v>
      </c>
      <c r="V675">
        <v>-0.3</v>
      </c>
      <c r="W675">
        <v>-1</v>
      </c>
      <c r="X675">
        <v>-300000</v>
      </c>
      <c r="Y675">
        <v>-14698076.70154581</v>
      </c>
    </row>
    <row r="676" spans="1:25" x14ac:dyDescent="0.15">
      <c r="A676" s="1">
        <v>674</v>
      </c>
      <c r="B676" s="2">
        <v>42299</v>
      </c>
      <c r="C676" t="s">
        <v>2257</v>
      </c>
      <c r="D676" t="s">
        <v>1103</v>
      </c>
      <c r="E676">
        <v>8.3400000000000002E-2</v>
      </c>
      <c r="F676">
        <v>8.6300000000000002E-2</v>
      </c>
      <c r="G676" t="s">
        <v>423</v>
      </c>
      <c r="H676" t="s">
        <v>423</v>
      </c>
      <c r="L676" s="4">
        <f t="shared" si="13"/>
        <v>0</v>
      </c>
      <c r="M676">
        <v>10000</v>
      </c>
      <c r="N676">
        <v>2.2999999999999998</v>
      </c>
      <c r="O676" t="s">
        <v>15354</v>
      </c>
      <c r="P676">
        <v>34</v>
      </c>
      <c r="Q676" t="s">
        <v>423</v>
      </c>
      <c r="R676" t="s">
        <v>423</v>
      </c>
      <c r="S676" t="s">
        <v>423</v>
      </c>
      <c r="T676" t="s">
        <v>423</v>
      </c>
      <c r="U676" t="s">
        <v>27810</v>
      </c>
      <c r="V676">
        <v>-0.3</v>
      </c>
      <c r="W676">
        <v>-1</v>
      </c>
      <c r="X676">
        <v>-300000</v>
      </c>
      <c r="Y676">
        <v>-14698076.70154581</v>
      </c>
    </row>
    <row r="677" spans="1:25" x14ac:dyDescent="0.15">
      <c r="A677" s="1">
        <v>675</v>
      </c>
      <c r="B677" s="2">
        <v>42299</v>
      </c>
      <c r="C677" t="s">
        <v>2258</v>
      </c>
      <c r="D677" t="s">
        <v>1103</v>
      </c>
      <c r="E677">
        <v>8.8599999999999998E-2</v>
      </c>
      <c r="F677">
        <v>7.6999999999999999E-2</v>
      </c>
      <c r="G677" t="s">
        <v>424</v>
      </c>
      <c r="H677" t="s">
        <v>1507</v>
      </c>
      <c r="L677" s="4">
        <f t="shared" si="13"/>
        <v>115.99999999999999</v>
      </c>
      <c r="M677">
        <v>10000</v>
      </c>
      <c r="N677">
        <v>2.2999999999999998</v>
      </c>
      <c r="O677" t="s">
        <v>15354</v>
      </c>
      <c r="P677">
        <v>34</v>
      </c>
      <c r="Q677" t="s">
        <v>3633</v>
      </c>
      <c r="R677" t="s">
        <v>9857</v>
      </c>
      <c r="S677" t="s">
        <v>16098</v>
      </c>
      <c r="T677" t="s">
        <v>22322</v>
      </c>
      <c r="U677" t="s">
        <v>27811</v>
      </c>
      <c r="V677">
        <v>-0.3</v>
      </c>
      <c r="W677">
        <v>-1</v>
      </c>
      <c r="X677">
        <v>-300000</v>
      </c>
      <c r="Y677">
        <v>-14698076.70154581</v>
      </c>
    </row>
    <row r="678" spans="1:25" x14ac:dyDescent="0.15">
      <c r="A678" s="1">
        <v>676</v>
      </c>
      <c r="B678" s="2">
        <v>42300</v>
      </c>
      <c r="C678" t="s">
        <v>2259</v>
      </c>
      <c r="D678" t="s">
        <v>1103</v>
      </c>
      <c r="E678">
        <v>1.9800000000000002E-2</v>
      </c>
      <c r="F678">
        <v>1.8499999999999999E-2</v>
      </c>
      <c r="G678" t="s">
        <v>99</v>
      </c>
      <c r="H678" t="s">
        <v>1183</v>
      </c>
      <c r="L678" s="4">
        <f t="shared" si="13"/>
        <v>1287.0000000000025</v>
      </c>
      <c r="M678">
        <v>10000</v>
      </c>
      <c r="N678">
        <v>2.35</v>
      </c>
      <c r="O678" t="s">
        <v>15353</v>
      </c>
      <c r="P678">
        <v>5</v>
      </c>
      <c r="Q678" t="s">
        <v>3634</v>
      </c>
      <c r="R678" t="s">
        <v>9858</v>
      </c>
      <c r="S678" t="s">
        <v>16099</v>
      </c>
      <c r="T678" t="s">
        <v>22323</v>
      </c>
      <c r="U678" t="s">
        <v>27810</v>
      </c>
      <c r="V678">
        <v>-0.3</v>
      </c>
      <c r="W678">
        <v>-1</v>
      </c>
      <c r="X678">
        <v>-300000</v>
      </c>
      <c r="Y678">
        <v>-14486192.847442281</v>
      </c>
    </row>
    <row r="679" spans="1:25" x14ac:dyDescent="0.15">
      <c r="A679" s="1">
        <v>677</v>
      </c>
      <c r="B679" s="2">
        <v>42300</v>
      </c>
      <c r="C679" t="s">
        <v>2260</v>
      </c>
      <c r="D679" t="s">
        <v>1103</v>
      </c>
      <c r="E679">
        <v>2.8299999999999999E-2</v>
      </c>
      <c r="F679">
        <v>1.9900000000000001E-2</v>
      </c>
      <c r="G679" t="s">
        <v>86</v>
      </c>
      <c r="H679" t="s">
        <v>1170</v>
      </c>
      <c r="L679" s="4">
        <f t="shared" si="13"/>
        <v>8651.9999999999982</v>
      </c>
      <c r="M679">
        <v>10000</v>
      </c>
      <c r="N679">
        <v>2.35</v>
      </c>
      <c r="O679" t="s">
        <v>15353</v>
      </c>
      <c r="P679">
        <v>5</v>
      </c>
      <c r="Q679" t="s">
        <v>3635</v>
      </c>
      <c r="R679" t="s">
        <v>9859</v>
      </c>
      <c r="S679" t="s">
        <v>16100</v>
      </c>
      <c r="T679" t="s">
        <v>22324</v>
      </c>
      <c r="U679" t="s">
        <v>27811</v>
      </c>
      <c r="V679">
        <v>-0.3</v>
      </c>
      <c r="W679">
        <v>-1</v>
      </c>
      <c r="X679">
        <v>-300000</v>
      </c>
      <c r="Y679">
        <v>-14486192.847442281</v>
      </c>
    </row>
    <row r="680" spans="1:25" x14ac:dyDescent="0.15">
      <c r="A680" s="1">
        <v>678</v>
      </c>
      <c r="B680" s="2">
        <v>42300</v>
      </c>
      <c r="C680" t="s">
        <v>2261</v>
      </c>
      <c r="D680" t="s">
        <v>1103</v>
      </c>
      <c r="E680">
        <v>6.2E-2</v>
      </c>
      <c r="F680">
        <v>6.5100000000000005E-2</v>
      </c>
      <c r="G680" t="s">
        <v>61</v>
      </c>
      <c r="H680" t="s">
        <v>1145</v>
      </c>
      <c r="L680" s="4">
        <f t="shared" si="13"/>
        <v>-403.00000000000074</v>
      </c>
      <c r="M680">
        <v>10000</v>
      </c>
      <c r="N680">
        <v>2.35</v>
      </c>
      <c r="O680" t="s">
        <v>15354</v>
      </c>
      <c r="P680">
        <v>33</v>
      </c>
      <c r="Q680" t="s">
        <v>3636</v>
      </c>
      <c r="R680" t="s">
        <v>9860</v>
      </c>
      <c r="S680" t="s">
        <v>16101</v>
      </c>
      <c r="T680" t="s">
        <v>22325</v>
      </c>
      <c r="U680" t="s">
        <v>27810</v>
      </c>
      <c r="V680">
        <v>-0.3</v>
      </c>
      <c r="W680">
        <v>-1</v>
      </c>
      <c r="X680">
        <v>-300000</v>
      </c>
      <c r="Y680">
        <v>-14486192.847442281</v>
      </c>
    </row>
    <row r="681" spans="1:25" x14ac:dyDescent="0.15">
      <c r="A681" s="1">
        <v>679</v>
      </c>
      <c r="B681" s="2">
        <v>42300</v>
      </c>
      <c r="C681" t="s">
        <v>2262</v>
      </c>
      <c r="D681" t="s">
        <v>1103</v>
      </c>
      <c r="E681">
        <v>9.9099999999999994E-2</v>
      </c>
      <c r="F681">
        <v>9.7900000000000001E-2</v>
      </c>
      <c r="G681" t="s">
        <v>330</v>
      </c>
      <c r="H681" t="s">
        <v>1414</v>
      </c>
      <c r="L681" s="4">
        <f t="shared" si="13"/>
        <v>179.99999999999892</v>
      </c>
      <c r="M681">
        <v>10000</v>
      </c>
      <c r="N681">
        <v>2.35</v>
      </c>
      <c r="O681" t="s">
        <v>15354</v>
      </c>
      <c r="P681">
        <v>33</v>
      </c>
      <c r="Q681" t="s">
        <v>3637</v>
      </c>
      <c r="R681" t="s">
        <v>9861</v>
      </c>
      <c r="S681" t="s">
        <v>16102</v>
      </c>
      <c r="T681" t="s">
        <v>22326</v>
      </c>
      <c r="U681" t="s">
        <v>27811</v>
      </c>
      <c r="V681">
        <v>-0.3</v>
      </c>
      <c r="W681">
        <v>-1</v>
      </c>
      <c r="X681">
        <v>-300000</v>
      </c>
      <c r="Y681">
        <v>-14486192.847442281</v>
      </c>
    </row>
    <row r="682" spans="1:25" x14ac:dyDescent="0.15">
      <c r="A682" s="1">
        <v>680</v>
      </c>
      <c r="B682" s="2">
        <v>42303</v>
      </c>
      <c r="C682" t="s">
        <v>2261</v>
      </c>
      <c r="D682" t="s">
        <v>1103</v>
      </c>
      <c r="E682">
        <v>6.5100000000000005E-2</v>
      </c>
      <c r="F682">
        <v>5.8200000000000002E-2</v>
      </c>
      <c r="G682" t="s">
        <v>425</v>
      </c>
      <c r="H682" t="s">
        <v>1508</v>
      </c>
      <c r="L682" s="4">
        <f t="shared" si="13"/>
        <v>31464.000000000015</v>
      </c>
      <c r="M682">
        <v>10000</v>
      </c>
      <c r="N682">
        <v>2.35</v>
      </c>
      <c r="O682" t="s">
        <v>15354</v>
      </c>
      <c r="P682">
        <v>30</v>
      </c>
      <c r="Q682" t="s">
        <v>3638</v>
      </c>
      <c r="R682" t="s">
        <v>9862</v>
      </c>
      <c r="S682" t="s">
        <v>16103</v>
      </c>
      <c r="T682" t="s">
        <v>22327</v>
      </c>
      <c r="U682" t="s">
        <v>27810</v>
      </c>
      <c r="V682">
        <v>-0.3</v>
      </c>
      <c r="W682">
        <v>-1</v>
      </c>
      <c r="X682">
        <v>-300000</v>
      </c>
      <c r="Y682">
        <v>-14486192.847442281</v>
      </c>
    </row>
    <row r="683" spans="1:25" x14ac:dyDescent="0.15">
      <c r="A683" s="1">
        <v>681</v>
      </c>
      <c r="B683" s="2">
        <v>42303</v>
      </c>
      <c r="C683" t="s">
        <v>2262</v>
      </c>
      <c r="D683" t="s">
        <v>1103</v>
      </c>
      <c r="E683">
        <v>9.7900000000000001E-2</v>
      </c>
      <c r="F683">
        <v>0.09</v>
      </c>
      <c r="G683" t="s">
        <v>426</v>
      </c>
      <c r="H683" t="s">
        <v>1509</v>
      </c>
      <c r="L683" s="4">
        <f t="shared" si="13"/>
        <v>39816.000000000022</v>
      </c>
      <c r="M683">
        <v>10000</v>
      </c>
      <c r="N683">
        <v>2.35</v>
      </c>
      <c r="O683" t="s">
        <v>15354</v>
      </c>
      <c r="P683">
        <v>30</v>
      </c>
      <c r="Q683" t="s">
        <v>3639</v>
      </c>
      <c r="R683" t="s">
        <v>9863</v>
      </c>
      <c r="S683" t="s">
        <v>16104</v>
      </c>
      <c r="T683" t="s">
        <v>22328</v>
      </c>
      <c r="U683" t="s">
        <v>27811</v>
      </c>
      <c r="V683">
        <v>-0.3</v>
      </c>
      <c r="W683">
        <v>-1</v>
      </c>
      <c r="X683">
        <v>-300000</v>
      </c>
      <c r="Y683">
        <v>-14486192.847442281</v>
      </c>
    </row>
    <row r="684" spans="1:25" x14ac:dyDescent="0.15">
      <c r="A684" s="1">
        <v>682</v>
      </c>
      <c r="B684" s="2">
        <v>42303</v>
      </c>
      <c r="C684" t="s">
        <v>2263</v>
      </c>
      <c r="D684" t="s">
        <v>1103</v>
      </c>
      <c r="E684">
        <v>9.2499999999999999E-2</v>
      </c>
      <c r="F684">
        <v>9.2999999999999999E-2</v>
      </c>
      <c r="G684" t="s">
        <v>379</v>
      </c>
      <c r="H684" t="s">
        <v>1463</v>
      </c>
      <c r="L684" s="4">
        <f t="shared" si="13"/>
        <v>1420.0000000000014</v>
      </c>
      <c r="M684">
        <v>10000</v>
      </c>
      <c r="N684">
        <v>2.35</v>
      </c>
      <c r="O684" t="s">
        <v>15352</v>
      </c>
      <c r="P684">
        <v>58</v>
      </c>
      <c r="Q684" t="s">
        <v>3640</v>
      </c>
      <c r="R684" t="s">
        <v>9864</v>
      </c>
      <c r="S684" t="s">
        <v>16105</v>
      </c>
      <c r="T684" t="s">
        <v>22329</v>
      </c>
      <c r="U684" t="s">
        <v>27810</v>
      </c>
      <c r="V684">
        <v>-0.3</v>
      </c>
      <c r="W684">
        <v>-1</v>
      </c>
      <c r="X684">
        <v>-300000</v>
      </c>
      <c r="Y684">
        <v>-14486192.847442281</v>
      </c>
    </row>
    <row r="685" spans="1:25" x14ac:dyDescent="0.15">
      <c r="A685" s="1">
        <v>683</v>
      </c>
      <c r="B685" s="2">
        <v>42303</v>
      </c>
      <c r="C685" t="s">
        <v>2264</v>
      </c>
      <c r="D685" t="s">
        <v>1103</v>
      </c>
      <c r="E685">
        <v>0.1384</v>
      </c>
      <c r="F685">
        <v>0.14019999999999999</v>
      </c>
      <c r="G685" t="s">
        <v>427</v>
      </c>
      <c r="H685" t="s">
        <v>1510</v>
      </c>
      <c r="L685" s="4">
        <f t="shared" si="13"/>
        <v>5885.9999999999873</v>
      </c>
      <c r="M685">
        <v>10000</v>
      </c>
      <c r="N685">
        <v>2.35</v>
      </c>
      <c r="O685" t="s">
        <v>15352</v>
      </c>
      <c r="P685">
        <v>58</v>
      </c>
      <c r="Q685" t="s">
        <v>3641</v>
      </c>
      <c r="R685" t="s">
        <v>9865</v>
      </c>
      <c r="S685" t="s">
        <v>16106</v>
      </c>
      <c r="T685" t="s">
        <v>22330</v>
      </c>
      <c r="U685" t="s">
        <v>27811</v>
      </c>
      <c r="V685">
        <v>-0.3</v>
      </c>
      <c r="W685">
        <v>-1</v>
      </c>
      <c r="X685">
        <v>-300000</v>
      </c>
      <c r="Y685">
        <v>-14486192.847442281</v>
      </c>
    </row>
    <row r="686" spans="1:25" x14ac:dyDescent="0.15">
      <c r="A686" s="1">
        <v>684</v>
      </c>
      <c r="B686" s="2">
        <v>42304</v>
      </c>
      <c r="C686" t="s">
        <v>2261</v>
      </c>
      <c r="D686" t="s">
        <v>1103</v>
      </c>
      <c r="E686">
        <v>5.8200000000000002E-2</v>
      </c>
      <c r="F686">
        <v>4.6600000000000003E-2</v>
      </c>
      <c r="G686" t="s">
        <v>428</v>
      </c>
      <c r="H686" t="s">
        <v>1511</v>
      </c>
      <c r="L686" s="4">
        <f t="shared" si="13"/>
        <v>51736</v>
      </c>
      <c r="M686">
        <v>10000</v>
      </c>
      <c r="N686">
        <v>2.35</v>
      </c>
      <c r="O686" t="s">
        <v>15354</v>
      </c>
      <c r="P686">
        <v>29</v>
      </c>
      <c r="Q686" t="s">
        <v>3642</v>
      </c>
      <c r="R686" t="s">
        <v>9866</v>
      </c>
      <c r="S686" t="s">
        <v>16107</v>
      </c>
      <c r="T686" t="s">
        <v>22331</v>
      </c>
      <c r="U686" t="s">
        <v>27810</v>
      </c>
      <c r="V686">
        <v>-0.3</v>
      </c>
      <c r="W686">
        <v>-1</v>
      </c>
      <c r="X686">
        <v>-300000</v>
      </c>
      <c r="Y686">
        <v>-14510881.71019447</v>
      </c>
    </row>
    <row r="687" spans="1:25" x14ac:dyDescent="0.15">
      <c r="A687" s="1">
        <v>685</v>
      </c>
      <c r="B687" s="2">
        <v>42304</v>
      </c>
      <c r="C687" t="s">
        <v>2262</v>
      </c>
      <c r="D687" t="s">
        <v>1103</v>
      </c>
      <c r="E687">
        <v>0.09</v>
      </c>
      <c r="F687">
        <v>0.1105</v>
      </c>
      <c r="G687" t="s">
        <v>429</v>
      </c>
      <c r="H687" t="s">
        <v>1512</v>
      </c>
      <c r="L687" s="4">
        <f t="shared" si="13"/>
        <v>-98400.000000000015</v>
      </c>
      <c r="M687">
        <v>10000</v>
      </c>
      <c r="N687">
        <v>2.35</v>
      </c>
      <c r="O687" t="s">
        <v>15354</v>
      </c>
      <c r="P687">
        <v>29</v>
      </c>
      <c r="Q687" t="s">
        <v>3643</v>
      </c>
      <c r="R687" t="s">
        <v>9867</v>
      </c>
      <c r="S687" t="s">
        <v>16108</v>
      </c>
      <c r="T687" t="s">
        <v>22332</v>
      </c>
      <c r="U687" t="s">
        <v>27811</v>
      </c>
      <c r="V687">
        <v>-0.3</v>
      </c>
      <c r="W687">
        <v>-1</v>
      </c>
      <c r="X687">
        <v>-300000</v>
      </c>
      <c r="Y687">
        <v>-14510881.71019447</v>
      </c>
    </row>
    <row r="688" spans="1:25" x14ac:dyDescent="0.15">
      <c r="A688" s="1">
        <v>686</v>
      </c>
      <c r="B688" s="2">
        <v>42304</v>
      </c>
      <c r="C688" t="s">
        <v>2263</v>
      </c>
      <c r="D688" t="s">
        <v>1103</v>
      </c>
      <c r="E688">
        <v>9.2999999999999999E-2</v>
      </c>
      <c r="F688">
        <v>6.8400000000000002E-2</v>
      </c>
      <c r="G688" t="s">
        <v>349</v>
      </c>
      <c r="H688" t="s">
        <v>1433</v>
      </c>
      <c r="L688" s="4">
        <f t="shared" si="13"/>
        <v>-67157.999999999985</v>
      </c>
      <c r="M688">
        <v>10000</v>
      </c>
      <c r="N688">
        <v>2.35</v>
      </c>
      <c r="O688" t="s">
        <v>15352</v>
      </c>
      <c r="P688">
        <v>57</v>
      </c>
      <c r="Q688" t="s">
        <v>3644</v>
      </c>
      <c r="R688" t="s">
        <v>9868</v>
      </c>
      <c r="S688" t="s">
        <v>16109</v>
      </c>
      <c r="T688" t="s">
        <v>22333</v>
      </c>
      <c r="U688" t="s">
        <v>27810</v>
      </c>
      <c r="V688">
        <v>-0.3</v>
      </c>
      <c r="W688">
        <v>-1</v>
      </c>
      <c r="X688">
        <v>-300000</v>
      </c>
      <c r="Y688">
        <v>-14510881.71019447</v>
      </c>
    </row>
    <row r="689" spans="1:25" x14ac:dyDescent="0.15">
      <c r="A689" s="1">
        <v>687</v>
      </c>
      <c r="B689" s="2">
        <v>42304</v>
      </c>
      <c r="C689" t="s">
        <v>2264</v>
      </c>
      <c r="D689" t="s">
        <v>1103</v>
      </c>
      <c r="E689">
        <v>0.14019999999999999</v>
      </c>
      <c r="F689">
        <v>0.15609999999999999</v>
      </c>
      <c r="G689" t="s">
        <v>402</v>
      </c>
      <c r="H689" t="s">
        <v>1486</v>
      </c>
      <c r="L689" s="4">
        <f t="shared" si="13"/>
        <v>48971.999999999993</v>
      </c>
      <c r="M689">
        <v>10000</v>
      </c>
      <c r="N689">
        <v>2.35</v>
      </c>
      <c r="O689" t="s">
        <v>15352</v>
      </c>
      <c r="P689">
        <v>57</v>
      </c>
      <c r="Q689" t="s">
        <v>3645</v>
      </c>
      <c r="R689" t="s">
        <v>9869</v>
      </c>
      <c r="S689" t="s">
        <v>16110</v>
      </c>
      <c r="T689" t="s">
        <v>22334</v>
      </c>
      <c r="U689" t="s">
        <v>27811</v>
      </c>
      <c r="V689">
        <v>-0.3</v>
      </c>
      <c r="W689">
        <v>-1</v>
      </c>
      <c r="X689">
        <v>-300000</v>
      </c>
      <c r="Y689">
        <v>-14510881.71019447</v>
      </c>
    </row>
    <row r="690" spans="1:25" x14ac:dyDescent="0.15">
      <c r="A690" s="1">
        <v>688</v>
      </c>
      <c r="B690" s="2">
        <v>42305</v>
      </c>
      <c r="C690" t="s">
        <v>2261</v>
      </c>
      <c r="D690" t="s">
        <v>1103</v>
      </c>
      <c r="E690">
        <v>4.6600000000000003E-2</v>
      </c>
      <c r="F690">
        <v>4.8000000000000001E-2</v>
      </c>
      <c r="G690" t="s">
        <v>430</v>
      </c>
      <c r="H690" t="s">
        <v>1513</v>
      </c>
      <c r="L690" s="4">
        <f t="shared" si="13"/>
        <v>-9743.9999999999891</v>
      </c>
      <c r="M690">
        <v>10000</v>
      </c>
      <c r="N690">
        <v>2.35</v>
      </c>
      <c r="O690" t="s">
        <v>15354</v>
      </c>
      <c r="P690">
        <v>28</v>
      </c>
      <c r="Q690" t="s">
        <v>3646</v>
      </c>
      <c r="R690" t="s">
        <v>9870</v>
      </c>
      <c r="S690" t="s">
        <v>16111</v>
      </c>
      <c r="T690" t="s">
        <v>22335</v>
      </c>
      <c r="U690" t="s">
        <v>27810</v>
      </c>
      <c r="V690">
        <v>0.2</v>
      </c>
      <c r="W690">
        <v>-1</v>
      </c>
      <c r="X690">
        <v>200000</v>
      </c>
      <c r="Y690">
        <v>-15018217.097339069</v>
      </c>
    </row>
    <row r="691" spans="1:25" x14ac:dyDescent="0.15">
      <c r="A691" s="1">
        <v>689</v>
      </c>
      <c r="B691" s="2">
        <v>42305</v>
      </c>
      <c r="C691" t="s">
        <v>2262</v>
      </c>
      <c r="D691" t="s">
        <v>1103</v>
      </c>
      <c r="E691">
        <v>0.1105</v>
      </c>
      <c r="F691">
        <v>0.11020000000000001</v>
      </c>
      <c r="G691" t="s">
        <v>431</v>
      </c>
      <c r="H691" t="s">
        <v>1514</v>
      </c>
      <c r="L691" s="4">
        <f t="shared" si="13"/>
        <v>1436.9999999999748</v>
      </c>
      <c r="M691">
        <v>10000</v>
      </c>
      <c r="N691">
        <v>2.35</v>
      </c>
      <c r="O691" t="s">
        <v>15354</v>
      </c>
      <c r="P691">
        <v>28</v>
      </c>
      <c r="Q691" t="s">
        <v>3647</v>
      </c>
      <c r="R691" t="s">
        <v>9871</v>
      </c>
      <c r="S691" t="s">
        <v>16112</v>
      </c>
      <c r="T691" t="s">
        <v>22336</v>
      </c>
      <c r="U691" t="s">
        <v>27811</v>
      </c>
      <c r="V691">
        <v>0.2</v>
      </c>
      <c r="W691">
        <v>-1</v>
      </c>
      <c r="X691">
        <v>200000</v>
      </c>
      <c r="Y691">
        <v>-15018217.097339069</v>
      </c>
    </row>
    <row r="692" spans="1:25" x14ac:dyDescent="0.15">
      <c r="A692" s="1">
        <v>690</v>
      </c>
      <c r="B692" s="2">
        <v>42305</v>
      </c>
      <c r="C692" t="s">
        <v>2263</v>
      </c>
      <c r="D692" t="s">
        <v>1103</v>
      </c>
      <c r="E692">
        <v>6.8400000000000002E-2</v>
      </c>
      <c r="F692">
        <v>6.8199999999999997E-2</v>
      </c>
      <c r="G692" t="s">
        <v>432</v>
      </c>
      <c r="H692" t="s">
        <v>1515</v>
      </c>
      <c r="L692" s="4">
        <f t="shared" si="13"/>
        <v>-956.0000000000274</v>
      </c>
      <c r="M692">
        <v>10000</v>
      </c>
      <c r="N692">
        <v>2.35</v>
      </c>
      <c r="O692" t="s">
        <v>15352</v>
      </c>
      <c r="P692">
        <v>56</v>
      </c>
      <c r="Q692" t="s">
        <v>3648</v>
      </c>
      <c r="R692" t="s">
        <v>9872</v>
      </c>
      <c r="S692" t="s">
        <v>16113</v>
      </c>
      <c r="T692" t="s">
        <v>22337</v>
      </c>
      <c r="U692" t="s">
        <v>27810</v>
      </c>
      <c r="V692">
        <v>0.2</v>
      </c>
      <c r="W692">
        <v>-1</v>
      </c>
      <c r="X692">
        <v>200000</v>
      </c>
      <c r="Y692">
        <v>-15018217.097339069</v>
      </c>
    </row>
    <row r="693" spans="1:25" x14ac:dyDescent="0.15">
      <c r="A693" s="1">
        <v>691</v>
      </c>
      <c r="B693" s="2">
        <v>42305</v>
      </c>
      <c r="C693" t="s">
        <v>2264</v>
      </c>
      <c r="D693" t="s">
        <v>1103</v>
      </c>
      <c r="E693">
        <v>0.15609999999999999</v>
      </c>
      <c r="F693">
        <v>0.15029999999999999</v>
      </c>
      <c r="G693" t="s">
        <v>433</v>
      </c>
      <c r="H693" t="s">
        <v>1516</v>
      </c>
      <c r="L693" s="4">
        <f t="shared" si="13"/>
        <v>-22736</v>
      </c>
      <c r="M693">
        <v>10000</v>
      </c>
      <c r="N693">
        <v>2.35</v>
      </c>
      <c r="O693" t="s">
        <v>15352</v>
      </c>
      <c r="P693">
        <v>56</v>
      </c>
      <c r="Q693" t="s">
        <v>3649</v>
      </c>
      <c r="R693" t="s">
        <v>9873</v>
      </c>
      <c r="S693" t="s">
        <v>16114</v>
      </c>
      <c r="T693" t="s">
        <v>22338</v>
      </c>
      <c r="U693" t="s">
        <v>27811</v>
      </c>
      <c r="V693">
        <v>0.2</v>
      </c>
      <c r="W693">
        <v>-1</v>
      </c>
      <c r="X693">
        <v>200000</v>
      </c>
      <c r="Y693">
        <v>-15018217.097339069</v>
      </c>
    </row>
    <row r="694" spans="1:25" x14ac:dyDescent="0.15">
      <c r="A694" s="1">
        <v>692</v>
      </c>
      <c r="B694" s="2">
        <v>42306</v>
      </c>
      <c r="C694" t="s">
        <v>2261</v>
      </c>
      <c r="D694" t="s">
        <v>1103</v>
      </c>
      <c r="E694">
        <v>4.8000000000000001E-2</v>
      </c>
      <c r="F694">
        <v>3.9E-2</v>
      </c>
      <c r="G694" t="s">
        <v>434</v>
      </c>
      <c r="H694" t="s">
        <v>1517</v>
      </c>
      <c r="L694" s="4">
        <f t="shared" si="13"/>
        <v>61740.000000000007</v>
      </c>
      <c r="M694">
        <v>10000</v>
      </c>
      <c r="N694">
        <v>2.35</v>
      </c>
      <c r="O694" t="s">
        <v>15354</v>
      </c>
      <c r="P694">
        <v>27</v>
      </c>
      <c r="Q694" t="s">
        <v>3650</v>
      </c>
      <c r="R694" t="s">
        <v>9874</v>
      </c>
      <c r="S694" t="s">
        <v>16115</v>
      </c>
      <c r="T694" t="s">
        <v>22339</v>
      </c>
      <c r="U694" t="s">
        <v>27810</v>
      </c>
      <c r="V694">
        <v>0.5</v>
      </c>
      <c r="W694">
        <v>-1</v>
      </c>
      <c r="X694">
        <v>500000</v>
      </c>
      <c r="Y694">
        <v>-14979250.928853991</v>
      </c>
    </row>
    <row r="695" spans="1:25" x14ac:dyDescent="0.15">
      <c r="A695" s="1">
        <v>693</v>
      </c>
      <c r="B695" s="2">
        <v>42306</v>
      </c>
      <c r="C695" t="s">
        <v>2262</v>
      </c>
      <c r="D695" t="s">
        <v>1103</v>
      </c>
      <c r="E695">
        <v>0.11020000000000001</v>
      </c>
      <c r="F695">
        <v>9.1800000000000007E-2</v>
      </c>
      <c r="G695" t="s">
        <v>343</v>
      </c>
      <c r="H695" t="s">
        <v>1427</v>
      </c>
      <c r="L695" s="4">
        <f t="shared" si="13"/>
        <v>84272</v>
      </c>
      <c r="M695">
        <v>10000</v>
      </c>
      <c r="N695">
        <v>2.35</v>
      </c>
      <c r="O695" t="s">
        <v>15354</v>
      </c>
      <c r="P695">
        <v>27</v>
      </c>
      <c r="Q695" t="s">
        <v>3651</v>
      </c>
      <c r="R695" t="s">
        <v>9875</v>
      </c>
      <c r="S695" t="s">
        <v>16116</v>
      </c>
      <c r="T695" t="s">
        <v>22340</v>
      </c>
      <c r="U695" t="s">
        <v>27811</v>
      </c>
      <c r="V695">
        <v>0.5</v>
      </c>
      <c r="W695">
        <v>-1</v>
      </c>
      <c r="X695">
        <v>500000</v>
      </c>
      <c r="Y695">
        <v>-14979250.928853991</v>
      </c>
    </row>
    <row r="696" spans="1:25" x14ac:dyDescent="0.15">
      <c r="A696" s="1">
        <v>694</v>
      </c>
      <c r="B696" s="2">
        <v>42306</v>
      </c>
      <c r="C696" t="s">
        <v>2263</v>
      </c>
      <c r="D696" t="s">
        <v>1103</v>
      </c>
      <c r="E696">
        <v>6.8199999999999997E-2</v>
      </c>
      <c r="F696">
        <v>7.0199999999999999E-2</v>
      </c>
      <c r="G696" t="s">
        <v>435</v>
      </c>
      <c r="H696" t="s">
        <v>1518</v>
      </c>
      <c r="L696" s="4">
        <f t="shared" si="13"/>
        <v>10240.000000000009</v>
      </c>
      <c r="M696">
        <v>10000</v>
      </c>
      <c r="N696">
        <v>2.35</v>
      </c>
      <c r="O696" t="s">
        <v>15352</v>
      </c>
      <c r="P696">
        <v>55</v>
      </c>
      <c r="Q696" t="s">
        <v>3652</v>
      </c>
      <c r="R696" t="s">
        <v>9876</v>
      </c>
      <c r="S696" t="s">
        <v>16117</v>
      </c>
      <c r="T696" t="s">
        <v>22341</v>
      </c>
      <c r="U696" t="s">
        <v>27810</v>
      </c>
      <c r="V696">
        <v>0.5</v>
      </c>
      <c r="W696">
        <v>-1</v>
      </c>
      <c r="X696">
        <v>500000</v>
      </c>
      <c r="Y696">
        <v>-14979250.928853991</v>
      </c>
    </row>
    <row r="697" spans="1:25" x14ac:dyDescent="0.15">
      <c r="A697" s="1">
        <v>695</v>
      </c>
      <c r="B697" s="2">
        <v>42306</v>
      </c>
      <c r="C697" t="s">
        <v>2264</v>
      </c>
      <c r="D697" t="s">
        <v>1103</v>
      </c>
      <c r="E697">
        <v>0.15029999999999999</v>
      </c>
      <c r="F697">
        <v>0.1411</v>
      </c>
      <c r="G697" t="s">
        <v>436</v>
      </c>
      <c r="H697" t="s">
        <v>1519</v>
      </c>
      <c r="L697" s="4">
        <f t="shared" si="13"/>
        <v>-37995.999999999942</v>
      </c>
      <c r="M697">
        <v>10000</v>
      </c>
      <c r="N697">
        <v>2.35</v>
      </c>
      <c r="O697" t="s">
        <v>15352</v>
      </c>
      <c r="P697">
        <v>55</v>
      </c>
      <c r="Q697" t="s">
        <v>3653</v>
      </c>
      <c r="R697" t="s">
        <v>9877</v>
      </c>
      <c r="S697" t="s">
        <v>16118</v>
      </c>
      <c r="T697" t="s">
        <v>22342</v>
      </c>
      <c r="U697" t="s">
        <v>27811</v>
      </c>
      <c r="V697">
        <v>0.5</v>
      </c>
      <c r="W697">
        <v>-1</v>
      </c>
      <c r="X697">
        <v>500000</v>
      </c>
      <c r="Y697">
        <v>-14979250.928853991</v>
      </c>
    </row>
    <row r="698" spans="1:25" x14ac:dyDescent="0.15">
      <c r="A698" s="1">
        <v>696</v>
      </c>
      <c r="B698" s="2">
        <v>42307</v>
      </c>
      <c r="C698" t="s">
        <v>2261</v>
      </c>
      <c r="D698" t="s">
        <v>1103</v>
      </c>
      <c r="E698">
        <v>3.9E-2</v>
      </c>
      <c r="F698">
        <v>2.87E-2</v>
      </c>
      <c r="G698" t="s">
        <v>437</v>
      </c>
      <c r="H698" t="s">
        <v>1520</v>
      </c>
      <c r="L698" s="4">
        <f t="shared" si="13"/>
        <v>55105</v>
      </c>
      <c r="M698">
        <v>10000</v>
      </c>
      <c r="N698">
        <v>2.35</v>
      </c>
      <c r="O698" t="s">
        <v>15354</v>
      </c>
      <c r="P698">
        <v>26</v>
      </c>
      <c r="Q698" t="s">
        <v>3654</v>
      </c>
      <c r="R698" t="s">
        <v>9878</v>
      </c>
      <c r="S698" t="s">
        <v>16119</v>
      </c>
      <c r="T698" t="s">
        <v>22343</v>
      </c>
      <c r="U698" t="s">
        <v>27810</v>
      </c>
      <c r="V698">
        <v>0.5</v>
      </c>
      <c r="W698">
        <v>-0.75</v>
      </c>
      <c r="X698">
        <v>500000</v>
      </c>
      <c r="Y698">
        <v>-11244167.08832293</v>
      </c>
    </row>
    <row r="699" spans="1:25" x14ac:dyDescent="0.15">
      <c r="A699" s="1">
        <v>697</v>
      </c>
      <c r="B699" s="2">
        <v>42307</v>
      </c>
      <c r="C699" t="s">
        <v>2262</v>
      </c>
      <c r="D699" t="s">
        <v>1103</v>
      </c>
      <c r="E699">
        <v>9.1800000000000007E-2</v>
      </c>
      <c r="F699">
        <v>0.1033</v>
      </c>
      <c r="G699" t="s">
        <v>438</v>
      </c>
      <c r="H699" t="s">
        <v>1521</v>
      </c>
      <c r="L699" s="4">
        <f t="shared" si="13"/>
        <v>-40134.999999999985</v>
      </c>
      <c r="M699">
        <v>10000</v>
      </c>
      <c r="N699">
        <v>2.35</v>
      </c>
      <c r="O699" t="s">
        <v>15354</v>
      </c>
      <c r="P699">
        <v>26</v>
      </c>
      <c r="Q699" t="s">
        <v>3655</v>
      </c>
      <c r="R699" t="s">
        <v>9879</v>
      </c>
      <c r="S699" t="s">
        <v>16120</v>
      </c>
      <c r="T699" t="s">
        <v>22344</v>
      </c>
      <c r="U699" t="s">
        <v>27811</v>
      </c>
      <c r="V699">
        <v>0.5</v>
      </c>
      <c r="W699">
        <v>-0.75</v>
      </c>
      <c r="X699">
        <v>500000</v>
      </c>
      <c r="Y699">
        <v>-11244167.08832293</v>
      </c>
    </row>
    <row r="700" spans="1:25" x14ac:dyDescent="0.15">
      <c r="A700" s="1">
        <v>698</v>
      </c>
      <c r="B700" s="2">
        <v>42307</v>
      </c>
      <c r="C700" t="s">
        <v>2263</v>
      </c>
      <c r="D700" t="s">
        <v>1103</v>
      </c>
      <c r="E700">
        <v>7.0199999999999999E-2</v>
      </c>
      <c r="F700">
        <v>5.8400000000000001E-2</v>
      </c>
      <c r="G700" t="s">
        <v>439</v>
      </c>
      <c r="H700" t="s">
        <v>1522</v>
      </c>
      <c r="L700" s="4">
        <f t="shared" si="13"/>
        <v>-48615.999999999993</v>
      </c>
      <c r="M700">
        <v>10000</v>
      </c>
      <c r="N700">
        <v>2.35</v>
      </c>
      <c r="O700" t="s">
        <v>15352</v>
      </c>
      <c r="P700">
        <v>54</v>
      </c>
      <c r="Q700" t="s">
        <v>3656</v>
      </c>
      <c r="R700" t="s">
        <v>9880</v>
      </c>
      <c r="S700" t="s">
        <v>16121</v>
      </c>
      <c r="T700" t="s">
        <v>22345</v>
      </c>
      <c r="U700" t="s">
        <v>27810</v>
      </c>
      <c r="V700">
        <v>0.5</v>
      </c>
      <c r="W700">
        <v>-0.75</v>
      </c>
      <c r="X700">
        <v>500000</v>
      </c>
      <c r="Y700">
        <v>-11244167.08832293</v>
      </c>
    </row>
    <row r="701" spans="1:25" x14ac:dyDescent="0.15">
      <c r="A701" s="1">
        <v>699</v>
      </c>
      <c r="B701" s="2">
        <v>42307</v>
      </c>
      <c r="C701" t="s">
        <v>2264</v>
      </c>
      <c r="D701" t="s">
        <v>1103</v>
      </c>
      <c r="E701">
        <v>0.1411</v>
      </c>
      <c r="F701">
        <v>0.14749999999999999</v>
      </c>
      <c r="G701" t="s">
        <v>440</v>
      </c>
      <c r="H701" t="s">
        <v>1523</v>
      </c>
      <c r="L701" s="4">
        <f t="shared" si="13"/>
        <v>20991.999999999964</v>
      </c>
      <c r="M701">
        <v>10000</v>
      </c>
      <c r="N701">
        <v>2.35</v>
      </c>
      <c r="O701" t="s">
        <v>15352</v>
      </c>
      <c r="P701">
        <v>54</v>
      </c>
      <c r="Q701" t="s">
        <v>3657</v>
      </c>
      <c r="R701" t="s">
        <v>9881</v>
      </c>
      <c r="S701" t="s">
        <v>16122</v>
      </c>
      <c r="T701" t="s">
        <v>22346</v>
      </c>
      <c r="U701" t="s">
        <v>27811</v>
      </c>
      <c r="V701">
        <v>0.5</v>
      </c>
      <c r="W701">
        <v>-0.75</v>
      </c>
      <c r="X701">
        <v>500000</v>
      </c>
      <c r="Y701">
        <v>-11244167.08832293</v>
      </c>
    </row>
    <row r="702" spans="1:25" x14ac:dyDescent="0.15">
      <c r="A702" s="1">
        <v>700</v>
      </c>
      <c r="B702" s="2">
        <v>42310</v>
      </c>
      <c r="C702" t="s">
        <v>2257</v>
      </c>
      <c r="D702" t="s">
        <v>1103</v>
      </c>
      <c r="E702">
        <v>4.5100000000000001E-2</v>
      </c>
      <c r="F702">
        <v>4.2299999999999997E-2</v>
      </c>
      <c r="G702" t="s">
        <v>441</v>
      </c>
      <c r="H702" t="s">
        <v>1524</v>
      </c>
      <c r="L702" s="4">
        <f t="shared" si="13"/>
        <v>14924.00000000002</v>
      </c>
      <c r="M702">
        <v>10000</v>
      </c>
      <c r="N702">
        <v>2.2999999999999998</v>
      </c>
      <c r="O702" t="s">
        <v>15354</v>
      </c>
      <c r="P702">
        <v>23</v>
      </c>
      <c r="Q702" t="s">
        <v>3658</v>
      </c>
      <c r="R702" t="s">
        <v>9882</v>
      </c>
      <c r="S702" t="s">
        <v>16123</v>
      </c>
      <c r="T702" t="s">
        <v>22347</v>
      </c>
      <c r="U702" t="s">
        <v>27810</v>
      </c>
      <c r="V702">
        <v>0.5</v>
      </c>
      <c r="W702">
        <v>-1</v>
      </c>
      <c r="X702">
        <v>500000</v>
      </c>
      <c r="Y702">
        <v>-15348932.06927203</v>
      </c>
    </row>
    <row r="703" spans="1:25" x14ac:dyDescent="0.15">
      <c r="A703" s="1">
        <v>701</v>
      </c>
      <c r="B703" s="2">
        <v>42310</v>
      </c>
      <c r="C703" t="s">
        <v>2258</v>
      </c>
      <c r="D703" t="s">
        <v>1103</v>
      </c>
      <c r="E703">
        <v>7.0300000000000001E-2</v>
      </c>
      <c r="F703">
        <v>7.5800000000000006E-2</v>
      </c>
      <c r="G703" t="s">
        <v>442</v>
      </c>
      <c r="H703" t="s">
        <v>1525</v>
      </c>
      <c r="L703" s="4">
        <f t="shared" si="13"/>
        <v>-25300.000000000022</v>
      </c>
      <c r="M703">
        <v>10000</v>
      </c>
      <c r="N703">
        <v>2.2999999999999998</v>
      </c>
      <c r="O703" t="s">
        <v>15354</v>
      </c>
      <c r="P703">
        <v>23</v>
      </c>
      <c r="Q703" t="s">
        <v>3659</v>
      </c>
      <c r="R703" t="s">
        <v>9883</v>
      </c>
      <c r="S703" t="s">
        <v>16124</v>
      </c>
      <c r="T703" t="s">
        <v>22348</v>
      </c>
      <c r="U703" t="s">
        <v>27811</v>
      </c>
      <c r="V703">
        <v>0.5</v>
      </c>
      <c r="W703">
        <v>-1</v>
      </c>
      <c r="X703">
        <v>500000</v>
      </c>
      <c r="Y703">
        <v>-15348932.06927203</v>
      </c>
    </row>
    <row r="704" spans="1:25" x14ac:dyDescent="0.15">
      <c r="A704" s="1">
        <v>702</v>
      </c>
      <c r="B704" s="2">
        <v>42310</v>
      </c>
      <c r="C704" t="s">
        <v>2265</v>
      </c>
      <c r="D704" t="s">
        <v>1103</v>
      </c>
      <c r="E704">
        <v>7.5700000000000003E-2</v>
      </c>
      <c r="F704">
        <v>6.9000000000000006E-2</v>
      </c>
      <c r="G704" t="s">
        <v>443</v>
      </c>
      <c r="H704" t="s">
        <v>1526</v>
      </c>
      <c r="L704" s="4">
        <f t="shared" si="13"/>
        <v>-27536.999999999989</v>
      </c>
      <c r="M704">
        <v>10000</v>
      </c>
      <c r="N704">
        <v>2.2999999999999998</v>
      </c>
      <c r="O704" t="s">
        <v>15352</v>
      </c>
      <c r="P704">
        <v>51</v>
      </c>
      <c r="Q704" t="s">
        <v>3660</v>
      </c>
      <c r="R704" t="s">
        <v>9884</v>
      </c>
      <c r="S704" t="s">
        <v>16125</v>
      </c>
      <c r="T704" t="s">
        <v>22349</v>
      </c>
      <c r="U704" t="s">
        <v>27810</v>
      </c>
      <c r="V704">
        <v>0.5</v>
      </c>
      <c r="W704">
        <v>-1</v>
      </c>
      <c r="X704">
        <v>500000</v>
      </c>
      <c r="Y704">
        <v>-15348932.06927203</v>
      </c>
    </row>
    <row r="705" spans="1:25" x14ac:dyDescent="0.15">
      <c r="A705" s="1">
        <v>703</v>
      </c>
      <c r="B705" s="2">
        <v>42310</v>
      </c>
      <c r="C705" t="s">
        <v>2266</v>
      </c>
      <c r="D705" t="s">
        <v>1103</v>
      </c>
      <c r="E705">
        <v>0.1183</v>
      </c>
      <c r="F705">
        <v>0.1198</v>
      </c>
      <c r="G705" t="s">
        <v>444</v>
      </c>
      <c r="H705" t="s">
        <v>1527</v>
      </c>
      <c r="L705" s="4">
        <f t="shared" si="13"/>
        <v>6000.0000000000055</v>
      </c>
      <c r="M705">
        <v>10000</v>
      </c>
      <c r="N705">
        <v>2.2999999999999998</v>
      </c>
      <c r="O705" t="s">
        <v>15352</v>
      </c>
      <c r="P705">
        <v>51</v>
      </c>
      <c r="Q705" t="s">
        <v>3661</v>
      </c>
      <c r="R705" t="s">
        <v>9885</v>
      </c>
      <c r="S705" t="s">
        <v>16126</v>
      </c>
      <c r="T705" t="s">
        <v>22350</v>
      </c>
      <c r="U705" t="s">
        <v>27811</v>
      </c>
      <c r="V705">
        <v>0.5</v>
      </c>
      <c r="W705">
        <v>-1</v>
      </c>
      <c r="X705">
        <v>500000</v>
      </c>
      <c r="Y705">
        <v>-15348932.06927203</v>
      </c>
    </row>
    <row r="706" spans="1:25" x14ac:dyDescent="0.15">
      <c r="A706" s="1">
        <v>704</v>
      </c>
      <c r="B706" s="2">
        <v>42311</v>
      </c>
      <c r="C706" t="s">
        <v>2257</v>
      </c>
      <c r="D706" t="s">
        <v>1103</v>
      </c>
      <c r="E706">
        <v>4.2299999999999997E-2</v>
      </c>
      <c r="F706">
        <v>9.2499999999999999E-2</v>
      </c>
      <c r="G706" t="s">
        <v>445</v>
      </c>
      <c r="H706" t="s">
        <v>1528</v>
      </c>
      <c r="L706" s="4">
        <f t="shared" si="13"/>
        <v>-335336</v>
      </c>
      <c r="M706">
        <v>10000</v>
      </c>
      <c r="N706">
        <v>2.2999999999999998</v>
      </c>
      <c r="O706" t="s">
        <v>15354</v>
      </c>
      <c r="P706">
        <v>22</v>
      </c>
      <c r="Q706" t="s">
        <v>3662</v>
      </c>
      <c r="R706" t="s">
        <v>9886</v>
      </c>
      <c r="S706" t="s">
        <v>16127</v>
      </c>
      <c r="T706" t="s">
        <v>22351</v>
      </c>
      <c r="U706" t="s">
        <v>27810</v>
      </c>
      <c r="V706">
        <v>1</v>
      </c>
      <c r="W706">
        <v>-1</v>
      </c>
      <c r="X706">
        <v>1000000</v>
      </c>
      <c r="Y706">
        <v>-15497917.07994446</v>
      </c>
    </row>
    <row r="707" spans="1:25" x14ac:dyDescent="0.15">
      <c r="A707" s="1">
        <v>705</v>
      </c>
      <c r="B707" s="2">
        <v>42311</v>
      </c>
      <c r="C707" t="s">
        <v>2258</v>
      </c>
      <c r="D707" t="s">
        <v>1103</v>
      </c>
      <c r="E707">
        <v>7.5800000000000006E-2</v>
      </c>
      <c r="F707">
        <v>2.8500000000000001E-2</v>
      </c>
      <c r="G707" t="s">
        <v>446</v>
      </c>
      <c r="H707" t="s">
        <v>1529</v>
      </c>
      <c r="L707" s="4">
        <f t="shared" ref="L707:L770" si="14">(F707-E707)*G707</f>
        <v>232716.00000000003</v>
      </c>
      <c r="M707">
        <v>10000</v>
      </c>
      <c r="N707">
        <v>2.2999999999999998</v>
      </c>
      <c r="O707" t="s">
        <v>15354</v>
      </c>
      <c r="P707">
        <v>22</v>
      </c>
      <c r="Q707" t="s">
        <v>3663</v>
      </c>
      <c r="R707" t="s">
        <v>9887</v>
      </c>
      <c r="S707" t="s">
        <v>16128</v>
      </c>
      <c r="T707" t="s">
        <v>22352</v>
      </c>
      <c r="U707" t="s">
        <v>27811</v>
      </c>
      <c r="V707">
        <v>1</v>
      </c>
      <c r="W707">
        <v>-1</v>
      </c>
      <c r="X707">
        <v>1000000</v>
      </c>
      <c r="Y707">
        <v>-15497917.07994446</v>
      </c>
    </row>
    <row r="708" spans="1:25" x14ac:dyDescent="0.15">
      <c r="A708" s="1">
        <v>706</v>
      </c>
      <c r="B708" s="2">
        <v>42311</v>
      </c>
      <c r="C708" t="s">
        <v>2265</v>
      </c>
      <c r="D708" t="s">
        <v>1103</v>
      </c>
      <c r="E708">
        <v>6.9000000000000006E-2</v>
      </c>
      <c r="F708">
        <v>0.1145</v>
      </c>
      <c r="G708" t="s">
        <v>447</v>
      </c>
      <c r="H708" t="s">
        <v>1530</v>
      </c>
      <c r="L708" s="4">
        <f t="shared" si="14"/>
        <v>256165</v>
      </c>
      <c r="M708">
        <v>10000</v>
      </c>
      <c r="N708">
        <v>2.2999999999999998</v>
      </c>
      <c r="O708" t="s">
        <v>15352</v>
      </c>
      <c r="P708">
        <v>50</v>
      </c>
      <c r="Q708" t="s">
        <v>3664</v>
      </c>
      <c r="R708" t="s">
        <v>9888</v>
      </c>
      <c r="S708" t="s">
        <v>16129</v>
      </c>
      <c r="T708" t="s">
        <v>22353</v>
      </c>
      <c r="U708" t="s">
        <v>27810</v>
      </c>
      <c r="V708">
        <v>1</v>
      </c>
      <c r="W708">
        <v>-1</v>
      </c>
      <c r="X708">
        <v>1000000</v>
      </c>
      <c r="Y708">
        <v>-15497917.07994446</v>
      </c>
    </row>
    <row r="709" spans="1:25" x14ac:dyDescent="0.15">
      <c r="A709" s="1">
        <v>707</v>
      </c>
      <c r="B709" s="2">
        <v>42311</v>
      </c>
      <c r="C709" t="s">
        <v>2266</v>
      </c>
      <c r="D709" t="s">
        <v>1103</v>
      </c>
      <c r="E709">
        <v>0.1198</v>
      </c>
      <c r="F709">
        <v>7.5600000000000001E-2</v>
      </c>
      <c r="G709" t="s">
        <v>448</v>
      </c>
      <c r="H709" t="s">
        <v>1531</v>
      </c>
      <c r="L709" s="4">
        <f t="shared" si="14"/>
        <v>-218348.00000000003</v>
      </c>
      <c r="M709">
        <v>10000</v>
      </c>
      <c r="N709">
        <v>2.2999999999999998</v>
      </c>
      <c r="O709" t="s">
        <v>15352</v>
      </c>
      <c r="P709">
        <v>50</v>
      </c>
      <c r="Q709" t="s">
        <v>3665</v>
      </c>
      <c r="R709" t="s">
        <v>9889</v>
      </c>
      <c r="S709" t="s">
        <v>16130</v>
      </c>
      <c r="T709" t="s">
        <v>22354</v>
      </c>
      <c r="U709" t="s">
        <v>27811</v>
      </c>
      <c r="V709">
        <v>1</v>
      </c>
      <c r="W709">
        <v>-1</v>
      </c>
      <c r="X709">
        <v>1000000</v>
      </c>
      <c r="Y709">
        <v>-15497917.07994446</v>
      </c>
    </row>
    <row r="710" spans="1:25" x14ac:dyDescent="0.15">
      <c r="A710" s="1">
        <v>708</v>
      </c>
      <c r="B710" s="2">
        <v>42312</v>
      </c>
      <c r="C710" t="s">
        <v>2267</v>
      </c>
      <c r="D710" t="s">
        <v>1103</v>
      </c>
      <c r="E710">
        <v>4.2000000000000003E-2</v>
      </c>
      <c r="F710">
        <v>7.6600000000000001E-2</v>
      </c>
      <c r="G710" t="s">
        <v>449</v>
      </c>
      <c r="H710" t="s">
        <v>1532</v>
      </c>
      <c r="L710" s="4">
        <f t="shared" si="14"/>
        <v>-106222</v>
      </c>
      <c r="M710">
        <v>10000</v>
      </c>
      <c r="N710">
        <v>2.4</v>
      </c>
      <c r="O710" t="s">
        <v>15354</v>
      </c>
      <c r="P710">
        <v>21</v>
      </c>
      <c r="Q710" t="s">
        <v>3666</v>
      </c>
      <c r="R710" t="s">
        <v>9890</v>
      </c>
      <c r="S710" t="s">
        <v>16131</v>
      </c>
      <c r="T710" t="s">
        <v>22355</v>
      </c>
      <c r="U710" t="s">
        <v>27810</v>
      </c>
      <c r="V710">
        <v>0.5</v>
      </c>
      <c r="W710">
        <v>-0.5</v>
      </c>
      <c r="X710">
        <v>500000</v>
      </c>
      <c r="Y710">
        <v>-7026177.4292481476</v>
      </c>
    </row>
    <row r="711" spans="1:25" x14ac:dyDescent="0.15">
      <c r="A711" s="1">
        <v>709</v>
      </c>
      <c r="B711" s="2">
        <v>42312</v>
      </c>
      <c r="C711" t="s">
        <v>2268</v>
      </c>
      <c r="D711" t="s">
        <v>1103</v>
      </c>
      <c r="E711">
        <v>7.4200000000000002E-2</v>
      </c>
      <c r="F711">
        <v>5.6000000000000001E-2</v>
      </c>
      <c r="G711" t="s">
        <v>367</v>
      </c>
      <c r="H711" t="s">
        <v>1451</v>
      </c>
      <c r="L711" s="4">
        <f t="shared" si="14"/>
        <v>51870</v>
      </c>
      <c r="M711">
        <v>10000</v>
      </c>
      <c r="N711">
        <v>2.4</v>
      </c>
      <c r="O711" t="s">
        <v>15354</v>
      </c>
      <c r="P711">
        <v>21</v>
      </c>
      <c r="Q711" t="s">
        <v>3667</v>
      </c>
      <c r="R711" t="s">
        <v>9891</v>
      </c>
      <c r="S711" t="s">
        <v>16132</v>
      </c>
      <c r="T711" t="s">
        <v>22356</v>
      </c>
      <c r="U711" t="s">
        <v>27811</v>
      </c>
      <c r="V711">
        <v>0.5</v>
      </c>
      <c r="W711">
        <v>-0.5</v>
      </c>
      <c r="X711">
        <v>500000</v>
      </c>
      <c r="Y711">
        <v>-7026177.4292481476</v>
      </c>
    </row>
    <row r="712" spans="1:25" x14ac:dyDescent="0.15">
      <c r="A712" s="1">
        <v>710</v>
      </c>
      <c r="B712" s="2">
        <v>42312</v>
      </c>
      <c r="C712" t="s">
        <v>2269</v>
      </c>
      <c r="D712" t="s">
        <v>1103</v>
      </c>
      <c r="E712">
        <v>6.93E-2</v>
      </c>
      <c r="F712">
        <v>0.1011</v>
      </c>
      <c r="G712" t="s">
        <v>450</v>
      </c>
      <c r="H712" t="s">
        <v>1533</v>
      </c>
      <c r="L712" s="4">
        <f t="shared" si="14"/>
        <v>83315.999999999985</v>
      </c>
      <c r="M712">
        <v>10000</v>
      </c>
      <c r="N712">
        <v>2.4</v>
      </c>
      <c r="O712" t="s">
        <v>15352</v>
      </c>
      <c r="P712">
        <v>49</v>
      </c>
      <c r="Q712" t="s">
        <v>3668</v>
      </c>
      <c r="R712" t="s">
        <v>9892</v>
      </c>
      <c r="S712" t="s">
        <v>16133</v>
      </c>
      <c r="T712" t="s">
        <v>22357</v>
      </c>
      <c r="U712" t="s">
        <v>27810</v>
      </c>
      <c r="V712">
        <v>0.5</v>
      </c>
      <c r="W712">
        <v>-0.5</v>
      </c>
      <c r="X712">
        <v>500000</v>
      </c>
      <c r="Y712">
        <v>-7026177.4292481476</v>
      </c>
    </row>
    <row r="713" spans="1:25" x14ac:dyDescent="0.15">
      <c r="A713" s="1">
        <v>711</v>
      </c>
      <c r="B713" s="2">
        <v>42312</v>
      </c>
      <c r="C713" t="s">
        <v>2270</v>
      </c>
      <c r="D713" t="s">
        <v>1103</v>
      </c>
      <c r="E713">
        <v>0.12640000000000001</v>
      </c>
      <c r="F713">
        <v>9.5299999999999996E-2</v>
      </c>
      <c r="G713" t="s">
        <v>451</v>
      </c>
      <c r="H713" t="s">
        <v>1534</v>
      </c>
      <c r="L713" s="4">
        <f t="shared" si="14"/>
        <v>-83348.000000000044</v>
      </c>
      <c r="M713">
        <v>10000</v>
      </c>
      <c r="N713">
        <v>2.4</v>
      </c>
      <c r="O713" t="s">
        <v>15352</v>
      </c>
      <c r="P713">
        <v>49</v>
      </c>
      <c r="Q713" t="s">
        <v>3669</v>
      </c>
      <c r="R713" t="s">
        <v>9893</v>
      </c>
      <c r="S713" t="s">
        <v>16134</v>
      </c>
      <c r="T713" t="s">
        <v>22358</v>
      </c>
      <c r="U713" t="s">
        <v>27811</v>
      </c>
      <c r="V713">
        <v>0.5</v>
      </c>
      <c r="W713">
        <v>-0.5</v>
      </c>
      <c r="X713">
        <v>500000</v>
      </c>
      <c r="Y713">
        <v>-7026177.4292481476</v>
      </c>
    </row>
    <row r="714" spans="1:25" x14ac:dyDescent="0.15">
      <c r="A714" s="1">
        <v>712</v>
      </c>
      <c r="B714" s="2">
        <v>42313</v>
      </c>
      <c r="C714" t="s">
        <v>2267</v>
      </c>
      <c r="D714" t="s">
        <v>1103</v>
      </c>
      <c r="E714">
        <v>7.6600000000000001E-2</v>
      </c>
      <c r="F714">
        <v>0.115</v>
      </c>
      <c r="G714" t="s">
        <v>103</v>
      </c>
      <c r="H714" t="s">
        <v>1187</v>
      </c>
      <c r="L714" s="4">
        <f t="shared" si="14"/>
        <v>-30336.000000000004</v>
      </c>
      <c r="M714">
        <v>10000</v>
      </c>
      <c r="N714">
        <v>2.4</v>
      </c>
      <c r="O714" t="s">
        <v>15354</v>
      </c>
      <c r="P714">
        <v>20</v>
      </c>
      <c r="Q714" t="s">
        <v>3670</v>
      </c>
      <c r="R714" t="s">
        <v>9894</v>
      </c>
      <c r="S714" t="s">
        <v>16135</v>
      </c>
      <c r="T714" t="s">
        <v>22359</v>
      </c>
      <c r="U714" t="s">
        <v>27810</v>
      </c>
      <c r="V714">
        <v>0</v>
      </c>
      <c r="W714">
        <v>-0.25</v>
      </c>
      <c r="X714">
        <v>0</v>
      </c>
      <c r="Y714">
        <v>-3345586.5440509198</v>
      </c>
    </row>
    <row r="715" spans="1:25" x14ac:dyDescent="0.15">
      <c r="A715" s="1">
        <v>713</v>
      </c>
      <c r="B715" s="2">
        <v>42313</v>
      </c>
      <c r="C715" t="s">
        <v>2268</v>
      </c>
      <c r="D715" t="s">
        <v>1103</v>
      </c>
      <c r="E715">
        <v>5.6000000000000001E-2</v>
      </c>
      <c r="F715">
        <v>3.3000000000000002E-2</v>
      </c>
      <c r="G715" t="s">
        <v>452</v>
      </c>
      <c r="H715" t="s">
        <v>1535</v>
      </c>
      <c r="L715" s="4">
        <f t="shared" si="14"/>
        <v>32660</v>
      </c>
      <c r="M715">
        <v>10000</v>
      </c>
      <c r="N715">
        <v>2.4</v>
      </c>
      <c r="O715" t="s">
        <v>15354</v>
      </c>
      <c r="P715">
        <v>20</v>
      </c>
      <c r="Q715" t="s">
        <v>3671</v>
      </c>
      <c r="R715" t="s">
        <v>9895</v>
      </c>
      <c r="S715" t="s">
        <v>16136</v>
      </c>
      <c r="T715" t="s">
        <v>22360</v>
      </c>
      <c r="U715" t="s">
        <v>27811</v>
      </c>
      <c r="V715">
        <v>0</v>
      </c>
      <c r="W715">
        <v>-0.25</v>
      </c>
      <c r="X715">
        <v>0</v>
      </c>
      <c r="Y715">
        <v>-3345586.5440509198</v>
      </c>
    </row>
    <row r="716" spans="1:25" x14ac:dyDescent="0.15">
      <c r="A716" s="1">
        <v>714</v>
      </c>
      <c r="B716" s="2">
        <v>42313</v>
      </c>
      <c r="C716" t="s">
        <v>2269</v>
      </c>
      <c r="D716" t="s">
        <v>1103</v>
      </c>
      <c r="E716">
        <v>0.1011</v>
      </c>
      <c r="F716">
        <v>0.14299999999999999</v>
      </c>
      <c r="G716" t="s">
        <v>453</v>
      </c>
      <c r="H716" t="s">
        <v>1536</v>
      </c>
      <c r="L716" s="4">
        <f t="shared" si="14"/>
        <v>22625.999999999996</v>
      </c>
      <c r="M716">
        <v>10000</v>
      </c>
      <c r="N716">
        <v>2.4</v>
      </c>
      <c r="O716" t="s">
        <v>15352</v>
      </c>
      <c r="P716">
        <v>48</v>
      </c>
      <c r="Q716" t="s">
        <v>3672</v>
      </c>
      <c r="R716" t="s">
        <v>9896</v>
      </c>
      <c r="S716" t="s">
        <v>16137</v>
      </c>
      <c r="T716" t="s">
        <v>22361</v>
      </c>
      <c r="U716" t="s">
        <v>27810</v>
      </c>
      <c r="V716">
        <v>0</v>
      </c>
      <c r="W716">
        <v>-0.25</v>
      </c>
      <c r="X716">
        <v>0</v>
      </c>
      <c r="Y716">
        <v>-3345586.5440509198</v>
      </c>
    </row>
    <row r="717" spans="1:25" x14ac:dyDescent="0.15">
      <c r="A717" s="1">
        <v>715</v>
      </c>
      <c r="B717" s="2">
        <v>42313</v>
      </c>
      <c r="C717" t="s">
        <v>2270</v>
      </c>
      <c r="D717" t="s">
        <v>1103</v>
      </c>
      <c r="E717">
        <v>9.5299999999999996E-2</v>
      </c>
      <c r="F717">
        <v>6.5000000000000002E-2</v>
      </c>
      <c r="G717" t="s">
        <v>344</v>
      </c>
      <c r="H717" t="s">
        <v>1428</v>
      </c>
      <c r="L717" s="4">
        <f t="shared" si="14"/>
        <v>-25754.999999999996</v>
      </c>
      <c r="M717">
        <v>10000</v>
      </c>
      <c r="N717">
        <v>2.4</v>
      </c>
      <c r="O717" t="s">
        <v>15352</v>
      </c>
      <c r="P717">
        <v>48</v>
      </c>
      <c r="Q717" t="s">
        <v>3673</v>
      </c>
      <c r="R717" t="s">
        <v>9897</v>
      </c>
      <c r="S717" t="s">
        <v>16138</v>
      </c>
      <c r="T717" t="s">
        <v>22362</v>
      </c>
      <c r="U717" t="s">
        <v>27811</v>
      </c>
      <c r="V717">
        <v>0</v>
      </c>
      <c r="W717">
        <v>-0.25</v>
      </c>
      <c r="X717">
        <v>0</v>
      </c>
      <c r="Y717">
        <v>-3345586.5440509198</v>
      </c>
    </row>
    <row r="718" spans="1:25" x14ac:dyDescent="0.15">
      <c r="A718" s="1">
        <v>716</v>
      </c>
      <c r="B718" s="2">
        <v>42314</v>
      </c>
      <c r="C718" t="s">
        <v>2271</v>
      </c>
      <c r="D718" t="s">
        <v>1103</v>
      </c>
      <c r="E718">
        <v>6.0999999999999999E-2</v>
      </c>
      <c r="F718">
        <v>9.4600000000000004E-2</v>
      </c>
      <c r="G718" t="s">
        <v>203</v>
      </c>
      <c r="H718" t="s">
        <v>1287</v>
      </c>
      <c r="L718" s="4">
        <f t="shared" si="14"/>
        <v>-15120.000000000002</v>
      </c>
      <c r="M718">
        <v>10000</v>
      </c>
      <c r="N718">
        <v>2.5</v>
      </c>
      <c r="O718" t="s">
        <v>15354</v>
      </c>
      <c r="P718">
        <v>19</v>
      </c>
      <c r="Q718" t="s">
        <v>3674</v>
      </c>
      <c r="R718" t="s">
        <v>9898</v>
      </c>
      <c r="S718" t="s">
        <v>16139</v>
      </c>
      <c r="T718" t="s">
        <v>22363</v>
      </c>
      <c r="U718" t="s">
        <v>27810</v>
      </c>
      <c r="V718">
        <v>-0.33333333333333348</v>
      </c>
      <c r="W718">
        <v>-0.25</v>
      </c>
      <c r="X718">
        <v>-333333.33333333349</v>
      </c>
      <c r="Y718">
        <v>-3202561.5368196089</v>
      </c>
    </row>
    <row r="719" spans="1:25" x14ac:dyDescent="0.15">
      <c r="A719" s="1">
        <v>717</v>
      </c>
      <c r="B719" s="2">
        <v>42314</v>
      </c>
      <c r="C719" t="s">
        <v>2272</v>
      </c>
      <c r="D719" t="s">
        <v>1103</v>
      </c>
      <c r="E719">
        <v>7.4099999999999999E-2</v>
      </c>
      <c r="F719">
        <v>7.0000000000000007E-2</v>
      </c>
      <c r="G719" t="s">
        <v>454</v>
      </c>
      <c r="H719" t="s">
        <v>1537</v>
      </c>
      <c r="L719" s="4">
        <f t="shared" si="14"/>
        <v>1967.9999999999964</v>
      </c>
      <c r="M719">
        <v>10000</v>
      </c>
      <c r="N719">
        <v>2.5</v>
      </c>
      <c r="O719" t="s">
        <v>15354</v>
      </c>
      <c r="P719">
        <v>19</v>
      </c>
      <c r="Q719" t="s">
        <v>3675</v>
      </c>
      <c r="R719" t="s">
        <v>9899</v>
      </c>
      <c r="S719" t="s">
        <v>16140</v>
      </c>
      <c r="T719" t="s">
        <v>22364</v>
      </c>
      <c r="U719" t="s">
        <v>27811</v>
      </c>
      <c r="V719">
        <v>-0.33333333333333348</v>
      </c>
      <c r="W719">
        <v>-0.25</v>
      </c>
      <c r="X719">
        <v>-333333.33333333349</v>
      </c>
      <c r="Y719">
        <v>-3202561.5368196089</v>
      </c>
    </row>
    <row r="720" spans="1:25" x14ac:dyDescent="0.15">
      <c r="A720" s="1">
        <v>718</v>
      </c>
      <c r="B720" s="2">
        <v>42314</v>
      </c>
      <c r="C720" t="s">
        <v>2273</v>
      </c>
      <c r="D720" t="s">
        <v>1103</v>
      </c>
      <c r="E720">
        <v>8.8999999999999996E-2</v>
      </c>
      <c r="F720">
        <v>0.13780000000000001</v>
      </c>
      <c r="G720" t="s">
        <v>56</v>
      </c>
      <c r="H720" t="s">
        <v>1140</v>
      </c>
      <c r="L720" s="4">
        <f t="shared" si="14"/>
        <v>-7808.0000000000018</v>
      </c>
      <c r="M720">
        <v>10000</v>
      </c>
      <c r="N720">
        <v>2.5</v>
      </c>
      <c r="O720" t="s">
        <v>15352</v>
      </c>
      <c r="P720">
        <v>47</v>
      </c>
      <c r="Q720" t="s">
        <v>3676</v>
      </c>
      <c r="R720" t="s">
        <v>9900</v>
      </c>
      <c r="S720" t="s">
        <v>16141</v>
      </c>
      <c r="T720" t="s">
        <v>22365</v>
      </c>
      <c r="U720" t="s">
        <v>27810</v>
      </c>
      <c r="V720">
        <v>-0.33333333333333348</v>
      </c>
      <c r="W720">
        <v>-0.25</v>
      </c>
      <c r="X720">
        <v>-333333.33333333349</v>
      </c>
      <c r="Y720">
        <v>-3202561.5368196089</v>
      </c>
    </row>
    <row r="721" spans="1:25" x14ac:dyDescent="0.15">
      <c r="A721" s="1">
        <v>719</v>
      </c>
      <c r="B721" s="2">
        <v>42314</v>
      </c>
      <c r="C721" t="s">
        <v>2274</v>
      </c>
      <c r="D721" t="s">
        <v>1103</v>
      </c>
      <c r="E721">
        <v>0.11459999999999999</v>
      </c>
      <c r="F721">
        <v>0.12</v>
      </c>
      <c r="G721" t="s">
        <v>52</v>
      </c>
      <c r="H721" t="s">
        <v>1136</v>
      </c>
      <c r="L721" s="4">
        <f t="shared" si="14"/>
        <v>-972.00000000000034</v>
      </c>
      <c r="M721">
        <v>10000</v>
      </c>
      <c r="N721">
        <v>2.5</v>
      </c>
      <c r="O721" t="s">
        <v>15352</v>
      </c>
      <c r="P721">
        <v>47</v>
      </c>
      <c r="Q721" t="s">
        <v>3677</v>
      </c>
      <c r="R721" t="s">
        <v>9901</v>
      </c>
      <c r="S721" t="s">
        <v>16142</v>
      </c>
      <c r="T721" t="s">
        <v>22366</v>
      </c>
      <c r="U721" t="s">
        <v>27811</v>
      </c>
      <c r="V721">
        <v>-0.33333333333333348</v>
      </c>
      <c r="W721">
        <v>-0.25</v>
      </c>
      <c r="X721">
        <v>-333333.33333333349</v>
      </c>
      <c r="Y721">
        <v>-3202561.5368196089</v>
      </c>
    </row>
    <row r="722" spans="1:25" x14ac:dyDescent="0.15">
      <c r="A722" s="1">
        <v>720</v>
      </c>
      <c r="B722" s="2">
        <v>42317</v>
      </c>
      <c r="C722" t="s">
        <v>2271</v>
      </c>
      <c r="D722" t="s">
        <v>1103</v>
      </c>
      <c r="E722">
        <v>9.4600000000000004E-2</v>
      </c>
      <c r="F722">
        <v>8.4000000000000005E-2</v>
      </c>
      <c r="G722" t="s">
        <v>455</v>
      </c>
      <c r="H722" t="s">
        <v>1538</v>
      </c>
      <c r="L722" s="4">
        <f t="shared" si="14"/>
        <v>3073.9999999999995</v>
      </c>
      <c r="M722">
        <v>10000</v>
      </c>
      <c r="N722">
        <v>2.5</v>
      </c>
      <c r="O722" t="s">
        <v>15354</v>
      </c>
      <c r="P722">
        <v>16</v>
      </c>
      <c r="Q722" t="s">
        <v>3678</v>
      </c>
      <c r="R722" t="s">
        <v>9902</v>
      </c>
      <c r="S722" t="s">
        <v>16143</v>
      </c>
      <c r="T722" t="s">
        <v>22367</v>
      </c>
      <c r="U722" t="s">
        <v>27810</v>
      </c>
      <c r="V722">
        <v>-0.33333333333333348</v>
      </c>
      <c r="W722">
        <v>-0.25</v>
      </c>
      <c r="X722">
        <v>-333333.33333333349</v>
      </c>
      <c r="Y722">
        <v>-3119626.443451155</v>
      </c>
    </row>
    <row r="723" spans="1:25" x14ac:dyDescent="0.15">
      <c r="A723" s="1">
        <v>721</v>
      </c>
      <c r="B723" s="2">
        <v>42317</v>
      </c>
      <c r="C723" t="s">
        <v>2272</v>
      </c>
      <c r="D723" t="s">
        <v>1103</v>
      </c>
      <c r="E723">
        <v>7.0000000000000007E-2</v>
      </c>
      <c r="F723">
        <v>7.4999999999999997E-2</v>
      </c>
      <c r="G723" t="s">
        <v>202</v>
      </c>
      <c r="H723" t="s">
        <v>1286</v>
      </c>
      <c r="L723" s="4">
        <f t="shared" si="14"/>
        <v>-2349.9999999999955</v>
      </c>
      <c r="M723">
        <v>10000</v>
      </c>
      <c r="N723">
        <v>2.5</v>
      </c>
      <c r="O723" t="s">
        <v>15354</v>
      </c>
      <c r="P723">
        <v>16</v>
      </c>
      <c r="Q723" t="s">
        <v>3679</v>
      </c>
      <c r="R723" t="s">
        <v>9903</v>
      </c>
      <c r="S723" t="s">
        <v>16144</v>
      </c>
      <c r="T723" t="s">
        <v>22368</v>
      </c>
      <c r="U723" t="s">
        <v>27811</v>
      </c>
      <c r="V723">
        <v>-0.33333333333333348</v>
      </c>
      <c r="W723">
        <v>-0.25</v>
      </c>
      <c r="X723">
        <v>-333333.33333333349</v>
      </c>
      <c r="Y723">
        <v>-3119626.443451155</v>
      </c>
    </row>
    <row r="724" spans="1:25" x14ac:dyDescent="0.15">
      <c r="A724" s="1">
        <v>722</v>
      </c>
      <c r="B724" s="2">
        <v>42317</v>
      </c>
      <c r="C724" t="s">
        <v>2273</v>
      </c>
      <c r="D724" t="s">
        <v>1103</v>
      </c>
      <c r="E724">
        <v>0.13780000000000001</v>
      </c>
      <c r="F724">
        <v>0.13350000000000001</v>
      </c>
      <c r="G724" t="s">
        <v>199</v>
      </c>
      <c r="H724" t="s">
        <v>1283</v>
      </c>
      <c r="L724" s="4">
        <f t="shared" si="14"/>
        <v>902.99999999999966</v>
      </c>
      <c r="M724">
        <v>10000</v>
      </c>
      <c r="N724">
        <v>2.5</v>
      </c>
      <c r="O724" t="s">
        <v>15352</v>
      </c>
      <c r="P724">
        <v>44</v>
      </c>
      <c r="Q724" t="s">
        <v>3680</v>
      </c>
      <c r="R724" t="s">
        <v>9904</v>
      </c>
      <c r="S724" t="s">
        <v>16145</v>
      </c>
      <c r="T724" t="s">
        <v>22369</v>
      </c>
      <c r="U724" t="s">
        <v>27810</v>
      </c>
      <c r="V724">
        <v>-0.33333333333333348</v>
      </c>
      <c r="W724">
        <v>-0.25</v>
      </c>
      <c r="X724">
        <v>-333333.33333333349</v>
      </c>
      <c r="Y724">
        <v>-3119626.443451155</v>
      </c>
    </row>
    <row r="725" spans="1:25" x14ac:dyDescent="0.15">
      <c r="A725" s="1">
        <v>723</v>
      </c>
      <c r="B725" s="2">
        <v>42317</v>
      </c>
      <c r="C725" t="s">
        <v>2274</v>
      </c>
      <c r="D725" t="s">
        <v>1103</v>
      </c>
      <c r="E725">
        <v>0.12</v>
      </c>
      <c r="F725">
        <v>0.1235</v>
      </c>
      <c r="G725" t="s">
        <v>257</v>
      </c>
      <c r="H725" t="s">
        <v>1341</v>
      </c>
      <c r="L725" s="4">
        <f t="shared" si="14"/>
        <v>-1085.0000000000009</v>
      </c>
      <c r="M725">
        <v>10000</v>
      </c>
      <c r="N725">
        <v>2.5</v>
      </c>
      <c r="O725" t="s">
        <v>15352</v>
      </c>
      <c r="P725">
        <v>44</v>
      </c>
      <c r="Q725" t="s">
        <v>3681</v>
      </c>
      <c r="R725" t="s">
        <v>9905</v>
      </c>
      <c r="S725" t="s">
        <v>16146</v>
      </c>
      <c r="T725" t="s">
        <v>22370</v>
      </c>
      <c r="U725" t="s">
        <v>27811</v>
      </c>
      <c r="V725">
        <v>-0.33333333333333348</v>
      </c>
      <c r="W725">
        <v>-0.25</v>
      </c>
      <c r="X725">
        <v>-333333.33333333349</v>
      </c>
      <c r="Y725">
        <v>-3119626.443451155</v>
      </c>
    </row>
    <row r="726" spans="1:25" x14ac:dyDescent="0.15">
      <c r="A726" s="1">
        <v>724</v>
      </c>
      <c r="B726" s="2">
        <v>42318</v>
      </c>
      <c r="C726" t="s">
        <v>2271</v>
      </c>
      <c r="D726" t="s">
        <v>1103</v>
      </c>
      <c r="E726">
        <v>8.4000000000000005E-2</v>
      </c>
      <c r="F726">
        <v>6.6199999999999995E-2</v>
      </c>
      <c r="G726" t="s">
        <v>334</v>
      </c>
      <c r="H726" t="s">
        <v>1418</v>
      </c>
      <c r="L726" s="4">
        <f t="shared" si="14"/>
        <v>15664.000000000009</v>
      </c>
      <c r="M726">
        <v>10000</v>
      </c>
      <c r="N726">
        <v>2.5</v>
      </c>
      <c r="O726" t="s">
        <v>15354</v>
      </c>
      <c r="P726">
        <v>15</v>
      </c>
      <c r="Q726" t="s">
        <v>3682</v>
      </c>
      <c r="R726" t="s">
        <v>9906</v>
      </c>
      <c r="S726" t="s">
        <v>16147</v>
      </c>
      <c r="T726" t="s">
        <v>22371</v>
      </c>
      <c r="U726" t="s">
        <v>27810</v>
      </c>
      <c r="V726">
        <v>-0.33333333333333348</v>
      </c>
      <c r="W726">
        <v>-0.5</v>
      </c>
      <c r="X726">
        <v>-333333.33333333349</v>
      </c>
      <c r="Y726">
        <v>-6293819.7365060896</v>
      </c>
    </row>
    <row r="727" spans="1:25" x14ac:dyDescent="0.15">
      <c r="A727" s="1">
        <v>725</v>
      </c>
      <c r="B727" s="2">
        <v>42318</v>
      </c>
      <c r="C727" t="s">
        <v>2272</v>
      </c>
      <c r="D727" t="s">
        <v>1103</v>
      </c>
      <c r="E727">
        <v>7.4999999999999997E-2</v>
      </c>
      <c r="F727">
        <v>6.6600000000000006E-2</v>
      </c>
      <c r="G727" t="s">
        <v>95</v>
      </c>
      <c r="H727" t="s">
        <v>1179</v>
      </c>
      <c r="L727" s="4">
        <f t="shared" si="14"/>
        <v>10415.999999999989</v>
      </c>
      <c r="M727">
        <v>10000</v>
      </c>
      <c r="N727">
        <v>2.5</v>
      </c>
      <c r="O727" t="s">
        <v>15354</v>
      </c>
      <c r="P727">
        <v>15</v>
      </c>
      <c r="Q727" t="s">
        <v>3683</v>
      </c>
      <c r="R727" t="s">
        <v>9907</v>
      </c>
      <c r="S727" t="s">
        <v>16148</v>
      </c>
      <c r="T727" t="s">
        <v>22372</v>
      </c>
      <c r="U727" t="s">
        <v>27811</v>
      </c>
      <c r="V727">
        <v>-0.33333333333333348</v>
      </c>
      <c r="W727">
        <v>-0.5</v>
      </c>
      <c r="X727">
        <v>-333333.33333333349</v>
      </c>
      <c r="Y727">
        <v>-6293819.7365060896</v>
      </c>
    </row>
    <row r="728" spans="1:25" x14ac:dyDescent="0.15">
      <c r="A728" s="1">
        <v>726</v>
      </c>
      <c r="B728" s="2">
        <v>42318</v>
      </c>
      <c r="C728" t="s">
        <v>2273</v>
      </c>
      <c r="D728" t="s">
        <v>1103</v>
      </c>
      <c r="E728">
        <v>0.13350000000000001</v>
      </c>
      <c r="F728">
        <v>0.114</v>
      </c>
      <c r="G728" t="s">
        <v>180</v>
      </c>
      <c r="H728" t="s">
        <v>1264</v>
      </c>
      <c r="L728" s="4">
        <f t="shared" si="14"/>
        <v>-2145.0000000000005</v>
      </c>
      <c r="M728">
        <v>10000</v>
      </c>
      <c r="N728">
        <v>2.5</v>
      </c>
      <c r="O728" t="s">
        <v>15352</v>
      </c>
      <c r="P728">
        <v>43</v>
      </c>
      <c r="Q728" t="s">
        <v>3684</v>
      </c>
      <c r="R728" t="s">
        <v>9908</v>
      </c>
      <c r="S728" t="s">
        <v>16149</v>
      </c>
      <c r="T728" t="s">
        <v>22373</v>
      </c>
      <c r="U728" t="s">
        <v>27810</v>
      </c>
      <c r="V728">
        <v>-0.33333333333333348</v>
      </c>
      <c r="W728">
        <v>-0.5</v>
      </c>
      <c r="X728">
        <v>-333333.33333333349</v>
      </c>
      <c r="Y728">
        <v>-6293819.7365060896</v>
      </c>
    </row>
    <row r="729" spans="1:25" x14ac:dyDescent="0.15">
      <c r="A729" s="1">
        <v>727</v>
      </c>
      <c r="B729" s="2">
        <v>42318</v>
      </c>
      <c r="C729" t="s">
        <v>2274</v>
      </c>
      <c r="D729" t="s">
        <v>1103</v>
      </c>
      <c r="E729">
        <v>0.1235</v>
      </c>
      <c r="F729">
        <v>0.1231</v>
      </c>
      <c r="G729" t="s">
        <v>148</v>
      </c>
      <c r="H729" t="s">
        <v>1232</v>
      </c>
      <c r="L729" s="4">
        <f t="shared" si="14"/>
        <v>-59.999999999999638</v>
      </c>
      <c r="M729">
        <v>10000</v>
      </c>
      <c r="N729">
        <v>2.5</v>
      </c>
      <c r="O729" t="s">
        <v>15352</v>
      </c>
      <c r="P729">
        <v>43</v>
      </c>
      <c r="Q729" t="s">
        <v>3685</v>
      </c>
      <c r="R729" t="s">
        <v>9909</v>
      </c>
      <c r="S729" t="s">
        <v>16150</v>
      </c>
      <c r="T729" t="s">
        <v>22374</v>
      </c>
      <c r="U729" t="s">
        <v>27811</v>
      </c>
      <c r="V729">
        <v>-0.33333333333333348</v>
      </c>
      <c r="W729">
        <v>-0.5</v>
      </c>
      <c r="X729">
        <v>-333333.33333333349</v>
      </c>
      <c r="Y729">
        <v>-6293819.7365060896</v>
      </c>
    </row>
    <row r="730" spans="1:25" x14ac:dyDescent="0.15">
      <c r="A730" s="1">
        <v>728</v>
      </c>
      <c r="B730" s="2">
        <v>42319</v>
      </c>
      <c r="C730" t="s">
        <v>2271</v>
      </c>
      <c r="D730" t="s">
        <v>1103</v>
      </c>
      <c r="E730">
        <v>6.6199999999999995E-2</v>
      </c>
      <c r="F730">
        <v>4.1000000000000002E-2</v>
      </c>
      <c r="G730" t="s">
        <v>310</v>
      </c>
      <c r="H730" t="s">
        <v>1394</v>
      </c>
      <c r="L730" s="4">
        <f t="shared" si="14"/>
        <v>14867.999999999996</v>
      </c>
      <c r="M730">
        <v>10000</v>
      </c>
      <c r="N730">
        <v>2.5</v>
      </c>
      <c r="O730" t="s">
        <v>15354</v>
      </c>
      <c r="P730">
        <v>14</v>
      </c>
      <c r="Q730" t="s">
        <v>3686</v>
      </c>
      <c r="R730" t="s">
        <v>9910</v>
      </c>
      <c r="S730" t="s">
        <v>16151</v>
      </c>
      <c r="T730" t="s">
        <v>22375</v>
      </c>
      <c r="U730" t="s">
        <v>27810</v>
      </c>
      <c r="V730">
        <v>-0.33333333333333348</v>
      </c>
      <c r="W730">
        <v>-0.5</v>
      </c>
      <c r="X730">
        <v>-333333.33333333349</v>
      </c>
      <c r="Y730">
        <v>-6379569.0473517124</v>
      </c>
    </row>
    <row r="731" spans="1:25" x14ac:dyDescent="0.15">
      <c r="A731" s="1">
        <v>729</v>
      </c>
      <c r="B731" s="2">
        <v>42319</v>
      </c>
      <c r="C731" t="s">
        <v>2272</v>
      </c>
      <c r="D731" t="s">
        <v>1103</v>
      </c>
      <c r="E731">
        <v>6.6600000000000006E-2</v>
      </c>
      <c r="F731">
        <v>7.3800000000000004E-2</v>
      </c>
      <c r="G731" t="s">
        <v>54</v>
      </c>
      <c r="H731" t="s">
        <v>1138</v>
      </c>
      <c r="L731" s="4">
        <f t="shared" si="14"/>
        <v>-4967.9999999999991</v>
      </c>
      <c r="M731">
        <v>10000</v>
      </c>
      <c r="N731">
        <v>2.5</v>
      </c>
      <c r="O731" t="s">
        <v>15354</v>
      </c>
      <c r="P731">
        <v>14</v>
      </c>
      <c r="Q731" t="s">
        <v>3687</v>
      </c>
      <c r="R731" t="s">
        <v>9911</v>
      </c>
      <c r="S731" t="s">
        <v>16152</v>
      </c>
      <c r="T731" t="s">
        <v>22376</v>
      </c>
      <c r="U731" t="s">
        <v>27811</v>
      </c>
      <c r="V731">
        <v>-0.33333333333333348</v>
      </c>
      <c r="W731">
        <v>-0.5</v>
      </c>
      <c r="X731">
        <v>-333333.33333333349</v>
      </c>
      <c r="Y731">
        <v>-6379569.0473517124</v>
      </c>
    </row>
    <row r="732" spans="1:25" x14ac:dyDescent="0.15">
      <c r="A732" s="1">
        <v>730</v>
      </c>
      <c r="B732" s="2">
        <v>42319</v>
      </c>
      <c r="C732" t="s">
        <v>2273</v>
      </c>
      <c r="D732" t="s">
        <v>1103</v>
      </c>
      <c r="E732">
        <v>0.114</v>
      </c>
      <c r="F732">
        <v>9.7199999999999995E-2</v>
      </c>
      <c r="G732" t="s">
        <v>65</v>
      </c>
      <c r="H732" t="s">
        <v>1149</v>
      </c>
      <c r="L732" s="4">
        <f t="shared" si="14"/>
        <v>1848.0000000000011</v>
      </c>
      <c r="M732">
        <v>10000</v>
      </c>
      <c r="N732">
        <v>2.5</v>
      </c>
      <c r="O732" t="s">
        <v>15352</v>
      </c>
      <c r="P732">
        <v>42</v>
      </c>
      <c r="Q732" t="s">
        <v>3688</v>
      </c>
      <c r="R732" t="s">
        <v>9912</v>
      </c>
      <c r="S732" t="s">
        <v>16153</v>
      </c>
      <c r="T732" t="s">
        <v>22377</v>
      </c>
      <c r="U732" t="s">
        <v>27810</v>
      </c>
      <c r="V732">
        <v>-0.33333333333333348</v>
      </c>
      <c r="W732">
        <v>-0.5</v>
      </c>
      <c r="X732">
        <v>-333333.33333333349</v>
      </c>
      <c r="Y732">
        <v>-6379569.0473517124</v>
      </c>
    </row>
    <row r="733" spans="1:25" x14ac:dyDescent="0.15">
      <c r="A733" s="1">
        <v>731</v>
      </c>
      <c r="B733" s="2">
        <v>42319</v>
      </c>
      <c r="C733" t="s">
        <v>2274</v>
      </c>
      <c r="D733" t="s">
        <v>1103</v>
      </c>
      <c r="E733">
        <v>0.1231</v>
      </c>
      <c r="F733">
        <v>0.1343</v>
      </c>
      <c r="G733" t="s">
        <v>61</v>
      </c>
      <c r="H733" t="s">
        <v>1145</v>
      </c>
      <c r="L733" s="4">
        <f t="shared" si="14"/>
        <v>-1456.0000000000002</v>
      </c>
      <c r="M733">
        <v>10000</v>
      </c>
      <c r="N733">
        <v>2.5</v>
      </c>
      <c r="O733" t="s">
        <v>15352</v>
      </c>
      <c r="P733">
        <v>42</v>
      </c>
      <c r="Q733" t="s">
        <v>3689</v>
      </c>
      <c r="R733" t="s">
        <v>9913</v>
      </c>
      <c r="S733" t="s">
        <v>16154</v>
      </c>
      <c r="T733" t="s">
        <v>22378</v>
      </c>
      <c r="U733" t="s">
        <v>27811</v>
      </c>
      <c r="V733">
        <v>-0.33333333333333348</v>
      </c>
      <c r="W733">
        <v>-0.5</v>
      </c>
      <c r="X733">
        <v>-333333.33333333349</v>
      </c>
      <c r="Y733">
        <v>-6379569.0473517124</v>
      </c>
    </row>
    <row r="734" spans="1:25" x14ac:dyDescent="0.15">
      <c r="A734" s="1">
        <v>732</v>
      </c>
      <c r="B734" s="2">
        <v>42320</v>
      </c>
      <c r="C734" t="s">
        <v>2271</v>
      </c>
      <c r="D734" t="s">
        <v>1103</v>
      </c>
      <c r="E734">
        <v>4.1000000000000002E-2</v>
      </c>
      <c r="F734">
        <v>3.2300000000000002E-2</v>
      </c>
      <c r="G734" t="s">
        <v>55</v>
      </c>
      <c r="H734" t="s">
        <v>1139</v>
      </c>
      <c r="L734" s="4">
        <f t="shared" si="14"/>
        <v>7046.9999999999991</v>
      </c>
      <c r="M734">
        <v>10000</v>
      </c>
      <c r="N734">
        <v>2.5</v>
      </c>
      <c r="O734" t="s">
        <v>15354</v>
      </c>
      <c r="P734">
        <v>13</v>
      </c>
      <c r="Q734" t="s">
        <v>3690</v>
      </c>
      <c r="R734" t="s">
        <v>9914</v>
      </c>
      <c r="S734" t="s">
        <v>16155</v>
      </c>
      <c r="T734" t="s">
        <v>22379</v>
      </c>
      <c r="U734" t="s">
        <v>27810</v>
      </c>
      <c r="V734">
        <v>-0.33333333333333348</v>
      </c>
      <c r="W734">
        <v>-0.5</v>
      </c>
      <c r="X734">
        <v>-333333.33333333349</v>
      </c>
      <c r="Y734">
        <v>-6556409.7100427793</v>
      </c>
    </row>
    <row r="735" spans="1:25" x14ac:dyDescent="0.15">
      <c r="A735" s="1">
        <v>733</v>
      </c>
      <c r="B735" s="2">
        <v>42320</v>
      </c>
      <c r="C735" t="s">
        <v>2272</v>
      </c>
      <c r="D735" t="s">
        <v>1103</v>
      </c>
      <c r="E735">
        <v>7.3800000000000004E-2</v>
      </c>
      <c r="F735">
        <v>8.77E-2</v>
      </c>
      <c r="G735" t="s">
        <v>456</v>
      </c>
      <c r="H735" t="s">
        <v>1539</v>
      </c>
      <c r="L735" s="4">
        <f t="shared" si="14"/>
        <v>-6949.9999999999982</v>
      </c>
      <c r="M735">
        <v>10000</v>
      </c>
      <c r="N735">
        <v>2.5</v>
      </c>
      <c r="O735" t="s">
        <v>15354</v>
      </c>
      <c r="P735">
        <v>13</v>
      </c>
      <c r="Q735" t="s">
        <v>3691</v>
      </c>
      <c r="R735" t="s">
        <v>9915</v>
      </c>
      <c r="S735" t="s">
        <v>16156</v>
      </c>
      <c r="T735" t="s">
        <v>22380</v>
      </c>
      <c r="U735" t="s">
        <v>27811</v>
      </c>
      <c r="V735">
        <v>-0.33333333333333348</v>
      </c>
      <c r="W735">
        <v>-0.5</v>
      </c>
      <c r="X735">
        <v>-333333.33333333349</v>
      </c>
      <c r="Y735">
        <v>-6556409.7100427793</v>
      </c>
    </row>
    <row r="736" spans="1:25" x14ac:dyDescent="0.15">
      <c r="A736" s="1">
        <v>734</v>
      </c>
      <c r="B736" s="2">
        <v>42320</v>
      </c>
      <c r="C736" t="s">
        <v>2273</v>
      </c>
      <c r="D736" t="s">
        <v>1103</v>
      </c>
      <c r="E736">
        <v>9.7199999999999995E-2</v>
      </c>
      <c r="F736">
        <v>8.2799999999999999E-2</v>
      </c>
      <c r="G736" t="s">
        <v>130</v>
      </c>
      <c r="H736" t="s">
        <v>1214</v>
      </c>
      <c r="L736" s="4">
        <f t="shared" si="14"/>
        <v>2447.9999999999995</v>
      </c>
      <c r="M736">
        <v>10000</v>
      </c>
      <c r="N736">
        <v>2.5</v>
      </c>
      <c r="O736" t="s">
        <v>15352</v>
      </c>
      <c r="P736">
        <v>41</v>
      </c>
      <c r="Q736" t="s">
        <v>3692</v>
      </c>
      <c r="R736" t="s">
        <v>9916</v>
      </c>
      <c r="S736" t="s">
        <v>16157</v>
      </c>
      <c r="T736" t="s">
        <v>22381</v>
      </c>
      <c r="U736" t="s">
        <v>27810</v>
      </c>
      <c r="V736">
        <v>-0.33333333333333348</v>
      </c>
      <c r="W736">
        <v>-0.5</v>
      </c>
      <c r="X736">
        <v>-333333.33333333349</v>
      </c>
      <c r="Y736">
        <v>-6556409.7100427793</v>
      </c>
    </row>
    <row r="737" spans="1:25" x14ac:dyDescent="0.15">
      <c r="A737" s="1">
        <v>735</v>
      </c>
      <c r="B737" s="2">
        <v>42320</v>
      </c>
      <c r="C737" t="s">
        <v>2274</v>
      </c>
      <c r="D737" t="s">
        <v>1103</v>
      </c>
      <c r="E737">
        <v>0.1343</v>
      </c>
      <c r="F737">
        <v>0.1462</v>
      </c>
      <c r="G737" t="s">
        <v>129</v>
      </c>
      <c r="H737" t="s">
        <v>1213</v>
      </c>
      <c r="L737" s="4">
        <f t="shared" si="14"/>
        <v>-1665.9999999999991</v>
      </c>
      <c r="M737">
        <v>10000</v>
      </c>
      <c r="N737">
        <v>2.5</v>
      </c>
      <c r="O737" t="s">
        <v>15352</v>
      </c>
      <c r="P737">
        <v>41</v>
      </c>
      <c r="Q737" t="s">
        <v>3693</v>
      </c>
      <c r="R737" t="s">
        <v>9917</v>
      </c>
      <c r="S737" t="s">
        <v>16158</v>
      </c>
      <c r="T737" t="s">
        <v>22382</v>
      </c>
      <c r="U737" t="s">
        <v>27811</v>
      </c>
      <c r="V737">
        <v>-0.33333333333333348</v>
      </c>
      <c r="W737">
        <v>-0.5</v>
      </c>
      <c r="X737">
        <v>-333333.33333333349</v>
      </c>
      <c r="Y737">
        <v>-6556409.7100427793</v>
      </c>
    </row>
    <row r="738" spans="1:25" x14ac:dyDescent="0.15">
      <c r="A738" s="1">
        <v>736</v>
      </c>
      <c r="B738" s="2">
        <v>42321</v>
      </c>
      <c r="C738" t="s">
        <v>2275</v>
      </c>
      <c r="D738" t="s">
        <v>1103</v>
      </c>
      <c r="E738">
        <v>4.8099999999999997E-2</v>
      </c>
      <c r="F738">
        <v>4.5999999999999999E-2</v>
      </c>
      <c r="G738" t="s">
        <v>200</v>
      </c>
      <c r="H738" t="s">
        <v>1284</v>
      </c>
      <c r="L738" s="4">
        <f t="shared" si="14"/>
        <v>3191.9999999999964</v>
      </c>
      <c r="M738">
        <v>10000</v>
      </c>
      <c r="N738">
        <v>2.4500000000000002</v>
      </c>
      <c r="O738" t="s">
        <v>15354</v>
      </c>
      <c r="P738">
        <v>12</v>
      </c>
      <c r="Q738" t="s">
        <v>3694</v>
      </c>
      <c r="R738" t="s">
        <v>9918</v>
      </c>
      <c r="S738" t="s">
        <v>16159</v>
      </c>
      <c r="T738" t="s">
        <v>22383</v>
      </c>
      <c r="U738" t="s">
        <v>27810</v>
      </c>
      <c r="V738">
        <v>-0.33333333333333348</v>
      </c>
      <c r="W738">
        <v>-1</v>
      </c>
      <c r="X738">
        <v>-333333.33333333349</v>
      </c>
      <c r="Y738">
        <v>-13393299.60007607</v>
      </c>
    </row>
    <row r="739" spans="1:25" x14ac:dyDescent="0.15">
      <c r="A739" s="1">
        <v>737</v>
      </c>
      <c r="B739" s="2">
        <v>42321</v>
      </c>
      <c r="C739" t="s">
        <v>2276</v>
      </c>
      <c r="D739" t="s">
        <v>1103</v>
      </c>
      <c r="E739">
        <v>5.3499999999999999E-2</v>
      </c>
      <c r="F739">
        <v>5.0599999999999999E-2</v>
      </c>
      <c r="G739" t="s">
        <v>331</v>
      </c>
      <c r="H739" t="s">
        <v>1415</v>
      </c>
      <c r="L739" s="4">
        <f t="shared" si="14"/>
        <v>4176</v>
      </c>
      <c r="M739">
        <v>10000</v>
      </c>
      <c r="N739">
        <v>2.4500000000000002</v>
      </c>
      <c r="O739" t="s">
        <v>15354</v>
      </c>
      <c r="P739">
        <v>12</v>
      </c>
      <c r="Q739" t="s">
        <v>3695</v>
      </c>
      <c r="R739" t="s">
        <v>9919</v>
      </c>
      <c r="S739" t="s">
        <v>16160</v>
      </c>
      <c r="T739" t="s">
        <v>22384</v>
      </c>
      <c r="U739" t="s">
        <v>27811</v>
      </c>
      <c r="V739">
        <v>-0.33333333333333348</v>
      </c>
      <c r="W739">
        <v>-1</v>
      </c>
      <c r="X739">
        <v>-333333.33333333349</v>
      </c>
      <c r="Y739">
        <v>-13393299.60007607</v>
      </c>
    </row>
    <row r="740" spans="1:25" x14ac:dyDescent="0.15">
      <c r="A740" s="1">
        <v>738</v>
      </c>
      <c r="B740" s="2">
        <v>42321</v>
      </c>
      <c r="C740" t="s">
        <v>2277</v>
      </c>
      <c r="D740" t="s">
        <v>1103</v>
      </c>
      <c r="E740">
        <v>0.1013</v>
      </c>
      <c r="F740">
        <v>9.2399999999999996E-2</v>
      </c>
      <c r="G740" t="s">
        <v>111</v>
      </c>
      <c r="H740" t="s">
        <v>1195</v>
      </c>
      <c r="L740" s="4">
        <f t="shared" si="14"/>
        <v>-2581.0000000000014</v>
      </c>
      <c r="M740">
        <v>10000</v>
      </c>
      <c r="N740">
        <v>2.4500000000000002</v>
      </c>
      <c r="O740" t="s">
        <v>15352</v>
      </c>
      <c r="P740">
        <v>40</v>
      </c>
      <c r="Q740" t="s">
        <v>3696</v>
      </c>
      <c r="R740" t="s">
        <v>9920</v>
      </c>
      <c r="S740" t="s">
        <v>16161</v>
      </c>
      <c r="T740" t="s">
        <v>22385</v>
      </c>
      <c r="U740" t="s">
        <v>27810</v>
      </c>
      <c r="V740">
        <v>-0.33333333333333348</v>
      </c>
      <c r="W740">
        <v>-1</v>
      </c>
      <c r="X740">
        <v>-333333.33333333349</v>
      </c>
      <c r="Y740">
        <v>-13393299.60007607</v>
      </c>
    </row>
    <row r="741" spans="1:25" x14ac:dyDescent="0.15">
      <c r="A741" s="1">
        <v>739</v>
      </c>
      <c r="B741" s="2">
        <v>42321</v>
      </c>
      <c r="C741" t="s">
        <v>2278</v>
      </c>
      <c r="D741" t="s">
        <v>1103</v>
      </c>
      <c r="E741">
        <v>0.11310000000000001</v>
      </c>
      <c r="F741">
        <v>0.11360000000000001</v>
      </c>
      <c r="G741" t="s">
        <v>115</v>
      </c>
      <c r="H741" t="s">
        <v>1199</v>
      </c>
      <c r="L741" s="4">
        <f t="shared" si="14"/>
        <v>150.00000000000014</v>
      </c>
      <c r="M741">
        <v>10000</v>
      </c>
      <c r="N741">
        <v>2.4500000000000002</v>
      </c>
      <c r="O741" t="s">
        <v>15352</v>
      </c>
      <c r="P741">
        <v>40</v>
      </c>
      <c r="Q741" t="s">
        <v>3697</v>
      </c>
      <c r="R741" t="s">
        <v>9921</v>
      </c>
      <c r="S741" t="s">
        <v>16162</v>
      </c>
      <c r="T741" t="s">
        <v>22386</v>
      </c>
      <c r="U741" t="s">
        <v>27811</v>
      </c>
      <c r="V741">
        <v>-0.33333333333333348</v>
      </c>
      <c r="W741">
        <v>-1</v>
      </c>
      <c r="X741">
        <v>-333333.33333333349</v>
      </c>
      <c r="Y741">
        <v>-13393299.60007607</v>
      </c>
    </row>
    <row r="742" spans="1:25" x14ac:dyDescent="0.15">
      <c r="A742" s="1">
        <v>740</v>
      </c>
      <c r="B742" s="2">
        <v>42324</v>
      </c>
      <c r="C742" t="s">
        <v>2275</v>
      </c>
      <c r="D742" t="s">
        <v>1103</v>
      </c>
      <c r="E742">
        <v>4.5999999999999999E-2</v>
      </c>
      <c r="F742">
        <v>3.9E-2</v>
      </c>
      <c r="G742" t="s">
        <v>457</v>
      </c>
      <c r="H742" t="s">
        <v>1540</v>
      </c>
      <c r="L742" s="4">
        <f t="shared" si="14"/>
        <v>7839.9999999999991</v>
      </c>
      <c r="M742">
        <v>10000</v>
      </c>
      <c r="N742">
        <v>2.4500000000000002</v>
      </c>
      <c r="O742" t="s">
        <v>15354</v>
      </c>
      <c r="P742">
        <v>9</v>
      </c>
      <c r="Q742" t="s">
        <v>3698</v>
      </c>
      <c r="R742" t="s">
        <v>9922</v>
      </c>
      <c r="S742" t="s">
        <v>16163</v>
      </c>
      <c r="T742" t="s">
        <v>22387</v>
      </c>
      <c r="U742" t="s">
        <v>27810</v>
      </c>
      <c r="V742">
        <v>-0.33333333333333348</v>
      </c>
      <c r="W742">
        <v>-1</v>
      </c>
      <c r="X742">
        <v>-333333.33333333349</v>
      </c>
      <c r="Y742">
        <v>-13338666.576852979</v>
      </c>
    </row>
    <row r="743" spans="1:25" x14ac:dyDescent="0.15">
      <c r="A743" s="1">
        <v>741</v>
      </c>
      <c r="B743" s="2">
        <v>42324</v>
      </c>
      <c r="C743" t="s">
        <v>2276</v>
      </c>
      <c r="D743" t="s">
        <v>1103</v>
      </c>
      <c r="E743">
        <v>5.0599999999999999E-2</v>
      </c>
      <c r="F743">
        <v>4.9200000000000001E-2</v>
      </c>
      <c r="G743" t="s">
        <v>458</v>
      </c>
      <c r="H743" t="s">
        <v>1541</v>
      </c>
      <c r="L743" s="4">
        <f t="shared" si="14"/>
        <v>1623.9999999999982</v>
      </c>
      <c r="M743">
        <v>10000</v>
      </c>
      <c r="N743">
        <v>2.4500000000000002</v>
      </c>
      <c r="O743" t="s">
        <v>15354</v>
      </c>
      <c r="P743">
        <v>9</v>
      </c>
      <c r="Q743" t="s">
        <v>3699</v>
      </c>
      <c r="R743" t="s">
        <v>9923</v>
      </c>
      <c r="S743" t="s">
        <v>16164</v>
      </c>
      <c r="T743" t="s">
        <v>22388</v>
      </c>
      <c r="U743" t="s">
        <v>27811</v>
      </c>
      <c r="V743">
        <v>-0.33333333333333348</v>
      </c>
      <c r="W743">
        <v>-1</v>
      </c>
      <c r="X743">
        <v>-333333.33333333349</v>
      </c>
      <c r="Y743">
        <v>-13338666.576852979</v>
      </c>
    </row>
    <row r="744" spans="1:25" x14ac:dyDescent="0.15">
      <c r="A744" s="1">
        <v>742</v>
      </c>
      <c r="B744" s="2">
        <v>42324</v>
      </c>
      <c r="C744" t="s">
        <v>2277</v>
      </c>
      <c r="D744" t="s">
        <v>1103</v>
      </c>
      <c r="E744">
        <v>9.2399999999999996E-2</v>
      </c>
      <c r="F744">
        <v>8.1500000000000003E-2</v>
      </c>
      <c r="G744" t="s">
        <v>154</v>
      </c>
      <c r="H744" t="s">
        <v>1238</v>
      </c>
      <c r="L744" s="4">
        <f t="shared" si="14"/>
        <v>-326.99999999999977</v>
      </c>
      <c r="M744">
        <v>10000</v>
      </c>
      <c r="N744">
        <v>2.4500000000000002</v>
      </c>
      <c r="O744" t="s">
        <v>15352</v>
      </c>
      <c r="P744">
        <v>37</v>
      </c>
      <c r="Q744" t="s">
        <v>3700</v>
      </c>
      <c r="R744" t="s">
        <v>9924</v>
      </c>
      <c r="S744" t="s">
        <v>16165</v>
      </c>
      <c r="T744" t="s">
        <v>22389</v>
      </c>
      <c r="U744" t="s">
        <v>27810</v>
      </c>
      <c r="V744">
        <v>-0.33333333333333348</v>
      </c>
      <c r="W744">
        <v>-1</v>
      </c>
      <c r="X744">
        <v>-333333.33333333349</v>
      </c>
      <c r="Y744">
        <v>-13338666.576852979</v>
      </c>
    </row>
    <row r="745" spans="1:25" x14ac:dyDescent="0.15">
      <c r="A745" s="1">
        <v>743</v>
      </c>
      <c r="B745" s="2">
        <v>42324</v>
      </c>
      <c r="C745" t="s">
        <v>2278</v>
      </c>
      <c r="D745" t="s">
        <v>1103</v>
      </c>
      <c r="E745">
        <v>0.11360000000000001</v>
      </c>
      <c r="F745">
        <v>0.11559999999999999</v>
      </c>
      <c r="G745" t="s">
        <v>154</v>
      </c>
      <c r="H745" t="s">
        <v>1238</v>
      </c>
      <c r="L745" s="4">
        <f t="shared" si="14"/>
        <v>59.999999999999638</v>
      </c>
      <c r="M745">
        <v>10000</v>
      </c>
      <c r="N745">
        <v>2.4500000000000002</v>
      </c>
      <c r="O745" t="s">
        <v>15352</v>
      </c>
      <c r="P745">
        <v>37</v>
      </c>
      <c r="Q745" t="s">
        <v>3701</v>
      </c>
      <c r="R745" t="s">
        <v>9924</v>
      </c>
      <c r="S745" t="s">
        <v>16166</v>
      </c>
      <c r="T745" t="s">
        <v>22389</v>
      </c>
      <c r="U745" t="s">
        <v>27811</v>
      </c>
      <c r="V745">
        <v>-0.33333333333333348</v>
      </c>
      <c r="W745">
        <v>-1</v>
      </c>
      <c r="X745">
        <v>-333333.33333333349</v>
      </c>
      <c r="Y745">
        <v>-13338666.576852979</v>
      </c>
    </row>
    <row r="746" spans="1:25" x14ac:dyDescent="0.15">
      <c r="A746" s="1">
        <v>744</v>
      </c>
      <c r="B746" s="2">
        <v>42325</v>
      </c>
      <c r="C746" t="s">
        <v>2275</v>
      </c>
      <c r="D746" t="s">
        <v>1103</v>
      </c>
      <c r="E746">
        <v>3.9E-2</v>
      </c>
      <c r="F746">
        <v>2.93E-2</v>
      </c>
      <c r="G746" t="s">
        <v>94</v>
      </c>
      <c r="H746" t="s">
        <v>1178</v>
      </c>
      <c r="L746" s="4">
        <f t="shared" si="14"/>
        <v>9797</v>
      </c>
      <c r="M746">
        <v>10000</v>
      </c>
      <c r="N746">
        <v>2.4500000000000002</v>
      </c>
      <c r="O746" t="s">
        <v>15354</v>
      </c>
      <c r="P746">
        <v>8</v>
      </c>
      <c r="Q746" t="s">
        <v>3702</v>
      </c>
      <c r="R746" t="s">
        <v>9925</v>
      </c>
      <c r="S746" t="s">
        <v>16167</v>
      </c>
      <c r="T746" t="s">
        <v>22390</v>
      </c>
      <c r="U746" t="s">
        <v>27810</v>
      </c>
      <c r="V746">
        <v>-0.33333333333333348</v>
      </c>
      <c r="W746">
        <v>-1</v>
      </c>
      <c r="X746">
        <v>-333333.33333333349</v>
      </c>
      <c r="Y746">
        <v>-13327780.09162849</v>
      </c>
    </row>
    <row r="747" spans="1:25" x14ac:dyDescent="0.15">
      <c r="A747" s="1">
        <v>745</v>
      </c>
      <c r="B747" s="2">
        <v>42325</v>
      </c>
      <c r="C747" t="s">
        <v>2276</v>
      </c>
      <c r="D747" t="s">
        <v>1103</v>
      </c>
      <c r="E747">
        <v>4.9200000000000001E-2</v>
      </c>
      <c r="F747">
        <v>5.1200000000000002E-2</v>
      </c>
      <c r="G747" t="s">
        <v>128</v>
      </c>
      <c r="H747" t="s">
        <v>1212</v>
      </c>
      <c r="L747" s="4">
        <f t="shared" si="14"/>
        <v>-2140.0000000000018</v>
      </c>
      <c r="M747">
        <v>10000</v>
      </c>
      <c r="N747">
        <v>2.4500000000000002</v>
      </c>
      <c r="O747" t="s">
        <v>15354</v>
      </c>
      <c r="P747">
        <v>8</v>
      </c>
      <c r="Q747" t="s">
        <v>3703</v>
      </c>
      <c r="R747" t="s">
        <v>9926</v>
      </c>
      <c r="S747" t="s">
        <v>16168</v>
      </c>
      <c r="T747" t="s">
        <v>22391</v>
      </c>
      <c r="U747" t="s">
        <v>27811</v>
      </c>
      <c r="V747">
        <v>-0.33333333333333348</v>
      </c>
      <c r="W747">
        <v>-1</v>
      </c>
      <c r="X747">
        <v>-333333.33333333349</v>
      </c>
      <c r="Y747">
        <v>-13327780.09162849</v>
      </c>
    </row>
    <row r="748" spans="1:25" x14ac:dyDescent="0.15">
      <c r="A748" s="1">
        <v>746</v>
      </c>
      <c r="B748" s="2">
        <v>42325</v>
      </c>
      <c r="C748" t="s">
        <v>2277</v>
      </c>
      <c r="D748" t="s">
        <v>1103</v>
      </c>
      <c r="E748">
        <v>8.1500000000000003E-2</v>
      </c>
      <c r="F748">
        <v>7.5899999999999995E-2</v>
      </c>
      <c r="G748" t="s">
        <v>459</v>
      </c>
      <c r="H748" t="s">
        <v>1542</v>
      </c>
      <c r="L748" s="4">
        <f t="shared" si="14"/>
        <v>280.0000000000004</v>
      </c>
      <c r="M748">
        <v>10000</v>
      </c>
      <c r="N748">
        <v>2.4500000000000002</v>
      </c>
      <c r="O748" t="s">
        <v>15352</v>
      </c>
      <c r="P748">
        <v>36</v>
      </c>
      <c r="Q748" t="s">
        <v>3704</v>
      </c>
      <c r="R748" t="s">
        <v>9927</v>
      </c>
      <c r="S748" t="s">
        <v>16169</v>
      </c>
      <c r="T748" t="s">
        <v>22392</v>
      </c>
      <c r="U748" t="s">
        <v>27810</v>
      </c>
      <c r="V748">
        <v>-0.33333333333333348</v>
      </c>
      <c r="W748">
        <v>-1</v>
      </c>
      <c r="X748">
        <v>-333333.33333333349</v>
      </c>
      <c r="Y748">
        <v>-13327780.09162849</v>
      </c>
    </row>
    <row r="749" spans="1:25" x14ac:dyDescent="0.15">
      <c r="A749" s="1">
        <v>747</v>
      </c>
      <c r="B749" s="2">
        <v>42325</v>
      </c>
      <c r="C749" t="s">
        <v>2278</v>
      </c>
      <c r="D749" t="s">
        <v>1103</v>
      </c>
      <c r="E749">
        <v>0.11559999999999999</v>
      </c>
      <c r="F749">
        <v>0.12</v>
      </c>
      <c r="G749" t="s">
        <v>67</v>
      </c>
      <c r="H749" t="s">
        <v>1151</v>
      </c>
      <c r="L749" s="4">
        <f t="shared" si="14"/>
        <v>-264.00000000000006</v>
      </c>
      <c r="M749">
        <v>10000</v>
      </c>
      <c r="N749">
        <v>2.4500000000000002</v>
      </c>
      <c r="O749" t="s">
        <v>15352</v>
      </c>
      <c r="P749">
        <v>36</v>
      </c>
      <c r="Q749" t="s">
        <v>3705</v>
      </c>
      <c r="R749" t="s">
        <v>9928</v>
      </c>
      <c r="S749" t="s">
        <v>16170</v>
      </c>
      <c r="T749" t="s">
        <v>22393</v>
      </c>
      <c r="U749" t="s">
        <v>27811</v>
      </c>
      <c r="V749">
        <v>-0.33333333333333348</v>
      </c>
      <c r="W749">
        <v>-1</v>
      </c>
      <c r="X749">
        <v>-333333.33333333349</v>
      </c>
      <c r="Y749">
        <v>-13327780.09162849</v>
      </c>
    </row>
    <row r="750" spans="1:25" x14ac:dyDescent="0.15">
      <c r="A750" s="1">
        <v>748</v>
      </c>
      <c r="B750" s="2">
        <v>42326</v>
      </c>
      <c r="C750" t="s">
        <v>2275</v>
      </c>
      <c r="D750" t="s">
        <v>1103</v>
      </c>
      <c r="E750">
        <v>2.93E-2</v>
      </c>
      <c r="F750">
        <v>4.1200000000000001E-2</v>
      </c>
      <c r="G750" t="s">
        <v>460</v>
      </c>
      <c r="H750" t="s">
        <v>1543</v>
      </c>
      <c r="L750" s="4">
        <f t="shared" si="14"/>
        <v>-12614</v>
      </c>
      <c r="M750">
        <v>10000</v>
      </c>
      <c r="N750">
        <v>2.4500000000000002</v>
      </c>
      <c r="O750" t="s">
        <v>15354</v>
      </c>
      <c r="P750">
        <v>7</v>
      </c>
      <c r="Q750" t="s">
        <v>3706</v>
      </c>
      <c r="R750" t="s">
        <v>9929</v>
      </c>
      <c r="S750" t="s">
        <v>16171</v>
      </c>
      <c r="T750" t="s">
        <v>22394</v>
      </c>
      <c r="U750" t="s">
        <v>27810</v>
      </c>
      <c r="V750">
        <v>-0.33333333333333348</v>
      </c>
      <c r="W750">
        <v>-1</v>
      </c>
      <c r="X750">
        <v>-333333.33333333349</v>
      </c>
      <c r="Y750">
        <v>-13459303.44066903</v>
      </c>
    </row>
    <row r="751" spans="1:25" x14ac:dyDescent="0.15">
      <c r="A751" s="1">
        <v>749</v>
      </c>
      <c r="B751" s="2">
        <v>42326</v>
      </c>
      <c r="C751" t="s">
        <v>2276</v>
      </c>
      <c r="D751" t="s">
        <v>1103</v>
      </c>
      <c r="E751">
        <v>5.1200000000000002E-2</v>
      </c>
      <c r="F751">
        <v>2.3099999999999999E-2</v>
      </c>
      <c r="G751" t="s">
        <v>55</v>
      </c>
      <c r="H751" t="s">
        <v>1139</v>
      </c>
      <c r="L751" s="4">
        <f t="shared" si="14"/>
        <v>22761.000000000004</v>
      </c>
      <c r="M751">
        <v>10000</v>
      </c>
      <c r="N751">
        <v>2.4500000000000002</v>
      </c>
      <c r="O751" t="s">
        <v>15354</v>
      </c>
      <c r="P751">
        <v>7</v>
      </c>
      <c r="Q751" t="s">
        <v>3707</v>
      </c>
      <c r="R751" t="s">
        <v>9930</v>
      </c>
      <c r="S751" t="s">
        <v>16172</v>
      </c>
      <c r="T751" t="s">
        <v>22395</v>
      </c>
      <c r="U751" t="s">
        <v>27811</v>
      </c>
      <c r="V751">
        <v>-0.33333333333333348</v>
      </c>
      <c r="W751">
        <v>-1</v>
      </c>
      <c r="X751">
        <v>-333333.33333333349</v>
      </c>
      <c r="Y751">
        <v>-13459303.44066903</v>
      </c>
    </row>
    <row r="752" spans="1:25" x14ac:dyDescent="0.15">
      <c r="A752" s="1">
        <v>750</v>
      </c>
      <c r="B752" s="2">
        <v>42326</v>
      </c>
      <c r="C752" t="s">
        <v>2277</v>
      </c>
      <c r="D752" t="s">
        <v>1103</v>
      </c>
      <c r="E752">
        <v>7.5899999999999995E-2</v>
      </c>
      <c r="F752">
        <v>8.9599999999999999E-2</v>
      </c>
      <c r="G752" t="s">
        <v>129</v>
      </c>
      <c r="H752" t="s">
        <v>1213</v>
      </c>
      <c r="L752" s="4">
        <f t="shared" si="14"/>
        <v>-1918.0000000000005</v>
      </c>
      <c r="M752">
        <v>10000</v>
      </c>
      <c r="N752">
        <v>2.4500000000000002</v>
      </c>
      <c r="O752" t="s">
        <v>15352</v>
      </c>
      <c r="P752">
        <v>35</v>
      </c>
      <c r="Q752" t="s">
        <v>3708</v>
      </c>
      <c r="R752" t="s">
        <v>9931</v>
      </c>
      <c r="S752" t="s">
        <v>16173</v>
      </c>
      <c r="T752" t="s">
        <v>22396</v>
      </c>
      <c r="U752" t="s">
        <v>27810</v>
      </c>
      <c r="V752">
        <v>-0.33333333333333348</v>
      </c>
      <c r="W752">
        <v>-1</v>
      </c>
      <c r="X752">
        <v>-333333.33333333349</v>
      </c>
      <c r="Y752">
        <v>-13459303.44066903</v>
      </c>
    </row>
    <row r="753" spans="1:25" x14ac:dyDescent="0.15">
      <c r="A753" s="1">
        <v>751</v>
      </c>
      <c r="B753" s="2">
        <v>42326</v>
      </c>
      <c r="C753" t="s">
        <v>2278</v>
      </c>
      <c r="D753" t="s">
        <v>1103</v>
      </c>
      <c r="E753">
        <v>0.12</v>
      </c>
      <c r="F753">
        <v>9.3799999999999994E-2</v>
      </c>
      <c r="G753" t="s">
        <v>129</v>
      </c>
      <c r="H753" t="s">
        <v>1213</v>
      </c>
      <c r="L753" s="4">
        <f t="shared" si="14"/>
        <v>3668</v>
      </c>
      <c r="M753">
        <v>10000</v>
      </c>
      <c r="N753">
        <v>2.4500000000000002</v>
      </c>
      <c r="O753" t="s">
        <v>15352</v>
      </c>
      <c r="P753">
        <v>35</v>
      </c>
      <c r="Q753" t="s">
        <v>3709</v>
      </c>
      <c r="R753" t="s">
        <v>9931</v>
      </c>
      <c r="S753" t="s">
        <v>16174</v>
      </c>
      <c r="T753" t="s">
        <v>22396</v>
      </c>
      <c r="U753" t="s">
        <v>27811</v>
      </c>
      <c r="V753">
        <v>-0.33333333333333348</v>
      </c>
      <c r="W753">
        <v>-1</v>
      </c>
      <c r="X753">
        <v>-333333.33333333349</v>
      </c>
      <c r="Y753">
        <v>-13459303.44066903</v>
      </c>
    </row>
    <row r="754" spans="1:25" x14ac:dyDescent="0.15">
      <c r="A754" s="1">
        <v>752</v>
      </c>
      <c r="B754" s="2">
        <v>42327</v>
      </c>
      <c r="C754" t="s">
        <v>2275</v>
      </c>
      <c r="D754" t="s">
        <v>1103</v>
      </c>
      <c r="E754">
        <v>4.1200000000000001E-2</v>
      </c>
      <c r="F754">
        <v>3.1E-2</v>
      </c>
      <c r="G754" t="s">
        <v>416</v>
      </c>
      <c r="H754" t="s">
        <v>1500</v>
      </c>
      <c r="L754" s="4">
        <f t="shared" si="14"/>
        <v>6324</v>
      </c>
      <c r="M754">
        <v>10000</v>
      </c>
      <c r="N754">
        <v>2.4500000000000002</v>
      </c>
      <c r="O754" t="s">
        <v>15354</v>
      </c>
      <c r="P754">
        <v>6</v>
      </c>
      <c r="Q754" t="s">
        <v>3710</v>
      </c>
      <c r="R754" t="s">
        <v>9932</v>
      </c>
      <c r="S754" t="s">
        <v>16175</v>
      </c>
      <c r="T754" t="s">
        <v>22397</v>
      </c>
      <c r="U754" t="s">
        <v>27810</v>
      </c>
      <c r="V754">
        <v>-0.33333333333333348</v>
      </c>
      <c r="W754">
        <v>-1</v>
      </c>
      <c r="X754">
        <v>-333333.33333333349</v>
      </c>
      <c r="Y754">
        <v>-13102208.19703625</v>
      </c>
    </row>
    <row r="755" spans="1:25" x14ac:dyDescent="0.15">
      <c r="A755" s="1">
        <v>753</v>
      </c>
      <c r="B755" s="2">
        <v>42327</v>
      </c>
      <c r="C755" t="s">
        <v>2276</v>
      </c>
      <c r="D755" t="s">
        <v>1103</v>
      </c>
      <c r="E755">
        <v>2.3099999999999999E-2</v>
      </c>
      <c r="F755">
        <v>1.89E-2</v>
      </c>
      <c r="G755" t="s">
        <v>209</v>
      </c>
      <c r="H755" t="s">
        <v>1293</v>
      </c>
      <c r="L755" s="4">
        <f t="shared" si="14"/>
        <v>4997.9999999999991</v>
      </c>
      <c r="M755">
        <v>10000</v>
      </c>
      <c r="N755">
        <v>2.4500000000000002</v>
      </c>
      <c r="O755" t="s">
        <v>15354</v>
      </c>
      <c r="P755">
        <v>6</v>
      </c>
      <c r="Q755" t="s">
        <v>3711</v>
      </c>
      <c r="R755" t="s">
        <v>9933</v>
      </c>
      <c r="S755" t="s">
        <v>16176</v>
      </c>
      <c r="T755" t="s">
        <v>22398</v>
      </c>
      <c r="U755" t="s">
        <v>27811</v>
      </c>
      <c r="V755">
        <v>-0.33333333333333348</v>
      </c>
      <c r="W755">
        <v>-1</v>
      </c>
      <c r="X755">
        <v>-333333.33333333349</v>
      </c>
      <c r="Y755">
        <v>-13102208.19703625</v>
      </c>
    </row>
    <row r="756" spans="1:25" x14ac:dyDescent="0.15">
      <c r="A756" s="1">
        <v>754</v>
      </c>
      <c r="B756" s="2">
        <v>42327</v>
      </c>
      <c r="C756" t="s">
        <v>2277</v>
      </c>
      <c r="D756" t="s">
        <v>1103</v>
      </c>
      <c r="E756">
        <v>8.9599999999999999E-2</v>
      </c>
      <c r="F756">
        <v>7.7700000000000005E-2</v>
      </c>
      <c r="G756" t="s">
        <v>130</v>
      </c>
      <c r="H756" t="s">
        <v>1214</v>
      </c>
      <c r="L756" s="4">
        <f t="shared" si="14"/>
        <v>2022.9999999999989</v>
      </c>
      <c r="M756">
        <v>10000</v>
      </c>
      <c r="N756">
        <v>2.4500000000000002</v>
      </c>
      <c r="O756" t="s">
        <v>15352</v>
      </c>
      <c r="P756">
        <v>34</v>
      </c>
      <c r="Q756" t="s">
        <v>3712</v>
      </c>
      <c r="R756" t="s">
        <v>9934</v>
      </c>
      <c r="S756" t="s">
        <v>16177</v>
      </c>
      <c r="T756" t="s">
        <v>22399</v>
      </c>
      <c r="U756" t="s">
        <v>27810</v>
      </c>
      <c r="V756">
        <v>-0.33333333333333348</v>
      </c>
      <c r="W756">
        <v>-1</v>
      </c>
      <c r="X756">
        <v>-333333.33333333349</v>
      </c>
      <c r="Y756">
        <v>-13102208.19703625</v>
      </c>
    </row>
    <row r="757" spans="1:25" x14ac:dyDescent="0.15">
      <c r="A757" s="1">
        <v>755</v>
      </c>
      <c r="B757" s="2">
        <v>42327</v>
      </c>
      <c r="C757" t="s">
        <v>2278</v>
      </c>
      <c r="D757" t="s">
        <v>1103</v>
      </c>
      <c r="E757">
        <v>9.3799999999999994E-2</v>
      </c>
      <c r="F757">
        <v>9.0700000000000003E-2</v>
      </c>
      <c r="G757" t="s">
        <v>88</v>
      </c>
      <c r="H757" t="s">
        <v>1172</v>
      </c>
      <c r="L757" s="4">
        <f t="shared" si="14"/>
        <v>774.99999999999795</v>
      </c>
      <c r="M757">
        <v>10000</v>
      </c>
      <c r="N757">
        <v>2.4500000000000002</v>
      </c>
      <c r="O757" t="s">
        <v>15352</v>
      </c>
      <c r="P757">
        <v>34</v>
      </c>
      <c r="Q757" t="s">
        <v>3713</v>
      </c>
      <c r="R757" t="s">
        <v>9935</v>
      </c>
      <c r="S757" t="s">
        <v>16178</v>
      </c>
      <c r="T757" t="s">
        <v>22400</v>
      </c>
      <c r="U757" t="s">
        <v>27811</v>
      </c>
      <c r="V757">
        <v>-0.33333333333333348</v>
      </c>
      <c r="W757">
        <v>-1</v>
      </c>
      <c r="X757">
        <v>-333333.33333333349</v>
      </c>
      <c r="Y757">
        <v>-13102208.19703625</v>
      </c>
    </row>
    <row r="758" spans="1:25" x14ac:dyDescent="0.15">
      <c r="A758" s="1">
        <v>756</v>
      </c>
      <c r="B758" s="2">
        <v>42328</v>
      </c>
      <c r="C758" t="s">
        <v>2275</v>
      </c>
      <c r="D758" t="s">
        <v>1103</v>
      </c>
      <c r="E758">
        <v>3.1E-2</v>
      </c>
      <c r="F758">
        <v>1.9800000000000002E-2</v>
      </c>
      <c r="G758" t="s">
        <v>155</v>
      </c>
      <c r="H758" t="s">
        <v>1239</v>
      </c>
      <c r="L758" s="4">
        <f t="shared" si="14"/>
        <v>7055.9999999999991</v>
      </c>
      <c r="M758">
        <v>10000</v>
      </c>
      <c r="N758">
        <v>2.4500000000000002</v>
      </c>
      <c r="O758" t="s">
        <v>15354</v>
      </c>
      <c r="P758">
        <v>5</v>
      </c>
      <c r="Q758" t="s">
        <v>3714</v>
      </c>
      <c r="R758" t="s">
        <v>9936</v>
      </c>
      <c r="S758" t="s">
        <v>16179</v>
      </c>
      <c r="T758" t="s">
        <v>22401</v>
      </c>
      <c r="U758" t="s">
        <v>27810</v>
      </c>
      <c r="V758">
        <v>-0.33333333333333348</v>
      </c>
      <c r="W758">
        <v>-1</v>
      </c>
      <c r="X758">
        <v>-333333.33333333349</v>
      </c>
      <c r="Y758">
        <v>-13230398.62694923</v>
      </c>
    </row>
    <row r="759" spans="1:25" x14ac:dyDescent="0.15">
      <c r="A759" s="1">
        <v>757</v>
      </c>
      <c r="B759" s="2">
        <v>42328</v>
      </c>
      <c r="C759" t="s">
        <v>2276</v>
      </c>
      <c r="D759" t="s">
        <v>1103</v>
      </c>
      <c r="E759">
        <v>1.89E-2</v>
      </c>
      <c r="F759">
        <v>2.1999999999999999E-2</v>
      </c>
      <c r="G759" t="s">
        <v>104</v>
      </c>
      <c r="H759" t="s">
        <v>1188</v>
      </c>
      <c r="L759" s="4">
        <f t="shared" si="14"/>
        <v>-2696.9999999999986</v>
      </c>
      <c r="M759">
        <v>10000</v>
      </c>
      <c r="N759">
        <v>2.4500000000000002</v>
      </c>
      <c r="O759" t="s">
        <v>15354</v>
      </c>
      <c r="P759">
        <v>5</v>
      </c>
      <c r="Q759" t="s">
        <v>3715</v>
      </c>
      <c r="R759" t="s">
        <v>9937</v>
      </c>
      <c r="S759" t="s">
        <v>16180</v>
      </c>
      <c r="T759" t="s">
        <v>22402</v>
      </c>
      <c r="U759" t="s">
        <v>27811</v>
      </c>
      <c r="V759">
        <v>-0.33333333333333348</v>
      </c>
      <c r="W759">
        <v>-1</v>
      </c>
      <c r="X759">
        <v>-333333.33333333349</v>
      </c>
      <c r="Y759">
        <v>-13230398.62694923</v>
      </c>
    </row>
    <row r="760" spans="1:25" x14ac:dyDescent="0.15">
      <c r="A760" s="1">
        <v>758</v>
      </c>
      <c r="B760" s="2">
        <v>42328</v>
      </c>
      <c r="C760" t="s">
        <v>2277</v>
      </c>
      <c r="D760" t="s">
        <v>1103</v>
      </c>
      <c r="E760">
        <v>7.7700000000000005E-2</v>
      </c>
      <c r="F760">
        <v>6.2199999999999998E-2</v>
      </c>
      <c r="G760" t="s">
        <v>88</v>
      </c>
      <c r="H760" t="s">
        <v>1172</v>
      </c>
      <c r="L760" s="4">
        <f t="shared" si="14"/>
        <v>3875.0000000000018</v>
      </c>
      <c r="M760">
        <v>10000</v>
      </c>
      <c r="N760">
        <v>2.4500000000000002</v>
      </c>
      <c r="O760" t="s">
        <v>15352</v>
      </c>
      <c r="P760">
        <v>33</v>
      </c>
      <c r="Q760" t="s">
        <v>3716</v>
      </c>
      <c r="R760" t="s">
        <v>9938</v>
      </c>
      <c r="S760" t="s">
        <v>16181</v>
      </c>
      <c r="T760" t="s">
        <v>22403</v>
      </c>
      <c r="U760" t="s">
        <v>27810</v>
      </c>
      <c r="V760">
        <v>-0.33333333333333348</v>
      </c>
      <c r="W760">
        <v>-1</v>
      </c>
      <c r="X760">
        <v>-333333.33333333349</v>
      </c>
      <c r="Y760">
        <v>-13230398.62694923</v>
      </c>
    </row>
    <row r="761" spans="1:25" x14ac:dyDescent="0.15">
      <c r="A761" s="1">
        <v>759</v>
      </c>
      <c r="B761" s="2">
        <v>42328</v>
      </c>
      <c r="C761" t="s">
        <v>2278</v>
      </c>
      <c r="D761" t="s">
        <v>1103</v>
      </c>
      <c r="E761">
        <v>9.0700000000000003E-2</v>
      </c>
      <c r="F761">
        <v>9.4899999999999998E-2</v>
      </c>
      <c r="G761" t="s">
        <v>257</v>
      </c>
      <c r="H761" t="s">
        <v>1341</v>
      </c>
      <c r="L761" s="4">
        <f t="shared" si="14"/>
        <v>-1301.9999999999986</v>
      </c>
      <c r="M761">
        <v>10000</v>
      </c>
      <c r="N761">
        <v>2.4500000000000002</v>
      </c>
      <c r="O761" t="s">
        <v>15352</v>
      </c>
      <c r="P761">
        <v>33</v>
      </c>
      <c r="Q761" t="s">
        <v>3717</v>
      </c>
      <c r="R761" t="s">
        <v>9939</v>
      </c>
      <c r="S761" t="s">
        <v>16182</v>
      </c>
      <c r="T761" t="s">
        <v>22404</v>
      </c>
      <c r="U761" t="s">
        <v>27811</v>
      </c>
      <c r="V761">
        <v>-0.33333333333333348</v>
      </c>
      <c r="W761">
        <v>-1</v>
      </c>
      <c r="X761">
        <v>-333333.33333333349</v>
      </c>
      <c r="Y761">
        <v>-13230398.62694923</v>
      </c>
    </row>
    <row r="762" spans="1:25" x14ac:dyDescent="0.15">
      <c r="A762" s="1">
        <v>760</v>
      </c>
      <c r="B762" s="2">
        <v>42331</v>
      </c>
      <c r="C762" t="s">
        <v>2277</v>
      </c>
      <c r="D762" t="s">
        <v>1103</v>
      </c>
      <c r="E762">
        <v>6.2199999999999998E-2</v>
      </c>
      <c r="F762">
        <v>5.79E-2</v>
      </c>
      <c r="G762" t="s">
        <v>461</v>
      </c>
      <c r="H762" t="s">
        <v>1544</v>
      </c>
      <c r="L762" s="4">
        <f t="shared" si="14"/>
        <v>10362.999999999996</v>
      </c>
      <c r="M762">
        <v>10000</v>
      </c>
      <c r="N762">
        <v>2.4500000000000002</v>
      </c>
      <c r="O762" t="s">
        <v>15352</v>
      </c>
      <c r="P762">
        <v>30</v>
      </c>
      <c r="Q762" t="s">
        <v>3718</v>
      </c>
      <c r="R762" t="s">
        <v>9940</v>
      </c>
      <c r="S762" t="s">
        <v>16183</v>
      </c>
      <c r="T762" t="s">
        <v>22405</v>
      </c>
      <c r="U762" t="s">
        <v>27810</v>
      </c>
      <c r="V762">
        <v>-0.33333333333333348</v>
      </c>
      <c r="W762">
        <v>-1</v>
      </c>
      <c r="X762">
        <v>-333333.33333333349</v>
      </c>
      <c r="Y762">
        <v>-13327780.09162849</v>
      </c>
    </row>
    <row r="763" spans="1:25" x14ac:dyDescent="0.15">
      <c r="A763" s="1">
        <v>761</v>
      </c>
      <c r="B763" s="2">
        <v>42331</v>
      </c>
      <c r="C763" t="s">
        <v>2278</v>
      </c>
      <c r="D763" t="s">
        <v>1103</v>
      </c>
      <c r="E763">
        <v>9.4899999999999998E-2</v>
      </c>
      <c r="F763">
        <v>9.3399999999999997E-2</v>
      </c>
      <c r="G763" t="s">
        <v>462</v>
      </c>
      <c r="H763" t="s">
        <v>1545</v>
      </c>
      <c r="L763" s="4">
        <f t="shared" si="14"/>
        <v>4020.0000000000036</v>
      </c>
      <c r="M763">
        <v>10000</v>
      </c>
      <c r="N763">
        <v>2.4500000000000002</v>
      </c>
      <c r="O763" t="s">
        <v>15352</v>
      </c>
      <c r="P763">
        <v>30</v>
      </c>
      <c r="Q763" t="s">
        <v>3719</v>
      </c>
      <c r="R763" t="s">
        <v>9941</v>
      </c>
      <c r="S763" t="s">
        <v>16184</v>
      </c>
      <c r="T763" t="s">
        <v>22406</v>
      </c>
      <c r="U763" t="s">
        <v>27811</v>
      </c>
      <c r="V763">
        <v>-0.33333333333333348</v>
      </c>
      <c r="W763">
        <v>-1</v>
      </c>
      <c r="X763">
        <v>-333333.33333333349</v>
      </c>
      <c r="Y763">
        <v>-13327780.09162849</v>
      </c>
    </row>
    <row r="764" spans="1:25" x14ac:dyDescent="0.15">
      <c r="A764" s="1">
        <v>762</v>
      </c>
      <c r="B764" s="2">
        <v>42331</v>
      </c>
      <c r="C764" t="s">
        <v>2279</v>
      </c>
      <c r="D764" t="s">
        <v>1103</v>
      </c>
      <c r="E764">
        <v>0.14979999999999999</v>
      </c>
      <c r="F764">
        <v>0.13500000000000001</v>
      </c>
      <c r="G764" t="s">
        <v>463</v>
      </c>
      <c r="H764" t="s">
        <v>1546</v>
      </c>
      <c r="L764" s="4">
        <f t="shared" si="14"/>
        <v>-12875.999999999982</v>
      </c>
      <c r="M764">
        <v>10000</v>
      </c>
      <c r="N764">
        <v>2.4500000000000002</v>
      </c>
      <c r="O764" t="s">
        <v>15355</v>
      </c>
      <c r="P764">
        <v>121</v>
      </c>
      <c r="Q764" t="s">
        <v>3720</v>
      </c>
      <c r="R764" t="s">
        <v>9942</v>
      </c>
      <c r="S764" t="s">
        <v>16185</v>
      </c>
      <c r="T764" t="s">
        <v>22407</v>
      </c>
      <c r="U764" t="s">
        <v>27810</v>
      </c>
      <c r="V764">
        <v>-0.33333333333333348</v>
      </c>
      <c r="W764">
        <v>-1</v>
      </c>
      <c r="X764">
        <v>-333333.33333333349</v>
      </c>
      <c r="Y764">
        <v>-13327780.09162849</v>
      </c>
    </row>
    <row r="765" spans="1:25" x14ac:dyDescent="0.15">
      <c r="A765" s="1">
        <v>763</v>
      </c>
      <c r="B765" s="2">
        <v>42331</v>
      </c>
      <c r="C765" t="s">
        <v>2280</v>
      </c>
      <c r="D765" t="s">
        <v>1103</v>
      </c>
      <c r="E765">
        <v>0.187</v>
      </c>
      <c r="F765">
        <v>0.19520000000000001</v>
      </c>
      <c r="G765" t="s">
        <v>464</v>
      </c>
      <c r="H765" t="s">
        <v>1547</v>
      </c>
      <c r="L765" s="4">
        <f t="shared" si="14"/>
        <v>8856.0000000000146</v>
      </c>
      <c r="M765">
        <v>10000</v>
      </c>
      <c r="N765">
        <v>2.4500000000000002</v>
      </c>
      <c r="O765" t="s">
        <v>15355</v>
      </c>
      <c r="P765">
        <v>121</v>
      </c>
      <c r="Q765" t="s">
        <v>3721</v>
      </c>
      <c r="R765" t="s">
        <v>9943</v>
      </c>
      <c r="S765" t="s">
        <v>16186</v>
      </c>
      <c r="T765" t="s">
        <v>22408</v>
      </c>
      <c r="U765" t="s">
        <v>27811</v>
      </c>
      <c r="V765">
        <v>-0.33333333333333348</v>
      </c>
      <c r="W765">
        <v>-1</v>
      </c>
      <c r="X765">
        <v>-333333.33333333349</v>
      </c>
      <c r="Y765">
        <v>-13327780.09162849</v>
      </c>
    </row>
    <row r="766" spans="1:25" x14ac:dyDescent="0.15">
      <c r="A766" s="1">
        <v>764</v>
      </c>
      <c r="B766" s="2">
        <v>42332</v>
      </c>
      <c r="C766" t="s">
        <v>2277</v>
      </c>
      <c r="D766" t="s">
        <v>1103</v>
      </c>
      <c r="E766">
        <v>5.79E-2</v>
      </c>
      <c r="F766">
        <v>6.5600000000000006E-2</v>
      </c>
      <c r="G766" t="s">
        <v>40</v>
      </c>
      <c r="H766" t="s">
        <v>1124</v>
      </c>
      <c r="L766" s="4">
        <f t="shared" si="14"/>
        <v>-18865.000000000015</v>
      </c>
      <c r="M766">
        <v>10000</v>
      </c>
      <c r="N766">
        <v>2.4500000000000002</v>
      </c>
      <c r="O766" t="s">
        <v>15352</v>
      </c>
      <c r="P766">
        <v>29</v>
      </c>
      <c r="Q766" t="s">
        <v>3722</v>
      </c>
      <c r="R766" t="s">
        <v>9944</v>
      </c>
      <c r="S766" t="s">
        <v>16187</v>
      </c>
      <c r="T766" t="s">
        <v>22409</v>
      </c>
      <c r="U766" t="s">
        <v>27810</v>
      </c>
      <c r="V766">
        <v>-0.33333333333333348</v>
      </c>
      <c r="W766">
        <v>-1</v>
      </c>
      <c r="X766">
        <v>-333333.33333333349</v>
      </c>
      <c r="Y766">
        <v>-13393299.60007607</v>
      </c>
    </row>
    <row r="767" spans="1:25" x14ac:dyDescent="0.15">
      <c r="A767" s="1">
        <v>765</v>
      </c>
      <c r="B767" s="2">
        <v>42332</v>
      </c>
      <c r="C767" t="s">
        <v>2278</v>
      </c>
      <c r="D767" t="s">
        <v>1103</v>
      </c>
      <c r="E767">
        <v>9.3399999999999997E-2</v>
      </c>
      <c r="F767">
        <v>8.2000000000000003E-2</v>
      </c>
      <c r="G767" t="s">
        <v>264</v>
      </c>
      <c r="H767" t="s">
        <v>1348</v>
      </c>
      <c r="L767" s="4">
        <f t="shared" si="14"/>
        <v>28613.999999999982</v>
      </c>
      <c r="M767">
        <v>10000</v>
      </c>
      <c r="N767">
        <v>2.4500000000000002</v>
      </c>
      <c r="O767" t="s">
        <v>15352</v>
      </c>
      <c r="P767">
        <v>29</v>
      </c>
      <c r="Q767" t="s">
        <v>3723</v>
      </c>
      <c r="R767" t="s">
        <v>9945</v>
      </c>
      <c r="S767" t="s">
        <v>16188</v>
      </c>
      <c r="T767" t="s">
        <v>22410</v>
      </c>
      <c r="U767" t="s">
        <v>27811</v>
      </c>
      <c r="V767">
        <v>-0.33333333333333348</v>
      </c>
      <c r="W767">
        <v>-1</v>
      </c>
      <c r="X767">
        <v>-333333.33333333349</v>
      </c>
      <c r="Y767">
        <v>-13393299.60007607</v>
      </c>
    </row>
    <row r="768" spans="1:25" x14ac:dyDescent="0.15">
      <c r="A768" s="1">
        <v>766</v>
      </c>
      <c r="B768" s="2">
        <v>42332</v>
      </c>
      <c r="C768" t="s">
        <v>2279</v>
      </c>
      <c r="D768" t="s">
        <v>1103</v>
      </c>
      <c r="E768">
        <v>0.13500000000000001</v>
      </c>
      <c r="F768">
        <v>0.14899999999999999</v>
      </c>
      <c r="G768" t="s">
        <v>344</v>
      </c>
      <c r="H768" t="s">
        <v>1428</v>
      </c>
      <c r="L768" s="4">
        <f t="shared" si="14"/>
        <v>11899.999999999987</v>
      </c>
      <c r="M768">
        <v>10000</v>
      </c>
      <c r="N768">
        <v>2.4500000000000002</v>
      </c>
      <c r="O768" t="s">
        <v>15355</v>
      </c>
      <c r="P768">
        <v>120</v>
      </c>
      <c r="Q768" t="s">
        <v>3724</v>
      </c>
      <c r="R768" t="s">
        <v>9946</v>
      </c>
      <c r="S768" t="s">
        <v>16189</v>
      </c>
      <c r="T768" t="s">
        <v>22411</v>
      </c>
      <c r="U768" t="s">
        <v>27810</v>
      </c>
      <c r="V768">
        <v>-0.33333333333333348</v>
      </c>
      <c r="W768">
        <v>-1</v>
      </c>
      <c r="X768">
        <v>-333333.33333333349</v>
      </c>
      <c r="Y768">
        <v>-13393299.60007607</v>
      </c>
    </row>
    <row r="769" spans="1:25" x14ac:dyDescent="0.15">
      <c r="A769" s="1">
        <v>767</v>
      </c>
      <c r="B769" s="2">
        <v>42332</v>
      </c>
      <c r="C769" t="s">
        <v>2280</v>
      </c>
      <c r="D769" t="s">
        <v>1103</v>
      </c>
      <c r="E769">
        <v>0.19520000000000001</v>
      </c>
      <c r="F769">
        <v>0.1847</v>
      </c>
      <c r="G769" t="s">
        <v>465</v>
      </c>
      <c r="H769" t="s">
        <v>1548</v>
      </c>
      <c r="L769" s="4">
        <f t="shared" si="14"/>
        <v>-10605.000000000009</v>
      </c>
      <c r="M769">
        <v>10000</v>
      </c>
      <c r="N769">
        <v>2.4500000000000002</v>
      </c>
      <c r="O769" t="s">
        <v>15355</v>
      </c>
      <c r="P769">
        <v>120</v>
      </c>
      <c r="Q769" t="s">
        <v>3725</v>
      </c>
      <c r="R769" t="s">
        <v>9947</v>
      </c>
      <c r="S769" t="s">
        <v>16190</v>
      </c>
      <c r="T769" t="s">
        <v>22412</v>
      </c>
      <c r="U769" t="s">
        <v>27811</v>
      </c>
      <c r="V769">
        <v>-0.33333333333333348</v>
      </c>
      <c r="W769">
        <v>-1</v>
      </c>
      <c r="X769">
        <v>-333333.33333333349</v>
      </c>
      <c r="Y769">
        <v>-13393299.60007607</v>
      </c>
    </row>
    <row r="770" spans="1:25" x14ac:dyDescent="0.15">
      <c r="A770" s="1">
        <v>768</v>
      </c>
      <c r="B770" s="2">
        <v>42333</v>
      </c>
      <c r="C770" t="s">
        <v>2277</v>
      </c>
      <c r="D770" t="s">
        <v>1103</v>
      </c>
      <c r="E770">
        <v>6.5600000000000006E-2</v>
      </c>
      <c r="F770">
        <v>5.8900000000000001E-2</v>
      </c>
      <c r="G770" t="s">
        <v>466</v>
      </c>
      <c r="H770" t="s">
        <v>1549</v>
      </c>
      <c r="L770" s="4">
        <f t="shared" si="14"/>
        <v>15142.000000000011</v>
      </c>
      <c r="M770">
        <v>10000</v>
      </c>
      <c r="N770">
        <v>2.4500000000000002</v>
      </c>
      <c r="O770" t="s">
        <v>15352</v>
      </c>
      <c r="P770">
        <v>28</v>
      </c>
      <c r="Q770" t="s">
        <v>3726</v>
      </c>
      <c r="R770" t="s">
        <v>9948</v>
      </c>
      <c r="S770" t="s">
        <v>16191</v>
      </c>
      <c r="T770" t="s">
        <v>22413</v>
      </c>
      <c r="U770" t="s">
        <v>27810</v>
      </c>
      <c r="V770">
        <v>-0.3</v>
      </c>
      <c r="W770">
        <v>-1</v>
      </c>
      <c r="X770">
        <v>-300000</v>
      </c>
      <c r="Y770">
        <v>-13284367.15599633</v>
      </c>
    </row>
    <row r="771" spans="1:25" x14ac:dyDescent="0.15">
      <c r="A771" s="1">
        <v>769</v>
      </c>
      <c r="B771" s="2">
        <v>42333</v>
      </c>
      <c r="C771" t="s">
        <v>2278</v>
      </c>
      <c r="D771" t="s">
        <v>1103</v>
      </c>
      <c r="E771">
        <v>8.2000000000000003E-2</v>
      </c>
      <c r="F771">
        <v>7.6300000000000007E-2</v>
      </c>
      <c r="G771" t="s">
        <v>185</v>
      </c>
      <c r="H771" t="s">
        <v>1269</v>
      </c>
      <c r="L771" s="4">
        <f t="shared" ref="L771:L834" si="15">(F771-E771)*G771</f>
        <v>15047.999999999991</v>
      </c>
      <c r="M771">
        <v>10000</v>
      </c>
      <c r="N771">
        <v>2.4500000000000002</v>
      </c>
      <c r="O771" t="s">
        <v>15352</v>
      </c>
      <c r="P771">
        <v>28</v>
      </c>
      <c r="Q771" t="s">
        <v>3727</v>
      </c>
      <c r="R771" t="s">
        <v>9949</v>
      </c>
      <c r="S771" t="s">
        <v>16192</v>
      </c>
      <c r="T771" t="s">
        <v>22414</v>
      </c>
      <c r="U771" t="s">
        <v>27811</v>
      </c>
      <c r="V771">
        <v>-0.3</v>
      </c>
      <c r="W771">
        <v>-1</v>
      </c>
      <c r="X771">
        <v>-300000</v>
      </c>
      <c r="Y771">
        <v>-13284367.15599633</v>
      </c>
    </row>
    <row r="772" spans="1:25" x14ac:dyDescent="0.15">
      <c r="A772" s="1">
        <v>770</v>
      </c>
      <c r="B772" s="2">
        <v>42333</v>
      </c>
      <c r="C772" t="s">
        <v>2279</v>
      </c>
      <c r="D772" t="s">
        <v>1103</v>
      </c>
      <c r="E772">
        <v>0.14899999999999999</v>
      </c>
      <c r="F772">
        <v>0.15079999999999999</v>
      </c>
      <c r="G772" t="s">
        <v>467</v>
      </c>
      <c r="H772" t="s">
        <v>1550</v>
      </c>
      <c r="L772" s="4">
        <f t="shared" si="15"/>
        <v>1457.9999999999968</v>
      </c>
      <c r="M772">
        <v>10000</v>
      </c>
      <c r="N772">
        <v>2.4500000000000002</v>
      </c>
      <c r="O772" t="s">
        <v>15355</v>
      </c>
      <c r="P772">
        <v>119</v>
      </c>
      <c r="Q772" t="s">
        <v>3728</v>
      </c>
      <c r="R772" t="s">
        <v>9950</v>
      </c>
      <c r="S772" t="s">
        <v>16193</v>
      </c>
      <c r="T772" t="s">
        <v>22415</v>
      </c>
      <c r="U772" t="s">
        <v>27810</v>
      </c>
      <c r="V772">
        <v>-0.3</v>
      </c>
      <c r="W772">
        <v>-1</v>
      </c>
      <c r="X772">
        <v>-300000</v>
      </c>
      <c r="Y772">
        <v>-13284367.15599633</v>
      </c>
    </row>
    <row r="773" spans="1:25" x14ac:dyDescent="0.15">
      <c r="A773" s="1">
        <v>771</v>
      </c>
      <c r="B773" s="2">
        <v>42333</v>
      </c>
      <c r="C773" t="s">
        <v>2280</v>
      </c>
      <c r="D773" t="s">
        <v>1103</v>
      </c>
      <c r="E773">
        <v>0.1847</v>
      </c>
      <c r="F773">
        <v>0.17660000000000001</v>
      </c>
      <c r="G773" t="s">
        <v>167</v>
      </c>
      <c r="H773" t="s">
        <v>1251</v>
      </c>
      <c r="L773" s="4">
        <f t="shared" si="15"/>
        <v>-8342.9999999999964</v>
      </c>
      <c r="M773">
        <v>10000</v>
      </c>
      <c r="N773">
        <v>2.4500000000000002</v>
      </c>
      <c r="O773" t="s">
        <v>15355</v>
      </c>
      <c r="P773">
        <v>119</v>
      </c>
      <c r="Q773" t="s">
        <v>3729</v>
      </c>
      <c r="R773" t="s">
        <v>9951</v>
      </c>
      <c r="S773" t="s">
        <v>16194</v>
      </c>
      <c r="T773" t="s">
        <v>22416</v>
      </c>
      <c r="U773" t="s">
        <v>27811</v>
      </c>
      <c r="V773">
        <v>-0.3</v>
      </c>
      <c r="W773">
        <v>-1</v>
      </c>
      <c r="X773">
        <v>-300000</v>
      </c>
      <c r="Y773">
        <v>-13284367.15599633</v>
      </c>
    </row>
    <row r="774" spans="1:25" x14ac:dyDescent="0.15">
      <c r="A774" s="1">
        <v>772</v>
      </c>
      <c r="B774" s="2">
        <v>42334</v>
      </c>
      <c r="C774" t="s">
        <v>2277</v>
      </c>
      <c r="D774" t="s">
        <v>1103</v>
      </c>
      <c r="E774">
        <v>5.8900000000000001E-2</v>
      </c>
      <c r="F774">
        <v>3.4099999999999998E-2</v>
      </c>
      <c r="G774" t="s">
        <v>468</v>
      </c>
      <c r="H774" t="s">
        <v>1551</v>
      </c>
      <c r="L774" s="4">
        <f t="shared" si="15"/>
        <v>67952</v>
      </c>
      <c r="M774">
        <v>10000</v>
      </c>
      <c r="N774">
        <v>2.4500000000000002</v>
      </c>
      <c r="O774" t="s">
        <v>15352</v>
      </c>
      <c r="P774">
        <v>27</v>
      </c>
      <c r="Q774" t="s">
        <v>3730</v>
      </c>
      <c r="R774" t="s">
        <v>9952</v>
      </c>
      <c r="S774" t="s">
        <v>16195</v>
      </c>
      <c r="T774" t="s">
        <v>22417</v>
      </c>
      <c r="U774" t="s">
        <v>27810</v>
      </c>
      <c r="V774">
        <v>-0.3</v>
      </c>
      <c r="W774">
        <v>-1</v>
      </c>
      <c r="X774">
        <v>-300000</v>
      </c>
      <c r="Y774">
        <v>-13360479.601136239</v>
      </c>
    </row>
    <row r="775" spans="1:25" x14ac:dyDescent="0.15">
      <c r="A775" s="1">
        <v>773</v>
      </c>
      <c r="B775" s="2">
        <v>42334</v>
      </c>
      <c r="C775" t="s">
        <v>2278</v>
      </c>
      <c r="D775" t="s">
        <v>1103</v>
      </c>
      <c r="E775">
        <v>7.6300000000000007E-2</v>
      </c>
      <c r="F775">
        <v>0.161</v>
      </c>
      <c r="G775" t="s">
        <v>370</v>
      </c>
      <c r="H775" t="s">
        <v>1454</v>
      </c>
      <c r="L775" s="4">
        <f t="shared" si="15"/>
        <v>-245630</v>
      </c>
      <c r="M775">
        <v>10000</v>
      </c>
      <c r="N775">
        <v>2.4500000000000002</v>
      </c>
      <c r="O775" t="s">
        <v>15352</v>
      </c>
      <c r="P775">
        <v>27</v>
      </c>
      <c r="Q775" t="s">
        <v>3731</v>
      </c>
      <c r="R775" t="s">
        <v>9953</v>
      </c>
      <c r="S775" t="s">
        <v>16196</v>
      </c>
      <c r="T775" t="s">
        <v>22418</v>
      </c>
      <c r="U775" t="s">
        <v>27811</v>
      </c>
      <c r="V775">
        <v>-0.3</v>
      </c>
      <c r="W775">
        <v>-1</v>
      </c>
      <c r="X775">
        <v>-300000</v>
      </c>
      <c r="Y775">
        <v>-13360479.601136239</v>
      </c>
    </row>
    <row r="776" spans="1:25" x14ac:dyDescent="0.15">
      <c r="A776" s="1">
        <v>774</v>
      </c>
      <c r="B776" s="2">
        <v>42334</v>
      </c>
      <c r="C776" t="s">
        <v>2281</v>
      </c>
      <c r="D776" t="s">
        <v>1103</v>
      </c>
      <c r="E776">
        <v>8.5599999999999996E-2</v>
      </c>
      <c r="F776">
        <v>5.7299999999999997E-2</v>
      </c>
      <c r="G776" t="s">
        <v>469</v>
      </c>
      <c r="H776" t="s">
        <v>1552</v>
      </c>
      <c r="L776" s="4">
        <f t="shared" si="15"/>
        <v>-39620</v>
      </c>
      <c r="M776">
        <v>10000</v>
      </c>
      <c r="N776">
        <v>2.4500000000000002</v>
      </c>
      <c r="O776" t="s">
        <v>15356</v>
      </c>
      <c r="P776">
        <v>62</v>
      </c>
      <c r="Q776" t="s">
        <v>3732</v>
      </c>
      <c r="R776" t="s">
        <v>9954</v>
      </c>
      <c r="S776" t="s">
        <v>16197</v>
      </c>
      <c r="T776" t="s">
        <v>22419</v>
      </c>
      <c r="U776" t="s">
        <v>27810</v>
      </c>
      <c r="V776">
        <v>-0.3</v>
      </c>
      <c r="W776">
        <v>-1</v>
      </c>
      <c r="X776">
        <v>-300000</v>
      </c>
      <c r="Y776">
        <v>-13360479.601136239</v>
      </c>
    </row>
    <row r="777" spans="1:25" x14ac:dyDescent="0.15">
      <c r="A777" s="1">
        <v>775</v>
      </c>
      <c r="B777" s="2">
        <v>42334</v>
      </c>
      <c r="C777" t="s">
        <v>2282</v>
      </c>
      <c r="D777" t="s">
        <v>1103</v>
      </c>
      <c r="E777">
        <v>0.1135</v>
      </c>
      <c r="F777">
        <v>0.1976</v>
      </c>
      <c r="G777" t="s">
        <v>470</v>
      </c>
      <c r="H777" t="s">
        <v>1553</v>
      </c>
      <c r="L777" s="4">
        <f t="shared" si="15"/>
        <v>132878</v>
      </c>
      <c r="M777">
        <v>10000</v>
      </c>
      <c r="N777">
        <v>2.4500000000000002</v>
      </c>
      <c r="O777" t="s">
        <v>15356</v>
      </c>
      <c r="P777">
        <v>62</v>
      </c>
      <c r="Q777" t="s">
        <v>3733</v>
      </c>
      <c r="R777" t="s">
        <v>9955</v>
      </c>
      <c r="S777" t="s">
        <v>16198</v>
      </c>
      <c r="T777" t="s">
        <v>22420</v>
      </c>
      <c r="U777" t="s">
        <v>27811</v>
      </c>
      <c r="V777">
        <v>-0.3</v>
      </c>
      <c r="W777">
        <v>-1</v>
      </c>
      <c r="X777">
        <v>-300000</v>
      </c>
      <c r="Y777">
        <v>-13360479.601136239</v>
      </c>
    </row>
    <row r="778" spans="1:25" x14ac:dyDescent="0.15">
      <c r="A778" s="1">
        <v>776</v>
      </c>
      <c r="B778" s="2">
        <v>42335</v>
      </c>
      <c r="C778" t="s">
        <v>2265</v>
      </c>
      <c r="D778" t="s">
        <v>1103</v>
      </c>
      <c r="E778">
        <v>0.09</v>
      </c>
      <c r="F778">
        <v>8.7999999999999995E-2</v>
      </c>
      <c r="G778" t="s">
        <v>179</v>
      </c>
      <c r="H778" t="s">
        <v>1263</v>
      </c>
      <c r="L778" s="4">
        <f t="shared" si="15"/>
        <v>2360.0000000000023</v>
      </c>
      <c r="M778">
        <v>10000</v>
      </c>
      <c r="N778">
        <v>2.2999999999999998</v>
      </c>
      <c r="O778" t="s">
        <v>15352</v>
      </c>
      <c r="P778">
        <v>26</v>
      </c>
      <c r="Q778" t="s">
        <v>3734</v>
      </c>
      <c r="R778" t="s">
        <v>9956</v>
      </c>
      <c r="S778" t="s">
        <v>16199</v>
      </c>
      <c r="T778" t="s">
        <v>22421</v>
      </c>
      <c r="U778" t="s">
        <v>27810</v>
      </c>
      <c r="V778">
        <v>-0.8</v>
      </c>
      <c r="W778">
        <v>-0.5</v>
      </c>
      <c r="X778">
        <v>-800000</v>
      </c>
      <c r="Y778">
        <v>-7444458.7543484941</v>
      </c>
    </row>
    <row r="779" spans="1:25" x14ac:dyDescent="0.15">
      <c r="A779" s="1">
        <v>777</v>
      </c>
      <c r="B779" s="2">
        <v>42335</v>
      </c>
      <c r="C779" t="s">
        <v>2266</v>
      </c>
      <c r="D779" t="s">
        <v>1103</v>
      </c>
      <c r="E779">
        <v>7.0000000000000007E-2</v>
      </c>
      <c r="F779">
        <v>6.1899999999999997E-2</v>
      </c>
      <c r="G779" t="s">
        <v>229</v>
      </c>
      <c r="H779" t="s">
        <v>1313</v>
      </c>
      <c r="L779" s="4">
        <f t="shared" si="15"/>
        <v>12717.000000000016</v>
      </c>
      <c r="M779">
        <v>10000</v>
      </c>
      <c r="N779">
        <v>2.2999999999999998</v>
      </c>
      <c r="O779" t="s">
        <v>15352</v>
      </c>
      <c r="P779">
        <v>26</v>
      </c>
      <c r="Q779" t="s">
        <v>3735</v>
      </c>
      <c r="R779" t="s">
        <v>9957</v>
      </c>
      <c r="S779" t="s">
        <v>16200</v>
      </c>
      <c r="T779" t="s">
        <v>22422</v>
      </c>
      <c r="U779" t="s">
        <v>27811</v>
      </c>
      <c r="V779">
        <v>-0.8</v>
      </c>
      <c r="W779">
        <v>-0.5</v>
      </c>
      <c r="X779">
        <v>-800000</v>
      </c>
      <c r="Y779">
        <v>-7444458.7543484941</v>
      </c>
    </row>
    <row r="780" spans="1:25" x14ac:dyDescent="0.15">
      <c r="A780" s="1">
        <v>778</v>
      </c>
      <c r="B780" s="2">
        <v>42335</v>
      </c>
      <c r="C780" t="s">
        <v>2283</v>
      </c>
      <c r="D780" t="s">
        <v>1103</v>
      </c>
      <c r="E780">
        <v>9.0300000000000005E-2</v>
      </c>
      <c r="F780">
        <v>9.5699999999999993E-2</v>
      </c>
      <c r="G780" t="s">
        <v>52</v>
      </c>
      <c r="H780" t="s">
        <v>1136</v>
      </c>
      <c r="L780" s="4">
        <f t="shared" si="15"/>
        <v>-971.99999999999784</v>
      </c>
      <c r="M780">
        <v>10000</v>
      </c>
      <c r="N780">
        <v>2.35</v>
      </c>
      <c r="O780" t="s">
        <v>15356</v>
      </c>
      <c r="P780">
        <v>61</v>
      </c>
      <c r="Q780" t="s">
        <v>3736</v>
      </c>
      <c r="R780" t="s">
        <v>9958</v>
      </c>
      <c r="S780" t="s">
        <v>16201</v>
      </c>
      <c r="T780" t="s">
        <v>22423</v>
      </c>
      <c r="U780" t="s">
        <v>27810</v>
      </c>
      <c r="V780">
        <v>-0.8</v>
      </c>
      <c r="W780">
        <v>-0.5</v>
      </c>
      <c r="X780">
        <v>-800000</v>
      </c>
      <c r="Y780">
        <v>-7444458.7543484941</v>
      </c>
    </row>
    <row r="781" spans="1:25" x14ac:dyDescent="0.15">
      <c r="A781" s="1">
        <v>779</v>
      </c>
      <c r="B781" s="2">
        <v>42335</v>
      </c>
      <c r="C781" t="s">
        <v>2284</v>
      </c>
      <c r="D781" t="s">
        <v>1103</v>
      </c>
      <c r="E781">
        <v>0.12720000000000001</v>
      </c>
      <c r="F781">
        <v>0.13</v>
      </c>
      <c r="G781" t="s">
        <v>130</v>
      </c>
      <c r="H781" t="s">
        <v>1214</v>
      </c>
      <c r="L781" s="4">
        <f t="shared" si="15"/>
        <v>-475.99999999999949</v>
      </c>
      <c r="M781">
        <v>10000</v>
      </c>
      <c r="N781">
        <v>2.35</v>
      </c>
      <c r="O781" t="s">
        <v>15356</v>
      </c>
      <c r="P781">
        <v>61</v>
      </c>
      <c r="Q781" t="s">
        <v>3737</v>
      </c>
      <c r="R781" t="s">
        <v>9959</v>
      </c>
      <c r="S781" t="s">
        <v>16202</v>
      </c>
      <c r="T781" t="s">
        <v>22424</v>
      </c>
      <c r="U781" t="s">
        <v>27811</v>
      </c>
      <c r="V781">
        <v>-0.8</v>
      </c>
      <c r="W781">
        <v>-0.5</v>
      </c>
      <c r="X781">
        <v>-800000</v>
      </c>
      <c r="Y781">
        <v>-7444458.7543484941</v>
      </c>
    </row>
    <row r="782" spans="1:25" x14ac:dyDescent="0.15">
      <c r="A782" s="1">
        <v>780</v>
      </c>
      <c r="B782" s="2">
        <v>42338</v>
      </c>
      <c r="C782" t="s">
        <v>2265</v>
      </c>
      <c r="D782" t="s">
        <v>1103</v>
      </c>
      <c r="E782">
        <v>8.7999999999999995E-2</v>
      </c>
      <c r="F782">
        <v>9.1200000000000003E-2</v>
      </c>
      <c r="G782" t="s">
        <v>101</v>
      </c>
      <c r="H782" t="s">
        <v>1185</v>
      </c>
      <c r="L782" s="4">
        <f t="shared" si="15"/>
        <v>-2336.0000000000059</v>
      </c>
      <c r="M782">
        <v>10000</v>
      </c>
      <c r="N782">
        <v>2.2999999999999998</v>
      </c>
      <c r="O782" t="s">
        <v>15352</v>
      </c>
      <c r="P782">
        <v>23</v>
      </c>
      <c r="Q782" t="s">
        <v>3738</v>
      </c>
      <c r="R782" t="s">
        <v>9960</v>
      </c>
      <c r="S782" t="s">
        <v>16203</v>
      </c>
      <c r="T782" t="s">
        <v>22425</v>
      </c>
      <c r="U782" t="s">
        <v>27810</v>
      </c>
      <c r="V782">
        <v>-1</v>
      </c>
      <c r="W782">
        <v>-0.5</v>
      </c>
      <c r="X782">
        <v>-1000000</v>
      </c>
      <c r="Y782">
        <v>-7374303.6122473152</v>
      </c>
    </row>
    <row r="783" spans="1:25" x14ac:dyDescent="0.15">
      <c r="A783" s="1">
        <v>781</v>
      </c>
      <c r="B783" s="2">
        <v>42338</v>
      </c>
      <c r="C783" t="s">
        <v>2266</v>
      </c>
      <c r="D783" t="s">
        <v>1103</v>
      </c>
      <c r="E783">
        <v>6.1899999999999997E-2</v>
      </c>
      <c r="F783">
        <v>5.4800000000000001E-2</v>
      </c>
      <c r="G783" t="s">
        <v>251</v>
      </c>
      <c r="H783" t="s">
        <v>1335</v>
      </c>
      <c r="L783" s="4">
        <f t="shared" si="15"/>
        <v>7738.9999999999945</v>
      </c>
      <c r="M783">
        <v>10000</v>
      </c>
      <c r="N783">
        <v>2.2999999999999998</v>
      </c>
      <c r="O783" t="s">
        <v>15352</v>
      </c>
      <c r="P783">
        <v>23</v>
      </c>
      <c r="Q783" t="s">
        <v>3739</v>
      </c>
      <c r="R783" t="s">
        <v>9961</v>
      </c>
      <c r="S783" t="s">
        <v>16204</v>
      </c>
      <c r="T783" t="s">
        <v>22426</v>
      </c>
      <c r="U783" t="s">
        <v>27811</v>
      </c>
      <c r="V783">
        <v>-1</v>
      </c>
      <c r="W783">
        <v>-0.5</v>
      </c>
      <c r="X783">
        <v>-1000000</v>
      </c>
      <c r="Y783">
        <v>-7374303.6122473152</v>
      </c>
    </row>
    <row r="784" spans="1:25" x14ac:dyDescent="0.15">
      <c r="A784" s="1">
        <v>782</v>
      </c>
      <c r="B784" s="2">
        <v>42338</v>
      </c>
      <c r="C784" t="s">
        <v>2283</v>
      </c>
      <c r="D784" t="s">
        <v>1103</v>
      </c>
      <c r="E784">
        <v>9.5699999999999993E-2</v>
      </c>
      <c r="F784">
        <v>9.7699999999999995E-2</v>
      </c>
      <c r="G784" t="s">
        <v>471</v>
      </c>
      <c r="H784" t="s">
        <v>1554</v>
      </c>
      <c r="L784" s="4">
        <f t="shared" si="15"/>
        <v>-1600.0000000000014</v>
      </c>
      <c r="M784">
        <v>10000</v>
      </c>
      <c r="N784">
        <v>2.35</v>
      </c>
      <c r="O784" t="s">
        <v>15356</v>
      </c>
      <c r="P784">
        <v>58</v>
      </c>
      <c r="Q784" t="s">
        <v>3740</v>
      </c>
      <c r="R784" t="s">
        <v>9962</v>
      </c>
      <c r="S784" t="s">
        <v>16205</v>
      </c>
      <c r="T784" t="s">
        <v>22427</v>
      </c>
      <c r="U784" t="s">
        <v>27810</v>
      </c>
      <c r="V784">
        <v>-1</v>
      </c>
      <c r="W784">
        <v>-0.5</v>
      </c>
      <c r="X784">
        <v>-1000000</v>
      </c>
      <c r="Y784">
        <v>-7374303.6122473152</v>
      </c>
    </row>
    <row r="785" spans="1:25" x14ac:dyDescent="0.15">
      <c r="A785" s="1">
        <v>783</v>
      </c>
      <c r="B785" s="2">
        <v>42338</v>
      </c>
      <c r="C785" t="s">
        <v>2284</v>
      </c>
      <c r="D785" t="s">
        <v>1103</v>
      </c>
      <c r="E785">
        <v>0.13</v>
      </c>
      <c r="F785">
        <v>0.1225</v>
      </c>
      <c r="G785" t="s">
        <v>471</v>
      </c>
      <c r="H785" t="s">
        <v>1554</v>
      </c>
      <c r="L785" s="4">
        <f t="shared" si="15"/>
        <v>6000.0000000000055</v>
      </c>
      <c r="M785">
        <v>10000</v>
      </c>
      <c r="N785">
        <v>2.35</v>
      </c>
      <c r="O785" t="s">
        <v>15356</v>
      </c>
      <c r="P785">
        <v>58</v>
      </c>
      <c r="Q785" t="s">
        <v>3741</v>
      </c>
      <c r="R785" t="s">
        <v>9962</v>
      </c>
      <c r="S785" t="s">
        <v>16206</v>
      </c>
      <c r="T785" t="s">
        <v>22427</v>
      </c>
      <c r="U785" t="s">
        <v>27811</v>
      </c>
      <c r="V785">
        <v>-1</v>
      </c>
      <c r="W785">
        <v>-0.5</v>
      </c>
      <c r="X785">
        <v>-1000000</v>
      </c>
      <c r="Y785">
        <v>-7374303.6122473152</v>
      </c>
    </row>
    <row r="786" spans="1:25" x14ac:dyDescent="0.15">
      <c r="A786" s="1">
        <v>784</v>
      </c>
      <c r="B786" s="2">
        <v>42339</v>
      </c>
      <c r="C786" t="s">
        <v>2265</v>
      </c>
      <c r="D786" t="s">
        <v>1103</v>
      </c>
      <c r="E786">
        <v>9.1200000000000003E-2</v>
      </c>
      <c r="F786">
        <v>0.161</v>
      </c>
      <c r="G786" t="s">
        <v>155</v>
      </c>
      <c r="H786" t="s">
        <v>1239</v>
      </c>
      <c r="L786" s="4">
        <f t="shared" si="15"/>
        <v>-43974</v>
      </c>
      <c r="M786">
        <v>10000</v>
      </c>
      <c r="N786">
        <v>2.2999999999999998</v>
      </c>
      <c r="O786" t="s">
        <v>15352</v>
      </c>
      <c r="P786">
        <v>22</v>
      </c>
      <c r="Q786" t="s">
        <v>3742</v>
      </c>
      <c r="R786" t="s">
        <v>9963</v>
      </c>
      <c r="S786" t="s">
        <v>16207</v>
      </c>
      <c r="T786" t="s">
        <v>22428</v>
      </c>
      <c r="U786" t="s">
        <v>27810</v>
      </c>
      <c r="V786">
        <v>-1</v>
      </c>
      <c r="W786">
        <v>-0.5</v>
      </c>
      <c r="X786">
        <v>-1000000</v>
      </c>
      <c r="Y786">
        <v>-7311383.2204851797</v>
      </c>
    </row>
    <row r="787" spans="1:25" x14ac:dyDescent="0.15">
      <c r="A787" s="1">
        <v>785</v>
      </c>
      <c r="B787" s="2">
        <v>42339</v>
      </c>
      <c r="C787" t="s">
        <v>2266</v>
      </c>
      <c r="D787" t="s">
        <v>1103</v>
      </c>
      <c r="E787">
        <v>5.4800000000000001E-2</v>
      </c>
      <c r="F787">
        <v>0.02</v>
      </c>
      <c r="G787" t="s">
        <v>460</v>
      </c>
      <c r="H787" t="s">
        <v>1543</v>
      </c>
      <c r="L787" s="4">
        <f t="shared" si="15"/>
        <v>36888</v>
      </c>
      <c r="M787">
        <v>10000</v>
      </c>
      <c r="N787">
        <v>2.2999999999999998</v>
      </c>
      <c r="O787" t="s">
        <v>15352</v>
      </c>
      <c r="P787">
        <v>22</v>
      </c>
      <c r="Q787" t="s">
        <v>3743</v>
      </c>
      <c r="R787" t="s">
        <v>9964</v>
      </c>
      <c r="S787" t="s">
        <v>16208</v>
      </c>
      <c r="T787" t="s">
        <v>22429</v>
      </c>
      <c r="U787" t="s">
        <v>27811</v>
      </c>
      <c r="V787">
        <v>-1</v>
      </c>
      <c r="W787">
        <v>-0.5</v>
      </c>
      <c r="X787">
        <v>-1000000</v>
      </c>
      <c r="Y787">
        <v>-7311383.2204851797</v>
      </c>
    </row>
    <row r="788" spans="1:25" x14ac:dyDescent="0.15">
      <c r="A788" s="1">
        <v>786</v>
      </c>
      <c r="B788" s="2">
        <v>42339</v>
      </c>
      <c r="C788" t="s">
        <v>2283</v>
      </c>
      <c r="D788" t="s">
        <v>1103</v>
      </c>
      <c r="E788">
        <v>9.7699999999999995E-2</v>
      </c>
      <c r="F788">
        <v>0.1474</v>
      </c>
      <c r="G788" t="s">
        <v>150</v>
      </c>
      <c r="H788" t="s">
        <v>1234</v>
      </c>
      <c r="L788" s="4">
        <f t="shared" si="15"/>
        <v>-41251.000000000007</v>
      </c>
      <c r="M788">
        <v>10000</v>
      </c>
      <c r="N788">
        <v>2.35</v>
      </c>
      <c r="O788" t="s">
        <v>15356</v>
      </c>
      <c r="P788">
        <v>57</v>
      </c>
      <c r="Q788" t="s">
        <v>3744</v>
      </c>
      <c r="R788" t="s">
        <v>9965</v>
      </c>
      <c r="S788" t="s">
        <v>16209</v>
      </c>
      <c r="T788" t="s">
        <v>22430</v>
      </c>
      <c r="U788" t="s">
        <v>27810</v>
      </c>
      <c r="V788">
        <v>-1</v>
      </c>
      <c r="W788">
        <v>-0.5</v>
      </c>
      <c r="X788">
        <v>-1000000</v>
      </c>
      <c r="Y788">
        <v>-7311383.2204851797</v>
      </c>
    </row>
    <row r="789" spans="1:25" x14ac:dyDescent="0.15">
      <c r="A789" s="1">
        <v>787</v>
      </c>
      <c r="B789" s="2">
        <v>42339</v>
      </c>
      <c r="C789" t="s">
        <v>2284</v>
      </c>
      <c r="D789" t="s">
        <v>1103</v>
      </c>
      <c r="E789">
        <v>0.1225</v>
      </c>
      <c r="F789">
        <v>7.2700000000000001E-2</v>
      </c>
      <c r="G789" t="s">
        <v>276</v>
      </c>
      <c r="H789" t="s">
        <v>1360</v>
      </c>
      <c r="L789" s="4">
        <f t="shared" si="15"/>
        <v>44322</v>
      </c>
      <c r="M789">
        <v>10000</v>
      </c>
      <c r="N789">
        <v>2.35</v>
      </c>
      <c r="O789" t="s">
        <v>15356</v>
      </c>
      <c r="P789">
        <v>57</v>
      </c>
      <c r="Q789" t="s">
        <v>3745</v>
      </c>
      <c r="R789" t="s">
        <v>9966</v>
      </c>
      <c r="S789" t="s">
        <v>16210</v>
      </c>
      <c r="T789" t="s">
        <v>22431</v>
      </c>
      <c r="U789" t="s">
        <v>27811</v>
      </c>
      <c r="V789">
        <v>-1</v>
      </c>
      <c r="W789">
        <v>-0.5</v>
      </c>
      <c r="X789">
        <v>-1000000</v>
      </c>
      <c r="Y789">
        <v>-7311383.2204851797</v>
      </c>
    </row>
    <row r="790" spans="1:25" x14ac:dyDescent="0.15">
      <c r="A790" s="1">
        <v>788</v>
      </c>
      <c r="B790" s="2">
        <v>42340</v>
      </c>
      <c r="C790" t="s">
        <v>2277</v>
      </c>
      <c r="D790" t="s">
        <v>1103</v>
      </c>
      <c r="E790">
        <v>6.6500000000000004E-2</v>
      </c>
      <c r="F790">
        <v>6.88E-2</v>
      </c>
      <c r="G790" t="s">
        <v>312</v>
      </c>
      <c r="H790" t="s">
        <v>1396</v>
      </c>
      <c r="L790" s="4">
        <f t="shared" si="15"/>
        <v>91.999999999999858</v>
      </c>
      <c r="M790">
        <v>10000</v>
      </c>
      <c r="N790">
        <v>2.4500000000000002</v>
      </c>
      <c r="O790" t="s">
        <v>15352</v>
      </c>
      <c r="P790">
        <v>21</v>
      </c>
      <c r="Q790" t="s">
        <v>3746</v>
      </c>
      <c r="R790" t="s">
        <v>9967</v>
      </c>
      <c r="S790" t="s">
        <v>16211</v>
      </c>
      <c r="T790" t="s">
        <v>22432</v>
      </c>
      <c r="U790" t="s">
        <v>27810</v>
      </c>
      <c r="V790">
        <v>-1</v>
      </c>
      <c r="W790">
        <v>-0.25</v>
      </c>
      <c r="X790">
        <v>-1000000</v>
      </c>
      <c r="Y790">
        <v>-3299543.8050735099</v>
      </c>
    </row>
    <row r="791" spans="1:25" x14ac:dyDescent="0.15">
      <c r="A791" s="1">
        <v>789</v>
      </c>
      <c r="B791" s="2">
        <v>42340</v>
      </c>
      <c r="C791" t="s">
        <v>2278</v>
      </c>
      <c r="D791" t="s">
        <v>1103</v>
      </c>
      <c r="E791">
        <v>7.6600000000000001E-2</v>
      </c>
      <c r="F791">
        <v>7.6399999999999996E-2</v>
      </c>
      <c r="G791" t="s">
        <v>228</v>
      </c>
      <c r="H791" t="s">
        <v>1312</v>
      </c>
      <c r="L791" s="4">
        <f t="shared" si="15"/>
        <v>-10.000000000000286</v>
      </c>
      <c r="M791">
        <v>10000</v>
      </c>
      <c r="N791">
        <v>2.4500000000000002</v>
      </c>
      <c r="O791" t="s">
        <v>15352</v>
      </c>
      <c r="P791">
        <v>21</v>
      </c>
      <c r="Q791" t="s">
        <v>3747</v>
      </c>
      <c r="R791" t="s">
        <v>9968</v>
      </c>
      <c r="S791" t="s">
        <v>16212</v>
      </c>
      <c r="T791" t="s">
        <v>22433</v>
      </c>
      <c r="U791" t="s">
        <v>27811</v>
      </c>
      <c r="V791">
        <v>-1</v>
      </c>
      <c r="W791">
        <v>-0.25</v>
      </c>
      <c r="X791">
        <v>-1000000</v>
      </c>
      <c r="Y791">
        <v>-3299543.8050735099</v>
      </c>
    </row>
    <row r="792" spans="1:25" x14ac:dyDescent="0.15">
      <c r="A792" s="1">
        <v>790</v>
      </c>
      <c r="B792" s="2">
        <v>42340</v>
      </c>
      <c r="C792" t="s">
        <v>2281</v>
      </c>
      <c r="D792" t="s">
        <v>1103</v>
      </c>
      <c r="E792">
        <v>9.74E-2</v>
      </c>
      <c r="F792">
        <v>0.10050000000000001</v>
      </c>
      <c r="G792" t="s">
        <v>279</v>
      </c>
      <c r="H792" t="s">
        <v>1363</v>
      </c>
      <c r="L792" s="4">
        <f t="shared" si="15"/>
        <v>-3720.0000000000068</v>
      </c>
      <c r="M792">
        <v>10000</v>
      </c>
      <c r="N792">
        <v>2.4500000000000002</v>
      </c>
      <c r="O792" t="s">
        <v>15356</v>
      </c>
      <c r="P792">
        <v>56</v>
      </c>
      <c r="Q792" t="s">
        <v>3748</v>
      </c>
      <c r="R792" t="s">
        <v>9969</v>
      </c>
      <c r="S792" t="s">
        <v>16213</v>
      </c>
      <c r="T792" t="s">
        <v>22434</v>
      </c>
      <c r="U792" t="s">
        <v>27810</v>
      </c>
      <c r="V792">
        <v>-1</v>
      </c>
      <c r="W792">
        <v>-0.25</v>
      </c>
      <c r="X792">
        <v>-1000000</v>
      </c>
      <c r="Y792">
        <v>-3299543.8050735099</v>
      </c>
    </row>
    <row r="793" spans="1:25" x14ac:dyDescent="0.15">
      <c r="A793" s="1">
        <v>791</v>
      </c>
      <c r="B793" s="2">
        <v>42340</v>
      </c>
      <c r="C793" t="s">
        <v>2282</v>
      </c>
      <c r="D793" t="s">
        <v>1103</v>
      </c>
      <c r="E793">
        <v>0.1187</v>
      </c>
      <c r="F793">
        <v>0.1216</v>
      </c>
      <c r="G793" t="s">
        <v>472</v>
      </c>
      <c r="H793" t="s">
        <v>1555</v>
      </c>
      <c r="L793" s="4">
        <f t="shared" si="15"/>
        <v>-4292</v>
      </c>
      <c r="M793">
        <v>10000</v>
      </c>
      <c r="N793">
        <v>2.4500000000000002</v>
      </c>
      <c r="O793" t="s">
        <v>15356</v>
      </c>
      <c r="P793">
        <v>56</v>
      </c>
      <c r="Q793" t="s">
        <v>3749</v>
      </c>
      <c r="R793" t="s">
        <v>9970</v>
      </c>
      <c r="S793" t="s">
        <v>16214</v>
      </c>
      <c r="T793" t="s">
        <v>22435</v>
      </c>
      <c r="U793" t="s">
        <v>27811</v>
      </c>
      <c r="V793">
        <v>-1</v>
      </c>
      <c r="W793">
        <v>-0.25</v>
      </c>
      <c r="X793">
        <v>-1000000</v>
      </c>
      <c r="Y793">
        <v>-3299543.8050735099</v>
      </c>
    </row>
    <row r="794" spans="1:25" x14ac:dyDescent="0.15">
      <c r="A794" s="1">
        <v>792</v>
      </c>
      <c r="B794" s="2">
        <v>42341</v>
      </c>
      <c r="C794" t="s">
        <v>2277</v>
      </c>
      <c r="D794" t="s">
        <v>1103</v>
      </c>
      <c r="E794">
        <v>6.88E-2</v>
      </c>
      <c r="F794">
        <v>4.6399999999999997E-2</v>
      </c>
      <c r="G794" t="s">
        <v>455</v>
      </c>
      <c r="H794" t="s">
        <v>1538</v>
      </c>
      <c r="L794" s="4">
        <f t="shared" si="15"/>
        <v>6496.0000000000009</v>
      </c>
      <c r="M794">
        <v>10000</v>
      </c>
      <c r="N794">
        <v>2.4500000000000002</v>
      </c>
      <c r="O794" t="s">
        <v>15352</v>
      </c>
      <c r="P794">
        <v>20</v>
      </c>
      <c r="Q794" t="s">
        <v>3750</v>
      </c>
      <c r="R794" t="s">
        <v>9971</v>
      </c>
      <c r="S794" t="s">
        <v>16215</v>
      </c>
      <c r="T794" t="s">
        <v>22436</v>
      </c>
      <c r="U794" t="s">
        <v>27810</v>
      </c>
      <c r="V794">
        <v>-0.66666666666666674</v>
      </c>
      <c r="W794">
        <v>-0.25</v>
      </c>
      <c r="X794">
        <v>-666666.66666666674</v>
      </c>
      <c r="Y794">
        <v>-3304911.0978914672</v>
      </c>
    </row>
    <row r="795" spans="1:25" x14ac:dyDescent="0.15">
      <c r="A795" s="1">
        <v>793</v>
      </c>
      <c r="B795" s="2">
        <v>42341</v>
      </c>
      <c r="C795" t="s">
        <v>2278</v>
      </c>
      <c r="D795" t="s">
        <v>1103</v>
      </c>
      <c r="E795">
        <v>7.6399999999999996E-2</v>
      </c>
      <c r="F795">
        <v>0.10589999999999999</v>
      </c>
      <c r="G795" t="s">
        <v>77</v>
      </c>
      <c r="H795" t="s">
        <v>1161</v>
      </c>
      <c r="L795" s="4">
        <f t="shared" si="15"/>
        <v>-10325</v>
      </c>
      <c r="M795">
        <v>10000</v>
      </c>
      <c r="N795">
        <v>2.4500000000000002</v>
      </c>
      <c r="O795" t="s">
        <v>15352</v>
      </c>
      <c r="P795">
        <v>20</v>
      </c>
      <c r="Q795" t="s">
        <v>3751</v>
      </c>
      <c r="R795" t="s">
        <v>9972</v>
      </c>
      <c r="S795" t="s">
        <v>16216</v>
      </c>
      <c r="T795" t="s">
        <v>22437</v>
      </c>
      <c r="U795" t="s">
        <v>27811</v>
      </c>
      <c r="V795">
        <v>-0.66666666666666674</v>
      </c>
      <c r="W795">
        <v>-0.25</v>
      </c>
      <c r="X795">
        <v>-666666.66666666674</v>
      </c>
      <c r="Y795">
        <v>-3304911.0978914672</v>
      </c>
    </row>
    <row r="796" spans="1:25" x14ac:dyDescent="0.15">
      <c r="A796" s="1">
        <v>794</v>
      </c>
      <c r="B796" s="2">
        <v>42341</v>
      </c>
      <c r="C796" t="s">
        <v>2281</v>
      </c>
      <c r="D796" t="s">
        <v>1103</v>
      </c>
      <c r="E796">
        <v>0.10050000000000001</v>
      </c>
      <c r="F796">
        <v>8.0299999999999996E-2</v>
      </c>
      <c r="G796" t="s">
        <v>416</v>
      </c>
      <c r="H796" t="s">
        <v>1500</v>
      </c>
      <c r="L796" s="4">
        <f t="shared" si="15"/>
        <v>12524.000000000005</v>
      </c>
      <c r="M796">
        <v>10000</v>
      </c>
      <c r="N796">
        <v>2.4500000000000002</v>
      </c>
      <c r="O796" t="s">
        <v>15356</v>
      </c>
      <c r="P796">
        <v>55</v>
      </c>
      <c r="Q796" t="s">
        <v>3752</v>
      </c>
      <c r="R796" t="s">
        <v>9973</v>
      </c>
      <c r="S796" t="s">
        <v>16217</v>
      </c>
      <c r="T796" t="s">
        <v>22438</v>
      </c>
      <c r="U796" t="s">
        <v>27810</v>
      </c>
      <c r="V796">
        <v>-0.66666666666666674</v>
      </c>
      <c r="W796">
        <v>-0.25</v>
      </c>
      <c r="X796">
        <v>-666666.66666666674</v>
      </c>
      <c r="Y796">
        <v>-3304911.0978914672</v>
      </c>
    </row>
    <row r="797" spans="1:25" x14ac:dyDescent="0.15">
      <c r="A797" s="1">
        <v>795</v>
      </c>
      <c r="B797" s="2">
        <v>42341</v>
      </c>
      <c r="C797" t="s">
        <v>2282</v>
      </c>
      <c r="D797" t="s">
        <v>1103</v>
      </c>
      <c r="E797">
        <v>0.1216</v>
      </c>
      <c r="F797">
        <v>0.152</v>
      </c>
      <c r="G797" t="s">
        <v>374</v>
      </c>
      <c r="H797" t="s">
        <v>1458</v>
      </c>
      <c r="L797" s="4">
        <f t="shared" si="15"/>
        <v>-23103.999999999996</v>
      </c>
      <c r="M797">
        <v>10000</v>
      </c>
      <c r="N797">
        <v>2.4500000000000002</v>
      </c>
      <c r="O797" t="s">
        <v>15356</v>
      </c>
      <c r="P797">
        <v>55</v>
      </c>
      <c r="Q797" t="s">
        <v>3753</v>
      </c>
      <c r="R797" t="s">
        <v>9974</v>
      </c>
      <c r="S797" t="s">
        <v>16218</v>
      </c>
      <c r="T797" t="s">
        <v>22439</v>
      </c>
      <c r="U797" t="s">
        <v>27811</v>
      </c>
      <c r="V797">
        <v>-0.66666666666666674</v>
      </c>
      <c r="W797">
        <v>-0.25</v>
      </c>
      <c r="X797">
        <v>-666666.66666666674</v>
      </c>
      <c r="Y797">
        <v>-3304911.0978914672</v>
      </c>
    </row>
    <row r="798" spans="1:25" x14ac:dyDescent="0.15">
      <c r="A798" s="1">
        <v>796</v>
      </c>
      <c r="B798" s="2">
        <v>42342</v>
      </c>
      <c r="C798" t="s">
        <v>2269</v>
      </c>
      <c r="D798" t="s">
        <v>1103</v>
      </c>
      <c r="E798">
        <v>6.4899999999999999E-2</v>
      </c>
      <c r="F798">
        <v>5.5899999999999998E-2</v>
      </c>
      <c r="G798" t="s">
        <v>473</v>
      </c>
      <c r="H798" t="s">
        <v>1556</v>
      </c>
      <c r="L798" s="4">
        <f t="shared" si="15"/>
        <v>-2970.0000000000005</v>
      </c>
      <c r="M798">
        <v>10000</v>
      </c>
      <c r="N798">
        <v>2.4</v>
      </c>
      <c r="O798" t="s">
        <v>15352</v>
      </c>
      <c r="P798">
        <v>19</v>
      </c>
      <c r="Q798" t="s">
        <v>3754</v>
      </c>
      <c r="R798" t="s">
        <v>9975</v>
      </c>
      <c r="S798" t="s">
        <v>16219</v>
      </c>
      <c r="T798" t="s">
        <v>22440</v>
      </c>
      <c r="U798" t="s">
        <v>27810</v>
      </c>
      <c r="V798">
        <v>-1</v>
      </c>
      <c r="W798">
        <v>-0.25</v>
      </c>
      <c r="X798">
        <v>-1000000</v>
      </c>
      <c r="Y798">
        <v>-3478016.5011014869</v>
      </c>
    </row>
    <row r="799" spans="1:25" x14ac:dyDescent="0.15">
      <c r="A799" s="1">
        <v>797</v>
      </c>
      <c r="B799" s="2">
        <v>42342</v>
      </c>
      <c r="C799" t="s">
        <v>2270</v>
      </c>
      <c r="D799" t="s">
        <v>1103</v>
      </c>
      <c r="E799">
        <v>7.3999999999999996E-2</v>
      </c>
      <c r="F799">
        <v>7.0800000000000002E-2</v>
      </c>
      <c r="G799" t="s">
        <v>118</v>
      </c>
      <c r="H799" t="s">
        <v>1202</v>
      </c>
      <c r="L799" s="4">
        <f t="shared" si="15"/>
        <v>-1119.9999999999982</v>
      </c>
      <c r="M799">
        <v>10000</v>
      </c>
      <c r="N799">
        <v>2.4</v>
      </c>
      <c r="O799" t="s">
        <v>15352</v>
      </c>
      <c r="P799">
        <v>19</v>
      </c>
      <c r="Q799" t="s">
        <v>3755</v>
      </c>
      <c r="R799" t="s">
        <v>9976</v>
      </c>
      <c r="S799" t="s">
        <v>16220</v>
      </c>
      <c r="T799" t="s">
        <v>22441</v>
      </c>
      <c r="U799" t="s">
        <v>27811</v>
      </c>
      <c r="V799">
        <v>-1</v>
      </c>
      <c r="W799">
        <v>-0.25</v>
      </c>
      <c r="X799">
        <v>-1000000</v>
      </c>
      <c r="Y799">
        <v>-3478016.5011014869</v>
      </c>
    </row>
    <row r="800" spans="1:25" x14ac:dyDescent="0.15">
      <c r="A800" s="1">
        <v>798</v>
      </c>
      <c r="B800" s="2">
        <v>42342</v>
      </c>
      <c r="C800" t="s">
        <v>2285</v>
      </c>
      <c r="D800" t="s">
        <v>1103</v>
      </c>
      <c r="E800">
        <v>9.8299999999999998E-2</v>
      </c>
      <c r="F800">
        <v>9.3899999999999997E-2</v>
      </c>
      <c r="G800" t="s">
        <v>241</v>
      </c>
      <c r="H800" t="s">
        <v>1325</v>
      </c>
      <c r="L800" s="4">
        <f t="shared" si="15"/>
        <v>6468.0000000000018</v>
      </c>
      <c r="M800">
        <v>10000</v>
      </c>
      <c r="N800">
        <v>2.4</v>
      </c>
      <c r="O800" t="s">
        <v>15356</v>
      </c>
      <c r="P800">
        <v>54</v>
      </c>
      <c r="Q800" t="s">
        <v>3756</v>
      </c>
      <c r="R800" t="s">
        <v>9977</v>
      </c>
      <c r="S800" t="s">
        <v>16221</v>
      </c>
      <c r="T800" t="s">
        <v>22442</v>
      </c>
      <c r="U800" t="s">
        <v>27810</v>
      </c>
      <c r="V800">
        <v>-1</v>
      </c>
      <c r="W800">
        <v>-0.25</v>
      </c>
      <c r="X800">
        <v>-1000000</v>
      </c>
      <c r="Y800">
        <v>-3478016.5011014869</v>
      </c>
    </row>
    <row r="801" spans="1:25" x14ac:dyDescent="0.15">
      <c r="A801" s="1">
        <v>799</v>
      </c>
      <c r="B801" s="2">
        <v>42342</v>
      </c>
      <c r="C801" t="s">
        <v>2286</v>
      </c>
      <c r="D801" t="s">
        <v>1103</v>
      </c>
      <c r="E801">
        <v>0.12089999999999999</v>
      </c>
      <c r="F801">
        <v>0.12470000000000001</v>
      </c>
      <c r="G801" t="s">
        <v>109</v>
      </c>
      <c r="H801" t="s">
        <v>1193</v>
      </c>
      <c r="L801" s="4">
        <f t="shared" si="15"/>
        <v>-6308.0000000000191</v>
      </c>
      <c r="M801">
        <v>10000</v>
      </c>
      <c r="N801">
        <v>2.4</v>
      </c>
      <c r="O801" t="s">
        <v>15356</v>
      </c>
      <c r="P801">
        <v>54</v>
      </c>
      <c r="Q801" t="s">
        <v>3757</v>
      </c>
      <c r="R801" t="s">
        <v>9978</v>
      </c>
      <c r="S801" t="s">
        <v>16222</v>
      </c>
      <c r="T801" t="s">
        <v>22443</v>
      </c>
      <c r="U801" t="s">
        <v>27811</v>
      </c>
      <c r="V801">
        <v>-1</v>
      </c>
      <c r="W801">
        <v>-0.25</v>
      </c>
      <c r="X801">
        <v>-1000000</v>
      </c>
      <c r="Y801">
        <v>-3478016.5011014869</v>
      </c>
    </row>
    <row r="802" spans="1:25" x14ac:dyDescent="0.15">
      <c r="A802" s="1">
        <v>800</v>
      </c>
      <c r="B802" s="2">
        <v>42345</v>
      </c>
      <c r="C802" t="s">
        <v>2269</v>
      </c>
      <c r="D802" t="s">
        <v>1103</v>
      </c>
      <c r="E802">
        <v>5.5899999999999998E-2</v>
      </c>
      <c r="F802">
        <v>3.78E-2</v>
      </c>
      <c r="G802" t="s">
        <v>74</v>
      </c>
      <c r="H802" t="s">
        <v>1158</v>
      </c>
      <c r="L802" s="4">
        <f t="shared" si="15"/>
        <v>-180.99999999999997</v>
      </c>
      <c r="M802">
        <v>10000</v>
      </c>
      <c r="N802">
        <v>2.4</v>
      </c>
      <c r="O802" t="s">
        <v>15352</v>
      </c>
      <c r="P802">
        <v>16</v>
      </c>
      <c r="Q802" t="s">
        <v>3758</v>
      </c>
      <c r="R802" t="s">
        <v>9979</v>
      </c>
      <c r="S802" t="s">
        <v>16223</v>
      </c>
      <c r="T802" t="s">
        <v>22444</v>
      </c>
      <c r="U802" t="s">
        <v>27810</v>
      </c>
      <c r="V802">
        <v>-0.66666666666666674</v>
      </c>
      <c r="W802">
        <v>-0.25</v>
      </c>
      <c r="X802">
        <v>-666666.66666666674</v>
      </c>
      <c r="Y802">
        <v>-3501339.2622678168</v>
      </c>
    </row>
    <row r="803" spans="1:25" x14ac:dyDescent="0.15">
      <c r="A803" s="1">
        <v>801</v>
      </c>
      <c r="B803" s="2">
        <v>42345</v>
      </c>
      <c r="C803" t="s">
        <v>2270</v>
      </c>
      <c r="D803" t="s">
        <v>1103</v>
      </c>
      <c r="E803">
        <v>7.0800000000000002E-2</v>
      </c>
      <c r="F803">
        <v>9.1899999999999996E-2</v>
      </c>
      <c r="G803" t="s">
        <v>74</v>
      </c>
      <c r="H803" t="s">
        <v>1158</v>
      </c>
      <c r="L803" s="4">
        <f t="shared" si="15"/>
        <v>210.99999999999994</v>
      </c>
      <c r="M803">
        <v>10000</v>
      </c>
      <c r="N803">
        <v>2.4</v>
      </c>
      <c r="O803" t="s">
        <v>15352</v>
      </c>
      <c r="P803">
        <v>16</v>
      </c>
      <c r="Q803" t="s">
        <v>3759</v>
      </c>
      <c r="R803" t="s">
        <v>9979</v>
      </c>
      <c r="S803" t="s">
        <v>16224</v>
      </c>
      <c r="T803" t="s">
        <v>22444</v>
      </c>
      <c r="U803" t="s">
        <v>27811</v>
      </c>
      <c r="V803">
        <v>-0.66666666666666674</v>
      </c>
      <c r="W803">
        <v>-0.25</v>
      </c>
      <c r="X803">
        <v>-666666.66666666674</v>
      </c>
      <c r="Y803">
        <v>-3501339.2622678168</v>
      </c>
    </row>
    <row r="804" spans="1:25" x14ac:dyDescent="0.15">
      <c r="A804" s="1">
        <v>802</v>
      </c>
      <c r="B804" s="2">
        <v>42345</v>
      </c>
      <c r="C804" t="s">
        <v>2285</v>
      </c>
      <c r="D804" t="s">
        <v>1103</v>
      </c>
      <c r="E804">
        <v>9.3899999999999997E-2</v>
      </c>
      <c r="F804">
        <v>7.6600000000000001E-2</v>
      </c>
      <c r="G804" t="s">
        <v>252</v>
      </c>
      <c r="H804" t="s">
        <v>1336</v>
      </c>
      <c r="L804" s="4">
        <f t="shared" si="15"/>
        <v>15915.999999999996</v>
      </c>
      <c r="M804">
        <v>10000</v>
      </c>
      <c r="N804">
        <v>2.4</v>
      </c>
      <c r="O804" t="s">
        <v>15356</v>
      </c>
      <c r="P804">
        <v>51</v>
      </c>
      <c r="Q804" t="s">
        <v>3760</v>
      </c>
      <c r="R804" t="s">
        <v>9980</v>
      </c>
      <c r="S804" t="s">
        <v>16225</v>
      </c>
      <c r="T804" t="s">
        <v>22445</v>
      </c>
      <c r="U804" t="s">
        <v>27810</v>
      </c>
      <c r="V804">
        <v>-0.66666666666666674</v>
      </c>
      <c r="W804">
        <v>-0.25</v>
      </c>
      <c r="X804">
        <v>-666666.66666666674</v>
      </c>
      <c r="Y804">
        <v>-3501339.2622678168</v>
      </c>
    </row>
    <row r="805" spans="1:25" x14ac:dyDescent="0.15">
      <c r="A805" s="1">
        <v>803</v>
      </c>
      <c r="B805" s="2">
        <v>42345</v>
      </c>
      <c r="C805" t="s">
        <v>2286</v>
      </c>
      <c r="D805" t="s">
        <v>1103</v>
      </c>
      <c r="E805">
        <v>0.12470000000000001</v>
      </c>
      <c r="F805">
        <v>0.14630000000000001</v>
      </c>
      <c r="G805" t="s">
        <v>63</v>
      </c>
      <c r="H805" t="s">
        <v>1147</v>
      </c>
      <c r="L805" s="4">
        <f t="shared" si="15"/>
        <v>-20952.000000000007</v>
      </c>
      <c r="M805">
        <v>10000</v>
      </c>
      <c r="N805">
        <v>2.4</v>
      </c>
      <c r="O805" t="s">
        <v>15356</v>
      </c>
      <c r="P805">
        <v>51</v>
      </c>
      <c r="Q805" t="s">
        <v>3761</v>
      </c>
      <c r="R805" t="s">
        <v>9981</v>
      </c>
      <c r="S805" t="s">
        <v>16226</v>
      </c>
      <c r="T805" t="s">
        <v>22446</v>
      </c>
      <c r="U805" t="s">
        <v>27811</v>
      </c>
      <c r="V805">
        <v>-0.66666666666666674</v>
      </c>
      <c r="W805">
        <v>-0.25</v>
      </c>
      <c r="X805">
        <v>-666666.66666666674</v>
      </c>
      <c r="Y805">
        <v>-3501339.2622678168</v>
      </c>
    </row>
    <row r="806" spans="1:25" x14ac:dyDescent="0.15">
      <c r="A806" s="1">
        <v>804</v>
      </c>
      <c r="B806" s="2">
        <v>42346</v>
      </c>
      <c r="C806" t="s">
        <v>2269</v>
      </c>
      <c r="D806" t="s">
        <v>1103</v>
      </c>
      <c r="E806">
        <v>3.78E-2</v>
      </c>
      <c r="F806">
        <v>3.9E-2</v>
      </c>
      <c r="G806" t="s">
        <v>312</v>
      </c>
      <c r="H806" t="s">
        <v>1396</v>
      </c>
      <c r="L806" s="4">
        <f t="shared" si="15"/>
        <v>47.999999999999986</v>
      </c>
      <c r="M806">
        <v>10000</v>
      </c>
      <c r="N806">
        <v>2.4</v>
      </c>
      <c r="O806" t="s">
        <v>15352</v>
      </c>
      <c r="P806">
        <v>15</v>
      </c>
      <c r="Q806" t="s">
        <v>3762</v>
      </c>
      <c r="R806" t="s">
        <v>9982</v>
      </c>
      <c r="S806" t="s">
        <v>16227</v>
      </c>
      <c r="T806" t="s">
        <v>22447</v>
      </c>
      <c r="U806" t="s">
        <v>27810</v>
      </c>
      <c r="V806">
        <v>-0.66666666666666674</v>
      </c>
      <c r="W806">
        <v>-0.25</v>
      </c>
      <c r="X806">
        <v>-666666.66666666674</v>
      </c>
      <c r="Y806">
        <v>-3572732.6188344448</v>
      </c>
    </row>
    <row r="807" spans="1:25" x14ac:dyDescent="0.15">
      <c r="A807" s="1">
        <v>805</v>
      </c>
      <c r="B807" s="2">
        <v>42346</v>
      </c>
      <c r="C807" t="s">
        <v>2270</v>
      </c>
      <c r="D807" t="s">
        <v>1103</v>
      </c>
      <c r="E807">
        <v>9.1899999999999996E-2</v>
      </c>
      <c r="F807">
        <v>7.8799999999999995E-2</v>
      </c>
      <c r="G807" t="s">
        <v>154</v>
      </c>
      <c r="H807" t="s">
        <v>1238</v>
      </c>
      <c r="L807" s="4">
        <f t="shared" si="15"/>
        <v>-393</v>
      </c>
      <c r="M807">
        <v>10000</v>
      </c>
      <c r="N807">
        <v>2.4</v>
      </c>
      <c r="O807" t="s">
        <v>15352</v>
      </c>
      <c r="P807">
        <v>15</v>
      </c>
      <c r="Q807" t="s">
        <v>3763</v>
      </c>
      <c r="R807" t="s">
        <v>9983</v>
      </c>
      <c r="S807" t="s">
        <v>16228</v>
      </c>
      <c r="T807" t="s">
        <v>22448</v>
      </c>
      <c r="U807" t="s">
        <v>27811</v>
      </c>
      <c r="V807">
        <v>-0.66666666666666674</v>
      </c>
      <c r="W807">
        <v>-0.25</v>
      </c>
      <c r="X807">
        <v>-666666.66666666674</v>
      </c>
      <c r="Y807">
        <v>-3572732.6188344448</v>
      </c>
    </row>
    <row r="808" spans="1:25" x14ac:dyDescent="0.15">
      <c r="A808" s="1">
        <v>806</v>
      </c>
      <c r="B808" s="2">
        <v>42346</v>
      </c>
      <c r="C808" t="s">
        <v>2285</v>
      </c>
      <c r="D808" t="s">
        <v>1103</v>
      </c>
      <c r="E808">
        <v>7.6600000000000001E-2</v>
      </c>
      <c r="F808">
        <v>8.0600000000000005E-2</v>
      </c>
      <c r="G808" t="s">
        <v>232</v>
      </c>
      <c r="H808" t="s">
        <v>1316</v>
      </c>
      <c r="L808" s="4">
        <f t="shared" si="15"/>
        <v>-4160.0000000000036</v>
      </c>
      <c r="M808">
        <v>10000</v>
      </c>
      <c r="N808">
        <v>2.4</v>
      </c>
      <c r="O808" t="s">
        <v>15356</v>
      </c>
      <c r="P808">
        <v>50</v>
      </c>
      <c r="Q808" t="s">
        <v>3764</v>
      </c>
      <c r="R808" t="s">
        <v>9984</v>
      </c>
      <c r="S808" t="s">
        <v>16229</v>
      </c>
      <c r="T808" t="s">
        <v>22449</v>
      </c>
      <c r="U808" t="s">
        <v>27810</v>
      </c>
      <c r="V808">
        <v>-0.66666666666666674</v>
      </c>
      <c r="W808">
        <v>-0.25</v>
      </c>
      <c r="X808">
        <v>-666666.66666666674</v>
      </c>
      <c r="Y808">
        <v>-3572732.6188344448</v>
      </c>
    </row>
    <row r="809" spans="1:25" x14ac:dyDescent="0.15">
      <c r="A809" s="1">
        <v>807</v>
      </c>
      <c r="B809" s="2">
        <v>42346</v>
      </c>
      <c r="C809" t="s">
        <v>2286</v>
      </c>
      <c r="D809" t="s">
        <v>1103</v>
      </c>
      <c r="E809">
        <v>0.14630000000000001</v>
      </c>
      <c r="F809">
        <v>0.1401</v>
      </c>
      <c r="G809" t="s">
        <v>60</v>
      </c>
      <c r="H809" t="s">
        <v>1144</v>
      </c>
      <c r="L809" s="4">
        <f t="shared" si="15"/>
        <v>5642.00000000001</v>
      </c>
      <c r="M809">
        <v>10000</v>
      </c>
      <c r="N809">
        <v>2.4</v>
      </c>
      <c r="O809" t="s">
        <v>15356</v>
      </c>
      <c r="P809">
        <v>50</v>
      </c>
      <c r="Q809" t="s">
        <v>3765</v>
      </c>
      <c r="R809" t="s">
        <v>9985</v>
      </c>
      <c r="S809" t="s">
        <v>16230</v>
      </c>
      <c r="T809" t="s">
        <v>22450</v>
      </c>
      <c r="U809" t="s">
        <v>27811</v>
      </c>
      <c r="V809">
        <v>-0.66666666666666674</v>
      </c>
      <c r="W809">
        <v>-0.25</v>
      </c>
      <c r="X809">
        <v>-666666.66666666674</v>
      </c>
      <c r="Y809">
        <v>-3572732.6188344448</v>
      </c>
    </row>
    <row r="810" spans="1:25" x14ac:dyDescent="0.15">
      <c r="A810" s="1">
        <v>808</v>
      </c>
      <c r="B810" s="2">
        <v>42347</v>
      </c>
      <c r="C810" t="s">
        <v>2269</v>
      </c>
      <c r="D810" t="s">
        <v>1103</v>
      </c>
      <c r="E810">
        <v>3.9E-2</v>
      </c>
      <c r="F810">
        <v>3.2199999999999999E-2</v>
      </c>
      <c r="G810" t="s">
        <v>259</v>
      </c>
      <c r="H810" t="s">
        <v>1343</v>
      </c>
      <c r="L810" s="4">
        <f t="shared" si="15"/>
        <v>4352</v>
      </c>
      <c r="M810">
        <v>10000</v>
      </c>
      <c r="N810">
        <v>2.4</v>
      </c>
      <c r="O810" t="s">
        <v>15352</v>
      </c>
      <c r="P810">
        <v>14</v>
      </c>
      <c r="Q810" t="s">
        <v>3766</v>
      </c>
      <c r="R810" t="s">
        <v>9986</v>
      </c>
      <c r="S810" t="s">
        <v>16231</v>
      </c>
      <c r="T810" t="s">
        <v>22451</v>
      </c>
      <c r="U810" t="s">
        <v>27810</v>
      </c>
      <c r="V810">
        <v>-0.66666666666666674</v>
      </c>
      <c r="W810">
        <v>-0.75</v>
      </c>
      <c r="X810">
        <v>-666666.66666666674</v>
      </c>
      <c r="Y810">
        <v>-10691068.91267018</v>
      </c>
    </row>
    <row r="811" spans="1:25" x14ac:dyDescent="0.15">
      <c r="A811" s="1">
        <v>809</v>
      </c>
      <c r="B811" s="2">
        <v>42347</v>
      </c>
      <c r="C811" t="s">
        <v>2270</v>
      </c>
      <c r="D811" t="s">
        <v>1103</v>
      </c>
      <c r="E811">
        <v>7.8799999999999995E-2</v>
      </c>
      <c r="F811">
        <v>8.72E-2</v>
      </c>
      <c r="G811" t="s">
        <v>257</v>
      </c>
      <c r="H811" t="s">
        <v>1341</v>
      </c>
      <c r="L811" s="4">
        <f t="shared" si="15"/>
        <v>-2604.0000000000014</v>
      </c>
      <c r="M811">
        <v>10000</v>
      </c>
      <c r="N811">
        <v>2.4</v>
      </c>
      <c r="O811" t="s">
        <v>15352</v>
      </c>
      <c r="P811">
        <v>14</v>
      </c>
      <c r="Q811" t="s">
        <v>3767</v>
      </c>
      <c r="R811" t="s">
        <v>9987</v>
      </c>
      <c r="S811" t="s">
        <v>16232</v>
      </c>
      <c r="T811" t="s">
        <v>22452</v>
      </c>
      <c r="U811" t="s">
        <v>27811</v>
      </c>
      <c r="V811">
        <v>-0.66666666666666674</v>
      </c>
      <c r="W811">
        <v>-0.75</v>
      </c>
      <c r="X811">
        <v>-666666.66666666674</v>
      </c>
      <c r="Y811">
        <v>-10691068.91267018</v>
      </c>
    </row>
    <row r="812" spans="1:25" x14ac:dyDescent="0.15">
      <c r="A812" s="1">
        <v>810</v>
      </c>
      <c r="B812" s="2">
        <v>42347</v>
      </c>
      <c r="C812" t="s">
        <v>2285</v>
      </c>
      <c r="D812" t="s">
        <v>1103</v>
      </c>
      <c r="E812">
        <v>8.0600000000000005E-2</v>
      </c>
      <c r="F812">
        <v>7.2999999999999995E-2</v>
      </c>
      <c r="G812" t="s">
        <v>474</v>
      </c>
      <c r="H812" t="s">
        <v>1557</v>
      </c>
      <c r="L812" s="4">
        <f t="shared" si="15"/>
        <v>6460.0000000000082</v>
      </c>
      <c r="M812">
        <v>10000</v>
      </c>
      <c r="N812">
        <v>2.4</v>
      </c>
      <c r="O812" t="s">
        <v>15356</v>
      </c>
      <c r="P812">
        <v>49</v>
      </c>
      <c r="Q812" t="s">
        <v>3768</v>
      </c>
      <c r="R812" t="s">
        <v>9988</v>
      </c>
      <c r="S812" t="s">
        <v>16233</v>
      </c>
      <c r="T812" t="s">
        <v>22453</v>
      </c>
      <c r="U812" t="s">
        <v>27810</v>
      </c>
      <c r="V812">
        <v>-0.66666666666666674</v>
      </c>
      <c r="W812">
        <v>-0.75</v>
      </c>
      <c r="X812">
        <v>-666666.66666666674</v>
      </c>
      <c r="Y812">
        <v>-10691068.91267018</v>
      </c>
    </row>
    <row r="813" spans="1:25" x14ac:dyDescent="0.15">
      <c r="A813" s="1">
        <v>811</v>
      </c>
      <c r="B813" s="2">
        <v>42347</v>
      </c>
      <c r="C813" t="s">
        <v>2286</v>
      </c>
      <c r="D813" t="s">
        <v>1103</v>
      </c>
      <c r="E813">
        <v>0.1401</v>
      </c>
      <c r="F813">
        <v>0.14929999999999999</v>
      </c>
      <c r="G813" t="s">
        <v>259</v>
      </c>
      <c r="H813" t="s">
        <v>1343</v>
      </c>
      <c r="L813" s="4">
        <f t="shared" si="15"/>
        <v>-5887.9999999999909</v>
      </c>
      <c r="M813">
        <v>10000</v>
      </c>
      <c r="N813">
        <v>2.4</v>
      </c>
      <c r="O813" t="s">
        <v>15356</v>
      </c>
      <c r="P813">
        <v>49</v>
      </c>
      <c r="Q813" t="s">
        <v>3769</v>
      </c>
      <c r="R813" t="s">
        <v>9989</v>
      </c>
      <c r="S813" t="s">
        <v>16234</v>
      </c>
      <c r="T813" t="s">
        <v>22454</v>
      </c>
      <c r="U813" t="s">
        <v>27811</v>
      </c>
      <c r="V813">
        <v>-0.66666666666666674</v>
      </c>
      <c r="W813">
        <v>-0.75</v>
      </c>
      <c r="X813">
        <v>-666666.66666666674</v>
      </c>
      <c r="Y813">
        <v>-10691068.91267018</v>
      </c>
    </row>
    <row r="814" spans="1:25" x14ac:dyDescent="0.15">
      <c r="A814" s="1">
        <v>812</v>
      </c>
      <c r="B814" s="2">
        <v>42348</v>
      </c>
      <c r="C814" t="s">
        <v>2269</v>
      </c>
      <c r="D814" t="s">
        <v>1103</v>
      </c>
      <c r="E814">
        <v>3.2199999999999999E-2</v>
      </c>
      <c r="F814">
        <v>2.9499999999999998E-2</v>
      </c>
      <c r="G814" t="s">
        <v>472</v>
      </c>
      <c r="H814" t="s">
        <v>1555</v>
      </c>
      <c r="L814" s="4">
        <f t="shared" si="15"/>
        <v>3996.0000000000014</v>
      </c>
      <c r="M814">
        <v>10000</v>
      </c>
      <c r="N814">
        <v>2.4</v>
      </c>
      <c r="O814" t="s">
        <v>15352</v>
      </c>
      <c r="P814">
        <v>13</v>
      </c>
      <c r="Q814" t="s">
        <v>3770</v>
      </c>
      <c r="R814" t="s">
        <v>9990</v>
      </c>
      <c r="S814" t="s">
        <v>16235</v>
      </c>
      <c r="T814" t="s">
        <v>22455</v>
      </c>
      <c r="U814" t="s">
        <v>27810</v>
      </c>
      <c r="V814">
        <v>-0.66666666666666674</v>
      </c>
      <c r="W814">
        <v>-1</v>
      </c>
      <c r="X814">
        <v>-666666.66666666674</v>
      </c>
      <c r="Y814">
        <v>-14424745.651164571</v>
      </c>
    </row>
    <row r="815" spans="1:25" x14ac:dyDescent="0.15">
      <c r="A815" s="1">
        <v>813</v>
      </c>
      <c r="B815" s="2">
        <v>42348</v>
      </c>
      <c r="C815" t="s">
        <v>2270</v>
      </c>
      <c r="D815" t="s">
        <v>1103</v>
      </c>
      <c r="E815">
        <v>8.72E-2</v>
      </c>
      <c r="F815">
        <v>8.5000000000000006E-2</v>
      </c>
      <c r="G815" t="s">
        <v>250</v>
      </c>
      <c r="H815" t="s">
        <v>1334</v>
      </c>
      <c r="L815" s="4">
        <f t="shared" si="15"/>
        <v>1011.999999999997</v>
      </c>
      <c r="M815">
        <v>10000</v>
      </c>
      <c r="N815">
        <v>2.4</v>
      </c>
      <c r="O815" t="s">
        <v>15352</v>
      </c>
      <c r="P815">
        <v>13</v>
      </c>
      <c r="Q815" t="s">
        <v>3771</v>
      </c>
      <c r="R815" t="s">
        <v>9991</v>
      </c>
      <c r="S815" t="s">
        <v>16236</v>
      </c>
      <c r="T815" t="s">
        <v>22456</v>
      </c>
      <c r="U815" t="s">
        <v>27811</v>
      </c>
      <c r="V815">
        <v>-0.66666666666666674</v>
      </c>
      <c r="W815">
        <v>-1</v>
      </c>
      <c r="X815">
        <v>-666666.66666666674</v>
      </c>
      <c r="Y815">
        <v>-14424745.651164571</v>
      </c>
    </row>
    <row r="816" spans="1:25" x14ac:dyDescent="0.15">
      <c r="A816" s="1">
        <v>814</v>
      </c>
      <c r="B816" s="2">
        <v>42348</v>
      </c>
      <c r="C816" t="s">
        <v>2285</v>
      </c>
      <c r="D816" t="s">
        <v>1103</v>
      </c>
      <c r="E816">
        <v>7.2999999999999995E-2</v>
      </c>
      <c r="F816">
        <v>7.4499999999999997E-2</v>
      </c>
      <c r="G816" t="s">
        <v>374</v>
      </c>
      <c r="H816" t="s">
        <v>1458</v>
      </c>
      <c r="L816" s="4">
        <f t="shared" si="15"/>
        <v>-1140.0000000000009</v>
      </c>
      <c r="M816">
        <v>10000</v>
      </c>
      <c r="N816">
        <v>2.4</v>
      </c>
      <c r="O816" t="s">
        <v>15356</v>
      </c>
      <c r="P816">
        <v>48</v>
      </c>
      <c r="Q816" t="s">
        <v>3772</v>
      </c>
      <c r="R816" t="s">
        <v>9992</v>
      </c>
      <c r="S816" t="s">
        <v>16237</v>
      </c>
      <c r="T816" t="s">
        <v>22457</v>
      </c>
      <c r="U816" t="s">
        <v>27810</v>
      </c>
      <c r="V816">
        <v>-0.66666666666666674</v>
      </c>
      <c r="W816">
        <v>-1</v>
      </c>
      <c r="X816">
        <v>-666666.66666666674</v>
      </c>
      <c r="Y816">
        <v>-14424745.651164571</v>
      </c>
    </row>
    <row r="817" spans="1:25" x14ac:dyDescent="0.15">
      <c r="A817" s="1">
        <v>815</v>
      </c>
      <c r="B817" s="2">
        <v>42348</v>
      </c>
      <c r="C817" t="s">
        <v>2286</v>
      </c>
      <c r="D817" t="s">
        <v>1103</v>
      </c>
      <c r="E817">
        <v>0.14929999999999999</v>
      </c>
      <c r="F817">
        <v>0.14419999999999999</v>
      </c>
      <c r="G817" t="s">
        <v>202</v>
      </c>
      <c r="H817" t="s">
        <v>1286</v>
      </c>
      <c r="L817" s="4">
        <f t="shared" si="15"/>
        <v>2396.9999999999968</v>
      </c>
      <c r="M817">
        <v>10000</v>
      </c>
      <c r="N817">
        <v>2.4</v>
      </c>
      <c r="O817" t="s">
        <v>15356</v>
      </c>
      <c r="P817">
        <v>48</v>
      </c>
      <c r="Q817" t="s">
        <v>3773</v>
      </c>
      <c r="R817" t="s">
        <v>9993</v>
      </c>
      <c r="S817" t="s">
        <v>16238</v>
      </c>
      <c r="T817" t="s">
        <v>22458</v>
      </c>
      <c r="U817" t="s">
        <v>27811</v>
      </c>
      <c r="V817">
        <v>-0.66666666666666674</v>
      </c>
      <c r="W817">
        <v>-1</v>
      </c>
      <c r="X817">
        <v>-666666.66666666674</v>
      </c>
      <c r="Y817">
        <v>-14424745.651164571</v>
      </c>
    </row>
    <row r="818" spans="1:25" x14ac:dyDescent="0.15">
      <c r="A818" s="1">
        <v>816</v>
      </c>
      <c r="B818" s="2">
        <v>42349</v>
      </c>
      <c r="C818" t="s">
        <v>2263</v>
      </c>
      <c r="D818" t="s">
        <v>1103</v>
      </c>
      <c r="E818">
        <v>4.7899999999999998E-2</v>
      </c>
      <c r="F818">
        <v>8.5699999999999998E-2</v>
      </c>
      <c r="G818" t="s">
        <v>309</v>
      </c>
      <c r="H818" t="s">
        <v>1393</v>
      </c>
      <c r="L818" s="4">
        <f t="shared" si="15"/>
        <v>-25326</v>
      </c>
      <c r="M818">
        <v>10000</v>
      </c>
      <c r="N818">
        <v>2.35</v>
      </c>
      <c r="O818" t="s">
        <v>15352</v>
      </c>
      <c r="P818">
        <v>12</v>
      </c>
      <c r="Q818" t="s">
        <v>3774</v>
      </c>
      <c r="R818" t="s">
        <v>9994</v>
      </c>
      <c r="S818" t="s">
        <v>16239</v>
      </c>
      <c r="T818" t="s">
        <v>22459</v>
      </c>
      <c r="U818" t="s">
        <v>27810</v>
      </c>
      <c r="V818">
        <v>-0.66666666666666674</v>
      </c>
      <c r="W818">
        <v>-1</v>
      </c>
      <c r="X818">
        <v>-666666.66666666674</v>
      </c>
      <c r="Y818">
        <v>-14560449.16073571</v>
      </c>
    </row>
    <row r="819" spans="1:25" x14ac:dyDescent="0.15">
      <c r="A819" s="1">
        <v>817</v>
      </c>
      <c r="B819" s="2">
        <v>42349</v>
      </c>
      <c r="C819" t="s">
        <v>2264</v>
      </c>
      <c r="D819" t="s">
        <v>1103</v>
      </c>
      <c r="E819">
        <v>5.4100000000000002E-2</v>
      </c>
      <c r="F819">
        <v>2.0899999999999998E-2</v>
      </c>
      <c r="G819" t="s">
        <v>475</v>
      </c>
      <c r="H819" t="s">
        <v>1558</v>
      </c>
      <c r="L819" s="4">
        <f t="shared" si="15"/>
        <v>19920.000000000004</v>
      </c>
      <c r="M819">
        <v>10000</v>
      </c>
      <c r="N819">
        <v>2.35</v>
      </c>
      <c r="O819" t="s">
        <v>15352</v>
      </c>
      <c r="P819">
        <v>12</v>
      </c>
      <c r="Q819" t="s">
        <v>3775</v>
      </c>
      <c r="R819" t="s">
        <v>9995</v>
      </c>
      <c r="S819" t="s">
        <v>16240</v>
      </c>
      <c r="T819" t="s">
        <v>22460</v>
      </c>
      <c r="U819" t="s">
        <v>27811</v>
      </c>
      <c r="V819">
        <v>-0.66666666666666674</v>
      </c>
      <c r="W819">
        <v>-1</v>
      </c>
      <c r="X819">
        <v>-666666.66666666674</v>
      </c>
      <c r="Y819">
        <v>-14560449.16073571</v>
      </c>
    </row>
    <row r="820" spans="1:25" x14ac:dyDescent="0.15">
      <c r="A820" s="1">
        <v>818</v>
      </c>
      <c r="B820" s="2">
        <v>42349</v>
      </c>
      <c r="C820" t="s">
        <v>2283</v>
      </c>
      <c r="D820" t="s">
        <v>1103</v>
      </c>
      <c r="E820">
        <v>9.3100000000000002E-2</v>
      </c>
      <c r="F820">
        <v>0.1249</v>
      </c>
      <c r="G820" t="s">
        <v>247</v>
      </c>
      <c r="H820" t="s">
        <v>1331</v>
      </c>
      <c r="L820" s="4">
        <f t="shared" si="15"/>
        <v>-20669.999999999996</v>
      </c>
      <c r="M820">
        <v>10000</v>
      </c>
      <c r="N820">
        <v>2.35</v>
      </c>
      <c r="O820" t="s">
        <v>15356</v>
      </c>
      <c r="P820">
        <v>47</v>
      </c>
      <c r="Q820" t="s">
        <v>3776</v>
      </c>
      <c r="R820" t="s">
        <v>9996</v>
      </c>
      <c r="S820" t="s">
        <v>16241</v>
      </c>
      <c r="T820" t="s">
        <v>22461</v>
      </c>
      <c r="U820" t="s">
        <v>27810</v>
      </c>
      <c r="V820">
        <v>-0.66666666666666674</v>
      </c>
      <c r="W820">
        <v>-1</v>
      </c>
      <c r="X820">
        <v>-666666.66666666674</v>
      </c>
      <c r="Y820">
        <v>-14560449.16073571</v>
      </c>
    </row>
    <row r="821" spans="1:25" x14ac:dyDescent="0.15">
      <c r="A821" s="1">
        <v>819</v>
      </c>
      <c r="B821" s="2">
        <v>42349</v>
      </c>
      <c r="C821" t="s">
        <v>2284</v>
      </c>
      <c r="D821" t="s">
        <v>1103</v>
      </c>
      <c r="E821">
        <v>0.1133</v>
      </c>
      <c r="F821">
        <v>0.08</v>
      </c>
      <c r="G821" t="s">
        <v>54</v>
      </c>
      <c r="H821" t="s">
        <v>1138</v>
      </c>
      <c r="L821" s="4">
        <f t="shared" si="15"/>
        <v>22976.999999999996</v>
      </c>
      <c r="M821">
        <v>10000</v>
      </c>
      <c r="N821">
        <v>2.35</v>
      </c>
      <c r="O821" t="s">
        <v>15356</v>
      </c>
      <c r="P821">
        <v>47</v>
      </c>
      <c r="Q821" t="s">
        <v>3777</v>
      </c>
      <c r="R821" t="s">
        <v>9997</v>
      </c>
      <c r="S821" t="s">
        <v>16242</v>
      </c>
      <c r="T821" t="s">
        <v>22462</v>
      </c>
      <c r="U821" t="s">
        <v>27811</v>
      </c>
      <c r="V821">
        <v>-0.66666666666666674</v>
      </c>
      <c r="W821">
        <v>-1</v>
      </c>
      <c r="X821">
        <v>-666666.66666666674</v>
      </c>
      <c r="Y821">
        <v>-14560449.16073571</v>
      </c>
    </row>
    <row r="822" spans="1:25" x14ac:dyDescent="0.15">
      <c r="A822" s="1">
        <v>820</v>
      </c>
      <c r="B822" s="2">
        <v>42352</v>
      </c>
      <c r="C822" t="s">
        <v>2269</v>
      </c>
      <c r="D822" t="s">
        <v>1103</v>
      </c>
      <c r="E822">
        <v>5.8500000000000003E-2</v>
      </c>
      <c r="F822">
        <v>3.0599999999999999E-2</v>
      </c>
      <c r="G822" t="s">
        <v>78</v>
      </c>
      <c r="H822" t="s">
        <v>1162</v>
      </c>
      <c r="L822" s="4">
        <f t="shared" si="15"/>
        <v>11997.000000000002</v>
      </c>
      <c r="M822">
        <v>10000</v>
      </c>
      <c r="N822">
        <v>2.4</v>
      </c>
      <c r="O822" t="s">
        <v>15352</v>
      </c>
      <c r="P822">
        <v>9</v>
      </c>
      <c r="Q822" t="s">
        <v>3778</v>
      </c>
      <c r="R822" t="s">
        <v>9998</v>
      </c>
      <c r="S822" t="s">
        <v>16243</v>
      </c>
      <c r="T822" t="s">
        <v>22463</v>
      </c>
      <c r="U822" t="s">
        <v>27810</v>
      </c>
      <c r="V822">
        <v>-1</v>
      </c>
      <c r="W822">
        <v>-1</v>
      </c>
      <c r="X822">
        <v>-1000000</v>
      </c>
      <c r="Y822">
        <v>-13716891.92375122</v>
      </c>
    </row>
    <row r="823" spans="1:25" x14ac:dyDescent="0.15">
      <c r="A823" s="1">
        <v>821</v>
      </c>
      <c r="B823" s="2">
        <v>42352</v>
      </c>
      <c r="C823" t="s">
        <v>2270</v>
      </c>
      <c r="D823" t="s">
        <v>1103</v>
      </c>
      <c r="E823">
        <v>4.1500000000000002E-2</v>
      </c>
      <c r="F823">
        <v>5.0999999999999997E-2</v>
      </c>
      <c r="G823" t="s">
        <v>309</v>
      </c>
      <c r="H823" t="s">
        <v>1393</v>
      </c>
      <c r="L823" s="4">
        <f t="shared" si="15"/>
        <v>-6364.9999999999964</v>
      </c>
      <c r="M823">
        <v>10000</v>
      </c>
      <c r="N823">
        <v>2.4</v>
      </c>
      <c r="O823" t="s">
        <v>15352</v>
      </c>
      <c r="P823">
        <v>9</v>
      </c>
      <c r="Q823" t="s">
        <v>3779</v>
      </c>
      <c r="R823" t="s">
        <v>9999</v>
      </c>
      <c r="S823" t="s">
        <v>16244</v>
      </c>
      <c r="T823" t="s">
        <v>22464</v>
      </c>
      <c r="U823" t="s">
        <v>27811</v>
      </c>
      <c r="V823">
        <v>-1</v>
      </c>
      <c r="W823">
        <v>-1</v>
      </c>
      <c r="X823">
        <v>-1000000</v>
      </c>
      <c r="Y823">
        <v>-13716891.92375122</v>
      </c>
    </row>
    <row r="824" spans="1:25" x14ac:dyDescent="0.15">
      <c r="A824" s="1">
        <v>822</v>
      </c>
      <c r="B824" s="2">
        <v>42352</v>
      </c>
      <c r="C824" t="s">
        <v>2285</v>
      </c>
      <c r="D824" t="s">
        <v>1103</v>
      </c>
      <c r="E824">
        <v>0.10050000000000001</v>
      </c>
      <c r="F824">
        <v>8.8800000000000004E-2</v>
      </c>
      <c r="G824" t="s">
        <v>251</v>
      </c>
      <c r="H824" t="s">
        <v>1335</v>
      </c>
      <c r="L824" s="4">
        <f t="shared" si="15"/>
        <v>12753.000000000002</v>
      </c>
      <c r="M824">
        <v>10000</v>
      </c>
      <c r="N824">
        <v>2.4</v>
      </c>
      <c r="O824" t="s">
        <v>15356</v>
      </c>
      <c r="P824">
        <v>44</v>
      </c>
      <c r="Q824" t="s">
        <v>3780</v>
      </c>
      <c r="R824" t="s">
        <v>10000</v>
      </c>
      <c r="S824" t="s">
        <v>16245</v>
      </c>
      <c r="T824" t="s">
        <v>22465</v>
      </c>
      <c r="U824" t="s">
        <v>27810</v>
      </c>
      <c r="V824">
        <v>-1</v>
      </c>
      <c r="W824">
        <v>-1</v>
      </c>
      <c r="X824">
        <v>-1000000</v>
      </c>
      <c r="Y824">
        <v>-13716891.92375122</v>
      </c>
    </row>
    <row r="825" spans="1:25" x14ac:dyDescent="0.15">
      <c r="A825" s="1">
        <v>823</v>
      </c>
      <c r="B825" s="2">
        <v>42352</v>
      </c>
      <c r="C825" t="s">
        <v>2286</v>
      </c>
      <c r="D825" t="s">
        <v>1103</v>
      </c>
      <c r="E825">
        <v>0.1053</v>
      </c>
      <c r="F825">
        <v>0.12</v>
      </c>
      <c r="G825" t="s">
        <v>476</v>
      </c>
      <c r="H825" t="s">
        <v>1559</v>
      </c>
      <c r="L825" s="4">
        <f t="shared" si="15"/>
        <v>-21461.999999999985</v>
      </c>
      <c r="M825">
        <v>10000</v>
      </c>
      <c r="N825">
        <v>2.4</v>
      </c>
      <c r="O825" t="s">
        <v>15356</v>
      </c>
      <c r="P825">
        <v>44</v>
      </c>
      <c r="Q825" t="s">
        <v>3781</v>
      </c>
      <c r="R825" t="s">
        <v>10001</v>
      </c>
      <c r="S825" t="s">
        <v>16246</v>
      </c>
      <c r="T825" t="s">
        <v>22466</v>
      </c>
      <c r="U825" t="s">
        <v>27811</v>
      </c>
      <c r="V825">
        <v>-1</v>
      </c>
      <c r="W825">
        <v>-1</v>
      </c>
      <c r="X825">
        <v>-1000000</v>
      </c>
      <c r="Y825">
        <v>-13716891.92375122</v>
      </c>
    </row>
    <row r="826" spans="1:25" x14ac:dyDescent="0.15">
      <c r="A826" s="1">
        <v>824</v>
      </c>
      <c r="B826" s="2">
        <v>42353</v>
      </c>
      <c r="C826" t="s">
        <v>2269</v>
      </c>
      <c r="D826" t="s">
        <v>1103</v>
      </c>
      <c r="E826">
        <v>3.0599999999999999E-2</v>
      </c>
      <c r="F826">
        <v>2.7900000000000001E-2</v>
      </c>
      <c r="G826" t="s">
        <v>138</v>
      </c>
      <c r="H826" t="s">
        <v>1222</v>
      </c>
      <c r="L826" s="4">
        <f t="shared" si="15"/>
        <v>1781.9999999999984</v>
      </c>
      <c r="M826">
        <v>10000</v>
      </c>
      <c r="N826">
        <v>2.4</v>
      </c>
      <c r="O826" t="s">
        <v>15352</v>
      </c>
      <c r="P826">
        <v>8</v>
      </c>
      <c r="Q826" t="s">
        <v>3782</v>
      </c>
      <c r="R826" t="s">
        <v>10002</v>
      </c>
      <c r="S826" t="s">
        <v>16247</v>
      </c>
      <c r="T826" t="s">
        <v>22467</v>
      </c>
      <c r="U826" t="s">
        <v>27810</v>
      </c>
      <c r="V826">
        <v>-1</v>
      </c>
      <c r="W826">
        <v>-1</v>
      </c>
      <c r="X826">
        <v>-1000000</v>
      </c>
      <c r="Y826">
        <v>-14099589.631443771</v>
      </c>
    </row>
    <row r="827" spans="1:25" x14ac:dyDescent="0.15">
      <c r="A827" s="1">
        <v>825</v>
      </c>
      <c r="B827" s="2">
        <v>42353</v>
      </c>
      <c r="C827" t="s">
        <v>2270</v>
      </c>
      <c r="D827" t="s">
        <v>1103</v>
      </c>
      <c r="E827">
        <v>5.0999999999999997E-2</v>
      </c>
      <c r="F827">
        <v>4.9000000000000002E-2</v>
      </c>
      <c r="G827" t="s">
        <v>78</v>
      </c>
      <c r="H827" t="s">
        <v>1162</v>
      </c>
      <c r="L827" s="4">
        <f t="shared" si="15"/>
        <v>859.99999999999773</v>
      </c>
      <c r="M827">
        <v>10000</v>
      </c>
      <c r="N827">
        <v>2.4</v>
      </c>
      <c r="O827" t="s">
        <v>15352</v>
      </c>
      <c r="P827">
        <v>8</v>
      </c>
      <c r="Q827" t="s">
        <v>3783</v>
      </c>
      <c r="R827" t="s">
        <v>10003</v>
      </c>
      <c r="S827" t="s">
        <v>16248</v>
      </c>
      <c r="T827" t="s">
        <v>22468</v>
      </c>
      <c r="U827" t="s">
        <v>27811</v>
      </c>
      <c r="V827">
        <v>-1</v>
      </c>
      <c r="W827">
        <v>-1</v>
      </c>
      <c r="X827">
        <v>-1000000</v>
      </c>
      <c r="Y827">
        <v>-14099589.631443771</v>
      </c>
    </row>
    <row r="828" spans="1:25" x14ac:dyDescent="0.15">
      <c r="A828" s="1">
        <v>826</v>
      </c>
      <c r="B828" s="2">
        <v>42353</v>
      </c>
      <c r="C828" t="s">
        <v>2285</v>
      </c>
      <c r="D828" t="s">
        <v>1103</v>
      </c>
      <c r="E828">
        <v>8.8800000000000004E-2</v>
      </c>
      <c r="F828">
        <v>0.08</v>
      </c>
      <c r="G828" t="s">
        <v>278</v>
      </c>
      <c r="H828" t="s">
        <v>1362</v>
      </c>
      <c r="L828" s="4">
        <f t="shared" si="15"/>
        <v>11968.000000000004</v>
      </c>
      <c r="M828">
        <v>10000</v>
      </c>
      <c r="N828">
        <v>2.4</v>
      </c>
      <c r="O828" t="s">
        <v>15356</v>
      </c>
      <c r="P828">
        <v>43</v>
      </c>
      <c r="Q828" t="s">
        <v>3784</v>
      </c>
      <c r="R828" t="s">
        <v>10004</v>
      </c>
      <c r="S828" t="s">
        <v>16249</v>
      </c>
      <c r="T828" t="s">
        <v>22469</v>
      </c>
      <c r="U828" t="s">
        <v>27810</v>
      </c>
      <c r="V828">
        <v>-1</v>
      </c>
      <c r="W828">
        <v>-1</v>
      </c>
      <c r="X828">
        <v>-1000000</v>
      </c>
      <c r="Y828">
        <v>-14099589.631443771</v>
      </c>
    </row>
    <row r="829" spans="1:25" x14ac:dyDescent="0.15">
      <c r="A829" s="1">
        <v>827</v>
      </c>
      <c r="B829" s="2">
        <v>42353</v>
      </c>
      <c r="C829" t="s">
        <v>2286</v>
      </c>
      <c r="D829" t="s">
        <v>1103</v>
      </c>
      <c r="E829">
        <v>0.12</v>
      </c>
      <c r="F829">
        <v>0.11749999999999999</v>
      </c>
      <c r="G829" t="s">
        <v>477</v>
      </c>
      <c r="H829" t="s">
        <v>1560</v>
      </c>
      <c r="L829" s="4">
        <f t="shared" si="15"/>
        <v>3150.0000000000027</v>
      </c>
      <c r="M829">
        <v>10000</v>
      </c>
      <c r="N829">
        <v>2.4</v>
      </c>
      <c r="O829" t="s">
        <v>15356</v>
      </c>
      <c r="P829">
        <v>43</v>
      </c>
      <c r="Q829" t="s">
        <v>3785</v>
      </c>
      <c r="R829" t="s">
        <v>10005</v>
      </c>
      <c r="S829" t="s">
        <v>16250</v>
      </c>
      <c r="T829" t="s">
        <v>22470</v>
      </c>
      <c r="U829" t="s">
        <v>27811</v>
      </c>
      <c r="V829">
        <v>-1</v>
      </c>
      <c r="W829">
        <v>-1</v>
      </c>
      <c r="X829">
        <v>-1000000</v>
      </c>
      <c r="Y829">
        <v>-14099589.631443771</v>
      </c>
    </row>
    <row r="830" spans="1:25" x14ac:dyDescent="0.15">
      <c r="A830" s="1">
        <v>828</v>
      </c>
      <c r="B830" s="2">
        <v>42354</v>
      </c>
      <c r="C830" t="s">
        <v>2269</v>
      </c>
      <c r="D830" t="s">
        <v>1103</v>
      </c>
      <c r="E830">
        <v>2.7900000000000001E-2</v>
      </c>
      <c r="F830">
        <v>3.1800000000000002E-2</v>
      </c>
      <c r="G830" t="s">
        <v>478</v>
      </c>
      <c r="H830" t="s">
        <v>1561</v>
      </c>
      <c r="L830" s="4">
        <f t="shared" si="15"/>
        <v>-2730.0000000000005</v>
      </c>
      <c r="M830">
        <v>10000</v>
      </c>
      <c r="N830">
        <v>2.4</v>
      </c>
      <c r="O830" t="s">
        <v>15352</v>
      </c>
      <c r="P830">
        <v>7</v>
      </c>
      <c r="Q830" t="s">
        <v>3786</v>
      </c>
      <c r="R830" t="s">
        <v>10006</v>
      </c>
      <c r="S830" t="s">
        <v>16251</v>
      </c>
      <c r="T830" t="s">
        <v>22471</v>
      </c>
      <c r="U830" t="s">
        <v>27810</v>
      </c>
      <c r="V830">
        <v>-1</v>
      </c>
      <c r="W830">
        <v>-1</v>
      </c>
      <c r="X830">
        <v>-1000000</v>
      </c>
      <c r="Y830">
        <v>-14218723.784228019</v>
      </c>
    </row>
    <row r="831" spans="1:25" x14ac:dyDescent="0.15">
      <c r="A831" s="1">
        <v>829</v>
      </c>
      <c r="B831" s="2">
        <v>42354</v>
      </c>
      <c r="C831" t="s">
        <v>2270</v>
      </c>
      <c r="D831" t="s">
        <v>1103</v>
      </c>
      <c r="E831">
        <v>4.9000000000000002E-2</v>
      </c>
      <c r="F831">
        <v>3.0200000000000001E-2</v>
      </c>
      <c r="G831" t="s">
        <v>90</v>
      </c>
      <c r="H831" t="s">
        <v>1174</v>
      </c>
      <c r="L831" s="4">
        <f t="shared" si="15"/>
        <v>6392</v>
      </c>
      <c r="M831">
        <v>10000</v>
      </c>
      <c r="N831">
        <v>2.4</v>
      </c>
      <c r="O831" t="s">
        <v>15352</v>
      </c>
      <c r="P831">
        <v>7</v>
      </c>
      <c r="Q831" t="s">
        <v>3787</v>
      </c>
      <c r="R831" t="s">
        <v>10007</v>
      </c>
      <c r="S831" t="s">
        <v>16252</v>
      </c>
      <c r="T831" t="s">
        <v>22472</v>
      </c>
      <c r="U831" t="s">
        <v>27811</v>
      </c>
      <c r="V831">
        <v>-1</v>
      </c>
      <c r="W831">
        <v>-1</v>
      </c>
      <c r="X831">
        <v>-1000000</v>
      </c>
      <c r="Y831">
        <v>-14218723.784228019</v>
      </c>
    </row>
    <row r="832" spans="1:25" x14ac:dyDescent="0.15">
      <c r="A832" s="1">
        <v>830</v>
      </c>
      <c r="B832" s="2">
        <v>42354</v>
      </c>
      <c r="C832" t="s">
        <v>2285</v>
      </c>
      <c r="D832" t="s">
        <v>1103</v>
      </c>
      <c r="E832">
        <v>0.08</v>
      </c>
      <c r="F832">
        <v>8.5699999999999998E-2</v>
      </c>
      <c r="G832" t="s">
        <v>114</v>
      </c>
      <c r="H832" t="s">
        <v>1198</v>
      </c>
      <c r="L832" s="4">
        <f t="shared" si="15"/>
        <v>-8606.9999999999945</v>
      </c>
      <c r="M832">
        <v>10000</v>
      </c>
      <c r="N832">
        <v>2.4</v>
      </c>
      <c r="O832" t="s">
        <v>15356</v>
      </c>
      <c r="P832">
        <v>42</v>
      </c>
      <c r="Q832" t="s">
        <v>3788</v>
      </c>
      <c r="R832" t="s">
        <v>10008</v>
      </c>
      <c r="S832" t="s">
        <v>16253</v>
      </c>
      <c r="T832" t="s">
        <v>22473</v>
      </c>
      <c r="U832" t="s">
        <v>27810</v>
      </c>
      <c r="V832">
        <v>-1</v>
      </c>
      <c r="W832">
        <v>-1</v>
      </c>
      <c r="X832">
        <v>-1000000</v>
      </c>
      <c r="Y832">
        <v>-14218723.784228019</v>
      </c>
    </row>
    <row r="833" spans="1:25" x14ac:dyDescent="0.15">
      <c r="A833" s="1">
        <v>831</v>
      </c>
      <c r="B833" s="2">
        <v>42354</v>
      </c>
      <c r="C833" t="s">
        <v>2286</v>
      </c>
      <c r="D833" t="s">
        <v>1103</v>
      </c>
      <c r="E833">
        <v>0.11749999999999999</v>
      </c>
      <c r="F833">
        <v>9.9500000000000005E-2</v>
      </c>
      <c r="G833" t="s">
        <v>95</v>
      </c>
      <c r="H833" t="s">
        <v>1179</v>
      </c>
      <c r="L833" s="4">
        <f t="shared" si="15"/>
        <v>22319.999999999985</v>
      </c>
      <c r="M833">
        <v>10000</v>
      </c>
      <c r="N833">
        <v>2.4</v>
      </c>
      <c r="O833" t="s">
        <v>15356</v>
      </c>
      <c r="P833">
        <v>42</v>
      </c>
      <c r="Q833" t="s">
        <v>3789</v>
      </c>
      <c r="R833" t="s">
        <v>10009</v>
      </c>
      <c r="S833" t="s">
        <v>16254</v>
      </c>
      <c r="T833" t="s">
        <v>22474</v>
      </c>
      <c r="U833" t="s">
        <v>27811</v>
      </c>
      <c r="V833">
        <v>-1</v>
      </c>
      <c r="W833">
        <v>-1</v>
      </c>
      <c r="X833">
        <v>-1000000</v>
      </c>
      <c r="Y833">
        <v>-14218723.784228019</v>
      </c>
    </row>
    <row r="834" spans="1:25" x14ac:dyDescent="0.15">
      <c r="A834" s="1">
        <v>832</v>
      </c>
      <c r="B834" s="2">
        <v>42355</v>
      </c>
      <c r="C834" t="s">
        <v>2269</v>
      </c>
      <c r="D834" t="s">
        <v>1103</v>
      </c>
      <c r="E834">
        <v>3.1800000000000002E-2</v>
      </c>
      <c r="F834">
        <v>3.1600000000000003E-2</v>
      </c>
      <c r="G834" t="s">
        <v>84</v>
      </c>
      <c r="H834" t="s">
        <v>1168</v>
      </c>
      <c r="L834" s="4">
        <f t="shared" si="15"/>
        <v>83.999999999999488</v>
      </c>
      <c r="M834">
        <v>10000</v>
      </c>
      <c r="N834">
        <v>2.4</v>
      </c>
      <c r="O834" t="s">
        <v>15352</v>
      </c>
      <c r="P834">
        <v>6</v>
      </c>
      <c r="Q834" t="s">
        <v>3790</v>
      </c>
      <c r="R834" t="s">
        <v>10010</v>
      </c>
      <c r="S834" t="s">
        <v>16255</v>
      </c>
      <c r="T834" t="s">
        <v>22475</v>
      </c>
      <c r="U834" t="s">
        <v>27810</v>
      </c>
      <c r="V834">
        <v>-1</v>
      </c>
      <c r="W834">
        <v>-1</v>
      </c>
      <c r="X834">
        <v>-1000000</v>
      </c>
      <c r="Y834">
        <v>-13877322.044594429</v>
      </c>
    </row>
    <row r="835" spans="1:25" x14ac:dyDescent="0.15">
      <c r="A835" s="1">
        <v>833</v>
      </c>
      <c r="B835" s="2">
        <v>42355</v>
      </c>
      <c r="C835" t="s">
        <v>2270</v>
      </c>
      <c r="D835" t="s">
        <v>1103</v>
      </c>
      <c r="E835">
        <v>3.0200000000000001E-2</v>
      </c>
      <c r="F835">
        <v>1.7000000000000001E-2</v>
      </c>
      <c r="G835" t="s">
        <v>250</v>
      </c>
      <c r="H835" t="s">
        <v>1334</v>
      </c>
      <c r="L835" s="4">
        <f t="shared" ref="L835:L898" si="16">(F835-E835)*G835</f>
        <v>6072</v>
      </c>
      <c r="M835">
        <v>10000</v>
      </c>
      <c r="N835">
        <v>2.4</v>
      </c>
      <c r="O835" t="s">
        <v>15352</v>
      </c>
      <c r="P835">
        <v>6</v>
      </c>
      <c r="Q835" t="s">
        <v>3791</v>
      </c>
      <c r="R835" t="s">
        <v>10011</v>
      </c>
      <c r="S835" t="s">
        <v>16256</v>
      </c>
      <c r="T835" t="s">
        <v>22476</v>
      </c>
      <c r="U835" t="s">
        <v>27811</v>
      </c>
      <c r="V835">
        <v>-1</v>
      </c>
      <c r="W835">
        <v>-1</v>
      </c>
      <c r="X835">
        <v>-1000000</v>
      </c>
      <c r="Y835">
        <v>-13877322.044594429</v>
      </c>
    </row>
    <row r="836" spans="1:25" x14ac:dyDescent="0.15">
      <c r="A836" s="1">
        <v>834</v>
      </c>
      <c r="B836" s="2">
        <v>42355</v>
      </c>
      <c r="C836" t="s">
        <v>2285</v>
      </c>
      <c r="D836" t="s">
        <v>1103</v>
      </c>
      <c r="E836">
        <v>8.5699999999999998E-2</v>
      </c>
      <c r="F836">
        <v>8.3400000000000002E-2</v>
      </c>
      <c r="G836" t="s">
        <v>76</v>
      </c>
      <c r="H836" t="s">
        <v>1160</v>
      </c>
      <c r="L836" s="4">
        <f t="shared" si="16"/>
        <v>2989.9999999999955</v>
      </c>
      <c r="M836">
        <v>10000</v>
      </c>
      <c r="N836">
        <v>2.4</v>
      </c>
      <c r="O836" t="s">
        <v>15356</v>
      </c>
      <c r="P836">
        <v>41</v>
      </c>
      <c r="Q836" t="s">
        <v>3792</v>
      </c>
      <c r="R836" t="s">
        <v>10012</v>
      </c>
      <c r="S836" t="s">
        <v>16257</v>
      </c>
      <c r="T836" t="s">
        <v>22477</v>
      </c>
      <c r="U836" t="s">
        <v>27810</v>
      </c>
      <c r="V836">
        <v>-1</v>
      </c>
      <c r="W836">
        <v>-1</v>
      </c>
      <c r="X836">
        <v>-1000000</v>
      </c>
      <c r="Y836">
        <v>-13877322.044594429</v>
      </c>
    </row>
    <row r="837" spans="1:25" x14ac:dyDescent="0.15">
      <c r="A837" s="1">
        <v>835</v>
      </c>
      <c r="B837" s="2">
        <v>42355</v>
      </c>
      <c r="C837" t="s">
        <v>2286</v>
      </c>
      <c r="D837" t="s">
        <v>1103</v>
      </c>
      <c r="E837">
        <v>9.9500000000000005E-2</v>
      </c>
      <c r="F837">
        <v>7.6999999999999999E-2</v>
      </c>
      <c r="G837" t="s">
        <v>472</v>
      </c>
      <c r="H837" t="s">
        <v>1555</v>
      </c>
      <c r="L837" s="4">
        <f t="shared" si="16"/>
        <v>33300.000000000007</v>
      </c>
      <c r="M837">
        <v>10000</v>
      </c>
      <c r="N837">
        <v>2.4</v>
      </c>
      <c r="O837" t="s">
        <v>15356</v>
      </c>
      <c r="P837">
        <v>41</v>
      </c>
      <c r="Q837" t="s">
        <v>3793</v>
      </c>
      <c r="R837" t="s">
        <v>10013</v>
      </c>
      <c r="S837" t="s">
        <v>16258</v>
      </c>
      <c r="T837" t="s">
        <v>22478</v>
      </c>
      <c r="U837" t="s">
        <v>27811</v>
      </c>
      <c r="V837">
        <v>-1</v>
      </c>
      <c r="W837">
        <v>-1</v>
      </c>
      <c r="X837">
        <v>-1000000</v>
      </c>
      <c r="Y837">
        <v>-13877322.044594429</v>
      </c>
    </row>
    <row r="838" spans="1:25" x14ac:dyDescent="0.15">
      <c r="A838" s="1">
        <v>836</v>
      </c>
      <c r="B838" s="2">
        <v>42356</v>
      </c>
      <c r="C838" t="s">
        <v>2269</v>
      </c>
      <c r="D838" t="s">
        <v>1103</v>
      </c>
      <c r="E838">
        <v>3.1600000000000003E-2</v>
      </c>
      <c r="F838">
        <v>9.4700000000000006E-2</v>
      </c>
      <c r="G838" t="s">
        <v>88</v>
      </c>
      <c r="H838" t="s">
        <v>1172</v>
      </c>
      <c r="L838" s="4">
        <f t="shared" si="16"/>
        <v>-15775</v>
      </c>
      <c r="M838">
        <v>10000</v>
      </c>
      <c r="N838">
        <v>2.4</v>
      </c>
      <c r="O838" t="s">
        <v>15352</v>
      </c>
      <c r="P838">
        <v>5</v>
      </c>
      <c r="Q838" t="s">
        <v>3794</v>
      </c>
      <c r="R838" t="s">
        <v>10014</v>
      </c>
      <c r="S838" t="s">
        <v>16259</v>
      </c>
      <c r="T838" t="s">
        <v>22479</v>
      </c>
      <c r="U838" t="s">
        <v>27810</v>
      </c>
      <c r="V838">
        <v>-1</v>
      </c>
      <c r="W838">
        <v>-1</v>
      </c>
      <c r="X838">
        <v>-1000000</v>
      </c>
      <c r="Y838">
        <v>-13637718.109730439</v>
      </c>
    </row>
    <row r="839" spans="1:25" x14ac:dyDescent="0.15">
      <c r="A839" s="1">
        <v>837</v>
      </c>
      <c r="B839" s="2">
        <v>42356</v>
      </c>
      <c r="C839" t="s">
        <v>2270</v>
      </c>
      <c r="D839" t="s">
        <v>1103</v>
      </c>
      <c r="E839">
        <v>1.7000000000000001E-2</v>
      </c>
      <c r="F839">
        <v>2.3E-3</v>
      </c>
      <c r="G839" t="s">
        <v>269</v>
      </c>
      <c r="H839" t="s">
        <v>1353</v>
      </c>
      <c r="L839" s="4">
        <f t="shared" si="16"/>
        <v>7791.0000000000009</v>
      </c>
      <c r="M839">
        <v>10000</v>
      </c>
      <c r="N839">
        <v>2.4</v>
      </c>
      <c r="O839" t="s">
        <v>15352</v>
      </c>
      <c r="P839">
        <v>5</v>
      </c>
      <c r="Q839" t="s">
        <v>3795</v>
      </c>
      <c r="R839" t="s">
        <v>10015</v>
      </c>
      <c r="S839" t="s">
        <v>16260</v>
      </c>
      <c r="T839" t="s">
        <v>22480</v>
      </c>
      <c r="U839" t="s">
        <v>27811</v>
      </c>
      <c r="V839">
        <v>-1</v>
      </c>
      <c r="W839">
        <v>-1</v>
      </c>
      <c r="X839">
        <v>-1000000</v>
      </c>
      <c r="Y839">
        <v>-13637718.109730439</v>
      </c>
    </row>
    <row r="840" spans="1:25" x14ac:dyDescent="0.15">
      <c r="A840" s="1">
        <v>838</v>
      </c>
      <c r="B840" s="2">
        <v>42356</v>
      </c>
      <c r="C840" t="s">
        <v>2285</v>
      </c>
      <c r="D840" t="s">
        <v>1103</v>
      </c>
      <c r="E840">
        <v>8.3400000000000002E-2</v>
      </c>
      <c r="F840">
        <v>0.1183</v>
      </c>
      <c r="G840" t="s">
        <v>201</v>
      </c>
      <c r="H840" t="s">
        <v>1285</v>
      </c>
      <c r="L840" s="4">
        <f t="shared" si="16"/>
        <v>-42229</v>
      </c>
      <c r="M840">
        <v>10000</v>
      </c>
      <c r="N840">
        <v>2.4</v>
      </c>
      <c r="O840" t="s">
        <v>15356</v>
      </c>
      <c r="P840">
        <v>40</v>
      </c>
      <c r="Q840" t="s">
        <v>3796</v>
      </c>
      <c r="R840" t="s">
        <v>10016</v>
      </c>
      <c r="S840" t="s">
        <v>16261</v>
      </c>
      <c r="T840" t="s">
        <v>22481</v>
      </c>
      <c r="U840" t="s">
        <v>27810</v>
      </c>
      <c r="V840">
        <v>-1</v>
      </c>
      <c r="W840">
        <v>-1</v>
      </c>
      <c r="X840">
        <v>-1000000</v>
      </c>
      <c r="Y840">
        <v>-13637718.109730439</v>
      </c>
    </row>
    <row r="841" spans="1:25" x14ac:dyDescent="0.15">
      <c r="A841" s="1">
        <v>839</v>
      </c>
      <c r="B841" s="2">
        <v>42356</v>
      </c>
      <c r="C841" t="s">
        <v>2286</v>
      </c>
      <c r="D841" t="s">
        <v>1103</v>
      </c>
      <c r="E841">
        <v>7.6999999999999999E-2</v>
      </c>
      <c r="F841">
        <v>5.3999999999999999E-2</v>
      </c>
      <c r="G841" t="s">
        <v>479</v>
      </c>
      <c r="H841" t="s">
        <v>1562</v>
      </c>
      <c r="L841" s="4">
        <f t="shared" si="16"/>
        <v>40250</v>
      </c>
      <c r="M841">
        <v>10000</v>
      </c>
      <c r="N841">
        <v>2.4</v>
      </c>
      <c r="O841" t="s">
        <v>15356</v>
      </c>
      <c r="P841">
        <v>40</v>
      </c>
      <c r="Q841" t="s">
        <v>3797</v>
      </c>
      <c r="R841" t="s">
        <v>10017</v>
      </c>
      <c r="S841" t="s">
        <v>16262</v>
      </c>
      <c r="T841" t="s">
        <v>22482</v>
      </c>
      <c r="U841" t="s">
        <v>27811</v>
      </c>
      <c r="V841">
        <v>-1</v>
      </c>
      <c r="W841">
        <v>-1</v>
      </c>
      <c r="X841">
        <v>-1000000</v>
      </c>
      <c r="Y841">
        <v>-13637718.109730439</v>
      </c>
    </row>
    <row r="842" spans="1:25" x14ac:dyDescent="0.15">
      <c r="A842" s="1">
        <v>840</v>
      </c>
      <c r="B842" s="2">
        <v>42359</v>
      </c>
      <c r="C842" t="s">
        <v>2287</v>
      </c>
      <c r="D842" t="s">
        <v>1103</v>
      </c>
      <c r="E842">
        <v>6.6600000000000006E-2</v>
      </c>
      <c r="F842">
        <v>6.7400000000000002E-2</v>
      </c>
      <c r="G842" t="s">
        <v>174</v>
      </c>
      <c r="H842" t="s">
        <v>1258</v>
      </c>
      <c r="L842" s="4">
        <f t="shared" si="16"/>
        <v>-911.99999999999443</v>
      </c>
      <c r="M842">
        <v>10000</v>
      </c>
      <c r="N842">
        <v>2.5</v>
      </c>
      <c r="O842" t="s">
        <v>15356</v>
      </c>
      <c r="P842">
        <v>37</v>
      </c>
      <c r="Q842" t="s">
        <v>3798</v>
      </c>
      <c r="R842" t="s">
        <v>10018</v>
      </c>
      <c r="S842" t="s">
        <v>16263</v>
      </c>
      <c r="T842" t="s">
        <v>22483</v>
      </c>
      <c r="U842" t="s">
        <v>27810</v>
      </c>
      <c r="V842">
        <v>-1</v>
      </c>
      <c r="W842">
        <v>-0.5</v>
      </c>
      <c r="X842">
        <v>-1000000</v>
      </c>
      <c r="Y842">
        <v>-6405123.0736392187</v>
      </c>
    </row>
    <row r="843" spans="1:25" x14ac:dyDescent="0.15">
      <c r="A843" s="1">
        <v>841</v>
      </c>
      <c r="B843" s="2">
        <v>42359</v>
      </c>
      <c r="C843" t="s">
        <v>2288</v>
      </c>
      <c r="D843" t="s">
        <v>1103</v>
      </c>
      <c r="E843">
        <v>0.1013</v>
      </c>
      <c r="F843">
        <v>0.10050000000000001</v>
      </c>
      <c r="G843" t="s">
        <v>477</v>
      </c>
      <c r="H843" t="s">
        <v>1560</v>
      </c>
      <c r="L843" s="4">
        <f t="shared" si="16"/>
        <v>1007.9999999999939</v>
      </c>
      <c r="M843">
        <v>10000</v>
      </c>
      <c r="N843">
        <v>2.5</v>
      </c>
      <c r="O843" t="s">
        <v>15356</v>
      </c>
      <c r="P843">
        <v>37</v>
      </c>
      <c r="Q843" t="s">
        <v>3799</v>
      </c>
      <c r="R843" t="s">
        <v>10019</v>
      </c>
      <c r="S843" t="s">
        <v>16264</v>
      </c>
      <c r="T843" t="s">
        <v>22484</v>
      </c>
      <c r="U843" t="s">
        <v>27811</v>
      </c>
      <c r="V843">
        <v>-1</v>
      </c>
      <c r="W843">
        <v>-0.5</v>
      </c>
      <c r="X843">
        <v>-1000000</v>
      </c>
      <c r="Y843">
        <v>-6405123.0736392187</v>
      </c>
    </row>
    <row r="844" spans="1:25" x14ac:dyDescent="0.15">
      <c r="A844" s="1">
        <v>842</v>
      </c>
      <c r="B844" s="2">
        <v>42359</v>
      </c>
      <c r="C844" t="s">
        <v>2289</v>
      </c>
      <c r="D844" t="s">
        <v>1103</v>
      </c>
      <c r="E844">
        <v>0.13109999999999999</v>
      </c>
      <c r="F844">
        <v>0.12920000000000001</v>
      </c>
      <c r="G844" t="s">
        <v>206</v>
      </c>
      <c r="H844" t="s">
        <v>1290</v>
      </c>
      <c r="L844" s="4">
        <f t="shared" si="16"/>
        <v>417.9999999999967</v>
      </c>
      <c r="M844">
        <v>10000</v>
      </c>
      <c r="N844">
        <v>2.5</v>
      </c>
      <c r="O844" t="s">
        <v>15355</v>
      </c>
      <c r="P844">
        <v>93</v>
      </c>
      <c r="Q844" t="s">
        <v>3800</v>
      </c>
      <c r="R844" t="s">
        <v>10020</v>
      </c>
      <c r="S844" t="s">
        <v>16265</v>
      </c>
      <c r="T844" t="s">
        <v>22485</v>
      </c>
      <c r="U844" t="s">
        <v>27810</v>
      </c>
      <c r="V844">
        <v>-1</v>
      </c>
      <c r="W844">
        <v>-0.5</v>
      </c>
      <c r="X844">
        <v>-1000000</v>
      </c>
      <c r="Y844">
        <v>-6405123.0736392187</v>
      </c>
    </row>
    <row r="845" spans="1:25" x14ac:dyDescent="0.15">
      <c r="A845" s="1">
        <v>843</v>
      </c>
      <c r="B845" s="2">
        <v>42359</v>
      </c>
      <c r="C845" t="s">
        <v>2290</v>
      </c>
      <c r="D845" t="s">
        <v>1103</v>
      </c>
      <c r="E845">
        <v>0.1779</v>
      </c>
      <c r="F845">
        <v>0.17419999999999999</v>
      </c>
      <c r="G845" t="s">
        <v>79</v>
      </c>
      <c r="H845" t="s">
        <v>1163</v>
      </c>
      <c r="L845" s="4">
        <f t="shared" si="16"/>
        <v>962.00000000000227</v>
      </c>
      <c r="M845">
        <v>10000</v>
      </c>
      <c r="N845">
        <v>2.5</v>
      </c>
      <c r="O845" t="s">
        <v>15355</v>
      </c>
      <c r="P845">
        <v>93</v>
      </c>
      <c r="Q845" t="s">
        <v>3801</v>
      </c>
      <c r="R845" t="s">
        <v>10021</v>
      </c>
      <c r="S845" t="s">
        <v>16266</v>
      </c>
      <c r="T845" t="s">
        <v>22486</v>
      </c>
      <c r="U845" t="s">
        <v>27811</v>
      </c>
      <c r="V845">
        <v>-1</v>
      </c>
      <c r="W845">
        <v>-0.5</v>
      </c>
      <c r="X845">
        <v>-1000000</v>
      </c>
      <c r="Y845">
        <v>-6405123.0736392187</v>
      </c>
    </row>
    <row r="846" spans="1:25" x14ac:dyDescent="0.15">
      <c r="A846" s="1">
        <v>844</v>
      </c>
      <c r="B846" s="2">
        <v>42360</v>
      </c>
      <c r="C846" t="s">
        <v>2287</v>
      </c>
      <c r="D846" t="s">
        <v>1103</v>
      </c>
      <c r="E846">
        <v>6.7400000000000002E-2</v>
      </c>
      <c r="F846">
        <v>6.7500000000000004E-2</v>
      </c>
      <c r="G846" t="s">
        <v>480</v>
      </c>
      <c r="H846" t="s">
        <v>1563</v>
      </c>
      <c r="L846" s="4">
        <f t="shared" si="16"/>
        <v>-334.00000000000955</v>
      </c>
      <c r="M846">
        <v>10000</v>
      </c>
      <c r="N846">
        <v>2.5</v>
      </c>
      <c r="O846" t="s">
        <v>15356</v>
      </c>
      <c r="P846">
        <v>36</v>
      </c>
      <c r="Q846" t="s">
        <v>3802</v>
      </c>
      <c r="R846" t="s">
        <v>10022</v>
      </c>
      <c r="S846" t="s">
        <v>16267</v>
      </c>
      <c r="T846" t="s">
        <v>22487</v>
      </c>
      <c r="U846" t="s">
        <v>27810</v>
      </c>
      <c r="V846">
        <v>-1</v>
      </c>
      <c r="W846">
        <v>-1</v>
      </c>
      <c r="X846">
        <v>-1000000</v>
      </c>
      <c r="Y846">
        <v>-12903017.693263009</v>
      </c>
    </row>
    <row r="847" spans="1:25" x14ac:dyDescent="0.15">
      <c r="A847" s="1">
        <v>845</v>
      </c>
      <c r="B847" s="2">
        <v>42360</v>
      </c>
      <c r="C847" t="s">
        <v>2288</v>
      </c>
      <c r="D847" t="s">
        <v>1103</v>
      </c>
      <c r="E847">
        <v>0.10050000000000001</v>
      </c>
      <c r="F847">
        <v>9.5200000000000007E-2</v>
      </c>
      <c r="G847" t="s">
        <v>481</v>
      </c>
      <c r="H847" t="s">
        <v>1564</v>
      </c>
      <c r="L847" s="4">
        <f t="shared" si="16"/>
        <v>17913.999999999996</v>
      </c>
      <c r="M847">
        <v>10000</v>
      </c>
      <c r="N847">
        <v>2.5</v>
      </c>
      <c r="O847" t="s">
        <v>15356</v>
      </c>
      <c r="P847">
        <v>36</v>
      </c>
      <c r="Q847" t="s">
        <v>3803</v>
      </c>
      <c r="R847" t="s">
        <v>10023</v>
      </c>
      <c r="S847" t="s">
        <v>16268</v>
      </c>
      <c r="T847" t="s">
        <v>22488</v>
      </c>
      <c r="U847" t="s">
        <v>27811</v>
      </c>
      <c r="V847">
        <v>-1</v>
      </c>
      <c r="W847">
        <v>-1</v>
      </c>
      <c r="X847">
        <v>-1000000</v>
      </c>
      <c r="Y847">
        <v>-12903017.693263009</v>
      </c>
    </row>
    <row r="848" spans="1:25" x14ac:dyDescent="0.15">
      <c r="A848" s="1">
        <v>846</v>
      </c>
      <c r="B848" s="2">
        <v>42360</v>
      </c>
      <c r="C848" t="s">
        <v>2289</v>
      </c>
      <c r="D848" t="s">
        <v>1103</v>
      </c>
      <c r="E848">
        <v>0.12920000000000001</v>
      </c>
      <c r="F848">
        <v>0.13100000000000001</v>
      </c>
      <c r="G848" t="s">
        <v>482</v>
      </c>
      <c r="H848" t="s">
        <v>1565</v>
      </c>
      <c r="L848" s="4">
        <f t="shared" si="16"/>
        <v>1871.9999999999959</v>
      </c>
      <c r="M848">
        <v>10000</v>
      </c>
      <c r="N848">
        <v>2.5</v>
      </c>
      <c r="O848" t="s">
        <v>15355</v>
      </c>
      <c r="P848">
        <v>92</v>
      </c>
      <c r="Q848" t="s">
        <v>3804</v>
      </c>
      <c r="R848" t="s">
        <v>10024</v>
      </c>
      <c r="S848" t="s">
        <v>16269</v>
      </c>
      <c r="T848" t="s">
        <v>22489</v>
      </c>
      <c r="U848" t="s">
        <v>27810</v>
      </c>
      <c r="V848">
        <v>-1</v>
      </c>
      <c r="W848">
        <v>-1</v>
      </c>
      <c r="X848">
        <v>-1000000</v>
      </c>
      <c r="Y848">
        <v>-12903017.693263009</v>
      </c>
    </row>
    <row r="849" spans="1:25" x14ac:dyDescent="0.15">
      <c r="A849" s="1">
        <v>847</v>
      </c>
      <c r="B849" s="2">
        <v>42360</v>
      </c>
      <c r="C849" t="s">
        <v>2290</v>
      </c>
      <c r="D849" t="s">
        <v>1103</v>
      </c>
      <c r="E849">
        <v>0.17419999999999999</v>
      </c>
      <c r="F849">
        <v>0.16980000000000001</v>
      </c>
      <c r="G849" t="s">
        <v>483</v>
      </c>
      <c r="H849" t="s">
        <v>1566</v>
      </c>
      <c r="L849" s="4">
        <f t="shared" si="16"/>
        <v>-5103.9999999999854</v>
      </c>
      <c r="M849">
        <v>10000</v>
      </c>
      <c r="N849">
        <v>2.5</v>
      </c>
      <c r="O849" t="s">
        <v>15355</v>
      </c>
      <c r="P849">
        <v>92</v>
      </c>
      <c r="Q849" t="s">
        <v>3805</v>
      </c>
      <c r="R849" t="s">
        <v>10025</v>
      </c>
      <c r="S849" t="s">
        <v>16270</v>
      </c>
      <c r="T849" t="s">
        <v>22490</v>
      </c>
      <c r="U849" t="s">
        <v>27811</v>
      </c>
      <c r="V849">
        <v>-1</v>
      </c>
      <c r="W849">
        <v>-1</v>
      </c>
      <c r="X849">
        <v>-1000000</v>
      </c>
      <c r="Y849">
        <v>-12903017.693263009</v>
      </c>
    </row>
    <row r="850" spans="1:25" x14ac:dyDescent="0.15">
      <c r="A850" s="1">
        <v>848</v>
      </c>
      <c r="B850" s="2">
        <v>42361</v>
      </c>
      <c r="C850" t="s">
        <v>2287</v>
      </c>
      <c r="D850" t="s">
        <v>1103</v>
      </c>
      <c r="E850">
        <v>6.7500000000000004E-2</v>
      </c>
      <c r="F850">
        <v>6.1600000000000002E-2</v>
      </c>
      <c r="G850" t="s">
        <v>484</v>
      </c>
      <c r="H850" t="s">
        <v>1567</v>
      </c>
      <c r="L850" s="4">
        <f t="shared" si="16"/>
        <v>18290.000000000007</v>
      </c>
      <c r="M850">
        <v>10000</v>
      </c>
      <c r="N850">
        <v>2.5</v>
      </c>
      <c r="O850" t="s">
        <v>15356</v>
      </c>
      <c r="P850">
        <v>35</v>
      </c>
      <c r="Q850" t="s">
        <v>3806</v>
      </c>
      <c r="R850" t="s">
        <v>10026</v>
      </c>
      <c r="S850" t="s">
        <v>16271</v>
      </c>
      <c r="T850" t="s">
        <v>22491</v>
      </c>
      <c r="U850" t="s">
        <v>27810</v>
      </c>
      <c r="V850">
        <v>-1</v>
      </c>
      <c r="W850">
        <v>-1</v>
      </c>
      <c r="X850">
        <v>-1000000</v>
      </c>
      <c r="Y850">
        <v>-12810246.147278439</v>
      </c>
    </row>
    <row r="851" spans="1:25" x14ac:dyDescent="0.15">
      <c r="A851" s="1">
        <v>849</v>
      </c>
      <c r="B851" s="2">
        <v>42361</v>
      </c>
      <c r="C851" t="s">
        <v>2288</v>
      </c>
      <c r="D851" t="s">
        <v>1103</v>
      </c>
      <c r="E851">
        <v>9.5200000000000007E-2</v>
      </c>
      <c r="F851">
        <v>9.3700000000000006E-2</v>
      </c>
      <c r="G851" t="s">
        <v>48</v>
      </c>
      <c r="H851" t="s">
        <v>1132</v>
      </c>
      <c r="L851" s="4">
        <f t="shared" si="16"/>
        <v>5115.0000000000045</v>
      </c>
      <c r="M851">
        <v>10000</v>
      </c>
      <c r="N851">
        <v>2.5</v>
      </c>
      <c r="O851" t="s">
        <v>15356</v>
      </c>
      <c r="P851">
        <v>35</v>
      </c>
      <c r="Q851" t="s">
        <v>3807</v>
      </c>
      <c r="R851" t="s">
        <v>10027</v>
      </c>
      <c r="S851" t="s">
        <v>16272</v>
      </c>
      <c r="T851" t="s">
        <v>22492</v>
      </c>
      <c r="U851" t="s">
        <v>27811</v>
      </c>
      <c r="V851">
        <v>-1</v>
      </c>
      <c r="W851">
        <v>-1</v>
      </c>
      <c r="X851">
        <v>-1000000</v>
      </c>
      <c r="Y851">
        <v>-12810246.147278439</v>
      </c>
    </row>
    <row r="852" spans="1:25" x14ac:dyDescent="0.15">
      <c r="A852" s="1">
        <v>850</v>
      </c>
      <c r="B852" s="2">
        <v>42361</v>
      </c>
      <c r="C852" t="s">
        <v>2289</v>
      </c>
      <c r="D852" t="s">
        <v>1103</v>
      </c>
      <c r="E852">
        <v>0.13100000000000001</v>
      </c>
      <c r="F852">
        <v>0.1212</v>
      </c>
      <c r="G852" t="s">
        <v>307</v>
      </c>
      <c r="H852" t="s">
        <v>1391</v>
      </c>
      <c r="L852" s="4">
        <f t="shared" si="16"/>
        <v>-9114.0000000000036</v>
      </c>
      <c r="M852">
        <v>10000</v>
      </c>
      <c r="N852">
        <v>2.5</v>
      </c>
      <c r="O852" t="s">
        <v>15355</v>
      </c>
      <c r="P852">
        <v>91</v>
      </c>
      <c r="Q852" t="s">
        <v>3808</v>
      </c>
      <c r="R852" t="s">
        <v>10028</v>
      </c>
      <c r="S852" t="s">
        <v>16273</v>
      </c>
      <c r="T852" t="s">
        <v>22493</v>
      </c>
      <c r="U852" t="s">
        <v>27810</v>
      </c>
      <c r="V852">
        <v>-1</v>
      </c>
      <c r="W852">
        <v>-1</v>
      </c>
      <c r="X852">
        <v>-1000000</v>
      </c>
      <c r="Y852">
        <v>-12810246.147278439</v>
      </c>
    </row>
    <row r="853" spans="1:25" x14ac:dyDescent="0.15">
      <c r="A853" s="1">
        <v>851</v>
      </c>
      <c r="B853" s="2">
        <v>42361</v>
      </c>
      <c r="C853" t="s">
        <v>2290</v>
      </c>
      <c r="D853" t="s">
        <v>1103</v>
      </c>
      <c r="E853">
        <v>0.16980000000000001</v>
      </c>
      <c r="F853">
        <v>0.1749</v>
      </c>
      <c r="G853" t="s">
        <v>485</v>
      </c>
      <c r="H853" t="s">
        <v>1568</v>
      </c>
      <c r="L853" s="4">
        <f t="shared" si="16"/>
        <v>5609.9999999999927</v>
      </c>
      <c r="M853">
        <v>10000</v>
      </c>
      <c r="N853">
        <v>2.5</v>
      </c>
      <c r="O853" t="s">
        <v>15355</v>
      </c>
      <c r="P853">
        <v>91</v>
      </c>
      <c r="Q853" t="s">
        <v>3809</v>
      </c>
      <c r="R853" t="s">
        <v>10029</v>
      </c>
      <c r="S853" t="s">
        <v>16274</v>
      </c>
      <c r="T853" t="s">
        <v>22494</v>
      </c>
      <c r="U853" t="s">
        <v>27811</v>
      </c>
      <c r="V853">
        <v>-1</v>
      </c>
      <c r="W853">
        <v>-1</v>
      </c>
      <c r="X853">
        <v>-1000000</v>
      </c>
      <c r="Y853">
        <v>-12810246.147278439</v>
      </c>
    </row>
    <row r="854" spans="1:25" x14ac:dyDescent="0.15">
      <c r="A854" s="1">
        <v>852</v>
      </c>
      <c r="B854" s="2">
        <v>42362</v>
      </c>
      <c r="C854" t="s">
        <v>2287</v>
      </c>
      <c r="D854" t="s">
        <v>1103</v>
      </c>
      <c r="E854">
        <v>6.1600000000000002E-2</v>
      </c>
      <c r="F854">
        <v>6.6699999999999995E-2</v>
      </c>
      <c r="G854" t="s">
        <v>486</v>
      </c>
      <c r="H854" t="s">
        <v>1569</v>
      </c>
      <c r="L854" s="4">
        <f t="shared" si="16"/>
        <v>-20705.999999999975</v>
      </c>
      <c r="M854">
        <v>10000</v>
      </c>
      <c r="N854">
        <v>2.5</v>
      </c>
      <c r="O854" t="s">
        <v>15356</v>
      </c>
      <c r="P854">
        <v>34</v>
      </c>
      <c r="Q854" t="s">
        <v>3810</v>
      </c>
      <c r="R854" t="s">
        <v>10030</v>
      </c>
      <c r="S854" t="s">
        <v>16275</v>
      </c>
      <c r="T854" t="s">
        <v>22495</v>
      </c>
      <c r="U854" t="s">
        <v>27810</v>
      </c>
      <c r="V854">
        <v>-1</v>
      </c>
      <c r="W854">
        <v>-1</v>
      </c>
      <c r="X854">
        <v>-1000000</v>
      </c>
      <c r="Y854">
        <v>-13028288.97526644</v>
      </c>
    </row>
    <row r="855" spans="1:25" x14ac:dyDescent="0.15">
      <c r="A855" s="1">
        <v>853</v>
      </c>
      <c r="B855" s="2">
        <v>42362</v>
      </c>
      <c r="C855" t="s">
        <v>2288</v>
      </c>
      <c r="D855" t="s">
        <v>1103</v>
      </c>
      <c r="E855">
        <v>9.3700000000000006E-2</v>
      </c>
      <c r="F855">
        <v>8.1000000000000003E-2</v>
      </c>
      <c r="G855" t="s">
        <v>487</v>
      </c>
      <c r="H855" t="s">
        <v>1570</v>
      </c>
      <c r="L855" s="4">
        <f t="shared" si="16"/>
        <v>46101.000000000007</v>
      </c>
      <c r="M855">
        <v>10000</v>
      </c>
      <c r="N855">
        <v>2.5</v>
      </c>
      <c r="O855" t="s">
        <v>15356</v>
      </c>
      <c r="P855">
        <v>34</v>
      </c>
      <c r="Q855" t="s">
        <v>3811</v>
      </c>
      <c r="R855" t="s">
        <v>10031</v>
      </c>
      <c r="S855" t="s">
        <v>16276</v>
      </c>
      <c r="T855" t="s">
        <v>22496</v>
      </c>
      <c r="U855" t="s">
        <v>27811</v>
      </c>
      <c r="V855">
        <v>-1</v>
      </c>
      <c r="W855">
        <v>-1</v>
      </c>
      <c r="X855">
        <v>-1000000</v>
      </c>
      <c r="Y855">
        <v>-13028288.97526644</v>
      </c>
    </row>
    <row r="856" spans="1:25" x14ac:dyDescent="0.15">
      <c r="A856" s="1">
        <v>854</v>
      </c>
      <c r="B856" s="2">
        <v>42362</v>
      </c>
      <c r="C856" t="s">
        <v>2291</v>
      </c>
      <c r="D856" t="s">
        <v>1103</v>
      </c>
      <c r="E856">
        <v>8.5699999999999998E-2</v>
      </c>
      <c r="F856">
        <v>9.0300000000000005E-2</v>
      </c>
      <c r="G856" t="s">
        <v>488</v>
      </c>
      <c r="H856" t="s">
        <v>1571</v>
      </c>
      <c r="L856" s="4">
        <f t="shared" si="16"/>
        <v>7498.0000000000109</v>
      </c>
      <c r="M856">
        <v>10000</v>
      </c>
      <c r="N856">
        <v>2.5</v>
      </c>
      <c r="O856" t="s">
        <v>15357</v>
      </c>
      <c r="P856">
        <v>62</v>
      </c>
      <c r="Q856" t="s">
        <v>3812</v>
      </c>
      <c r="R856" t="s">
        <v>10032</v>
      </c>
      <c r="S856" t="s">
        <v>16277</v>
      </c>
      <c r="T856" t="s">
        <v>22497</v>
      </c>
      <c r="U856" t="s">
        <v>27810</v>
      </c>
      <c r="V856">
        <v>-1</v>
      </c>
      <c r="W856">
        <v>-1</v>
      </c>
      <c r="X856">
        <v>-1000000</v>
      </c>
      <c r="Y856">
        <v>-13028288.97526644</v>
      </c>
    </row>
    <row r="857" spans="1:25" x14ac:dyDescent="0.15">
      <c r="A857" s="1">
        <v>855</v>
      </c>
      <c r="B857" s="2">
        <v>42362</v>
      </c>
      <c r="C857" t="s">
        <v>2292</v>
      </c>
      <c r="D857" t="s">
        <v>1103</v>
      </c>
      <c r="E857">
        <v>0.12989999999999999</v>
      </c>
      <c r="F857">
        <v>0.1242</v>
      </c>
      <c r="G857" t="s">
        <v>408</v>
      </c>
      <c r="H857" t="s">
        <v>1492</v>
      </c>
      <c r="L857" s="4">
        <f t="shared" si="16"/>
        <v>-9062.9999999999727</v>
      </c>
      <c r="M857">
        <v>10000</v>
      </c>
      <c r="N857">
        <v>2.5</v>
      </c>
      <c r="O857" t="s">
        <v>15357</v>
      </c>
      <c r="P857">
        <v>62</v>
      </c>
      <c r="Q857" t="s">
        <v>3813</v>
      </c>
      <c r="R857" t="s">
        <v>10033</v>
      </c>
      <c r="S857" t="s">
        <v>16278</v>
      </c>
      <c r="T857" t="s">
        <v>22498</v>
      </c>
      <c r="U857" t="s">
        <v>27811</v>
      </c>
      <c r="V857">
        <v>-1</v>
      </c>
      <c r="W857">
        <v>-1</v>
      </c>
      <c r="X857">
        <v>-1000000</v>
      </c>
      <c r="Y857">
        <v>-13028288.97526644</v>
      </c>
    </row>
    <row r="858" spans="1:25" x14ac:dyDescent="0.15">
      <c r="A858" s="1">
        <v>856</v>
      </c>
      <c r="B858" s="2">
        <v>42363</v>
      </c>
      <c r="C858" t="s">
        <v>2287</v>
      </c>
      <c r="D858" t="s">
        <v>1103</v>
      </c>
      <c r="E858">
        <v>6.6699999999999995E-2</v>
      </c>
      <c r="F858">
        <v>0.04</v>
      </c>
      <c r="G858" t="s">
        <v>489</v>
      </c>
      <c r="H858" t="s">
        <v>1572</v>
      </c>
      <c r="L858" s="4">
        <f t="shared" si="16"/>
        <v>117479.99999999997</v>
      </c>
      <c r="M858">
        <v>10000</v>
      </c>
      <c r="N858">
        <v>2.5</v>
      </c>
      <c r="O858" t="s">
        <v>15356</v>
      </c>
      <c r="P858">
        <v>33</v>
      </c>
      <c r="Q858" t="s">
        <v>3814</v>
      </c>
      <c r="R858" t="s">
        <v>10034</v>
      </c>
      <c r="S858" t="s">
        <v>16279</v>
      </c>
      <c r="T858" t="s">
        <v>22499</v>
      </c>
      <c r="U858" t="s">
        <v>27810</v>
      </c>
      <c r="V858">
        <v>-0.66666666666666674</v>
      </c>
      <c r="W858">
        <v>-1</v>
      </c>
      <c r="X858">
        <v>-666666.66666666674</v>
      </c>
      <c r="Y858">
        <v>-12944573.27890571</v>
      </c>
    </row>
    <row r="859" spans="1:25" x14ac:dyDescent="0.15">
      <c r="A859" s="1">
        <v>857</v>
      </c>
      <c r="B859" s="2">
        <v>42363</v>
      </c>
      <c r="C859" t="s">
        <v>2288</v>
      </c>
      <c r="D859" t="s">
        <v>1103</v>
      </c>
      <c r="E859">
        <v>8.1000000000000003E-2</v>
      </c>
      <c r="F859">
        <v>0.124</v>
      </c>
      <c r="G859" t="s">
        <v>490</v>
      </c>
      <c r="H859" t="s">
        <v>1573</v>
      </c>
      <c r="L859" s="4">
        <f t="shared" si="16"/>
        <v>-182319.99999999997</v>
      </c>
      <c r="M859">
        <v>10000</v>
      </c>
      <c r="N859">
        <v>2.5</v>
      </c>
      <c r="O859" t="s">
        <v>15356</v>
      </c>
      <c r="P859">
        <v>33</v>
      </c>
      <c r="Q859" t="s">
        <v>3815</v>
      </c>
      <c r="R859" t="s">
        <v>10035</v>
      </c>
      <c r="S859" t="s">
        <v>16280</v>
      </c>
      <c r="T859" t="s">
        <v>22500</v>
      </c>
      <c r="U859" t="s">
        <v>27811</v>
      </c>
      <c r="V859">
        <v>-0.66666666666666674</v>
      </c>
      <c r="W859">
        <v>-1</v>
      </c>
      <c r="X859">
        <v>-666666.66666666674</v>
      </c>
      <c r="Y859">
        <v>-12944573.27890571</v>
      </c>
    </row>
    <row r="860" spans="1:25" x14ac:dyDescent="0.15">
      <c r="A860" s="1">
        <v>858</v>
      </c>
      <c r="B860" s="2">
        <v>42363</v>
      </c>
      <c r="C860" t="s">
        <v>2291</v>
      </c>
      <c r="D860" t="s">
        <v>1103</v>
      </c>
      <c r="E860">
        <v>9.0300000000000005E-2</v>
      </c>
      <c r="F860">
        <v>6.4600000000000005E-2</v>
      </c>
      <c r="G860" t="s">
        <v>491</v>
      </c>
      <c r="H860" t="s">
        <v>1574</v>
      </c>
      <c r="L860" s="4">
        <f t="shared" si="16"/>
        <v>-59367</v>
      </c>
      <c r="M860">
        <v>10000</v>
      </c>
      <c r="N860">
        <v>2.5</v>
      </c>
      <c r="O860" t="s">
        <v>15357</v>
      </c>
      <c r="P860">
        <v>61</v>
      </c>
      <c r="Q860" t="s">
        <v>3816</v>
      </c>
      <c r="R860" t="s">
        <v>10036</v>
      </c>
      <c r="S860" t="s">
        <v>16281</v>
      </c>
      <c r="T860" t="s">
        <v>22501</v>
      </c>
      <c r="U860" t="s">
        <v>27810</v>
      </c>
      <c r="V860">
        <v>-0.66666666666666674</v>
      </c>
      <c r="W860">
        <v>-1</v>
      </c>
      <c r="X860">
        <v>-666666.66666666674</v>
      </c>
      <c r="Y860">
        <v>-12944573.27890571</v>
      </c>
    </row>
    <row r="861" spans="1:25" x14ac:dyDescent="0.15">
      <c r="A861" s="1">
        <v>859</v>
      </c>
      <c r="B861" s="2">
        <v>42363</v>
      </c>
      <c r="C861" t="s">
        <v>2292</v>
      </c>
      <c r="D861" t="s">
        <v>1103</v>
      </c>
      <c r="E861">
        <v>0.1242</v>
      </c>
      <c r="F861">
        <v>0.1651</v>
      </c>
      <c r="G861" t="s">
        <v>492</v>
      </c>
      <c r="H861" t="s">
        <v>1575</v>
      </c>
      <c r="L861" s="4">
        <f t="shared" si="16"/>
        <v>98159.999999999985</v>
      </c>
      <c r="M861">
        <v>10000</v>
      </c>
      <c r="N861">
        <v>2.5</v>
      </c>
      <c r="O861" t="s">
        <v>15357</v>
      </c>
      <c r="P861">
        <v>61</v>
      </c>
      <c r="Q861" t="s">
        <v>3817</v>
      </c>
      <c r="R861" t="s">
        <v>10037</v>
      </c>
      <c r="S861" t="s">
        <v>16282</v>
      </c>
      <c r="T861" t="s">
        <v>22502</v>
      </c>
      <c r="U861" t="s">
        <v>27811</v>
      </c>
      <c r="V861">
        <v>-0.66666666666666674</v>
      </c>
      <c r="W861">
        <v>-1</v>
      </c>
      <c r="X861">
        <v>-666666.66666666674</v>
      </c>
      <c r="Y861">
        <v>-12944573.27890571</v>
      </c>
    </row>
    <row r="862" spans="1:25" x14ac:dyDescent="0.15">
      <c r="A862" s="1">
        <v>860</v>
      </c>
      <c r="B862" s="2">
        <v>42366</v>
      </c>
      <c r="C862" t="s">
        <v>2285</v>
      </c>
      <c r="D862" t="s">
        <v>1103</v>
      </c>
      <c r="E862">
        <v>7.8E-2</v>
      </c>
      <c r="F862">
        <v>8.2299999999999998E-2</v>
      </c>
      <c r="G862" t="s">
        <v>493</v>
      </c>
      <c r="H862" t="s">
        <v>1576</v>
      </c>
      <c r="L862" s="4">
        <f t="shared" si="16"/>
        <v>-11867.999999999995</v>
      </c>
      <c r="M862">
        <v>10000</v>
      </c>
      <c r="N862">
        <v>2.4</v>
      </c>
      <c r="O862" t="s">
        <v>15356</v>
      </c>
      <c r="P862">
        <v>30</v>
      </c>
      <c r="Q862" t="s">
        <v>3818</v>
      </c>
      <c r="R862" t="s">
        <v>10038</v>
      </c>
      <c r="S862" t="s">
        <v>16283</v>
      </c>
      <c r="T862" t="s">
        <v>22503</v>
      </c>
      <c r="U862" t="s">
        <v>27810</v>
      </c>
      <c r="V862">
        <v>-0.66666666666666674</v>
      </c>
      <c r="W862">
        <v>-0.75</v>
      </c>
      <c r="X862">
        <v>-666666.66666666674</v>
      </c>
      <c r="Y862">
        <v>-10313276.074024569</v>
      </c>
    </row>
    <row r="863" spans="1:25" x14ac:dyDescent="0.15">
      <c r="A863" s="1">
        <v>861</v>
      </c>
      <c r="B863" s="2">
        <v>42366</v>
      </c>
      <c r="C863" t="s">
        <v>2286</v>
      </c>
      <c r="D863" t="s">
        <v>1103</v>
      </c>
      <c r="E863">
        <v>6.1899999999999997E-2</v>
      </c>
      <c r="F863">
        <v>5.2999999999999999E-2</v>
      </c>
      <c r="G863" t="s">
        <v>494</v>
      </c>
      <c r="H863" t="s">
        <v>1577</v>
      </c>
      <c r="L863" s="4">
        <f t="shared" si="16"/>
        <v>30526.999999999993</v>
      </c>
      <c r="M863">
        <v>10000</v>
      </c>
      <c r="N863">
        <v>2.4</v>
      </c>
      <c r="O863" t="s">
        <v>15356</v>
      </c>
      <c r="P863">
        <v>30</v>
      </c>
      <c r="Q863" t="s">
        <v>3819</v>
      </c>
      <c r="R863" t="s">
        <v>10039</v>
      </c>
      <c r="S863" t="s">
        <v>16284</v>
      </c>
      <c r="T863" t="s">
        <v>22504</v>
      </c>
      <c r="U863" t="s">
        <v>27811</v>
      </c>
      <c r="V863">
        <v>-0.66666666666666674</v>
      </c>
      <c r="W863">
        <v>-0.75</v>
      </c>
      <c r="X863">
        <v>-666666.66666666674</v>
      </c>
      <c r="Y863">
        <v>-10313276.074024569</v>
      </c>
    </row>
    <row r="864" spans="1:25" x14ac:dyDescent="0.15">
      <c r="A864" s="1">
        <v>862</v>
      </c>
      <c r="B864" s="2">
        <v>42366</v>
      </c>
      <c r="C864" t="s">
        <v>2293</v>
      </c>
      <c r="D864" t="s">
        <v>1103</v>
      </c>
      <c r="E864">
        <v>0.1026</v>
      </c>
      <c r="F864">
        <v>0.1084</v>
      </c>
      <c r="G864" t="s">
        <v>495</v>
      </c>
      <c r="H864" t="s">
        <v>1578</v>
      </c>
      <c r="L864" s="4">
        <f t="shared" si="16"/>
        <v>6959.9999999999991</v>
      </c>
      <c r="M864">
        <v>10000</v>
      </c>
      <c r="N864">
        <v>2.4</v>
      </c>
      <c r="O864" t="s">
        <v>15357</v>
      </c>
      <c r="P864">
        <v>58</v>
      </c>
      <c r="Q864" t="s">
        <v>3820</v>
      </c>
      <c r="R864" t="s">
        <v>10040</v>
      </c>
      <c r="S864" t="s">
        <v>16285</v>
      </c>
      <c r="T864" t="s">
        <v>22505</v>
      </c>
      <c r="U864" t="s">
        <v>27810</v>
      </c>
      <c r="V864">
        <v>-0.66666666666666674</v>
      </c>
      <c r="W864">
        <v>-0.75</v>
      </c>
      <c r="X864">
        <v>-666666.66666666674</v>
      </c>
      <c r="Y864">
        <v>-10313276.074024569</v>
      </c>
    </row>
    <row r="865" spans="1:25" x14ac:dyDescent="0.15">
      <c r="A865" s="1">
        <v>863</v>
      </c>
      <c r="B865" s="2">
        <v>42366</v>
      </c>
      <c r="C865" t="s">
        <v>2294</v>
      </c>
      <c r="D865" t="s">
        <v>1103</v>
      </c>
      <c r="E865">
        <v>0.1048</v>
      </c>
      <c r="F865">
        <v>9.6000000000000002E-2</v>
      </c>
      <c r="G865" t="s">
        <v>496</v>
      </c>
      <c r="H865" t="s">
        <v>1579</v>
      </c>
      <c r="L865" s="4">
        <f t="shared" si="16"/>
        <v>-13200.000000000004</v>
      </c>
      <c r="M865">
        <v>10000</v>
      </c>
      <c r="N865">
        <v>2.4</v>
      </c>
      <c r="O865" t="s">
        <v>15357</v>
      </c>
      <c r="P865">
        <v>58</v>
      </c>
      <c r="Q865" t="s">
        <v>3821</v>
      </c>
      <c r="R865" t="s">
        <v>10041</v>
      </c>
      <c r="S865" t="s">
        <v>16286</v>
      </c>
      <c r="T865" t="s">
        <v>22506</v>
      </c>
      <c r="U865" t="s">
        <v>27811</v>
      </c>
      <c r="V865">
        <v>-0.66666666666666674</v>
      </c>
      <c r="W865">
        <v>-0.75</v>
      </c>
      <c r="X865">
        <v>-666666.66666666674</v>
      </c>
      <c r="Y865">
        <v>-10313276.074024569</v>
      </c>
    </row>
    <row r="866" spans="1:25" x14ac:dyDescent="0.15">
      <c r="A866" s="1">
        <v>864</v>
      </c>
      <c r="B866" s="2">
        <v>42367</v>
      </c>
      <c r="C866" t="s">
        <v>2285</v>
      </c>
      <c r="D866" t="s">
        <v>1103</v>
      </c>
      <c r="E866">
        <v>8.2299999999999998E-2</v>
      </c>
      <c r="F866">
        <v>7.8600000000000003E-2</v>
      </c>
      <c r="G866" t="s">
        <v>497</v>
      </c>
      <c r="H866" t="s">
        <v>1580</v>
      </c>
      <c r="L866" s="4">
        <f t="shared" si="16"/>
        <v>8953.9999999999873</v>
      </c>
      <c r="M866">
        <v>10000</v>
      </c>
      <c r="N866">
        <v>2.4</v>
      </c>
      <c r="O866" t="s">
        <v>15356</v>
      </c>
      <c r="P866">
        <v>29</v>
      </c>
      <c r="Q866" t="s">
        <v>3822</v>
      </c>
      <c r="R866" t="s">
        <v>10042</v>
      </c>
      <c r="S866" t="s">
        <v>16287</v>
      </c>
      <c r="T866" t="s">
        <v>22507</v>
      </c>
      <c r="U866" t="s">
        <v>27810</v>
      </c>
      <c r="V866">
        <v>-0.66666666666666674</v>
      </c>
      <c r="W866">
        <v>-0.75</v>
      </c>
      <c r="X866">
        <v>-666666.66666666674</v>
      </c>
      <c r="Y866">
        <v>-10144347.29916897</v>
      </c>
    </row>
    <row r="867" spans="1:25" x14ac:dyDescent="0.15">
      <c r="A867" s="1">
        <v>865</v>
      </c>
      <c r="B867" s="2">
        <v>42367</v>
      </c>
      <c r="C867" t="s">
        <v>2286</v>
      </c>
      <c r="D867" t="s">
        <v>1103</v>
      </c>
      <c r="E867">
        <v>5.2999999999999999E-2</v>
      </c>
      <c r="F867">
        <v>5.4199999999999998E-2</v>
      </c>
      <c r="G867" t="s">
        <v>498</v>
      </c>
      <c r="H867" t="s">
        <v>1581</v>
      </c>
      <c r="L867" s="4">
        <f t="shared" si="16"/>
        <v>-4391.9999999999991</v>
      </c>
      <c r="M867">
        <v>10000</v>
      </c>
      <c r="N867">
        <v>2.4</v>
      </c>
      <c r="O867" t="s">
        <v>15356</v>
      </c>
      <c r="P867">
        <v>29</v>
      </c>
      <c r="Q867" t="s">
        <v>3823</v>
      </c>
      <c r="R867" t="s">
        <v>10043</v>
      </c>
      <c r="S867" t="s">
        <v>16288</v>
      </c>
      <c r="T867" t="s">
        <v>22508</v>
      </c>
      <c r="U867" t="s">
        <v>27811</v>
      </c>
      <c r="V867">
        <v>-0.66666666666666674</v>
      </c>
      <c r="W867">
        <v>-0.75</v>
      </c>
      <c r="X867">
        <v>-666666.66666666674</v>
      </c>
      <c r="Y867">
        <v>-10144347.29916897</v>
      </c>
    </row>
    <row r="868" spans="1:25" x14ac:dyDescent="0.15">
      <c r="A868" s="1">
        <v>866</v>
      </c>
      <c r="B868" s="2">
        <v>42367</v>
      </c>
      <c r="C868" t="s">
        <v>2293</v>
      </c>
      <c r="D868" t="s">
        <v>1103</v>
      </c>
      <c r="E868">
        <v>0.1084</v>
      </c>
      <c r="F868">
        <v>0.1048</v>
      </c>
      <c r="G868" t="s">
        <v>167</v>
      </c>
      <c r="H868" t="s">
        <v>1251</v>
      </c>
      <c r="L868" s="4">
        <f t="shared" si="16"/>
        <v>-3707.9999999999918</v>
      </c>
      <c r="M868">
        <v>10000</v>
      </c>
      <c r="N868">
        <v>2.4</v>
      </c>
      <c r="O868" t="s">
        <v>15357</v>
      </c>
      <c r="P868">
        <v>57</v>
      </c>
      <c r="Q868" t="s">
        <v>3824</v>
      </c>
      <c r="R868" t="s">
        <v>10044</v>
      </c>
      <c r="S868" t="s">
        <v>16289</v>
      </c>
      <c r="T868" t="s">
        <v>22509</v>
      </c>
      <c r="U868" t="s">
        <v>27810</v>
      </c>
      <c r="V868">
        <v>-0.66666666666666674</v>
      </c>
      <c r="W868">
        <v>-0.75</v>
      </c>
      <c r="X868">
        <v>-666666.66666666674</v>
      </c>
      <c r="Y868">
        <v>-10144347.29916897</v>
      </c>
    </row>
    <row r="869" spans="1:25" x14ac:dyDescent="0.15">
      <c r="A869" s="1">
        <v>867</v>
      </c>
      <c r="B869" s="2">
        <v>42367</v>
      </c>
      <c r="C869" t="s">
        <v>2294</v>
      </c>
      <c r="D869" t="s">
        <v>1103</v>
      </c>
      <c r="E869">
        <v>9.6000000000000002E-2</v>
      </c>
      <c r="F869">
        <v>9.7500000000000003E-2</v>
      </c>
      <c r="G869" t="s">
        <v>499</v>
      </c>
      <c r="H869" t="s">
        <v>1582</v>
      </c>
      <c r="L869" s="4">
        <f t="shared" si="16"/>
        <v>2220.0000000000018</v>
      </c>
      <c r="M869">
        <v>10000</v>
      </c>
      <c r="N869">
        <v>2.4</v>
      </c>
      <c r="O869" t="s">
        <v>15357</v>
      </c>
      <c r="P869">
        <v>57</v>
      </c>
      <c r="Q869" t="s">
        <v>3825</v>
      </c>
      <c r="R869" t="s">
        <v>10045</v>
      </c>
      <c r="S869" t="s">
        <v>16290</v>
      </c>
      <c r="T869" t="s">
        <v>22510</v>
      </c>
      <c r="U869" t="s">
        <v>27811</v>
      </c>
      <c r="V869">
        <v>-0.66666666666666674</v>
      </c>
      <c r="W869">
        <v>-0.75</v>
      </c>
      <c r="X869">
        <v>-666666.66666666674</v>
      </c>
      <c r="Y869">
        <v>-10144347.29916897</v>
      </c>
    </row>
    <row r="870" spans="1:25" x14ac:dyDescent="0.15">
      <c r="A870" s="1">
        <v>868</v>
      </c>
      <c r="B870" s="2">
        <v>42368</v>
      </c>
      <c r="C870" t="s">
        <v>2285</v>
      </c>
      <c r="D870" t="s">
        <v>1103</v>
      </c>
      <c r="E870">
        <v>7.8600000000000003E-2</v>
      </c>
      <c r="F870">
        <v>7.2099999999999997E-2</v>
      </c>
      <c r="G870" t="s">
        <v>500</v>
      </c>
      <c r="H870" t="s">
        <v>1583</v>
      </c>
      <c r="L870" s="4">
        <f t="shared" si="16"/>
        <v>19370.000000000018</v>
      </c>
      <c r="M870">
        <v>10000</v>
      </c>
      <c r="N870">
        <v>2.4</v>
      </c>
      <c r="O870" t="s">
        <v>15356</v>
      </c>
      <c r="P870">
        <v>28</v>
      </c>
      <c r="Q870" t="s">
        <v>3826</v>
      </c>
      <c r="R870" t="s">
        <v>10046</v>
      </c>
      <c r="S870" t="s">
        <v>16291</v>
      </c>
      <c r="T870" t="s">
        <v>22511</v>
      </c>
      <c r="U870" t="s">
        <v>27810</v>
      </c>
      <c r="V870">
        <v>-0.3</v>
      </c>
      <c r="W870">
        <v>-0.75</v>
      </c>
      <c r="X870">
        <v>-300000</v>
      </c>
      <c r="Y870">
        <v>-10211417.18132209</v>
      </c>
    </row>
    <row r="871" spans="1:25" x14ac:dyDescent="0.15">
      <c r="A871" s="1">
        <v>869</v>
      </c>
      <c r="B871" s="2">
        <v>42368</v>
      </c>
      <c r="C871" t="s">
        <v>2286</v>
      </c>
      <c r="D871" t="s">
        <v>1103</v>
      </c>
      <c r="E871">
        <v>5.4199999999999998E-2</v>
      </c>
      <c r="F871">
        <v>6.1100000000000002E-2</v>
      </c>
      <c r="G871" t="s">
        <v>41</v>
      </c>
      <c r="H871" t="s">
        <v>1125</v>
      </c>
      <c r="L871" s="4">
        <f t="shared" si="16"/>
        <v>-28842.000000000015</v>
      </c>
      <c r="M871">
        <v>10000</v>
      </c>
      <c r="N871">
        <v>2.4</v>
      </c>
      <c r="O871" t="s">
        <v>15356</v>
      </c>
      <c r="P871">
        <v>28</v>
      </c>
      <c r="Q871" t="s">
        <v>3827</v>
      </c>
      <c r="R871" t="s">
        <v>10047</v>
      </c>
      <c r="S871" t="s">
        <v>16292</v>
      </c>
      <c r="T871" t="s">
        <v>22512</v>
      </c>
      <c r="U871" t="s">
        <v>27811</v>
      </c>
      <c r="V871">
        <v>-0.3</v>
      </c>
      <c r="W871">
        <v>-0.75</v>
      </c>
      <c r="X871">
        <v>-300000</v>
      </c>
      <c r="Y871">
        <v>-10211417.18132209</v>
      </c>
    </row>
    <row r="872" spans="1:25" x14ac:dyDescent="0.15">
      <c r="A872" s="1">
        <v>870</v>
      </c>
      <c r="B872" s="2">
        <v>42368</v>
      </c>
      <c r="C872" t="s">
        <v>2293</v>
      </c>
      <c r="D872" t="s">
        <v>1103</v>
      </c>
      <c r="E872">
        <v>0.1048</v>
      </c>
      <c r="F872">
        <v>0.1018</v>
      </c>
      <c r="G872" t="s">
        <v>501</v>
      </c>
      <c r="H872" t="s">
        <v>1584</v>
      </c>
      <c r="L872" s="4">
        <f t="shared" si="16"/>
        <v>-5400.0000000000045</v>
      </c>
      <c r="M872">
        <v>10000</v>
      </c>
      <c r="N872">
        <v>2.4</v>
      </c>
      <c r="O872" t="s">
        <v>15357</v>
      </c>
      <c r="P872">
        <v>56</v>
      </c>
      <c r="Q872" t="s">
        <v>3828</v>
      </c>
      <c r="R872" t="s">
        <v>10048</v>
      </c>
      <c r="S872" t="s">
        <v>16293</v>
      </c>
      <c r="T872" t="s">
        <v>22513</v>
      </c>
      <c r="U872" t="s">
        <v>27810</v>
      </c>
      <c r="V872">
        <v>-0.3</v>
      </c>
      <c r="W872">
        <v>-0.75</v>
      </c>
      <c r="X872">
        <v>-300000</v>
      </c>
      <c r="Y872">
        <v>-10211417.18132209</v>
      </c>
    </row>
    <row r="873" spans="1:25" x14ac:dyDescent="0.15">
      <c r="A873" s="1">
        <v>871</v>
      </c>
      <c r="B873" s="2">
        <v>42368</v>
      </c>
      <c r="C873" t="s">
        <v>2294</v>
      </c>
      <c r="D873" t="s">
        <v>1103</v>
      </c>
      <c r="E873">
        <v>9.7500000000000003E-2</v>
      </c>
      <c r="F873">
        <v>9.8400000000000001E-2</v>
      </c>
      <c r="G873" t="s">
        <v>502</v>
      </c>
      <c r="H873" t="s">
        <v>1585</v>
      </c>
      <c r="L873" s="4">
        <f t="shared" si="16"/>
        <v>2195.999999999995</v>
      </c>
      <c r="M873">
        <v>10000</v>
      </c>
      <c r="N873">
        <v>2.4</v>
      </c>
      <c r="O873" t="s">
        <v>15357</v>
      </c>
      <c r="P873">
        <v>56</v>
      </c>
      <c r="Q873" t="s">
        <v>3829</v>
      </c>
      <c r="R873" t="s">
        <v>10049</v>
      </c>
      <c r="S873" t="s">
        <v>16294</v>
      </c>
      <c r="T873" t="s">
        <v>22514</v>
      </c>
      <c r="U873" t="s">
        <v>27811</v>
      </c>
      <c r="V873">
        <v>-0.3</v>
      </c>
      <c r="W873">
        <v>-0.75</v>
      </c>
      <c r="X873">
        <v>-300000</v>
      </c>
      <c r="Y873">
        <v>-10211417.18132209</v>
      </c>
    </row>
    <row r="874" spans="1:25" x14ac:dyDescent="0.15">
      <c r="A874" s="1">
        <v>872</v>
      </c>
      <c r="B874" s="2">
        <v>42369</v>
      </c>
      <c r="C874" t="s">
        <v>2285</v>
      </c>
      <c r="D874" t="s">
        <v>1103</v>
      </c>
      <c r="E874">
        <v>7.2099999999999997E-2</v>
      </c>
      <c r="F874">
        <v>3.2199999999999999E-2</v>
      </c>
      <c r="G874" t="s">
        <v>503</v>
      </c>
      <c r="H874" t="s">
        <v>1586</v>
      </c>
      <c r="L874" s="4">
        <f t="shared" si="16"/>
        <v>115311</v>
      </c>
      <c r="M874">
        <v>10000</v>
      </c>
      <c r="N874">
        <v>2.4</v>
      </c>
      <c r="O874" t="s">
        <v>15356</v>
      </c>
      <c r="P874">
        <v>27</v>
      </c>
      <c r="Q874" t="s">
        <v>3830</v>
      </c>
      <c r="R874" t="s">
        <v>10050</v>
      </c>
      <c r="S874" t="s">
        <v>16295</v>
      </c>
      <c r="T874" t="s">
        <v>22515</v>
      </c>
      <c r="U874" t="s">
        <v>27810</v>
      </c>
      <c r="V874">
        <v>-0.3</v>
      </c>
      <c r="W874">
        <v>-0.75</v>
      </c>
      <c r="X874">
        <v>-300000</v>
      </c>
      <c r="Y874">
        <v>-10279154.42305162</v>
      </c>
    </row>
    <row r="875" spans="1:25" x14ac:dyDescent="0.15">
      <c r="A875" s="1">
        <v>873</v>
      </c>
      <c r="B875" s="2">
        <v>42369</v>
      </c>
      <c r="C875" t="s">
        <v>2286</v>
      </c>
      <c r="D875" t="s">
        <v>1103</v>
      </c>
      <c r="E875">
        <v>6.1100000000000002E-2</v>
      </c>
      <c r="F875">
        <v>0.1658</v>
      </c>
      <c r="G875" t="s">
        <v>504</v>
      </c>
      <c r="H875" t="s">
        <v>1587</v>
      </c>
      <c r="L875" s="4">
        <f t="shared" si="16"/>
        <v>-393672</v>
      </c>
      <c r="M875">
        <v>10000</v>
      </c>
      <c r="N875">
        <v>2.4</v>
      </c>
      <c r="O875" t="s">
        <v>15356</v>
      </c>
      <c r="P875">
        <v>27</v>
      </c>
      <c r="Q875" t="s">
        <v>3831</v>
      </c>
      <c r="R875" t="s">
        <v>10051</v>
      </c>
      <c r="S875" t="s">
        <v>16296</v>
      </c>
      <c r="T875" t="s">
        <v>22516</v>
      </c>
      <c r="U875" t="s">
        <v>27811</v>
      </c>
      <c r="V875">
        <v>-0.3</v>
      </c>
      <c r="W875">
        <v>-0.75</v>
      </c>
      <c r="X875">
        <v>-300000</v>
      </c>
      <c r="Y875">
        <v>-10279154.42305162</v>
      </c>
    </row>
    <row r="876" spans="1:25" x14ac:dyDescent="0.15">
      <c r="A876" s="1">
        <v>874</v>
      </c>
      <c r="B876" s="2">
        <v>42369</v>
      </c>
      <c r="C876" t="s">
        <v>2293</v>
      </c>
      <c r="D876" t="s">
        <v>1103</v>
      </c>
      <c r="E876">
        <v>0.1018</v>
      </c>
      <c r="F876">
        <v>4.8000000000000001E-2</v>
      </c>
      <c r="G876" t="s">
        <v>505</v>
      </c>
      <c r="H876" t="s">
        <v>1588</v>
      </c>
      <c r="L876" s="4">
        <f t="shared" si="16"/>
        <v>-90384</v>
      </c>
      <c r="M876">
        <v>10000</v>
      </c>
      <c r="N876">
        <v>2.4</v>
      </c>
      <c r="O876" t="s">
        <v>15357</v>
      </c>
      <c r="P876">
        <v>55</v>
      </c>
      <c r="Q876" t="s">
        <v>3832</v>
      </c>
      <c r="R876" t="s">
        <v>10052</v>
      </c>
      <c r="S876" t="s">
        <v>16297</v>
      </c>
      <c r="T876" t="s">
        <v>22517</v>
      </c>
      <c r="U876" t="s">
        <v>27810</v>
      </c>
      <c r="V876">
        <v>-0.3</v>
      </c>
      <c r="W876">
        <v>-0.75</v>
      </c>
      <c r="X876">
        <v>-300000</v>
      </c>
      <c r="Y876">
        <v>-10279154.42305162</v>
      </c>
    </row>
    <row r="877" spans="1:25" x14ac:dyDescent="0.15">
      <c r="A877" s="1">
        <v>875</v>
      </c>
      <c r="B877" s="2">
        <v>42369</v>
      </c>
      <c r="C877" t="s">
        <v>2294</v>
      </c>
      <c r="D877" t="s">
        <v>1103</v>
      </c>
      <c r="E877">
        <v>9.8400000000000001E-2</v>
      </c>
      <c r="F877">
        <v>0.1991</v>
      </c>
      <c r="G877" t="s">
        <v>506</v>
      </c>
      <c r="H877" t="s">
        <v>1589</v>
      </c>
      <c r="L877" s="4">
        <f t="shared" si="16"/>
        <v>217512</v>
      </c>
      <c r="M877">
        <v>10000</v>
      </c>
      <c r="N877">
        <v>2.4</v>
      </c>
      <c r="O877" t="s">
        <v>15357</v>
      </c>
      <c r="P877">
        <v>55</v>
      </c>
      <c r="Q877" t="s">
        <v>3833</v>
      </c>
      <c r="R877" t="s">
        <v>10053</v>
      </c>
      <c r="S877" t="s">
        <v>16298</v>
      </c>
      <c r="T877" t="s">
        <v>22518</v>
      </c>
      <c r="U877" t="s">
        <v>27811</v>
      </c>
      <c r="V877">
        <v>-0.3</v>
      </c>
      <c r="W877">
        <v>-0.75</v>
      </c>
      <c r="X877">
        <v>-300000</v>
      </c>
      <c r="Y877">
        <v>-10279154.42305162</v>
      </c>
    </row>
    <row r="878" spans="1:25" x14ac:dyDescent="0.15">
      <c r="A878" s="1">
        <v>876</v>
      </c>
      <c r="B878" s="2">
        <v>42373</v>
      </c>
      <c r="C878" t="s">
        <v>2295</v>
      </c>
      <c r="D878" t="s">
        <v>1103</v>
      </c>
      <c r="E878">
        <v>5.9499999999999997E-2</v>
      </c>
      <c r="F878">
        <v>6.2899999999999998E-2</v>
      </c>
      <c r="G878" t="s">
        <v>82</v>
      </c>
      <c r="H878" t="s">
        <v>1166</v>
      </c>
      <c r="L878" s="4">
        <f t="shared" si="16"/>
        <v>-1224</v>
      </c>
      <c r="M878">
        <v>10000</v>
      </c>
      <c r="N878">
        <v>2.2999999999999998</v>
      </c>
      <c r="O878" t="s">
        <v>15356</v>
      </c>
      <c r="P878">
        <v>23</v>
      </c>
      <c r="Q878" t="s">
        <v>3834</v>
      </c>
      <c r="R878" t="s">
        <v>10054</v>
      </c>
      <c r="S878" t="s">
        <v>16299</v>
      </c>
      <c r="T878" t="s">
        <v>22519</v>
      </c>
      <c r="U878" t="s">
        <v>27810</v>
      </c>
      <c r="V878">
        <v>-0.66666666666666674</v>
      </c>
      <c r="W878">
        <v>-0.25</v>
      </c>
      <c r="X878">
        <v>-666666.66666666674</v>
      </c>
      <c r="Y878">
        <v>-3854096.2491164482</v>
      </c>
    </row>
    <row r="879" spans="1:25" x14ac:dyDescent="0.15">
      <c r="A879" s="1">
        <v>877</v>
      </c>
      <c r="B879" s="2">
        <v>42373</v>
      </c>
      <c r="C879" t="s">
        <v>2296</v>
      </c>
      <c r="D879" t="s">
        <v>1103</v>
      </c>
      <c r="E879">
        <v>9.0800000000000006E-2</v>
      </c>
      <c r="F879">
        <v>8.5000000000000006E-2</v>
      </c>
      <c r="G879" t="s">
        <v>80</v>
      </c>
      <c r="H879" t="s">
        <v>1164</v>
      </c>
      <c r="L879" s="4">
        <f t="shared" si="16"/>
        <v>1855.9999999999998</v>
      </c>
      <c r="M879">
        <v>10000</v>
      </c>
      <c r="N879">
        <v>2.2999999999999998</v>
      </c>
      <c r="O879" t="s">
        <v>15356</v>
      </c>
      <c r="P879">
        <v>23</v>
      </c>
      <c r="Q879" t="s">
        <v>3835</v>
      </c>
      <c r="R879" t="s">
        <v>10055</v>
      </c>
      <c r="S879" t="s">
        <v>16300</v>
      </c>
      <c r="T879" t="s">
        <v>22520</v>
      </c>
      <c r="U879" t="s">
        <v>27811</v>
      </c>
      <c r="V879">
        <v>-0.66666666666666674</v>
      </c>
      <c r="W879">
        <v>-0.25</v>
      </c>
      <c r="X879">
        <v>-666666.66666666674</v>
      </c>
      <c r="Y879">
        <v>-3854096.2491164482</v>
      </c>
    </row>
    <row r="880" spans="1:25" x14ac:dyDescent="0.15">
      <c r="A880" s="1">
        <v>878</v>
      </c>
      <c r="B880" s="2">
        <v>42373</v>
      </c>
      <c r="C880" t="s">
        <v>2297</v>
      </c>
      <c r="D880" t="s">
        <v>1103</v>
      </c>
      <c r="E880">
        <v>7.7700000000000005E-2</v>
      </c>
      <c r="F880">
        <v>8.7499999999999994E-2</v>
      </c>
      <c r="G880" t="s">
        <v>57</v>
      </c>
      <c r="H880" t="s">
        <v>1141</v>
      </c>
      <c r="L880" s="4">
        <f t="shared" si="16"/>
        <v>-7349.9999999999918</v>
      </c>
      <c r="M880">
        <v>10000</v>
      </c>
      <c r="N880">
        <v>2.2999999999999998</v>
      </c>
      <c r="O880" t="s">
        <v>15357</v>
      </c>
      <c r="P880">
        <v>51</v>
      </c>
      <c r="Q880" t="s">
        <v>3836</v>
      </c>
      <c r="R880" t="s">
        <v>10056</v>
      </c>
      <c r="S880" t="s">
        <v>16301</v>
      </c>
      <c r="T880" t="s">
        <v>22521</v>
      </c>
      <c r="U880" t="s">
        <v>27810</v>
      </c>
      <c r="V880">
        <v>-0.66666666666666674</v>
      </c>
      <c r="W880">
        <v>-0.25</v>
      </c>
      <c r="X880">
        <v>-666666.66666666674</v>
      </c>
      <c r="Y880">
        <v>-3854096.2491164482</v>
      </c>
    </row>
    <row r="881" spans="1:25" x14ac:dyDescent="0.15">
      <c r="A881" s="1">
        <v>879</v>
      </c>
      <c r="B881" s="2">
        <v>42373</v>
      </c>
      <c r="C881" t="s">
        <v>2298</v>
      </c>
      <c r="D881" t="s">
        <v>1103</v>
      </c>
      <c r="E881">
        <v>0.1285</v>
      </c>
      <c r="F881">
        <v>0.1227</v>
      </c>
      <c r="G881" t="s">
        <v>374</v>
      </c>
      <c r="H881" t="s">
        <v>1458</v>
      </c>
      <c r="L881" s="4">
        <f t="shared" si="16"/>
        <v>4408</v>
      </c>
      <c r="M881">
        <v>10000</v>
      </c>
      <c r="N881">
        <v>2.2999999999999998</v>
      </c>
      <c r="O881" t="s">
        <v>15357</v>
      </c>
      <c r="P881">
        <v>51</v>
      </c>
      <c r="Q881" t="s">
        <v>3837</v>
      </c>
      <c r="R881" t="s">
        <v>10057</v>
      </c>
      <c r="S881" t="s">
        <v>16302</v>
      </c>
      <c r="T881" t="s">
        <v>22522</v>
      </c>
      <c r="U881" t="s">
        <v>27811</v>
      </c>
      <c r="V881">
        <v>-0.66666666666666674</v>
      </c>
      <c r="W881">
        <v>-0.25</v>
      </c>
      <c r="X881">
        <v>-666666.66666666674</v>
      </c>
      <c r="Y881">
        <v>-3854096.2491164482</v>
      </c>
    </row>
    <row r="882" spans="1:25" x14ac:dyDescent="0.15">
      <c r="A882" s="1">
        <v>880</v>
      </c>
      <c r="B882" s="2">
        <v>42374</v>
      </c>
      <c r="C882" t="s">
        <v>2295</v>
      </c>
      <c r="D882" t="s">
        <v>1103</v>
      </c>
      <c r="E882">
        <v>6.2899999999999998E-2</v>
      </c>
      <c r="F882">
        <v>6.3799999999999996E-2</v>
      </c>
      <c r="G882" t="s">
        <v>112</v>
      </c>
      <c r="H882" t="s">
        <v>1196</v>
      </c>
      <c r="L882" s="4">
        <f t="shared" si="16"/>
        <v>305.99999999999932</v>
      </c>
      <c r="M882">
        <v>10000</v>
      </c>
      <c r="N882">
        <v>2.2999999999999998</v>
      </c>
      <c r="O882" t="s">
        <v>15356</v>
      </c>
      <c r="P882">
        <v>22</v>
      </c>
      <c r="Q882" t="s">
        <v>3838</v>
      </c>
      <c r="R882" t="s">
        <v>10058</v>
      </c>
      <c r="S882" t="s">
        <v>16303</v>
      </c>
      <c r="T882" t="s">
        <v>22523</v>
      </c>
      <c r="U882" t="s">
        <v>27810</v>
      </c>
      <c r="V882">
        <v>-1</v>
      </c>
      <c r="W882">
        <v>-0.25</v>
      </c>
      <c r="X882">
        <v>-1000000</v>
      </c>
      <c r="Y882">
        <v>-3827168.148163456</v>
      </c>
    </row>
    <row r="883" spans="1:25" x14ac:dyDescent="0.15">
      <c r="A883" s="1">
        <v>881</v>
      </c>
      <c r="B883" s="2">
        <v>42374</v>
      </c>
      <c r="C883" t="s">
        <v>2296</v>
      </c>
      <c r="D883" t="s">
        <v>1103</v>
      </c>
      <c r="E883">
        <v>8.5000000000000006E-2</v>
      </c>
      <c r="F883">
        <v>7.22E-2</v>
      </c>
      <c r="G883" t="s">
        <v>473</v>
      </c>
      <c r="H883" t="s">
        <v>1556</v>
      </c>
      <c r="L883" s="4">
        <f t="shared" si="16"/>
        <v>-4224.0000000000018</v>
      </c>
      <c r="M883">
        <v>10000</v>
      </c>
      <c r="N883">
        <v>2.2999999999999998</v>
      </c>
      <c r="O883" t="s">
        <v>15356</v>
      </c>
      <c r="P883">
        <v>22</v>
      </c>
      <c r="Q883" t="s">
        <v>3839</v>
      </c>
      <c r="R883" t="s">
        <v>10059</v>
      </c>
      <c r="S883" t="s">
        <v>16304</v>
      </c>
      <c r="T883" t="s">
        <v>22524</v>
      </c>
      <c r="U883" t="s">
        <v>27811</v>
      </c>
      <c r="V883">
        <v>-1</v>
      </c>
      <c r="W883">
        <v>-0.25</v>
      </c>
      <c r="X883">
        <v>-1000000</v>
      </c>
      <c r="Y883">
        <v>-3827168.148163456</v>
      </c>
    </row>
    <row r="884" spans="1:25" x14ac:dyDescent="0.15">
      <c r="A884" s="1">
        <v>882</v>
      </c>
      <c r="B884" s="2">
        <v>42374</v>
      </c>
      <c r="C884" t="s">
        <v>2297</v>
      </c>
      <c r="D884" t="s">
        <v>1103</v>
      </c>
      <c r="E884">
        <v>8.7499999999999994E-2</v>
      </c>
      <c r="F884">
        <v>9.5000000000000001E-2</v>
      </c>
      <c r="G884" t="s">
        <v>109</v>
      </c>
      <c r="H884" t="s">
        <v>1193</v>
      </c>
      <c r="L884" s="4">
        <f t="shared" si="16"/>
        <v>-12450.000000000011</v>
      </c>
      <c r="M884">
        <v>10000</v>
      </c>
      <c r="N884">
        <v>2.2999999999999998</v>
      </c>
      <c r="O884" t="s">
        <v>15357</v>
      </c>
      <c r="P884">
        <v>50</v>
      </c>
      <c r="Q884" t="s">
        <v>3840</v>
      </c>
      <c r="R884" t="s">
        <v>10060</v>
      </c>
      <c r="S884" t="s">
        <v>16305</v>
      </c>
      <c r="T884" t="s">
        <v>22525</v>
      </c>
      <c r="U884" t="s">
        <v>27810</v>
      </c>
      <c r="V884">
        <v>-1</v>
      </c>
      <c r="W884">
        <v>-0.25</v>
      </c>
      <c r="X884">
        <v>-1000000</v>
      </c>
      <c r="Y884">
        <v>-3827168.148163456</v>
      </c>
    </row>
    <row r="885" spans="1:25" x14ac:dyDescent="0.15">
      <c r="A885" s="1">
        <v>883</v>
      </c>
      <c r="B885" s="2">
        <v>42374</v>
      </c>
      <c r="C885" t="s">
        <v>2298</v>
      </c>
      <c r="D885" t="s">
        <v>1103</v>
      </c>
      <c r="E885">
        <v>0.1227</v>
      </c>
      <c r="F885">
        <v>0.1152</v>
      </c>
      <c r="G885" t="s">
        <v>273</v>
      </c>
      <c r="H885" t="s">
        <v>1357</v>
      </c>
      <c r="L885" s="4">
        <f t="shared" si="16"/>
        <v>13050.000000000011</v>
      </c>
      <c r="M885">
        <v>10000</v>
      </c>
      <c r="N885">
        <v>2.2999999999999998</v>
      </c>
      <c r="O885" t="s">
        <v>15357</v>
      </c>
      <c r="P885">
        <v>50</v>
      </c>
      <c r="Q885" t="s">
        <v>3841</v>
      </c>
      <c r="R885" t="s">
        <v>10061</v>
      </c>
      <c r="S885" t="s">
        <v>16306</v>
      </c>
      <c r="T885" t="s">
        <v>22526</v>
      </c>
      <c r="U885" t="s">
        <v>27811</v>
      </c>
      <c r="V885">
        <v>-1</v>
      </c>
      <c r="W885">
        <v>-0.25</v>
      </c>
      <c r="X885">
        <v>-1000000</v>
      </c>
      <c r="Y885">
        <v>-3827168.148163456</v>
      </c>
    </row>
    <row r="886" spans="1:25" x14ac:dyDescent="0.15">
      <c r="A886" s="1">
        <v>884</v>
      </c>
      <c r="B886" s="2">
        <v>42375</v>
      </c>
      <c r="C886" t="s">
        <v>2295</v>
      </c>
      <c r="D886" t="s">
        <v>1103</v>
      </c>
      <c r="E886">
        <v>6.3799999999999996E-2</v>
      </c>
      <c r="F886">
        <v>3.32E-2</v>
      </c>
      <c r="G886" t="s">
        <v>111</v>
      </c>
      <c r="H886" t="s">
        <v>1195</v>
      </c>
      <c r="L886" s="4">
        <f t="shared" si="16"/>
        <v>-8873.9999999999982</v>
      </c>
      <c r="M886">
        <v>10000</v>
      </c>
      <c r="N886">
        <v>2.2999999999999998</v>
      </c>
      <c r="O886" t="s">
        <v>15356</v>
      </c>
      <c r="P886">
        <v>21</v>
      </c>
      <c r="Q886" t="s">
        <v>3842</v>
      </c>
      <c r="R886" t="s">
        <v>10062</v>
      </c>
      <c r="S886" t="s">
        <v>16307</v>
      </c>
      <c r="T886" t="s">
        <v>22527</v>
      </c>
      <c r="U886" t="s">
        <v>27810</v>
      </c>
      <c r="V886">
        <v>-1</v>
      </c>
      <c r="W886">
        <v>-0.25</v>
      </c>
      <c r="X886">
        <v>-1000000</v>
      </c>
      <c r="Y886">
        <v>-3725443.0436571632</v>
      </c>
    </row>
    <row r="887" spans="1:25" x14ac:dyDescent="0.15">
      <c r="A887" s="1">
        <v>885</v>
      </c>
      <c r="B887" s="2">
        <v>42375</v>
      </c>
      <c r="C887" t="s">
        <v>2296</v>
      </c>
      <c r="D887" t="s">
        <v>1103</v>
      </c>
      <c r="E887">
        <v>7.22E-2</v>
      </c>
      <c r="F887">
        <v>0.19980000000000001</v>
      </c>
      <c r="G887" t="s">
        <v>72</v>
      </c>
      <c r="H887" t="s">
        <v>1156</v>
      </c>
      <c r="L887" s="4">
        <f t="shared" si="16"/>
        <v>47212</v>
      </c>
      <c r="M887">
        <v>10000</v>
      </c>
      <c r="N887">
        <v>2.2999999999999998</v>
      </c>
      <c r="O887" t="s">
        <v>15356</v>
      </c>
      <c r="P887">
        <v>21</v>
      </c>
      <c r="Q887" t="s">
        <v>3843</v>
      </c>
      <c r="R887" t="s">
        <v>10063</v>
      </c>
      <c r="S887" t="s">
        <v>16308</v>
      </c>
      <c r="T887" t="s">
        <v>22528</v>
      </c>
      <c r="U887" t="s">
        <v>27811</v>
      </c>
      <c r="V887">
        <v>-1</v>
      </c>
      <c r="W887">
        <v>-0.25</v>
      </c>
      <c r="X887">
        <v>-1000000</v>
      </c>
      <c r="Y887">
        <v>-3725443.0436571632</v>
      </c>
    </row>
    <row r="888" spans="1:25" x14ac:dyDescent="0.15">
      <c r="A888" s="1">
        <v>886</v>
      </c>
      <c r="B888" s="2">
        <v>42375</v>
      </c>
      <c r="C888" t="s">
        <v>2297</v>
      </c>
      <c r="D888" t="s">
        <v>1103</v>
      </c>
      <c r="E888">
        <v>9.5000000000000001E-2</v>
      </c>
      <c r="F888">
        <v>5.0700000000000002E-2</v>
      </c>
      <c r="G888" t="s">
        <v>328</v>
      </c>
      <c r="H888" t="s">
        <v>1412</v>
      </c>
      <c r="L888" s="4">
        <f t="shared" si="16"/>
        <v>66450</v>
      </c>
      <c r="M888">
        <v>10000</v>
      </c>
      <c r="N888">
        <v>2.2999999999999998</v>
      </c>
      <c r="O888" t="s">
        <v>15357</v>
      </c>
      <c r="P888">
        <v>49</v>
      </c>
      <c r="Q888" t="s">
        <v>3844</v>
      </c>
      <c r="R888" t="s">
        <v>10064</v>
      </c>
      <c r="S888" t="s">
        <v>16309</v>
      </c>
      <c r="T888" t="s">
        <v>22529</v>
      </c>
      <c r="U888" t="s">
        <v>27810</v>
      </c>
      <c r="V888">
        <v>-1</v>
      </c>
      <c r="W888">
        <v>-0.25</v>
      </c>
      <c r="X888">
        <v>-1000000</v>
      </c>
      <c r="Y888">
        <v>-3725443.0436571632</v>
      </c>
    </row>
    <row r="889" spans="1:25" x14ac:dyDescent="0.15">
      <c r="A889" s="1">
        <v>887</v>
      </c>
      <c r="B889" s="2">
        <v>42375</v>
      </c>
      <c r="C889" t="s">
        <v>2298</v>
      </c>
      <c r="D889" t="s">
        <v>1103</v>
      </c>
      <c r="E889">
        <v>0.1152</v>
      </c>
      <c r="F889">
        <v>0.34350000000000003</v>
      </c>
      <c r="G889" t="s">
        <v>254</v>
      </c>
      <c r="H889" t="s">
        <v>1338</v>
      </c>
      <c r="L889" s="4">
        <f t="shared" si="16"/>
        <v>-436053.00000000006</v>
      </c>
      <c r="M889">
        <v>10000</v>
      </c>
      <c r="N889">
        <v>2.2999999999999998</v>
      </c>
      <c r="O889" t="s">
        <v>15357</v>
      </c>
      <c r="P889">
        <v>49</v>
      </c>
      <c r="Q889" t="s">
        <v>3845</v>
      </c>
      <c r="R889" t="s">
        <v>10065</v>
      </c>
      <c r="S889" t="s">
        <v>16310</v>
      </c>
      <c r="T889" t="s">
        <v>22530</v>
      </c>
      <c r="U889" t="s">
        <v>27811</v>
      </c>
      <c r="V889">
        <v>-1</v>
      </c>
      <c r="W889">
        <v>-0.25</v>
      </c>
      <c r="X889">
        <v>-1000000</v>
      </c>
      <c r="Y889">
        <v>-3725443.0436571632</v>
      </c>
    </row>
    <row r="890" spans="1:25" x14ac:dyDescent="0.15">
      <c r="A890" s="1">
        <v>888</v>
      </c>
      <c r="B890" s="2">
        <v>42376</v>
      </c>
      <c r="C890" t="s">
        <v>2299</v>
      </c>
      <c r="D890" t="s">
        <v>1103</v>
      </c>
      <c r="E890">
        <v>5.5800000000000002E-2</v>
      </c>
      <c r="F890">
        <v>7.22E-2</v>
      </c>
      <c r="G890" t="s">
        <v>126</v>
      </c>
      <c r="H890" t="s">
        <v>1210</v>
      </c>
      <c r="L890" s="4">
        <f t="shared" si="16"/>
        <v>1147.9999999999998</v>
      </c>
      <c r="M890">
        <v>10000</v>
      </c>
      <c r="N890">
        <v>2.2000000000000002</v>
      </c>
      <c r="O890" t="s">
        <v>15356</v>
      </c>
      <c r="P890">
        <v>20</v>
      </c>
      <c r="Q890" t="s">
        <v>3846</v>
      </c>
      <c r="R890" t="s">
        <v>10066</v>
      </c>
      <c r="S890" t="s">
        <v>16311</v>
      </c>
      <c r="T890" t="s">
        <v>22531</v>
      </c>
      <c r="U890" t="s">
        <v>27810</v>
      </c>
      <c r="V890">
        <v>-1</v>
      </c>
      <c r="W890">
        <v>-0.25</v>
      </c>
      <c r="X890">
        <v>-1000000</v>
      </c>
      <c r="Y890">
        <v>-4220006.671830548</v>
      </c>
    </row>
    <row r="891" spans="1:25" x14ac:dyDescent="0.15">
      <c r="A891" s="1">
        <v>889</v>
      </c>
      <c r="B891" s="2">
        <v>42376</v>
      </c>
      <c r="C891" t="s">
        <v>2300</v>
      </c>
      <c r="D891" t="s">
        <v>1103</v>
      </c>
      <c r="E891">
        <v>9.9000000000000005E-2</v>
      </c>
      <c r="F891">
        <v>7.0000000000000007E-2</v>
      </c>
      <c r="G891" t="s">
        <v>125</v>
      </c>
      <c r="H891" t="s">
        <v>1209</v>
      </c>
      <c r="L891" s="4">
        <f t="shared" si="16"/>
        <v>-1739.9999999999998</v>
      </c>
      <c r="M891">
        <v>10000</v>
      </c>
      <c r="N891">
        <v>2.2000000000000002</v>
      </c>
      <c r="O891" t="s">
        <v>15356</v>
      </c>
      <c r="P891">
        <v>20</v>
      </c>
      <c r="Q891" t="s">
        <v>3847</v>
      </c>
      <c r="R891" t="s">
        <v>10067</v>
      </c>
      <c r="S891" t="s">
        <v>16312</v>
      </c>
      <c r="T891" t="s">
        <v>22532</v>
      </c>
      <c r="U891" t="s">
        <v>27811</v>
      </c>
      <c r="V891">
        <v>-1</v>
      </c>
      <c r="W891">
        <v>-0.25</v>
      </c>
      <c r="X891">
        <v>-1000000</v>
      </c>
      <c r="Y891">
        <v>-4220006.671830548</v>
      </c>
    </row>
    <row r="892" spans="1:25" x14ac:dyDescent="0.15">
      <c r="A892" s="1">
        <v>890</v>
      </c>
      <c r="B892" s="2">
        <v>42376</v>
      </c>
      <c r="C892" t="s">
        <v>2301</v>
      </c>
      <c r="D892" t="s">
        <v>1103</v>
      </c>
      <c r="E892">
        <v>6.8599999999999994E-2</v>
      </c>
      <c r="F892">
        <v>0.1021</v>
      </c>
      <c r="G892" t="s">
        <v>116</v>
      </c>
      <c r="H892" t="s">
        <v>1200</v>
      </c>
      <c r="L892" s="4">
        <f t="shared" si="16"/>
        <v>-53935</v>
      </c>
      <c r="M892">
        <v>10000</v>
      </c>
      <c r="N892">
        <v>2.2000000000000002</v>
      </c>
      <c r="O892" t="s">
        <v>15357</v>
      </c>
      <c r="P892">
        <v>48</v>
      </c>
      <c r="Q892" t="s">
        <v>3848</v>
      </c>
      <c r="R892" t="s">
        <v>10068</v>
      </c>
      <c r="S892" t="s">
        <v>16313</v>
      </c>
      <c r="T892" t="s">
        <v>22533</v>
      </c>
      <c r="U892" t="s">
        <v>27810</v>
      </c>
      <c r="V892">
        <v>-1</v>
      </c>
      <c r="W892">
        <v>-0.25</v>
      </c>
      <c r="X892">
        <v>-1000000</v>
      </c>
      <c r="Y892">
        <v>-4220006.671830548</v>
      </c>
    </row>
    <row r="893" spans="1:25" x14ac:dyDescent="0.15">
      <c r="A893" s="1">
        <v>891</v>
      </c>
      <c r="B893" s="2">
        <v>42376</v>
      </c>
      <c r="C893" t="s">
        <v>2302</v>
      </c>
      <c r="D893" t="s">
        <v>1103</v>
      </c>
      <c r="E893">
        <v>0.14990000000000001</v>
      </c>
      <c r="F893">
        <v>0.1196</v>
      </c>
      <c r="G893" t="s">
        <v>507</v>
      </c>
      <c r="H893" t="s">
        <v>1590</v>
      </c>
      <c r="L893" s="4">
        <f t="shared" si="16"/>
        <v>49692.000000000015</v>
      </c>
      <c r="M893">
        <v>10000</v>
      </c>
      <c r="N893">
        <v>2.2000000000000002</v>
      </c>
      <c r="O893" t="s">
        <v>15357</v>
      </c>
      <c r="P893">
        <v>48</v>
      </c>
      <c r="Q893" t="s">
        <v>3849</v>
      </c>
      <c r="R893" t="s">
        <v>10069</v>
      </c>
      <c r="S893" t="s">
        <v>16314</v>
      </c>
      <c r="T893" t="s">
        <v>22534</v>
      </c>
      <c r="U893" t="s">
        <v>27811</v>
      </c>
      <c r="V893">
        <v>-1</v>
      </c>
      <c r="W893">
        <v>-0.25</v>
      </c>
      <c r="X893">
        <v>-1000000</v>
      </c>
      <c r="Y893">
        <v>-4220006.671830548</v>
      </c>
    </row>
    <row r="894" spans="1:25" x14ac:dyDescent="0.15">
      <c r="A894" s="1">
        <v>892</v>
      </c>
      <c r="B894" s="2">
        <v>42377</v>
      </c>
      <c r="C894" t="s">
        <v>2299</v>
      </c>
      <c r="D894" t="s">
        <v>1103</v>
      </c>
      <c r="E894">
        <v>7.22E-2</v>
      </c>
      <c r="F894">
        <v>0.04</v>
      </c>
      <c r="G894" t="s">
        <v>228</v>
      </c>
      <c r="H894" t="s">
        <v>1312</v>
      </c>
      <c r="L894" s="4">
        <f t="shared" si="16"/>
        <v>-1610</v>
      </c>
      <c r="M894">
        <v>10000</v>
      </c>
      <c r="N894">
        <v>2.2000000000000002</v>
      </c>
      <c r="O894" t="s">
        <v>15356</v>
      </c>
      <c r="P894">
        <v>19</v>
      </c>
      <c r="Q894" t="s">
        <v>3850</v>
      </c>
      <c r="R894" t="s">
        <v>10070</v>
      </c>
      <c r="S894" t="s">
        <v>16315</v>
      </c>
      <c r="T894" t="s">
        <v>22535</v>
      </c>
      <c r="U894" t="s">
        <v>27810</v>
      </c>
      <c r="V894">
        <v>-1</v>
      </c>
      <c r="W894">
        <v>-0.25</v>
      </c>
      <c r="X894">
        <v>-1000000</v>
      </c>
      <c r="Y894">
        <v>-4061770.5948523972</v>
      </c>
    </row>
    <row r="895" spans="1:25" x14ac:dyDescent="0.15">
      <c r="A895" s="1">
        <v>893</v>
      </c>
      <c r="B895" s="2">
        <v>42377</v>
      </c>
      <c r="C895" t="s">
        <v>2300</v>
      </c>
      <c r="D895" t="s">
        <v>1103</v>
      </c>
      <c r="E895">
        <v>7.0000000000000007E-2</v>
      </c>
      <c r="F895">
        <v>0.1237</v>
      </c>
      <c r="G895" t="s">
        <v>126</v>
      </c>
      <c r="H895" t="s">
        <v>1210</v>
      </c>
      <c r="L895" s="4">
        <f t="shared" si="16"/>
        <v>3759</v>
      </c>
      <c r="M895">
        <v>10000</v>
      </c>
      <c r="N895">
        <v>2.2000000000000002</v>
      </c>
      <c r="O895" t="s">
        <v>15356</v>
      </c>
      <c r="P895">
        <v>19</v>
      </c>
      <c r="Q895" t="s">
        <v>3851</v>
      </c>
      <c r="R895" t="s">
        <v>10071</v>
      </c>
      <c r="S895" t="s">
        <v>16316</v>
      </c>
      <c r="T895" t="s">
        <v>22536</v>
      </c>
      <c r="U895" t="s">
        <v>27811</v>
      </c>
      <c r="V895">
        <v>-1</v>
      </c>
      <c r="W895">
        <v>-0.25</v>
      </c>
      <c r="X895">
        <v>-1000000</v>
      </c>
      <c r="Y895">
        <v>-4061770.5948523972</v>
      </c>
    </row>
    <row r="896" spans="1:25" x14ac:dyDescent="0.15">
      <c r="A896" s="1">
        <v>894</v>
      </c>
      <c r="B896" s="2">
        <v>42377</v>
      </c>
      <c r="C896" t="s">
        <v>2301</v>
      </c>
      <c r="D896" t="s">
        <v>1103</v>
      </c>
      <c r="E896">
        <v>0.1021</v>
      </c>
      <c r="F896">
        <v>6.5500000000000003E-2</v>
      </c>
      <c r="G896" t="s">
        <v>134</v>
      </c>
      <c r="H896" t="s">
        <v>1218</v>
      </c>
      <c r="L896" s="4">
        <f t="shared" si="16"/>
        <v>52337.999999999993</v>
      </c>
      <c r="M896">
        <v>10000</v>
      </c>
      <c r="N896">
        <v>2.2000000000000002</v>
      </c>
      <c r="O896" t="s">
        <v>15357</v>
      </c>
      <c r="P896">
        <v>47</v>
      </c>
      <c r="Q896" t="s">
        <v>3852</v>
      </c>
      <c r="R896" t="s">
        <v>10072</v>
      </c>
      <c r="S896" t="s">
        <v>16317</v>
      </c>
      <c r="T896" t="s">
        <v>22537</v>
      </c>
      <c r="U896" t="s">
        <v>27810</v>
      </c>
      <c r="V896">
        <v>-1</v>
      </c>
      <c r="W896">
        <v>-0.25</v>
      </c>
      <c r="X896">
        <v>-1000000</v>
      </c>
      <c r="Y896">
        <v>-4061770.5948523972</v>
      </c>
    </row>
    <row r="897" spans="1:25" x14ac:dyDescent="0.15">
      <c r="A897" s="1">
        <v>895</v>
      </c>
      <c r="B897" s="2">
        <v>42377</v>
      </c>
      <c r="C897" t="s">
        <v>2302</v>
      </c>
      <c r="D897" t="s">
        <v>1103</v>
      </c>
      <c r="E897">
        <v>0.1196</v>
      </c>
      <c r="F897">
        <v>0.16980000000000001</v>
      </c>
      <c r="G897" t="s">
        <v>144</v>
      </c>
      <c r="H897" t="s">
        <v>1228</v>
      </c>
      <c r="L897" s="4">
        <f t="shared" si="16"/>
        <v>-91866.000000000015</v>
      </c>
      <c r="M897">
        <v>10000</v>
      </c>
      <c r="N897">
        <v>2.2000000000000002</v>
      </c>
      <c r="O897" t="s">
        <v>15357</v>
      </c>
      <c r="P897">
        <v>47</v>
      </c>
      <c r="Q897" t="s">
        <v>3853</v>
      </c>
      <c r="R897" t="s">
        <v>10073</v>
      </c>
      <c r="S897" t="s">
        <v>16318</v>
      </c>
      <c r="T897" t="s">
        <v>22538</v>
      </c>
      <c r="U897" t="s">
        <v>27811</v>
      </c>
      <c r="V897">
        <v>-1</v>
      </c>
      <c r="W897">
        <v>-0.25</v>
      </c>
      <c r="X897">
        <v>-1000000</v>
      </c>
      <c r="Y897">
        <v>-4061770.5948523972</v>
      </c>
    </row>
    <row r="898" spans="1:25" x14ac:dyDescent="0.15">
      <c r="A898" s="1">
        <v>896</v>
      </c>
      <c r="B898" s="2">
        <v>42380</v>
      </c>
      <c r="C898" t="s">
        <v>2303</v>
      </c>
      <c r="D898" t="s">
        <v>1103</v>
      </c>
      <c r="E898">
        <v>8.4199999999999997E-2</v>
      </c>
      <c r="F898">
        <v>8.4400000000000003E-2</v>
      </c>
      <c r="G898" t="s">
        <v>508</v>
      </c>
      <c r="H898" t="s">
        <v>1591</v>
      </c>
      <c r="L898" s="4">
        <f t="shared" si="16"/>
        <v>38.000000000001087</v>
      </c>
      <c r="M898">
        <v>10000</v>
      </c>
      <c r="N898">
        <v>2.1</v>
      </c>
      <c r="O898" t="s">
        <v>15356</v>
      </c>
      <c r="P898">
        <v>16</v>
      </c>
      <c r="Q898" t="s">
        <v>3854</v>
      </c>
      <c r="R898" t="s">
        <v>10074</v>
      </c>
      <c r="S898" t="s">
        <v>16319</v>
      </c>
      <c r="T898" t="s">
        <v>22539</v>
      </c>
      <c r="U898" t="s">
        <v>27810</v>
      </c>
      <c r="V898">
        <v>-1</v>
      </c>
      <c r="W898">
        <v>-0.25</v>
      </c>
      <c r="X898">
        <v>-1000000</v>
      </c>
      <c r="Y898">
        <v>-4429065.7439446356</v>
      </c>
    </row>
    <row r="899" spans="1:25" x14ac:dyDescent="0.15">
      <c r="A899" s="1">
        <v>897</v>
      </c>
      <c r="B899" s="2">
        <v>42380</v>
      </c>
      <c r="C899" t="s">
        <v>2304</v>
      </c>
      <c r="D899" t="s">
        <v>1103</v>
      </c>
      <c r="E899">
        <v>7.0499999999999993E-2</v>
      </c>
      <c r="F899">
        <v>5.8599999999999999E-2</v>
      </c>
      <c r="G899" t="s">
        <v>369</v>
      </c>
      <c r="H899" t="s">
        <v>1453</v>
      </c>
      <c r="L899" s="4">
        <f t="shared" ref="L899:L962" si="17">(F899-E899)*G899</f>
        <v>-3093.9999999999986</v>
      </c>
      <c r="M899">
        <v>10000</v>
      </c>
      <c r="N899">
        <v>2.1</v>
      </c>
      <c r="O899" t="s">
        <v>15356</v>
      </c>
      <c r="P899">
        <v>16</v>
      </c>
      <c r="Q899" t="s">
        <v>3855</v>
      </c>
      <c r="R899" t="s">
        <v>10075</v>
      </c>
      <c r="S899" t="s">
        <v>16320</v>
      </c>
      <c r="T899" t="s">
        <v>22540</v>
      </c>
      <c r="U899" t="s">
        <v>27811</v>
      </c>
      <c r="V899">
        <v>-1</v>
      </c>
      <c r="W899">
        <v>-0.25</v>
      </c>
      <c r="X899">
        <v>-1000000</v>
      </c>
      <c r="Y899">
        <v>-4429065.7439446356</v>
      </c>
    </row>
    <row r="900" spans="1:25" x14ac:dyDescent="0.15">
      <c r="A900" s="1">
        <v>898</v>
      </c>
      <c r="B900" s="2">
        <v>42380</v>
      </c>
      <c r="C900" t="s">
        <v>2305</v>
      </c>
      <c r="D900" t="s">
        <v>1103</v>
      </c>
      <c r="E900">
        <v>0.1108</v>
      </c>
      <c r="F900">
        <v>0.11020000000000001</v>
      </c>
      <c r="G900" t="s">
        <v>246</v>
      </c>
      <c r="H900" t="s">
        <v>1330</v>
      </c>
      <c r="L900" s="4">
        <f t="shared" si="17"/>
        <v>959.99999999998306</v>
      </c>
      <c r="M900">
        <v>10000</v>
      </c>
      <c r="N900">
        <v>2.1</v>
      </c>
      <c r="O900" t="s">
        <v>15357</v>
      </c>
      <c r="P900">
        <v>44</v>
      </c>
      <c r="Q900" t="s">
        <v>3856</v>
      </c>
      <c r="R900" t="s">
        <v>10076</v>
      </c>
      <c r="S900" t="s">
        <v>16321</v>
      </c>
      <c r="T900" t="s">
        <v>22541</v>
      </c>
      <c r="U900" t="s">
        <v>27810</v>
      </c>
      <c r="V900">
        <v>-1</v>
      </c>
      <c r="W900">
        <v>-0.25</v>
      </c>
      <c r="X900">
        <v>-1000000</v>
      </c>
      <c r="Y900">
        <v>-4429065.7439446356</v>
      </c>
    </row>
    <row r="901" spans="1:25" x14ac:dyDescent="0.15">
      <c r="A901" s="1">
        <v>899</v>
      </c>
      <c r="B901" s="2">
        <v>42380</v>
      </c>
      <c r="C901" t="s">
        <v>2306</v>
      </c>
      <c r="D901" t="s">
        <v>1103</v>
      </c>
      <c r="E901">
        <v>0.11269999999999999</v>
      </c>
      <c r="F901">
        <v>0.10680000000000001</v>
      </c>
      <c r="G901" t="s">
        <v>71</v>
      </c>
      <c r="H901" t="s">
        <v>1155</v>
      </c>
      <c r="L901" s="4">
        <f t="shared" si="17"/>
        <v>12566.999999999976</v>
      </c>
      <c r="M901">
        <v>10000</v>
      </c>
      <c r="N901">
        <v>2.1</v>
      </c>
      <c r="O901" t="s">
        <v>15357</v>
      </c>
      <c r="P901">
        <v>44</v>
      </c>
      <c r="Q901" t="s">
        <v>3857</v>
      </c>
      <c r="R901" t="s">
        <v>10077</v>
      </c>
      <c r="S901" t="s">
        <v>16322</v>
      </c>
      <c r="T901" t="s">
        <v>22542</v>
      </c>
      <c r="U901" t="s">
        <v>27811</v>
      </c>
      <c r="V901">
        <v>-1</v>
      </c>
      <c r="W901">
        <v>-0.25</v>
      </c>
      <c r="X901">
        <v>-1000000</v>
      </c>
      <c r="Y901">
        <v>-4429065.7439446356</v>
      </c>
    </row>
    <row r="902" spans="1:25" x14ac:dyDescent="0.15">
      <c r="A902" s="1">
        <v>900</v>
      </c>
      <c r="B902" s="2">
        <v>42381</v>
      </c>
      <c r="C902" t="s">
        <v>2303</v>
      </c>
      <c r="D902" t="s">
        <v>1103</v>
      </c>
      <c r="E902">
        <v>8.4400000000000003E-2</v>
      </c>
      <c r="F902">
        <v>6.9900000000000004E-2</v>
      </c>
      <c r="G902" t="s">
        <v>196</v>
      </c>
      <c r="H902" t="s">
        <v>1280</v>
      </c>
      <c r="L902" s="4">
        <f t="shared" si="17"/>
        <v>-2900</v>
      </c>
      <c r="M902">
        <v>10000</v>
      </c>
      <c r="N902">
        <v>2.1</v>
      </c>
      <c r="O902" t="s">
        <v>15356</v>
      </c>
      <c r="P902">
        <v>15</v>
      </c>
      <c r="Q902" t="s">
        <v>3858</v>
      </c>
      <c r="R902" t="s">
        <v>10078</v>
      </c>
      <c r="S902" t="s">
        <v>16323</v>
      </c>
      <c r="T902" t="s">
        <v>22543</v>
      </c>
      <c r="U902" t="s">
        <v>27810</v>
      </c>
      <c r="V902">
        <v>-1</v>
      </c>
      <c r="W902">
        <v>-0.25</v>
      </c>
      <c r="X902">
        <v>-1000000</v>
      </c>
      <c r="Y902">
        <v>-4404160.081529812</v>
      </c>
    </row>
    <row r="903" spans="1:25" x14ac:dyDescent="0.15">
      <c r="A903" s="1">
        <v>901</v>
      </c>
      <c r="B903" s="2">
        <v>42381</v>
      </c>
      <c r="C903" t="s">
        <v>2304</v>
      </c>
      <c r="D903" t="s">
        <v>1103</v>
      </c>
      <c r="E903">
        <v>5.8599999999999999E-2</v>
      </c>
      <c r="F903">
        <v>6.1199999999999997E-2</v>
      </c>
      <c r="G903" t="s">
        <v>115</v>
      </c>
      <c r="H903" t="s">
        <v>1199</v>
      </c>
      <c r="L903" s="4">
        <f t="shared" si="17"/>
        <v>779.99999999999943</v>
      </c>
      <c r="M903">
        <v>10000</v>
      </c>
      <c r="N903">
        <v>2.1</v>
      </c>
      <c r="O903" t="s">
        <v>15356</v>
      </c>
      <c r="P903">
        <v>15</v>
      </c>
      <c r="Q903" t="s">
        <v>3859</v>
      </c>
      <c r="R903" t="s">
        <v>10079</v>
      </c>
      <c r="S903" t="s">
        <v>16324</v>
      </c>
      <c r="T903" t="s">
        <v>22544</v>
      </c>
      <c r="U903" t="s">
        <v>27811</v>
      </c>
      <c r="V903">
        <v>-1</v>
      </c>
      <c r="W903">
        <v>-0.25</v>
      </c>
      <c r="X903">
        <v>-1000000</v>
      </c>
      <c r="Y903">
        <v>-4404160.081529812</v>
      </c>
    </row>
    <row r="904" spans="1:25" x14ac:dyDescent="0.15">
      <c r="A904" s="1">
        <v>902</v>
      </c>
      <c r="B904" s="2">
        <v>42381</v>
      </c>
      <c r="C904" t="s">
        <v>2305</v>
      </c>
      <c r="D904" t="s">
        <v>1103</v>
      </c>
      <c r="E904">
        <v>0.11020000000000001</v>
      </c>
      <c r="F904">
        <v>9.8699999999999996E-2</v>
      </c>
      <c r="G904" t="s">
        <v>226</v>
      </c>
      <c r="H904" t="s">
        <v>1310</v>
      </c>
      <c r="L904" s="4">
        <f t="shared" si="17"/>
        <v>18285.000000000015</v>
      </c>
      <c r="M904">
        <v>10000</v>
      </c>
      <c r="N904">
        <v>2.1</v>
      </c>
      <c r="O904" t="s">
        <v>15357</v>
      </c>
      <c r="P904">
        <v>43</v>
      </c>
      <c r="Q904" t="s">
        <v>3860</v>
      </c>
      <c r="R904" t="s">
        <v>10080</v>
      </c>
      <c r="S904" t="s">
        <v>16325</v>
      </c>
      <c r="T904" t="s">
        <v>22545</v>
      </c>
      <c r="U904" t="s">
        <v>27810</v>
      </c>
      <c r="V904">
        <v>-1</v>
      </c>
      <c r="W904">
        <v>-0.25</v>
      </c>
      <c r="X904">
        <v>-1000000</v>
      </c>
      <c r="Y904">
        <v>-4404160.081529812</v>
      </c>
    </row>
    <row r="905" spans="1:25" x14ac:dyDescent="0.15">
      <c r="A905" s="1">
        <v>903</v>
      </c>
      <c r="B905" s="2">
        <v>42381</v>
      </c>
      <c r="C905" t="s">
        <v>2306</v>
      </c>
      <c r="D905" t="s">
        <v>1103</v>
      </c>
      <c r="E905">
        <v>0.10680000000000001</v>
      </c>
      <c r="F905">
        <v>0.1074</v>
      </c>
      <c r="G905" t="s">
        <v>509</v>
      </c>
      <c r="H905" t="s">
        <v>1592</v>
      </c>
      <c r="L905" s="4">
        <f t="shared" si="17"/>
        <v>-1319.9999999999768</v>
      </c>
      <c r="M905">
        <v>10000</v>
      </c>
      <c r="N905">
        <v>2.1</v>
      </c>
      <c r="O905" t="s">
        <v>15357</v>
      </c>
      <c r="P905">
        <v>43</v>
      </c>
      <c r="Q905" t="s">
        <v>3861</v>
      </c>
      <c r="R905" t="s">
        <v>10081</v>
      </c>
      <c r="S905" t="s">
        <v>16326</v>
      </c>
      <c r="T905" t="s">
        <v>22546</v>
      </c>
      <c r="U905" t="s">
        <v>27811</v>
      </c>
      <c r="V905">
        <v>-1</v>
      </c>
      <c r="W905">
        <v>-0.25</v>
      </c>
      <c r="X905">
        <v>-1000000</v>
      </c>
      <c r="Y905">
        <v>-4404160.081529812</v>
      </c>
    </row>
    <row r="906" spans="1:25" x14ac:dyDescent="0.15">
      <c r="A906" s="1">
        <v>904</v>
      </c>
      <c r="B906" s="2">
        <v>42382</v>
      </c>
      <c r="C906" t="s">
        <v>2303</v>
      </c>
      <c r="D906" t="s">
        <v>1103</v>
      </c>
      <c r="E906">
        <v>6.9900000000000004E-2</v>
      </c>
      <c r="F906">
        <v>7.8799999999999995E-2</v>
      </c>
      <c r="G906" t="s">
        <v>115</v>
      </c>
      <c r="H906" t="s">
        <v>1199</v>
      </c>
      <c r="L906" s="4">
        <f t="shared" si="17"/>
        <v>2669.9999999999973</v>
      </c>
      <c r="M906">
        <v>10000</v>
      </c>
      <c r="N906">
        <v>2.1</v>
      </c>
      <c r="O906" t="s">
        <v>15356</v>
      </c>
      <c r="P906">
        <v>14</v>
      </c>
      <c r="Q906" t="s">
        <v>3862</v>
      </c>
      <c r="R906" t="s">
        <v>10082</v>
      </c>
      <c r="S906" t="s">
        <v>16327</v>
      </c>
      <c r="T906" t="s">
        <v>22547</v>
      </c>
      <c r="U906" t="s">
        <v>27810</v>
      </c>
      <c r="V906">
        <v>-1</v>
      </c>
      <c r="W906">
        <v>-0.25</v>
      </c>
      <c r="X906">
        <v>-1000000</v>
      </c>
      <c r="Y906">
        <v>-4483758.0348943966</v>
      </c>
    </row>
    <row r="907" spans="1:25" x14ac:dyDescent="0.15">
      <c r="A907" s="1">
        <v>905</v>
      </c>
      <c r="B907" s="2">
        <v>42382</v>
      </c>
      <c r="C907" t="s">
        <v>2304</v>
      </c>
      <c r="D907" t="s">
        <v>1103</v>
      </c>
      <c r="E907">
        <v>6.1199999999999997E-2</v>
      </c>
      <c r="F907">
        <v>4.8800000000000003E-2</v>
      </c>
      <c r="G907" t="s">
        <v>72</v>
      </c>
      <c r="H907" t="s">
        <v>1156</v>
      </c>
      <c r="L907" s="4">
        <f t="shared" si="17"/>
        <v>-4587.9999999999982</v>
      </c>
      <c r="M907">
        <v>10000</v>
      </c>
      <c r="N907">
        <v>2.1</v>
      </c>
      <c r="O907" t="s">
        <v>15356</v>
      </c>
      <c r="P907">
        <v>14</v>
      </c>
      <c r="Q907" t="s">
        <v>3863</v>
      </c>
      <c r="R907" t="s">
        <v>10083</v>
      </c>
      <c r="S907" t="s">
        <v>16328</v>
      </c>
      <c r="T907" t="s">
        <v>22548</v>
      </c>
      <c r="U907" t="s">
        <v>27811</v>
      </c>
      <c r="V907">
        <v>-1</v>
      </c>
      <c r="W907">
        <v>-0.25</v>
      </c>
      <c r="X907">
        <v>-1000000</v>
      </c>
      <c r="Y907">
        <v>-4483758.0348943966</v>
      </c>
    </row>
    <row r="908" spans="1:25" x14ac:dyDescent="0.15">
      <c r="A908" s="1">
        <v>906</v>
      </c>
      <c r="B908" s="2">
        <v>42382</v>
      </c>
      <c r="C908" t="s">
        <v>2305</v>
      </c>
      <c r="D908" t="s">
        <v>1103</v>
      </c>
      <c r="E908">
        <v>9.8699999999999996E-2</v>
      </c>
      <c r="F908">
        <v>0.1129</v>
      </c>
      <c r="G908" t="s">
        <v>240</v>
      </c>
      <c r="H908" t="s">
        <v>1324</v>
      </c>
      <c r="L908" s="4">
        <f t="shared" si="17"/>
        <v>-24992.000000000007</v>
      </c>
      <c r="M908">
        <v>10000</v>
      </c>
      <c r="N908">
        <v>2.1</v>
      </c>
      <c r="O908" t="s">
        <v>15357</v>
      </c>
      <c r="P908">
        <v>42</v>
      </c>
      <c r="Q908" t="s">
        <v>3864</v>
      </c>
      <c r="R908" t="s">
        <v>10084</v>
      </c>
      <c r="S908" t="s">
        <v>16329</v>
      </c>
      <c r="T908" t="s">
        <v>22549</v>
      </c>
      <c r="U908" t="s">
        <v>27810</v>
      </c>
      <c r="V908">
        <v>-1</v>
      </c>
      <c r="W908">
        <v>-0.25</v>
      </c>
      <c r="X908">
        <v>-1000000</v>
      </c>
      <c r="Y908">
        <v>-4483758.0348943966</v>
      </c>
    </row>
    <row r="909" spans="1:25" x14ac:dyDescent="0.15">
      <c r="A909" s="1">
        <v>907</v>
      </c>
      <c r="B909" s="2">
        <v>42382</v>
      </c>
      <c r="C909" t="s">
        <v>2306</v>
      </c>
      <c r="D909" t="s">
        <v>1103</v>
      </c>
      <c r="E909">
        <v>0.1074</v>
      </c>
      <c r="F909">
        <v>0.10199999999999999</v>
      </c>
      <c r="G909" t="s">
        <v>510</v>
      </c>
      <c r="H909" t="s">
        <v>1593</v>
      </c>
      <c r="L909" s="4">
        <f t="shared" si="17"/>
        <v>11664.000000000004</v>
      </c>
      <c r="M909">
        <v>10000</v>
      </c>
      <c r="N909">
        <v>2.1</v>
      </c>
      <c r="O909" t="s">
        <v>15357</v>
      </c>
      <c r="P909">
        <v>42</v>
      </c>
      <c r="Q909" t="s">
        <v>3865</v>
      </c>
      <c r="R909" t="s">
        <v>10085</v>
      </c>
      <c r="S909" t="s">
        <v>16330</v>
      </c>
      <c r="T909" t="s">
        <v>22550</v>
      </c>
      <c r="U909" t="s">
        <v>27811</v>
      </c>
      <c r="V909">
        <v>-1</v>
      </c>
      <c r="W909">
        <v>-0.25</v>
      </c>
      <c r="X909">
        <v>-1000000</v>
      </c>
      <c r="Y909">
        <v>-4483758.0348943966</v>
      </c>
    </row>
    <row r="910" spans="1:25" x14ac:dyDescent="0.15">
      <c r="A910" s="1">
        <v>908</v>
      </c>
      <c r="B910" s="2">
        <v>42383</v>
      </c>
      <c r="C910" t="s">
        <v>2303</v>
      </c>
      <c r="D910" t="s">
        <v>1103</v>
      </c>
      <c r="E910">
        <v>7.8799999999999995E-2</v>
      </c>
      <c r="F910">
        <v>4.4999999999999998E-2</v>
      </c>
      <c r="G910" t="s">
        <v>263</v>
      </c>
      <c r="H910" t="s">
        <v>1347</v>
      </c>
      <c r="L910" s="4">
        <f t="shared" si="17"/>
        <v>-15547.999999999998</v>
      </c>
      <c r="M910">
        <v>10000</v>
      </c>
      <c r="N910">
        <v>2.1</v>
      </c>
      <c r="O910" t="s">
        <v>15356</v>
      </c>
      <c r="P910">
        <v>13</v>
      </c>
      <c r="Q910" t="s">
        <v>3866</v>
      </c>
      <c r="R910" t="s">
        <v>10086</v>
      </c>
      <c r="S910" t="s">
        <v>16331</v>
      </c>
      <c r="T910" t="s">
        <v>22551</v>
      </c>
      <c r="U910" t="s">
        <v>27810</v>
      </c>
      <c r="V910">
        <v>-1</v>
      </c>
      <c r="W910">
        <v>-0.25</v>
      </c>
      <c r="X910">
        <v>-1000000</v>
      </c>
      <c r="Y910">
        <v>-4404160.081529812</v>
      </c>
    </row>
    <row r="911" spans="1:25" x14ac:dyDescent="0.15">
      <c r="A911" s="1">
        <v>909</v>
      </c>
      <c r="B911" s="2">
        <v>42383</v>
      </c>
      <c r="C911" t="s">
        <v>2304</v>
      </c>
      <c r="D911" t="s">
        <v>1103</v>
      </c>
      <c r="E911">
        <v>4.8800000000000003E-2</v>
      </c>
      <c r="F911">
        <v>7.2800000000000004E-2</v>
      </c>
      <c r="G911" t="s">
        <v>511</v>
      </c>
      <c r="H911" t="s">
        <v>1594</v>
      </c>
      <c r="L911" s="4">
        <f t="shared" si="17"/>
        <v>18960</v>
      </c>
      <c r="M911">
        <v>10000</v>
      </c>
      <c r="N911">
        <v>2.1</v>
      </c>
      <c r="O911" t="s">
        <v>15356</v>
      </c>
      <c r="P911">
        <v>13</v>
      </c>
      <c r="Q911" t="s">
        <v>3867</v>
      </c>
      <c r="R911" t="s">
        <v>10087</v>
      </c>
      <c r="S911" t="s">
        <v>16332</v>
      </c>
      <c r="T911" t="s">
        <v>22552</v>
      </c>
      <c r="U911" t="s">
        <v>27811</v>
      </c>
      <c r="V911">
        <v>-1</v>
      </c>
      <c r="W911">
        <v>-0.25</v>
      </c>
      <c r="X911">
        <v>-1000000</v>
      </c>
      <c r="Y911">
        <v>-4404160.081529812</v>
      </c>
    </row>
    <row r="912" spans="1:25" x14ac:dyDescent="0.15">
      <c r="A912" s="1">
        <v>910</v>
      </c>
      <c r="B912" s="2">
        <v>42383</v>
      </c>
      <c r="C912" t="s">
        <v>2305</v>
      </c>
      <c r="D912" t="s">
        <v>1103</v>
      </c>
      <c r="E912">
        <v>0.1129</v>
      </c>
      <c r="F912">
        <v>7.4999999999999997E-2</v>
      </c>
      <c r="G912" t="s">
        <v>273</v>
      </c>
      <c r="H912" t="s">
        <v>1357</v>
      </c>
      <c r="L912" s="4">
        <f t="shared" si="17"/>
        <v>65946</v>
      </c>
      <c r="M912">
        <v>10000</v>
      </c>
      <c r="N912">
        <v>2.1</v>
      </c>
      <c r="O912" t="s">
        <v>15357</v>
      </c>
      <c r="P912">
        <v>41</v>
      </c>
      <c r="Q912" t="s">
        <v>3868</v>
      </c>
      <c r="R912" t="s">
        <v>10088</v>
      </c>
      <c r="S912" t="s">
        <v>16333</v>
      </c>
      <c r="T912" t="s">
        <v>22553</v>
      </c>
      <c r="U912" t="s">
        <v>27810</v>
      </c>
      <c r="V912">
        <v>-1</v>
      </c>
      <c r="W912">
        <v>-0.25</v>
      </c>
      <c r="X912">
        <v>-1000000</v>
      </c>
      <c r="Y912">
        <v>-4404160.081529812</v>
      </c>
    </row>
    <row r="913" spans="1:25" x14ac:dyDescent="0.15">
      <c r="A913" s="1">
        <v>911</v>
      </c>
      <c r="B913" s="2">
        <v>42383</v>
      </c>
      <c r="C913" t="s">
        <v>2306</v>
      </c>
      <c r="D913" t="s">
        <v>1103</v>
      </c>
      <c r="E913">
        <v>0.10199999999999999</v>
      </c>
      <c r="F913">
        <v>0.1341</v>
      </c>
      <c r="G913" t="s">
        <v>512</v>
      </c>
      <c r="H913" t="s">
        <v>1595</v>
      </c>
      <c r="L913" s="4">
        <f t="shared" si="17"/>
        <v>-82176.000000000015</v>
      </c>
      <c r="M913">
        <v>10000</v>
      </c>
      <c r="N913">
        <v>2.1</v>
      </c>
      <c r="O913" t="s">
        <v>15357</v>
      </c>
      <c r="P913">
        <v>41</v>
      </c>
      <c r="Q913" t="s">
        <v>3869</v>
      </c>
      <c r="R913" t="s">
        <v>10089</v>
      </c>
      <c r="S913" t="s">
        <v>16334</v>
      </c>
      <c r="T913" t="s">
        <v>22554</v>
      </c>
      <c r="U913" t="s">
        <v>27811</v>
      </c>
      <c r="V913">
        <v>-1</v>
      </c>
      <c r="W913">
        <v>-0.25</v>
      </c>
      <c r="X913">
        <v>-1000000</v>
      </c>
      <c r="Y913">
        <v>-4404160.081529812</v>
      </c>
    </row>
    <row r="914" spans="1:25" x14ac:dyDescent="0.15">
      <c r="A914" s="1">
        <v>912</v>
      </c>
      <c r="B914" s="2">
        <v>42384</v>
      </c>
      <c r="C914" t="s">
        <v>2303</v>
      </c>
      <c r="D914" t="s">
        <v>1103</v>
      </c>
      <c r="E914">
        <v>4.4999999999999998E-2</v>
      </c>
      <c r="F914">
        <v>3.2500000000000001E-2</v>
      </c>
      <c r="G914" t="s">
        <v>318</v>
      </c>
      <c r="H914" t="s">
        <v>1402</v>
      </c>
      <c r="L914" s="4">
        <f t="shared" si="17"/>
        <v>-8249.9999999999982</v>
      </c>
      <c r="M914">
        <v>10000</v>
      </c>
      <c r="N914">
        <v>2.1</v>
      </c>
      <c r="O914" t="s">
        <v>15356</v>
      </c>
      <c r="P914">
        <v>12</v>
      </c>
      <c r="Q914" t="s">
        <v>3870</v>
      </c>
      <c r="R914" t="s">
        <v>10090</v>
      </c>
      <c r="S914" t="s">
        <v>16335</v>
      </c>
      <c r="T914" t="s">
        <v>22555</v>
      </c>
      <c r="U914" t="s">
        <v>27810</v>
      </c>
      <c r="V914">
        <v>-1</v>
      </c>
      <c r="W914">
        <v>-0.25</v>
      </c>
      <c r="X914">
        <v>-1000000</v>
      </c>
      <c r="Y914">
        <v>-4667553.5018320149</v>
      </c>
    </row>
    <row r="915" spans="1:25" x14ac:dyDescent="0.15">
      <c r="A915" s="1">
        <v>913</v>
      </c>
      <c r="B915" s="2">
        <v>42384</v>
      </c>
      <c r="C915" t="s">
        <v>2304</v>
      </c>
      <c r="D915" t="s">
        <v>1103</v>
      </c>
      <c r="E915">
        <v>7.2800000000000004E-2</v>
      </c>
      <c r="F915">
        <v>7.0499999999999993E-2</v>
      </c>
      <c r="G915" t="s">
        <v>513</v>
      </c>
      <c r="H915" t="s">
        <v>1596</v>
      </c>
      <c r="L915" s="4">
        <f t="shared" si="17"/>
        <v>-1035.0000000000048</v>
      </c>
      <c r="M915">
        <v>10000</v>
      </c>
      <c r="N915">
        <v>2.1</v>
      </c>
      <c r="O915" t="s">
        <v>15356</v>
      </c>
      <c r="P915">
        <v>12</v>
      </c>
      <c r="Q915" t="s">
        <v>3871</v>
      </c>
      <c r="R915" t="s">
        <v>10091</v>
      </c>
      <c r="S915" t="s">
        <v>16336</v>
      </c>
      <c r="T915" t="s">
        <v>22556</v>
      </c>
      <c r="U915" t="s">
        <v>27811</v>
      </c>
      <c r="V915">
        <v>-1</v>
      </c>
      <c r="W915">
        <v>-0.25</v>
      </c>
      <c r="X915">
        <v>-1000000</v>
      </c>
      <c r="Y915">
        <v>-4667553.5018320149</v>
      </c>
    </row>
    <row r="916" spans="1:25" x14ac:dyDescent="0.15">
      <c r="A916" s="1">
        <v>914</v>
      </c>
      <c r="B916" s="2">
        <v>42384</v>
      </c>
      <c r="C916" t="s">
        <v>2305</v>
      </c>
      <c r="D916" t="s">
        <v>1103</v>
      </c>
      <c r="E916">
        <v>7.4999999999999997E-2</v>
      </c>
      <c r="F916">
        <v>7.0900000000000005E-2</v>
      </c>
      <c r="G916" t="s">
        <v>514</v>
      </c>
      <c r="H916" t="s">
        <v>1597</v>
      </c>
      <c r="L916" s="4">
        <f t="shared" si="17"/>
        <v>9306.9999999999836</v>
      </c>
      <c r="M916">
        <v>10000</v>
      </c>
      <c r="N916">
        <v>2.1</v>
      </c>
      <c r="O916" t="s">
        <v>15357</v>
      </c>
      <c r="P916">
        <v>40</v>
      </c>
      <c r="Q916" t="s">
        <v>3872</v>
      </c>
      <c r="R916" t="s">
        <v>10092</v>
      </c>
      <c r="S916" t="s">
        <v>16337</v>
      </c>
      <c r="T916" t="s">
        <v>22557</v>
      </c>
      <c r="U916" t="s">
        <v>27810</v>
      </c>
      <c r="V916">
        <v>-1</v>
      </c>
      <c r="W916">
        <v>-0.25</v>
      </c>
      <c r="X916">
        <v>-1000000</v>
      </c>
      <c r="Y916">
        <v>-4667553.5018320149</v>
      </c>
    </row>
    <row r="917" spans="1:25" x14ac:dyDescent="0.15">
      <c r="A917" s="1">
        <v>915</v>
      </c>
      <c r="B917" s="2">
        <v>42384</v>
      </c>
      <c r="C917" t="s">
        <v>2306</v>
      </c>
      <c r="D917" t="s">
        <v>1103</v>
      </c>
      <c r="E917">
        <v>0.1341</v>
      </c>
      <c r="F917">
        <v>0.1275</v>
      </c>
      <c r="G917" t="s">
        <v>266</v>
      </c>
      <c r="H917" t="s">
        <v>1350</v>
      </c>
      <c r="L917" s="4">
        <f t="shared" si="17"/>
        <v>13199.999999999989</v>
      </c>
      <c r="M917">
        <v>10000</v>
      </c>
      <c r="N917">
        <v>2.1</v>
      </c>
      <c r="O917" t="s">
        <v>15357</v>
      </c>
      <c r="P917">
        <v>40</v>
      </c>
      <c r="Q917" t="s">
        <v>3873</v>
      </c>
      <c r="R917" t="s">
        <v>10093</v>
      </c>
      <c r="S917" t="s">
        <v>16338</v>
      </c>
      <c r="T917" t="s">
        <v>22558</v>
      </c>
      <c r="U917" t="s">
        <v>27811</v>
      </c>
      <c r="V917">
        <v>-1</v>
      </c>
      <c r="W917">
        <v>-0.25</v>
      </c>
      <c r="X917">
        <v>-1000000</v>
      </c>
      <c r="Y917">
        <v>-4667553.5018320149</v>
      </c>
    </row>
    <row r="918" spans="1:25" x14ac:dyDescent="0.15">
      <c r="A918" s="1">
        <v>916</v>
      </c>
      <c r="B918" s="2">
        <v>42387</v>
      </c>
      <c r="C918" t="s">
        <v>2303</v>
      </c>
      <c r="D918" t="s">
        <v>1103</v>
      </c>
      <c r="E918">
        <v>3.2500000000000001E-2</v>
      </c>
      <c r="F918">
        <v>5.6000000000000001E-2</v>
      </c>
      <c r="G918" t="s">
        <v>417</v>
      </c>
      <c r="H918" t="s">
        <v>1501</v>
      </c>
      <c r="L918" s="4">
        <f t="shared" si="17"/>
        <v>-16920</v>
      </c>
      <c r="M918">
        <v>10000</v>
      </c>
      <c r="N918">
        <v>2.1</v>
      </c>
      <c r="O918" t="s">
        <v>15356</v>
      </c>
      <c r="P918">
        <v>9</v>
      </c>
      <c r="Q918" t="s">
        <v>3874</v>
      </c>
      <c r="R918" t="s">
        <v>10094</v>
      </c>
      <c r="S918" t="s">
        <v>16339</v>
      </c>
      <c r="T918" t="s">
        <v>22559</v>
      </c>
      <c r="U918" t="s">
        <v>27810</v>
      </c>
      <c r="V918">
        <v>-1</v>
      </c>
      <c r="W918">
        <v>-0.75</v>
      </c>
      <c r="X918">
        <v>-1000000</v>
      </c>
      <c r="Y918">
        <v>-14002660.50549604</v>
      </c>
    </row>
    <row r="919" spans="1:25" x14ac:dyDescent="0.15">
      <c r="A919" s="1">
        <v>917</v>
      </c>
      <c r="B919" s="2">
        <v>42387</v>
      </c>
      <c r="C919" t="s">
        <v>2304</v>
      </c>
      <c r="D919" t="s">
        <v>1103</v>
      </c>
      <c r="E919">
        <v>7.0499999999999993E-2</v>
      </c>
      <c r="F919">
        <v>3.85E-2</v>
      </c>
      <c r="G919" t="s">
        <v>271</v>
      </c>
      <c r="H919" t="s">
        <v>1355</v>
      </c>
      <c r="L919" s="4">
        <f t="shared" si="17"/>
        <v>13119.999999999998</v>
      </c>
      <c r="M919">
        <v>10000</v>
      </c>
      <c r="N919">
        <v>2.1</v>
      </c>
      <c r="O919" t="s">
        <v>15356</v>
      </c>
      <c r="P919">
        <v>9</v>
      </c>
      <c r="Q919" t="s">
        <v>3875</v>
      </c>
      <c r="R919" t="s">
        <v>10095</v>
      </c>
      <c r="S919" t="s">
        <v>16340</v>
      </c>
      <c r="T919" t="s">
        <v>22560</v>
      </c>
      <c r="U919" t="s">
        <v>27811</v>
      </c>
      <c r="V919">
        <v>-1</v>
      </c>
      <c r="W919">
        <v>-0.75</v>
      </c>
      <c r="X919">
        <v>-1000000</v>
      </c>
      <c r="Y919">
        <v>-14002660.50549604</v>
      </c>
    </row>
    <row r="920" spans="1:25" x14ac:dyDescent="0.15">
      <c r="A920" s="1">
        <v>918</v>
      </c>
      <c r="B920" s="2">
        <v>42387</v>
      </c>
      <c r="C920" t="s">
        <v>2305</v>
      </c>
      <c r="D920" t="s">
        <v>1103</v>
      </c>
      <c r="E920">
        <v>7.0900000000000005E-2</v>
      </c>
      <c r="F920">
        <v>9.01E-2</v>
      </c>
      <c r="G920" t="s">
        <v>515</v>
      </c>
      <c r="H920" t="s">
        <v>1598</v>
      </c>
      <c r="L920" s="4">
        <f t="shared" si="17"/>
        <v>-34943.999999999993</v>
      </c>
      <c r="M920">
        <v>10000</v>
      </c>
      <c r="N920">
        <v>2.1</v>
      </c>
      <c r="O920" t="s">
        <v>15357</v>
      </c>
      <c r="P920">
        <v>37</v>
      </c>
      <c r="Q920" t="s">
        <v>3876</v>
      </c>
      <c r="R920" t="s">
        <v>10096</v>
      </c>
      <c r="S920" t="s">
        <v>16341</v>
      </c>
      <c r="T920" t="s">
        <v>22561</v>
      </c>
      <c r="U920" t="s">
        <v>27810</v>
      </c>
      <c r="V920">
        <v>-1</v>
      </c>
      <c r="W920">
        <v>-0.75</v>
      </c>
      <c r="X920">
        <v>-1000000</v>
      </c>
      <c r="Y920">
        <v>-14002660.50549604</v>
      </c>
    </row>
    <row r="921" spans="1:25" x14ac:dyDescent="0.15">
      <c r="A921" s="1">
        <v>919</v>
      </c>
      <c r="B921" s="2">
        <v>42387</v>
      </c>
      <c r="C921" t="s">
        <v>2306</v>
      </c>
      <c r="D921" t="s">
        <v>1103</v>
      </c>
      <c r="E921">
        <v>0.1275</v>
      </c>
      <c r="F921">
        <v>9.3200000000000005E-2</v>
      </c>
      <c r="G921" t="s">
        <v>168</v>
      </c>
      <c r="H921" t="s">
        <v>1252</v>
      </c>
      <c r="L921" s="4">
        <f t="shared" si="17"/>
        <v>51106.999999999993</v>
      </c>
      <c r="M921">
        <v>10000</v>
      </c>
      <c r="N921">
        <v>2.1</v>
      </c>
      <c r="O921" t="s">
        <v>15357</v>
      </c>
      <c r="P921">
        <v>37</v>
      </c>
      <c r="Q921" t="s">
        <v>3877</v>
      </c>
      <c r="R921" t="s">
        <v>10097</v>
      </c>
      <c r="S921" t="s">
        <v>16342</v>
      </c>
      <c r="T921" t="s">
        <v>22562</v>
      </c>
      <c r="U921" t="s">
        <v>27811</v>
      </c>
      <c r="V921">
        <v>-1</v>
      </c>
      <c r="W921">
        <v>-0.75</v>
      </c>
      <c r="X921">
        <v>-1000000</v>
      </c>
      <c r="Y921">
        <v>-14002660.50549604</v>
      </c>
    </row>
    <row r="922" spans="1:25" x14ac:dyDescent="0.15">
      <c r="A922" s="1">
        <v>920</v>
      </c>
      <c r="B922" s="2">
        <v>42388</v>
      </c>
      <c r="C922" t="s">
        <v>2303</v>
      </c>
      <c r="D922" t="s">
        <v>1103</v>
      </c>
      <c r="E922">
        <v>5.6000000000000001E-2</v>
      </c>
      <c r="F922">
        <v>3.0800000000000001E-2</v>
      </c>
      <c r="G922" t="s">
        <v>175</v>
      </c>
      <c r="H922" t="s">
        <v>1259</v>
      </c>
      <c r="L922" s="4">
        <f t="shared" si="17"/>
        <v>-10584</v>
      </c>
      <c r="M922">
        <v>10000</v>
      </c>
      <c r="N922">
        <v>2.1</v>
      </c>
      <c r="O922" t="s">
        <v>15356</v>
      </c>
      <c r="P922">
        <v>8</v>
      </c>
      <c r="Q922" t="s">
        <v>3878</v>
      </c>
      <c r="R922" t="s">
        <v>10098</v>
      </c>
      <c r="S922" t="s">
        <v>16343</v>
      </c>
      <c r="T922" t="s">
        <v>22563</v>
      </c>
      <c r="U922" t="s">
        <v>27810</v>
      </c>
      <c r="V922">
        <v>-1</v>
      </c>
      <c r="W922">
        <v>-0.25</v>
      </c>
      <c r="X922">
        <v>-1000000</v>
      </c>
      <c r="Y922">
        <v>-4408296.4138508672</v>
      </c>
    </row>
    <row r="923" spans="1:25" x14ac:dyDescent="0.15">
      <c r="A923" s="1">
        <v>921</v>
      </c>
      <c r="B923" s="2">
        <v>42388</v>
      </c>
      <c r="C923" t="s">
        <v>2304</v>
      </c>
      <c r="D923" t="s">
        <v>1103</v>
      </c>
      <c r="E923">
        <v>3.85E-2</v>
      </c>
      <c r="F923">
        <v>5.5100000000000003E-2</v>
      </c>
      <c r="G923" t="s">
        <v>338</v>
      </c>
      <c r="H923" t="s">
        <v>1422</v>
      </c>
      <c r="L923" s="4">
        <f t="shared" si="17"/>
        <v>13280.000000000004</v>
      </c>
      <c r="M923">
        <v>10000</v>
      </c>
      <c r="N923">
        <v>2.1</v>
      </c>
      <c r="O923" t="s">
        <v>15356</v>
      </c>
      <c r="P923">
        <v>8</v>
      </c>
      <c r="Q923" t="s">
        <v>3879</v>
      </c>
      <c r="R923" t="s">
        <v>10099</v>
      </c>
      <c r="S923" t="s">
        <v>16344</v>
      </c>
      <c r="T923" t="s">
        <v>22564</v>
      </c>
      <c r="U923" t="s">
        <v>27811</v>
      </c>
      <c r="V923">
        <v>-1</v>
      </c>
      <c r="W923">
        <v>-0.25</v>
      </c>
      <c r="X923">
        <v>-1000000</v>
      </c>
      <c r="Y923">
        <v>-4408296.4138508672</v>
      </c>
    </row>
    <row r="924" spans="1:25" x14ac:dyDescent="0.15">
      <c r="A924" s="1">
        <v>922</v>
      </c>
      <c r="B924" s="2">
        <v>42388</v>
      </c>
      <c r="C924" t="s">
        <v>2305</v>
      </c>
      <c r="D924" t="s">
        <v>1103</v>
      </c>
      <c r="E924">
        <v>9.01E-2</v>
      </c>
      <c r="F924">
        <v>6.9400000000000003E-2</v>
      </c>
      <c r="G924" t="s">
        <v>244</v>
      </c>
      <c r="H924" t="s">
        <v>1328</v>
      </c>
      <c r="L924" s="4">
        <f t="shared" si="17"/>
        <v>36845.999999999993</v>
      </c>
      <c r="M924">
        <v>10000</v>
      </c>
      <c r="N924">
        <v>2.1</v>
      </c>
      <c r="O924" t="s">
        <v>15357</v>
      </c>
      <c r="P924">
        <v>36</v>
      </c>
      <c r="Q924" t="s">
        <v>3880</v>
      </c>
      <c r="R924" t="s">
        <v>10100</v>
      </c>
      <c r="S924" t="s">
        <v>16345</v>
      </c>
      <c r="T924" t="s">
        <v>22565</v>
      </c>
      <c r="U924" t="s">
        <v>27810</v>
      </c>
      <c r="V924">
        <v>-1</v>
      </c>
      <c r="W924">
        <v>-0.25</v>
      </c>
      <c r="X924">
        <v>-1000000</v>
      </c>
      <c r="Y924">
        <v>-4408296.4138508672</v>
      </c>
    </row>
    <row r="925" spans="1:25" x14ac:dyDescent="0.15">
      <c r="A925" s="1">
        <v>923</v>
      </c>
      <c r="B925" s="2">
        <v>42388</v>
      </c>
      <c r="C925" t="s">
        <v>2306</v>
      </c>
      <c r="D925" t="s">
        <v>1103</v>
      </c>
      <c r="E925">
        <v>9.3200000000000005E-2</v>
      </c>
      <c r="F925">
        <v>0.1198</v>
      </c>
      <c r="G925" t="s">
        <v>188</v>
      </c>
      <c r="H925" t="s">
        <v>1272</v>
      </c>
      <c r="L925" s="4">
        <f t="shared" si="17"/>
        <v>-69958</v>
      </c>
      <c r="M925">
        <v>10000</v>
      </c>
      <c r="N925">
        <v>2.1</v>
      </c>
      <c r="O925" t="s">
        <v>15357</v>
      </c>
      <c r="P925">
        <v>36</v>
      </c>
      <c r="Q925" t="s">
        <v>3881</v>
      </c>
      <c r="R925" t="s">
        <v>10101</v>
      </c>
      <c r="S925" t="s">
        <v>16346</v>
      </c>
      <c r="T925" t="s">
        <v>22566</v>
      </c>
      <c r="U925" t="s">
        <v>27811</v>
      </c>
      <c r="V925">
        <v>-1</v>
      </c>
      <c r="W925">
        <v>-0.25</v>
      </c>
      <c r="X925">
        <v>-1000000</v>
      </c>
      <c r="Y925">
        <v>-4408296.4138508672</v>
      </c>
    </row>
    <row r="926" spans="1:25" x14ac:dyDescent="0.15">
      <c r="A926" s="1">
        <v>924</v>
      </c>
      <c r="B926" s="2">
        <v>42389</v>
      </c>
      <c r="C926" t="s">
        <v>2303</v>
      </c>
      <c r="D926" t="s">
        <v>1103</v>
      </c>
      <c r="E926">
        <v>3.0800000000000001E-2</v>
      </c>
      <c r="F926">
        <v>9.2999999999999992E-3</v>
      </c>
      <c r="G926" t="s">
        <v>516</v>
      </c>
      <c r="H926" t="s">
        <v>1599</v>
      </c>
      <c r="L926" s="4">
        <f t="shared" si="17"/>
        <v>9460</v>
      </c>
      <c r="M926">
        <v>10000</v>
      </c>
      <c r="N926">
        <v>2.1</v>
      </c>
      <c r="O926" t="s">
        <v>15356</v>
      </c>
      <c r="P926">
        <v>7</v>
      </c>
      <c r="Q926" t="s">
        <v>3882</v>
      </c>
      <c r="R926" t="s">
        <v>10102</v>
      </c>
      <c r="S926" t="s">
        <v>16347</v>
      </c>
      <c r="T926" t="s">
        <v>22567</v>
      </c>
      <c r="U926" t="s">
        <v>27810</v>
      </c>
      <c r="V926">
        <v>-1</v>
      </c>
      <c r="W926">
        <v>-0.75</v>
      </c>
      <c r="X926">
        <v>-1000000</v>
      </c>
      <c r="Y926">
        <v>-13722814.2473002</v>
      </c>
    </row>
    <row r="927" spans="1:25" x14ac:dyDescent="0.15">
      <c r="A927" s="1">
        <v>925</v>
      </c>
      <c r="B927" s="2">
        <v>42389</v>
      </c>
      <c r="C927" t="s">
        <v>2304</v>
      </c>
      <c r="D927" t="s">
        <v>1103</v>
      </c>
      <c r="E927">
        <v>5.5100000000000003E-2</v>
      </c>
      <c r="F927">
        <v>8.7999999999999995E-2</v>
      </c>
      <c r="G927" t="s">
        <v>517</v>
      </c>
      <c r="H927" t="s">
        <v>1600</v>
      </c>
      <c r="L927" s="4">
        <f t="shared" si="17"/>
        <v>-12172.999999999996</v>
      </c>
      <c r="M927">
        <v>10000</v>
      </c>
      <c r="N927">
        <v>2.1</v>
      </c>
      <c r="O927" t="s">
        <v>15356</v>
      </c>
      <c r="P927">
        <v>7</v>
      </c>
      <c r="Q927" t="s">
        <v>3883</v>
      </c>
      <c r="R927" t="s">
        <v>10103</v>
      </c>
      <c r="S927" t="s">
        <v>16348</v>
      </c>
      <c r="T927" t="s">
        <v>22568</v>
      </c>
      <c r="U927" t="s">
        <v>27811</v>
      </c>
      <c r="V927">
        <v>-1</v>
      </c>
      <c r="W927">
        <v>-0.75</v>
      </c>
      <c r="X927">
        <v>-1000000</v>
      </c>
      <c r="Y927">
        <v>-13722814.2473002</v>
      </c>
    </row>
    <row r="928" spans="1:25" x14ac:dyDescent="0.15">
      <c r="A928" s="1">
        <v>926</v>
      </c>
      <c r="B928" s="2">
        <v>42389</v>
      </c>
      <c r="C928" t="s">
        <v>2305</v>
      </c>
      <c r="D928" t="s">
        <v>1103</v>
      </c>
      <c r="E928">
        <v>6.9400000000000003E-2</v>
      </c>
      <c r="F928">
        <v>4.8000000000000001E-2</v>
      </c>
      <c r="G928" t="s">
        <v>273</v>
      </c>
      <c r="H928" t="s">
        <v>1357</v>
      </c>
      <c r="L928" s="4">
        <f t="shared" si="17"/>
        <v>37236.000000000007</v>
      </c>
      <c r="M928">
        <v>10000</v>
      </c>
      <c r="N928">
        <v>2.1</v>
      </c>
      <c r="O928" t="s">
        <v>15357</v>
      </c>
      <c r="P928">
        <v>35</v>
      </c>
      <c r="Q928" t="s">
        <v>3884</v>
      </c>
      <c r="R928" t="s">
        <v>10104</v>
      </c>
      <c r="S928" t="s">
        <v>16349</v>
      </c>
      <c r="T928" t="s">
        <v>22569</v>
      </c>
      <c r="U928" t="s">
        <v>27810</v>
      </c>
      <c r="V928">
        <v>-1</v>
      </c>
      <c r="W928">
        <v>-0.75</v>
      </c>
      <c r="X928">
        <v>-1000000</v>
      </c>
      <c r="Y928">
        <v>-13722814.2473002</v>
      </c>
    </row>
    <row r="929" spans="1:25" x14ac:dyDescent="0.15">
      <c r="A929" s="1">
        <v>927</v>
      </c>
      <c r="B929" s="2">
        <v>42389</v>
      </c>
      <c r="C929" t="s">
        <v>2306</v>
      </c>
      <c r="D929" t="s">
        <v>1103</v>
      </c>
      <c r="E929">
        <v>0.1198</v>
      </c>
      <c r="F929">
        <v>0.1502</v>
      </c>
      <c r="G929" t="s">
        <v>518</v>
      </c>
      <c r="H929" t="s">
        <v>1601</v>
      </c>
      <c r="L929" s="4">
        <f t="shared" si="17"/>
        <v>-53807.999999999993</v>
      </c>
      <c r="M929">
        <v>10000</v>
      </c>
      <c r="N929">
        <v>2.1</v>
      </c>
      <c r="O929" t="s">
        <v>15357</v>
      </c>
      <c r="P929">
        <v>35</v>
      </c>
      <c r="Q929" t="s">
        <v>3885</v>
      </c>
      <c r="R929" t="s">
        <v>10105</v>
      </c>
      <c r="S929" t="s">
        <v>16350</v>
      </c>
      <c r="T929" t="s">
        <v>22570</v>
      </c>
      <c r="U929" t="s">
        <v>27811</v>
      </c>
      <c r="V929">
        <v>-1</v>
      </c>
      <c r="W929">
        <v>-0.75</v>
      </c>
      <c r="X929">
        <v>-1000000</v>
      </c>
      <c r="Y929">
        <v>-13722814.2473002</v>
      </c>
    </row>
    <row r="930" spans="1:25" x14ac:dyDescent="0.15">
      <c r="A930" s="1">
        <v>928</v>
      </c>
      <c r="B930" s="2">
        <v>42390</v>
      </c>
      <c r="C930" t="s">
        <v>2307</v>
      </c>
      <c r="D930" t="s">
        <v>1103</v>
      </c>
      <c r="E930">
        <v>2.4500000000000001E-2</v>
      </c>
      <c r="F930">
        <v>3.4000000000000002E-2</v>
      </c>
      <c r="G930" t="s">
        <v>519</v>
      </c>
      <c r="H930" t="s">
        <v>1602</v>
      </c>
      <c r="L930" s="4">
        <f t="shared" si="17"/>
        <v>5510.0000000000009</v>
      </c>
      <c r="M930">
        <v>10000</v>
      </c>
      <c r="N930">
        <v>2.0499999999999998</v>
      </c>
      <c r="O930" t="s">
        <v>15356</v>
      </c>
      <c r="P930">
        <v>6</v>
      </c>
      <c r="Q930" t="s">
        <v>3886</v>
      </c>
      <c r="R930" t="s">
        <v>10106</v>
      </c>
      <c r="S930" t="s">
        <v>16351</v>
      </c>
      <c r="T930" t="s">
        <v>22571</v>
      </c>
      <c r="U930" t="s">
        <v>27810</v>
      </c>
      <c r="V930">
        <v>-1</v>
      </c>
      <c r="W930">
        <v>-0.25</v>
      </c>
      <c r="X930">
        <v>-1000000</v>
      </c>
      <c r="Y930">
        <v>-4791740.1899302043</v>
      </c>
    </row>
    <row r="931" spans="1:25" x14ac:dyDescent="0.15">
      <c r="A931" s="1">
        <v>929</v>
      </c>
      <c r="B931" s="2">
        <v>42390</v>
      </c>
      <c r="C931" t="s">
        <v>2308</v>
      </c>
      <c r="D931" t="s">
        <v>1103</v>
      </c>
      <c r="E931">
        <v>4.9299999999999997E-2</v>
      </c>
      <c r="F931">
        <v>2.12E-2</v>
      </c>
      <c r="G931" t="s">
        <v>224</v>
      </c>
      <c r="H931" t="s">
        <v>1308</v>
      </c>
      <c r="L931" s="4">
        <f t="shared" si="17"/>
        <v>-14330.999999999998</v>
      </c>
      <c r="M931">
        <v>10000</v>
      </c>
      <c r="N931">
        <v>2.0499999999999998</v>
      </c>
      <c r="O931" t="s">
        <v>15356</v>
      </c>
      <c r="P931">
        <v>6</v>
      </c>
      <c r="Q931" t="s">
        <v>3887</v>
      </c>
      <c r="R931" t="s">
        <v>10107</v>
      </c>
      <c r="S931" t="s">
        <v>16352</v>
      </c>
      <c r="T931" t="s">
        <v>22572</v>
      </c>
      <c r="U931" t="s">
        <v>27811</v>
      </c>
      <c r="V931">
        <v>-1</v>
      </c>
      <c r="W931">
        <v>-0.25</v>
      </c>
      <c r="X931">
        <v>-1000000</v>
      </c>
      <c r="Y931">
        <v>-4791740.1899302043</v>
      </c>
    </row>
    <row r="932" spans="1:25" x14ac:dyDescent="0.15">
      <c r="A932" s="1">
        <v>930</v>
      </c>
      <c r="B932" s="2">
        <v>42390</v>
      </c>
      <c r="C932" t="s">
        <v>2309</v>
      </c>
      <c r="D932" t="s">
        <v>1103</v>
      </c>
      <c r="E932">
        <v>6.4000000000000001E-2</v>
      </c>
      <c r="F932">
        <v>7.5700000000000003E-2</v>
      </c>
      <c r="G932" t="s">
        <v>509</v>
      </c>
      <c r="H932" t="s">
        <v>1592</v>
      </c>
      <c r="L932" s="4">
        <f t="shared" si="17"/>
        <v>-25740.000000000004</v>
      </c>
      <c r="M932">
        <v>10000</v>
      </c>
      <c r="N932">
        <v>2.0499999999999998</v>
      </c>
      <c r="O932" t="s">
        <v>15357</v>
      </c>
      <c r="P932">
        <v>34</v>
      </c>
      <c r="Q932" t="s">
        <v>3888</v>
      </c>
      <c r="R932" t="s">
        <v>10108</v>
      </c>
      <c r="S932" t="s">
        <v>16353</v>
      </c>
      <c r="T932" t="s">
        <v>22573</v>
      </c>
      <c r="U932" t="s">
        <v>27810</v>
      </c>
      <c r="V932">
        <v>-1</v>
      </c>
      <c r="W932">
        <v>-0.25</v>
      </c>
      <c r="X932">
        <v>-1000000</v>
      </c>
      <c r="Y932">
        <v>-4791740.1899302043</v>
      </c>
    </row>
    <row r="933" spans="1:25" x14ac:dyDescent="0.15">
      <c r="A933" s="1">
        <v>931</v>
      </c>
      <c r="B933" s="2">
        <v>42390</v>
      </c>
      <c r="C933" t="s">
        <v>2310</v>
      </c>
      <c r="D933" t="s">
        <v>1103</v>
      </c>
      <c r="E933">
        <v>0.11799999999999999</v>
      </c>
      <c r="F933">
        <v>9.35E-2</v>
      </c>
      <c r="G933" t="s">
        <v>520</v>
      </c>
      <c r="H933" t="s">
        <v>1603</v>
      </c>
      <c r="L933" s="4">
        <f t="shared" si="17"/>
        <v>55859.999999999985</v>
      </c>
      <c r="M933">
        <v>10000</v>
      </c>
      <c r="N933">
        <v>2.0499999999999998</v>
      </c>
      <c r="O933" t="s">
        <v>15357</v>
      </c>
      <c r="P933">
        <v>34</v>
      </c>
      <c r="Q933" t="s">
        <v>3889</v>
      </c>
      <c r="R933" t="s">
        <v>10109</v>
      </c>
      <c r="S933" t="s">
        <v>16354</v>
      </c>
      <c r="T933" t="s">
        <v>22574</v>
      </c>
      <c r="U933" t="s">
        <v>27811</v>
      </c>
      <c r="V933">
        <v>-1</v>
      </c>
      <c r="W933">
        <v>-0.25</v>
      </c>
      <c r="X933">
        <v>-1000000</v>
      </c>
      <c r="Y933">
        <v>-4791740.1899302043</v>
      </c>
    </row>
    <row r="934" spans="1:25" x14ac:dyDescent="0.15">
      <c r="A934" s="1">
        <v>932</v>
      </c>
      <c r="B934" s="2">
        <v>42391</v>
      </c>
      <c r="C934" t="s">
        <v>2307</v>
      </c>
      <c r="D934" t="s">
        <v>1103</v>
      </c>
      <c r="E934">
        <v>3.4000000000000002E-2</v>
      </c>
      <c r="F934">
        <v>2.4500000000000001E-2</v>
      </c>
      <c r="G934" t="s">
        <v>73</v>
      </c>
      <c r="H934" t="s">
        <v>1157</v>
      </c>
      <c r="L934" s="4">
        <f t="shared" si="17"/>
        <v>-3800.0000000000005</v>
      </c>
      <c r="M934">
        <v>10000</v>
      </c>
      <c r="N934">
        <v>2.0499999999999998</v>
      </c>
      <c r="O934" t="s">
        <v>15356</v>
      </c>
      <c r="P934">
        <v>5</v>
      </c>
      <c r="Q934" t="s">
        <v>3890</v>
      </c>
      <c r="R934" t="s">
        <v>10110</v>
      </c>
      <c r="S934" t="s">
        <v>16355</v>
      </c>
      <c r="T934" t="s">
        <v>22575</v>
      </c>
      <c r="U934" t="s">
        <v>27810</v>
      </c>
      <c r="V934">
        <v>-1</v>
      </c>
      <c r="W934">
        <v>-0.25</v>
      </c>
      <c r="X934">
        <v>-1000000</v>
      </c>
      <c r="Y934">
        <v>-4681112.1105285455</v>
      </c>
    </row>
    <row r="935" spans="1:25" x14ac:dyDescent="0.15">
      <c r="A935" s="1">
        <v>933</v>
      </c>
      <c r="B935" s="2">
        <v>42391</v>
      </c>
      <c r="C935" t="s">
        <v>2308</v>
      </c>
      <c r="D935" t="s">
        <v>1103</v>
      </c>
      <c r="E935">
        <v>2.12E-2</v>
      </c>
      <c r="F935">
        <v>1.4E-2</v>
      </c>
      <c r="G935" t="s">
        <v>521</v>
      </c>
      <c r="H935" t="s">
        <v>1604</v>
      </c>
      <c r="L935" s="4">
        <f t="shared" si="17"/>
        <v>-4608</v>
      </c>
      <c r="M935">
        <v>10000</v>
      </c>
      <c r="N935">
        <v>2.0499999999999998</v>
      </c>
      <c r="O935" t="s">
        <v>15356</v>
      </c>
      <c r="P935">
        <v>5</v>
      </c>
      <c r="Q935" t="s">
        <v>3891</v>
      </c>
      <c r="R935" t="s">
        <v>10111</v>
      </c>
      <c r="S935" t="s">
        <v>16356</v>
      </c>
      <c r="T935" t="s">
        <v>22576</v>
      </c>
      <c r="U935" t="s">
        <v>27811</v>
      </c>
      <c r="V935">
        <v>-1</v>
      </c>
      <c r="W935">
        <v>-0.25</v>
      </c>
      <c r="X935">
        <v>-1000000</v>
      </c>
      <c r="Y935">
        <v>-4681112.1105285455</v>
      </c>
    </row>
    <row r="936" spans="1:25" x14ac:dyDescent="0.15">
      <c r="A936" s="1">
        <v>934</v>
      </c>
      <c r="B936" s="2">
        <v>42391</v>
      </c>
      <c r="C936" t="s">
        <v>2309</v>
      </c>
      <c r="D936" t="s">
        <v>1103</v>
      </c>
      <c r="E936">
        <v>7.5700000000000003E-2</v>
      </c>
      <c r="F936">
        <v>7.1300000000000002E-2</v>
      </c>
      <c r="G936" t="s">
        <v>522</v>
      </c>
      <c r="H936" t="s">
        <v>1605</v>
      </c>
      <c r="L936" s="4">
        <f t="shared" si="17"/>
        <v>8536.0000000000018</v>
      </c>
      <c r="M936">
        <v>10000</v>
      </c>
      <c r="N936">
        <v>2.0499999999999998</v>
      </c>
      <c r="O936" t="s">
        <v>15357</v>
      </c>
      <c r="P936">
        <v>33</v>
      </c>
      <c r="Q936" t="s">
        <v>3892</v>
      </c>
      <c r="R936" t="s">
        <v>10112</v>
      </c>
      <c r="S936" t="s">
        <v>16357</v>
      </c>
      <c r="T936" t="s">
        <v>22577</v>
      </c>
      <c r="U936" t="s">
        <v>27810</v>
      </c>
      <c r="V936">
        <v>-1</v>
      </c>
      <c r="W936">
        <v>-0.25</v>
      </c>
      <c r="X936">
        <v>-1000000</v>
      </c>
      <c r="Y936">
        <v>-4681112.1105285455</v>
      </c>
    </row>
    <row r="937" spans="1:25" x14ac:dyDescent="0.15">
      <c r="A937" s="1">
        <v>935</v>
      </c>
      <c r="B937" s="2">
        <v>42391</v>
      </c>
      <c r="C937" t="s">
        <v>2310</v>
      </c>
      <c r="D937" t="s">
        <v>1103</v>
      </c>
      <c r="E937">
        <v>9.35E-2</v>
      </c>
      <c r="F937">
        <v>0.09</v>
      </c>
      <c r="G937" t="s">
        <v>523</v>
      </c>
      <c r="H937" t="s">
        <v>1606</v>
      </c>
      <c r="L937" s="4">
        <f t="shared" si="17"/>
        <v>8925.0000000000073</v>
      </c>
      <c r="M937">
        <v>10000</v>
      </c>
      <c r="N937">
        <v>2.0499999999999998</v>
      </c>
      <c r="O937" t="s">
        <v>15357</v>
      </c>
      <c r="P937">
        <v>33</v>
      </c>
      <c r="Q937" t="s">
        <v>3893</v>
      </c>
      <c r="R937" t="s">
        <v>10113</v>
      </c>
      <c r="S937" t="s">
        <v>16358</v>
      </c>
      <c r="T937" t="s">
        <v>22578</v>
      </c>
      <c r="U937" t="s">
        <v>27811</v>
      </c>
      <c r="V937">
        <v>-1</v>
      </c>
      <c r="W937">
        <v>-0.25</v>
      </c>
      <c r="X937">
        <v>-1000000</v>
      </c>
      <c r="Y937">
        <v>-4681112.1105285455</v>
      </c>
    </row>
    <row r="938" spans="1:25" x14ac:dyDescent="0.15">
      <c r="A938" s="1">
        <v>936</v>
      </c>
      <c r="B938" s="2">
        <v>42394</v>
      </c>
      <c r="C938" t="s">
        <v>2309</v>
      </c>
      <c r="D938" t="s">
        <v>1103</v>
      </c>
      <c r="E938">
        <v>7.1300000000000002E-2</v>
      </c>
      <c r="F938">
        <v>3.4299999999999997E-2</v>
      </c>
      <c r="G938" t="s">
        <v>136</v>
      </c>
      <c r="H938" t="s">
        <v>1220</v>
      </c>
      <c r="L938" s="4">
        <f t="shared" si="17"/>
        <v>-14060.000000000002</v>
      </c>
      <c r="M938">
        <v>10000</v>
      </c>
      <c r="N938">
        <v>2.0499999999999998</v>
      </c>
      <c r="O938" t="s">
        <v>15357</v>
      </c>
      <c r="P938">
        <v>30</v>
      </c>
      <c r="Q938" t="s">
        <v>3894</v>
      </c>
      <c r="R938" t="s">
        <v>10114</v>
      </c>
      <c r="S938" t="s">
        <v>16359</v>
      </c>
      <c r="T938" t="s">
        <v>22579</v>
      </c>
      <c r="U938" t="s">
        <v>27810</v>
      </c>
      <c r="V938">
        <v>-1</v>
      </c>
      <c r="W938">
        <v>-0.25</v>
      </c>
      <c r="X938">
        <v>-1000000</v>
      </c>
      <c r="Y938">
        <v>-4690184.0310959192</v>
      </c>
    </row>
    <row r="939" spans="1:25" x14ac:dyDescent="0.15">
      <c r="A939" s="1">
        <v>937</v>
      </c>
      <c r="B939" s="2">
        <v>42394</v>
      </c>
      <c r="C939" t="s">
        <v>2310</v>
      </c>
      <c r="D939" t="s">
        <v>1103</v>
      </c>
      <c r="E939">
        <v>0.09</v>
      </c>
      <c r="F939">
        <v>0.14799999999999999</v>
      </c>
      <c r="G939" t="s">
        <v>142</v>
      </c>
      <c r="H939" t="s">
        <v>1226</v>
      </c>
      <c r="L939" s="4">
        <f t="shared" si="17"/>
        <v>28419.999999999996</v>
      </c>
      <c r="M939">
        <v>10000</v>
      </c>
      <c r="N939">
        <v>2.0499999999999998</v>
      </c>
      <c r="O939" t="s">
        <v>15357</v>
      </c>
      <c r="P939">
        <v>30</v>
      </c>
      <c r="Q939" t="s">
        <v>3895</v>
      </c>
      <c r="R939" t="s">
        <v>10115</v>
      </c>
      <c r="S939" t="s">
        <v>16360</v>
      </c>
      <c r="T939" t="s">
        <v>22580</v>
      </c>
      <c r="U939" t="s">
        <v>27811</v>
      </c>
      <c r="V939">
        <v>-1</v>
      </c>
      <c r="W939">
        <v>-0.25</v>
      </c>
      <c r="X939">
        <v>-1000000</v>
      </c>
      <c r="Y939">
        <v>-4690184.0310959192</v>
      </c>
    </row>
    <row r="940" spans="1:25" x14ac:dyDescent="0.15">
      <c r="A940" s="1">
        <v>938</v>
      </c>
      <c r="B940" s="2">
        <v>42394</v>
      </c>
      <c r="C940" t="s">
        <v>2311</v>
      </c>
      <c r="D940" t="s">
        <v>1103</v>
      </c>
      <c r="E940">
        <v>9.6000000000000002E-2</v>
      </c>
      <c r="F940">
        <v>5.91E-2</v>
      </c>
      <c r="G940" t="s">
        <v>376</v>
      </c>
      <c r="H940" t="s">
        <v>1460</v>
      </c>
      <c r="L940" s="4">
        <f t="shared" si="17"/>
        <v>59778</v>
      </c>
      <c r="M940">
        <v>10000</v>
      </c>
      <c r="N940">
        <v>2.0499999999999998</v>
      </c>
      <c r="O940" t="s">
        <v>15355</v>
      </c>
      <c r="P940">
        <v>58</v>
      </c>
      <c r="Q940" t="s">
        <v>3896</v>
      </c>
      <c r="R940" t="s">
        <v>10116</v>
      </c>
      <c r="S940" t="s">
        <v>16361</v>
      </c>
      <c r="T940" t="s">
        <v>22581</v>
      </c>
      <c r="U940" t="s">
        <v>27810</v>
      </c>
      <c r="V940">
        <v>-1</v>
      </c>
      <c r="W940">
        <v>-0.25</v>
      </c>
      <c r="X940">
        <v>-1000000</v>
      </c>
      <c r="Y940">
        <v>-4690184.0310959192</v>
      </c>
    </row>
    <row r="941" spans="1:25" x14ac:dyDescent="0.15">
      <c r="A941" s="1">
        <v>939</v>
      </c>
      <c r="B941" s="2">
        <v>42394</v>
      </c>
      <c r="C941" t="s">
        <v>2312</v>
      </c>
      <c r="D941" t="s">
        <v>1103</v>
      </c>
      <c r="E941">
        <v>0.14019999999999999</v>
      </c>
      <c r="F941">
        <v>0.2082</v>
      </c>
      <c r="G941" t="s">
        <v>524</v>
      </c>
      <c r="H941" t="s">
        <v>1607</v>
      </c>
      <c r="L941" s="4">
        <f t="shared" si="17"/>
        <v>-142120</v>
      </c>
      <c r="M941">
        <v>10000</v>
      </c>
      <c r="N941">
        <v>2.0499999999999998</v>
      </c>
      <c r="O941" t="s">
        <v>15355</v>
      </c>
      <c r="P941">
        <v>58</v>
      </c>
      <c r="Q941" t="s">
        <v>3897</v>
      </c>
      <c r="R941" t="s">
        <v>10117</v>
      </c>
      <c r="S941" t="s">
        <v>16362</v>
      </c>
      <c r="T941" t="s">
        <v>22582</v>
      </c>
      <c r="U941" t="s">
        <v>27811</v>
      </c>
      <c r="V941">
        <v>-1</v>
      </c>
      <c r="W941">
        <v>-0.25</v>
      </c>
      <c r="X941">
        <v>-1000000</v>
      </c>
      <c r="Y941">
        <v>-4690184.0310959192</v>
      </c>
    </row>
    <row r="942" spans="1:25" x14ac:dyDescent="0.15">
      <c r="A942" s="1">
        <v>940</v>
      </c>
      <c r="B942" s="2">
        <v>42395</v>
      </c>
      <c r="C942" t="s">
        <v>2313</v>
      </c>
      <c r="D942" t="s">
        <v>1103</v>
      </c>
      <c r="E942">
        <v>6.8699999999999997E-2</v>
      </c>
      <c r="F942">
        <v>7.1800000000000003E-2</v>
      </c>
      <c r="G942" t="s">
        <v>423</v>
      </c>
      <c r="H942" t="s">
        <v>423</v>
      </c>
      <c r="L942" s="4">
        <f t="shared" si="17"/>
        <v>0</v>
      </c>
      <c r="M942">
        <v>10000</v>
      </c>
      <c r="N942">
        <v>1.95</v>
      </c>
      <c r="O942" t="s">
        <v>15357</v>
      </c>
      <c r="P942">
        <v>29</v>
      </c>
      <c r="Q942" t="s">
        <v>423</v>
      </c>
      <c r="R942" t="s">
        <v>423</v>
      </c>
      <c r="S942" t="s">
        <v>423</v>
      </c>
      <c r="T942" t="s">
        <v>423</v>
      </c>
      <c r="U942" t="s">
        <v>27810</v>
      </c>
      <c r="V942">
        <v>-1</v>
      </c>
      <c r="W942">
        <v>-0.25</v>
      </c>
      <c r="X942">
        <v>-1000000</v>
      </c>
      <c r="Y942">
        <v>-5216805.2076236308</v>
      </c>
    </row>
    <row r="943" spans="1:25" x14ac:dyDescent="0.15">
      <c r="A943" s="1">
        <v>941</v>
      </c>
      <c r="B943" s="2">
        <v>42395</v>
      </c>
      <c r="C943" t="s">
        <v>2314</v>
      </c>
      <c r="D943" t="s">
        <v>1103</v>
      </c>
      <c r="E943">
        <v>8.5099999999999995E-2</v>
      </c>
      <c r="F943">
        <v>8.5300000000000001E-2</v>
      </c>
      <c r="G943" t="s">
        <v>423</v>
      </c>
      <c r="H943" t="s">
        <v>423</v>
      </c>
      <c r="L943" s="4">
        <f t="shared" si="17"/>
        <v>0</v>
      </c>
      <c r="M943">
        <v>10000</v>
      </c>
      <c r="N943">
        <v>1.95</v>
      </c>
      <c r="O943" t="s">
        <v>15357</v>
      </c>
      <c r="P943">
        <v>29</v>
      </c>
      <c r="Q943" t="s">
        <v>423</v>
      </c>
      <c r="R943" t="s">
        <v>423</v>
      </c>
      <c r="S943" t="s">
        <v>423</v>
      </c>
      <c r="T943" t="s">
        <v>423</v>
      </c>
      <c r="U943" t="s">
        <v>27811</v>
      </c>
      <c r="V943">
        <v>-1</v>
      </c>
      <c r="W943">
        <v>-0.25</v>
      </c>
      <c r="X943">
        <v>-1000000</v>
      </c>
      <c r="Y943">
        <v>-5216805.2076236308</v>
      </c>
    </row>
    <row r="944" spans="1:25" x14ac:dyDescent="0.15">
      <c r="A944" s="1">
        <v>942</v>
      </c>
      <c r="B944" s="2">
        <v>42395</v>
      </c>
      <c r="C944" t="s">
        <v>2315</v>
      </c>
      <c r="D944" t="s">
        <v>1103</v>
      </c>
      <c r="E944">
        <v>8.7499999999999994E-2</v>
      </c>
      <c r="F944">
        <v>9.7199999999999995E-2</v>
      </c>
      <c r="G944" t="s">
        <v>241</v>
      </c>
      <c r="H944" t="s">
        <v>1325</v>
      </c>
      <c r="L944" s="4">
        <f t="shared" si="17"/>
        <v>-14259</v>
      </c>
      <c r="M944">
        <v>10000</v>
      </c>
      <c r="N944">
        <v>1.95</v>
      </c>
      <c r="O944" t="s">
        <v>15355</v>
      </c>
      <c r="P944">
        <v>57</v>
      </c>
      <c r="Q944" t="s">
        <v>3898</v>
      </c>
      <c r="R944" t="s">
        <v>10118</v>
      </c>
      <c r="S944" t="s">
        <v>16363</v>
      </c>
      <c r="T944" t="s">
        <v>22583</v>
      </c>
      <c r="U944" t="s">
        <v>27810</v>
      </c>
      <c r="V944">
        <v>-1</v>
      </c>
      <c r="W944">
        <v>-0.25</v>
      </c>
      <c r="X944">
        <v>-1000000</v>
      </c>
      <c r="Y944">
        <v>-5216805.2076236308</v>
      </c>
    </row>
    <row r="945" spans="1:25" x14ac:dyDescent="0.15">
      <c r="A945" s="1">
        <v>943</v>
      </c>
      <c r="B945" s="2">
        <v>42395</v>
      </c>
      <c r="C945" t="s">
        <v>2316</v>
      </c>
      <c r="D945" t="s">
        <v>1103</v>
      </c>
      <c r="E945">
        <v>0.13800000000000001</v>
      </c>
      <c r="F945">
        <v>0.13519999999999999</v>
      </c>
      <c r="G945" t="s">
        <v>525</v>
      </c>
      <c r="H945" t="s">
        <v>1608</v>
      </c>
      <c r="L945" s="4">
        <f t="shared" si="17"/>
        <v>5012.0000000000446</v>
      </c>
      <c r="M945">
        <v>10000</v>
      </c>
      <c r="N945">
        <v>1.95</v>
      </c>
      <c r="O945" t="s">
        <v>15355</v>
      </c>
      <c r="P945">
        <v>57</v>
      </c>
      <c r="Q945" t="s">
        <v>3899</v>
      </c>
      <c r="R945" t="s">
        <v>10119</v>
      </c>
      <c r="S945" t="s">
        <v>16364</v>
      </c>
      <c r="T945" t="s">
        <v>22584</v>
      </c>
      <c r="U945" t="s">
        <v>27811</v>
      </c>
      <c r="V945">
        <v>-1</v>
      </c>
      <c r="W945">
        <v>-0.25</v>
      </c>
      <c r="X945">
        <v>-1000000</v>
      </c>
      <c r="Y945">
        <v>-5216805.2076236308</v>
      </c>
    </row>
    <row r="946" spans="1:25" x14ac:dyDescent="0.15">
      <c r="A946" s="1">
        <v>944</v>
      </c>
      <c r="B946" s="2">
        <v>42396</v>
      </c>
      <c r="C946" t="s">
        <v>2313</v>
      </c>
      <c r="D946" t="s">
        <v>1103</v>
      </c>
      <c r="E946">
        <v>7.1800000000000003E-2</v>
      </c>
      <c r="F946">
        <v>5.7599999999999998E-2</v>
      </c>
      <c r="G946" t="s">
        <v>148</v>
      </c>
      <c r="H946" t="s">
        <v>1232</v>
      </c>
      <c r="L946" s="4">
        <f t="shared" si="17"/>
        <v>-2130.0000000000005</v>
      </c>
      <c r="M946">
        <v>10000</v>
      </c>
      <c r="N946">
        <v>1.95</v>
      </c>
      <c r="O946" t="s">
        <v>15357</v>
      </c>
      <c r="P946">
        <v>28</v>
      </c>
      <c r="Q946" t="s">
        <v>3900</v>
      </c>
      <c r="R946" t="s">
        <v>10120</v>
      </c>
      <c r="S946" t="s">
        <v>16365</v>
      </c>
      <c r="T946" t="s">
        <v>22585</v>
      </c>
      <c r="U946" t="s">
        <v>27810</v>
      </c>
      <c r="V946">
        <v>-1</v>
      </c>
      <c r="W946">
        <v>-0.25</v>
      </c>
      <c r="X946">
        <v>-1000000</v>
      </c>
      <c r="Y946">
        <v>-5222138.0007410208</v>
      </c>
    </row>
    <row r="947" spans="1:25" x14ac:dyDescent="0.15">
      <c r="A947" s="1">
        <v>945</v>
      </c>
      <c r="B947" s="2">
        <v>42396</v>
      </c>
      <c r="C947" t="s">
        <v>2314</v>
      </c>
      <c r="D947" t="s">
        <v>1103</v>
      </c>
      <c r="E947">
        <v>8.5300000000000001E-2</v>
      </c>
      <c r="F947">
        <v>0.1038</v>
      </c>
      <c r="G947" t="s">
        <v>93</v>
      </c>
      <c r="H947" t="s">
        <v>1177</v>
      </c>
      <c r="L947" s="4">
        <f t="shared" si="17"/>
        <v>3145.0000000000005</v>
      </c>
      <c r="M947">
        <v>10000</v>
      </c>
      <c r="N947">
        <v>1.95</v>
      </c>
      <c r="O947" t="s">
        <v>15357</v>
      </c>
      <c r="P947">
        <v>28</v>
      </c>
      <c r="Q947" t="s">
        <v>3901</v>
      </c>
      <c r="R947" t="s">
        <v>10121</v>
      </c>
      <c r="S947" t="s">
        <v>16366</v>
      </c>
      <c r="T947" t="s">
        <v>22586</v>
      </c>
      <c r="U947" t="s">
        <v>27811</v>
      </c>
      <c r="V947">
        <v>-1</v>
      </c>
      <c r="W947">
        <v>-0.25</v>
      </c>
      <c r="X947">
        <v>-1000000</v>
      </c>
      <c r="Y947">
        <v>-5222138.0007410208</v>
      </c>
    </row>
    <row r="948" spans="1:25" x14ac:dyDescent="0.15">
      <c r="A948" s="1">
        <v>946</v>
      </c>
      <c r="B948" s="2">
        <v>42396</v>
      </c>
      <c r="C948" t="s">
        <v>2315</v>
      </c>
      <c r="D948" t="s">
        <v>1103</v>
      </c>
      <c r="E948">
        <v>9.7199999999999995E-2</v>
      </c>
      <c r="F948">
        <v>8.1000000000000003E-2</v>
      </c>
      <c r="G948" t="s">
        <v>226</v>
      </c>
      <c r="H948" t="s">
        <v>1310</v>
      </c>
      <c r="L948" s="4">
        <f t="shared" si="17"/>
        <v>25757.999999999989</v>
      </c>
      <c r="M948">
        <v>10000</v>
      </c>
      <c r="N948">
        <v>1.95</v>
      </c>
      <c r="O948" t="s">
        <v>15355</v>
      </c>
      <c r="P948">
        <v>56</v>
      </c>
      <c r="Q948" t="s">
        <v>3902</v>
      </c>
      <c r="R948" t="s">
        <v>10122</v>
      </c>
      <c r="S948" t="s">
        <v>16367</v>
      </c>
      <c r="T948" t="s">
        <v>22587</v>
      </c>
      <c r="U948" t="s">
        <v>27810</v>
      </c>
      <c r="V948">
        <v>-1</v>
      </c>
      <c r="W948">
        <v>-0.25</v>
      </c>
      <c r="X948">
        <v>-1000000</v>
      </c>
      <c r="Y948">
        <v>-5222138.0007410208</v>
      </c>
    </row>
    <row r="949" spans="1:25" x14ac:dyDescent="0.15">
      <c r="A949" s="1">
        <v>947</v>
      </c>
      <c r="B949" s="2">
        <v>42396</v>
      </c>
      <c r="C949" t="s">
        <v>2316</v>
      </c>
      <c r="D949" t="s">
        <v>1103</v>
      </c>
      <c r="E949">
        <v>0.13519999999999999</v>
      </c>
      <c r="F949">
        <v>0.155</v>
      </c>
      <c r="G949" t="s">
        <v>233</v>
      </c>
      <c r="H949" t="s">
        <v>1317</v>
      </c>
      <c r="L949" s="4">
        <f t="shared" si="17"/>
        <v>-38214.000000000022</v>
      </c>
      <c r="M949">
        <v>10000</v>
      </c>
      <c r="N949">
        <v>1.95</v>
      </c>
      <c r="O949" t="s">
        <v>15355</v>
      </c>
      <c r="P949">
        <v>56</v>
      </c>
      <c r="Q949" t="s">
        <v>3903</v>
      </c>
      <c r="R949" t="s">
        <v>10123</v>
      </c>
      <c r="S949" t="s">
        <v>16368</v>
      </c>
      <c r="T949" t="s">
        <v>22588</v>
      </c>
      <c r="U949" t="s">
        <v>27811</v>
      </c>
      <c r="V949">
        <v>-1</v>
      </c>
      <c r="W949">
        <v>-0.25</v>
      </c>
      <c r="X949">
        <v>-1000000</v>
      </c>
      <c r="Y949">
        <v>-5222138.0007410208</v>
      </c>
    </row>
    <row r="950" spans="1:25" x14ac:dyDescent="0.15">
      <c r="A950" s="1">
        <v>948</v>
      </c>
      <c r="B950" s="2">
        <v>42397</v>
      </c>
      <c r="C950" t="s">
        <v>2313</v>
      </c>
      <c r="D950" t="s">
        <v>1103</v>
      </c>
      <c r="E950">
        <v>5.7599999999999998E-2</v>
      </c>
      <c r="F950">
        <v>7.6899999999999996E-2</v>
      </c>
      <c r="G950" t="s">
        <v>508</v>
      </c>
      <c r="H950" t="s">
        <v>1591</v>
      </c>
      <c r="L950" s="4">
        <f t="shared" si="17"/>
        <v>3666.9999999999995</v>
      </c>
      <c r="M950">
        <v>10000</v>
      </c>
      <c r="N950">
        <v>1.95</v>
      </c>
      <c r="O950" t="s">
        <v>15357</v>
      </c>
      <c r="P950">
        <v>27</v>
      </c>
      <c r="Q950" t="s">
        <v>3904</v>
      </c>
      <c r="R950" t="s">
        <v>10124</v>
      </c>
      <c r="S950" t="s">
        <v>16369</v>
      </c>
      <c r="T950" t="s">
        <v>22589</v>
      </c>
      <c r="U950" t="s">
        <v>27810</v>
      </c>
      <c r="V950">
        <v>-1</v>
      </c>
      <c r="W950">
        <v>-0.25</v>
      </c>
      <c r="X950">
        <v>-1000000</v>
      </c>
      <c r="Y950">
        <v>-5453715.0024882574</v>
      </c>
    </row>
    <row r="951" spans="1:25" x14ac:dyDescent="0.15">
      <c r="A951" s="1">
        <v>949</v>
      </c>
      <c r="B951" s="2">
        <v>42397</v>
      </c>
      <c r="C951" t="s">
        <v>2314</v>
      </c>
      <c r="D951" t="s">
        <v>1103</v>
      </c>
      <c r="E951">
        <v>0.1038</v>
      </c>
      <c r="F951">
        <v>7.2999999999999995E-2</v>
      </c>
      <c r="G951" t="s">
        <v>92</v>
      </c>
      <c r="H951" t="s">
        <v>1176</v>
      </c>
      <c r="L951" s="4">
        <f t="shared" si="17"/>
        <v>-4312.0000000000009</v>
      </c>
      <c r="M951">
        <v>10000</v>
      </c>
      <c r="N951">
        <v>1.95</v>
      </c>
      <c r="O951" t="s">
        <v>15357</v>
      </c>
      <c r="P951">
        <v>27</v>
      </c>
      <c r="Q951" t="s">
        <v>3905</v>
      </c>
      <c r="R951" t="s">
        <v>10125</v>
      </c>
      <c r="S951" t="s">
        <v>16370</v>
      </c>
      <c r="T951" t="s">
        <v>22590</v>
      </c>
      <c r="U951" t="s">
        <v>27811</v>
      </c>
      <c r="V951">
        <v>-1</v>
      </c>
      <c r="W951">
        <v>-0.25</v>
      </c>
      <c r="X951">
        <v>-1000000</v>
      </c>
      <c r="Y951">
        <v>-5453715.0024882574</v>
      </c>
    </row>
    <row r="952" spans="1:25" x14ac:dyDescent="0.15">
      <c r="A952" s="1">
        <v>950</v>
      </c>
      <c r="B952" s="2">
        <v>42397</v>
      </c>
      <c r="C952" t="s">
        <v>2315</v>
      </c>
      <c r="D952" t="s">
        <v>1103</v>
      </c>
      <c r="E952">
        <v>8.1000000000000003E-2</v>
      </c>
      <c r="F952">
        <v>0.10539999999999999</v>
      </c>
      <c r="G952" t="s">
        <v>147</v>
      </c>
      <c r="H952" t="s">
        <v>1231</v>
      </c>
      <c r="L952" s="4">
        <f t="shared" si="17"/>
        <v>-46115.999999999985</v>
      </c>
      <c r="M952">
        <v>10000</v>
      </c>
      <c r="N952">
        <v>1.95</v>
      </c>
      <c r="O952" t="s">
        <v>15355</v>
      </c>
      <c r="P952">
        <v>55</v>
      </c>
      <c r="Q952" t="s">
        <v>3906</v>
      </c>
      <c r="R952" t="s">
        <v>10126</v>
      </c>
      <c r="S952" t="s">
        <v>16371</v>
      </c>
      <c r="T952" t="s">
        <v>22591</v>
      </c>
      <c r="U952" t="s">
        <v>27810</v>
      </c>
      <c r="V952">
        <v>-1</v>
      </c>
      <c r="W952">
        <v>-0.25</v>
      </c>
      <c r="X952">
        <v>-1000000</v>
      </c>
      <c r="Y952">
        <v>-5453715.0024882574</v>
      </c>
    </row>
    <row r="953" spans="1:25" x14ac:dyDescent="0.15">
      <c r="A953" s="1">
        <v>951</v>
      </c>
      <c r="B953" s="2">
        <v>42397</v>
      </c>
      <c r="C953" t="s">
        <v>2316</v>
      </c>
      <c r="D953" t="s">
        <v>1103</v>
      </c>
      <c r="E953">
        <v>0.155</v>
      </c>
      <c r="F953">
        <v>0.1236</v>
      </c>
      <c r="G953" t="s">
        <v>270</v>
      </c>
      <c r="H953" t="s">
        <v>1354</v>
      </c>
      <c r="L953" s="4">
        <f t="shared" si="17"/>
        <v>53693.999999999993</v>
      </c>
      <c r="M953">
        <v>10000</v>
      </c>
      <c r="N953">
        <v>1.95</v>
      </c>
      <c r="O953" t="s">
        <v>15355</v>
      </c>
      <c r="P953">
        <v>55</v>
      </c>
      <c r="Q953" t="s">
        <v>3907</v>
      </c>
      <c r="R953" t="s">
        <v>10127</v>
      </c>
      <c r="S953" t="s">
        <v>16372</v>
      </c>
      <c r="T953" t="s">
        <v>22592</v>
      </c>
      <c r="U953" t="s">
        <v>27811</v>
      </c>
      <c r="V953">
        <v>-1</v>
      </c>
      <c r="W953">
        <v>-0.25</v>
      </c>
      <c r="X953">
        <v>-1000000</v>
      </c>
      <c r="Y953">
        <v>-5453715.0024882574</v>
      </c>
    </row>
    <row r="954" spans="1:25" x14ac:dyDescent="0.15">
      <c r="A954" s="1">
        <v>952</v>
      </c>
      <c r="B954" s="2">
        <v>42398</v>
      </c>
      <c r="C954" t="s">
        <v>2313</v>
      </c>
      <c r="D954" t="s">
        <v>1103</v>
      </c>
      <c r="E954">
        <v>7.6899999999999996E-2</v>
      </c>
      <c r="F954">
        <v>5.2499999999999998E-2</v>
      </c>
      <c r="G954" t="s">
        <v>75</v>
      </c>
      <c r="H954" t="s">
        <v>1159</v>
      </c>
      <c r="L954" s="4">
        <f t="shared" si="17"/>
        <v>-487.99999999999994</v>
      </c>
      <c r="M954">
        <v>10000</v>
      </c>
      <c r="N954">
        <v>1.95</v>
      </c>
      <c r="O954" t="s">
        <v>15357</v>
      </c>
      <c r="P954">
        <v>26</v>
      </c>
      <c r="Q954" t="s">
        <v>3908</v>
      </c>
      <c r="R954" t="s">
        <v>10128</v>
      </c>
      <c r="S954" t="s">
        <v>16373</v>
      </c>
      <c r="T954" t="s">
        <v>22593</v>
      </c>
      <c r="U954" t="s">
        <v>27810</v>
      </c>
      <c r="V954">
        <v>-1</v>
      </c>
      <c r="W954">
        <v>-0.25</v>
      </c>
      <c r="X954">
        <v>-1000000</v>
      </c>
      <c r="Y954">
        <v>-5127383.4321422838</v>
      </c>
    </row>
    <row r="955" spans="1:25" x14ac:dyDescent="0.15">
      <c r="A955" s="1">
        <v>953</v>
      </c>
      <c r="B955" s="2">
        <v>42398</v>
      </c>
      <c r="C955" t="s">
        <v>2314</v>
      </c>
      <c r="D955" t="s">
        <v>1103</v>
      </c>
      <c r="E955">
        <v>7.2999999999999995E-2</v>
      </c>
      <c r="F955">
        <v>7.2999999999999995E-2</v>
      </c>
      <c r="G955" t="s">
        <v>75</v>
      </c>
      <c r="H955" t="s">
        <v>1159</v>
      </c>
      <c r="L955" s="4">
        <f t="shared" si="17"/>
        <v>0</v>
      </c>
      <c r="M955">
        <v>10000</v>
      </c>
      <c r="N955">
        <v>1.95</v>
      </c>
      <c r="O955" t="s">
        <v>15357</v>
      </c>
      <c r="P955">
        <v>26</v>
      </c>
      <c r="Q955" t="s">
        <v>3909</v>
      </c>
      <c r="R955" t="s">
        <v>10128</v>
      </c>
      <c r="S955" t="s">
        <v>16374</v>
      </c>
      <c r="T955" t="s">
        <v>22593</v>
      </c>
      <c r="U955" t="s">
        <v>27811</v>
      </c>
      <c r="V955">
        <v>-1</v>
      </c>
      <c r="W955">
        <v>-0.25</v>
      </c>
      <c r="X955">
        <v>-1000000</v>
      </c>
      <c r="Y955">
        <v>-5127383.4321422838</v>
      </c>
    </row>
    <row r="956" spans="1:25" x14ac:dyDescent="0.15">
      <c r="A956" s="1">
        <v>954</v>
      </c>
      <c r="B956" s="2">
        <v>42398</v>
      </c>
      <c r="C956" t="s">
        <v>2315</v>
      </c>
      <c r="D956" t="s">
        <v>1103</v>
      </c>
      <c r="E956">
        <v>0.10539999999999999</v>
      </c>
      <c r="F956">
        <v>8.8200000000000001E-2</v>
      </c>
      <c r="G956" t="s">
        <v>331</v>
      </c>
      <c r="H956" t="s">
        <v>1415</v>
      </c>
      <c r="L956" s="4">
        <f t="shared" si="17"/>
        <v>24767.999999999989</v>
      </c>
      <c r="M956">
        <v>10000</v>
      </c>
      <c r="N956">
        <v>1.95</v>
      </c>
      <c r="O956" t="s">
        <v>15355</v>
      </c>
      <c r="P956">
        <v>54</v>
      </c>
      <c r="Q956" t="s">
        <v>3910</v>
      </c>
      <c r="R956" t="s">
        <v>10129</v>
      </c>
      <c r="S956" t="s">
        <v>16375</v>
      </c>
      <c r="T956" t="s">
        <v>22594</v>
      </c>
      <c r="U956" t="s">
        <v>27810</v>
      </c>
      <c r="V956">
        <v>-1</v>
      </c>
      <c r="W956">
        <v>-0.25</v>
      </c>
      <c r="X956">
        <v>-1000000</v>
      </c>
      <c r="Y956">
        <v>-5127383.4321422838</v>
      </c>
    </row>
    <row r="957" spans="1:25" x14ac:dyDescent="0.15">
      <c r="A957" s="1">
        <v>955</v>
      </c>
      <c r="B957" s="2">
        <v>42398</v>
      </c>
      <c r="C957" t="s">
        <v>2316</v>
      </c>
      <c r="D957" t="s">
        <v>1103</v>
      </c>
      <c r="E957">
        <v>0.1236</v>
      </c>
      <c r="F957">
        <v>0.1285</v>
      </c>
      <c r="G957" t="s">
        <v>197</v>
      </c>
      <c r="H957" t="s">
        <v>1281</v>
      </c>
      <c r="L957" s="4">
        <f t="shared" si="17"/>
        <v>-9555.0000000000036</v>
      </c>
      <c r="M957">
        <v>10000</v>
      </c>
      <c r="N957">
        <v>1.95</v>
      </c>
      <c r="O957" t="s">
        <v>15355</v>
      </c>
      <c r="P957">
        <v>54</v>
      </c>
      <c r="Q957" t="s">
        <v>3911</v>
      </c>
      <c r="R957" t="s">
        <v>10130</v>
      </c>
      <c r="S957" t="s">
        <v>16376</v>
      </c>
      <c r="T957" t="s">
        <v>22595</v>
      </c>
      <c r="U957" t="s">
        <v>27811</v>
      </c>
      <c r="V957">
        <v>-1</v>
      </c>
      <c r="W957">
        <v>-0.25</v>
      </c>
      <c r="X957">
        <v>-1000000</v>
      </c>
      <c r="Y957">
        <v>-5127383.4321422838</v>
      </c>
    </row>
    <row r="958" spans="1:25" x14ac:dyDescent="0.15">
      <c r="A958" s="1">
        <v>956</v>
      </c>
      <c r="B958" s="2">
        <v>42401</v>
      </c>
      <c r="C958" t="s">
        <v>2313</v>
      </c>
      <c r="D958" t="s">
        <v>1103</v>
      </c>
      <c r="E958">
        <v>5.2499999999999998E-2</v>
      </c>
      <c r="F958">
        <v>6.3799999999999996E-2</v>
      </c>
      <c r="G958" t="s">
        <v>180</v>
      </c>
      <c r="H958" t="s">
        <v>1264</v>
      </c>
      <c r="L958" s="4">
        <f t="shared" si="17"/>
        <v>1242.9999999999998</v>
      </c>
      <c r="M958">
        <v>10000</v>
      </c>
      <c r="N958">
        <v>1.95</v>
      </c>
      <c r="O958" t="s">
        <v>15357</v>
      </c>
      <c r="P958">
        <v>23</v>
      </c>
      <c r="Q958" t="s">
        <v>3912</v>
      </c>
      <c r="R958" t="s">
        <v>10131</v>
      </c>
      <c r="S958" t="s">
        <v>16377</v>
      </c>
      <c r="T958" t="s">
        <v>22596</v>
      </c>
      <c r="U958" t="s">
        <v>27810</v>
      </c>
      <c r="V958">
        <v>-1</v>
      </c>
      <c r="W958">
        <v>-0.25</v>
      </c>
      <c r="X958">
        <v>-1000000</v>
      </c>
      <c r="Y958">
        <v>-5303121.0988915404</v>
      </c>
    </row>
    <row r="959" spans="1:25" x14ac:dyDescent="0.15">
      <c r="A959" s="1">
        <v>957</v>
      </c>
      <c r="B959" s="2">
        <v>42401</v>
      </c>
      <c r="C959" t="s">
        <v>2314</v>
      </c>
      <c r="D959" t="s">
        <v>1103</v>
      </c>
      <c r="E959">
        <v>7.2999999999999995E-2</v>
      </c>
      <c r="F959">
        <v>0.05</v>
      </c>
      <c r="G959" t="s">
        <v>180</v>
      </c>
      <c r="H959" t="s">
        <v>1264</v>
      </c>
      <c r="L959" s="4">
        <f t="shared" si="17"/>
        <v>-2529.9999999999991</v>
      </c>
      <c r="M959">
        <v>10000</v>
      </c>
      <c r="N959">
        <v>1.95</v>
      </c>
      <c r="O959" t="s">
        <v>15357</v>
      </c>
      <c r="P959">
        <v>23</v>
      </c>
      <c r="Q959" t="s">
        <v>3913</v>
      </c>
      <c r="R959" t="s">
        <v>10131</v>
      </c>
      <c r="S959" t="s">
        <v>16378</v>
      </c>
      <c r="T959" t="s">
        <v>22596</v>
      </c>
      <c r="U959" t="s">
        <v>27811</v>
      </c>
      <c r="V959">
        <v>-1</v>
      </c>
      <c r="W959">
        <v>-0.25</v>
      </c>
      <c r="X959">
        <v>-1000000</v>
      </c>
      <c r="Y959">
        <v>-5303121.0988915404</v>
      </c>
    </row>
    <row r="960" spans="1:25" x14ac:dyDescent="0.15">
      <c r="A960" s="1">
        <v>958</v>
      </c>
      <c r="B960" s="2">
        <v>42401</v>
      </c>
      <c r="C960" t="s">
        <v>2315</v>
      </c>
      <c r="D960" t="s">
        <v>1103</v>
      </c>
      <c r="E960">
        <v>8.8200000000000001E-2</v>
      </c>
      <c r="F960">
        <v>0.1003</v>
      </c>
      <c r="G960" t="s">
        <v>237</v>
      </c>
      <c r="H960" t="s">
        <v>1321</v>
      </c>
      <c r="L960" s="4">
        <f t="shared" si="17"/>
        <v>-20812</v>
      </c>
      <c r="M960">
        <v>10000</v>
      </c>
      <c r="N960">
        <v>1.95</v>
      </c>
      <c r="O960" t="s">
        <v>15355</v>
      </c>
      <c r="P960">
        <v>51</v>
      </c>
      <c r="Q960" t="s">
        <v>3914</v>
      </c>
      <c r="R960" t="s">
        <v>10132</v>
      </c>
      <c r="S960" t="s">
        <v>16379</v>
      </c>
      <c r="T960" t="s">
        <v>22597</v>
      </c>
      <c r="U960" t="s">
        <v>27810</v>
      </c>
      <c r="V960">
        <v>-1</v>
      </c>
      <c r="W960">
        <v>-0.25</v>
      </c>
      <c r="X960">
        <v>-1000000</v>
      </c>
      <c r="Y960">
        <v>-5303121.0988915404</v>
      </c>
    </row>
    <row r="961" spans="1:25" x14ac:dyDescent="0.15">
      <c r="A961" s="1">
        <v>959</v>
      </c>
      <c r="B961" s="2">
        <v>42401</v>
      </c>
      <c r="C961" t="s">
        <v>2316</v>
      </c>
      <c r="D961" t="s">
        <v>1103</v>
      </c>
      <c r="E961">
        <v>0.1285</v>
      </c>
      <c r="F961">
        <v>0.1032</v>
      </c>
      <c r="G961" t="s">
        <v>215</v>
      </c>
      <c r="H961" t="s">
        <v>1299</v>
      </c>
      <c r="L961" s="4">
        <f t="shared" si="17"/>
        <v>47564.000000000007</v>
      </c>
      <c r="M961">
        <v>10000</v>
      </c>
      <c r="N961">
        <v>1.95</v>
      </c>
      <c r="O961" t="s">
        <v>15355</v>
      </c>
      <c r="P961">
        <v>51</v>
      </c>
      <c r="Q961" t="s">
        <v>3915</v>
      </c>
      <c r="R961" t="s">
        <v>10133</v>
      </c>
      <c r="S961" t="s">
        <v>16380</v>
      </c>
      <c r="T961" t="s">
        <v>22598</v>
      </c>
      <c r="U961" t="s">
        <v>27811</v>
      </c>
      <c r="V961">
        <v>-1</v>
      </c>
      <c r="W961">
        <v>-0.25</v>
      </c>
      <c r="X961">
        <v>-1000000</v>
      </c>
      <c r="Y961">
        <v>-5303121.0988915404</v>
      </c>
    </row>
    <row r="962" spans="1:25" x14ac:dyDescent="0.15">
      <c r="A962" s="1">
        <v>960</v>
      </c>
      <c r="B962" s="2">
        <v>42402</v>
      </c>
      <c r="C962" t="s">
        <v>2313</v>
      </c>
      <c r="D962" t="s">
        <v>1103</v>
      </c>
      <c r="E962">
        <v>6.3799999999999996E-2</v>
      </c>
      <c r="F962">
        <v>5.2600000000000001E-2</v>
      </c>
      <c r="G962" t="s">
        <v>136</v>
      </c>
      <c r="H962" t="s">
        <v>1220</v>
      </c>
      <c r="L962" s="4">
        <f t="shared" si="17"/>
        <v>-4255.9999999999982</v>
      </c>
      <c r="M962">
        <v>10000</v>
      </c>
      <c r="N962">
        <v>1.95</v>
      </c>
      <c r="O962" t="s">
        <v>15357</v>
      </c>
      <c r="P962">
        <v>22</v>
      </c>
      <c r="Q962" t="s">
        <v>3916</v>
      </c>
      <c r="R962" t="s">
        <v>10134</v>
      </c>
      <c r="S962" t="s">
        <v>16381</v>
      </c>
      <c r="T962" t="s">
        <v>22599</v>
      </c>
      <c r="U962" t="s">
        <v>27810</v>
      </c>
      <c r="V962">
        <v>-1</v>
      </c>
      <c r="W962">
        <v>-0.25</v>
      </c>
      <c r="X962">
        <v>-1000000</v>
      </c>
      <c r="Y962">
        <v>-5127383.4321422838</v>
      </c>
    </row>
    <row r="963" spans="1:25" x14ac:dyDescent="0.15">
      <c r="A963" s="1">
        <v>961</v>
      </c>
      <c r="B963" s="2">
        <v>42402</v>
      </c>
      <c r="C963" t="s">
        <v>2314</v>
      </c>
      <c r="D963" t="s">
        <v>1103</v>
      </c>
      <c r="E963">
        <v>0.05</v>
      </c>
      <c r="F963">
        <v>5.57E-2</v>
      </c>
      <c r="G963" t="s">
        <v>526</v>
      </c>
      <c r="H963" t="s">
        <v>1609</v>
      </c>
      <c r="L963" s="4">
        <f t="shared" ref="L963:L1026" si="18">(F963-E963)*G963</f>
        <v>3191.9999999999982</v>
      </c>
      <c r="M963">
        <v>10000</v>
      </c>
      <c r="N963">
        <v>1.95</v>
      </c>
      <c r="O963" t="s">
        <v>15357</v>
      </c>
      <c r="P963">
        <v>22</v>
      </c>
      <c r="Q963" t="s">
        <v>3917</v>
      </c>
      <c r="R963" t="s">
        <v>10135</v>
      </c>
      <c r="S963" t="s">
        <v>16382</v>
      </c>
      <c r="T963" t="s">
        <v>22600</v>
      </c>
      <c r="U963" t="s">
        <v>27811</v>
      </c>
      <c r="V963">
        <v>-1</v>
      </c>
      <c r="W963">
        <v>-0.25</v>
      </c>
      <c r="X963">
        <v>-1000000</v>
      </c>
      <c r="Y963">
        <v>-5127383.4321422838</v>
      </c>
    </row>
    <row r="964" spans="1:25" x14ac:dyDescent="0.15">
      <c r="A964" s="1">
        <v>962</v>
      </c>
      <c r="B964" s="2">
        <v>42402</v>
      </c>
      <c r="C964" t="s">
        <v>2315</v>
      </c>
      <c r="D964" t="s">
        <v>1103</v>
      </c>
      <c r="E964">
        <v>0.1003</v>
      </c>
      <c r="F964">
        <v>8.7499999999999994E-2</v>
      </c>
      <c r="G964" t="s">
        <v>332</v>
      </c>
      <c r="H964" t="s">
        <v>1416</v>
      </c>
      <c r="L964" s="4">
        <f t="shared" si="18"/>
        <v>22144.000000000011</v>
      </c>
      <c r="M964">
        <v>10000</v>
      </c>
      <c r="N964">
        <v>1.95</v>
      </c>
      <c r="O964" t="s">
        <v>15355</v>
      </c>
      <c r="P964">
        <v>50</v>
      </c>
      <c r="Q964" t="s">
        <v>3918</v>
      </c>
      <c r="R964" t="s">
        <v>10136</v>
      </c>
      <c r="S964" t="s">
        <v>16383</v>
      </c>
      <c r="T964" t="s">
        <v>22601</v>
      </c>
      <c r="U964" t="s">
        <v>27810</v>
      </c>
      <c r="V964">
        <v>-1</v>
      </c>
      <c r="W964">
        <v>-0.25</v>
      </c>
      <c r="X964">
        <v>-1000000</v>
      </c>
      <c r="Y964">
        <v>-5127383.4321422838</v>
      </c>
    </row>
    <row r="965" spans="1:25" x14ac:dyDescent="0.15">
      <c r="A965" s="1">
        <v>963</v>
      </c>
      <c r="B965" s="2">
        <v>42402</v>
      </c>
      <c r="C965" t="s">
        <v>2316</v>
      </c>
      <c r="D965" t="s">
        <v>1103</v>
      </c>
      <c r="E965">
        <v>0.1032</v>
      </c>
      <c r="F965">
        <v>0.1079</v>
      </c>
      <c r="G965" t="s">
        <v>166</v>
      </c>
      <c r="H965" t="s">
        <v>1250</v>
      </c>
      <c r="L965" s="4">
        <f t="shared" si="18"/>
        <v>-11279.999999999991</v>
      </c>
      <c r="M965">
        <v>10000</v>
      </c>
      <c r="N965">
        <v>1.95</v>
      </c>
      <c r="O965" t="s">
        <v>15355</v>
      </c>
      <c r="P965">
        <v>50</v>
      </c>
      <c r="Q965" t="s">
        <v>3919</v>
      </c>
      <c r="R965" t="s">
        <v>10137</v>
      </c>
      <c r="S965" t="s">
        <v>16384</v>
      </c>
      <c r="T965" t="s">
        <v>22602</v>
      </c>
      <c r="U965" t="s">
        <v>27811</v>
      </c>
      <c r="V965">
        <v>-1</v>
      </c>
      <c r="W965">
        <v>-0.25</v>
      </c>
      <c r="X965">
        <v>-1000000</v>
      </c>
      <c r="Y965">
        <v>-5127383.4321422838</v>
      </c>
    </row>
    <row r="966" spans="1:25" x14ac:dyDescent="0.15">
      <c r="A966" s="1">
        <v>964</v>
      </c>
      <c r="B966" s="2">
        <v>42403</v>
      </c>
      <c r="C966" t="s">
        <v>2313</v>
      </c>
      <c r="D966" t="s">
        <v>1103</v>
      </c>
      <c r="E966">
        <v>5.2600000000000001E-2</v>
      </c>
      <c r="F966">
        <v>6.1499999999999999E-2</v>
      </c>
      <c r="G966" t="s">
        <v>133</v>
      </c>
      <c r="H966" t="s">
        <v>1217</v>
      </c>
      <c r="L966" s="4">
        <f t="shared" si="18"/>
        <v>3915.9999999999991</v>
      </c>
      <c r="M966">
        <v>10000</v>
      </c>
      <c r="N966">
        <v>1.95</v>
      </c>
      <c r="O966" t="s">
        <v>15357</v>
      </c>
      <c r="P966">
        <v>21</v>
      </c>
      <c r="Q966" t="s">
        <v>3920</v>
      </c>
      <c r="R966" t="s">
        <v>10138</v>
      </c>
      <c r="S966" t="s">
        <v>16385</v>
      </c>
      <c r="T966" t="s">
        <v>22603</v>
      </c>
      <c r="U966" t="s">
        <v>27810</v>
      </c>
      <c r="V966">
        <v>-1</v>
      </c>
      <c r="W966">
        <v>-0.25</v>
      </c>
      <c r="X966">
        <v>-1000000</v>
      </c>
      <c r="Y966">
        <v>-5243551.1530700056</v>
      </c>
    </row>
    <row r="967" spans="1:25" x14ac:dyDescent="0.15">
      <c r="A967" s="1">
        <v>965</v>
      </c>
      <c r="B967" s="2">
        <v>42403</v>
      </c>
      <c r="C967" t="s">
        <v>2314</v>
      </c>
      <c r="D967" t="s">
        <v>1103</v>
      </c>
      <c r="E967">
        <v>5.57E-2</v>
      </c>
      <c r="F967">
        <v>4.5999999999999999E-2</v>
      </c>
      <c r="G967" t="s">
        <v>527</v>
      </c>
      <c r="H967" t="s">
        <v>1610</v>
      </c>
      <c r="L967" s="4">
        <f t="shared" si="18"/>
        <v>-4850</v>
      </c>
      <c r="M967">
        <v>10000</v>
      </c>
      <c r="N967">
        <v>1.95</v>
      </c>
      <c r="O967" t="s">
        <v>15357</v>
      </c>
      <c r="P967">
        <v>21</v>
      </c>
      <c r="Q967" t="s">
        <v>3921</v>
      </c>
      <c r="R967" t="s">
        <v>10139</v>
      </c>
      <c r="S967" t="s">
        <v>16386</v>
      </c>
      <c r="T967" t="s">
        <v>22604</v>
      </c>
      <c r="U967" t="s">
        <v>27811</v>
      </c>
      <c r="V967">
        <v>-1</v>
      </c>
      <c r="W967">
        <v>-0.25</v>
      </c>
      <c r="X967">
        <v>-1000000</v>
      </c>
      <c r="Y967">
        <v>-5243551.1530700056</v>
      </c>
    </row>
    <row r="968" spans="1:25" x14ac:dyDescent="0.15">
      <c r="A968" s="1">
        <v>966</v>
      </c>
      <c r="B968" s="2">
        <v>42403</v>
      </c>
      <c r="C968" t="s">
        <v>2315</v>
      </c>
      <c r="D968" t="s">
        <v>1103</v>
      </c>
      <c r="E968">
        <v>8.7499999999999994E-2</v>
      </c>
      <c r="F968">
        <v>9.2899999999999996E-2</v>
      </c>
      <c r="G968" t="s">
        <v>254</v>
      </c>
      <c r="H968" t="s">
        <v>1338</v>
      </c>
      <c r="L968" s="4">
        <f t="shared" si="18"/>
        <v>-10314.000000000004</v>
      </c>
      <c r="M968">
        <v>10000</v>
      </c>
      <c r="N968">
        <v>1.95</v>
      </c>
      <c r="O968" t="s">
        <v>15355</v>
      </c>
      <c r="P968">
        <v>49</v>
      </c>
      <c r="Q968" t="s">
        <v>3922</v>
      </c>
      <c r="R968" t="s">
        <v>10140</v>
      </c>
      <c r="S968" t="s">
        <v>16387</v>
      </c>
      <c r="T968" t="s">
        <v>22605</v>
      </c>
      <c r="U968" t="s">
        <v>27810</v>
      </c>
      <c r="V968">
        <v>-1</v>
      </c>
      <c r="W968">
        <v>-0.25</v>
      </c>
      <c r="X968">
        <v>-1000000</v>
      </c>
      <c r="Y968">
        <v>-5243551.1530700056</v>
      </c>
    </row>
    <row r="969" spans="1:25" x14ac:dyDescent="0.15">
      <c r="A969" s="1">
        <v>967</v>
      </c>
      <c r="B969" s="2">
        <v>42403</v>
      </c>
      <c r="C969" t="s">
        <v>2316</v>
      </c>
      <c r="D969" t="s">
        <v>1103</v>
      </c>
      <c r="E969">
        <v>0.1079</v>
      </c>
      <c r="F969">
        <v>9.2999999999999999E-2</v>
      </c>
      <c r="G969" t="s">
        <v>375</v>
      </c>
      <c r="H969" t="s">
        <v>1459</v>
      </c>
      <c r="L969" s="4">
        <f t="shared" si="18"/>
        <v>33226.999999999993</v>
      </c>
      <c r="M969">
        <v>10000</v>
      </c>
      <c r="N969">
        <v>1.95</v>
      </c>
      <c r="O969" t="s">
        <v>15355</v>
      </c>
      <c r="P969">
        <v>49</v>
      </c>
      <c r="Q969" t="s">
        <v>3923</v>
      </c>
      <c r="R969" t="s">
        <v>10141</v>
      </c>
      <c r="S969" t="s">
        <v>16388</v>
      </c>
      <c r="T969" t="s">
        <v>22606</v>
      </c>
      <c r="U969" t="s">
        <v>27811</v>
      </c>
      <c r="V969">
        <v>-1</v>
      </c>
      <c r="W969">
        <v>-0.25</v>
      </c>
      <c r="X969">
        <v>-1000000</v>
      </c>
      <c r="Y969">
        <v>-5243551.1530700056</v>
      </c>
    </row>
    <row r="970" spans="1:25" x14ac:dyDescent="0.15">
      <c r="A970" s="1">
        <v>968</v>
      </c>
      <c r="B970" s="2">
        <v>42404</v>
      </c>
      <c r="C970" t="s">
        <v>2313</v>
      </c>
      <c r="D970" t="s">
        <v>1103</v>
      </c>
      <c r="E970">
        <v>6.1499999999999999E-2</v>
      </c>
      <c r="F970">
        <v>5.62E-2</v>
      </c>
      <c r="G970" t="s">
        <v>528</v>
      </c>
      <c r="H970" t="s">
        <v>1611</v>
      </c>
      <c r="L970" s="4">
        <f t="shared" si="18"/>
        <v>10493.999999999998</v>
      </c>
      <c r="M970">
        <v>10000</v>
      </c>
      <c r="N970">
        <v>1.95</v>
      </c>
      <c r="O970" t="s">
        <v>15357</v>
      </c>
      <c r="P970">
        <v>20</v>
      </c>
      <c r="Q970" t="s">
        <v>3924</v>
      </c>
      <c r="R970" t="s">
        <v>10142</v>
      </c>
      <c r="S970" t="s">
        <v>16389</v>
      </c>
      <c r="T970" t="s">
        <v>22607</v>
      </c>
      <c r="U970" t="s">
        <v>27810</v>
      </c>
      <c r="V970">
        <v>-1</v>
      </c>
      <c r="W970">
        <v>-0.75</v>
      </c>
      <c r="X970">
        <v>-1000000</v>
      </c>
      <c r="Y970">
        <v>-15335525.972757971</v>
      </c>
    </row>
    <row r="971" spans="1:25" x14ac:dyDescent="0.15">
      <c r="A971" s="1">
        <v>969</v>
      </c>
      <c r="B971" s="2">
        <v>42404</v>
      </c>
      <c r="C971" t="s">
        <v>2314</v>
      </c>
      <c r="D971" t="s">
        <v>1103</v>
      </c>
      <c r="E971">
        <v>4.5999999999999999E-2</v>
      </c>
      <c r="F971">
        <v>5.1299999999999998E-2</v>
      </c>
      <c r="G971" t="s">
        <v>371</v>
      </c>
      <c r="H971" t="s">
        <v>1455</v>
      </c>
      <c r="L971" s="4">
        <f t="shared" si="18"/>
        <v>-16058.999999999998</v>
      </c>
      <c r="M971">
        <v>10000</v>
      </c>
      <c r="N971">
        <v>1.95</v>
      </c>
      <c r="O971" t="s">
        <v>15357</v>
      </c>
      <c r="P971">
        <v>20</v>
      </c>
      <c r="Q971" t="s">
        <v>3925</v>
      </c>
      <c r="R971" t="s">
        <v>10143</v>
      </c>
      <c r="S971" t="s">
        <v>16390</v>
      </c>
      <c r="T971" t="s">
        <v>22608</v>
      </c>
      <c r="U971" t="s">
        <v>27811</v>
      </c>
      <c r="V971">
        <v>-1</v>
      </c>
      <c r="W971">
        <v>-0.75</v>
      </c>
      <c r="X971">
        <v>-1000000</v>
      </c>
      <c r="Y971">
        <v>-15335525.972757971</v>
      </c>
    </row>
    <row r="972" spans="1:25" x14ac:dyDescent="0.15">
      <c r="A972" s="1">
        <v>970</v>
      </c>
      <c r="B972" s="2">
        <v>42404</v>
      </c>
      <c r="C972" t="s">
        <v>2315</v>
      </c>
      <c r="D972" t="s">
        <v>1103</v>
      </c>
      <c r="E972">
        <v>9.2899999999999996E-2</v>
      </c>
      <c r="F972">
        <v>8.7800000000000003E-2</v>
      </c>
      <c r="G972" t="s">
        <v>56</v>
      </c>
      <c r="H972" t="s">
        <v>1140</v>
      </c>
      <c r="L972" s="4">
        <f t="shared" si="18"/>
        <v>815.99999999999898</v>
      </c>
      <c r="M972">
        <v>10000</v>
      </c>
      <c r="N972">
        <v>1.95</v>
      </c>
      <c r="O972" t="s">
        <v>15355</v>
      </c>
      <c r="P972">
        <v>48</v>
      </c>
      <c r="Q972" t="s">
        <v>3926</v>
      </c>
      <c r="R972" t="s">
        <v>10144</v>
      </c>
      <c r="S972" t="s">
        <v>16391</v>
      </c>
      <c r="T972" t="s">
        <v>22609</v>
      </c>
      <c r="U972" t="s">
        <v>27810</v>
      </c>
      <c r="V972">
        <v>-1</v>
      </c>
      <c r="W972">
        <v>-0.75</v>
      </c>
      <c r="X972">
        <v>-1000000</v>
      </c>
      <c r="Y972">
        <v>-15335525.972757971</v>
      </c>
    </row>
    <row r="973" spans="1:25" x14ac:dyDescent="0.15">
      <c r="A973" s="1">
        <v>971</v>
      </c>
      <c r="B973" s="2">
        <v>42404</v>
      </c>
      <c r="C973" t="s">
        <v>2316</v>
      </c>
      <c r="D973" t="s">
        <v>1103</v>
      </c>
      <c r="E973">
        <v>9.2999999999999999E-2</v>
      </c>
      <c r="F973">
        <v>9.8000000000000004E-2</v>
      </c>
      <c r="G973" t="s">
        <v>206</v>
      </c>
      <c r="H973" t="s">
        <v>1290</v>
      </c>
      <c r="L973" s="4">
        <f t="shared" si="18"/>
        <v>-1100.0000000000009</v>
      </c>
      <c r="M973">
        <v>10000</v>
      </c>
      <c r="N973">
        <v>1.95</v>
      </c>
      <c r="O973" t="s">
        <v>15355</v>
      </c>
      <c r="P973">
        <v>48</v>
      </c>
      <c r="Q973" t="s">
        <v>3927</v>
      </c>
      <c r="R973" t="s">
        <v>10145</v>
      </c>
      <c r="S973" t="s">
        <v>16392</v>
      </c>
      <c r="T973" t="s">
        <v>22610</v>
      </c>
      <c r="U973" t="s">
        <v>27811</v>
      </c>
      <c r="V973">
        <v>-1</v>
      </c>
      <c r="W973">
        <v>-0.75</v>
      </c>
      <c r="X973">
        <v>-1000000</v>
      </c>
      <c r="Y973">
        <v>-15335525.972757971</v>
      </c>
    </row>
    <row r="974" spans="1:25" x14ac:dyDescent="0.15">
      <c r="A974" s="1">
        <v>972</v>
      </c>
      <c r="B974" s="2">
        <v>42405</v>
      </c>
      <c r="C974" t="s">
        <v>2313</v>
      </c>
      <c r="D974" t="s">
        <v>1103</v>
      </c>
      <c r="E974">
        <v>5.62E-2</v>
      </c>
      <c r="F974">
        <v>3.6900000000000002E-2</v>
      </c>
      <c r="G974" t="s">
        <v>220</v>
      </c>
      <c r="H974" t="s">
        <v>1304</v>
      </c>
      <c r="L974" s="4">
        <f t="shared" si="18"/>
        <v>58671.999999999993</v>
      </c>
      <c r="M974">
        <v>10000</v>
      </c>
      <c r="N974">
        <v>1.95</v>
      </c>
      <c r="O974" t="s">
        <v>15357</v>
      </c>
      <c r="P974">
        <v>19</v>
      </c>
      <c r="Q974" t="s">
        <v>3928</v>
      </c>
      <c r="R974" t="s">
        <v>10146</v>
      </c>
      <c r="S974" t="s">
        <v>16393</v>
      </c>
      <c r="T974" t="s">
        <v>22611</v>
      </c>
      <c r="U974" t="s">
        <v>27810</v>
      </c>
      <c r="V974">
        <v>-1</v>
      </c>
      <c r="W974">
        <v>-1</v>
      </c>
      <c r="X974">
        <v>-1000000</v>
      </c>
      <c r="Y974">
        <v>-20655694.36182167</v>
      </c>
    </row>
    <row r="975" spans="1:25" x14ac:dyDescent="0.15">
      <c r="A975" s="1">
        <v>973</v>
      </c>
      <c r="B975" s="2">
        <v>42405</v>
      </c>
      <c r="C975" t="s">
        <v>2314</v>
      </c>
      <c r="D975" t="s">
        <v>1103</v>
      </c>
      <c r="E975">
        <v>5.1299999999999998E-2</v>
      </c>
      <c r="F975">
        <v>5.0299999999999997E-2</v>
      </c>
      <c r="G975" t="s">
        <v>529</v>
      </c>
      <c r="H975" t="s">
        <v>1612</v>
      </c>
      <c r="L975" s="4">
        <f t="shared" si="18"/>
        <v>4150.0000000000036</v>
      </c>
      <c r="M975">
        <v>10000</v>
      </c>
      <c r="N975">
        <v>1.95</v>
      </c>
      <c r="O975" t="s">
        <v>15357</v>
      </c>
      <c r="P975">
        <v>19</v>
      </c>
      <c r="Q975" t="s">
        <v>3929</v>
      </c>
      <c r="R975" t="s">
        <v>10147</v>
      </c>
      <c r="S975" t="s">
        <v>16394</v>
      </c>
      <c r="T975" t="s">
        <v>22612</v>
      </c>
      <c r="U975" t="s">
        <v>27811</v>
      </c>
      <c r="V975">
        <v>-1</v>
      </c>
      <c r="W975">
        <v>-1</v>
      </c>
      <c r="X975">
        <v>-1000000</v>
      </c>
      <c r="Y975">
        <v>-20655694.36182167</v>
      </c>
    </row>
    <row r="976" spans="1:25" x14ac:dyDescent="0.15">
      <c r="A976" s="1">
        <v>974</v>
      </c>
      <c r="B976" s="2">
        <v>42405</v>
      </c>
      <c r="C976" t="s">
        <v>2315</v>
      </c>
      <c r="D976" t="s">
        <v>1103</v>
      </c>
      <c r="E976">
        <v>8.7800000000000003E-2</v>
      </c>
      <c r="F976">
        <v>7.17E-2</v>
      </c>
      <c r="G976" t="s">
        <v>366</v>
      </c>
      <c r="H976" t="s">
        <v>1450</v>
      </c>
      <c r="L976" s="4">
        <f t="shared" si="18"/>
        <v>-6601.0000000000009</v>
      </c>
      <c r="M976">
        <v>10000</v>
      </c>
      <c r="N976">
        <v>1.95</v>
      </c>
      <c r="O976" t="s">
        <v>15355</v>
      </c>
      <c r="P976">
        <v>47</v>
      </c>
      <c r="Q976" t="s">
        <v>3930</v>
      </c>
      <c r="R976" t="s">
        <v>10148</v>
      </c>
      <c r="S976" t="s">
        <v>16395</v>
      </c>
      <c r="T976" t="s">
        <v>22613</v>
      </c>
      <c r="U976" t="s">
        <v>27810</v>
      </c>
      <c r="V976">
        <v>-1</v>
      </c>
      <c r="W976">
        <v>-1</v>
      </c>
      <c r="X976">
        <v>-1000000</v>
      </c>
      <c r="Y976">
        <v>-20655694.36182167</v>
      </c>
    </row>
    <row r="977" spans="1:25" x14ac:dyDescent="0.15">
      <c r="A977" s="1">
        <v>975</v>
      </c>
      <c r="B977" s="2">
        <v>42405</v>
      </c>
      <c r="C977" t="s">
        <v>2316</v>
      </c>
      <c r="D977" t="s">
        <v>1103</v>
      </c>
      <c r="E977">
        <v>9.8000000000000004E-2</v>
      </c>
      <c r="F977">
        <v>0.10390000000000001</v>
      </c>
      <c r="G977" t="s">
        <v>453</v>
      </c>
      <c r="H977" t="s">
        <v>1536</v>
      </c>
      <c r="L977" s="4">
        <f t="shared" si="18"/>
        <v>3186.0000000000014</v>
      </c>
      <c r="M977">
        <v>10000</v>
      </c>
      <c r="N977">
        <v>1.95</v>
      </c>
      <c r="O977" t="s">
        <v>15355</v>
      </c>
      <c r="P977">
        <v>47</v>
      </c>
      <c r="Q977" t="s">
        <v>3931</v>
      </c>
      <c r="R977" t="s">
        <v>10149</v>
      </c>
      <c r="S977" t="s">
        <v>16396</v>
      </c>
      <c r="T977" t="s">
        <v>22614</v>
      </c>
      <c r="U977" t="s">
        <v>27811</v>
      </c>
      <c r="V977">
        <v>-1</v>
      </c>
      <c r="W977">
        <v>-1</v>
      </c>
      <c r="X977">
        <v>-1000000</v>
      </c>
      <c r="Y977">
        <v>-20655694.36182167</v>
      </c>
    </row>
    <row r="978" spans="1:25" x14ac:dyDescent="0.15">
      <c r="A978" s="1">
        <v>976</v>
      </c>
      <c r="B978" s="2">
        <v>42415</v>
      </c>
      <c r="C978" t="s">
        <v>2313</v>
      </c>
      <c r="D978" t="s">
        <v>1103</v>
      </c>
      <c r="E978">
        <v>3.6900000000000002E-2</v>
      </c>
      <c r="F978">
        <v>6.2199999999999998E-2</v>
      </c>
      <c r="G978" t="s">
        <v>172</v>
      </c>
      <c r="H978" t="s">
        <v>1256</v>
      </c>
      <c r="L978" s="4">
        <f t="shared" si="18"/>
        <v>-38708.999999999993</v>
      </c>
      <c r="M978">
        <v>10000</v>
      </c>
      <c r="N978">
        <v>1.95</v>
      </c>
      <c r="O978" t="s">
        <v>15357</v>
      </c>
      <c r="P978">
        <v>9</v>
      </c>
      <c r="Q978" t="s">
        <v>3932</v>
      </c>
      <c r="R978" t="s">
        <v>10150</v>
      </c>
      <c r="S978" t="s">
        <v>16397</v>
      </c>
      <c r="T978" t="s">
        <v>22615</v>
      </c>
      <c r="U978" t="s">
        <v>27810</v>
      </c>
      <c r="V978">
        <v>-1</v>
      </c>
      <c r="W978">
        <v>-1</v>
      </c>
      <c r="X978">
        <v>-1000000</v>
      </c>
      <c r="Y978">
        <v>-21060385.1259977</v>
      </c>
    </row>
    <row r="979" spans="1:25" x14ac:dyDescent="0.15">
      <c r="A979" s="1">
        <v>977</v>
      </c>
      <c r="B979" s="2">
        <v>42415</v>
      </c>
      <c r="C979" t="s">
        <v>2314</v>
      </c>
      <c r="D979" t="s">
        <v>1103</v>
      </c>
      <c r="E979">
        <v>5.0299999999999997E-2</v>
      </c>
      <c r="F979">
        <v>2.2200000000000001E-2</v>
      </c>
      <c r="G979" t="s">
        <v>226</v>
      </c>
      <c r="H979" t="s">
        <v>1310</v>
      </c>
      <c r="L979" s="4">
        <f t="shared" si="18"/>
        <v>44678.999999999993</v>
      </c>
      <c r="M979">
        <v>10000</v>
      </c>
      <c r="N979">
        <v>1.95</v>
      </c>
      <c r="O979" t="s">
        <v>15357</v>
      </c>
      <c r="P979">
        <v>9</v>
      </c>
      <c r="Q979" t="s">
        <v>3933</v>
      </c>
      <c r="R979" t="s">
        <v>10151</v>
      </c>
      <c r="S979" t="s">
        <v>16398</v>
      </c>
      <c r="T979" t="s">
        <v>22616</v>
      </c>
      <c r="U979" t="s">
        <v>27811</v>
      </c>
      <c r="V979">
        <v>-1</v>
      </c>
      <c r="W979">
        <v>-1</v>
      </c>
      <c r="X979">
        <v>-1000000</v>
      </c>
      <c r="Y979">
        <v>-21060385.1259977</v>
      </c>
    </row>
    <row r="980" spans="1:25" x14ac:dyDescent="0.15">
      <c r="A980" s="1">
        <v>978</v>
      </c>
      <c r="B980" s="2">
        <v>42415</v>
      </c>
      <c r="C980" t="s">
        <v>2315</v>
      </c>
      <c r="D980" t="s">
        <v>1103</v>
      </c>
      <c r="E980">
        <v>7.17E-2</v>
      </c>
      <c r="F980">
        <v>9.1600000000000001E-2</v>
      </c>
      <c r="G980" t="s">
        <v>209</v>
      </c>
      <c r="H980" t="s">
        <v>1293</v>
      </c>
      <c r="L980" s="4">
        <f t="shared" si="18"/>
        <v>-23681</v>
      </c>
      <c r="M980">
        <v>10000</v>
      </c>
      <c r="N980">
        <v>1.95</v>
      </c>
      <c r="O980" t="s">
        <v>15355</v>
      </c>
      <c r="P980">
        <v>37</v>
      </c>
      <c r="Q980" t="s">
        <v>3934</v>
      </c>
      <c r="R980" t="s">
        <v>10152</v>
      </c>
      <c r="S980" t="s">
        <v>16399</v>
      </c>
      <c r="T980" t="s">
        <v>22617</v>
      </c>
      <c r="U980" t="s">
        <v>27810</v>
      </c>
      <c r="V980">
        <v>-1</v>
      </c>
      <c r="W980">
        <v>-1</v>
      </c>
      <c r="X980">
        <v>-1000000</v>
      </c>
      <c r="Y980">
        <v>-21060385.1259977</v>
      </c>
    </row>
    <row r="981" spans="1:25" x14ac:dyDescent="0.15">
      <c r="A981" s="1">
        <v>979</v>
      </c>
      <c r="B981" s="2">
        <v>42415</v>
      </c>
      <c r="C981" t="s">
        <v>2316</v>
      </c>
      <c r="D981" t="s">
        <v>1103</v>
      </c>
      <c r="E981">
        <v>0.10390000000000001</v>
      </c>
      <c r="F981">
        <v>7.1800000000000003E-2</v>
      </c>
      <c r="G981" t="s">
        <v>253</v>
      </c>
      <c r="H981" t="s">
        <v>1337</v>
      </c>
      <c r="L981" s="4">
        <f t="shared" si="18"/>
        <v>42372.000000000007</v>
      </c>
      <c r="M981">
        <v>10000</v>
      </c>
      <c r="N981">
        <v>1.95</v>
      </c>
      <c r="O981" t="s">
        <v>15355</v>
      </c>
      <c r="P981">
        <v>37</v>
      </c>
      <c r="Q981" t="s">
        <v>3935</v>
      </c>
      <c r="R981" t="s">
        <v>10153</v>
      </c>
      <c r="S981" t="s">
        <v>16400</v>
      </c>
      <c r="T981" t="s">
        <v>22618</v>
      </c>
      <c r="U981" t="s">
        <v>27811</v>
      </c>
      <c r="V981">
        <v>-1</v>
      </c>
      <c r="W981">
        <v>-1</v>
      </c>
      <c r="X981">
        <v>-1000000</v>
      </c>
      <c r="Y981">
        <v>-21060385.1259977</v>
      </c>
    </row>
    <row r="982" spans="1:25" x14ac:dyDescent="0.15">
      <c r="A982" s="1">
        <v>980</v>
      </c>
      <c r="B982" s="2">
        <v>42416</v>
      </c>
      <c r="C982" t="s">
        <v>2317</v>
      </c>
      <c r="D982" t="s">
        <v>1103</v>
      </c>
      <c r="E982">
        <v>3.3300000000000003E-2</v>
      </c>
      <c r="F982">
        <v>3.5700000000000003E-2</v>
      </c>
      <c r="G982" t="s">
        <v>452</v>
      </c>
      <c r="H982" t="s">
        <v>1535</v>
      </c>
      <c r="L982" s="4">
        <f t="shared" si="18"/>
        <v>-3407.9999999999991</v>
      </c>
      <c r="M982">
        <v>10000</v>
      </c>
      <c r="N982">
        <v>2</v>
      </c>
      <c r="O982" t="s">
        <v>15357</v>
      </c>
      <c r="P982">
        <v>8</v>
      </c>
      <c r="Q982" t="s">
        <v>3936</v>
      </c>
      <c r="R982" t="s">
        <v>10154</v>
      </c>
      <c r="S982" t="s">
        <v>16401</v>
      </c>
      <c r="T982" t="s">
        <v>22619</v>
      </c>
      <c r="U982" t="s">
        <v>27810</v>
      </c>
      <c r="V982">
        <v>-1</v>
      </c>
      <c r="W982">
        <v>-1</v>
      </c>
      <c r="X982">
        <v>-1000000</v>
      </c>
      <c r="Y982">
        <v>-19980014.990006249</v>
      </c>
    </row>
    <row r="983" spans="1:25" x14ac:dyDescent="0.15">
      <c r="A983" s="1">
        <v>981</v>
      </c>
      <c r="B983" s="2">
        <v>42416</v>
      </c>
      <c r="C983" t="s">
        <v>2318</v>
      </c>
      <c r="D983" t="s">
        <v>1103</v>
      </c>
      <c r="E983">
        <v>4.4499999999999998E-2</v>
      </c>
      <c r="F983">
        <v>3.1E-2</v>
      </c>
      <c r="G983" t="s">
        <v>200</v>
      </c>
      <c r="H983" t="s">
        <v>1284</v>
      </c>
      <c r="L983" s="4">
        <f t="shared" si="18"/>
        <v>20519.999999999996</v>
      </c>
      <c r="M983">
        <v>10000</v>
      </c>
      <c r="N983">
        <v>2</v>
      </c>
      <c r="O983" t="s">
        <v>15357</v>
      </c>
      <c r="P983">
        <v>8</v>
      </c>
      <c r="Q983" t="s">
        <v>3937</v>
      </c>
      <c r="R983" t="s">
        <v>10155</v>
      </c>
      <c r="S983" t="s">
        <v>16402</v>
      </c>
      <c r="T983" t="s">
        <v>22620</v>
      </c>
      <c r="U983" t="s">
        <v>27811</v>
      </c>
      <c r="V983">
        <v>-1</v>
      </c>
      <c r="W983">
        <v>-1</v>
      </c>
      <c r="X983">
        <v>-1000000</v>
      </c>
      <c r="Y983">
        <v>-19980014.990006249</v>
      </c>
    </row>
    <row r="984" spans="1:25" x14ac:dyDescent="0.15">
      <c r="A984" s="1">
        <v>982</v>
      </c>
      <c r="B984" s="2">
        <v>42416</v>
      </c>
      <c r="C984" t="s">
        <v>2319</v>
      </c>
      <c r="D984" t="s">
        <v>1103</v>
      </c>
      <c r="E984">
        <v>6.7299999999999999E-2</v>
      </c>
      <c r="F984">
        <v>6.8699999999999997E-2</v>
      </c>
      <c r="G984" t="s">
        <v>210</v>
      </c>
      <c r="H984" t="s">
        <v>1294</v>
      </c>
      <c r="L984" s="4">
        <f t="shared" si="18"/>
        <v>-1721.9999999999982</v>
      </c>
      <c r="M984">
        <v>10000</v>
      </c>
      <c r="N984">
        <v>2</v>
      </c>
      <c r="O984" t="s">
        <v>15355</v>
      </c>
      <c r="P984">
        <v>36</v>
      </c>
      <c r="Q984" t="s">
        <v>3938</v>
      </c>
      <c r="R984" t="s">
        <v>10156</v>
      </c>
      <c r="S984" t="s">
        <v>16403</v>
      </c>
      <c r="T984" t="s">
        <v>22621</v>
      </c>
      <c r="U984" t="s">
        <v>27810</v>
      </c>
      <c r="V984">
        <v>-1</v>
      </c>
      <c r="W984">
        <v>-1</v>
      </c>
      <c r="X984">
        <v>-1000000</v>
      </c>
      <c r="Y984">
        <v>-19980014.990006249</v>
      </c>
    </row>
    <row r="985" spans="1:25" x14ac:dyDescent="0.15">
      <c r="A985" s="1">
        <v>983</v>
      </c>
      <c r="B985" s="2">
        <v>42416</v>
      </c>
      <c r="C985" t="s">
        <v>2320</v>
      </c>
      <c r="D985" t="s">
        <v>1103</v>
      </c>
      <c r="E985">
        <v>9.9500000000000005E-2</v>
      </c>
      <c r="F985">
        <v>8.8900000000000007E-2</v>
      </c>
      <c r="G985" t="s">
        <v>177</v>
      </c>
      <c r="H985" t="s">
        <v>1261</v>
      </c>
      <c r="L985" s="4">
        <f t="shared" si="18"/>
        <v>14733.999999999998</v>
      </c>
      <c r="M985">
        <v>10000</v>
      </c>
      <c r="N985">
        <v>2</v>
      </c>
      <c r="O985" t="s">
        <v>15355</v>
      </c>
      <c r="P985">
        <v>36</v>
      </c>
      <c r="Q985" t="s">
        <v>3939</v>
      </c>
      <c r="R985" t="s">
        <v>10157</v>
      </c>
      <c r="S985" t="s">
        <v>16404</v>
      </c>
      <c r="T985" t="s">
        <v>22622</v>
      </c>
      <c r="U985" t="s">
        <v>27811</v>
      </c>
      <c r="V985">
        <v>-1</v>
      </c>
      <c r="W985">
        <v>-1</v>
      </c>
      <c r="X985">
        <v>-1000000</v>
      </c>
      <c r="Y985">
        <v>-19980014.990006249</v>
      </c>
    </row>
    <row r="986" spans="1:25" x14ac:dyDescent="0.15">
      <c r="A986" s="1">
        <v>984</v>
      </c>
      <c r="B986" s="2">
        <v>42417</v>
      </c>
      <c r="C986" t="s">
        <v>2317</v>
      </c>
      <c r="D986" t="s">
        <v>1103</v>
      </c>
      <c r="E986">
        <v>3.5700000000000003E-2</v>
      </c>
      <c r="F986">
        <v>3.1E-2</v>
      </c>
      <c r="G986" t="s">
        <v>457</v>
      </c>
      <c r="H986" t="s">
        <v>1540</v>
      </c>
      <c r="L986" s="4">
        <f t="shared" si="18"/>
        <v>5264.0000000000027</v>
      </c>
      <c r="M986">
        <v>10000</v>
      </c>
      <c r="N986">
        <v>2</v>
      </c>
      <c r="O986" t="s">
        <v>15357</v>
      </c>
      <c r="P986">
        <v>7</v>
      </c>
      <c r="Q986" t="s">
        <v>3940</v>
      </c>
      <c r="R986" t="s">
        <v>10158</v>
      </c>
      <c r="S986" t="s">
        <v>16405</v>
      </c>
      <c r="T986" t="s">
        <v>22623</v>
      </c>
      <c r="U986" t="s">
        <v>27810</v>
      </c>
      <c r="V986">
        <v>-1</v>
      </c>
      <c r="W986">
        <v>-1</v>
      </c>
      <c r="X986">
        <v>-1000000</v>
      </c>
      <c r="Y986">
        <v>-19742513.207124379</v>
      </c>
    </row>
    <row r="987" spans="1:25" x14ac:dyDescent="0.15">
      <c r="A987" s="1">
        <v>985</v>
      </c>
      <c r="B987" s="2">
        <v>42417</v>
      </c>
      <c r="C987" t="s">
        <v>2318</v>
      </c>
      <c r="D987" t="s">
        <v>1103</v>
      </c>
      <c r="E987">
        <v>3.1E-2</v>
      </c>
      <c r="F987">
        <v>3.0700000000000002E-2</v>
      </c>
      <c r="G987" t="s">
        <v>172</v>
      </c>
      <c r="H987" t="s">
        <v>1256</v>
      </c>
      <c r="L987" s="4">
        <f t="shared" si="18"/>
        <v>458.99999999999721</v>
      </c>
      <c r="M987">
        <v>10000</v>
      </c>
      <c r="N987">
        <v>2</v>
      </c>
      <c r="O987" t="s">
        <v>15357</v>
      </c>
      <c r="P987">
        <v>7</v>
      </c>
      <c r="Q987" t="s">
        <v>3941</v>
      </c>
      <c r="R987" t="s">
        <v>10159</v>
      </c>
      <c r="S987" t="s">
        <v>16406</v>
      </c>
      <c r="T987" t="s">
        <v>22624</v>
      </c>
      <c r="U987" t="s">
        <v>27811</v>
      </c>
      <c r="V987">
        <v>-1</v>
      </c>
      <c r="W987">
        <v>-1</v>
      </c>
      <c r="X987">
        <v>-1000000</v>
      </c>
      <c r="Y987">
        <v>-19742513.207124379</v>
      </c>
    </row>
    <row r="988" spans="1:25" x14ac:dyDescent="0.15">
      <c r="A988" s="1">
        <v>986</v>
      </c>
      <c r="B988" s="2">
        <v>42417</v>
      </c>
      <c r="C988" t="s">
        <v>2319</v>
      </c>
      <c r="D988" t="s">
        <v>1103</v>
      </c>
      <c r="E988">
        <v>6.8699999999999997E-2</v>
      </c>
      <c r="F988">
        <v>6.08E-2</v>
      </c>
      <c r="G988" t="s">
        <v>231</v>
      </c>
      <c r="H988" t="s">
        <v>1315</v>
      </c>
      <c r="L988" s="4">
        <f t="shared" si="18"/>
        <v>10111.999999999996</v>
      </c>
      <c r="M988">
        <v>10000</v>
      </c>
      <c r="N988">
        <v>2</v>
      </c>
      <c r="O988" t="s">
        <v>15355</v>
      </c>
      <c r="P988">
        <v>35</v>
      </c>
      <c r="Q988" t="s">
        <v>3942</v>
      </c>
      <c r="R988" t="s">
        <v>10160</v>
      </c>
      <c r="S988" t="s">
        <v>16407</v>
      </c>
      <c r="T988" t="s">
        <v>22625</v>
      </c>
      <c r="U988" t="s">
        <v>27810</v>
      </c>
      <c r="V988">
        <v>-1</v>
      </c>
      <c r="W988">
        <v>-1</v>
      </c>
      <c r="X988">
        <v>-1000000</v>
      </c>
      <c r="Y988">
        <v>-19742513.207124379</v>
      </c>
    </row>
    <row r="989" spans="1:25" x14ac:dyDescent="0.15">
      <c r="A989" s="1">
        <v>987</v>
      </c>
      <c r="B989" s="2">
        <v>42417</v>
      </c>
      <c r="C989" t="s">
        <v>2320</v>
      </c>
      <c r="D989" t="s">
        <v>1103</v>
      </c>
      <c r="E989">
        <v>8.8900000000000007E-2</v>
      </c>
      <c r="F989">
        <v>8.5000000000000006E-2</v>
      </c>
      <c r="G989" t="s">
        <v>116</v>
      </c>
      <c r="H989" t="s">
        <v>1200</v>
      </c>
      <c r="L989" s="4">
        <f t="shared" si="18"/>
        <v>6279.0000000000009</v>
      </c>
      <c r="M989">
        <v>10000</v>
      </c>
      <c r="N989">
        <v>2</v>
      </c>
      <c r="O989" t="s">
        <v>15355</v>
      </c>
      <c r="P989">
        <v>35</v>
      </c>
      <c r="Q989" t="s">
        <v>3943</v>
      </c>
      <c r="R989" t="s">
        <v>10161</v>
      </c>
      <c r="S989" t="s">
        <v>16408</v>
      </c>
      <c r="T989" t="s">
        <v>22626</v>
      </c>
      <c r="U989" t="s">
        <v>27811</v>
      </c>
      <c r="V989">
        <v>-1</v>
      </c>
      <c r="W989">
        <v>-1</v>
      </c>
      <c r="X989">
        <v>-1000000</v>
      </c>
      <c r="Y989">
        <v>-19742513.207124379</v>
      </c>
    </row>
    <row r="990" spans="1:25" x14ac:dyDescent="0.15">
      <c r="A990" s="1">
        <v>988</v>
      </c>
      <c r="B990" s="2">
        <v>42418</v>
      </c>
      <c r="C990" t="s">
        <v>2317</v>
      </c>
      <c r="D990" t="s">
        <v>1103</v>
      </c>
      <c r="E990">
        <v>3.1E-2</v>
      </c>
      <c r="F990">
        <v>2.47E-2</v>
      </c>
      <c r="G990" t="s">
        <v>137</v>
      </c>
      <c r="H990" t="s">
        <v>1221</v>
      </c>
      <c r="L990" s="4">
        <f t="shared" si="18"/>
        <v>6174</v>
      </c>
      <c r="M990">
        <v>10000</v>
      </c>
      <c r="N990">
        <v>2</v>
      </c>
      <c r="O990" t="s">
        <v>15357</v>
      </c>
      <c r="P990">
        <v>6</v>
      </c>
      <c r="Q990" t="s">
        <v>3944</v>
      </c>
      <c r="R990" t="s">
        <v>10162</v>
      </c>
      <c r="S990" t="s">
        <v>16409</v>
      </c>
      <c r="T990" t="s">
        <v>22627</v>
      </c>
      <c r="U990" t="s">
        <v>27810</v>
      </c>
      <c r="V990">
        <v>-1</v>
      </c>
      <c r="W990">
        <v>-1</v>
      </c>
      <c r="X990">
        <v>-1000000</v>
      </c>
      <c r="Y990">
        <v>-19781801.780906159</v>
      </c>
    </row>
    <row r="991" spans="1:25" x14ac:dyDescent="0.15">
      <c r="A991" s="1">
        <v>989</v>
      </c>
      <c r="B991" s="2">
        <v>42418</v>
      </c>
      <c r="C991" t="s">
        <v>2318</v>
      </c>
      <c r="D991" t="s">
        <v>1103</v>
      </c>
      <c r="E991">
        <v>3.0700000000000002E-2</v>
      </c>
      <c r="F991">
        <v>1.9E-2</v>
      </c>
      <c r="G991" t="s">
        <v>123</v>
      </c>
      <c r="H991" t="s">
        <v>1207</v>
      </c>
      <c r="L991" s="4">
        <f t="shared" si="18"/>
        <v>15327.000000000002</v>
      </c>
      <c r="M991">
        <v>10000</v>
      </c>
      <c r="N991">
        <v>2</v>
      </c>
      <c r="O991" t="s">
        <v>15357</v>
      </c>
      <c r="P991">
        <v>6</v>
      </c>
      <c r="Q991" t="s">
        <v>3945</v>
      </c>
      <c r="R991" t="s">
        <v>10163</v>
      </c>
      <c r="S991" t="s">
        <v>16410</v>
      </c>
      <c r="T991" t="s">
        <v>22628</v>
      </c>
      <c r="U991" t="s">
        <v>27811</v>
      </c>
      <c r="V991">
        <v>-1</v>
      </c>
      <c r="W991">
        <v>-1</v>
      </c>
      <c r="X991">
        <v>-1000000</v>
      </c>
      <c r="Y991">
        <v>-19781801.780906159</v>
      </c>
    </row>
    <row r="992" spans="1:25" x14ac:dyDescent="0.15">
      <c r="A992" s="1">
        <v>990</v>
      </c>
      <c r="B992" s="2">
        <v>42418</v>
      </c>
      <c r="C992" t="s">
        <v>2319</v>
      </c>
      <c r="D992" t="s">
        <v>1103</v>
      </c>
      <c r="E992">
        <v>6.08E-2</v>
      </c>
      <c r="F992">
        <v>5.8999999999999997E-2</v>
      </c>
      <c r="G992" t="s">
        <v>452</v>
      </c>
      <c r="H992" t="s">
        <v>1535</v>
      </c>
      <c r="L992" s="4">
        <f t="shared" si="18"/>
        <v>2556.0000000000041</v>
      </c>
      <c r="M992">
        <v>10000</v>
      </c>
      <c r="N992">
        <v>2</v>
      </c>
      <c r="O992" t="s">
        <v>15355</v>
      </c>
      <c r="P992">
        <v>34</v>
      </c>
      <c r="Q992" t="s">
        <v>3946</v>
      </c>
      <c r="R992" t="s">
        <v>10164</v>
      </c>
      <c r="S992" t="s">
        <v>16411</v>
      </c>
      <c r="T992" t="s">
        <v>22629</v>
      </c>
      <c r="U992" t="s">
        <v>27810</v>
      </c>
      <c r="V992">
        <v>-1</v>
      </c>
      <c r="W992">
        <v>-1</v>
      </c>
      <c r="X992">
        <v>-1000000</v>
      </c>
      <c r="Y992">
        <v>-19781801.780906159</v>
      </c>
    </row>
    <row r="993" spans="1:25" x14ac:dyDescent="0.15">
      <c r="A993" s="1">
        <v>991</v>
      </c>
      <c r="B993" s="2">
        <v>42418</v>
      </c>
      <c r="C993" t="s">
        <v>2320</v>
      </c>
      <c r="D993" t="s">
        <v>1103</v>
      </c>
      <c r="E993">
        <v>8.5000000000000006E-2</v>
      </c>
      <c r="F993">
        <v>7.6899999999999996E-2</v>
      </c>
      <c r="G993" t="s">
        <v>479</v>
      </c>
      <c r="H993" t="s">
        <v>1562</v>
      </c>
      <c r="L993" s="4">
        <f t="shared" si="18"/>
        <v>14175.000000000018</v>
      </c>
      <c r="M993">
        <v>10000</v>
      </c>
      <c r="N993">
        <v>2</v>
      </c>
      <c r="O993" t="s">
        <v>15355</v>
      </c>
      <c r="P993">
        <v>34</v>
      </c>
      <c r="Q993" t="s">
        <v>3947</v>
      </c>
      <c r="R993" t="s">
        <v>10165</v>
      </c>
      <c r="S993" t="s">
        <v>16412</v>
      </c>
      <c r="T993" t="s">
        <v>22630</v>
      </c>
      <c r="U993" t="s">
        <v>27811</v>
      </c>
      <c r="V993">
        <v>-1</v>
      </c>
      <c r="W993">
        <v>-1</v>
      </c>
      <c r="X993">
        <v>-1000000</v>
      </c>
      <c r="Y993">
        <v>-19781801.780906159</v>
      </c>
    </row>
    <row r="994" spans="1:25" x14ac:dyDescent="0.15">
      <c r="A994" s="1">
        <v>992</v>
      </c>
      <c r="B994" s="2">
        <v>42419</v>
      </c>
      <c r="C994" t="s">
        <v>2317</v>
      </c>
      <c r="D994" t="s">
        <v>1103</v>
      </c>
      <c r="E994">
        <v>2.47E-2</v>
      </c>
      <c r="F994">
        <v>5.2699999999999997E-2</v>
      </c>
      <c r="G994" t="s">
        <v>334</v>
      </c>
      <c r="H994" t="s">
        <v>1418</v>
      </c>
      <c r="L994" s="4">
        <f t="shared" si="18"/>
        <v>-24639.999999999996</v>
      </c>
      <c r="M994">
        <v>10000</v>
      </c>
      <c r="N994">
        <v>2</v>
      </c>
      <c r="O994" t="s">
        <v>15357</v>
      </c>
      <c r="P994">
        <v>5</v>
      </c>
      <c r="Q994" t="s">
        <v>3948</v>
      </c>
      <c r="R994" t="s">
        <v>10166</v>
      </c>
      <c r="S994" t="s">
        <v>16413</v>
      </c>
      <c r="T994" t="s">
        <v>22631</v>
      </c>
      <c r="U994" t="s">
        <v>27810</v>
      </c>
      <c r="V994">
        <v>-1</v>
      </c>
      <c r="W994">
        <v>-1</v>
      </c>
      <c r="X994">
        <v>-1000000</v>
      </c>
      <c r="Y994">
        <v>-19880537.848070938</v>
      </c>
    </row>
    <row r="995" spans="1:25" x14ac:dyDescent="0.15">
      <c r="A995" s="1">
        <v>993</v>
      </c>
      <c r="B995" s="2">
        <v>42419</v>
      </c>
      <c r="C995" t="s">
        <v>2318</v>
      </c>
      <c r="D995" t="s">
        <v>1103</v>
      </c>
      <c r="E995">
        <v>1.9E-2</v>
      </c>
      <c r="F995">
        <v>3.0000000000000001E-3</v>
      </c>
      <c r="G995" t="s">
        <v>460</v>
      </c>
      <c r="H995" t="s">
        <v>1543</v>
      </c>
      <c r="L995" s="4">
        <f t="shared" si="18"/>
        <v>16960</v>
      </c>
      <c r="M995">
        <v>10000</v>
      </c>
      <c r="N995">
        <v>2</v>
      </c>
      <c r="O995" t="s">
        <v>15357</v>
      </c>
      <c r="P995">
        <v>5</v>
      </c>
      <c r="Q995" t="s">
        <v>3949</v>
      </c>
      <c r="R995" t="s">
        <v>10167</v>
      </c>
      <c r="S995" t="s">
        <v>16414</v>
      </c>
      <c r="T995" t="s">
        <v>22632</v>
      </c>
      <c r="U995" t="s">
        <v>27811</v>
      </c>
      <c r="V995">
        <v>-1</v>
      </c>
      <c r="W995">
        <v>-1</v>
      </c>
      <c r="X995">
        <v>-1000000</v>
      </c>
      <c r="Y995">
        <v>-19880537.848070938</v>
      </c>
    </row>
    <row r="996" spans="1:25" x14ac:dyDescent="0.15">
      <c r="A996" s="1">
        <v>994</v>
      </c>
      <c r="B996" s="2">
        <v>42419</v>
      </c>
      <c r="C996" t="s">
        <v>2319</v>
      </c>
      <c r="D996" t="s">
        <v>1103</v>
      </c>
      <c r="E996">
        <v>5.8999999999999997E-2</v>
      </c>
      <c r="F996">
        <v>7.22E-2</v>
      </c>
      <c r="G996" t="s">
        <v>229</v>
      </c>
      <c r="H996" t="s">
        <v>1313</v>
      </c>
      <c r="L996" s="4">
        <f t="shared" si="18"/>
        <v>-20724.000000000004</v>
      </c>
      <c r="M996">
        <v>10000</v>
      </c>
      <c r="N996">
        <v>2</v>
      </c>
      <c r="O996" t="s">
        <v>15355</v>
      </c>
      <c r="P996">
        <v>33</v>
      </c>
      <c r="Q996" t="s">
        <v>3950</v>
      </c>
      <c r="R996" t="s">
        <v>10168</v>
      </c>
      <c r="S996" t="s">
        <v>16415</v>
      </c>
      <c r="T996" t="s">
        <v>22633</v>
      </c>
      <c r="U996" t="s">
        <v>27810</v>
      </c>
      <c r="V996">
        <v>-1</v>
      </c>
      <c r="W996">
        <v>-1</v>
      </c>
      <c r="X996">
        <v>-1000000</v>
      </c>
      <c r="Y996">
        <v>-19880537.848070938</v>
      </c>
    </row>
    <row r="997" spans="1:25" x14ac:dyDescent="0.15">
      <c r="A997" s="1">
        <v>995</v>
      </c>
      <c r="B997" s="2">
        <v>42419</v>
      </c>
      <c r="C997" t="s">
        <v>2320</v>
      </c>
      <c r="D997" t="s">
        <v>1103</v>
      </c>
      <c r="E997">
        <v>7.6899999999999996E-2</v>
      </c>
      <c r="F997">
        <v>5.16E-2</v>
      </c>
      <c r="G997" t="s">
        <v>195</v>
      </c>
      <c r="H997" t="s">
        <v>1279</v>
      </c>
      <c r="L997" s="4">
        <f t="shared" si="18"/>
        <v>46804.999999999993</v>
      </c>
      <c r="M997">
        <v>10000</v>
      </c>
      <c r="N997">
        <v>2</v>
      </c>
      <c r="O997" t="s">
        <v>15355</v>
      </c>
      <c r="P997">
        <v>33</v>
      </c>
      <c r="Q997" t="s">
        <v>3951</v>
      </c>
      <c r="R997" t="s">
        <v>10169</v>
      </c>
      <c r="S997" t="s">
        <v>16416</v>
      </c>
      <c r="T997" t="s">
        <v>22634</v>
      </c>
      <c r="U997" t="s">
        <v>27811</v>
      </c>
      <c r="V997">
        <v>-1</v>
      </c>
      <c r="W997">
        <v>-1</v>
      </c>
      <c r="X997">
        <v>-1000000</v>
      </c>
      <c r="Y997">
        <v>-19880537.848070938</v>
      </c>
    </row>
    <row r="998" spans="1:25" x14ac:dyDescent="0.15">
      <c r="A998" s="1">
        <v>996</v>
      </c>
      <c r="B998" s="2">
        <v>42422</v>
      </c>
      <c r="C998" t="s">
        <v>2311</v>
      </c>
      <c r="D998" t="s">
        <v>1103</v>
      </c>
      <c r="E998">
        <v>4.7699999999999999E-2</v>
      </c>
      <c r="F998">
        <v>4.4999999999999998E-2</v>
      </c>
      <c r="G998" t="s">
        <v>530</v>
      </c>
      <c r="H998" t="s">
        <v>1613</v>
      </c>
      <c r="L998" s="4">
        <f t="shared" si="18"/>
        <v>10800.000000000004</v>
      </c>
      <c r="M998">
        <v>10000</v>
      </c>
      <c r="N998">
        <v>2.0499999999999998</v>
      </c>
      <c r="O998" t="s">
        <v>15355</v>
      </c>
      <c r="P998">
        <v>30</v>
      </c>
      <c r="Q998" t="s">
        <v>3952</v>
      </c>
      <c r="R998" t="s">
        <v>10170</v>
      </c>
      <c r="S998" t="s">
        <v>16417</v>
      </c>
      <c r="T998" t="s">
        <v>22635</v>
      </c>
      <c r="U998" t="s">
        <v>27810</v>
      </c>
      <c r="V998">
        <v>-1</v>
      </c>
      <c r="W998">
        <v>-1</v>
      </c>
      <c r="X998">
        <v>-1000000</v>
      </c>
      <c r="Y998">
        <v>-18962216.834845729</v>
      </c>
    </row>
    <row r="999" spans="1:25" x14ac:dyDescent="0.15">
      <c r="A999" s="1">
        <v>997</v>
      </c>
      <c r="B999" s="2">
        <v>42422</v>
      </c>
      <c r="C999" t="s">
        <v>2312</v>
      </c>
      <c r="D999" t="s">
        <v>1103</v>
      </c>
      <c r="E999">
        <v>7.6600000000000001E-2</v>
      </c>
      <c r="F999">
        <v>8.6400000000000005E-2</v>
      </c>
      <c r="G999" t="s">
        <v>531</v>
      </c>
      <c r="H999" t="s">
        <v>1614</v>
      </c>
      <c r="L999" s="4">
        <f t="shared" si="18"/>
        <v>-45178.000000000015</v>
      </c>
      <c r="M999">
        <v>10000</v>
      </c>
      <c r="N999">
        <v>2.0499999999999998</v>
      </c>
      <c r="O999" t="s">
        <v>15355</v>
      </c>
      <c r="P999">
        <v>30</v>
      </c>
      <c r="Q999" t="s">
        <v>3953</v>
      </c>
      <c r="R999" t="s">
        <v>10171</v>
      </c>
      <c r="S999" t="s">
        <v>16418</v>
      </c>
      <c r="T999" t="s">
        <v>22636</v>
      </c>
      <c r="U999" t="s">
        <v>27811</v>
      </c>
      <c r="V999">
        <v>-1</v>
      </c>
      <c r="W999">
        <v>-1</v>
      </c>
      <c r="X999">
        <v>-1000000</v>
      </c>
      <c r="Y999">
        <v>-18962216.834845729</v>
      </c>
    </row>
    <row r="1000" spans="1:25" x14ac:dyDescent="0.15">
      <c r="A1000" s="1">
        <v>998</v>
      </c>
      <c r="B1000" s="2">
        <v>42422</v>
      </c>
      <c r="C1000" t="s">
        <v>2321</v>
      </c>
      <c r="D1000" t="s">
        <v>1103</v>
      </c>
      <c r="E1000">
        <v>0.1019</v>
      </c>
      <c r="F1000">
        <v>9.2799999999999994E-2</v>
      </c>
      <c r="G1000" t="s">
        <v>407</v>
      </c>
      <c r="H1000" t="s">
        <v>1491</v>
      </c>
      <c r="L1000" s="4">
        <f t="shared" si="18"/>
        <v>-8827.0000000000109</v>
      </c>
      <c r="M1000">
        <v>10000</v>
      </c>
      <c r="N1000">
        <v>2.0499999999999998</v>
      </c>
      <c r="O1000" t="s">
        <v>15358</v>
      </c>
      <c r="P1000">
        <v>121</v>
      </c>
      <c r="Q1000" t="s">
        <v>3954</v>
      </c>
      <c r="R1000" t="s">
        <v>10172</v>
      </c>
      <c r="S1000" t="s">
        <v>16419</v>
      </c>
      <c r="T1000" t="s">
        <v>22637</v>
      </c>
      <c r="U1000" t="s">
        <v>27810</v>
      </c>
      <c r="V1000">
        <v>-1</v>
      </c>
      <c r="W1000">
        <v>-1</v>
      </c>
      <c r="X1000">
        <v>-1000000</v>
      </c>
      <c r="Y1000">
        <v>-18962216.834845729</v>
      </c>
    </row>
    <row r="1001" spans="1:25" x14ac:dyDescent="0.15">
      <c r="A1001" s="1">
        <v>999</v>
      </c>
      <c r="B1001" s="2">
        <v>42422</v>
      </c>
      <c r="C1001" t="s">
        <v>2322</v>
      </c>
      <c r="D1001" t="s">
        <v>1103</v>
      </c>
      <c r="E1001">
        <v>0.17599999999999999</v>
      </c>
      <c r="F1001">
        <v>0.184</v>
      </c>
      <c r="G1001" t="s">
        <v>532</v>
      </c>
      <c r="H1001" t="s">
        <v>1615</v>
      </c>
      <c r="L1001" s="4">
        <f t="shared" si="18"/>
        <v>9680.0000000000091</v>
      </c>
      <c r="M1001">
        <v>10000</v>
      </c>
      <c r="N1001">
        <v>2.0499999999999998</v>
      </c>
      <c r="O1001" t="s">
        <v>15358</v>
      </c>
      <c r="P1001">
        <v>121</v>
      </c>
      <c r="Q1001" t="s">
        <v>3955</v>
      </c>
      <c r="R1001" t="s">
        <v>10173</v>
      </c>
      <c r="S1001" t="s">
        <v>16420</v>
      </c>
      <c r="T1001" t="s">
        <v>22638</v>
      </c>
      <c r="U1001" t="s">
        <v>27811</v>
      </c>
      <c r="V1001">
        <v>-1</v>
      </c>
      <c r="W1001">
        <v>-1</v>
      </c>
      <c r="X1001">
        <v>-1000000</v>
      </c>
      <c r="Y1001">
        <v>-18962216.834845729</v>
      </c>
    </row>
    <row r="1002" spans="1:25" x14ac:dyDescent="0.15">
      <c r="A1002" s="1">
        <v>1000</v>
      </c>
      <c r="B1002" s="2">
        <v>42423</v>
      </c>
      <c r="C1002" t="s">
        <v>2311</v>
      </c>
      <c r="D1002" t="s">
        <v>1103</v>
      </c>
      <c r="E1002">
        <v>4.4999999999999998E-2</v>
      </c>
      <c r="F1002">
        <v>4.5499999999999999E-2</v>
      </c>
      <c r="G1002" t="s">
        <v>533</v>
      </c>
      <c r="H1002" t="s">
        <v>1616</v>
      </c>
      <c r="L1002" s="4">
        <f t="shared" si="18"/>
        <v>-2275.0000000000018</v>
      </c>
      <c r="M1002">
        <v>10000</v>
      </c>
      <c r="N1002">
        <v>2.0499999999999998</v>
      </c>
      <c r="O1002" t="s">
        <v>15355</v>
      </c>
      <c r="P1002">
        <v>29</v>
      </c>
      <c r="Q1002" t="s">
        <v>3956</v>
      </c>
      <c r="R1002" t="s">
        <v>10174</v>
      </c>
      <c r="S1002" t="s">
        <v>16421</v>
      </c>
      <c r="T1002" t="s">
        <v>22639</v>
      </c>
      <c r="U1002" t="s">
        <v>27810</v>
      </c>
      <c r="V1002">
        <v>-1</v>
      </c>
      <c r="W1002">
        <v>-1</v>
      </c>
      <c r="X1002">
        <v>-1000000</v>
      </c>
      <c r="Y1002">
        <v>-19413234.972942811</v>
      </c>
    </row>
    <row r="1003" spans="1:25" x14ac:dyDescent="0.15">
      <c r="A1003" s="1">
        <v>1001</v>
      </c>
      <c r="B1003" s="2">
        <v>42423</v>
      </c>
      <c r="C1003" t="s">
        <v>2312</v>
      </c>
      <c r="D1003" t="s">
        <v>1103</v>
      </c>
      <c r="E1003">
        <v>8.6400000000000005E-2</v>
      </c>
      <c r="F1003">
        <v>8.3599999999999994E-2</v>
      </c>
      <c r="G1003" t="s">
        <v>534</v>
      </c>
      <c r="H1003" t="s">
        <v>1617</v>
      </c>
      <c r="L1003" s="4">
        <f t="shared" si="18"/>
        <v>11452.000000000044</v>
      </c>
      <c r="M1003">
        <v>10000</v>
      </c>
      <c r="N1003">
        <v>2.0499999999999998</v>
      </c>
      <c r="O1003" t="s">
        <v>15355</v>
      </c>
      <c r="P1003">
        <v>29</v>
      </c>
      <c r="Q1003" t="s">
        <v>3957</v>
      </c>
      <c r="R1003" t="s">
        <v>10175</v>
      </c>
      <c r="S1003" t="s">
        <v>16422</v>
      </c>
      <c r="T1003" t="s">
        <v>22640</v>
      </c>
      <c r="U1003" t="s">
        <v>27811</v>
      </c>
      <c r="V1003">
        <v>-1</v>
      </c>
      <c r="W1003">
        <v>-1</v>
      </c>
      <c r="X1003">
        <v>-1000000</v>
      </c>
      <c r="Y1003">
        <v>-19413234.972942811</v>
      </c>
    </row>
    <row r="1004" spans="1:25" x14ac:dyDescent="0.15">
      <c r="A1004" s="1">
        <v>1002</v>
      </c>
      <c r="B1004" s="2">
        <v>42423</v>
      </c>
      <c r="C1004" t="s">
        <v>2321</v>
      </c>
      <c r="D1004" t="s">
        <v>1103</v>
      </c>
      <c r="E1004">
        <v>9.2799999999999994E-2</v>
      </c>
      <c r="F1004">
        <v>9.4200000000000006E-2</v>
      </c>
      <c r="G1004" t="s">
        <v>535</v>
      </c>
      <c r="H1004" t="s">
        <v>1618</v>
      </c>
      <c r="L1004" s="4">
        <f t="shared" si="18"/>
        <v>1386.0000000000123</v>
      </c>
      <c r="M1004">
        <v>10000</v>
      </c>
      <c r="N1004">
        <v>2.0499999999999998</v>
      </c>
      <c r="O1004" t="s">
        <v>15358</v>
      </c>
      <c r="P1004">
        <v>120</v>
      </c>
      <c r="Q1004" t="s">
        <v>3958</v>
      </c>
      <c r="R1004" t="s">
        <v>10176</v>
      </c>
      <c r="S1004" t="s">
        <v>16423</v>
      </c>
      <c r="T1004" t="s">
        <v>22641</v>
      </c>
      <c r="U1004" t="s">
        <v>27810</v>
      </c>
      <c r="V1004">
        <v>-1</v>
      </c>
      <c r="W1004">
        <v>-1</v>
      </c>
      <c r="X1004">
        <v>-1000000</v>
      </c>
      <c r="Y1004">
        <v>-19413234.972942811</v>
      </c>
    </row>
    <row r="1005" spans="1:25" x14ac:dyDescent="0.15">
      <c r="A1005" s="1">
        <v>1003</v>
      </c>
      <c r="B1005" s="2">
        <v>42423</v>
      </c>
      <c r="C1005" t="s">
        <v>2322</v>
      </c>
      <c r="D1005" t="s">
        <v>1103</v>
      </c>
      <c r="E1005">
        <v>0.184</v>
      </c>
      <c r="F1005">
        <v>0.182</v>
      </c>
      <c r="G1005" t="s">
        <v>485</v>
      </c>
      <c r="H1005" t="s">
        <v>1568</v>
      </c>
      <c r="L1005" s="4">
        <f t="shared" si="18"/>
        <v>-2200.0000000000018</v>
      </c>
      <c r="M1005">
        <v>10000</v>
      </c>
      <c r="N1005">
        <v>2.0499999999999998</v>
      </c>
      <c r="O1005" t="s">
        <v>15358</v>
      </c>
      <c r="P1005">
        <v>120</v>
      </c>
      <c r="Q1005" t="s">
        <v>3959</v>
      </c>
      <c r="R1005" t="s">
        <v>10177</v>
      </c>
      <c r="S1005" t="s">
        <v>16424</v>
      </c>
      <c r="T1005" t="s">
        <v>22642</v>
      </c>
      <c r="U1005" t="s">
        <v>27811</v>
      </c>
      <c r="V1005">
        <v>-1</v>
      </c>
      <c r="W1005">
        <v>-1</v>
      </c>
      <c r="X1005">
        <v>-1000000</v>
      </c>
      <c r="Y1005">
        <v>-19413234.972942811</v>
      </c>
    </row>
    <row r="1006" spans="1:25" x14ac:dyDescent="0.15">
      <c r="A1006" s="1">
        <v>1004</v>
      </c>
      <c r="B1006" s="2">
        <v>42424</v>
      </c>
      <c r="C1006" t="s">
        <v>2311</v>
      </c>
      <c r="D1006" t="s">
        <v>1103</v>
      </c>
      <c r="E1006">
        <v>4.5499999999999999E-2</v>
      </c>
      <c r="F1006">
        <v>2.1899999999999999E-2</v>
      </c>
      <c r="G1006" t="s">
        <v>120</v>
      </c>
      <c r="H1006" t="s">
        <v>1204</v>
      </c>
      <c r="L1006" s="4">
        <f t="shared" si="18"/>
        <v>91804</v>
      </c>
      <c r="M1006">
        <v>10000</v>
      </c>
      <c r="N1006">
        <v>2.0499999999999998</v>
      </c>
      <c r="O1006" t="s">
        <v>15355</v>
      </c>
      <c r="P1006">
        <v>28</v>
      </c>
      <c r="Q1006" t="s">
        <v>3960</v>
      </c>
      <c r="R1006" t="s">
        <v>10178</v>
      </c>
      <c r="S1006" t="s">
        <v>16425</v>
      </c>
      <c r="T1006" t="s">
        <v>22643</v>
      </c>
      <c r="U1006" t="s">
        <v>27810</v>
      </c>
      <c r="V1006">
        <v>-1</v>
      </c>
      <c r="W1006">
        <v>-1</v>
      </c>
      <c r="X1006">
        <v>-1000000</v>
      </c>
      <c r="Y1006">
        <v>-19242235.938194901</v>
      </c>
    </row>
    <row r="1007" spans="1:25" x14ac:dyDescent="0.15">
      <c r="A1007" s="1">
        <v>1005</v>
      </c>
      <c r="B1007" s="2">
        <v>42424</v>
      </c>
      <c r="C1007" t="s">
        <v>2312</v>
      </c>
      <c r="D1007" t="s">
        <v>1103</v>
      </c>
      <c r="E1007">
        <v>8.3599999999999994E-2</v>
      </c>
      <c r="F1007">
        <v>0.14710000000000001</v>
      </c>
      <c r="G1007" t="s">
        <v>536</v>
      </c>
      <c r="H1007" t="s">
        <v>1619</v>
      </c>
      <c r="L1007" s="4">
        <f t="shared" si="18"/>
        <v>-240665.00000000006</v>
      </c>
      <c r="M1007">
        <v>10000</v>
      </c>
      <c r="N1007">
        <v>2.0499999999999998</v>
      </c>
      <c r="O1007" t="s">
        <v>15355</v>
      </c>
      <c r="P1007">
        <v>28</v>
      </c>
      <c r="Q1007" t="s">
        <v>3961</v>
      </c>
      <c r="R1007" t="s">
        <v>10179</v>
      </c>
      <c r="S1007" t="s">
        <v>16426</v>
      </c>
      <c r="T1007" t="s">
        <v>22644</v>
      </c>
      <c r="U1007" t="s">
        <v>27811</v>
      </c>
      <c r="V1007">
        <v>-1</v>
      </c>
      <c r="W1007">
        <v>-1</v>
      </c>
      <c r="X1007">
        <v>-1000000</v>
      </c>
      <c r="Y1007">
        <v>-19242235.938194901</v>
      </c>
    </row>
    <row r="1008" spans="1:25" x14ac:dyDescent="0.15">
      <c r="A1008" s="1">
        <v>1006</v>
      </c>
      <c r="B1008" s="2">
        <v>42424</v>
      </c>
      <c r="C1008" t="s">
        <v>2321</v>
      </c>
      <c r="D1008" t="s">
        <v>1103</v>
      </c>
      <c r="E1008">
        <v>9.4200000000000006E-2</v>
      </c>
      <c r="F1008">
        <v>6.8599999999999994E-2</v>
      </c>
      <c r="G1008" t="s">
        <v>163</v>
      </c>
      <c r="H1008" t="s">
        <v>1247</v>
      </c>
      <c r="L1008" s="4">
        <f t="shared" si="18"/>
        <v>-18944.000000000007</v>
      </c>
      <c r="M1008">
        <v>10000</v>
      </c>
      <c r="N1008">
        <v>2.0499999999999998</v>
      </c>
      <c r="O1008" t="s">
        <v>15358</v>
      </c>
      <c r="P1008">
        <v>119</v>
      </c>
      <c r="Q1008" t="s">
        <v>3962</v>
      </c>
      <c r="R1008" t="s">
        <v>10180</v>
      </c>
      <c r="S1008" t="s">
        <v>16427</v>
      </c>
      <c r="T1008" t="s">
        <v>22645</v>
      </c>
      <c r="U1008" t="s">
        <v>27810</v>
      </c>
      <c r="V1008">
        <v>-1</v>
      </c>
      <c r="W1008">
        <v>-1</v>
      </c>
      <c r="X1008">
        <v>-1000000</v>
      </c>
      <c r="Y1008">
        <v>-19242235.938194901</v>
      </c>
    </row>
    <row r="1009" spans="1:25" x14ac:dyDescent="0.15">
      <c r="A1009" s="1">
        <v>1007</v>
      </c>
      <c r="B1009" s="2">
        <v>42424</v>
      </c>
      <c r="C1009" t="s">
        <v>2322</v>
      </c>
      <c r="D1009" t="s">
        <v>1103</v>
      </c>
      <c r="E1009">
        <v>0.182</v>
      </c>
      <c r="F1009">
        <v>0.24099999999999999</v>
      </c>
      <c r="G1009" t="s">
        <v>537</v>
      </c>
      <c r="H1009" t="s">
        <v>1620</v>
      </c>
      <c r="L1009" s="4">
        <f t="shared" si="18"/>
        <v>49560</v>
      </c>
      <c r="M1009">
        <v>10000</v>
      </c>
      <c r="N1009">
        <v>2.0499999999999998</v>
      </c>
      <c r="O1009" t="s">
        <v>15358</v>
      </c>
      <c r="P1009">
        <v>119</v>
      </c>
      <c r="Q1009" t="s">
        <v>3963</v>
      </c>
      <c r="R1009" t="s">
        <v>10181</v>
      </c>
      <c r="S1009" t="s">
        <v>16428</v>
      </c>
      <c r="T1009" t="s">
        <v>22646</v>
      </c>
      <c r="U1009" t="s">
        <v>27811</v>
      </c>
      <c r="V1009">
        <v>-1</v>
      </c>
      <c r="W1009">
        <v>-1</v>
      </c>
      <c r="X1009">
        <v>-1000000</v>
      </c>
      <c r="Y1009">
        <v>-19242235.938194901</v>
      </c>
    </row>
    <row r="1010" spans="1:25" x14ac:dyDescent="0.15">
      <c r="A1010" s="1">
        <v>1008</v>
      </c>
      <c r="B1010" s="2">
        <v>42425</v>
      </c>
      <c r="C1010" t="s">
        <v>2315</v>
      </c>
      <c r="D1010" t="s">
        <v>1103</v>
      </c>
      <c r="E1010">
        <v>5.1799999999999999E-2</v>
      </c>
      <c r="F1010">
        <v>5.5E-2</v>
      </c>
      <c r="G1010" t="s">
        <v>538</v>
      </c>
      <c r="H1010" t="s">
        <v>1621</v>
      </c>
      <c r="L1010" s="4">
        <f t="shared" si="18"/>
        <v>-6560.0000000000027</v>
      </c>
      <c r="M1010">
        <v>10000</v>
      </c>
      <c r="N1010">
        <v>1.95</v>
      </c>
      <c r="O1010" t="s">
        <v>15355</v>
      </c>
      <c r="P1010">
        <v>27</v>
      </c>
      <c r="Q1010" t="s">
        <v>3964</v>
      </c>
      <c r="R1010" t="s">
        <v>10182</v>
      </c>
      <c r="S1010" t="s">
        <v>16429</v>
      </c>
      <c r="T1010" t="s">
        <v>22647</v>
      </c>
      <c r="U1010" t="s">
        <v>27810</v>
      </c>
      <c r="V1010">
        <v>-1</v>
      </c>
      <c r="W1010">
        <v>-0.5</v>
      </c>
      <c r="X1010">
        <v>-1000000</v>
      </c>
      <c r="Y1010">
        <v>-10672085.24007923</v>
      </c>
    </row>
    <row r="1011" spans="1:25" x14ac:dyDescent="0.15">
      <c r="A1011" s="1">
        <v>1009</v>
      </c>
      <c r="B1011" s="2">
        <v>42425</v>
      </c>
      <c r="C1011" t="s">
        <v>2316</v>
      </c>
      <c r="D1011" t="s">
        <v>1103</v>
      </c>
      <c r="E1011">
        <v>8.1000000000000003E-2</v>
      </c>
      <c r="F1011">
        <v>6.9800000000000001E-2</v>
      </c>
      <c r="G1011" t="s">
        <v>528</v>
      </c>
      <c r="H1011" t="s">
        <v>1611</v>
      </c>
      <c r="L1011" s="4">
        <f t="shared" si="18"/>
        <v>22176.000000000004</v>
      </c>
      <c r="M1011">
        <v>10000</v>
      </c>
      <c r="N1011">
        <v>1.95</v>
      </c>
      <c r="O1011" t="s">
        <v>15355</v>
      </c>
      <c r="P1011">
        <v>27</v>
      </c>
      <c r="Q1011" t="s">
        <v>3965</v>
      </c>
      <c r="R1011" t="s">
        <v>10183</v>
      </c>
      <c r="S1011" t="s">
        <v>16430</v>
      </c>
      <c r="T1011" t="s">
        <v>22648</v>
      </c>
      <c r="U1011" t="s">
        <v>27811</v>
      </c>
      <c r="V1011">
        <v>-1</v>
      </c>
      <c r="W1011">
        <v>-0.5</v>
      </c>
      <c r="X1011">
        <v>-1000000</v>
      </c>
      <c r="Y1011">
        <v>-10672085.24007923</v>
      </c>
    </row>
    <row r="1012" spans="1:25" x14ac:dyDescent="0.15">
      <c r="A1012" s="1">
        <v>1010</v>
      </c>
      <c r="B1012" s="2">
        <v>42425</v>
      </c>
      <c r="C1012" t="s">
        <v>2323</v>
      </c>
      <c r="D1012" t="s">
        <v>1103</v>
      </c>
      <c r="E1012">
        <v>7.0400000000000004E-2</v>
      </c>
      <c r="F1012">
        <v>7.5899999999999995E-2</v>
      </c>
      <c r="G1012" t="s">
        <v>277</v>
      </c>
      <c r="H1012" t="s">
        <v>1361</v>
      </c>
      <c r="L1012" s="4">
        <f t="shared" si="18"/>
        <v>-1264.999999999998</v>
      </c>
      <c r="M1012">
        <v>10000</v>
      </c>
      <c r="N1012">
        <v>1.95</v>
      </c>
      <c r="O1012" t="s">
        <v>15359</v>
      </c>
      <c r="P1012">
        <v>62</v>
      </c>
      <c r="Q1012" t="s">
        <v>3966</v>
      </c>
      <c r="R1012" t="s">
        <v>10184</v>
      </c>
      <c r="S1012" t="s">
        <v>16431</v>
      </c>
      <c r="T1012" t="s">
        <v>22649</v>
      </c>
      <c r="U1012" t="s">
        <v>27810</v>
      </c>
      <c r="V1012">
        <v>-1</v>
      </c>
      <c r="W1012">
        <v>-0.5</v>
      </c>
      <c r="X1012">
        <v>-1000000</v>
      </c>
      <c r="Y1012">
        <v>-10672085.24007923</v>
      </c>
    </row>
    <row r="1013" spans="1:25" x14ac:dyDescent="0.15">
      <c r="A1013" s="1">
        <v>1011</v>
      </c>
      <c r="B1013" s="2">
        <v>42425</v>
      </c>
      <c r="C1013" t="s">
        <v>2324</v>
      </c>
      <c r="D1013" t="s">
        <v>1103</v>
      </c>
      <c r="E1013">
        <v>0.12620000000000001</v>
      </c>
      <c r="F1013">
        <v>0.1147</v>
      </c>
      <c r="G1013" t="s">
        <v>88</v>
      </c>
      <c r="H1013" t="s">
        <v>1172</v>
      </c>
      <c r="L1013" s="4">
        <f t="shared" si="18"/>
        <v>2875.0000000000027</v>
      </c>
      <c r="M1013">
        <v>10000</v>
      </c>
      <c r="N1013">
        <v>1.95</v>
      </c>
      <c r="O1013" t="s">
        <v>15359</v>
      </c>
      <c r="P1013">
        <v>62</v>
      </c>
      <c r="Q1013" t="s">
        <v>3967</v>
      </c>
      <c r="R1013" t="s">
        <v>10185</v>
      </c>
      <c r="S1013" t="s">
        <v>16432</v>
      </c>
      <c r="T1013" t="s">
        <v>22650</v>
      </c>
      <c r="U1013" t="s">
        <v>27811</v>
      </c>
      <c r="V1013">
        <v>-1</v>
      </c>
      <c r="W1013">
        <v>-0.5</v>
      </c>
      <c r="X1013">
        <v>-1000000</v>
      </c>
      <c r="Y1013">
        <v>-10672085.24007923</v>
      </c>
    </row>
    <row r="1014" spans="1:25" x14ac:dyDescent="0.15">
      <c r="A1014" s="1">
        <v>1012</v>
      </c>
      <c r="B1014" s="2">
        <v>42426</v>
      </c>
      <c r="C1014" t="s">
        <v>2315</v>
      </c>
      <c r="D1014" t="s">
        <v>1103</v>
      </c>
      <c r="E1014">
        <v>5.5E-2</v>
      </c>
      <c r="F1014">
        <v>4.2900000000000001E-2</v>
      </c>
      <c r="G1014" t="s">
        <v>109</v>
      </c>
      <c r="H1014" t="s">
        <v>1193</v>
      </c>
      <c r="L1014" s="4">
        <f t="shared" si="18"/>
        <v>20086</v>
      </c>
      <c r="M1014">
        <v>10000</v>
      </c>
      <c r="N1014">
        <v>1.95</v>
      </c>
      <c r="O1014" t="s">
        <v>15355</v>
      </c>
      <c r="P1014">
        <v>26</v>
      </c>
      <c r="Q1014" t="s">
        <v>3968</v>
      </c>
      <c r="R1014" t="s">
        <v>10186</v>
      </c>
      <c r="S1014" t="s">
        <v>16433</v>
      </c>
      <c r="T1014" t="s">
        <v>22651</v>
      </c>
      <c r="U1014" t="s">
        <v>27810</v>
      </c>
      <c r="V1014">
        <v>-1</v>
      </c>
      <c r="W1014">
        <v>-0.5</v>
      </c>
      <c r="X1014">
        <v>-1000000</v>
      </c>
      <c r="Y1014">
        <v>-10454957.950159131</v>
      </c>
    </row>
    <row r="1015" spans="1:25" x14ac:dyDescent="0.15">
      <c r="A1015" s="1">
        <v>1013</v>
      </c>
      <c r="B1015" s="2">
        <v>42426</v>
      </c>
      <c r="C1015" t="s">
        <v>2316</v>
      </c>
      <c r="D1015" t="s">
        <v>1103</v>
      </c>
      <c r="E1015">
        <v>6.9800000000000001E-2</v>
      </c>
      <c r="F1015">
        <v>8.2199999999999995E-2</v>
      </c>
      <c r="G1015" t="s">
        <v>522</v>
      </c>
      <c r="H1015" t="s">
        <v>1605</v>
      </c>
      <c r="L1015" s="4">
        <f t="shared" si="18"/>
        <v>-24055.999999999989</v>
      </c>
      <c r="M1015">
        <v>10000</v>
      </c>
      <c r="N1015">
        <v>1.95</v>
      </c>
      <c r="O1015" t="s">
        <v>15355</v>
      </c>
      <c r="P1015">
        <v>26</v>
      </c>
      <c r="Q1015" t="s">
        <v>3969</v>
      </c>
      <c r="R1015" t="s">
        <v>10187</v>
      </c>
      <c r="S1015" t="s">
        <v>16434</v>
      </c>
      <c r="T1015" t="s">
        <v>22652</v>
      </c>
      <c r="U1015" t="s">
        <v>27811</v>
      </c>
      <c r="V1015">
        <v>-1</v>
      </c>
      <c r="W1015">
        <v>-0.5</v>
      </c>
      <c r="X1015">
        <v>-1000000</v>
      </c>
      <c r="Y1015">
        <v>-10454957.950159131</v>
      </c>
    </row>
    <row r="1016" spans="1:25" x14ac:dyDescent="0.15">
      <c r="A1016" s="1">
        <v>1014</v>
      </c>
      <c r="B1016" s="2">
        <v>42426</v>
      </c>
      <c r="C1016" t="s">
        <v>2323</v>
      </c>
      <c r="D1016" t="s">
        <v>1103</v>
      </c>
      <c r="E1016">
        <v>7.5899999999999995E-2</v>
      </c>
      <c r="F1016">
        <v>6.3E-2</v>
      </c>
      <c r="G1016" t="s">
        <v>82</v>
      </c>
      <c r="H1016" t="s">
        <v>1166</v>
      </c>
      <c r="L1016" s="4">
        <f t="shared" si="18"/>
        <v>4643.9999999999982</v>
      </c>
      <c r="M1016">
        <v>10000</v>
      </c>
      <c r="N1016">
        <v>1.95</v>
      </c>
      <c r="O1016" t="s">
        <v>15359</v>
      </c>
      <c r="P1016">
        <v>61</v>
      </c>
      <c r="Q1016" t="s">
        <v>3970</v>
      </c>
      <c r="R1016" t="s">
        <v>10188</v>
      </c>
      <c r="S1016" t="s">
        <v>16435</v>
      </c>
      <c r="T1016" t="s">
        <v>22653</v>
      </c>
      <c r="U1016" t="s">
        <v>27810</v>
      </c>
      <c r="V1016">
        <v>-1</v>
      </c>
      <c r="W1016">
        <v>-0.5</v>
      </c>
      <c r="X1016">
        <v>-1000000</v>
      </c>
      <c r="Y1016">
        <v>-10454957.950159131</v>
      </c>
    </row>
    <row r="1017" spans="1:25" x14ac:dyDescent="0.15">
      <c r="A1017" s="1">
        <v>1015</v>
      </c>
      <c r="B1017" s="2">
        <v>42426</v>
      </c>
      <c r="C1017" t="s">
        <v>2324</v>
      </c>
      <c r="D1017" t="s">
        <v>1103</v>
      </c>
      <c r="E1017">
        <v>0.1147</v>
      </c>
      <c r="F1017">
        <v>0.12909999999999999</v>
      </c>
      <c r="G1017" t="s">
        <v>516</v>
      </c>
      <c r="H1017" t="s">
        <v>1599</v>
      </c>
      <c r="L1017" s="4">
        <f t="shared" si="18"/>
        <v>-6335.9999999999982</v>
      </c>
      <c r="M1017">
        <v>10000</v>
      </c>
      <c r="N1017">
        <v>1.95</v>
      </c>
      <c r="O1017" t="s">
        <v>15359</v>
      </c>
      <c r="P1017">
        <v>61</v>
      </c>
      <c r="Q1017" t="s">
        <v>3971</v>
      </c>
      <c r="R1017" t="s">
        <v>10189</v>
      </c>
      <c r="S1017" t="s">
        <v>16436</v>
      </c>
      <c r="T1017" t="s">
        <v>22654</v>
      </c>
      <c r="U1017" t="s">
        <v>27811</v>
      </c>
      <c r="V1017">
        <v>-1</v>
      </c>
      <c r="W1017">
        <v>-0.5</v>
      </c>
      <c r="X1017">
        <v>-1000000</v>
      </c>
      <c r="Y1017">
        <v>-10454957.950159131</v>
      </c>
    </row>
    <row r="1018" spans="1:25" x14ac:dyDescent="0.15">
      <c r="A1018" s="1">
        <v>1016</v>
      </c>
      <c r="B1018" s="2">
        <v>42429</v>
      </c>
      <c r="C1018" t="s">
        <v>2315</v>
      </c>
      <c r="D1018" t="s">
        <v>1103</v>
      </c>
      <c r="E1018">
        <v>4.2900000000000001E-2</v>
      </c>
      <c r="F1018">
        <v>5.6099999999999997E-2</v>
      </c>
      <c r="G1018" t="s">
        <v>152</v>
      </c>
      <c r="H1018" t="s">
        <v>1236</v>
      </c>
      <c r="L1018" s="4">
        <f t="shared" si="18"/>
        <v>1187.9999999999998</v>
      </c>
      <c r="M1018">
        <v>10000</v>
      </c>
      <c r="N1018">
        <v>1.95</v>
      </c>
      <c r="O1018" t="s">
        <v>15355</v>
      </c>
      <c r="P1018">
        <v>23</v>
      </c>
      <c r="Q1018" t="s">
        <v>3972</v>
      </c>
      <c r="R1018" t="s">
        <v>10190</v>
      </c>
      <c r="S1018" t="s">
        <v>16437</v>
      </c>
      <c r="T1018" t="s">
        <v>22655</v>
      </c>
      <c r="U1018" t="s">
        <v>27810</v>
      </c>
      <c r="V1018">
        <v>-1</v>
      </c>
      <c r="W1018">
        <v>-0.25</v>
      </c>
      <c r="X1018">
        <v>-1000000</v>
      </c>
      <c r="Y1018">
        <v>-5330534.4473794959</v>
      </c>
    </row>
    <row r="1019" spans="1:25" x14ac:dyDescent="0.15">
      <c r="A1019" s="1">
        <v>1017</v>
      </c>
      <c r="B1019" s="2">
        <v>42429</v>
      </c>
      <c r="C1019" t="s">
        <v>2316</v>
      </c>
      <c r="D1019" t="s">
        <v>1103</v>
      </c>
      <c r="E1019">
        <v>8.2199999999999995E-2</v>
      </c>
      <c r="F1019">
        <v>5.5199999999999999E-2</v>
      </c>
      <c r="G1019" t="s">
        <v>256</v>
      </c>
      <c r="H1019" t="s">
        <v>1340</v>
      </c>
      <c r="L1019" s="4">
        <f t="shared" si="18"/>
        <v>-2159.9999999999995</v>
      </c>
      <c r="M1019">
        <v>10000</v>
      </c>
      <c r="N1019">
        <v>1.95</v>
      </c>
      <c r="O1019" t="s">
        <v>15355</v>
      </c>
      <c r="P1019">
        <v>23</v>
      </c>
      <c r="Q1019" t="s">
        <v>3973</v>
      </c>
      <c r="R1019" t="s">
        <v>10191</v>
      </c>
      <c r="S1019" t="s">
        <v>16438</v>
      </c>
      <c r="T1019" t="s">
        <v>22656</v>
      </c>
      <c r="U1019" t="s">
        <v>27811</v>
      </c>
      <c r="V1019">
        <v>-1</v>
      </c>
      <c r="W1019">
        <v>-0.25</v>
      </c>
      <c r="X1019">
        <v>-1000000</v>
      </c>
      <c r="Y1019">
        <v>-5330534.4473794959</v>
      </c>
    </row>
    <row r="1020" spans="1:25" x14ac:dyDescent="0.15">
      <c r="A1020" s="1">
        <v>1018</v>
      </c>
      <c r="B1020" s="2">
        <v>42429</v>
      </c>
      <c r="C1020" t="s">
        <v>2323</v>
      </c>
      <c r="D1020" t="s">
        <v>1103</v>
      </c>
      <c r="E1020">
        <v>6.3E-2</v>
      </c>
      <c r="F1020">
        <v>7.9200000000000007E-2</v>
      </c>
      <c r="G1020" t="s">
        <v>333</v>
      </c>
      <c r="H1020" t="s">
        <v>1417</v>
      </c>
      <c r="L1020" s="4">
        <f t="shared" si="18"/>
        <v>-26406.000000000011</v>
      </c>
      <c r="M1020">
        <v>10000</v>
      </c>
      <c r="N1020">
        <v>1.95</v>
      </c>
      <c r="O1020" t="s">
        <v>15359</v>
      </c>
      <c r="P1020">
        <v>58</v>
      </c>
      <c r="Q1020" t="s">
        <v>3974</v>
      </c>
      <c r="R1020" t="s">
        <v>10192</v>
      </c>
      <c r="S1020" t="s">
        <v>16439</v>
      </c>
      <c r="T1020" t="s">
        <v>22657</v>
      </c>
      <c r="U1020" t="s">
        <v>27810</v>
      </c>
      <c r="V1020">
        <v>-1</v>
      </c>
      <c r="W1020">
        <v>-0.25</v>
      </c>
      <c r="X1020">
        <v>-1000000</v>
      </c>
      <c r="Y1020">
        <v>-5330534.4473794959</v>
      </c>
    </row>
    <row r="1021" spans="1:25" x14ac:dyDescent="0.15">
      <c r="A1021" s="1">
        <v>1019</v>
      </c>
      <c r="B1021" s="2">
        <v>42429</v>
      </c>
      <c r="C1021" t="s">
        <v>2324</v>
      </c>
      <c r="D1021" t="s">
        <v>1103</v>
      </c>
      <c r="E1021">
        <v>0.12909999999999999</v>
      </c>
      <c r="F1021">
        <v>0.1019</v>
      </c>
      <c r="G1021" t="s">
        <v>237</v>
      </c>
      <c r="H1021" t="s">
        <v>1321</v>
      </c>
      <c r="L1021" s="4">
        <f t="shared" si="18"/>
        <v>46783.999999999978</v>
      </c>
      <c r="M1021">
        <v>10000</v>
      </c>
      <c r="N1021">
        <v>1.95</v>
      </c>
      <c r="O1021" t="s">
        <v>15359</v>
      </c>
      <c r="P1021">
        <v>58</v>
      </c>
      <c r="Q1021" t="s">
        <v>3975</v>
      </c>
      <c r="R1021" t="s">
        <v>10193</v>
      </c>
      <c r="S1021" t="s">
        <v>16440</v>
      </c>
      <c r="T1021" t="s">
        <v>22658</v>
      </c>
      <c r="U1021" t="s">
        <v>27811</v>
      </c>
      <c r="V1021">
        <v>-1</v>
      </c>
      <c r="W1021">
        <v>-0.25</v>
      </c>
      <c r="X1021">
        <v>-1000000</v>
      </c>
      <c r="Y1021">
        <v>-5330534.4473794959</v>
      </c>
    </row>
    <row r="1022" spans="1:25" x14ac:dyDescent="0.15">
      <c r="A1022" s="1">
        <v>1020</v>
      </c>
      <c r="B1022" s="2">
        <v>42430</v>
      </c>
      <c r="C1022" t="s">
        <v>2315</v>
      </c>
      <c r="D1022" t="s">
        <v>1103</v>
      </c>
      <c r="E1022">
        <v>5.6099999999999997E-2</v>
      </c>
      <c r="F1022">
        <v>0.1046</v>
      </c>
      <c r="G1022" t="s">
        <v>91</v>
      </c>
      <c r="H1022" t="s">
        <v>1175</v>
      </c>
      <c r="L1022" s="4">
        <f t="shared" si="18"/>
        <v>-19400</v>
      </c>
      <c r="M1022">
        <v>10000</v>
      </c>
      <c r="N1022">
        <v>1.95</v>
      </c>
      <c r="O1022" t="s">
        <v>15355</v>
      </c>
      <c r="P1022">
        <v>22</v>
      </c>
      <c r="Q1022" t="s">
        <v>3976</v>
      </c>
      <c r="R1022" t="s">
        <v>10194</v>
      </c>
      <c r="S1022" t="s">
        <v>16441</v>
      </c>
      <c r="T1022" t="s">
        <v>22659</v>
      </c>
      <c r="U1022" t="s">
        <v>27810</v>
      </c>
      <c r="V1022">
        <v>-0.66666666666666674</v>
      </c>
      <c r="W1022">
        <v>-0.25</v>
      </c>
      <c r="X1022">
        <v>-666666.66666666674</v>
      </c>
      <c r="Y1022">
        <v>-5148215.8471865375</v>
      </c>
    </row>
    <row r="1023" spans="1:25" x14ac:dyDescent="0.15">
      <c r="A1023" s="1">
        <v>1021</v>
      </c>
      <c r="B1023" s="2">
        <v>42430</v>
      </c>
      <c r="C1023" t="s">
        <v>2316</v>
      </c>
      <c r="D1023" t="s">
        <v>1103</v>
      </c>
      <c r="E1023">
        <v>5.5199999999999999E-2</v>
      </c>
      <c r="F1023">
        <v>3.0200000000000001E-2</v>
      </c>
      <c r="G1023" t="s">
        <v>539</v>
      </c>
      <c r="H1023" t="s">
        <v>1622</v>
      </c>
      <c r="L1023" s="4">
        <f t="shared" si="18"/>
        <v>13749.999999999998</v>
      </c>
      <c r="M1023">
        <v>10000</v>
      </c>
      <c r="N1023">
        <v>1.95</v>
      </c>
      <c r="O1023" t="s">
        <v>15355</v>
      </c>
      <c r="P1023">
        <v>22</v>
      </c>
      <c r="Q1023" t="s">
        <v>3977</v>
      </c>
      <c r="R1023" t="s">
        <v>10195</v>
      </c>
      <c r="S1023" t="s">
        <v>16442</v>
      </c>
      <c r="T1023" t="s">
        <v>22660</v>
      </c>
      <c r="U1023" t="s">
        <v>27811</v>
      </c>
      <c r="V1023">
        <v>-0.66666666666666674</v>
      </c>
      <c r="W1023">
        <v>-0.25</v>
      </c>
      <c r="X1023">
        <v>-666666.66666666674</v>
      </c>
      <c r="Y1023">
        <v>-5148215.8471865375</v>
      </c>
    </row>
    <row r="1024" spans="1:25" x14ac:dyDescent="0.15">
      <c r="A1024" s="1">
        <v>1022</v>
      </c>
      <c r="B1024" s="2">
        <v>42430</v>
      </c>
      <c r="C1024" t="s">
        <v>2323</v>
      </c>
      <c r="D1024" t="s">
        <v>1103</v>
      </c>
      <c r="E1024">
        <v>7.9200000000000007E-2</v>
      </c>
      <c r="F1024">
        <v>0.1154</v>
      </c>
      <c r="G1024" t="s">
        <v>540</v>
      </c>
      <c r="H1024" t="s">
        <v>1623</v>
      </c>
      <c r="L1024" s="4">
        <f t="shared" si="18"/>
        <v>-24615.999999999996</v>
      </c>
      <c r="M1024">
        <v>10000</v>
      </c>
      <c r="N1024">
        <v>1.95</v>
      </c>
      <c r="O1024" t="s">
        <v>15359</v>
      </c>
      <c r="P1024">
        <v>57</v>
      </c>
      <c r="Q1024" t="s">
        <v>3978</v>
      </c>
      <c r="R1024" t="s">
        <v>10196</v>
      </c>
      <c r="S1024" t="s">
        <v>16443</v>
      </c>
      <c r="T1024" t="s">
        <v>22661</v>
      </c>
      <c r="U1024" t="s">
        <v>27810</v>
      </c>
      <c r="V1024">
        <v>-0.66666666666666674</v>
      </c>
      <c r="W1024">
        <v>-0.25</v>
      </c>
      <c r="X1024">
        <v>-666666.66666666674</v>
      </c>
      <c r="Y1024">
        <v>-5148215.8471865375</v>
      </c>
    </row>
    <row r="1025" spans="1:25" x14ac:dyDescent="0.15">
      <c r="A1025" s="1">
        <v>1023</v>
      </c>
      <c r="B1025" s="2">
        <v>42430</v>
      </c>
      <c r="C1025" t="s">
        <v>2324</v>
      </c>
      <c r="D1025" t="s">
        <v>1103</v>
      </c>
      <c r="E1025">
        <v>0.1019</v>
      </c>
      <c r="F1025">
        <v>6.7699999999999996E-2</v>
      </c>
      <c r="G1025" t="s">
        <v>60</v>
      </c>
      <c r="H1025" t="s">
        <v>1144</v>
      </c>
      <c r="L1025" s="4">
        <f t="shared" si="18"/>
        <v>31122.000000000007</v>
      </c>
      <c r="M1025">
        <v>10000</v>
      </c>
      <c r="N1025">
        <v>1.95</v>
      </c>
      <c r="O1025" t="s">
        <v>15359</v>
      </c>
      <c r="P1025">
        <v>57</v>
      </c>
      <c r="Q1025" t="s">
        <v>3979</v>
      </c>
      <c r="R1025" t="s">
        <v>10197</v>
      </c>
      <c r="S1025" t="s">
        <v>16444</v>
      </c>
      <c r="T1025" t="s">
        <v>22662</v>
      </c>
      <c r="U1025" t="s">
        <v>27811</v>
      </c>
      <c r="V1025">
        <v>-0.66666666666666674</v>
      </c>
      <c r="W1025">
        <v>-0.25</v>
      </c>
      <c r="X1025">
        <v>-666666.66666666674</v>
      </c>
      <c r="Y1025">
        <v>-5148215.8471865375</v>
      </c>
    </row>
    <row r="1026" spans="1:25" x14ac:dyDescent="0.15">
      <c r="A1026" s="1">
        <v>1024</v>
      </c>
      <c r="B1026" s="2">
        <v>42431</v>
      </c>
      <c r="C1026" t="s">
        <v>2311</v>
      </c>
      <c r="D1026" t="s">
        <v>1103</v>
      </c>
      <c r="E1026">
        <v>4.6600000000000003E-2</v>
      </c>
      <c r="F1026">
        <v>5.0799999999999998E-2</v>
      </c>
      <c r="G1026" t="s">
        <v>423</v>
      </c>
      <c r="H1026" t="s">
        <v>423</v>
      </c>
      <c r="L1026" s="4">
        <f t="shared" si="18"/>
        <v>0</v>
      </c>
      <c r="M1026">
        <v>10000</v>
      </c>
      <c r="N1026">
        <v>2.0499999999999998</v>
      </c>
      <c r="O1026" t="s">
        <v>15355</v>
      </c>
      <c r="P1026">
        <v>21</v>
      </c>
      <c r="Q1026" t="s">
        <v>423</v>
      </c>
      <c r="R1026" t="s">
        <v>423</v>
      </c>
      <c r="S1026" t="s">
        <v>423</v>
      </c>
      <c r="T1026" t="s">
        <v>423</v>
      </c>
      <c r="U1026" t="s">
        <v>27810</v>
      </c>
      <c r="V1026">
        <v>-1</v>
      </c>
      <c r="W1026">
        <v>-0.25</v>
      </c>
      <c r="X1026">
        <v>-1000000</v>
      </c>
      <c r="Y1026">
        <v>-4763718.3775442122</v>
      </c>
    </row>
    <row r="1027" spans="1:25" x14ac:dyDescent="0.15">
      <c r="A1027" s="1">
        <v>1025</v>
      </c>
      <c r="B1027" s="2">
        <v>42431</v>
      </c>
      <c r="C1027" t="s">
        <v>2312</v>
      </c>
      <c r="D1027" t="s">
        <v>1103</v>
      </c>
      <c r="E1027">
        <v>7.1999999999999995E-2</v>
      </c>
      <c r="F1027">
        <v>7.0999999999999994E-2</v>
      </c>
      <c r="G1027" t="s">
        <v>423</v>
      </c>
      <c r="H1027" t="s">
        <v>423</v>
      </c>
      <c r="L1027" s="4">
        <f t="shared" ref="L1027:L1090" si="19">(F1027-E1027)*G1027</f>
        <v>0</v>
      </c>
      <c r="M1027">
        <v>10000</v>
      </c>
      <c r="N1027">
        <v>2.0499999999999998</v>
      </c>
      <c r="O1027" t="s">
        <v>15355</v>
      </c>
      <c r="P1027">
        <v>21</v>
      </c>
      <c r="Q1027" t="s">
        <v>423</v>
      </c>
      <c r="R1027" t="s">
        <v>423</v>
      </c>
      <c r="S1027" t="s">
        <v>423</v>
      </c>
      <c r="T1027" t="s">
        <v>423</v>
      </c>
      <c r="U1027" t="s">
        <v>27811</v>
      </c>
      <c r="V1027">
        <v>-1</v>
      </c>
      <c r="W1027">
        <v>-0.25</v>
      </c>
      <c r="X1027">
        <v>-1000000</v>
      </c>
      <c r="Y1027">
        <v>-4763718.3775442122</v>
      </c>
    </row>
    <row r="1028" spans="1:25" x14ac:dyDescent="0.15">
      <c r="A1028" s="1">
        <v>1026</v>
      </c>
      <c r="B1028" s="2">
        <v>42431</v>
      </c>
      <c r="C1028" t="s">
        <v>2325</v>
      </c>
      <c r="D1028" t="s">
        <v>1103</v>
      </c>
      <c r="E1028">
        <v>6.8000000000000005E-2</v>
      </c>
      <c r="F1028">
        <v>6.9900000000000004E-2</v>
      </c>
      <c r="G1028" t="s">
        <v>476</v>
      </c>
      <c r="H1028" t="s">
        <v>1559</v>
      </c>
      <c r="L1028" s="4">
        <f t="shared" si="19"/>
        <v>-2773.9999999999986</v>
      </c>
      <c r="M1028">
        <v>10000</v>
      </c>
      <c r="N1028">
        <v>2.0499999999999998</v>
      </c>
      <c r="O1028" t="s">
        <v>15359</v>
      </c>
      <c r="P1028">
        <v>56</v>
      </c>
      <c r="Q1028" t="s">
        <v>3980</v>
      </c>
      <c r="R1028" t="s">
        <v>10198</v>
      </c>
      <c r="S1028" t="s">
        <v>16445</v>
      </c>
      <c r="T1028" t="s">
        <v>22663</v>
      </c>
      <c r="U1028" t="s">
        <v>27810</v>
      </c>
      <c r="V1028">
        <v>-1</v>
      </c>
      <c r="W1028">
        <v>-0.25</v>
      </c>
      <c r="X1028">
        <v>-1000000</v>
      </c>
      <c r="Y1028">
        <v>-4763718.3775442122</v>
      </c>
    </row>
    <row r="1029" spans="1:25" x14ac:dyDescent="0.15">
      <c r="A1029" s="1">
        <v>1027</v>
      </c>
      <c r="B1029" s="2">
        <v>42431</v>
      </c>
      <c r="C1029" t="s">
        <v>2326</v>
      </c>
      <c r="D1029" t="s">
        <v>1103</v>
      </c>
      <c r="E1029">
        <v>0.1186</v>
      </c>
      <c r="F1029">
        <v>0.1179</v>
      </c>
      <c r="G1029" t="s">
        <v>243</v>
      </c>
      <c r="H1029" t="s">
        <v>1327</v>
      </c>
      <c r="L1029" s="4">
        <f t="shared" si="19"/>
        <v>1168.999999999987</v>
      </c>
      <c r="M1029">
        <v>10000</v>
      </c>
      <c r="N1029">
        <v>2.0499999999999998</v>
      </c>
      <c r="O1029" t="s">
        <v>15359</v>
      </c>
      <c r="P1029">
        <v>56</v>
      </c>
      <c r="Q1029" t="s">
        <v>3981</v>
      </c>
      <c r="R1029" t="s">
        <v>10199</v>
      </c>
      <c r="S1029" t="s">
        <v>16446</v>
      </c>
      <c r="T1029" t="s">
        <v>22664</v>
      </c>
      <c r="U1029" t="s">
        <v>27811</v>
      </c>
      <c r="V1029">
        <v>-1</v>
      </c>
      <c r="W1029">
        <v>-0.25</v>
      </c>
      <c r="X1029">
        <v>-1000000</v>
      </c>
      <c r="Y1029">
        <v>-4763718.3775442122</v>
      </c>
    </row>
    <row r="1030" spans="1:25" x14ac:dyDescent="0.15">
      <c r="A1030" s="1">
        <v>1028</v>
      </c>
      <c r="B1030" s="2">
        <v>42432</v>
      </c>
      <c r="C1030" t="s">
        <v>2311</v>
      </c>
      <c r="D1030" t="s">
        <v>1103</v>
      </c>
      <c r="E1030">
        <v>5.0799999999999998E-2</v>
      </c>
      <c r="F1030">
        <v>8.1000000000000003E-2</v>
      </c>
      <c r="G1030" t="s">
        <v>135</v>
      </c>
      <c r="H1030" t="s">
        <v>1219</v>
      </c>
      <c r="L1030" s="4">
        <f t="shared" si="19"/>
        <v>8456.0000000000018</v>
      </c>
      <c r="M1030">
        <v>10000</v>
      </c>
      <c r="N1030">
        <v>2.0499999999999998</v>
      </c>
      <c r="O1030" t="s">
        <v>15355</v>
      </c>
      <c r="P1030">
        <v>20</v>
      </c>
      <c r="Q1030" t="s">
        <v>3982</v>
      </c>
      <c r="R1030" t="s">
        <v>10200</v>
      </c>
      <c r="S1030" t="s">
        <v>16447</v>
      </c>
      <c r="T1030" t="s">
        <v>22665</v>
      </c>
      <c r="U1030" t="s">
        <v>27810</v>
      </c>
      <c r="V1030">
        <v>-1</v>
      </c>
      <c r="W1030">
        <v>-0.25</v>
      </c>
      <c r="X1030">
        <v>-1000000</v>
      </c>
      <c r="Y1030">
        <v>-4745173.5060829557</v>
      </c>
    </row>
    <row r="1031" spans="1:25" x14ac:dyDescent="0.15">
      <c r="A1031" s="1">
        <v>1029</v>
      </c>
      <c r="B1031" s="2">
        <v>42432</v>
      </c>
      <c r="C1031" t="s">
        <v>2312</v>
      </c>
      <c r="D1031" t="s">
        <v>1103</v>
      </c>
      <c r="E1031">
        <v>7.0999999999999994E-2</v>
      </c>
      <c r="F1031">
        <v>4.3499999999999997E-2</v>
      </c>
      <c r="G1031" t="s">
        <v>117</v>
      </c>
      <c r="H1031" t="s">
        <v>1201</v>
      </c>
      <c r="L1031" s="4">
        <f t="shared" si="19"/>
        <v>-8524.9999999999982</v>
      </c>
      <c r="M1031">
        <v>10000</v>
      </c>
      <c r="N1031">
        <v>2.0499999999999998</v>
      </c>
      <c r="O1031" t="s">
        <v>15355</v>
      </c>
      <c r="P1031">
        <v>20</v>
      </c>
      <c r="Q1031" t="s">
        <v>3983</v>
      </c>
      <c r="R1031" t="s">
        <v>10201</v>
      </c>
      <c r="S1031" t="s">
        <v>16448</v>
      </c>
      <c r="T1031" t="s">
        <v>22666</v>
      </c>
      <c r="U1031" t="s">
        <v>27811</v>
      </c>
      <c r="V1031">
        <v>-1</v>
      </c>
      <c r="W1031">
        <v>-0.25</v>
      </c>
      <c r="X1031">
        <v>-1000000</v>
      </c>
      <c r="Y1031">
        <v>-4745173.5060829557</v>
      </c>
    </row>
    <row r="1032" spans="1:25" x14ac:dyDescent="0.15">
      <c r="A1032" s="1">
        <v>1030</v>
      </c>
      <c r="B1032" s="2">
        <v>42432</v>
      </c>
      <c r="C1032" t="s">
        <v>2325</v>
      </c>
      <c r="D1032" t="s">
        <v>1103</v>
      </c>
      <c r="E1032">
        <v>6.9900000000000004E-2</v>
      </c>
      <c r="F1032">
        <v>9.7000000000000003E-2</v>
      </c>
      <c r="G1032" t="s">
        <v>376</v>
      </c>
      <c r="H1032" t="s">
        <v>1460</v>
      </c>
      <c r="L1032" s="4">
        <f t="shared" si="19"/>
        <v>-43902</v>
      </c>
      <c r="M1032">
        <v>10000</v>
      </c>
      <c r="N1032">
        <v>2.0499999999999998</v>
      </c>
      <c r="O1032" t="s">
        <v>15359</v>
      </c>
      <c r="P1032">
        <v>55</v>
      </c>
      <c r="Q1032" t="s">
        <v>3984</v>
      </c>
      <c r="R1032" t="s">
        <v>10202</v>
      </c>
      <c r="S1032" t="s">
        <v>16449</v>
      </c>
      <c r="T1032" t="s">
        <v>22667</v>
      </c>
      <c r="U1032" t="s">
        <v>27810</v>
      </c>
      <c r="V1032">
        <v>-1</v>
      </c>
      <c r="W1032">
        <v>-0.25</v>
      </c>
      <c r="X1032">
        <v>-1000000</v>
      </c>
      <c r="Y1032">
        <v>-4745173.5060829557</v>
      </c>
    </row>
    <row r="1033" spans="1:25" x14ac:dyDescent="0.15">
      <c r="A1033" s="1">
        <v>1031</v>
      </c>
      <c r="B1033" s="2">
        <v>42432</v>
      </c>
      <c r="C1033" t="s">
        <v>2326</v>
      </c>
      <c r="D1033" t="s">
        <v>1103</v>
      </c>
      <c r="E1033">
        <v>0.1179</v>
      </c>
      <c r="F1033">
        <v>8.9599999999999999E-2</v>
      </c>
      <c r="G1033" t="s">
        <v>147</v>
      </c>
      <c r="H1033" t="s">
        <v>1231</v>
      </c>
      <c r="L1033" s="4">
        <f t="shared" si="19"/>
        <v>53487.000000000007</v>
      </c>
      <c r="M1033">
        <v>10000</v>
      </c>
      <c r="N1033">
        <v>2.0499999999999998</v>
      </c>
      <c r="O1033" t="s">
        <v>15359</v>
      </c>
      <c r="P1033">
        <v>55</v>
      </c>
      <c r="Q1033" t="s">
        <v>3985</v>
      </c>
      <c r="R1033" t="s">
        <v>10203</v>
      </c>
      <c r="S1033" t="s">
        <v>16450</v>
      </c>
      <c r="T1033" t="s">
        <v>22668</v>
      </c>
      <c r="U1033" t="s">
        <v>27811</v>
      </c>
      <c r="V1033">
        <v>-1</v>
      </c>
      <c r="W1033">
        <v>-0.25</v>
      </c>
      <c r="X1033">
        <v>-1000000</v>
      </c>
      <c r="Y1033">
        <v>-4745173.5060829557</v>
      </c>
    </row>
    <row r="1034" spans="1:25" x14ac:dyDescent="0.15">
      <c r="A1034" s="1">
        <v>1032</v>
      </c>
      <c r="B1034" s="2">
        <v>42433</v>
      </c>
      <c r="C1034" t="s">
        <v>2327</v>
      </c>
      <c r="D1034" t="s">
        <v>1103</v>
      </c>
      <c r="E1034">
        <v>5.2299999999999999E-2</v>
      </c>
      <c r="F1034">
        <v>5.6500000000000002E-2</v>
      </c>
      <c r="G1034" t="s">
        <v>369</v>
      </c>
      <c r="H1034" t="s">
        <v>1453</v>
      </c>
      <c r="L1034" s="4">
        <f t="shared" si="19"/>
        <v>1092.0000000000007</v>
      </c>
      <c r="M1034">
        <v>10000</v>
      </c>
      <c r="N1034">
        <v>2.1</v>
      </c>
      <c r="O1034" t="s">
        <v>15355</v>
      </c>
      <c r="P1034">
        <v>19</v>
      </c>
      <c r="Q1034" t="s">
        <v>3986</v>
      </c>
      <c r="R1034" t="s">
        <v>10204</v>
      </c>
      <c r="S1034" t="s">
        <v>16451</v>
      </c>
      <c r="T1034" t="s">
        <v>22669</v>
      </c>
      <c r="U1034" t="s">
        <v>27810</v>
      </c>
      <c r="V1034">
        <v>-1</v>
      </c>
      <c r="W1034">
        <v>-0.25</v>
      </c>
      <c r="X1034">
        <v>-1000000</v>
      </c>
      <c r="Y1034">
        <v>-4441597.8737182654</v>
      </c>
    </row>
    <row r="1035" spans="1:25" x14ac:dyDescent="0.15">
      <c r="A1035" s="1">
        <v>1033</v>
      </c>
      <c r="B1035" s="2">
        <v>42433</v>
      </c>
      <c r="C1035" t="s">
        <v>2328</v>
      </c>
      <c r="D1035" t="s">
        <v>1103</v>
      </c>
      <c r="E1035">
        <v>6.6000000000000003E-2</v>
      </c>
      <c r="F1035">
        <v>5.8500000000000003E-2</v>
      </c>
      <c r="G1035" t="s">
        <v>72</v>
      </c>
      <c r="H1035" t="s">
        <v>1156</v>
      </c>
      <c r="L1035" s="4">
        <f t="shared" si="19"/>
        <v>-2775</v>
      </c>
      <c r="M1035">
        <v>10000</v>
      </c>
      <c r="N1035">
        <v>2.1</v>
      </c>
      <c r="O1035" t="s">
        <v>15355</v>
      </c>
      <c r="P1035">
        <v>19</v>
      </c>
      <c r="Q1035" t="s">
        <v>3987</v>
      </c>
      <c r="R1035" t="s">
        <v>10205</v>
      </c>
      <c r="S1035" t="s">
        <v>16452</v>
      </c>
      <c r="T1035" t="s">
        <v>22670</v>
      </c>
      <c r="U1035" t="s">
        <v>27811</v>
      </c>
      <c r="V1035">
        <v>-1</v>
      </c>
      <c r="W1035">
        <v>-0.25</v>
      </c>
      <c r="X1035">
        <v>-1000000</v>
      </c>
      <c r="Y1035">
        <v>-4441597.8737182654</v>
      </c>
    </row>
    <row r="1036" spans="1:25" x14ac:dyDescent="0.15">
      <c r="A1036" s="1">
        <v>1034</v>
      </c>
      <c r="B1036" s="2">
        <v>42433</v>
      </c>
      <c r="C1036" t="s">
        <v>2329</v>
      </c>
      <c r="D1036" t="s">
        <v>1103</v>
      </c>
      <c r="E1036">
        <v>7.3099999999999998E-2</v>
      </c>
      <c r="F1036">
        <v>8.2100000000000006E-2</v>
      </c>
      <c r="G1036" t="s">
        <v>168</v>
      </c>
      <c r="H1036" t="s">
        <v>1252</v>
      </c>
      <c r="L1036" s="4">
        <f t="shared" si="19"/>
        <v>-13410.000000000013</v>
      </c>
      <c r="M1036">
        <v>10000</v>
      </c>
      <c r="N1036">
        <v>2.1</v>
      </c>
      <c r="O1036" t="s">
        <v>15359</v>
      </c>
      <c r="P1036">
        <v>54</v>
      </c>
      <c r="Q1036" t="s">
        <v>3988</v>
      </c>
      <c r="R1036" t="s">
        <v>10206</v>
      </c>
      <c r="S1036" t="s">
        <v>16453</v>
      </c>
      <c r="T1036" t="s">
        <v>22671</v>
      </c>
      <c r="U1036" t="s">
        <v>27810</v>
      </c>
      <c r="V1036">
        <v>-1</v>
      </c>
      <c r="W1036">
        <v>-0.25</v>
      </c>
      <c r="X1036">
        <v>-1000000</v>
      </c>
      <c r="Y1036">
        <v>-4441597.8737182654</v>
      </c>
    </row>
    <row r="1037" spans="1:25" x14ac:dyDescent="0.15">
      <c r="A1037" s="1">
        <v>1035</v>
      </c>
      <c r="B1037" s="2">
        <v>42433</v>
      </c>
      <c r="C1037" t="s">
        <v>2330</v>
      </c>
      <c r="D1037" t="s">
        <v>1103</v>
      </c>
      <c r="E1037">
        <v>0.115</v>
      </c>
      <c r="F1037">
        <v>0.11169999999999999</v>
      </c>
      <c r="G1037" t="s">
        <v>266</v>
      </c>
      <c r="H1037" t="s">
        <v>1350</v>
      </c>
      <c r="L1037" s="4">
        <f t="shared" si="19"/>
        <v>6600.0000000000227</v>
      </c>
      <c r="M1037">
        <v>10000</v>
      </c>
      <c r="N1037">
        <v>2.1</v>
      </c>
      <c r="O1037" t="s">
        <v>15359</v>
      </c>
      <c r="P1037">
        <v>54</v>
      </c>
      <c r="Q1037" t="s">
        <v>3989</v>
      </c>
      <c r="R1037" t="s">
        <v>10207</v>
      </c>
      <c r="S1037" t="s">
        <v>16454</v>
      </c>
      <c r="T1037" t="s">
        <v>22672</v>
      </c>
      <c r="U1037" t="s">
        <v>27811</v>
      </c>
      <c r="V1037">
        <v>-1</v>
      </c>
      <c r="W1037">
        <v>-0.25</v>
      </c>
      <c r="X1037">
        <v>-1000000</v>
      </c>
      <c r="Y1037">
        <v>-4441597.8737182654</v>
      </c>
    </row>
    <row r="1038" spans="1:25" x14ac:dyDescent="0.15">
      <c r="A1038" s="1">
        <v>1036</v>
      </c>
      <c r="B1038" s="2">
        <v>42436</v>
      </c>
      <c r="C1038" t="s">
        <v>2327</v>
      </c>
      <c r="D1038" t="s">
        <v>1103</v>
      </c>
      <c r="E1038">
        <v>5.6500000000000002E-2</v>
      </c>
      <c r="F1038">
        <v>5.2200000000000003E-2</v>
      </c>
      <c r="G1038" t="s">
        <v>272</v>
      </c>
      <c r="H1038" t="s">
        <v>1356</v>
      </c>
      <c r="L1038" s="4">
        <f t="shared" si="19"/>
        <v>2106.9999999999991</v>
      </c>
      <c r="M1038">
        <v>10000</v>
      </c>
      <c r="N1038">
        <v>2.1</v>
      </c>
      <c r="O1038" t="s">
        <v>15355</v>
      </c>
      <c r="P1038">
        <v>16</v>
      </c>
      <c r="Q1038" t="s">
        <v>3990</v>
      </c>
      <c r="R1038" t="s">
        <v>10208</v>
      </c>
      <c r="S1038" t="s">
        <v>16455</v>
      </c>
      <c r="T1038" t="s">
        <v>22673</v>
      </c>
      <c r="U1038" t="s">
        <v>27810</v>
      </c>
      <c r="V1038">
        <v>-1</v>
      </c>
      <c r="W1038">
        <v>-0.5</v>
      </c>
      <c r="X1038">
        <v>-1000000</v>
      </c>
      <c r="Y1038">
        <v>-8976014.0707996543</v>
      </c>
    </row>
    <row r="1039" spans="1:25" x14ac:dyDescent="0.15">
      <c r="A1039" s="1">
        <v>1037</v>
      </c>
      <c r="B1039" s="2">
        <v>42436</v>
      </c>
      <c r="C1039" t="s">
        <v>2328</v>
      </c>
      <c r="D1039" t="s">
        <v>1103</v>
      </c>
      <c r="E1039">
        <v>5.8500000000000003E-2</v>
      </c>
      <c r="F1039">
        <v>5.3400000000000003E-2</v>
      </c>
      <c r="G1039" t="s">
        <v>102</v>
      </c>
      <c r="H1039" t="s">
        <v>1186</v>
      </c>
      <c r="L1039" s="4">
        <f t="shared" si="19"/>
        <v>3111</v>
      </c>
      <c r="M1039">
        <v>10000</v>
      </c>
      <c r="N1039">
        <v>2.1</v>
      </c>
      <c r="O1039" t="s">
        <v>15355</v>
      </c>
      <c r="P1039">
        <v>16</v>
      </c>
      <c r="Q1039" t="s">
        <v>3991</v>
      </c>
      <c r="R1039" t="s">
        <v>10209</v>
      </c>
      <c r="S1039" t="s">
        <v>16456</v>
      </c>
      <c r="T1039" t="s">
        <v>22674</v>
      </c>
      <c r="U1039" t="s">
        <v>27811</v>
      </c>
      <c r="V1039">
        <v>-1</v>
      </c>
      <c r="W1039">
        <v>-0.5</v>
      </c>
      <c r="X1039">
        <v>-1000000</v>
      </c>
      <c r="Y1039">
        <v>-8976014.0707996543</v>
      </c>
    </row>
    <row r="1040" spans="1:25" x14ac:dyDescent="0.15">
      <c r="A1040" s="1">
        <v>1038</v>
      </c>
      <c r="B1040" s="2">
        <v>42436</v>
      </c>
      <c r="C1040" t="s">
        <v>2329</v>
      </c>
      <c r="D1040" t="s">
        <v>1103</v>
      </c>
      <c r="E1040">
        <v>8.2100000000000006E-2</v>
      </c>
      <c r="F1040">
        <v>8.4400000000000003E-2</v>
      </c>
      <c r="G1040" t="s">
        <v>458</v>
      </c>
      <c r="H1040" t="s">
        <v>1541</v>
      </c>
      <c r="L1040" s="4">
        <f t="shared" si="19"/>
        <v>-2667.9999999999959</v>
      </c>
      <c r="M1040">
        <v>10000</v>
      </c>
      <c r="N1040">
        <v>2.1</v>
      </c>
      <c r="O1040" t="s">
        <v>15359</v>
      </c>
      <c r="P1040">
        <v>51</v>
      </c>
      <c r="Q1040" t="s">
        <v>3992</v>
      </c>
      <c r="R1040" t="s">
        <v>10210</v>
      </c>
      <c r="S1040" t="s">
        <v>16457</v>
      </c>
      <c r="T1040" t="s">
        <v>22675</v>
      </c>
      <c r="U1040" t="s">
        <v>27810</v>
      </c>
      <c r="V1040">
        <v>-1</v>
      </c>
      <c r="W1040">
        <v>-0.5</v>
      </c>
      <c r="X1040">
        <v>-1000000</v>
      </c>
      <c r="Y1040">
        <v>-8976014.0707996543</v>
      </c>
    </row>
    <row r="1041" spans="1:25" x14ac:dyDescent="0.15">
      <c r="A1041" s="1">
        <v>1039</v>
      </c>
      <c r="B1041" s="2">
        <v>42436</v>
      </c>
      <c r="C1041" t="s">
        <v>2330</v>
      </c>
      <c r="D1041" t="s">
        <v>1103</v>
      </c>
      <c r="E1041">
        <v>0.11169999999999999</v>
      </c>
      <c r="F1041">
        <v>0.109</v>
      </c>
      <c r="G1041" t="s">
        <v>134</v>
      </c>
      <c r="H1041" t="s">
        <v>1218</v>
      </c>
      <c r="L1041" s="4">
        <f t="shared" si="19"/>
        <v>3860.9999999999914</v>
      </c>
      <c r="M1041">
        <v>10000</v>
      </c>
      <c r="N1041">
        <v>2.1</v>
      </c>
      <c r="O1041" t="s">
        <v>15359</v>
      </c>
      <c r="P1041">
        <v>51</v>
      </c>
      <c r="Q1041" t="s">
        <v>3993</v>
      </c>
      <c r="R1041" t="s">
        <v>10211</v>
      </c>
      <c r="S1041" t="s">
        <v>16458</v>
      </c>
      <c r="T1041" t="s">
        <v>22676</v>
      </c>
      <c r="U1041" t="s">
        <v>27811</v>
      </c>
      <c r="V1041">
        <v>-1</v>
      </c>
      <c r="W1041">
        <v>-0.5</v>
      </c>
      <c r="X1041">
        <v>-1000000</v>
      </c>
      <c r="Y1041">
        <v>-8976014.0707996543</v>
      </c>
    </row>
    <row r="1042" spans="1:25" x14ac:dyDescent="0.15">
      <c r="A1042" s="1">
        <v>1040</v>
      </c>
      <c r="B1042" s="2">
        <v>42437</v>
      </c>
      <c r="C1042" t="s">
        <v>2327</v>
      </c>
      <c r="D1042" t="s">
        <v>1103</v>
      </c>
      <c r="E1042">
        <v>5.2200000000000003E-2</v>
      </c>
      <c r="F1042">
        <v>4.02E-2</v>
      </c>
      <c r="G1042" t="s">
        <v>90</v>
      </c>
      <c r="H1042" t="s">
        <v>1174</v>
      </c>
      <c r="L1042" s="4">
        <f t="shared" si="19"/>
        <v>4080.0000000000014</v>
      </c>
      <c r="M1042">
        <v>10000</v>
      </c>
      <c r="N1042">
        <v>2.1</v>
      </c>
      <c r="O1042" t="s">
        <v>15355</v>
      </c>
      <c r="P1042">
        <v>15</v>
      </c>
      <c r="Q1042" t="s">
        <v>3994</v>
      </c>
      <c r="R1042" t="s">
        <v>10212</v>
      </c>
      <c r="S1042" t="s">
        <v>16459</v>
      </c>
      <c r="T1042" t="s">
        <v>22677</v>
      </c>
      <c r="U1042" t="s">
        <v>27810</v>
      </c>
      <c r="V1042">
        <v>-1</v>
      </c>
      <c r="W1042">
        <v>-0.5</v>
      </c>
      <c r="X1042">
        <v>-1000000</v>
      </c>
      <c r="Y1042">
        <v>-8942094.3502730113</v>
      </c>
    </row>
    <row r="1043" spans="1:25" x14ac:dyDescent="0.15">
      <c r="A1043" s="1">
        <v>1041</v>
      </c>
      <c r="B1043" s="2">
        <v>42437</v>
      </c>
      <c r="C1043" t="s">
        <v>2328</v>
      </c>
      <c r="D1043" t="s">
        <v>1103</v>
      </c>
      <c r="E1043">
        <v>5.3400000000000003E-2</v>
      </c>
      <c r="F1043">
        <v>6.5000000000000002E-2</v>
      </c>
      <c r="G1043" t="s">
        <v>250</v>
      </c>
      <c r="H1043" t="s">
        <v>1334</v>
      </c>
      <c r="L1043" s="4">
        <f t="shared" si="19"/>
        <v>-5336</v>
      </c>
      <c r="M1043">
        <v>10000</v>
      </c>
      <c r="N1043">
        <v>2.1</v>
      </c>
      <c r="O1043" t="s">
        <v>15355</v>
      </c>
      <c r="P1043">
        <v>15</v>
      </c>
      <c r="Q1043" t="s">
        <v>3995</v>
      </c>
      <c r="R1043" t="s">
        <v>10213</v>
      </c>
      <c r="S1043" t="s">
        <v>16460</v>
      </c>
      <c r="T1043" t="s">
        <v>22678</v>
      </c>
      <c r="U1043" t="s">
        <v>27811</v>
      </c>
      <c r="V1043">
        <v>-1</v>
      </c>
      <c r="W1043">
        <v>-0.5</v>
      </c>
      <c r="X1043">
        <v>-1000000</v>
      </c>
      <c r="Y1043">
        <v>-8942094.3502730113</v>
      </c>
    </row>
    <row r="1044" spans="1:25" x14ac:dyDescent="0.15">
      <c r="A1044" s="1">
        <v>1042</v>
      </c>
      <c r="B1044" s="2">
        <v>42437</v>
      </c>
      <c r="C1044" t="s">
        <v>2329</v>
      </c>
      <c r="D1044" t="s">
        <v>1103</v>
      </c>
      <c r="E1044">
        <v>8.4400000000000003E-2</v>
      </c>
      <c r="F1044">
        <v>7.1499999999999994E-2</v>
      </c>
      <c r="G1044" t="s">
        <v>210</v>
      </c>
      <c r="H1044" t="s">
        <v>1294</v>
      </c>
      <c r="L1044" s="4">
        <f t="shared" si="19"/>
        <v>15867.000000000011</v>
      </c>
      <c r="M1044">
        <v>10000</v>
      </c>
      <c r="N1044">
        <v>2.1</v>
      </c>
      <c r="O1044" t="s">
        <v>15359</v>
      </c>
      <c r="P1044">
        <v>50</v>
      </c>
      <c r="Q1044" t="s">
        <v>3996</v>
      </c>
      <c r="R1044" t="s">
        <v>10214</v>
      </c>
      <c r="S1044" t="s">
        <v>16461</v>
      </c>
      <c r="T1044" t="s">
        <v>22679</v>
      </c>
      <c r="U1044" t="s">
        <v>27810</v>
      </c>
      <c r="V1044">
        <v>-1</v>
      </c>
      <c r="W1044">
        <v>-0.5</v>
      </c>
      <c r="X1044">
        <v>-1000000</v>
      </c>
      <c r="Y1044">
        <v>-8942094.3502730113</v>
      </c>
    </row>
    <row r="1045" spans="1:25" x14ac:dyDescent="0.15">
      <c r="A1045" s="1">
        <v>1043</v>
      </c>
      <c r="B1045" s="2">
        <v>42437</v>
      </c>
      <c r="C1045" t="s">
        <v>2330</v>
      </c>
      <c r="D1045" t="s">
        <v>1103</v>
      </c>
      <c r="E1045">
        <v>0.109</v>
      </c>
      <c r="F1045">
        <v>0.1221</v>
      </c>
      <c r="G1045" t="s">
        <v>541</v>
      </c>
      <c r="H1045" t="s">
        <v>1624</v>
      </c>
      <c r="L1045" s="4">
        <f t="shared" si="19"/>
        <v>-20698</v>
      </c>
      <c r="M1045">
        <v>10000</v>
      </c>
      <c r="N1045">
        <v>2.1</v>
      </c>
      <c r="O1045" t="s">
        <v>15359</v>
      </c>
      <c r="P1045">
        <v>50</v>
      </c>
      <c r="Q1045" t="s">
        <v>3997</v>
      </c>
      <c r="R1045" t="s">
        <v>10215</v>
      </c>
      <c r="S1045" t="s">
        <v>16462</v>
      </c>
      <c r="T1045" t="s">
        <v>22680</v>
      </c>
      <c r="U1045" t="s">
        <v>27811</v>
      </c>
      <c r="V1045">
        <v>-1</v>
      </c>
      <c r="W1045">
        <v>-0.5</v>
      </c>
      <c r="X1045">
        <v>-1000000</v>
      </c>
      <c r="Y1045">
        <v>-8942094.3502730113</v>
      </c>
    </row>
    <row r="1046" spans="1:25" x14ac:dyDescent="0.15">
      <c r="A1046" s="1">
        <v>1044</v>
      </c>
      <c r="B1046" s="2">
        <v>42438</v>
      </c>
      <c r="C1046" t="s">
        <v>2327</v>
      </c>
      <c r="D1046" t="s">
        <v>1103</v>
      </c>
      <c r="E1046">
        <v>4.02E-2</v>
      </c>
      <c r="F1046">
        <v>3.1099999999999999E-2</v>
      </c>
      <c r="G1046" t="s">
        <v>479</v>
      </c>
      <c r="H1046" t="s">
        <v>1562</v>
      </c>
      <c r="L1046" s="4">
        <f t="shared" si="19"/>
        <v>15925</v>
      </c>
      <c r="M1046">
        <v>10000</v>
      </c>
      <c r="N1046">
        <v>2.1</v>
      </c>
      <c r="O1046" t="s">
        <v>15355</v>
      </c>
      <c r="P1046">
        <v>14</v>
      </c>
      <c r="Q1046" t="s">
        <v>3998</v>
      </c>
      <c r="R1046" t="s">
        <v>10216</v>
      </c>
      <c r="S1046" t="s">
        <v>16463</v>
      </c>
      <c r="T1046" t="s">
        <v>22681</v>
      </c>
      <c r="U1046" t="s">
        <v>27810</v>
      </c>
      <c r="V1046">
        <v>-1</v>
      </c>
      <c r="W1046">
        <v>-1</v>
      </c>
      <c r="X1046">
        <v>-1000000</v>
      </c>
      <c r="Y1046">
        <v>-18020254.31534408</v>
      </c>
    </row>
    <row r="1047" spans="1:25" x14ac:dyDescent="0.15">
      <c r="A1047" s="1">
        <v>1045</v>
      </c>
      <c r="B1047" s="2">
        <v>42438</v>
      </c>
      <c r="C1047" t="s">
        <v>2328</v>
      </c>
      <c r="D1047" t="s">
        <v>1103</v>
      </c>
      <c r="E1047">
        <v>6.5000000000000002E-2</v>
      </c>
      <c r="F1047">
        <v>7.6899999999999996E-2</v>
      </c>
      <c r="G1047" t="s">
        <v>542</v>
      </c>
      <c r="H1047" t="s">
        <v>1625</v>
      </c>
      <c r="L1047" s="4">
        <f t="shared" si="19"/>
        <v>-24989.999999999985</v>
      </c>
      <c r="M1047">
        <v>10000</v>
      </c>
      <c r="N1047">
        <v>2.1</v>
      </c>
      <c r="O1047" t="s">
        <v>15355</v>
      </c>
      <c r="P1047">
        <v>14</v>
      </c>
      <c r="Q1047" t="s">
        <v>3999</v>
      </c>
      <c r="R1047" t="s">
        <v>10217</v>
      </c>
      <c r="S1047" t="s">
        <v>16464</v>
      </c>
      <c r="T1047" t="s">
        <v>22682</v>
      </c>
      <c r="U1047" t="s">
        <v>27811</v>
      </c>
      <c r="V1047">
        <v>-1</v>
      </c>
      <c r="W1047">
        <v>-1</v>
      </c>
      <c r="X1047">
        <v>-1000000</v>
      </c>
      <c r="Y1047">
        <v>-18020254.31534408</v>
      </c>
    </row>
    <row r="1048" spans="1:25" x14ac:dyDescent="0.15">
      <c r="A1048" s="1">
        <v>1046</v>
      </c>
      <c r="B1048" s="2">
        <v>42438</v>
      </c>
      <c r="C1048" t="s">
        <v>2329</v>
      </c>
      <c r="D1048" t="s">
        <v>1103</v>
      </c>
      <c r="E1048">
        <v>7.1499999999999994E-2</v>
      </c>
      <c r="F1048">
        <v>6.08E-2</v>
      </c>
      <c r="G1048" t="s">
        <v>539</v>
      </c>
      <c r="H1048" t="s">
        <v>1622</v>
      </c>
      <c r="L1048" s="4">
        <f t="shared" si="19"/>
        <v>5884.9999999999973</v>
      </c>
      <c r="M1048">
        <v>10000</v>
      </c>
      <c r="N1048">
        <v>2.1</v>
      </c>
      <c r="O1048" t="s">
        <v>15359</v>
      </c>
      <c r="P1048">
        <v>49</v>
      </c>
      <c r="Q1048" t="s">
        <v>4000</v>
      </c>
      <c r="R1048" t="s">
        <v>10218</v>
      </c>
      <c r="S1048" t="s">
        <v>16465</v>
      </c>
      <c r="T1048" t="s">
        <v>22683</v>
      </c>
      <c r="U1048" t="s">
        <v>27810</v>
      </c>
      <c r="V1048">
        <v>-1</v>
      </c>
      <c r="W1048">
        <v>-1</v>
      </c>
      <c r="X1048">
        <v>-1000000</v>
      </c>
      <c r="Y1048">
        <v>-18020254.31534408</v>
      </c>
    </row>
    <row r="1049" spans="1:25" x14ac:dyDescent="0.15">
      <c r="A1049" s="1">
        <v>1047</v>
      </c>
      <c r="B1049" s="2">
        <v>42438</v>
      </c>
      <c r="C1049" t="s">
        <v>2330</v>
      </c>
      <c r="D1049" t="s">
        <v>1103</v>
      </c>
      <c r="E1049">
        <v>0.1221</v>
      </c>
      <c r="F1049">
        <v>0.13469999999999999</v>
      </c>
      <c r="G1049" t="s">
        <v>138</v>
      </c>
      <c r="H1049" t="s">
        <v>1222</v>
      </c>
      <c r="L1049" s="4">
        <f t="shared" si="19"/>
        <v>-8315.9999999999909</v>
      </c>
      <c r="M1049">
        <v>10000</v>
      </c>
      <c r="N1049">
        <v>2.1</v>
      </c>
      <c r="O1049" t="s">
        <v>15359</v>
      </c>
      <c r="P1049">
        <v>49</v>
      </c>
      <c r="Q1049" t="s">
        <v>4001</v>
      </c>
      <c r="R1049" t="s">
        <v>10219</v>
      </c>
      <c r="S1049" t="s">
        <v>16466</v>
      </c>
      <c r="T1049" t="s">
        <v>22684</v>
      </c>
      <c r="U1049" t="s">
        <v>27811</v>
      </c>
      <c r="V1049">
        <v>-1</v>
      </c>
      <c r="W1049">
        <v>-1</v>
      </c>
      <c r="X1049">
        <v>-1000000</v>
      </c>
      <c r="Y1049">
        <v>-18020254.31534408</v>
      </c>
    </row>
    <row r="1050" spans="1:25" x14ac:dyDescent="0.15">
      <c r="A1050" s="1">
        <v>1048</v>
      </c>
      <c r="B1050" s="2">
        <v>42439</v>
      </c>
      <c r="C1050" t="s">
        <v>2327</v>
      </c>
      <c r="D1050" t="s">
        <v>1103</v>
      </c>
      <c r="E1050">
        <v>3.1099999999999999E-2</v>
      </c>
      <c r="F1050">
        <v>2.7900000000000001E-2</v>
      </c>
      <c r="G1050" t="s">
        <v>157</v>
      </c>
      <c r="H1050" t="s">
        <v>1241</v>
      </c>
      <c r="L1050" s="4">
        <f t="shared" si="19"/>
        <v>1791.9999999999989</v>
      </c>
      <c r="M1050">
        <v>10000</v>
      </c>
      <c r="N1050">
        <v>2.1</v>
      </c>
      <c r="O1050" t="s">
        <v>15355</v>
      </c>
      <c r="P1050">
        <v>13</v>
      </c>
      <c r="Q1050" t="s">
        <v>4002</v>
      </c>
      <c r="R1050" t="s">
        <v>10220</v>
      </c>
      <c r="S1050" t="s">
        <v>16467</v>
      </c>
      <c r="T1050" t="s">
        <v>22685</v>
      </c>
      <c r="U1050" t="s">
        <v>27810</v>
      </c>
      <c r="V1050">
        <v>-1</v>
      </c>
      <c r="W1050">
        <v>-0.5</v>
      </c>
      <c r="X1050">
        <v>-1000000</v>
      </c>
      <c r="Y1050">
        <v>-9435117.175899595</v>
      </c>
    </row>
    <row r="1051" spans="1:25" x14ac:dyDescent="0.15">
      <c r="A1051" s="1">
        <v>1049</v>
      </c>
      <c r="B1051" s="2">
        <v>42439</v>
      </c>
      <c r="C1051" t="s">
        <v>2328</v>
      </c>
      <c r="D1051" t="s">
        <v>1103</v>
      </c>
      <c r="E1051">
        <v>7.6899999999999996E-2</v>
      </c>
      <c r="F1051">
        <v>7.51E-2</v>
      </c>
      <c r="G1051" t="s">
        <v>257</v>
      </c>
      <c r="H1051" t="s">
        <v>1341</v>
      </c>
      <c r="L1051" s="4">
        <f t="shared" si="19"/>
        <v>557.99999999999875</v>
      </c>
      <c r="M1051">
        <v>10000</v>
      </c>
      <c r="N1051">
        <v>2.1</v>
      </c>
      <c r="O1051" t="s">
        <v>15355</v>
      </c>
      <c r="P1051">
        <v>13</v>
      </c>
      <c r="Q1051" t="s">
        <v>4003</v>
      </c>
      <c r="R1051" t="s">
        <v>10221</v>
      </c>
      <c r="S1051" t="s">
        <v>16468</v>
      </c>
      <c r="T1051" t="s">
        <v>22686</v>
      </c>
      <c r="U1051" t="s">
        <v>27811</v>
      </c>
      <c r="V1051">
        <v>-1</v>
      </c>
      <c r="W1051">
        <v>-0.5</v>
      </c>
      <c r="X1051">
        <v>-1000000</v>
      </c>
      <c r="Y1051">
        <v>-9435117.175899595</v>
      </c>
    </row>
    <row r="1052" spans="1:25" x14ac:dyDescent="0.15">
      <c r="A1052" s="1">
        <v>1050</v>
      </c>
      <c r="B1052" s="2">
        <v>42439</v>
      </c>
      <c r="C1052" t="s">
        <v>2329</v>
      </c>
      <c r="D1052" t="s">
        <v>1103</v>
      </c>
      <c r="E1052">
        <v>6.08E-2</v>
      </c>
      <c r="F1052">
        <v>6.2E-2</v>
      </c>
      <c r="G1052" t="s">
        <v>507</v>
      </c>
      <c r="H1052" t="s">
        <v>1590</v>
      </c>
      <c r="L1052" s="4">
        <f t="shared" si="19"/>
        <v>-1967.9999999999995</v>
      </c>
      <c r="M1052">
        <v>10000</v>
      </c>
      <c r="N1052">
        <v>2.1</v>
      </c>
      <c r="O1052" t="s">
        <v>15359</v>
      </c>
      <c r="P1052">
        <v>48</v>
      </c>
      <c r="Q1052" t="s">
        <v>4004</v>
      </c>
      <c r="R1052" t="s">
        <v>10222</v>
      </c>
      <c r="S1052" t="s">
        <v>16469</v>
      </c>
      <c r="T1052" t="s">
        <v>22687</v>
      </c>
      <c r="U1052" t="s">
        <v>27810</v>
      </c>
      <c r="V1052">
        <v>-1</v>
      </c>
      <c r="W1052">
        <v>-0.5</v>
      </c>
      <c r="X1052">
        <v>-1000000</v>
      </c>
      <c r="Y1052">
        <v>-9435117.175899595</v>
      </c>
    </row>
    <row r="1053" spans="1:25" x14ac:dyDescent="0.15">
      <c r="A1053" s="1">
        <v>1051</v>
      </c>
      <c r="B1053" s="2">
        <v>42439</v>
      </c>
      <c r="C1053" t="s">
        <v>2330</v>
      </c>
      <c r="D1053" t="s">
        <v>1103</v>
      </c>
      <c r="E1053">
        <v>0.13469999999999999</v>
      </c>
      <c r="F1053">
        <v>0.13350000000000001</v>
      </c>
      <c r="G1053" t="s">
        <v>253</v>
      </c>
      <c r="H1053" t="s">
        <v>1337</v>
      </c>
      <c r="L1053" s="4">
        <f t="shared" si="19"/>
        <v>1583.999999999972</v>
      </c>
      <c r="M1053">
        <v>10000</v>
      </c>
      <c r="N1053">
        <v>2.1</v>
      </c>
      <c r="O1053" t="s">
        <v>15359</v>
      </c>
      <c r="P1053">
        <v>48</v>
      </c>
      <c r="Q1053" t="s">
        <v>4005</v>
      </c>
      <c r="R1053" t="s">
        <v>10223</v>
      </c>
      <c r="S1053" t="s">
        <v>16470</v>
      </c>
      <c r="T1053" t="s">
        <v>22688</v>
      </c>
      <c r="U1053" t="s">
        <v>27811</v>
      </c>
      <c r="V1053">
        <v>-1</v>
      </c>
      <c r="W1053">
        <v>-0.5</v>
      </c>
      <c r="X1053">
        <v>-1000000</v>
      </c>
      <c r="Y1053">
        <v>-9435117.175899595</v>
      </c>
    </row>
    <row r="1054" spans="1:25" x14ac:dyDescent="0.15">
      <c r="A1054" s="1">
        <v>1052</v>
      </c>
      <c r="B1054" s="2">
        <v>42440</v>
      </c>
      <c r="C1054" t="s">
        <v>2327</v>
      </c>
      <c r="D1054" t="s">
        <v>1103</v>
      </c>
      <c r="E1054">
        <v>2.7900000000000001E-2</v>
      </c>
      <c r="F1054">
        <v>2.9000000000000001E-2</v>
      </c>
      <c r="G1054" t="s">
        <v>497</v>
      </c>
      <c r="H1054" t="s">
        <v>1580</v>
      </c>
      <c r="L1054" s="4">
        <f t="shared" si="19"/>
        <v>-2662.0000000000009</v>
      </c>
      <c r="M1054">
        <v>10000</v>
      </c>
      <c r="N1054">
        <v>2.1</v>
      </c>
      <c r="O1054" t="s">
        <v>15355</v>
      </c>
      <c r="P1054">
        <v>12</v>
      </c>
      <c r="Q1054" t="s">
        <v>4006</v>
      </c>
      <c r="R1054" t="s">
        <v>10224</v>
      </c>
      <c r="S1054" t="s">
        <v>16471</v>
      </c>
      <c r="T1054" t="s">
        <v>22689</v>
      </c>
      <c r="U1054" t="s">
        <v>27810</v>
      </c>
      <c r="V1054">
        <v>-1</v>
      </c>
      <c r="W1054">
        <v>-1</v>
      </c>
      <c r="X1054">
        <v>-1000000</v>
      </c>
      <c r="Y1054">
        <v>-18742579.110083599</v>
      </c>
    </row>
    <row r="1055" spans="1:25" x14ac:dyDescent="0.15">
      <c r="A1055" s="1">
        <v>1053</v>
      </c>
      <c r="B1055" s="2">
        <v>42440</v>
      </c>
      <c r="C1055" t="s">
        <v>2328</v>
      </c>
      <c r="D1055" t="s">
        <v>1103</v>
      </c>
      <c r="E1055">
        <v>7.51E-2</v>
      </c>
      <c r="F1055">
        <v>5.91E-2</v>
      </c>
      <c r="G1055" t="s">
        <v>245</v>
      </c>
      <c r="H1055" t="s">
        <v>1329</v>
      </c>
      <c r="L1055" s="4">
        <f t="shared" si="19"/>
        <v>23200</v>
      </c>
      <c r="M1055">
        <v>10000</v>
      </c>
      <c r="N1055">
        <v>2.1</v>
      </c>
      <c r="O1055" t="s">
        <v>15355</v>
      </c>
      <c r="P1055">
        <v>12</v>
      </c>
      <c r="Q1055" t="s">
        <v>4007</v>
      </c>
      <c r="R1055" t="s">
        <v>10225</v>
      </c>
      <c r="S1055" t="s">
        <v>16472</v>
      </c>
      <c r="T1055" t="s">
        <v>22690</v>
      </c>
      <c r="U1055" t="s">
        <v>27811</v>
      </c>
      <c r="V1055">
        <v>-1</v>
      </c>
      <c r="W1055">
        <v>-1</v>
      </c>
      <c r="X1055">
        <v>-1000000</v>
      </c>
      <c r="Y1055">
        <v>-18742579.110083599</v>
      </c>
    </row>
    <row r="1056" spans="1:25" x14ac:dyDescent="0.15">
      <c r="A1056" s="1">
        <v>1054</v>
      </c>
      <c r="B1056" s="2">
        <v>42440</v>
      </c>
      <c r="C1056" t="s">
        <v>2329</v>
      </c>
      <c r="D1056" t="s">
        <v>1103</v>
      </c>
      <c r="E1056">
        <v>6.2E-2</v>
      </c>
      <c r="F1056">
        <v>6.7000000000000004E-2</v>
      </c>
      <c r="G1056" t="s">
        <v>150</v>
      </c>
      <c r="H1056" t="s">
        <v>1234</v>
      </c>
      <c r="L1056" s="4">
        <f t="shared" si="19"/>
        <v>-4150.0000000000036</v>
      </c>
      <c r="M1056">
        <v>10000</v>
      </c>
      <c r="N1056">
        <v>2.1</v>
      </c>
      <c r="O1056" t="s">
        <v>15359</v>
      </c>
      <c r="P1056">
        <v>47</v>
      </c>
      <c r="Q1056" t="s">
        <v>4008</v>
      </c>
      <c r="R1056" t="s">
        <v>10226</v>
      </c>
      <c r="S1056" t="s">
        <v>16473</v>
      </c>
      <c r="T1056" t="s">
        <v>22691</v>
      </c>
      <c r="U1056" t="s">
        <v>27810</v>
      </c>
      <c r="V1056">
        <v>-1</v>
      </c>
      <c r="W1056">
        <v>-1</v>
      </c>
      <c r="X1056">
        <v>-1000000</v>
      </c>
      <c r="Y1056">
        <v>-18742579.110083599</v>
      </c>
    </row>
    <row r="1057" spans="1:25" x14ac:dyDescent="0.15">
      <c r="A1057" s="1">
        <v>1055</v>
      </c>
      <c r="B1057" s="2">
        <v>42440</v>
      </c>
      <c r="C1057" t="s">
        <v>2330</v>
      </c>
      <c r="D1057" t="s">
        <v>1103</v>
      </c>
      <c r="E1057">
        <v>0.13350000000000001</v>
      </c>
      <c r="F1057">
        <v>0.1169</v>
      </c>
      <c r="G1057" t="s">
        <v>478</v>
      </c>
      <c r="H1057" t="s">
        <v>1561</v>
      </c>
      <c r="L1057" s="4">
        <f t="shared" si="19"/>
        <v>11620.000000000002</v>
      </c>
      <c r="M1057">
        <v>10000</v>
      </c>
      <c r="N1057">
        <v>2.1</v>
      </c>
      <c r="O1057" t="s">
        <v>15359</v>
      </c>
      <c r="P1057">
        <v>47</v>
      </c>
      <c r="Q1057" t="s">
        <v>4009</v>
      </c>
      <c r="R1057" t="s">
        <v>10227</v>
      </c>
      <c r="S1057" t="s">
        <v>16474</v>
      </c>
      <c r="T1057" t="s">
        <v>22692</v>
      </c>
      <c r="U1057" t="s">
        <v>27811</v>
      </c>
      <c r="V1057">
        <v>-1</v>
      </c>
      <c r="W1057">
        <v>-1</v>
      </c>
      <c r="X1057">
        <v>-1000000</v>
      </c>
      <c r="Y1057">
        <v>-18742579.110083599</v>
      </c>
    </row>
    <row r="1058" spans="1:25" x14ac:dyDescent="0.15">
      <c r="A1058" s="1">
        <v>1056</v>
      </c>
      <c r="B1058" s="2">
        <v>42443</v>
      </c>
      <c r="C1058" t="s">
        <v>2327</v>
      </c>
      <c r="D1058" t="s">
        <v>1103</v>
      </c>
      <c r="E1058">
        <v>2.9000000000000001E-2</v>
      </c>
      <c r="F1058">
        <v>2.8299999999999999E-2</v>
      </c>
      <c r="G1058" t="s">
        <v>273</v>
      </c>
      <c r="H1058" t="s">
        <v>1357</v>
      </c>
      <c r="L1058" s="4">
        <f t="shared" si="19"/>
        <v>1218.0000000000048</v>
      </c>
      <c r="M1058">
        <v>10000</v>
      </c>
      <c r="N1058">
        <v>2.1</v>
      </c>
      <c r="O1058" t="s">
        <v>15355</v>
      </c>
      <c r="P1058">
        <v>9</v>
      </c>
      <c r="Q1058" t="s">
        <v>4010</v>
      </c>
      <c r="R1058" t="s">
        <v>10228</v>
      </c>
      <c r="S1058" t="s">
        <v>16475</v>
      </c>
      <c r="T1058" t="s">
        <v>22693</v>
      </c>
      <c r="U1058" t="s">
        <v>27810</v>
      </c>
      <c r="V1058">
        <v>-1</v>
      </c>
      <c r="W1058">
        <v>-1</v>
      </c>
      <c r="X1058">
        <v>-1000000</v>
      </c>
      <c r="Y1058">
        <v>-18562449.649355318</v>
      </c>
    </row>
    <row r="1059" spans="1:25" x14ac:dyDescent="0.15">
      <c r="A1059" s="1">
        <v>1057</v>
      </c>
      <c r="B1059" s="2">
        <v>42443</v>
      </c>
      <c r="C1059" t="s">
        <v>2328</v>
      </c>
      <c r="D1059" t="s">
        <v>1103</v>
      </c>
      <c r="E1059">
        <v>5.91E-2</v>
      </c>
      <c r="F1059">
        <v>4.8000000000000001E-2</v>
      </c>
      <c r="G1059" t="s">
        <v>87</v>
      </c>
      <c r="H1059" t="s">
        <v>1171</v>
      </c>
      <c r="L1059" s="4">
        <f t="shared" si="19"/>
        <v>12764.999999999998</v>
      </c>
      <c r="M1059">
        <v>10000</v>
      </c>
      <c r="N1059">
        <v>2.1</v>
      </c>
      <c r="O1059" t="s">
        <v>15355</v>
      </c>
      <c r="P1059">
        <v>9</v>
      </c>
      <c r="Q1059" t="s">
        <v>4011</v>
      </c>
      <c r="R1059" t="s">
        <v>10229</v>
      </c>
      <c r="S1059" t="s">
        <v>16476</v>
      </c>
      <c r="T1059" t="s">
        <v>22694</v>
      </c>
      <c r="U1059" t="s">
        <v>27811</v>
      </c>
      <c r="V1059">
        <v>-1</v>
      </c>
      <c r="W1059">
        <v>-1</v>
      </c>
      <c r="X1059">
        <v>-1000000</v>
      </c>
      <c r="Y1059">
        <v>-18562449.649355318</v>
      </c>
    </row>
    <row r="1060" spans="1:25" x14ac:dyDescent="0.15">
      <c r="A1060" s="1">
        <v>1058</v>
      </c>
      <c r="B1060" s="2">
        <v>42443</v>
      </c>
      <c r="C1060" t="s">
        <v>2329</v>
      </c>
      <c r="D1060" t="s">
        <v>1103</v>
      </c>
      <c r="E1060">
        <v>6.7000000000000004E-2</v>
      </c>
      <c r="F1060">
        <v>6.4199999999999993E-2</v>
      </c>
      <c r="G1060" t="s">
        <v>458</v>
      </c>
      <c r="H1060" t="s">
        <v>1541</v>
      </c>
      <c r="L1060" s="4">
        <f t="shared" si="19"/>
        <v>3248.0000000000127</v>
      </c>
      <c r="M1060">
        <v>10000</v>
      </c>
      <c r="N1060">
        <v>2.1</v>
      </c>
      <c r="O1060" t="s">
        <v>15359</v>
      </c>
      <c r="P1060">
        <v>44</v>
      </c>
      <c r="Q1060" t="s">
        <v>4012</v>
      </c>
      <c r="R1060" t="s">
        <v>10230</v>
      </c>
      <c r="S1060" t="s">
        <v>16477</v>
      </c>
      <c r="T1060" t="s">
        <v>22695</v>
      </c>
      <c r="U1060" t="s">
        <v>27810</v>
      </c>
      <c r="V1060">
        <v>-1</v>
      </c>
      <c r="W1060">
        <v>-1</v>
      </c>
      <c r="X1060">
        <v>-1000000</v>
      </c>
      <c r="Y1060">
        <v>-18562449.649355318</v>
      </c>
    </row>
    <row r="1061" spans="1:25" x14ac:dyDescent="0.15">
      <c r="A1061" s="1">
        <v>1059</v>
      </c>
      <c r="B1061" s="2">
        <v>42443</v>
      </c>
      <c r="C1061" t="s">
        <v>2330</v>
      </c>
      <c r="D1061" t="s">
        <v>1103</v>
      </c>
      <c r="E1061">
        <v>0.1169</v>
      </c>
      <c r="F1061">
        <v>0.11600000000000001</v>
      </c>
      <c r="G1061" t="s">
        <v>460</v>
      </c>
      <c r="H1061" t="s">
        <v>1543</v>
      </c>
      <c r="L1061" s="4">
        <f t="shared" si="19"/>
        <v>953.99999999999795</v>
      </c>
      <c r="M1061">
        <v>10000</v>
      </c>
      <c r="N1061">
        <v>2.1</v>
      </c>
      <c r="O1061" t="s">
        <v>15359</v>
      </c>
      <c r="P1061">
        <v>44</v>
      </c>
      <c r="Q1061" t="s">
        <v>4013</v>
      </c>
      <c r="R1061" t="s">
        <v>10231</v>
      </c>
      <c r="S1061" t="s">
        <v>16478</v>
      </c>
      <c r="T1061" t="s">
        <v>22696</v>
      </c>
      <c r="U1061" t="s">
        <v>27811</v>
      </c>
      <c r="V1061">
        <v>-1</v>
      </c>
      <c r="W1061">
        <v>-1</v>
      </c>
      <c r="X1061">
        <v>-1000000</v>
      </c>
      <c r="Y1061">
        <v>-18562449.649355318</v>
      </c>
    </row>
    <row r="1062" spans="1:25" x14ac:dyDescent="0.15">
      <c r="A1062" s="1">
        <v>1060</v>
      </c>
      <c r="B1062" s="2">
        <v>42444</v>
      </c>
      <c r="C1062" t="s">
        <v>2327</v>
      </c>
      <c r="D1062" t="s">
        <v>1103</v>
      </c>
      <c r="E1062">
        <v>2.8299999999999999E-2</v>
      </c>
      <c r="F1062">
        <v>3.5900000000000001E-2</v>
      </c>
      <c r="G1062" t="s">
        <v>279</v>
      </c>
      <c r="H1062" t="s">
        <v>1363</v>
      </c>
      <c r="L1062" s="4">
        <f t="shared" si="19"/>
        <v>-9120.0000000000036</v>
      </c>
      <c r="M1062">
        <v>10000</v>
      </c>
      <c r="N1062">
        <v>2.1</v>
      </c>
      <c r="O1062" t="s">
        <v>15355</v>
      </c>
      <c r="P1062">
        <v>8</v>
      </c>
      <c r="Q1062" t="s">
        <v>4014</v>
      </c>
      <c r="R1062" t="s">
        <v>10232</v>
      </c>
      <c r="S1062" t="s">
        <v>16479</v>
      </c>
      <c r="T1062" t="s">
        <v>22697</v>
      </c>
      <c r="U1062" t="s">
        <v>27810</v>
      </c>
      <c r="V1062">
        <v>-1</v>
      </c>
      <c r="W1062">
        <v>-1</v>
      </c>
      <c r="X1062">
        <v>-1000000</v>
      </c>
      <c r="Y1062">
        <v>-18175192.498007551</v>
      </c>
    </row>
    <row r="1063" spans="1:25" x14ac:dyDescent="0.15">
      <c r="A1063" s="1">
        <v>1061</v>
      </c>
      <c r="B1063" s="2">
        <v>42444</v>
      </c>
      <c r="C1063" t="s">
        <v>2328</v>
      </c>
      <c r="D1063" t="s">
        <v>1103</v>
      </c>
      <c r="E1063">
        <v>4.8000000000000001E-2</v>
      </c>
      <c r="F1063">
        <v>3.5400000000000001E-2</v>
      </c>
      <c r="G1063" t="s">
        <v>279</v>
      </c>
      <c r="H1063" t="s">
        <v>1363</v>
      </c>
      <c r="L1063" s="4">
        <f t="shared" si="19"/>
        <v>15120</v>
      </c>
      <c r="M1063">
        <v>10000</v>
      </c>
      <c r="N1063">
        <v>2.1</v>
      </c>
      <c r="O1063" t="s">
        <v>15355</v>
      </c>
      <c r="P1063">
        <v>8</v>
      </c>
      <c r="Q1063" t="s">
        <v>4015</v>
      </c>
      <c r="R1063" t="s">
        <v>10232</v>
      </c>
      <c r="S1063" t="s">
        <v>16480</v>
      </c>
      <c r="T1063" t="s">
        <v>22697</v>
      </c>
      <c r="U1063" t="s">
        <v>27811</v>
      </c>
      <c r="V1063">
        <v>-1</v>
      </c>
      <c r="W1063">
        <v>-1</v>
      </c>
      <c r="X1063">
        <v>-1000000</v>
      </c>
      <c r="Y1063">
        <v>-18175192.498007551</v>
      </c>
    </row>
    <row r="1064" spans="1:25" x14ac:dyDescent="0.15">
      <c r="A1064" s="1">
        <v>1062</v>
      </c>
      <c r="B1064" s="2">
        <v>42444</v>
      </c>
      <c r="C1064" t="s">
        <v>2329</v>
      </c>
      <c r="D1064" t="s">
        <v>1103</v>
      </c>
      <c r="E1064">
        <v>6.4199999999999993E-2</v>
      </c>
      <c r="F1064">
        <v>6.7000000000000004E-2</v>
      </c>
      <c r="G1064" t="s">
        <v>268</v>
      </c>
      <c r="H1064" t="s">
        <v>1352</v>
      </c>
      <c r="L1064" s="4">
        <f t="shared" si="19"/>
        <v>-3276.0000000000127</v>
      </c>
      <c r="M1064">
        <v>10000</v>
      </c>
      <c r="N1064">
        <v>2.1</v>
      </c>
      <c r="O1064" t="s">
        <v>15359</v>
      </c>
      <c r="P1064">
        <v>43</v>
      </c>
      <c r="Q1064" t="s">
        <v>4016</v>
      </c>
      <c r="R1064" t="s">
        <v>10233</v>
      </c>
      <c r="S1064" t="s">
        <v>16481</v>
      </c>
      <c r="T1064" t="s">
        <v>22698</v>
      </c>
      <c r="U1064" t="s">
        <v>27810</v>
      </c>
      <c r="V1064">
        <v>-1</v>
      </c>
      <c r="W1064">
        <v>-1</v>
      </c>
      <c r="X1064">
        <v>-1000000</v>
      </c>
      <c r="Y1064">
        <v>-18175192.498007551</v>
      </c>
    </row>
    <row r="1065" spans="1:25" x14ac:dyDescent="0.15">
      <c r="A1065" s="1">
        <v>1063</v>
      </c>
      <c r="B1065" s="2">
        <v>42444</v>
      </c>
      <c r="C1065" t="s">
        <v>2330</v>
      </c>
      <c r="D1065" t="s">
        <v>1103</v>
      </c>
      <c r="E1065">
        <v>0.11600000000000001</v>
      </c>
      <c r="F1065">
        <v>0.10059999999999999</v>
      </c>
      <c r="G1065" t="s">
        <v>231</v>
      </c>
      <c r="H1065" t="s">
        <v>1315</v>
      </c>
      <c r="L1065" s="4">
        <f t="shared" si="19"/>
        <v>19712.000000000015</v>
      </c>
      <c r="M1065">
        <v>10000</v>
      </c>
      <c r="N1065">
        <v>2.1</v>
      </c>
      <c r="O1065" t="s">
        <v>15359</v>
      </c>
      <c r="P1065">
        <v>43</v>
      </c>
      <c r="Q1065" t="s">
        <v>4017</v>
      </c>
      <c r="R1065" t="s">
        <v>10234</v>
      </c>
      <c r="S1065" t="s">
        <v>16482</v>
      </c>
      <c r="T1065" t="s">
        <v>22699</v>
      </c>
      <c r="U1065" t="s">
        <v>27811</v>
      </c>
      <c r="V1065">
        <v>-1</v>
      </c>
      <c r="W1065">
        <v>-1</v>
      </c>
      <c r="X1065">
        <v>-1000000</v>
      </c>
      <c r="Y1065">
        <v>-18175192.498007551</v>
      </c>
    </row>
    <row r="1066" spans="1:25" x14ac:dyDescent="0.15">
      <c r="A1066" s="1">
        <v>1064</v>
      </c>
      <c r="B1066" s="2">
        <v>42445</v>
      </c>
      <c r="C1066" t="s">
        <v>2327</v>
      </c>
      <c r="D1066" t="s">
        <v>1103</v>
      </c>
      <c r="E1066">
        <v>3.5900000000000001E-2</v>
      </c>
      <c r="F1066">
        <v>4.0500000000000001E-2</v>
      </c>
      <c r="G1066" t="s">
        <v>540</v>
      </c>
      <c r="H1066" t="s">
        <v>1623</v>
      </c>
      <c r="L1066" s="4">
        <f t="shared" si="19"/>
        <v>-3128</v>
      </c>
      <c r="M1066">
        <v>10000</v>
      </c>
      <c r="N1066">
        <v>2.1</v>
      </c>
      <c r="O1066" t="s">
        <v>15355</v>
      </c>
      <c r="P1066">
        <v>7</v>
      </c>
      <c r="Q1066" t="s">
        <v>4018</v>
      </c>
      <c r="R1066" t="s">
        <v>10235</v>
      </c>
      <c r="S1066" t="s">
        <v>16483</v>
      </c>
      <c r="T1066" t="s">
        <v>22700</v>
      </c>
      <c r="U1066" t="s">
        <v>27810</v>
      </c>
      <c r="V1066">
        <v>-1</v>
      </c>
      <c r="W1066">
        <v>-1</v>
      </c>
      <c r="X1066">
        <v>-1000000</v>
      </c>
      <c r="Y1066">
        <v>-17550691.332700782</v>
      </c>
    </row>
    <row r="1067" spans="1:25" x14ac:dyDescent="0.15">
      <c r="A1067" s="1">
        <v>1065</v>
      </c>
      <c r="B1067" s="2">
        <v>42445</v>
      </c>
      <c r="C1067" t="s">
        <v>2328</v>
      </c>
      <c r="D1067" t="s">
        <v>1103</v>
      </c>
      <c r="E1067">
        <v>3.5400000000000001E-2</v>
      </c>
      <c r="F1067">
        <v>1.52E-2</v>
      </c>
      <c r="G1067" t="s">
        <v>376</v>
      </c>
      <c r="H1067" t="s">
        <v>1460</v>
      </c>
      <c r="L1067" s="4">
        <f t="shared" si="19"/>
        <v>32724.000000000004</v>
      </c>
      <c r="M1067">
        <v>10000</v>
      </c>
      <c r="N1067">
        <v>2.1</v>
      </c>
      <c r="O1067" t="s">
        <v>15355</v>
      </c>
      <c r="P1067">
        <v>7</v>
      </c>
      <c r="Q1067" t="s">
        <v>4019</v>
      </c>
      <c r="R1067" t="s">
        <v>10236</v>
      </c>
      <c r="S1067" t="s">
        <v>16484</v>
      </c>
      <c r="T1067" t="s">
        <v>22701</v>
      </c>
      <c r="U1067" t="s">
        <v>27811</v>
      </c>
      <c r="V1067">
        <v>-1</v>
      </c>
      <c r="W1067">
        <v>-1</v>
      </c>
      <c r="X1067">
        <v>-1000000</v>
      </c>
      <c r="Y1067">
        <v>-17550691.332700782</v>
      </c>
    </row>
    <row r="1068" spans="1:25" x14ac:dyDescent="0.15">
      <c r="A1068" s="1">
        <v>1066</v>
      </c>
      <c r="B1068" s="2">
        <v>42445</v>
      </c>
      <c r="C1068" t="s">
        <v>2329</v>
      </c>
      <c r="D1068" t="s">
        <v>1103</v>
      </c>
      <c r="E1068">
        <v>6.7000000000000004E-2</v>
      </c>
      <c r="F1068">
        <v>8.4400000000000003E-2</v>
      </c>
      <c r="G1068" t="s">
        <v>176</v>
      </c>
      <c r="H1068" t="s">
        <v>1260</v>
      </c>
      <c r="L1068" s="4">
        <f t="shared" si="19"/>
        <v>-18792</v>
      </c>
      <c r="M1068">
        <v>10000</v>
      </c>
      <c r="N1068">
        <v>2.1</v>
      </c>
      <c r="O1068" t="s">
        <v>15359</v>
      </c>
      <c r="P1068">
        <v>42</v>
      </c>
      <c r="Q1068" t="s">
        <v>4020</v>
      </c>
      <c r="R1068" t="s">
        <v>10237</v>
      </c>
      <c r="S1068" t="s">
        <v>16485</v>
      </c>
      <c r="T1068" t="s">
        <v>22702</v>
      </c>
      <c r="U1068" t="s">
        <v>27810</v>
      </c>
      <c r="V1068">
        <v>-1</v>
      </c>
      <c r="W1068">
        <v>-1</v>
      </c>
      <c r="X1068">
        <v>-1000000</v>
      </c>
      <c r="Y1068">
        <v>-17550691.332700782</v>
      </c>
    </row>
    <row r="1069" spans="1:25" x14ac:dyDescent="0.15">
      <c r="A1069" s="1">
        <v>1067</v>
      </c>
      <c r="B1069" s="2">
        <v>42445</v>
      </c>
      <c r="C1069" t="s">
        <v>2330</v>
      </c>
      <c r="D1069" t="s">
        <v>1103</v>
      </c>
      <c r="E1069">
        <v>0.10059999999999999</v>
      </c>
      <c r="F1069">
        <v>8.2799999999999999E-2</v>
      </c>
      <c r="G1069" t="s">
        <v>243</v>
      </c>
      <c r="H1069" t="s">
        <v>1327</v>
      </c>
      <c r="L1069" s="4">
        <f t="shared" si="19"/>
        <v>29725.999999999993</v>
      </c>
      <c r="M1069">
        <v>10000</v>
      </c>
      <c r="N1069">
        <v>2.1</v>
      </c>
      <c r="O1069" t="s">
        <v>15359</v>
      </c>
      <c r="P1069">
        <v>42</v>
      </c>
      <c r="Q1069" t="s">
        <v>4021</v>
      </c>
      <c r="R1069" t="s">
        <v>10238</v>
      </c>
      <c r="S1069" t="s">
        <v>16486</v>
      </c>
      <c r="T1069" t="s">
        <v>22703</v>
      </c>
      <c r="U1069" t="s">
        <v>27811</v>
      </c>
      <c r="V1069">
        <v>-1</v>
      </c>
      <c r="W1069">
        <v>-1</v>
      </c>
      <c r="X1069">
        <v>-1000000</v>
      </c>
      <c r="Y1069">
        <v>-17550691.332700782</v>
      </c>
    </row>
    <row r="1070" spans="1:25" x14ac:dyDescent="0.15">
      <c r="A1070" s="1">
        <v>1068</v>
      </c>
      <c r="B1070" s="2">
        <v>42446</v>
      </c>
      <c r="C1070" t="s">
        <v>2327</v>
      </c>
      <c r="D1070" t="s">
        <v>1103</v>
      </c>
      <c r="E1070">
        <v>4.0500000000000001E-2</v>
      </c>
      <c r="F1070">
        <v>5.3999999999999999E-2</v>
      </c>
      <c r="G1070" t="s">
        <v>416</v>
      </c>
      <c r="H1070" t="s">
        <v>1500</v>
      </c>
      <c r="L1070" s="4">
        <f t="shared" si="19"/>
        <v>-8369.9999999999982</v>
      </c>
      <c r="M1070">
        <v>10000</v>
      </c>
      <c r="N1070">
        <v>2.1</v>
      </c>
      <c r="O1070" t="s">
        <v>15355</v>
      </c>
      <c r="P1070">
        <v>6</v>
      </c>
      <c r="Q1070" t="s">
        <v>4022</v>
      </c>
      <c r="R1070" t="s">
        <v>10239</v>
      </c>
      <c r="S1070" t="s">
        <v>16487</v>
      </c>
      <c r="T1070" t="s">
        <v>22704</v>
      </c>
      <c r="U1070" t="s">
        <v>27810</v>
      </c>
      <c r="V1070">
        <v>-1</v>
      </c>
      <c r="W1070">
        <v>-1</v>
      </c>
      <c r="X1070">
        <v>-1000000</v>
      </c>
      <c r="Y1070">
        <v>-17600118.272794791</v>
      </c>
    </row>
    <row r="1071" spans="1:25" x14ac:dyDescent="0.15">
      <c r="A1071" s="1">
        <v>1069</v>
      </c>
      <c r="B1071" s="2">
        <v>42446</v>
      </c>
      <c r="C1071" t="s">
        <v>2328</v>
      </c>
      <c r="D1071" t="s">
        <v>1103</v>
      </c>
      <c r="E1071">
        <v>1.52E-2</v>
      </c>
      <c r="F1071">
        <v>1.2800000000000001E-2</v>
      </c>
      <c r="G1071" t="s">
        <v>134</v>
      </c>
      <c r="H1071" t="s">
        <v>1218</v>
      </c>
      <c r="L1071" s="4">
        <f t="shared" si="19"/>
        <v>3431.9999999999991</v>
      </c>
      <c r="M1071">
        <v>10000</v>
      </c>
      <c r="N1071">
        <v>2.1</v>
      </c>
      <c r="O1071" t="s">
        <v>15355</v>
      </c>
      <c r="P1071">
        <v>6</v>
      </c>
      <c r="Q1071" t="s">
        <v>4023</v>
      </c>
      <c r="R1071" t="s">
        <v>10240</v>
      </c>
      <c r="S1071" t="s">
        <v>16488</v>
      </c>
      <c r="T1071" t="s">
        <v>22705</v>
      </c>
      <c r="U1071" t="s">
        <v>27811</v>
      </c>
      <c r="V1071">
        <v>-1</v>
      </c>
      <c r="W1071">
        <v>-1</v>
      </c>
      <c r="X1071">
        <v>-1000000</v>
      </c>
      <c r="Y1071">
        <v>-17600118.272794791</v>
      </c>
    </row>
    <row r="1072" spans="1:25" x14ac:dyDescent="0.15">
      <c r="A1072" s="1">
        <v>1070</v>
      </c>
      <c r="B1072" s="2">
        <v>42446</v>
      </c>
      <c r="C1072" t="s">
        <v>2329</v>
      </c>
      <c r="D1072" t="s">
        <v>1103</v>
      </c>
      <c r="E1072">
        <v>8.4400000000000003E-2</v>
      </c>
      <c r="F1072">
        <v>9.8000000000000004E-2</v>
      </c>
      <c r="G1072" t="s">
        <v>458</v>
      </c>
      <c r="H1072" t="s">
        <v>1541</v>
      </c>
      <c r="L1072" s="4">
        <f t="shared" si="19"/>
        <v>-15776.000000000002</v>
      </c>
      <c r="M1072">
        <v>10000</v>
      </c>
      <c r="N1072">
        <v>2.1</v>
      </c>
      <c r="O1072" t="s">
        <v>15359</v>
      </c>
      <c r="P1072">
        <v>41</v>
      </c>
      <c r="Q1072" t="s">
        <v>4024</v>
      </c>
      <c r="R1072" t="s">
        <v>10241</v>
      </c>
      <c r="S1072" t="s">
        <v>16489</v>
      </c>
      <c r="T1072" t="s">
        <v>22706</v>
      </c>
      <c r="U1072" t="s">
        <v>27810</v>
      </c>
      <c r="V1072">
        <v>-1</v>
      </c>
      <c r="W1072">
        <v>-1</v>
      </c>
      <c r="X1072">
        <v>-1000000</v>
      </c>
      <c r="Y1072">
        <v>-17600118.272794791</v>
      </c>
    </row>
    <row r="1073" spans="1:25" x14ac:dyDescent="0.15">
      <c r="A1073" s="1">
        <v>1071</v>
      </c>
      <c r="B1073" s="2">
        <v>42446</v>
      </c>
      <c r="C1073" t="s">
        <v>2330</v>
      </c>
      <c r="D1073" t="s">
        <v>1103</v>
      </c>
      <c r="E1073">
        <v>8.2799999999999999E-2</v>
      </c>
      <c r="F1073">
        <v>7.0999999999999994E-2</v>
      </c>
      <c r="G1073" t="s">
        <v>240</v>
      </c>
      <c r="H1073" t="s">
        <v>1324</v>
      </c>
      <c r="L1073" s="4">
        <f t="shared" si="19"/>
        <v>20768.000000000007</v>
      </c>
      <c r="M1073">
        <v>10000</v>
      </c>
      <c r="N1073">
        <v>2.1</v>
      </c>
      <c r="O1073" t="s">
        <v>15359</v>
      </c>
      <c r="P1073">
        <v>41</v>
      </c>
      <c r="Q1073" t="s">
        <v>4025</v>
      </c>
      <c r="R1073" t="s">
        <v>10242</v>
      </c>
      <c r="S1073" t="s">
        <v>16490</v>
      </c>
      <c r="T1073" t="s">
        <v>22707</v>
      </c>
      <c r="U1073" t="s">
        <v>27811</v>
      </c>
      <c r="V1073">
        <v>-1</v>
      </c>
      <c r="W1073">
        <v>-1</v>
      </c>
      <c r="X1073">
        <v>-1000000</v>
      </c>
      <c r="Y1073">
        <v>-17600118.272794791</v>
      </c>
    </row>
    <row r="1074" spans="1:25" x14ac:dyDescent="0.15">
      <c r="A1074" s="1">
        <v>1072</v>
      </c>
      <c r="B1074" s="2">
        <v>42447</v>
      </c>
      <c r="C1074" t="s">
        <v>2327</v>
      </c>
      <c r="D1074" t="s">
        <v>1103</v>
      </c>
      <c r="E1074">
        <v>5.3999999999999999E-2</v>
      </c>
      <c r="F1074">
        <v>9.1600000000000001E-2</v>
      </c>
      <c r="G1074" t="s">
        <v>202</v>
      </c>
      <c r="H1074" t="s">
        <v>1286</v>
      </c>
      <c r="L1074" s="4">
        <f t="shared" si="19"/>
        <v>-17672</v>
      </c>
      <c r="M1074">
        <v>10000</v>
      </c>
      <c r="N1074">
        <v>2.1</v>
      </c>
      <c r="O1074" t="s">
        <v>15355</v>
      </c>
      <c r="P1074">
        <v>5</v>
      </c>
      <c r="Q1074" t="s">
        <v>4026</v>
      </c>
      <c r="R1074" t="s">
        <v>10243</v>
      </c>
      <c r="S1074" t="s">
        <v>16491</v>
      </c>
      <c r="T1074" t="s">
        <v>22708</v>
      </c>
      <c r="U1074" t="s">
        <v>27810</v>
      </c>
      <c r="V1074">
        <v>-1</v>
      </c>
      <c r="W1074">
        <v>-1</v>
      </c>
      <c r="X1074">
        <v>-1000000</v>
      </c>
      <c r="Y1074">
        <v>-17468774.565464228</v>
      </c>
    </row>
    <row r="1075" spans="1:25" x14ac:dyDescent="0.15">
      <c r="A1075" s="1">
        <v>1073</v>
      </c>
      <c r="B1075" s="2">
        <v>42447</v>
      </c>
      <c r="C1075" t="s">
        <v>2328</v>
      </c>
      <c r="D1075" t="s">
        <v>1103</v>
      </c>
      <c r="E1075">
        <v>1.2800000000000001E-2</v>
      </c>
      <c r="F1075">
        <v>2E-3</v>
      </c>
      <c r="G1075" t="s">
        <v>328</v>
      </c>
      <c r="H1075" t="s">
        <v>1412</v>
      </c>
      <c r="L1075" s="4">
        <f t="shared" si="19"/>
        <v>16200</v>
      </c>
      <c r="M1075">
        <v>10000</v>
      </c>
      <c r="N1075">
        <v>2.1</v>
      </c>
      <c r="O1075" t="s">
        <v>15355</v>
      </c>
      <c r="P1075">
        <v>5</v>
      </c>
      <c r="Q1075" t="s">
        <v>4027</v>
      </c>
      <c r="R1075" t="s">
        <v>10244</v>
      </c>
      <c r="S1075" t="s">
        <v>16492</v>
      </c>
      <c r="T1075" t="s">
        <v>22709</v>
      </c>
      <c r="U1075" t="s">
        <v>27811</v>
      </c>
      <c r="V1075">
        <v>-1</v>
      </c>
      <c r="W1075">
        <v>-1</v>
      </c>
      <c r="X1075">
        <v>-1000000</v>
      </c>
      <c r="Y1075">
        <v>-17468774.565464228</v>
      </c>
    </row>
    <row r="1076" spans="1:25" x14ac:dyDescent="0.15">
      <c r="A1076" s="1">
        <v>1074</v>
      </c>
      <c r="B1076" s="2">
        <v>42447</v>
      </c>
      <c r="C1076" t="s">
        <v>2329</v>
      </c>
      <c r="D1076" t="s">
        <v>1103</v>
      </c>
      <c r="E1076">
        <v>9.8000000000000004E-2</v>
      </c>
      <c r="F1076">
        <v>0.1358</v>
      </c>
      <c r="G1076" t="s">
        <v>209</v>
      </c>
      <c r="H1076" t="s">
        <v>1293</v>
      </c>
      <c r="L1076" s="4">
        <f t="shared" si="19"/>
        <v>-44982</v>
      </c>
      <c r="M1076">
        <v>10000</v>
      </c>
      <c r="N1076">
        <v>2.1</v>
      </c>
      <c r="O1076" t="s">
        <v>15359</v>
      </c>
      <c r="P1076">
        <v>40</v>
      </c>
      <c r="Q1076" t="s">
        <v>4028</v>
      </c>
      <c r="R1076" t="s">
        <v>10245</v>
      </c>
      <c r="S1076" t="s">
        <v>16493</v>
      </c>
      <c r="T1076" t="s">
        <v>22710</v>
      </c>
      <c r="U1076" t="s">
        <v>27810</v>
      </c>
      <c r="V1076">
        <v>-1</v>
      </c>
      <c r="W1076">
        <v>-1</v>
      </c>
      <c r="X1076">
        <v>-1000000</v>
      </c>
      <c r="Y1076">
        <v>-17468774.565464228</v>
      </c>
    </row>
    <row r="1077" spans="1:25" x14ac:dyDescent="0.15">
      <c r="A1077" s="1">
        <v>1075</v>
      </c>
      <c r="B1077" s="2">
        <v>42447</v>
      </c>
      <c r="C1077" t="s">
        <v>2330</v>
      </c>
      <c r="D1077" t="s">
        <v>1103</v>
      </c>
      <c r="E1077">
        <v>7.0999999999999994E-2</v>
      </c>
      <c r="F1077">
        <v>5.0999999999999997E-2</v>
      </c>
      <c r="G1077" t="s">
        <v>197</v>
      </c>
      <c r="H1077" t="s">
        <v>1281</v>
      </c>
      <c r="L1077" s="4">
        <f t="shared" si="19"/>
        <v>38999.999999999993</v>
      </c>
      <c r="M1077">
        <v>10000</v>
      </c>
      <c r="N1077">
        <v>2.1</v>
      </c>
      <c r="O1077" t="s">
        <v>15359</v>
      </c>
      <c r="P1077">
        <v>40</v>
      </c>
      <c r="Q1077" t="s">
        <v>4029</v>
      </c>
      <c r="R1077" t="s">
        <v>10246</v>
      </c>
      <c r="S1077" t="s">
        <v>16494</v>
      </c>
      <c r="T1077" t="s">
        <v>22711</v>
      </c>
      <c r="U1077" t="s">
        <v>27811</v>
      </c>
      <c r="V1077">
        <v>-1</v>
      </c>
      <c r="W1077">
        <v>-1</v>
      </c>
      <c r="X1077">
        <v>-1000000</v>
      </c>
      <c r="Y1077">
        <v>-17468774.565464228</v>
      </c>
    </row>
    <row r="1078" spans="1:25" x14ac:dyDescent="0.15">
      <c r="A1078" s="1">
        <v>1076</v>
      </c>
      <c r="B1078" s="2">
        <v>42450</v>
      </c>
      <c r="C1078" t="s">
        <v>2331</v>
      </c>
      <c r="D1078" t="s">
        <v>1103</v>
      </c>
      <c r="E1078">
        <v>7.85E-2</v>
      </c>
      <c r="F1078">
        <v>7.1099999999999997E-2</v>
      </c>
      <c r="G1078" t="s">
        <v>543</v>
      </c>
      <c r="H1078" t="s">
        <v>1626</v>
      </c>
      <c r="L1078" s="4">
        <f t="shared" si="19"/>
        <v>34262.000000000015</v>
      </c>
      <c r="M1078">
        <v>10000</v>
      </c>
      <c r="N1078">
        <v>2.2000000000000002</v>
      </c>
      <c r="O1078" t="s">
        <v>15359</v>
      </c>
      <c r="P1078">
        <v>37</v>
      </c>
      <c r="Q1078" t="s">
        <v>4030</v>
      </c>
      <c r="R1078" t="s">
        <v>10247</v>
      </c>
      <c r="S1078" t="s">
        <v>16495</v>
      </c>
      <c r="T1078" t="s">
        <v>22712</v>
      </c>
      <c r="U1078" t="s">
        <v>27810</v>
      </c>
      <c r="V1078">
        <v>-1</v>
      </c>
      <c r="W1078">
        <v>-1</v>
      </c>
      <c r="X1078">
        <v>-1000000</v>
      </c>
      <c r="Y1078">
        <v>-16649794.87452714</v>
      </c>
    </row>
    <row r="1079" spans="1:25" x14ac:dyDescent="0.15">
      <c r="A1079" s="1">
        <v>1077</v>
      </c>
      <c r="B1079" s="2">
        <v>42450</v>
      </c>
      <c r="C1079" t="s">
        <v>2332</v>
      </c>
      <c r="D1079" t="s">
        <v>1103</v>
      </c>
      <c r="E1079">
        <v>9.3399999999999997E-2</v>
      </c>
      <c r="F1079">
        <v>0.1038</v>
      </c>
      <c r="G1079" t="s">
        <v>544</v>
      </c>
      <c r="H1079" t="s">
        <v>1627</v>
      </c>
      <c r="L1079" s="4">
        <f t="shared" si="19"/>
        <v>-49504.000000000029</v>
      </c>
      <c r="M1079">
        <v>10000</v>
      </c>
      <c r="N1079">
        <v>2.2000000000000002</v>
      </c>
      <c r="O1079" t="s">
        <v>15359</v>
      </c>
      <c r="P1079">
        <v>37</v>
      </c>
      <c r="Q1079" t="s">
        <v>4031</v>
      </c>
      <c r="R1079" t="s">
        <v>10248</v>
      </c>
      <c r="S1079" t="s">
        <v>16496</v>
      </c>
      <c r="T1079" t="s">
        <v>22713</v>
      </c>
      <c r="U1079" t="s">
        <v>27811</v>
      </c>
      <c r="V1079">
        <v>-1</v>
      </c>
      <c r="W1079">
        <v>-1</v>
      </c>
      <c r="X1079">
        <v>-1000000</v>
      </c>
      <c r="Y1079">
        <v>-16649794.87452714</v>
      </c>
    </row>
    <row r="1080" spans="1:25" x14ac:dyDescent="0.15">
      <c r="A1080" s="1">
        <v>1078</v>
      </c>
      <c r="B1080" s="2">
        <v>42450</v>
      </c>
      <c r="C1080" t="s">
        <v>2333</v>
      </c>
      <c r="D1080" t="s">
        <v>1103</v>
      </c>
      <c r="E1080">
        <v>0.1159</v>
      </c>
      <c r="F1080">
        <v>0.1103</v>
      </c>
      <c r="G1080" t="s">
        <v>545</v>
      </c>
      <c r="H1080" t="s">
        <v>1628</v>
      </c>
      <c r="L1080" s="4">
        <f t="shared" si="19"/>
        <v>-9632.0000000000127</v>
      </c>
      <c r="M1080">
        <v>10000</v>
      </c>
      <c r="N1080">
        <v>2.2000000000000002</v>
      </c>
      <c r="O1080" t="s">
        <v>15358</v>
      </c>
      <c r="P1080">
        <v>93</v>
      </c>
      <c r="Q1080" t="s">
        <v>4032</v>
      </c>
      <c r="R1080" t="s">
        <v>10249</v>
      </c>
      <c r="S1080" t="s">
        <v>16497</v>
      </c>
      <c r="T1080" t="s">
        <v>22714</v>
      </c>
      <c r="U1080" t="s">
        <v>27810</v>
      </c>
      <c r="V1080">
        <v>-1</v>
      </c>
      <c r="W1080">
        <v>-1</v>
      </c>
      <c r="X1080">
        <v>-1000000</v>
      </c>
      <c r="Y1080">
        <v>-16649794.87452714</v>
      </c>
    </row>
    <row r="1081" spans="1:25" x14ac:dyDescent="0.15">
      <c r="A1081" s="1">
        <v>1079</v>
      </c>
      <c r="B1081" s="2">
        <v>42450</v>
      </c>
      <c r="C1081" t="s">
        <v>2334</v>
      </c>
      <c r="D1081" t="s">
        <v>1103</v>
      </c>
      <c r="E1081">
        <v>0.1537</v>
      </c>
      <c r="F1081">
        <v>0.15509999999999999</v>
      </c>
      <c r="G1081" t="s">
        <v>546</v>
      </c>
      <c r="H1081" t="s">
        <v>1629</v>
      </c>
      <c r="L1081" s="4">
        <f t="shared" si="19"/>
        <v>2715.99999999997</v>
      </c>
      <c r="M1081">
        <v>10000</v>
      </c>
      <c r="N1081">
        <v>2.2000000000000002</v>
      </c>
      <c r="O1081" t="s">
        <v>15358</v>
      </c>
      <c r="P1081">
        <v>93</v>
      </c>
      <c r="Q1081" t="s">
        <v>4033</v>
      </c>
      <c r="R1081" t="s">
        <v>10250</v>
      </c>
      <c r="S1081" t="s">
        <v>16498</v>
      </c>
      <c r="T1081" t="s">
        <v>22715</v>
      </c>
      <c r="U1081" t="s">
        <v>27811</v>
      </c>
      <c r="V1081">
        <v>-1</v>
      </c>
      <c r="W1081">
        <v>-1</v>
      </c>
      <c r="X1081">
        <v>-1000000</v>
      </c>
      <c r="Y1081">
        <v>-16649794.87452714</v>
      </c>
    </row>
    <row r="1082" spans="1:25" x14ac:dyDescent="0.15">
      <c r="A1082" s="1">
        <v>1080</v>
      </c>
      <c r="B1082" s="2">
        <v>42451</v>
      </c>
      <c r="C1082" t="s">
        <v>2331</v>
      </c>
      <c r="D1082" t="s">
        <v>1103</v>
      </c>
      <c r="E1082">
        <v>7.1099999999999997E-2</v>
      </c>
      <c r="F1082">
        <v>7.2300000000000003E-2</v>
      </c>
      <c r="G1082" t="s">
        <v>547</v>
      </c>
      <c r="H1082" t="s">
        <v>1630</v>
      </c>
      <c r="L1082" s="4">
        <f t="shared" si="19"/>
        <v>-6096.0000000000337</v>
      </c>
      <c r="M1082">
        <v>10000</v>
      </c>
      <c r="N1082">
        <v>2.2000000000000002</v>
      </c>
      <c r="O1082" t="s">
        <v>15359</v>
      </c>
      <c r="P1082">
        <v>36</v>
      </c>
      <c r="Q1082" t="s">
        <v>4034</v>
      </c>
      <c r="R1082" t="s">
        <v>10251</v>
      </c>
      <c r="S1082" t="s">
        <v>16499</v>
      </c>
      <c r="T1082" t="s">
        <v>22716</v>
      </c>
      <c r="U1082" t="s">
        <v>27810</v>
      </c>
      <c r="V1082">
        <v>-1</v>
      </c>
      <c r="W1082">
        <v>-1</v>
      </c>
      <c r="X1082">
        <v>-1000000</v>
      </c>
      <c r="Y1082">
        <v>-17004774.728183988</v>
      </c>
    </row>
    <row r="1083" spans="1:25" x14ac:dyDescent="0.15">
      <c r="A1083" s="1">
        <v>1081</v>
      </c>
      <c r="B1083" s="2">
        <v>42451</v>
      </c>
      <c r="C1083" t="s">
        <v>2332</v>
      </c>
      <c r="D1083" t="s">
        <v>1103</v>
      </c>
      <c r="E1083">
        <v>0.1038</v>
      </c>
      <c r="F1083">
        <v>0.1079</v>
      </c>
      <c r="G1083" t="s">
        <v>41</v>
      </c>
      <c r="H1083" t="s">
        <v>1125</v>
      </c>
      <c r="L1083" s="4">
        <f t="shared" si="19"/>
        <v>-17137.999999999967</v>
      </c>
      <c r="M1083">
        <v>10000</v>
      </c>
      <c r="N1083">
        <v>2.2000000000000002</v>
      </c>
      <c r="O1083" t="s">
        <v>15359</v>
      </c>
      <c r="P1083">
        <v>36</v>
      </c>
      <c r="Q1083" t="s">
        <v>4035</v>
      </c>
      <c r="R1083" t="s">
        <v>10252</v>
      </c>
      <c r="S1083" t="s">
        <v>16500</v>
      </c>
      <c r="T1083" t="s">
        <v>22717</v>
      </c>
      <c r="U1083" t="s">
        <v>27811</v>
      </c>
      <c r="V1083">
        <v>-1</v>
      </c>
      <c r="W1083">
        <v>-1</v>
      </c>
      <c r="X1083">
        <v>-1000000</v>
      </c>
      <c r="Y1083">
        <v>-17004774.728183988</v>
      </c>
    </row>
    <row r="1084" spans="1:25" x14ac:dyDescent="0.15">
      <c r="A1084" s="1">
        <v>1082</v>
      </c>
      <c r="B1084" s="2">
        <v>42451</v>
      </c>
      <c r="C1084" t="s">
        <v>2333</v>
      </c>
      <c r="D1084" t="s">
        <v>1103</v>
      </c>
      <c r="E1084">
        <v>0.1103</v>
      </c>
      <c r="F1084">
        <v>0.1086</v>
      </c>
      <c r="G1084" t="s">
        <v>548</v>
      </c>
      <c r="H1084" t="s">
        <v>1631</v>
      </c>
      <c r="L1084" s="4">
        <f t="shared" si="19"/>
        <v>-2957.9999999999882</v>
      </c>
      <c r="M1084">
        <v>10000</v>
      </c>
      <c r="N1084">
        <v>2.2000000000000002</v>
      </c>
      <c r="O1084" t="s">
        <v>15358</v>
      </c>
      <c r="P1084">
        <v>92</v>
      </c>
      <c r="Q1084" t="s">
        <v>4036</v>
      </c>
      <c r="R1084" t="s">
        <v>10253</v>
      </c>
      <c r="S1084" t="s">
        <v>16501</v>
      </c>
      <c r="T1084" t="s">
        <v>22718</v>
      </c>
      <c r="U1084" t="s">
        <v>27810</v>
      </c>
      <c r="V1084">
        <v>-1</v>
      </c>
      <c r="W1084">
        <v>-1</v>
      </c>
      <c r="X1084">
        <v>-1000000</v>
      </c>
      <c r="Y1084">
        <v>-17004774.728183988</v>
      </c>
    </row>
    <row r="1085" spans="1:25" x14ac:dyDescent="0.15">
      <c r="A1085" s="1">
        <v>1083</v>
      </c>
      <c r="B1085" s="2">
        <v>42451</v>
      </c>
      <c r="C1085" t="s">
        <v>2334</v>
      </c>
      <c r="D1085" t="s">
        <v>1103</v>
      </c>
      <c r="E1085">
        <v>0.15509999999999999</v>
      </c>
      <c r="F1085">
        <v>0.15890000000000001</v>
      </c>
      <c r="G1085" t="s">
        <v>549</v>
      </c>
      <c r="H1085" t="s">
        <v>1632</v>
      </c>
      <c r="L1085" s="4">
        <f t="shared" si="19"/>
        <v>6498.0000000000437</v>
      </c>
      <c r="M1085">
        <v>10000</v>
      </c>
      <c r="N1085">
        <v>2.2000000000000002</v>
      </c>
      <c r="O1085" t="s">
        <v>15358</v>
      </c>
      <c r="P1085">
        <v>92</v>
      </c>
      <c r="Q1085" t="s">
        <v>4037</v>
      </c>
      <c r="R1085" t="s">
        <v>10254</v>
      </c>
      <c r="S1085" t="s">
        <v>16502</v>
      </c>
      <c r="T1085" t="s">
        <v>22719</v>
      </c>
      <c r="U1085" t="s">
        <v>27811</v>
      </c>
      <c r="V1085">
        <v>-1</v>
      </c>
      <c r="W1085">
        <v>-1</v>
      </c>
      <c r="X1085">
        <v>-1000000</v>
      </c>
      <c r="Y1085">
        <v>-17004774.728183988</v>
      </c>
    </row>
    <row r="1086" spans="1:25" x14ac:dyDescent="0.15">
      <c r="A1086" s="1">
        <v>1084</v>
      </c>
      <c r="B1086" s="2">
        <v>42452</v>
      </c>
      <c r="C1086" t="s">
        <v>2331</v>
      </c>
      <c r="D1086" t="s">
        <v>1103</v>
      </c>
      <c r="E1086">
        <v>7.2300000000000003E-2</v>
      </c>
      <c r="F1086">
        <v>5.2299999999999999E-2</v>
      </c>
      <c r="G1086" t="s">
        <v>550</v>
      </c>
      <c r="H1086" t="s">
        <v>1633</v>
      </c>
      <c r="L1086" s="4">
        <f t="shared" si="19"/>
        <v>94600.000000000015</v>
      </c>
      <c r="M1086">
        <v>10000</v>
      </c>
      <c r="N1086">
        <v>2.2000000000000002</v>
      </c>
      <c r="O1086" t="s">
        <v>15359</v>
      </c>
      <c r="P1086">
        <v>35</v>
      </c>
      <c r="Q1086" t="s">
        <v>4038</v>
      </c>
      <c r="R1086" t="s">
        <v>10255</v>
      </c>
      <c r="S1086" t="s">
        <v>16503</v>
      </c>
      <c r="T1086" t="s">
        <v>22720</v>
      </c>
      <c r="U1086" t="s">
        <v>27810</v>
      </c>
      <c r="V1086">
        <v>-1</v>
      </c>
      <c r="W1086">
        <v>-1</v>
      </c>
      <c r="X1086">
        <v>-1000000</v>
      </c>
      <c r="Y1086">
        <v>-16973458.390945852</v>
      </c>
    </row>
    <row r="1087" spans="1:25" x14ac:dyDescent="0.15">
      <c r="A1087" s="1">
        <v>1085</v>
      </c>
      <c r="B1087" s="2">
        <v>42452</v>
      </c>
      <c r="C1087" t="s">
        <v>2332</v>
      </c>
      <c r="D1087" t="s">
        <v>1103</v>
      </c>
      <c r="E1087">
        <v>0.1079</v>
      </c>
      <c r="F1087">
        <v>0.123</v>
      </c>
      <c r="G1087" t="s">
        <v>551</v>
      </c>
      <c r="H1087" t="s">
        <v>1634</v>
      </c>
      <c r="L1087" s="4">
        <f t="shared" si="19"/>
        <v>-59041.000000000007</v>
      </c>
      <c r="M1087">
        <v>10000</v>
      </c>
      <c r="N1087">
        <v>2.2000000000000002</v>
      </c>
      <c r="O1087" t="s">
        <v>15359</v>
      </c>
      <c r="P1087">
        <v>35</v>
      </c>
      <c r="Q1087" t="s">
        <v>4039</v>
      </c>
      <c r="R1087" t="s">
        <v>10256</v>
      </c>
      <c r="S1087" t="s">
        <v>16504</v>
      </c>
      <c r="T1087" t="s">
        <v>22721</v>
      </c>
      <c r="U1087" t="s">
        <v>27811</v>
      </c>
      <c r="V1087">
        <v>-1</v>
      </c>
      <c r="W1087">
        <v>-1</v>
      </c>
      <c r="X1087">
        <v>-1000000</v>
      </c>
      <c r="Y1087">
        <v>-16973458.390945852</v>
      </c>
    </row>
    <row r="1088" spans="1:25" x14ac:dyDescent="0.15">
      <c r="A1088" s="1">
        <v>1086</v>
      </c>
      <c r="B1088" s="2">
        <v>42452</v>
      </c>
      <c r="C1088" t="s">
        <v>2333</v>
      </c>
      <c r="D1088" t="s">
        <v>1103</v>
      </c>
      <c r="E1088">
        <v>0.1086</v>
      </c>
      <c r="F1088">
        <v>9.69E-2</v>
      </c>
      <c r="G1088" t="s">
        <v>121</v>
      </c>
      <c r="H1088" t="s">
        <v>1205</v>
      </c>
      <c r="L1088" s="4">
        <f t="shared" si="19"/>
        <v>-17784.000000000004</v>
      </c>
      <c r="M1088">
        <v>10000</v>
      </c>
      <c r="N1088">
        <v>2.2000000000000002</v>
      </c>
      <c r="O1088" t="s">
        <v>15358</v>
      </c>
      <c r="P1088">
        <v>91</v>
      </c>
      <c r="Q1088" t="s">
        <v>4040</v>
      </c>
      <c r="R1088" t="s">
        <v>10257</v>
      </c>
      <c r="S1088" t="s">
        <v>16505</v>
      </c>
      <c r="T1088" t="s">
        <v>22722</v>
      </c>
      <c r="U1088" t="s">
        <v>27810</v>
      </c>
      <c r="V1088">
        <v>-1</v>
      </c>
      <c r="W1088">
        <v>-1</v>
      </c>
      <c r="X1088">
        <v>-1000000</v>
      </c>
      <c r="Y1088">
        <v>-16973458.390945852</v>
      </c>
    </row>
    <row r="1089" spans="1:25" x14ac:dyDescent="0.15">
      <c r="A1089" s="1">
        <v>1087</v>
      </c>
      <c r="B1089" s="2">
        <v>42452</v>
      </c>
      <c r="C1089" t="s">
        <v>2334</v>
      </c>
      <c r="D1089" t="s">
        <v>1103</v>
      </c>
      <c r="E1089">
        <v>0.15890000000000001</v>
      </c>
      <c r="F1089">
        <v>0.17879999999999999</v>
      </c>
      <c r="G1089" t="s">
        <v>552</v>
      </c>
      <c r="H1089" t="s">
        <v>1635</v>
      </c>
      <c r="L1089" s="4">
        <f t="shared" si="19"/>
        <v>29650.99999999996</v>
      </c>
      <c r="M1089">
        <v>10000</v>
      </c>
      <c r="N1089">
        <v>2.2000000000000002</v>
      </c>
      <c r="O1089" t="s">
        <v>15358</v>
      </c>
      <c r="P1089">
        <v>91</v>
      </c>
      <c r="Q1089" t="s">
        <v>4041</v>
      </c>
      <c r="R1089" t="s">
        <v>10258</v>
      </c>
      <c r="S1089" t="s">
        <v>16506</v>
      </c>
      <c r="T1089" t="s">
        <v>22723</v>
      </c>
      <c r="U1089" t="s">
        <v>27811</v>
      </c>
      <c r="V1089">
        <v>-1</v>
      </c>
      <c r="W1089">
        <v>-1</v>
      </c>
      <c r="X1089">
        <v>-1000000</v>
      </c>
      <c r="Y1089">
        <v>-16973458.390945852</v>
      </c>
    </row>
    <row r="1090" spans="1:25" x14ac:dyDescent="0.15">
      <c r="A1090" s="1">
        <v>1088</v>
      </c>
      <c r="B1090" s="2">
        <v>42453</v>
      </c>
      <c r="C1090" t="s">
        <v>2335</v>
      </c>
      <c r="D1090" t="s">
        <v>1103</v>
      </c>
      <c r="E1090">
        <v>7.1199999999999999E-2</v>
      </c>
      <c r="F1090">
        <v>7.0000000000000007E-2</v>
      </c>
      <c r="G1090" t="s">
        <v>553</v>
      </c>
      <c r="H1090" t="s">
        <v>1636</v>
      </c>
      <c r="L1090" s="4">
        <f t="shared" si="19"/>
        <v>7919.9999999999518</v>
      </c>
      <c r="M1090">
        <v>10000</v>
      </c>
      <c r="N1090">
        <v>2.15</v>
      </c>
      <c r="O1090" t="s">
        <v>15359</v>
      </c>
      <c r="P1090">
        <v>34</v>
      </c>
      <c r="Q1090" t="s">
        <v>4042</v>
      </c>
      <c r="R1090" t="s">
        <v>10259</v>
      </c>
      <c r="S1090" t="s">
        <v>16507</v>
      </c>
      <c r="T1090" t="s">
        <v>22724</v>
      </c>
      <c r="U1090" t="s">
        <v>27810</v>
      </c>
      <c r="V1090">
        <v>-0.5</v>
      </c>
      <c r="W1090">
        <v>-1</v>
      </c>
      <c r="X1090">
        <v>-500000</v>
      </c>
      <c r="Y1090">
        <v>-17468774.565464228</v>
      </c>
    </row>
    <row r="1091" spans="1:25" x14ac:dyDescent="0.15">
      <c r="A1091" s="1">
        <v>1089</v>
      </c>
      <c r="B1091" s="2">
        <v>42453</v>
      </c>
      <c r="C1091" t="s">
        <v>2336</v>
      </c>
      <c r="D1091" t="s">
        <v>1103</v>
      </c>
      <c r="E1091">
        <v>9.06E-2</v>
      </c>
      <c r="F1091">
        <v>7.9000000000000001E-2</v>
      </c>
      <c r="G1091" t="s">
        <v>554</v>
      </c>
      <c r="H1091" t="s">
        <v>1637</v>
      </c>
      <c r="L1091" s="4">
        <f t="shared" ref="L1091:L1154" si="20">(F1091-E1091)*G1091</f>
        <v>76676</v>
      </c>
      <c r="M1091">
        <v>10000</v>
      </c>
      <c r="N1091">
        <v>2.15</v>
      </c>
      <c r="O1091" t="s">
        <v>15359</v>
      </c>
      <c r="P1091">
        <v>34</v>
      </c>
      <c r="Q1091" t="s">
        <v>4043</v>
      </c>
      <c r="R1091" t="s">
        <v>10260</v>
      </c>
      <c r="S1091" t="s">
        <v>16508</v>
      </c>
      <c r="T1091" t="s">
        <v>22725</v>
      </c>
      <c r="U1091" t="s">
        <v>27811</v>
      </c>
      <c r="V1091">
        <v>-0.5</v>
      </c>
      <c r="W1091">
        <v>-1</v>
      </c>
      <c r="X1091">
        <v>-500000</v>
      </c>
      <c r="Y1091">
        <v>-17468774.565464228</v>
      </c>
    </row>
    <row r="1092" spans="1:25" x14ac:dyDescent="0.15">
      <c r="A1092" s="1">
        <v>1090</v>
      </c>
      <c r="B1092" s="2">
        <v>42453</v>
      </c>
      <c r="C1092" t="s">
        <v>2337</v>
      </c>
      <c r="D1092" t="s">
        <v>1103</v>
      </c>
      <c r="E1092">
        <v>9.2499999999999999E-2</v>
      </c>
      <c r="F1092">
        <v>9.2700000000000005E-2</v>
      </c>
      <c r="G1092" t="s">
        <v>555</v>
      </c>
      <c r="H1092" t="s">
        <v>1638</v>
      </c>
      <c r="L1092" s="4">
        <f t="shared" si="20"/>
        <v>812.00000000002331</v>
      </c>
      <c r="M1092">
        <v>10000</v>
      </c>
      <c r="N1092">
        <v>2.15</v>
      </c>
      <c r="O1092" t="s">
        <v>15360</v>
      </c>
      <c r="P1092">
        <v>62</v>
      </c>
      <c r="Q1092" t="s">
        <v>4044</v>
      </c>
      <c r="R1092" t="s">
        <v>10261</v>
      </c>
      <c r="S1092" t="s">
        <v>16509</v>
      </c>
      <c r="T1092" t="s">
        <v>22726</v>
      </c>
      <c r="U1092" t="s">
        <v>27810</v>
      </c>
      <c r="V1092">
        <v>-0.5</v>
      </c>
      <c r="W1092">
        <v>-1</v>
      </c>
      <c r="X1092">
        <v>-500000</v>
      </c>
      <c r="Y1092">
        <v>-17468774.565464228</v>
      </c>
    </row>
    <row r="1093" spans="1:25" x14ac:dyDescent="0.15">
      <c r="A1093" s="1">
        <v>1091</v>
      </c>
      <c r="B1093" s="2">
        <v>42453</v>
      </c>
      <c r="C1093" t="s">
        <v>2338</v>
      </c>
      <c r="D1093" t="s">
        <v>1103</v>
      </c>
      <c r="E1093">
        <v>0.12609999999999999</v>
      </c>
      <c r="F1093">
        <v>0.11840000000000001</v>
      </c>
      <c r="G1093" t="s">
        <v>556</v>
      </c>
      <c r="H1093" t="s">
        <v>1639</v>
      </c>
      <c r="L1093" s="4">
        <f t="shared" si="20"/>
        <v>-33263.999999999935</v>
      </c>
      <c r="M1093">
        <v>10000</v>
      </c>
      <c r="N1093">
        <v>2.15</v>
      </c>
      <c r="O1093" t="s">
        <v>15360</v>
      </c>
      <c r="P1093">
        <v>62</v>
      </c>
      <c r="Q1093" t="s">
        <v>4045</v>
      </c>
      <c r="R1093" t="s">
        <v>10262</v>
      </c>
      <c r="S1093" t="s">
        <v>16510</v>
      </c>
      <c r="T1093" t="s">
        <v>22727</v>
      </c>
      <c r="U1093" t="s">
        <v>27811</v>
      </c>
      <c r="V1093">
        <v>-0.5</v>
      </c>
      <c r="W1093">
        <v>-1</v>
      </c>
      <c r="X1093">
        <v>-500000</v>
      </c>
      <c r="Y1093">
        <v>-17468774.565464228</v>
      </c>
    </row>
    <row r="1094" spans="1:25" x14ac:dyDescent="0.15">
      <c r="A1094" s="1">
        <v>1092</v>
      </c>
      <c r="B1094" s="2">
        <v>42454</v>
      </c>
      <c r="C1094" t="s">
        <v>2335</v>
      </c>
      <c r="D1094" t="s">
        <v>1103</v>
      </c>
      <c r="E1094">
        <v>7.0000000000000007E-2</v>
      </c>
      <c r="F1094">
        <v>5.4300000000000001E-2</v>
      </c>
      <c r="G1094" t="s">
        <v>557</v>
      </c>
      <c r="H1094" t="s">
        <v>1640</v>
      </c>
      <c r="L1094" s="4">
        <f t="shared" si="20"/>
        <v>100794.00000000003</v>
      </c>
      <c r="M1094">
        <v>10000</v>
      </c>
      <c r="N1094">
        <v>2.15</v>
      </c>
      <c r="O1094" t="s">
        <v>15359</v>
      </c>
      <c r="P1094">
        <v>33</v>
      </c>
      <c r="Q1094" t="s">
        <v>4046</v>
      </c>
      <c r="R1094" t="s">
        <v>10263</v>
      </c>
      <c r="S1094" t="s">
        <v>16511</v>
      </c>
      <c r="T1094" t="s">
        <v>22728</v>
      </c>
      <c r="U1094" t="s">
        <v>27810</v>
      </c>
      <c r="V1094">
        <v>-0.33333333333333348</v>
      </c>
      <c r="W1094">
        <v>-1</v>
      </c>
      <c r="X1094">
        <v>-333333.33333333349</v>
      </c>
      <c r="Y1094">
        <v>-17387429.97484256</v>
      </c>
    </row>
    <row r="1095" spans="1:25" x14ac:dyDescent="0.15">
      <c r="A1095" s="1">
        <v>1093</v>
      </c>
      <c r="B1095" s="2">
        <v>42454</v>
      </c>
      <c r="C1095" t="s">
        <v>2336</v>
      </c>
      <c r="D1095" t="s">
        <v>1103</v>
      </c>
      <c r="E1095">
        <v>7.9000000000000001E-2</v>
      </c>
      <c r="F1095">
        <v>8.6800000000000002E-2</v>
      </c>
      <c r="G1095" t="s">
        <v>558</v>
      </c>
      <c r="H1095" t="s">
        <v>1641</v>
      </c>
      <c r="L1095" s="4">
        <f t="shared" si="20"/>
        <v>-52416.000000000007</v>
      </c>
      <c r="M1095">
        <v>10000</v>
      </c>
      <c r="N1095">
        <v>2.15</v>
      </c>
      <c r="O1095" t="s">
        <v>15359</v>
      </c>
      <c r="P1095">
        <v>33</v>
      </c>
      <c r="Q1095" t="s">
        <v>4047</v>
      </c>
      <c r="R1095" t="s">
        <v>10264</v>
      </c>
      <c r="S1095" t="s">
        <v>16512</v>
      </c>
      <c r="T1095" t="s">
        <v>22729</v>
      </c>
      <c r="U1095" t="s">
        <v>27811</v>
      </c>
      <c r="V1095">
        <v>-0.33333333333333348</v>
      </c>
      <c r="W1095">
        <v>-1</v>
      </c>
      <c r="X1095">
        <v>-333333.33333333349</v>
      </c>
      <c r="Y1095">
        <v>-17387429.97484256</v>
      </c>
    </row>
    <row r="1096" spans="1:25" x14ac:dyDescent="0.15">
      <c r="A1096" s="1">
        <v>1094</v>
      </c>
      <c r="B1096" s="2">
        <v>42454</v>
      </c>
      <c r="C1096" t="s">
        <v>2337</v>
      </c>
      <c r="D1096" t="s">
        <v>1103</v>
      </c>
      <c r="E1096">
        <v>9.2700000000000005E-2</v>
      </c>
      <c r="F1096">
        <v>8.1299999999999997E-2</v>
      </c>
      <c r="G1096" t="s">
        <v>559</v>
      </c>
      <c r="H1096" t="s">
        <v>1642</v>
      </c>
      <c r="L1096" s="4">
        <f t="shared" si="20"/>
        <v>-47310.000000000029</v>
      </c>
      <c r="M1096">
        <v>10000</v>
      </c>
      <c r="N1096">
        <v>2.15</v>
      </c>
      <c r="O1096" t="s">
        <v>15360</v>
      </c>
      <c r="P1096">
        <v>61</v>
      </c>
      <c r="Q1096" t="s">
        <v>4048</v>
      </c>
      <c r="R1096" t="s">
        <v>10265</v>
      </c>
      <c r="S1096" t="s">
        <v>16513</v>
      </c>
      <c r="T1096" t="s">
        <v>22730</v>
      </c>
      <c r="U1096" t="s">
        <v>27810</v>
      </c>
      <c r="V1096">
        <v>-0.33333333333333348</v>
      </c>
      <c r="W1096">
        <v>-1</v>
      </c>
      <c r="X1096">
        <v>-333333.33333333349</v>
      </c>
      <c r="Y1096">
        <v>-17387429.97484256</v>
      </c>
    </row>
    <row r="1097" spans="1:25" x14ac:dyDescent="0.15">
      <c r="A1097" s="1">
        <v>1095</v>
      </c>
      <c r="B1097" s="2">
        <v>42454</v>
      </c>
      <c r="C1097" t="s">
        <v>2338</v>
      </c>
      <c r="D1097" t="s">
        <v>1103</v>
      </c>
      <c r="E1097">
        <v>0.11840000000000001</v>
      </c>
      <c r="F1097">
        <v>0.1293</v>
      </c>
      <c r="G1097" t="s">
        <v>560</v>
      </c>
      <c r="H1097" t="s">
        <v>1643</v>
      </c>
      <c r="L1097" s="4">
        <f t="shared" si="20"/>
        <v>49812.999999999971</v>
      </c>
      <c r="M1097">
        <v>10000</v>
      </c>
      <c r="N1097">
        <v>2.15</v>
      </c>
      <c r="O1097" t="s">
        <v>15360</v>
      </c>
      <c r="P1097">
        <v>61</v>
      </c>
      <c r="Q1097" t="s">
        <v>4049</v>
      </c>
      <c r="R1097" t="s">
        <v>10266</v>
      </c>
      <c r="S1097" t="s">
        <v>16514</v>
      </c>
      <c r="T1097" t="s">
        <v>22731</v>
      </c>
      <c r="U1097" t="s">
        <v>27811</v>
      </c>
      <c r="V1097">
        <v>-0.33333333333333348</v>
      </c>
      <c r="W1097">
        <v>-1</v>
      </c>
      <c r="X1097">
        <v>-333333.33333333349</v>
      </c>
      <c r="Y1097">
        <v>-17387429.97484256</v>
      </c>
    </row>
    <row r="1098" spans="1:25" x14ac:dyDescent="0.15">
      <c r="A1098" s="1">
        <v>1096</v>
      </c>
      <c r="B1098" s="2">
        <v>42457</v>
      </c>
      <c r="C1098" t="s">
        <v>2335</v>
      </c>
      <c r="D1098" t="s">
        <v>1103</v>
      </c>
      <c r="E1098">
        <v>5.4300000000000001E-2</v>
      </c>
      <c r="F1098">
        <v>4.9000000000000002E-2</v>
      </c>
      <c r="G1098" t="s">
        <v>561</v>
      </c>
      <c r="H1098" t="s">
        <v>1644</v>
      </c>
      <c r="L1098" s="4">
        <f t="shared" si="20"/>
        <v>36304.999999999993</v>
      </c>
      <c r="M1098">
        <v>10000</v>
      </c>
      <c r="N1098">
        <v>2.15</v>
      </c>
      <c r="O1098" t="s">
        <v>15359</v>
      </c>
      <c r="P1098">
        <v>30</v>
      </c>
      <c r="Q1098" t="s">
        <v>4050</v>
      </c>
      <c r="R1098" t="s">
        <v>10267</v>
      </c>
      <c r="S1098" t="s">
        <v>16515</v>
      </c>
      <c r="T1098" t="s">
        <v>22732</v>
      </c>
      <c r="U1098" t="s">
        <v>27810</v>
      </c>
      <c r="V1098">
        <v>-0.33333333333333348</v>
      </c>
      <c r="W1098">
        <v>-1</v>
      </c>
      <c r="X1098">
        <v>-333333.33333333349</v>
      </c>
      <c r="Y1098">
        <v>-17783148.288560919</v>
      </c>
    </row>
    <row r="1099" spans="1:25" x14ac:dyDescent="0.15">
      <c r="A1099" s="1">
        <v>1097</v>
      </c>
      <c r="B1099" s="2">
        <v>42457</v>
      </c>
      <c r="C1099" t="s">
        <v>2336</v>
      </c>
      <c r="D1099" t="s">
        <v>1103</v>
      </c>
      <c r="E1099">
        <v>8.6800000000000002E-2</v>
      </c>
      <c r="F1099">
        <v>9.1899999999999996E-2</v>
      </c>
      <c r="G1099" t="s">
        <v>356</v>
      </c>
      <c r="H1099" t="s">
        <v>1440</v>
      </c>
      <c r="L1099" s="4">
        <f t="shared" si="20"/>
        <v>-28202.999999999964</v>
      </c>
      <c r="M1099">
        <v>10000</v>
      </c>
      <c r="N1099">
        <v>2.15</v>
      </c>
      <c r="O1099" t="s">
        <v>15359</v>
      </c>
      <c r="P1099">
        <v>30</v>
      </c>
      <c r="Q1099" t="s">
        <v>4051</v>
      </c>
      <c r="R1099" t="s">
        <v>10268</v>
      </c>
      <c r="S1099" t="s">
        <v>16516</v>
      </c>
      <c r="T1099" t="s">
        <v>22733</v>
      </c>
      <c r="U1099" t="s">
        <v>27811</v>
      </c>
      <c r="V1099">
        <v>-0.33333333333333348</v>
      </c>
      <c r="W1099">
        <v>-1</v>
      </c>
      <c r="X1099">
        <v>-333333.33333333349</v>
      </c>
      <c r="Y1099">
        <v>-17783148.288560919</v>
      </c>
    </row>
    <row r="1100" spans="1:25" x14ac:dyDescent="0.15">
      <c r="A1100" s="1">
        <v>1098</v>
      </c>
      <c r="B1100" s="2">
        <v>42457</v>
      </c>
      <c r="C1100" t="s">
        <v>2337</v>
      </c>
      <c r="D1100" t="s">
        <v>1103</v>
      </c>
      <c r="E1100">
        <v>8.1299999999999997E-2</v>
      </c>
      <c r="F1100">
        <v>7.3099999999999998E-2</v>
      </c>
      <c r="G1100" t="s">
        <v>562</v>
      </c>
      <c r="H1100" t="s">
        <v>1645</v>
      </c>
      <c r="L1100" s="4">
        <f t="shared" si="20"/>
        <v>-33619.999999999993</v>
      </c>
      <c r="M1100">
        <v>10000</v>
      </c>
      <c r="N1100">
        <v>2.15</v>
      </c>
      <c r="O1100" t="s">
        <v>15360</v>
      </c>
      <c r="P1100">
        <v>58</v>
      </c>
      <c r="Q1100" t="s">
        <v>4052</v>
      </c>
      <c r="R1100" t="s">
        <v>10269</v>
      </c>
      <c r="S1100" t="s">
        <v>16517</v>
      </c>
      <c r="T1100" t="s">
        <v>22734</v>
      </c>
      <c r="U1100" t="s">
        <v>27810</v>
      </c>
      <c r="V1100">
        <v>-0.33333333333333348</v>
      </c>
      <c r="W1100">
        <v>-1</v>
      </c>
      <c r="X1100">
        <v>-333333.33333333349</v>
      </c>
      <c r="Y1100">
        <v>-17783148.288560919</v>
      </c>
    </row>
    <row r="1101" spans="1:25" x14ac:dyDescent="0.15">
      <c r="A1101" s="1">
        <v>1099</v>
      </c>
      <c r="B1101" s="2">
        <v>42457</v>
      </c>
      <c r="C1101" t="s">
        <v>2338</v>
      </c>
      <c r="D1101" t="s">
        <v>1103</v>
      </c>
      <c r="E1101">
        <v>0.1293</v>
      </c>
      <c r="F1101">
        <v>0.13439999999999999</v>
      </c>
      <c r="G1101" t="s">
        <v>563</v>
      </c>
      <c r="H1101" t="s">
        <v>1646</v>
      </c>
      <c r="L1101" s="4">
        <f t="shared" si="20"/>
        <v>19124.999999999975</v>
      </c>
      <c r="M1101">
        <v>10000</v>
      </c>
      <c r="N1101">
        <v>2.15</v>
      </c>
      <c r="O1101" t="s">
        <v>15360</v>
      </c>
      <c r="P1101">
        <v>58</v>
      </c>
      <c r="Q1101" t="s">
        <v>4053</v>
      </c>
      <c r="R1101" t="s">
        <v>10270</v>
      </c>
      <c r="S1101" t="s">
        <v>16518</v>
      </c>
      <c r="T1101" t="s">
        <v>22735</v>
      </c>
      <c r="U1101" t="s">
        <v>27811</v>
      </c>
      <c r="V1101">
        <v>-0.33333333333333348</v>
      </c>
      <c r="W1101">
        <v>-1</v>
      </c>
      <c r="X1101">
        <v>-333333.33333333349</v>
      </c>
      <c r="Y1101">
        <v>-17783148.288560919</v>
      </c>
    </row>
    <row r="1102" spans="1:25" x14ac:dyDescent="0.15">
      <c r="A1102" s="1">
        <v>1100</v>
      </c>
      <c r="B1102" s="2">
        <v>42458</v>
      </c>
      <c r="C1102" t="s">
        <v>2335</v>
      </c>
      <c r="D1102" t="s">
        <v>1103</v>
      </c>
      <c r="E1102">
        <v>4.9000000000000002E-2</v>
      </c>
      <c r="F1102">
        <v>7.0699999999999999E-2</v>
      </c>
      <c r="G1102" t="s">
        <v>564</v>
      </c>
      <c r="H1102" t="s">
        <v>1647</v>
      </c>
      <c r="L1102" s="4">
        <f t="shared" si="20"/>
        <v>-160145.99999999997</v>
      </c>
      <c r="M1102">
        <v>10000</v>
      </c>
      <c r="N1102">
        <v>2.15</v>
      </c>
      <c r="O1102" t="s">
        <v>15359</v>
      </c>
      <c r="P1102">
        <v>29</v>
      </c>
      <c r="Q1102" t="s">
        <v>4054</v>
      </c>
      <c r="R1102" t="s">
        <v>10271</v>
      </c>
      <c r="S1102" t="s">
        <v>16519</v>
      </c>
      <c r="T1102" t="s">
        <v>22736</v>
      </c>
      <c r="U1102" t="s">
        <v>27810</v>
      </c>
      <c r="V1102">
        <v>-0.33333333333333348</v>
      </c>
      <c r="W1102">
        <v>-1</v>
      </c>
      <c r="X1102">
        <v>-333333.33333333349</v>
      </c>
      <c r="Y1102">
        <v>-18071679.509606902</v>
      </c>
    </row>
    <row r="1103" spans="1:25" x14ac:dyDescent="0.15">
      <c r="A1103" s="1">
        <v>1101</v>
      </c>
      <c r="B1103" s="2">
        <v>42458</v>
      </c>
      <c r="C1103" t="s">
        <v>2336</v>
      </c>
      <c r="D1103" t="s">
        <v>1103</v>
      </c>
      <c r="E1103">
        <v>9.1899999999999996E-2</v>
      </c>
      <c r="F1103">
        <v>6.4000000000000001E-2</v>
      </c>
      <c r="G1103" t="s">
        <v>340</v>
      </c>
      <c r="H1103" t="s">
        <v>1424</v>
      </c>
      <c r="L1103" s="4">
        <f t="shared" si="20"/>
        <v>136430.99999999997</v>
      </c>
      <c r="M1103">
        <v>10000</v>
      </c>
      <c r="N1103">
        <v>2.15</v>
      </c>
      <c r="O1103" t="s">
        <v>15359</v>
      </c>
      <c r="P1103">
        <v>29</v>
      </c>
      <c r="Q1103" t="s">
        <v>4055</v>
      </c>
      <c r="R1103" t="s">
        <v>10272</v>
      </c>
      <c r="S1103" t="s">
        <v>16520</v>
      </c>
      <c r="T1103" t="s">
        <v>22737</v>
      </c>
      <c r="U1103" t="s">
        <v>27811</v>
      </c>
      <c r="V1103">
        <v>-0.33333333333333348</v>
      </c>
      <c r="W1103">
        <v>-1</v>
      </c>
      <c r="X1103">
        <v>-333333.33333333349</v>
      </c>
      <c r="Y1103">
        <v>-18071679.509606902</v>
      </c>
    </row>
    <row r="1104" spans="1:25" x14ac:dyDescent="0.15">
      <c r="A1104" s="1">
        <v>1102</v>
      </c>
      <c r="B1104" s="2">
        <v>42458</v>
      </c>
      <c r="C1104" t="s">
        <v>2337</v>
      </c>
      <c r="D1104" t="s">
        <v>1103</v>
      </c>
      <c r="E1104">
        <v>7.3099999999999998E-2</v>
      </c>
      <c r="F1104">
        <v>9.2499999999999999E-2</v>
      </c>
      <c r="G1104" t="s">
        <v>565</v>
      </c>
      <c r="H1104" t="s">
        <v>1648</v>
      </c>
      <c r="L1104" s="4">
        <f t="shared" si="20"/>
        <v>81480</v>
      </c>
      <c r="M1104">
        <v>10000</v>
      </c>
      <c r="N1104">
        <v>2.15</v>
      </c>
      <c r="O1104" t="s">
        <v>15360</v>
      </c>
      <c r="P1104">
        <v>57</v>
      </c>
      <c r="Q1104" t="s">
        <v>4056</v>
      </c>
      <c r="R1104" t="s">
        <v>10273</v>
      </c>
      <c r="S1104" t="s">
        <v>16521</v>
      </c>
      <c r="T1104" t="s">
        <v>22738</v>
      </c>
      <c r="U1104" t="s">
        <v>27810</v>
      </c>
      <c r="V1104">
        <v>-0.33333333333333348</v>
      </c>
      <c r="W1104">
        <v>-1</v>
      </c>
      <c r="X1104">
        <v>-333333.33333333349</v>
      </c>
      <c r="Y1104">
        <v>-18071679.509606902</v>
      </c>
    </row>
    <row r="1105" spans="1:25" x14ac:dyDescent="0.15">
      <c r="A1105" s="1">
        <v>1103</v>
      </c>
      <c r="B1105" s="2">
        <v>42458</v>
      </c>
      <c r="C1105" t="s">
        <v>2338</v>
      </c>
      <c r="D1105" t="s">
        <v>1103</v>
      </c>
      <c r="E1105">
        <v>0.13439999999999999</v>
      </c>
      <c r="F1105">
        <v>0.1038</v>
      </c>
      <c r="G1105" t="s">
        <v>566</v>
      </c>
      <c r="H1105" t="s">
        <v>1649</v>
      </c>
      <c r="L1105" s="4">
        <f t="shared" si="20"/>
        <v>-102203.99999999996</v>
      </c>
      <c r="M1105">
        <v>10000</v>
      </c>
      <c r="N1105">
        <v>2.15</v>
      </c>
      <c r="O1105" t="s">
        <v>15360</v>
      </c>
      <c r="P1105">
        <v>57</v>
      </c>
      <c r="Q1105" t="s">
        <v>4057</v>
      </c>
      <c r="R1105" t="s">
        <v>10274</v>
      </c>
      <c r="S1105" t="s">
        <v>16522</v>
      </c>
      <c r="T1105" t="s">
        <v>22739</v>
      </c>
      <c r="U1105" t="s">
        <v>27811</v>
      </c>
      <c r="V1105">
        <v>-0.33333333333333348</v>
      </c>
      <c r="W1105">
        <v>-1</v>
      </c>
      <c r="X1105">
        <v>-333333.33333333349</v>
      </c>
      <c r="Y1105">
        <v>-18071679.509606902</v>
      </c>
    </row>
    <row r="1106" spans="1:25" x14ac:dyDescent="0.15">
      <c r="A1106" s="1">
        <v>1104</v>
      </c>
      <c r="B1106" s="2">
        <v>42459</v>
      </c>
      <c r="C1106" t="s">
        <v>2335</v>
      </c>
      <c r="D1106" t="s">
        <v>1103</v>
      </c>
      <c r="E1106">
        <v>7.0699999999999999E-2</v>
      </c>
      <c r="F1106">
        <v>7.0800000000000002E-2</v>
      </c>
      <c r="G1106" t="s">
        <v>181</v>
      </c>
      <c r="H1106" t="s">
        <v>1265</v>
      </c>
      <c r="L1106" s="4">
        <f t="shared" si="20"/>
        <v>-238.00000000000682</v>
      </c>
      <c r="M1106">
        <v>10000</v>
      </c>
      <c r="N1106">
        <v>2.15</v>
      </c>
      <c r="O1106" t="s">
        <v>15359</v>
      </c>
      <c r="P1106">
        <v>28</v>
      </c>
      <c r="Q1106" t="s">
        <v>4058</v>
      </c>
      <c r="R1106" t="s">
        <v>10275</v>
      </c>
      <c r="S1106" t="s">
        <v>16523</v>
      </c>
      <c r="T1106" t="s">
        <v>22740</v>
      </c>
      <c r="U1106" t="s">
        <v>27810</v>
      </c>
      <c r="V1106">
        <v>-0.3</v>
      </c>
      <c r="W1106">
        <v>-0.5</v>
      </c>
      <c r="X1106">
        <v>-300000</v>
      </c>
      <c r="Y1106">
        <v>-8589286.9259886928</v>
      </c>
    </row>
    <row r="1107" spans="1:25" x14ac:dyDescent="0.15">
      <c r="A1107" s="1">
        <v>1105</v>
      </c>
      <c r="B1107" s="2">
        <v>42459</v>
      </c>
      <c r="C1107" t="s">
        <v>2336</v>
      </c>
      <c r="D1107" t="s">
        <v>1103</v>
      </c>
      <c r="E1107">
        <v>6.4000000000000001E-2</v>
      </c>
      <c r="F1107">
        <v>6.4299999999999996E-2</v>
      </c>
      <c r="G1107" t="s">
        <v>567</v>
      </c>
      <c r="H1107" t="s">
        <v>1650</v>
      </c>
      <c r="L1107" s="4">
        <f t="shared" si="20"/>
        <v>-851.99999999998499</v>
      </c>
      <c r="M1107">
        <v>10000</v>
      </c>
      <c r="N1107">
        <v>2.15</v>
      </c>
      <c r="O1107" t="s">
        <v>15359</v>
      </c>
      <c r="P1107">
        <v>28</v>
      </c>
      <c r="Q1107" t="s">
        <v>4059</v>
      </c>
      <c r="R1107" t="s">
        <v>10276</v>
      </c>
      <c r="S1107" t="s">
        <v>16524</v>
      </c>
      <c r="T1107" t="s">
        <v>22741</v>
      </c>
      <c r="U1107" t="s">
        <v>27811</v>
      </c>
      <c r="V1107">
        <v>-0.3</v>
      </c>
      <c r="W1107">
        <v>-0.5</v>
      </c>
      <c r="X1107">
        <v>-300000</v>
      </c>
      <c r="Y1107">
        <v>-8589286.9259886928</v>
      </c>
    </row>
    <row r="1108" spans="1:25" x14ac:dyDescent="0.15">
      <c r="A1108" s="1">
        <v>1106</v>
      </c>
      <c r="B1108" s="2">
        <v>42459</v>
      </c>
      <c r="C1108" t="s">
        <v>2337</v>
      </c>
      <c r="D1108" t="s">
        <v>1103</v>
      </c>
      <c r="E1108">
        <v>9.2499999999999999E-2</v>
      </c>
      <c r="F1108">
        <v>9.4200000000000006E-2</v>
      </c>
      <c r="G1108" t="s">
        <v>568</v>
      </c>
      <c r="H1108" t="s">
        <v>1651</v>
      </c>
      <c r="L1108" s="4">
        <f t="shared" si="20"/>
        <v>2159.0000000000091</v>
      </c>
      <c r="M1108">
        <v>10000</v>
      </c>
      <c r="N1108">
        <v>2.15</v>
      </c>
      <c r="O1108" t="s">
        <v>15360</v>
      </c>
      <c r="P1108">
        <v>56</v>
      </c>
      <c r="Q1108" t="s">
        <v>4060</v>
      </c>
      <c r="R1108" t="s">
        <v>10277</v>
      </c>
      <c r="S1108" t="s">
        <v>16525</v>
      </c>
      <c r="T1108" t="s">
        <v>22742</v>
      </c>
      <c r="U1108" t="s">
        <v>27810</v>
      </c>
      <c r="V1108">
        <v>-0.3</v>
      </c>
      <c r="W1108">
        <v>-0.5</v>
      </c>
      <c r="X1108">
        <v>-300000</v>
      </c>
      <c r="Y1108">
        <v>-8589286.9259886928</v>
      </c>
    </row>
    <row r="1109" spans="1:25" x14ac:dyDescent="0.15">
      <c r="A1109" s="1">
        <v>1107</v>
      </c>
      <c r="B1109" s="2">
        <v>42459</v>
      </c>
      <c r="C1109" t="s">
        <v>2338</v>
      </c>
      <c r="D1109" t="s">
        <v>1103</v>
      </c>
      <c r="E1109">
        <v>0.1038</v>
      </c>
      <c r="F1109">
        <v>0.1051</v>
      </c>
      <c r="G1109" t="s">
        <v>569</v>
      </c>
      <c r="H1109" t="s">
        <v>1652</v>
      </c>
      <c r="L1109" s="4">
        <f t="shared" si="20"/>
        <v>1988.9999999999932</v>
      </c>
      <c r="M1109">
        <v>10000</v>
      </c>
      <c r="N1109">
        <v>2.15</v>
      </c>
      <c r="O1109" t="s">
        <v>15360</v>
      </c>
      <c r="P1109">
        <v>56</v>
      </c>
      <c r="Q1109" t="s">
        <v>4061</v>
      </c>
      <c r="R1109" t="s">
        <v>10278</v>
      </c>
      <c r="S1109" t="s">
        <v>16526</v>
      </c>
      <c r="T1109" t="s">
        <v>22743</v>
      </c>
      <c r="U1109" t="s">
        <v>27811</v>
      </c>
      <c r="V1109">
        <v>-0.3</v>
      </c>
      <c r="W1109">
        <v>-0.5</v>
      </c>
      <c r="X1109">
        <v>-300000</v>
      </c>
      <c r="Y1109">
        <v>-8589286.9259886928</v>
      </c>
    </row>
    <row r="1110" spans="1:25" x14ac:dyDescent="0.15">
      <c r="A1110" s="1">
        <v>1108</v>
      </c>
      <c r="B1110" s="2">
        <v>42460</v>
      </c>
      <c r="C1110" t="s">
        <v>2335</v>
      </c>
      <c r="D1110" t="s">
        <v>1103</v>
      </c>
      <c r="E1110">
        <v>7.0800000000000002E-2</v>
      </c>
      <c r="F1110">
        <v>7.1900000000000006E-2</v>
      </c>
      <c r="G1110" t="s">
        <v>113</v>
      </c>
      <c r="H1110" t="s">
        <v>1197</v>
      </c>
      <c r="L1110" s="4">
        <f t="shared" si="20"/>
        <v>-2112.0000000000073</v>
      </c>
      <c r="M1110">
        <v>10000</v>
      </c>
      <c r="N1110">
        <v>2.15</v>
      </c>
      <c r="O1110" t="s">
        <v>15359</v>
      </c>
      <c r="P1110">
        <v>27</v>
      </c>
      <c r="Q1110" t="s">
        <v>4062</v>
      </c>
      <c r="R1110" t="s">
        <v>10279</v>
      </c>
      <c r="S1110" t="s">
        <v>16527</v>
      </c>
      <c r="T1110" t="s">
        <v>22744</v>
      </c>
      <c r="U1110" t="s">
        <v>27810</v>
      </c>
      <c r="V1110">
        <v>-0.3</v>
      </c>
      <c r="W1110">
        <v>-0.5</v>
      </c>
      <c r="X1110">
        <v>-300000</v>
      </c>
      <c r="Y1110">
        <v>-8605229.9145328552</v>
      </c>
    </row>
    <row r="1111" spans="1:25" x14ac:dyDescent="0.15">
      <c r="A1111" s="1">
        <v>1109</v>
      </c>
      <c r="B1111" s="2">
        <v>42460</v>
      </c>
      <c r="C1111" t="s">
        <v>2336</v>
      </c>
      <c r="D1111" t="s">
        <v>1103</v>
      </c>
      <c r="E1111">
        <v>6.4299999999999996E-2</v>
      </c>
      <c r="F1111">
        <v>5.8999999999999997E-2</v>
      </c>
      <c r="G1111" t="s">
        <v>466</v>
      </c>
      <c r="H1111" t="s">
        <v>1549</v>
      </c>
      <c r="L1111" s="4">
        <f t="shared" si="20"/>
        <v>11977.999999999998</v>
      </c>
      <c r="M1111">
        <v>10000</v>
      </c>
      <c r="N1111">
        <v>2.15</v>
      </c>
      <c r="O1111" t="s">
        <v>15359</v>
      </c>
      <c r="P1111">
        <v>27</v>
      </c>
      <c r="Q1111" t="s">
        <v>4063</v>
      </c>
      <c r="R1111" t="s">
        <v>10280</v>
      </c>
      <c r="S1111" t="s">
        <v>16528</v>
      </c>
      <c r="T1111" t="s">
        <v>22745</v>
      </c>
      <c r="U1111" t="s">
        <v>27811</v>
      </c>
      <c r="V1111">
        <v>-0.3</v>
      </c>
      <c r="W1111">
        <v>-0.5</v>
      </c>
      <c r="X1111">
        <v>-300000</v>
      </c>
      <c r="Y1111">
        <v>-8605229.9145328552</v>
      </c>
    </row>
    <row r="1112" spans="1:25" x14ac:dyDescent="0.15">
      <c r="A1112" s="1">
        <v>1110</v>
      </c>
      <c r="B1112" s="2">
        <v>42460</v>
      </c>
      <c r="C1112" t="s">
        <v>2337</v>
      </c>
      <c r="D1112" t="s">
        <v>1103</v>
      </c>
      <c r="E1112">
        <v>9.4200000000000006E-2</v>
      </c>
      <c r="F1112">
        <v>9.5299999999999996E-2</v>
      </c>
      <c r="G1112" t="s">
        <v>307</v>
      </c>
      <c r="H1112" t="s">
        <v>1391</v>
      </c>
      <c r="L1112" s="4">
        <f t="shared" si="20"/>
        <v>1022.9999999999906</v>
      </c>
      <c r="M1112">
        <v>10000</v>
      </c>
      <c r="N1112">
        <v>2.15</v>
      </c>
      <c r="O1112" t="s">
        <v>15360</v>
      </c>
      <c r="P1112">
        <v>55</v>
      </c>
      <c r="Q1112" t="s">
        <v>4064</v>
      </c>
      <c r="R1112" t="s">
        <v>10281</v>
      </c>
      <c r="S1112" t="s">
        <v>16529</v>
      </c>
      <c r="T1112" t="s">
        <v>22746</v>
      </c>
      <c r="U1112" t="s">
        <v>27810</v>
      </c>
      <c r="V1112">
        <v>-0.3</v>
      </c>
      <c r="W1112">
        <v>-0.5</v>
      </c>
      <c r="X1112">
        <v>-300000</v>
      </c>
      <c r="Y1112">
        <v>-8605229.9145328552</v>
      </c>
    </row>
    <row r="1113" spans="1:25" x14ac:dyDescent="0.15">
      <c r="A1113" s="1">
        <v>1111</v>
      </c>
      <c r="B1113" s="2">
        <v>42460</v>
      </c>
      <c r="C1113" t="s">
        <v>2338</v>
      </c>
      <c r="D1113" t="s">
        <v>1103</v>
      </c>
      <c r="E1113">
        <v>0.1051</v>
      </c>
      <c r="F1113">
        <v>0.1003</v>
      </c>
      <c r="G1113" t="s">
        <v>570</v>
      </c>
      <c r="H1113" t="s">
        <v>1653</v>
      </c>
      <c r="L1113" s="4">
        <f t="shared" si="20"/>
        <v>-5327.9999999999982</v>
      </c>
      <c r="M1113">
        <v>10000</v>
      </c>
      <c r="N1113">
        <v>2.15</v>
      </c>
      <c r="O1113" t="s">
        <v>15360</v>
      </c>
      <c r="P1113">
        <v>55</v>
      </c>
      <c r="Q1113" t="s">
        <v>4065</v>
      </c>
      <c r="R1113" t="s">
        <v>10282</v>
      </c>
      <c r="S1113" t="s">
        <v>16530</v>
      </c>
      <c r="T1113" t="s">
        <v>22747</v>
      </c>
      <c r="U1113" t="s">
        <v>27811</v>
      </c>
      <c r="V1113">
        <v>-0.3</v>
      </c>
      <c r="W1113">
        <v>-0.5</v>
      </c>
      <c r="X1113">
        <v>-300000</v>
      </c>
      <c r="Y1113">
        <v>-8605229.9145328552</v>
      </c>
    </row>
    <row r="1114" spans="1:25" x14ac:dyDescent="0.15">
      <c r="A1114" s="1">
        <v>1112</v>
      </c>
      <c r="B1114" s="2">
        <v>42461</v>
      </c>
      <c r="C1114" t="s">
        <v>2335</v>
      </c>
      <c r="D1114" t="s">
        <v>1103</v>
      </c>
      <c r="E1114">
        <v>7.1900000000000006E-2</v>
      </c>
      <c r="F1114">
        <v>7.6999999999999999E-2</v>
      </c>
      <c r="G1114" t="s">
        <v>262</v>
      </c>
      <c r="H1114" t="s">
        <v>1346</v>
      </c>
      <c r="L1114" s="4">
        <f t="shared" si="20"/>
        <v>-13361.999999999984</v>
      </c>
      <c r="M1114">
        <v>10000</v>
      </c>
      <c r="N1114">
        <v>2.15</v>
      </c>
      <c r="O1114" t="s">
        <v>15359</v>
      </c>
      <c r="P1114">
        <v>26</v>
      </c>
      <c r="Q1114" t="s">
        <v>4066</v>
      </c>
      <c r="R1114" t="s">
        <v>10283</v>
      </c>
      <c r="S1114" t="s">
        <v>16531</v>
      </c>
      <c r="T1114" t="s">
        <v>22748</v>
      </c>
      <c r="U1114" t="s">
        <v>27810</v>
      </c>
      <c r="V1114">
        <v>0.2</v>
      </c>
      <c r="W1114">
        <v>-0.5</v>
      </c>
      <c r="X1114">
        <v>200000</v>
      </c>
      <c r="Y1114">
        <v>-8533833.9849271141</v>
      </c>
    </row>
    <row r="1115" spans="1:25" x14ac:dyDescent="0.15">
      <c r="A1115" s="1">
        <v>1113</v>
      </c>
      <c r="B1115" s="2">
        <v>42461</v>
      </c>
      <c r="C1115" t="s">
        <v>2336</v>
      </c>
      <c r="D1115" t="s">
        <v>1103</v>
      </c>
      <c r="E1115">
        <v>5.8999999999999997E-2</v>
      </c>
      <c r="F1115">
        <v>4.8800000000000003E-2</v>
      </c>
      <c r="G1115" t="s">
        <v>571</v>
      </c>
      <c r="H1115" t="s">
        <v>1654</v>
      </c>
      <c r="L1115" s="4">
        <f t="shared" si="20"/>
        <v>35291.999999999978</v>
      </c>
      <c r="M1115">
        <v>10000</v>
      </c>
      <c r="N1115">
        <v>2.15</v>
      </c>
      <c r="O1115" t="s">
        <v>15359</v>
      </c>
      <c r="P1115">
        <v>26</v>
      </c>
      <c r="Q1115" t="s">
        <v>4067</v>
      </c>
      <c r="R1115" t="s">
        <v>10284</v>
      </c>
      <c r="S1115" t="s">
        <v>16532</v>
      </c>
      <c r="T1115" t="s">
        <v>22749</v>
      </c>
      <c r="U1115" t="s">
        <v>27811</v>
      </c>
      <c r="V1115">
        <v>0.2</v>
      </c>
      <c r="W1115">
        <v>-0.5</v>
      </c>
      <c r="X1115">
        <v>200000</v>
      </c>
      <c r="Y1115">
        <v>-8533833.9849271141</v>
      </c>
    </row>
    <row r="1116" spans="1:25" x14ac:dyDescent="0.15">
      <c r="A1116" s="1">
        <v>1114</v>
      </c>
      <c r="B1116" s="2">
        <v>42461</v>
      </c>
      <c r="C1116" t="s">
        <v>2337</v>
      </c>
      <c r="D1116" t="s">
        <v>1103</v>
      </c>
      <c r="E1116">
        <v>9.5299999999999996E-2</v>
      </c>
      <c r="F1116">
        <v>0.1031</v>
      </c>
      <c r="G1116" t="s">
        <v>572</v>
      </c>
      <c r="H1116" t="s">
        <v>1655</v>
      </c>
      <c r="L1116" s="4">
        <f t="shared" si="20"/>
        <v>16380.000000000004</v>
      </c>
      <c r="M1116">
        <v>10000</v>
      </c>
      <c r="N1116">
        <v>2.15</v>
      </c>
      <c r="O1116" t="s">
        <v>15360</v>
      </c>
      <c r="P1116">
        <v>54</v>
      </c>
      <c r="Q1116" t="s">
        <v>4068</v>
      </c>
      <c r="R1116" t="s">
        <v>10285</v>
      </c>
      <c r="S1116" t="s">
        <v>16533</v>
      </c>
      <c r="T1116" t="s">
        <v>22750</v>
      </c>
      <c r="U1116" t="s">
        <v>27810</v>
      </c>
      <c r="V1116">
        <v>0.2</v>
      </c>
      <c r="W1116">
        <v>-0.5</v>
      </c>
      <c r="X1116">
        <v>200000</v>
      </c>
      <c r="Y1116">
        <v>-8533833.9849271141</v>
      </c>
    </row>
    <row r="1117" spans="1:25" x14ac:dyDescent="0.15">
      <c r="A1117" s="1">
        <v>1115</v>
      </c>
      <c r="B1117" s="2">
        <v>42461</v>
      </c>
      <c r="C1117" t="s">
        <v>2338</v>
      </c>
      <c r="D1117" t="s">
        <v>1103</v>
      </c>
      <c r="E1117">
        <v>0.1003</v>
      </c>
      <c r="F1117">
        <v>8.6300000000000002E-2</v>
      </c>
      <c r="G1117" t="s">
        <v>573</v>
      </c>
      <c r="H1117" t="s">
        <v>1656</v>
      </c>
      <c r="L1117" s="4">
        <f t="shared" si="20"/>
        <v>-38079.999999999993</v>
      </c>
      <c r="M1117">
        <v>10000</v>
      </c>
      <c r="N1117">
        <v>2.15</v>
      </c>
      <c r="O1117" t="s">
        <v>15360</v>
      </c>
      <c r="P1117">
        <v>54</v>
      </c>
      <c r="Q1117" t="s">
        <v>4069</v>
      </c>
      <c r="R1117" t="s">
        <v>10286</v>
      </c>
      <c r="S1117" t="s">
        <v>16534</v>
      </c>
      <c r="T1117" t="s">
        <v>22751</v>
      </c>
      <c r="U1117" t="s">
        <v>27811</v>
      </c>
      <c r="V1117">
        <v>0.2</v>
      </c>
      <c r="W1117">
        <v>-0.5</v>
      </c>
      <c r="X1117">
        <v>200000</v>
      </c>
      <c r="Y1117">
        <v>-8533833.9849271141</v>
      </c>
    </row>
    <row r="1118" spans="1:25" x14ac:dyDescent="0.15">
      <c r="A1118" s="1">
        <v>1116</v>
      </c>
      <c r="B1118" s="2">
        <v>42465</v>
      </c>
      <c r="C1118" t="s">
        <v>2335</v>
      </c>
      <c r="D1118" t="s">
        <v>1103</v>
      </c>
      <c r="E1118">
        <v>7.6999999999999999E-2</v>
      </c>
      <c r="F1118">
        <v>6.8199999999999997E-2</v>
      </c>
      <c r="G1118" t="s">
        <v>574</v>
      </c>
      <c r="H1118" t="s">
        <v>1657</v>
      </c>
      <c r="L1118" s="4">
        <f t="shared" si="20"/>
        <v>22352.000000000007</v>
      </c>
      <c r="M1118">
        <v>10000</v>
      </c>
      <c r="N1118">
        <v>2.15</v>
      </c>
      <c r="O1118" t="s">
        <v>15359</v>
      </c>
      <c r="P1118">
        <v>22</v>
      </c>
      <c r="Q1118" t="s">
        <v>4070</v>
      </c>
      <c r="R1118" t="s">
        <v>10287</v>
      </c>
      <c r="S1118" t="s">
        <v>16535</v>
      </c>
      <c r="T1118" t="s">
        <v>22752</v>
      </c>
      <c r="U1118" t="s">
        <v>27810</v>
      </c>
      <c r="V1118">
        <v>0.7</v>
      </c>
      <c r="W1118">
        <v>-0.5</v>
      </c>
      <c r="X1118">
        <v>700000</v>
      </c>
      <c r="Y1118">
        <v>-8455542.3437706437</v>
      </c>
    </row>
    <row r="1119" spans="1:25" x14ac:dyDescent="0.15">
      <c r="A1119" s="1">
        <v>1117</v>
      </c>
      <c r="B1119" s="2">
        <v>42465</v>
      </c>
      <c r="C1119" t="s">
        <v>2336</v>
      </c>
      <c r="D1119" t="s">
        <v>1103</v>
      </c>
      <c r="E1119">
        <v>4.8800000000000003E-2</v>
      </c>
      <c r="F1119">
        <v>4.9299999999999997E-2</v>
      </c>
      <c r="G1119" t="s">
        <v>575</v>
      </c>
      <c r="H1119" t="s">
        <v>1658</v>
      </c>
      <c r="L1119" s="4">
        <f t="shared" si="20"/>
        <v>-2059.9999999999732</v>
      </c>
      <c r="M1119">
        <v>10000</v>
      </c>
      <c r="N1119">
        <v>2.15</v>
      </c>
      <c r="O1119" t="s">
        <v>15359</v>
      </c>
      <c r="P1119">
        <v>22</v>
      </c>
      <c r="Q1119" t="s">
        <v>4071</v>
      </c>
      <c r="R1119" t="s">
        <v>10288</v>
      </c>
      <c r="S1119" t="s">
        <v>16536</v>
      </c>
      <c r="T1119" t="s">
        <v>22753</v>
      </c>
      <c r="U1119" t="s">
        <v>27811</v>
      </c>
      <c r="V1119">
        <v>0.7</v>
      </c>
      <c r="W1119">
        <v>-0.5</v>
      </c>
      <c r="X1119">
        <v>700000</v>
      </c>
      <c r="Y1119">
        <v>-8455542.3437706437</v>
      </c>
    </row>
    <row r="1120" spans="1:25" x14ac:dyDescent="0.15">
      <c r="A1120" s="1">
        <v>1118</v>
      </c>
      <c r="B1120" s="2">
        <v>42465</v>
      </c>
      <c r="C1120" t="s">
        <v>2337</v>
      </c>
      <c r="D1120" t="s">
        <v>1103</v>
      </c>
      <c r="E1120">
        <v>0.1031</v>
      </c>
      <c r="F1120">
        <v>9.2799999999999994E-2</v>
      </c>
      <c r="G1120" t="s">
        <v>576</v>
      </c>
      <c r="H1120" t="s">
        <v>1659</v>
      </c>
      <c r="L1120" s="4">
        <f t="shared" si="20"/>
        <v>-27501.000000000011</v>
      </c>
      <c r="M1120">
        <v>10000</v>
      </c>
      <c r="N1120">
        <v>2.15</v>
      </c>
      <c r="O1120" t="s">
        <v>15360</v>
      </c>
      <c r="P1120">
        <v>50</v>
      </c>
      <c r="Q1120" t="s">
        <v>4072</v>
      </c>
      <c r="R1120" t="s">
        <v>10289</v>
      </c>
      <c r="S1120" t="s">
        <v>16537</v>
      </c>
      <c r="T1120" t="s">
        <v>22754</v>
      </c>
      <c r="U1120" t="s">
        <v>27810</v>
      </c>
      <c r="V1120">
        <v>0.7</v>
      </c>
      <c r="W1120">
        <v>-0.5</v>
      </c>
      <c r="X1120">
        <v>700000</v>
      </c>
      <c r="Y1120">
        <v>-8455542.3437706437</v>
      </c>
    </row>
    <row r="1121" spans="1:25" x14ac:dyDescent="0.15">
      <c r="A1121" s="1">
        <v>1119</v>
      </c>
      <c r="B1121" s="2">
        <v>42465</v>
      </c>
      <c r="C1121" t="s">
        <v>2338</v>
      </c>
      <c r="D1121" t="s">
        <v>1103</v>
      </c>
      <c r="E1121">
        <v>8.6300000000000002E-2</v>
      </c>
      <c r="F1121">
        <v>8.8900000000000007E-2</v>
      </c>
      <c r="G1121" t="s">
        <v>577</v>
      </c>
      <c r="H1121" t="s">
        <v>1660</v>
      </c>
      <c r="L1121" s="4">
        <f t="shared" si="20"/>
        <v>10218.00000000002</v>
      </c>
      <c r="M1121">
        <v>10000</v>
      </c>
      <c r="N1121">
        <v>2.15</v>
      </c>
      <c r="O1121" t="s">
        <v>15360</v>
      </c>
      <c r="P1121">
        <v>50</v>
      </c>
      <c r="Q1121" t="s">
        <v>4073</v>
      </c>
      <c r="R1121" t="s">
        <v>10290</v>
      </c>
      <c r="S1121" t="s">
        <v>16538</v>
      </c>
      <c r="T1121" t="s">
        <v>22755</v>
      </c>
      <c r="U1121" t="s">
        <v>27811</v>
      </c>
      <c r="V1121">
        <v>0.7</v>
      </c>
      <c r="W1121">
        <v>-0.5</v>
      </c>
      <c r="X1121">
        <v>700000</v>
      </c>
      <c r="Y1121">
        <v>-8455542.3437706437</v>
      </c>
    </row>
    <row r="1122" spans="1:25" x14ac:dyDescent="0.15">
      <c r="A1122" s="1">
        <v>1120</v>
      </c>
      <c r="B1122" s="2">
        <v>42466</v>
      </c>
      <c r="C1122" t="s">
        <v>2335</v>
      </c>
      <c r="D1122" t="s">
        <v>1103</v>
      </c>
      <c r="E1122">
        <v>6.8199999999999997E-2</v>
      </c>
      <c r="F1122">
        <v>5.0500000000000003E-2</v>
      </c>
      <c r="G1122" t="s">
        <v>578</v>
      </c>
      <c r="H1122" t="s">
        <v>1661</v>
      </c>
      <c r="L1122" s="4">
        <f t="shared" si="20"/>
        <v>55046.999999999978</v>
      </c>
      <c r="M1122">
        <v>10000</v>
      </c>
      <c r="N1122">
        <v>2.15</v>
      </c>
      <c r="O1122" t="s">
        <v>15359</v>
      </c>
      <c r="P1122">
        <v>21</v>
      </c>
      <c r="Q1122" t="s">
        <v>4074</v>
      </c>
      <c r="R1122" t="s">
        <v>10291</v>
      </c>
      <c r="S1122" t="s">
        <v>16539</v>
      </c>
      <c r="T1122" t="s">
        <v>22756</v>
      </c>
      <c r="U1122" t="s">
        <v>27810</v>
      </c>
      <c r="V1122">
        <v>1</v>
      </c>
      <c r="W1122">
        <v>-0.5</v>
      </c>
      <c r="X1122">
        <v>1000000</v>
      </c>
      <c r="Y1122">
        <v>-8533833.9849271141</v>
      </c>
    </row>
    <row r="1123" spans="1:25" x14ac:dyDescent="0.15">
      <c r="A1123" s="1">
        <v>1121</v>
      </c>
      <c r="B1123" s="2">
        <v>42466</v>
      </c>
      <c r="C1123" t="s">
        <v>2336</v>
      </c>
      <c r="D1123" t="s">
        <v>1103</v>
      </c>
      <c r="E1123">
        <v>4.9299999999999997E-2</v>
      </c>
      <c r="F1123">
        <v>5.8599999999999999E-2</v>
      </c>
      <c r="G1123" t="s">
        <v>579</v>
      </c>
      <c r="H1123" t="s">
        <v>1662</v>
      </c>
      <c r="L1123" s="4">
        <f t="shared" si="20"/>
        <v>-39990.000000000015</v>
      </c>
      <c r="M1123">
        <v>10000</v>
      </c>
      <c r="N1123">
        <v>2.15</v>
      </c>
      <c r="O1123" t="s">
        <v>15359</v>
      </c>
      <c r="P1123">
        <v>21</v>
      </c>
      <c r="Q1123" t="s">
        <v>4075</v>
      </c>
      <c r="R1123" t="s">
        <v>10292</v>
      </c>
      <c r="S1123" t="s">
        <v>16540</v>
      </c>
      <c r="T1123" t="s">
        <v>22757</v>
      </c>
      <c r="U1123" t="s">
        <v>27811</v>
      </c>
      <c r="V1123">
        <v>1</v>
      </c>
      <c r="W1123">
        <v>-0.5</v>
      </c>
      <c r="X1123">
        <v>1000000</v>
      </c>
      <c r="Y1123">
        <v>-8533833.9849271141</v>
      </c>
    </row>
    <row r="1124" spans="1:25" x14ac:dyDescent="0.15">
      <c r="A1124" s="1">
        <v>1122</v>
      </c>
      <c r="B1124" s="2">
        <v>42466</v>
      </c>
      <c r="C1124" t="s">
        <v>2337</v>
      </c>
      <c r="D1124" t="s">
        <v>1103</v>
      </c>
      <c r="E1124">
        <v>9.2799999999999994E-2</v>
      </c>
      <c r="F1124">
        <v>7.4200000000000002E-2</v>
      </c>
      <c r="G1124" t="s">
        <v>580</v>
      </c>
      <c r="H1124" t="s">
        <v>1663</v>
      </c>
      <c r="L1124" s="4">
        <f t="shared" si="20"/>
        <v>-64355.999999999971</v>
      </c>
      <c r="M1124">
        <v>10000</v>
      </c>
      <c r="N1124">
        <v>2.15</v>
      </c>
      <c r="O1124" t="s">
        <v>15360</v>
      </c>
      <c r="P1124">
        <v>49</v>
      </c>
      <c r="Q1124" t="s">
        <v>4076</v>
      </c>
      <c r="R1124" t="s">
        <v>10293</v>
      </c>
      <c r="S1124" t="s">
        <v>16541</v>
      </c>
      <c r="T1124" t="s">
        <v>22758</v>
      </c>
      <c r="U1124" t="s">
        <v>27810</v>
      </c>
      <c r="V1124">
        <v>1</v>
      </c>
      <c r="W1124">
        <v>-0.5</v>
      </c>
      <c r="X1124">
        <v>1000000</v>
      </c>
      <c r="Y1124">
        <v>-8533833.9849271141</v>
      </c>
    </row>
    <row r="1125" spans="1:25" x14ac:dyDescent="0.15">
      <c r="A1125" s="1">
        <v>1123</v>
      </c>
      <c r="B1125" s="2">
        <v>42466</v>
      </c>
      <c r="C1125" t="s">
        <v>2338</v>
      </c>
      <c r="D1125" t="s">
        <v>1103</v>
      </c>
      <c r="E1125">
        <v>8.8900000000000007E-2</v>
      </c>
      <c r="F1125">
        <v>9.6600000000000005E-2</v>
      </c>
      <c r="G1125" t="s">
        <v>581</v>
      </c>
      <c r="H1125" t="s">
        <v>1664</v>
      </c>
      <c r="L1125" s="4">
        <f t="shared" si="20"/>
        <v>35265.999999999993</v>
      </c>
      <c r="M1125">
        <v>10000</v>
      </c>
      <c r="N1125">
        <v>2.15</v>
      </c>
      <c r="O1125" t="s">
        <v>15360</v>
      </c>
      <c r="P1125">
        <v>49</v>
      </c>
      <c r="Q1125" t="s">
        <v>4077</v>
      </c>
      <c r="R1125" t="s">
        <v>10294</v>
      </c>
      <c r="S1125" t="s">
        <v>16542</v>
      </c>
      <c r="T1125" t="s">
        <v>22759</v>
      </c>
      <c r="U1125" t="s">
        <v>27811</v>
      </c>
      <c r="V1125">
        <v>1</v>
      </c>
      <c r="W1125">
        <v>-0.5</v>
      </c>
      <c r="X1125">
        <v>1000000</v>
      </c>
      <c r="Y1125">
        <v>-8533833.9849271141</v>
      </c>
    </row>
    <row r="1126" spans="1:25" x14ac:dyDescent="0.15">
      <c r="A1126" s="1">
        <v>1124</v>
      </c>
      <c r="B1126" s="2">
        <v>42467</v>
      </c>
      <c r="C1126" t="s">
        <v>2335</v>
      </c>
      <c r="D1126" t="s">
        <v>1103</v>
      </c>
      <c r="E1126">
        <v>5.0500000000000003E-2</v>
      </c>
      <c r="F1126">
        <v>4.0599999999999997E-2</v>
      </c>
      <c r="G1126" t="s">
        <v>582</v>
      </c>
      <c r="H1126" t="s">
        <v>1665</v>
      </c>
      <c r="L1126" s="4">
        <f t="shared" si="20"/>
        <v>37719.000000000022</v>
      </c>
      <c r="M1126">
        <v>10000</v>
      </c>
      <c r="N1126">
        <v>2.15</v>
      </c>
      <c r="O1126" t="s">
        <v>15359</v>
      </c>
      <c r="P1126">
        <v>20</v>
      </c>
      <c r="Q1126" t="s">
        <v>4078</v>
      </c>
      <c r="R1126" t="s">
        <v>10295</v>
      </c>
      <c r="S1126" t="s">
        <v>16543</v>
      </c>
      <c r="T1126" t="s">
        <v>22760</v>
      </c>
      <c r="U1126" t="s">
        <v>27810</v>
      </c>
      <c r="V1126">
        <v>0.5</v>
      </c>
      <c r="W1126">
        <v>-0.75</v>
      </c>
      <c r="X1126">
        <v>500000</v>
      </c>
      <c r="Y1126">
        <v>-13113833.9801732</v>
      </c>
    </row>
    <row r="1127" spans="1:25" x14ac:dyDescent="0.15">
      <c r="A1127" s="1">
        <v>1125</v>
      </c>
      <c r="B1127" s="2">
        <v>42467</v>
      </c>
      <c r="C1127" t="s">
        <v>2336</v>
      </c>
      <c r="D1127" t="s">
        <v>1103</v>
      </c>
      <c r="E1127">
        <v>5.8599999999999999E-2</v>
      </c>
      <c r="F1127">
        <v>6.13E-2</v>
      </c>
      <c r="G1127" t="s">
        <v>494</v>
      </c>
      <c r="H1127" t="s">
        <v>1577</v>
      </c>
      <c r="L1127" s="4">
        <f t="shared" si="20"/>
        <v>-9261.0000000000036</v>
      </c>
      <c r="M1127">
        <v>10000</v>
      </c>
      <c r="N1127">
        <v>2.15</v>
      </c>
      <c r="O1127" t="s">
        <v>15359</v>
      </c>
      <c r="P1127">
        <v>20</v>
      </c>
      <c r="Q1127" t="s">
        <v>4079</v>
      </c>
      <c r="R1127" t="s">
        <v>10296</v>
      </c>
      <c r="S1127" t="s">
        <v>16544</v>
      </c>
      <c r="T1127" t="s">
        <v>22761</v>
      </c>
      <c r="U1127" t="s">
        <v>27811</v>
      </c>
      <c r="V1127">
        <v>0.5</v>
      </c>
      <c r="W1127">
        <v>-0.75</v>
      </c>
      <c r="X1127">
        <v>500000</v>
      </c>
      <c r="Y1127">
        <v>-13113833.9801732</v>
      </c>
    </row>
    <row r="1128" spans="1:25" x14ac:dyDescent="0.15">
      <c r="A1128" s="1">
        <v>1126</v>
      </c>
      <c r="B1128" s="2">
        <v>42467</v>
      </c>
      <c r="C1128" t="s">
        <v>2337</v>
      </c>
      <c r="D1128" t="s">
        <v>1103</v>
      </c>
      <c r="E1128">
        <v>7.4200000000000002E-2</v>
      </c>
      <c r="F1128">
        <v>6.3399999999999998E-2</v>
      </c>
      <c r="G1128" t="s">
        <v>583</v>
      </c>
      <c r="H1128" t="s">
        <v>1666</v>
      </c>
      <c r="L1128" s="4">
        <f t="shared" si="20"/>
        <v>-33912.000000000015</v>
      </c>
      <c r="M1128">
        <v>10000</v>
      </c>
      <c r="N1128">
        <v>2.15</v>
      </c>
      <c r="O1128" t="s">
        <v>15360</v>
      </c>
      <c r="P1128">
        <v>48</v>
      </c>
      <c r="Q1128" t="s">
        <v>4080</v>
      </c>
      <c r="R1128" t="s">
        <v>10297</v>
      </c>
      <c r="S1128" t="s">
        <v>16545</v>
      </c>
      <c r="T1128" t="s">
        <v>22762</v>
      </c>
      <c r="U1128" t="s">
        <v>27810</v>
      </c>
      <c r="V1128">
        <v>0.5</v>
      </c>
      <c r="W1128">
        <v>-0.75</v>
      </c>
      <c r="X1128">
        <v>500000</v>
      </c>
      <c r="Y1128">
        <v>-13113833.9801732</v>
      </c>
    </row>
    <row r="1129" spans="1:25" x14ac:dyDescent="0.15">
      <c r="A1129" s="1">
        <v>1127</v>
      </c>
      <c r="B1129" s="2">
        <v>42467</v>
      </c>
      <c r="C1129" t="s">
        <v>2338</v>
      </c>
      <c r="D1129" t="s">
        <v>1103</v>
      </c>
      <c r="E1129">
        <v>9.6600000000000005E-2</v>
      </c>
      <c r="F1129">
        <v>9.8299999999999998E-2</v>
      </c>
      <c r="G1129" t="s">
        <v>583</v>
      </c>
      <c r="H1129" t="s">
        <v>1666</v>
      </c>
      <c r="L1129" s="4">
        <f t="shared" si="20"/>
        <v>5337.9999999999782</v>
      </c>
      <c r="M1129">
        <v>10000</v>
      </c>
      <c r="N1129">
        <v>2.15</v>
      </c>
      <c r="O1129" t="s">
        <v>15360</v>
      </c>
      <c r="P1129">
        <v>48</v>
      </c>
      <c r="Q1129" t="s">
        <v>4081</v>
      </c>
      <c r="R1129" t="s">
        <v>10297</v>
      </c>
      <c r="S1129" t="s">
        <v>16546</v>
      </c>
      <c r="T1129" t="s">
        <v>22762</v>
      </c>
      <c r="U1129" t="s">
        <v>27811</v>
      </c>
      <c r="V1129">
        <v>0.5</v>
      </c>
      <c r="W1129">
        <v>-0.75</v>
      </c>
      <c r="X1129">
        <v>500000</v>
      </c>
      <c r="Y1129">
        <v>-13113833.9801732</v>
      </c>
    </row>
    <row r="1130" spans="1:25" x14ac:dyDescent="0.15">
      <c r="A1130" s="1">
        <v>1128</v>
      </c>
      <c r="B1130" s="2">
        <v>42468</v>
      </c>
      <c r="C1130" t="s">
        <v>2335</v>
      </c>
      <c r="D1130" t="s">
        <v>1103</v>
      </c>
      <c r="E1130">
        <v>4.0599999999999997E-2</v>
      </c>
      <c r="F1130">
        <v>4.4999999999999998E-2</v>
      </c>
      <c r="G1130" t="s">
        <v>584</v>
      </c>
      <c r="H1130" t="s">
        <v>1667</v>
      </c>
      <c r="L1130" s="4">
        <f t="shared" si="20"/>
        <v>-23364.000000000007</v>
      </c>
      <c r="M1130">
        <v>10000</v>
      </c>
      <c r="N1130">
        <v>2.15</v>
      </c>
      <c r="O1130" t="s">
        <v>15359</v>
      </c>
      <c r="P1130">
        <v>19</v>
      </c>
      <c r="Q1130" t="s">
        <v>4082</v>
      </c>
      <c r="R1130" t="s">
        <v>10298</v>
      </c>
      <c r="S1130" t="s">
        <v>16547</v>
      </c>
      <c r="T1130" t="s">
        <v>22763</v>
      </c>
      <c r="U1130" t="s">
        <v>27810</v>
      </c>
      <c r="V1130">
        <v>1</v>
      </c>
      <c r="W1130">
        <v>-0.75</v>
      </c>
      <c r="X1130">
        <v>1000000</v>
      </c>
      <c r="Y1130">
        <v>-13299711.66225116</v>
      </c>
    </row>
    <row r="1131" spans="1:25" x14ac:dyDescent="0.15">
      <c r="A1131" s="1">
        <v>1129</v>
      </c>
      <c r="B1131" s="2">
        <v>42468</v>
      </c>
      <c r="C1131" t="s">
        <v>2336</v>
      </c>
      <c r="D1131" t="s">
        <v>1103</v>
      </c>
      <c r="E1131">
        <v>6.13E-2</v>
      </c>
      <c r="F1131">
        <v>4.6399999999999997E-2</v>
      </c>
      <c r="G1131" t="s">
        <v>585</v>
      </c>
      <c r="H1131" t="s">
        <v>1668</v>
      </c>
      <c r="L1131" s="4">
        <f t="shared" si="20"/>
        <v>54981.000000000015</v>
      </c>
      <c r="M1131">
        <v>10000</v>
      </c>
      <c r="N1131">
        <v>2.15</v>
      </c>
      <c r="O1131" t="s">
        <v>15359</v>
      </c>
      <c r="P1131">
        <v>19</v>
      </c>
      <c r="Q1131" t="s">
        <v>4083</v>
      </c>
      <c r="R1131" t="s">
        <v>10299</v>
      </c>
      <c r="S1131" t="s">
        <v>16548</v>
      </c>
      <c r="T1131" t="s">
        <v>22764</v>
      </c>
      <c r="U1131" t="s">
        <v>27811</v>
      </c>
      <c r="V1131">
        <v>1</v>
      </c>
      <c r="W1131">
        <v>-0.75</v>
      </c>
      <c r="X1131">
        <v>1000000</v>
      </c>
      <c r="Y1131">
        <v>-13299711.66225116</v>
      </c>
    </row>
    <row r="1132" spans="1:25" x14ac:dyDescent="0.15">
      <c r="A1132" s="1">
        <v>1130</v>
      </c>
      <c r="B1132" s="2">
        <v>42468</v>
      </c>
      <c r="C1132" t="s">
        <v>2337</v>
      </c>
      <c r="D1132" t="s">
        <v>1103</v>
      </c>
      <c r="E1132">
        <v>6.3399999999999998E-2</v>
      </c>
      <c r="F1132">
        <v>6.8900000000000003E-2</v>
      </c>
      <c r="G1132" t="s">
        <v>586</v>
      </c>
      <c r="H1132" t="s">
        <v>1669</v>
      </c>
      <c r="L1132" s="4">
        <f t="shared" si="20"/>
        <v>26455.000000000022</v>
      </c>
      <c r="M1132">
        <v>10000</v>
      </c>
      <c r="N1132">
        <v>2.15</v>
      </c>
      <c r="O1132" t="s">
        <v>15360</v>
      </c>
      <c r="P1132">
        <v>47</v>
      </c>
      <c r="Q1132" t="s">
        <v>4084</v>
      </c>
      <c r="R1132" t="s">
        <v>10300</v>
      </c>
      <c r="S1132" t="s">
        <v>16549</v>
      </c>
      <c r="T1132" t="s">
        <v>22765</v>
      </c>
      <c r="U1132" t="s">
        <v>27810</v>
      </c>
      <c r="V1132">
        <v>1</v>
      </c>
      <c r="W1132">
        <v>-0.75</v>
      </c>
      <c r="X1132">
        <v>1000000</v>
      </c>
      <c r="Y1132">
        <v>-13299711.66225116</v>
      </c>
    </row>
    <row r="1133" spans="1:25" x14ac:dyDescent="0.15">
      <c r="A1133" s="1">
        <v>1131</v>
      </c>
      <c r="B1133" s="2">
        <v>42468</v>
      </c>
      <c r="C1133" t="s">
        <v>2338</v>
      </c>
      <c r="D1133" t="s">
        <v>1103</v>
      </c>
      <c r="E1133">
        <v>9.8299999999999998E-2</v>
      </c>
      <c r="F1133">
        <v>8.5900000000000004E-2</v>
      </c>
      <c r="G1133" t="s">
        <v>562</v>
      </c>
      <c r="H1133" t="s">
        <v>1645</v>
      </c>
      <c r="L1133" s="4">
        <f t="shared" si="20"/>
        <v>-50839.999999999978</v>
      </c>
      <c r="M1133">
        <v>10000</v>
      </c>
      <c r="N1133">
        <v>2.15</v>
      </c>
      <c r="O1133" t="s">
        <v>15360</v>
      </c>
      <c r="P1133">
        <v>47</v>
      </c>
      <c r="Q1133" t="s">
        <v>4085</v>
      </c>
      <c r="R1133" t="s">
        <v>10301</v>
      </c>
      <c r="S1133" t="s">
        <v>16550</v>
      </c>
      <c r="T1133" t="s">
        <v>22766</v>
      </c>
      <c r="U1133" t="s">
        <v>27811</v>
      </c>
      <c r="V1133">
        <v>1</v>
      </c>
      <c r="W1133">
        <v>-0.75</v>
      </c>
      <c r="X1133">
        <v>1000000</v>
      </c>
      <c r="Y1133">
        <v>-13299711.66225116</v>
      </c>
    </row>
    <row r="1134" spans="1:25" x14ac:dyDescent="0.15">
      <c r="A1134" s="1">
        <v>1132</v>
      </c>
      <c r="B1134" s="2">
        <v>42471</v>
      </c>
      <c r="C1134" t="s">
        <v>2335</v>
      </c>
      <c r="D1134" t="s">
        <v>1103</v>
      </c>
      <c r="E1134">
        <v>4.4999999999999998E-2</v>
      </c>
      <c r="F1134">
        <v>4.1000000000000002E-2</v>
      </c>
      <c r="G1134" t="s">
        <v>587</v>
      </c>
      <c r="H1134" t="s">
        <v>1670</v>
      </c>
      <c r="L1134" s="4">
        <f t="shared" si="20"/>
        <v>14879.999999999987</v>
      </c>
      <c r="M1134">
        <v>10000</v>
      </c>
      <c r="N1134">
        <v>2.15</v>
      </c>
      <c r="O1134" t="s">
        <v>15359</v>
      </c>
      <c r="P1134">
        <v>16</v>
      </c>
      <c r="Q1134" t="s">
        <v>4086</v>
      </c>
      <c r="R1134" t="s">
        <v>10302</v>
      </c>
      <c r="S1134" t="s">
        <v>16551</v>
      </c>
      <c r="T1134" t="s">
        <v>22767</v>
      </c>
      <c r="U1134" t="s">
        <v>27810</v>
      </c>
      <c r="V1134">
        <v>1</v>
      </c>
      <c r="W1134">
        <v>-0.75</v>
      </c>
      <c r="X1134">
        <v>1000000</v>
      </c>
      <c r="Y1134">
        <v>-13052740.031187341</v>
      </c>
    </row>
    <row r="1135" spans="1:25" x14ac:dyDescent="0.15">
      <c r="A1135" s="1">
        <v>1133</v>
      </c>
      <c r="B1135" s="2">
        <v>42471</v>
      </c>
      <c r="C1135" t="s">
        <v>2336</v>
      </c>
      <c r="D1135" t="s">
        <v>1103</v>
      </c>
      <c r="E1135">
        <v>4.6399999999999997E-2</v>
      </c>
      <c r="F1135">
        <v>4.3900000000000002E-2</v>
      </c>
      <c r="G1135" t="s">
        <v>588</v>
      </c>
      <c r="H1135" t="s">
        <v>1671</v>
      </c>
      <c r="L1135" s="4">
        <f t="shared" si="20"/>
        <v>8849.9999999999836</v>
      </c>
      <c r="M1135">
        <v>10000</v>
      </c>
      <c r="N1135">
        <v>2.15</v>
      </c>
      <c r="O1135" t="s">
        <v>15359</v>
      </c>
      <c r="P1135">
        <v>16</v>
      </c>
      <c r="Q1135" t="s">
        <v>4087</v>
      </c>
      <c r="R1135" t="s">
        <v>10303</v>
      </c>
      <c r="S1135" t="s">
        <v>16552</v>
      </c>
      <c r="T1135" t="s">
        <v>22768</v>
      </c>
      <c r="U1135" t="s">
        <v>27811</v>
      </c>
      <c r="V1135">
        <v>1</v>
      </c>
      <c r="W1135">
        <v>-0.75</v>
      </c>
      <c r="X1135">
        <v>1000000</v>
      </c>
      <c r="Y1135">
        <v>-13052740.031187341</v>
      </c>
    </row>
    <row r="1136" spans="1:25" x14ac:dyDescent="0.15">
      <c r="A1136" s="1">
        <v>1134</v>
      </c>
      <c r="B1136" s="2">
        <v>42471</v>
      </c>
      <c r="C1136" t="s">
        <v>2337</v>
      </c>
      <c r="D1136" t="s">
        <v>1103</v>
      </c>
      <c r="E1136">
        <v>6.8900000000000003E-2</v>
      </c>
      <c r="F1136">
        <v>6.4699999999999994E-2</v>
      </c>
      <c r="G1136" t="s">
        <v>589</v>
      </c>
      <c r="H1136" t="s">
        <v>1672</v>
      </c>
      <c r="L1136" s="4">
        <f t="shared" si="20"/>
        <v>-15918.000000000035</v>
      </c>
      <c r="M1136">
        <v>10000</v>
      </c>
      <c r="N1136">
        <v>2.15</v>
      </c>
      <c r="O1136" t="s">
        <v>15360</v>
      </c>
      <c r="P1136">
        <v>44</v>
      </c>
      <c r="Q1136" t="s">
        <v>4088</v>
      </c>
      <c r="R1136" t="s">
        <v>10304</v>
      </c>
      <c r="S1136" t="s">
        <v>16553</v>
      </c>
      <c r="T1136" t="s">
        <v>22769</v>
      </c>
      <c r="U1136" t="s">
        <v>27810</v>
      </c>
      <c r="V1136">
        <v>1</v>
      </c>
      <c r="W1136">
        <v>-0.75</v>
      </c>
      <c r="X1136">
        <v>1000000</v>
      </c>
      <c r="Y1136">
        <v>-13052740.031187341</v>
      </c>
    </row>
    <row r="1137" spans="1:25" x14ac:dyDescent="0.15">
      <c r="A1137" s="1">
        <v>1135</v>
      </c>
      <c r="B1137" s="2">
        <v>42471</v>
      </c>
      <c r="C1137" t="s">
        <v>2338</v>
      </c>
      <c r="D1137" t="s">
        <v>1103</v>
      </c>
      <c r="E1137">
        <v>8.5900000000000004E-2</v>
      </c>
      <c r="F1137">
        <v>8.43E-2</v>
      </c>
      <c r="G1137" t="s">
        <v>590</v>
      </c>
      <c r="H1137" t="s">
        <v>1673</v>
      </c>
      <c r="L1137" s="4">
        <f t="shared" si="20"/>
        <v>-6336.0000000000164</v>
      </c>
      <c r="M1137">
        <v>10000</v>
      </c>
      <c r="N1137">
        <v>2.15</v>
      </c>
      <c r="O1137" t="s">
        <v>15360</v>
      </c>
      <c r="P1137">
        <v>44</v>
      </c>
      <c r="Q1137" t="s">
        <v>4089</v>
      </c>
      <c r="R1137" t="s">
        <v>10305</v>
      </c>
      <c r="S1137" t="s">
        <v>16554</v>
      </c>
      <c r="T1137" t="s">
        <v>22770</v>
      </c>
      <c r="U1137" t="s">
        <v>27811</v>
      </c>
      <c r="V1137">
        <v>1</v>
      </c>
      <c r="W1137">
        <v>-0.75</v>
      </c>
      <c r="X1137">
        <v>1000000</v>
      </c>
      <c r="Y1137">
        <v>-13052740.031187341</v>
      </c>
    </row>
    <row r="1138" spans="1:25" x14ac:dyDescent="0.15">
      <c r="A1138" s="1">
        <v>1136</v>
      </c>
      <c r="B1138" s="2">
        <v>42472</v>
      </c>
      <c r="C1138" t="s">
        <v>2335</v>
      </c>
      <c r="D1138" t="s">
        <v>1103</v>
      </c>
      <c r="E1138">
        <v>4.1000000000000002E-2</v>
      </c>
      <c r="F1138">
        <v>5.5199999999999999E-2</v>
      </c>
      <c r="G1138" t="s">
        <v>591</v>
      </c>
      <c r="H1138" t="s">
        <v>1674</v>
      </c>
      <c r="L1138" s="4">
        <f t="shared" si="20"/>
        <v>-51829.999999999993</v>
      </c>
      <c r="M1138">
        <v>10000</v>
      </c>
      <c r="N1138">
        <v>2.15</v>
      </c>
      <c r="O1138" t="s">
        <v>15359</v>
      </c>
      <c r="P1138">
        <v>15</v>
      </c>
      <c r="Q1138" t="s">
        <v>4090</v>
      </c>
      <c r="R1138" t="s">
        <v>10306</v>
      </c>
      <c r="S1138" t="s">
        <v>16555</v>
      </c>
      <c r="T1138" t="s">
        <v>22771</v>
      </c>
      <c r="U1138" t="s">
        <v>27810</v>
      </c>
      <c r="V1138">
        <v>1</v>
      </c>
      <c r="W1138">
        <v>-0.75</v>
      </c>
      <c r="X1138">
        <v>1000000</v>
      </c>
      <c r="Y1138">
        <v>-13077126.275346739</v>
      </c>
    </row>
    <row r="1139" spans="1:25" x14ac:dyDescent="0.15">
      <c r="A1139" s="1">
        <v>1137</v>
      </c>
      <c r="B1139" s="2">
        <v>42472</v>
      </c>
      <c r="C1139" t="s">
        <v>2336</v>
      </c>
      <c r="D1139" t="s">
        <v>1103</v>
      </c>
      <c r="E1139">
        <v>4.3900000000000002E-2</v>
      </c>
      <c r="F1139">
        <v>2.8799999999999999E-2</v>
      </c>
      <c r="G1139" t="s">
        <v>415</v>
      </c>
      <c r="H1139" t="s">
        <v>1499</v>
      </c>
      <c r="L1139" s="4">
        <f t="shared" si="20"/>
        <v>49981.000000000007</v>
      </c>
      <c r="M1139">
        <v>10000</v>
      </c>
      <c r="N1139">
        <v>2.15</v>
      </c>
      <c r="O1139" t="s">
        <v>15359</v>
      </c>
      <c r="P1139">
        <v>15</v>
      </c>
      <c r="Q1139" t="s">
        <v>4091</v>
      </c>
      <c r="R1139" t="s">
        <v>10307</v>
      </c>
      <c r="S1139" t="s">
        <v>16556</v>
      </c>
      <c r="T1139" t="s">
        <v>22772</v>
      </c>
      <c r="U1139" t="s">
        <v>27811</v>
      </c>
      <c r="V1139">
        <v>1</v>
      </c>
      <c r="W1139">
        <v>-0.75</v>
      </c>
      <c r="X1139">
        <v>1000000</v>
      </c>
      <c r="Y1139">
        <v>-13077126.275346739</v>
      </c>
    </row>
    <row r="1140" spans="1:25" x14ac:dyDescent="0.15">
      <c r="A1140" s="1">
        <v>1138</v>
      </c>
      <c r="B1140" s="2">
        <v>42472</v>
      </c>
      <c r="C1140" t="s">
        <v>2337</v>
      </c>
      <c r="D1140" t="s">
        <v>1103</v>
      </c>
      <c r="E1140">
        <v>6.4699999999999994E-2</v>
      </c>
      <c r="F1140">
        <v>8.1100000000000005E-2</v>
      </c>
      <c r="G1140" t="s">
        <v>592</v>
      </c>
      <c r="H1140" t="s">
        <v>1675</v>
      </c>
      <c r="L1140" s="4">
        <f t="shared" si="20"/>
        <v>61172.000000000044</v>
      </c>
      <c r="M1140">
        <v>10000</v>
      </c>
      <c r="N1140">
        <v>2.15</v>
      </c>
      <c r="O1140" t="s">
        <v>15360</v>
      </c>
      <c r="P1140">
        <v>43</v>
      </c>
      <c r="Q1140" t="s">
        <v>4092</v>
      </c>
      <c r="R1140" t="s">
        <v>10308</v>
      </c>
      <c r="S1140" t="s">
        <v>16557</v>
      </c>
      <c r="T1140" t="s">
        <v>22773</v>
      </c>
      <c r="U1140" t="s">
        <v>27810</v>
      </c>
      <c r="V1140">
        <v>1</v>
      </c>
      <c r="W1140">
        <v>-0.75</v>
      </c>
      <c r="X1140">
        <v>1000000</v>
      </c>
      <c r="Y1140">
        <v>-13077126.275346739</v>
      </c>
    </row>
    <row r="1141" spans="1:25" x14ac:dyDescent="0.15">
      <c r="A1141" s="1">
        <v>1139</v>
      </c>
      <c r="B1141" s="2">
        <v>42472</v>
      </c>
      <c r="C1141" t="s">
        <v>2338</v>
      </c>
      <c r="D1141" t="s">
        <v>1103</v>
      </c>
      <c r="E1141">
        <v>8.43E-2</v>
      </c>
      <c r="F1141">
        <v>6.4500000000000002E-2</v>
      </c>
      <c r="G1141" t="s">
        <v>589</v>
      </c>
      <c r="H1141" t="s">
        <v>1672</v>
      </c>
      <c r="L1141" s="4">
        <f t="shared" si="20"/>
        <v>-75042</v>
      </c>
      <c r="M1141">
        <v>10000</v>
      </c>
      <c r="N1141">
        <v>2.15</v>
      </c>
      <c r="O1141" t="s">
        <v>15360</v>
      </c>
      <c r="P1141">
        <v>43</v>
      </c>
      <c r="Q1141" t="s">
        <v>4093</v>
      </c>
      <c r="R1141" t="s">
        <v>10309</v>
      </c>
      <c r="S1141" t="s">
        <v>16558</v>
      </c>
      <c r="T1141" t="s">
        <v>22774</v>
      </c>
      <c r="U1141" t="s">
        <v>27811</v>
      </c>
      <c r="V1141">
        <v>1</v>
      </c>
      <c r="W1141">
        <v>-0.75</v>
      </c>
      <c r="X1141">
        <v>1000000</v>
      </c>
      <c r="Y1141">
        <v>-13077126.275346739</v>
      </c>
    </row>
    <row r="1142" spans="1:25" x14ac:dyDescent="0.15">
      <c r="A1142" s="1">
        <v>1140</v>
      </c>
      <c r="B1142" s="2">
        <v>42473</v>
      </c>
      <c r="C1142" t="s">
        <v>2335</v>
      </c>
      <c r="D1142" t="s">
        <v>1103</v>
      </c>
      <c r="E1142">
        <v>5.5199999999999999E-2</v>
      </c>
      <c r="F1142">
        <v>5.57E-2</v>
      </c>
      <c r="G1142" t="s">
        <v>593</v>
      </c>
      <c r="H1142" t="s">
        <v>1676</v>
      </c>
      <c r="L1142" s="4">
        <f t="shared" si="20"/>
        <v>-1345.0000000000011</v>
      </c>
      <c r="M1142">
        <v>10000</v>
      </c>
      <c r="N1142">
        <v>2.15</v>
      </c>
      <c r="O1142" t="s">
        <v>15359</v>
      </c>
      <c r="P1142">
        <v>14</v>
      </c>
      <c r="Q1142" t="s">
        <v>4094</v>
      </c>
      <c r="R1142" t="s">
        <v>10310</v>
      </c>
      <c r="S1142" t="s">
        <v>16559</v>
      </c>
      <c r="T1142" t="s">
        <v>22775</v>
      </c>
      <c r="U1142" t="s">
        <v>27810</v>
      </c>
      <c r="V1142">
        <v>1</v>
      </c>
      <c r="W1142">
        <v>-0.75</v>
      </c>
      <c r="X1142">
        <v>1000000</v>
      </c>
      <c r="Y1142">
        <v>-12765349.055704581</v>
      </c>
    </row>
    <row r="1143" spans="1:25" x14ac:dyDescent="0.15">
      <c r="A1143" s="1">
        <v>1141</v>
      </c>
      <c r="B1143" s="2">
        <v>42473</v>
      </c>
      <c r="C1143" t="s">
        <v>2336</v>
      </c>
      <c r="D1143" t="s">
        <v>1103</v>
      </c>
      <c r="E1143">
        <v>2.8799999999999999E-2</v>
      </c>
      <c r="F1143">
        <v>2.3400000000000001E-2</v>
      </c>
      <c r="G1143" t="s">
        <v>314</v>
      </c>
      <c r="H1143" t="s">
        <v>1398</v>
      </c>
      <c r="L1143" s="4">
        <f t="shared" si="20"/>
        <v>22625.999999999993</v>
      </c>
      <c r="M1143">
        <v>10000</v>
      </c>
      <c r="N1143">
        <v>2.15</v>
      </c>
      <c r="O1143" t="s">
        <v>15359</v>
      </c>
      <c r="P1143">
        <v>14</v>
      </c>
      <c r="Q1143" t="s">
        <v>4095</v>
      </c>
      <c r="R1143" t="s">
        <v>10311</v>
      </c>
      <c r="S1143" t="s">
        <v>16560</v>
      </c>
      <c r="T1143" t="s">
        <v>22776</v>
      </c>
      <c r="U1143" t="s">
        <v>27811</v>
      </c>
      <c r="V1143">
        <v>1</v>
      </c>
      <c r="W1143">
        <v>-0.75</v>
      </c>
      <c r="X1143">
        <v>1000000</v>
      </c>
      <c r="Y1143">
        <v>-12765349.055704581</v>
      </c>
    </row>
    <row r="1144" spans="1:25" x14ac:dyDescent="0.15">
      <c r="A1144" s="1">
        <v>1142</v>
      </c>
      <c r="B1144" s="2">
        <v>42473</v>
      </c>
      <c r="C1144" t="s">
        <v>2337</v>
      </c>
      <c r="D1144" t="s">
        <v>1103</v>
      </c>
      <c r="E1144">
        <v>8.1100000000000005E-2</v>
      </c>
      <c r="F1144">
        <v>8.6400000000000005E-2</v>
      </c>
      <c r="G1144" t="s">
        <v>402</v>
      </c>
      <c r="H1144" t="s">
        <v>1486</v>
      </c>
      <c r="L1144" s="4">
        <f t="shared" si="20"/>
        <v>16323.999999999998</v>
      </c>
      <c r="M1144">
        <v>10000</v>
      </c>
      <c r="N1144">
        <v>2.15</v>
      </c>
      <c r="O1144" t="s">
        <v>15360</v>
      </c>
      <c r="P1144">
        <v>42</v>
      </c>
      <c r="Q1144" t="s">
        <v>4096</v>
      </c>
      <c r="R1144" t="s">
        <v>10312</v>
      </c>
      <c r="S1144" t="s">
        <v>16561</v>
      </c>
      <c r="T1144" t="s">
        <v>22777</v>
      </c>
      <c r="U1144" t="s">
        <v>27810</v>
      </c>
      <c r="V1144">
        <v>1</v>
      </c>
      <c r="W1144">
        <v>-0.75</v>
      </c>
      <c r="X1144">
        <v>1000000</v>
      </c>
      <c r="Y1144">
        <v>-12765349.055704581</v>
      </c>
    </row>
    <row r="1145" spans="1:25" x14ac:dyDescent="0.15">
      <c r="A1145" s="1">
        <v>1143</v>
      </c>
      <c r="B1145" s="2">
        <v>42473</v>
      </c>
      <c r="C1145" t="s">
        <v>2338</v>
      </c>
      <c r="D1145" t="s">
        <v>1103</v>
      </c>
      <c r="E1145">
        <v>6.4500000000000002E-2</v>
      </c>
      <c r="F1145">
        <v>5.7799999999999997E-2</v>
      </c>
      <c r="G1145" t="s">
        <v>594</v>
      </c>
      <c r="H1145" t="s">
        <v>1677</v>
      </c>
      <c r="L1145" s="4">
        <f t="shared" si="20"/>
        <v>-28877.000000000018</v>
      </c>
      <c r="M1145">
        <v>10000</v>
      </c>
      <c r="N1145">
        <v>2.15</v>
      </c>
      <c r="O1145" t="s">
        <v>15360</v>
      </c>
      <c r="P1145">
        <v>42</v>
      </c>
      <c r="Q1145" t="s">
        <v>4097</v>
      </c>
      <c r="R1145" t="s">
        <v>10313</v>
      </c>
      <c r="S1145" t="s">
        <v>16562</v>
      </c>
      <c r="T1145" t="s">
        <v>22778</v>
      </c>
      <c r="U1145" t="s">
        <v>27811</v>
      </c>
      <c r="V1145">
        <v>1</v>
      </c>
      <c r="W1145">
        <v>-0.75</v>
      </c>
      <c r="X1145">
        <v>1000000</v>
      </c>
      <c r="Y1145">
        <v>-12765349.055704581</v>
      </c>
    </row>
    <row r="1146" spans="1:25" x14ac:dyDescent="0.15">
      <c r="A1146" s="1">
        <v>1144</v>
      </c>
      <c r="B1146" s="2">
        <v>42474</v>
      </c>
      <c r="C1146" t="s">
        <v>2335</v>
      </c>
      <c r="D1146" t="s">
        <v>1103</v>
      </c>
      <c r="E1146">
        <v>5.57E-2</v>
      </c>
      <c r="F1146">
        <v>5.2600000000000001E-2</v>
      </c>
      <c r="G1146" t="s">
        <v>326</v>
      </c>
      <c r="H1146" t="s">
        <v>1410</v>
      </c>
      <c r="L1146" s="4">
        <f t="shared" si="20"/>
        <v>7346.9999999999964</v>
      </c>
      <c r="M1146">
        <v>10000</v>
      </c>
      <c r="N1146">
        <v>2.15</v>
      </c>
      <c r="O1146" t="s">
        <v>15359</v>
      </c>
      <c r="P1146">
        <v>13</v>
      </c>
      <c r="Q1146" t="s">
        <v>4098</v>
      </c>
      <c r="R1146" t="s">
        <v>10314</v>
      </c>
      <c r="S1146" t="s">
        <v>16563</v>
      </c>
      <c r="T1146" t="s">
        <v>22779</v>
      </c>
      <c r="U1146" t="s">
        <v>27810</v>
      </c>
      <c r="V1146">
        <v>1</v>
      </c>
      <c r="W1146">
        <v>-0.75</v>
      </c>
      <c r="X1146">
        <v>1000000</v>
      </c>
      <c r="Y1146">
        <v>-12694984.38093755</v>
      </c>
    </row>
    <row r="1147" spans="1:25" x14ac:dyDescent="0.15">
      <c r="A1147" s="1">
        <v>1145</v>
      </c>
      <c r="B1147" s="2">
        <v>42474</v>
      </c>
      <c r="C1147" t="s">
        <v>2336</v>
      </c>
      <c r="D1147" t="s">
        <v>1103</v>
      </c>
      <c r="E1147">
        <v>2.3400000000000001E-2</v>
      </c>
      <c r="F1147">
        <v>2.1600000000000001E-2</v>
      </c>
      <c r="G1147" t="s">
        <v>579</v>
      </c>
      <c r="H1147" t="s">
        <v>1662</v>
      </c>
      <c r="L1147" s="4">
        <f t="shared" si="20"/>
        <v>7739.9999999999982</v>
      </c>
      <c r="M1147">
        <v>10000</v>
      </c>
      <c r="N1147">
        <v>2.15</v>
      </c>
      <c r="O1147" t="s">
        <v>15359</v>
      </c>
      <c r="P1147">
        <v>13</v>
      </c>
      <c r="Q1147" t="s">
        <v>4099</v>
      </c>
      <c r="R1147" t="s">
        <v>10315</v>
      </c>
      <c r="S1147" t="s">
        <v>16564</v>
      </c>
      <c r="T1147" t="s">
        <v>22780</v>
      </c>
      <c r="U1147" t="s">
        <v>27811</v>
      </c>
      <c r="V1147">
        <v>1</v>
      </c>
      <c r="W1147">
        <v>-0.75</v>
      </c>
      <c r="X1147">
        <v>1000000</v>
      </c>
      <c r="Y1147">
        <v>-12694984.38093755</v>
      </c>
    </row>
    <row r="1148" spans="1:25" x14ac:dyDescent="0.15">
      <c r="A1148" s="1">
        <v>1146</v>
      </c>
      <c r="B1148" s="2">
        <v>42474</v>
      </c>
      <c r="C1148" t="s">
        <v>2337</v>
      </c>
      <c r="D1148" t="s">
        <v>1103</v>
      </c>
      <c r="E1148">
        <v>8.6400000000000005E-2</v>
      </c>
      <c r="F1148">
        <v>8.6199999999999999E-2</v>
      </c>
      <c r="G1148" t="s">
        <v>595</v>
      </c>
      <c r="H1148" t="s">
        <v>1678</v>
      </c>
      <c r="L1148" s="4">
        <f t="shared" si="20"/>
        <v>-572.00000000001637</v>
      </c>
      <c r="M1148">
        <v>10000</v>
      </c>
      <c r="N1148">
        <v>2.15</v>
      </c>
      <c r="O1148" t="s">
        <v>15360</v>
      </c>
      <c r="P1148">
        <v>41</v>
      </c>
      <c r="Q1148" t="s">
        <v>4100</v>
      </c>
      <c r="R1148" t="s">
        <v>10316</v>
      </c>
      <c r="S1148" t="s">
        <v>16565</v>
      </c>
      <c r="T1148" t="s">
        <v>22781</v>
      </c>
      <c r="U1148" t="s">
        <v>27810</v>
      </c>
      <c r="V1148">
        <v>1</v>
      </c>
      <c r="W1148">
        <v>-0.75</v>
      </c>
      <c r="X1148">
        <v>1000000</v>
      </c>
      <c r="Y1148">
        <v>-12694984.38093755</v>
      </c>
    </row>
    <row r="1149" spans="1:25" x14ac:dyDescent="0.15">
      <c r="A1149" s="1">
        <v>1147</v>
      </c>
      <c r="B1149" s="2">
        <v>42474</v>
      </c>
      <c r="C1149" t="s">
        <v>2338</v>
      </c>
      <c r="D1149" t="s">
        <v>1103</v>
      </c>
      <c r="E1149">
        <v>5.7799999999999997E-2</v>
      </c>
      <c r="F1149">
        <v>5.7200000000000001E-2</v>
      </c>
      <c r="G1149" t="s">
        <v>556</v>
      </c>
      <c r="H1149" t="s">
        <v>1639</v>
      </c>
      <c r="L1149" s="4">
        <f t="shared" si="20"/>
        <v>-2591.9999999999845</v>
      </c>
      <c r="M1149">
        <v>10000</v>
      </c>
      <c r="N1149">
        <v>2.15</v>
      </c>
      <c r="O1149" t="s">
        <v>15360</v>
      </c>
      <c r="P1149">
        <v>41</v>
      </c>
      <c r="Q1149" t="s">
        <v>4101</v>
      </c>
      <c r="R1149" t="s">
        <v>10317</v>
      </c>
      <c r="S1149" t="s">
        <v>16566</v>
      </c>
      <c r="T1149" t="s">
        <v>22782</v>
      </c>
      <c r="U1149" t="s">
        <v>27811</v>
      </c>
      <c r="V1149">
        <v>1</v>
      </c>
      <c r="W1149">
        <v>-0.75</v>
      </c>
      <c r="X1149">
        <v>1000000</v>
      </c>
      <c r="Y1149">
        <v>-12694984.38093755</v>
      </c>
    </row>
    <row r="1150" spans="1:25" x14ac:dyDescent="0.15">
      <c r="A1150" s="1">
        <v>1148</v>
      </c>
      <c r="B1150" s="2">
        <v>42475</v>
      </c>
      <c r="C1150" t="s">
        <v>2335</v>
      </c>
      <c r="D1150" t="s">
        <v>1103</v>
      </c>
      <c r="E1150">
        <v>5.2600000000000001E-2</v>
      </c>
      <c r="F1150">
        <v>3.9100000000000003E-2</v>
      </c>
      <c r="G1150" t="s">
        <v>538</v>
      </c>
      <c r="H1150" t="s">
        <v>1621</v>
      </c>
      <c r="L1150" s="4">
        <f t="shared" si="20"/>
        <v>27674.999999999996</v>
      </c>
      <c r="M1150">
        <v>10000</v>
      </c>
      <c r="N1150">
        <v>2.15</v>
      </c>
      <c r="O1150" t="s">
        <v>15359</v>
      </c>
      <c r="P1150">
        <v>12</v>
      </c>
      <c r="Q1150" t="s">
        <v>4102</v>
      </c>
      <c r="R1150" t="s">
        <v>10318</v>
      </c>
      <c r="S1150" t="s">
        <v>16567</v>
      </c>
      <c r="T1150" t="s">
        <v>22783</v>
      </c>
      <c r="U1150" t="s">
        <v>27810</v>
      </c>
      <c r="V1150">
        <v>1</v>
      </c>
      <c r="W1150">
        <v>-0.75</v>
      </c>
      <c r="X1150">
        <v>1000000</v>
      </c>
      <c r="Y1150">
        <v>-12648397.321575381</v>
      </c>
    </row>
    <row r="1151" spans="1:25" x14ac:dyDescent="0.15">
      <c r="A1151" s="1">
        <v>1149</v>
      </c>
      <c r="B1151" s="2">
        <v>42475</v>
      </c>
      <c r="C1151" t="s">
        <v>2336</v>
      </c>
      <c r="D1151" t="s">
        <v>1103</v>
      </c>
      <c r="E1151">
        <v>2.1600000000000001E-2</v>
      </c>
      <c r="F1151">
        <v>2.5700000000000001E-2</v>
      </c>
      <c r="G1151" t="s">
        <v>596</v>
      </c>
      <c r="H1151" t="s">
        <v>1679</v>
      </c>
      <c r="L1151" s="4">
        <f t="shared" si="20"/>
        <v>-17752.999999999996</v>
      </c>
      <c r="M1151">
        <v>10000</v>
      </c>
      <c r="N1151">
        <v>2.15</v>
      </c>
      <c r="O1151" t="s">
        <v>15359</v>
      </c>
      <c r="P1151">
        <v>12</v>
      </c>
      <c r="Q1151" t="s">
        <v>4103</v>
      </c>
      <c r="R1151" t="s">
        <v>10319</v>
      </c>
      <c r="S1151" t="s">
        <v>16568</v>
      </c>
      <c r="T1151" t="s">
        <v>22784</v>
      </c>
      <c r="U1151" t="s">
        <v>27811</v>
      </c>
      <c r="V1151">
        <v>1</v>
      </c>
      <c r="W1151">
        <v>-0.75</v>
      </c>
      <c r="X1151">
        <v>1000000</v>
      </c>
      <c r="Y1151">
        <v>-12648397.321575381</v>
      </c>
    </row>
    <row r="1152" spans="1:25" x14ac:dyDescent="0.15">
      <c r="A1152" s="1">
        <v>1150</v>
      </c>
      <c r="B1152" s="2">
        <v>42475</v>
      </c>
      <c r="C1152" t="s">
        <v>2337</v>
      </c>
      <c r="D1152" t="s">
        <v>1103</v>
      </c>
      <c r="E1152">
        <v>8.6199999999999999E-2</v>
      </c>
      <c r="F1152">
        <v>7.0900000000000005E-2</v>
      </c>
      <c r="G1152" t="s">
        <v>597</v>
      </c>
      <c r="H1152" t="s">
        <v>1680</v>
      </c>
      <c r="L1152" s="4">
        <f t="shared" si="20"/>
        <v>-40238.999999999985</v>
      </c>
      <c r="M1152">
        <v>10000</v>
      </c>
      <c r="N1152">
        <v>2.15</v>
      </c>
      <c r="O1152" t="s">
        <v>15360</v>
      </c>
      <c r="P1152">
        <v>40</v>
      </c>
      <c r="Q1152" t="s">
        <v>4104</v>
      </c>
      <c r="R1152" t="s">
        <v>10320</v>
      </c>
      <c r="S1152" t="s">
        <v>16569</v>
      </c>
      <c r="T1152" t="s">
        <v>22785</v>
      </c>
      <c r="U1152" t="s">
        <v>27810</v>
      </c>
      <c r="V1152">
        <v>1</v>
      </c>
      <c r="W1152">
        <v>-0.75</v>
      </c>
      <c r="X1152">
        <v>1000000</v>
      </c>
      <c r="Y1152">
        <v>-12648397.321575381</v>
      </c>
    </row>
    <row r="1153" spans="1:25" x14ac:dyDescent="0.15">
      <c r="A1153" s="1">
        <v>1151</v>
      </c>
      <c r="B1153" s="2">
        <v>42475</v>
      </c>
      <c r="C1153" t="s">
        <v>2338</v>
      </c>
      <c r="D1153" t="s">
        <v>1103</v>
      </c>
      <c r="E1153">
        <v>5.7200000000000001E-2</v>
      </c>
      <c r="F1153">
        <v>6.3600000000000004E-2</v>
      </c>
      <c r="G1153" t="s">
        <v>598</v>
      </c>
      <c r="H1153" t="s">
        <v>1681</v>
      </c>
      <c r="L1153" s="4">
        <f t="shared" si="20"/>
        <v>27456.000000000011</v>
      </c>
      <c r="M1153">
        <v>10000</v>
      </c>
      <c r="N1153">
        <v>2.15</v>
      </c>
      <c r="O1153" t="s">
        <v>15360</v>
      </c>
      <c r="P1153">
        <v>40</v>
      </c>
      <c r="Q1153" t="s">
        <v>4105</v>
      </c>
      <c r="R1153" t="s">
        <v>10321</v>
      </c>
      <c r="S1153" t="s">
        <v>16570</v>
      </c>
      <c r="T1153" t="s">
        <v>22786</v>
      </c>
      <c r="U1153" t="s">
        <v>27811</v>
      </c>
      <c r="V1153">
        <v>1</v>
      </c>
      <c r="W1153">
        <v>-0.75</v>
      </c>
      <c r="X1153">
        <v>1000000</v>
      </c>
      <c r="Y1153">
        <v>-12648397.321575381</v>
      </c>
    </row>
    <row r="1154" spans="1:25" x14ac:dyDescent="0.15">
      <c r="A1154" s="1">
        <v>1152</v>
      </c>
      <c r="B1154" s="2">
        <v>42478</v>
      </c>
      <c r="C1154" t="s">
        <v>2335</v>
      </c>
      <c r="D1154" t="s">
        <v>1103</v>
      </c>
      <c r="E1154">
        <v>3.9100000000000003E-2</v>
      </c>
      <c r="F1154">
        <v>3.5799999999999998E-2</v>
      </c>
      <c r="G1154" t="s">
        <v>466</v>
      </c>
      <c r="H1154" t="s">
        <v>1549</v>
      </c>
      <c r="L1154" s="4">
        <f t="shared" si="20"/>
        <v>7458.00000000001</v>
      </c>
      <c r="M1154">
        <v>10000</v>
      </c>
      <c r="N1154">
        <v>2.15</v>
      </c>
      <c r="O1154" t="s">
        <v>15359</v>
      </c>
      <c r="P1154">
        <v>9</v>
      </c>
      <c r="Q1154" t="s">
        <v>4106</v>
      </c>
      <c r="R1154" t="s">
        <v>10322</v>
      </c>
      <c r="S1154" t="s">
        <v>16571</v>
      </c>
      <c r="T1154" t="s">
        <v>22787</v>
      </c>
      <c r="U1154" t="s">
        <v>27810</v>
      </c>
      <c r="V1154">
        <v>1</v>
      </c>
      <c r="W1154">
        <v>-0.75</v>
      </c>
      <c r="X1154">
        <v>1000000</v>
      </c>
      <c r="Y1154">
        <v>-12931825.999694809</v>
      </c>
    </row>
    <row r="1155" spans="1:25" x14ac:dyDescent="0.15">
      <c r="A1155" s="1">
        <v>1153</v>
      </c>
      <c r="B1155" s="2">
        <v>42478</v>
      </c>
      <c r="C1155" t="s">
        <v>2336</v>
      </c>
      <c r="D1155" t="s">
        <v>1103</v>
      </c>
      <c r="E1155">
        <v>2.5700000000000001E-2</v>
      </c>
      <c r="F1155">
        <v>2.3099999999999999E-2</v>
      </c>
      <c r="G1155" t="s">
        <v>599</v>
      </c>
      <c r="H1155" t="s">
        <v>1682</v>
      </c>
      <c r="L1155" s="4">
        <f t="shared" ref="L1155:L1218" si="21">(F1155-E1155)*G1155</f>
        <v>6890.0000000000045</v>
      </c>
      <c r="M1155">
        <v>10000</v>
      </c>
      <c r="N1155">
        <v>2.15</v>
      </c>
      <c r="O1155" t="s">
        <v>15359</v>
      </c>
      <c r="P1155">
        <v>9</v>
      </c>
      <c r="Q1155" t="s">
        <v>4107</v>
      </c>
      <c r="R1155" t="s">
        <v>10323</v>
      </c>
      <c r="S1155" t="s">
        <v>16572</v>
      </c>
      <c r="T1155" t="s">
        <v>22788</v>
      </c>
      <c r="U1155" t="s">
        <v>27811</v>
      </c>
      <c r="V1155">
        <v>1</v>
      </c>
      <c r="W1155">
        <v>-0.75</v>
      </c>
      <c r="X1155">
        <v>1000000</v>
      </c>
      <c r="Y1155">
        <v>-12931825.999694809</v>
      </c>
    </row>
    <row r="1156" spans="1:25" x14ac:dyDescent="0.15">
      <c r="A1156" s="1">
        <v>1154</v>
      </c>
      <c r="B1156" s="2">
        <v>42478</v>
      </c>
      <c r="C1156" t="s">
        <v>2337</v>
      </c>
      <c r="D1156" t="s">
        <v>1103</v>
      </c>
      <c r="E1156">
        <v>7.0900000000000005E-2</v>
      </c>
      <c r="F1156">
        <v>6.8000000000000005E-2</v>
      </c>
      <c r="G1156" t="s">
        <v>600</v>
      </c>
      <c r="H1156" t="s">
        <v>1683</v>
      </c>
      <c r="L1156" s="4">
        <f t="shared" si="21"/>
        <v>-8119.9999999999991</v>
      </c>
      <c r="M1156">
        <v>10000</v>
      </c>
      <c r="N1156">
        <v>2.15</v>
      </c>
      <c r="O1156" t="s">
        <v>15360</v>
      </c>
      <c r="P1156">
        <v>37</v>
      </c>
      <c r="Q1156" t="s">
        <v>4108</v>
      </c>
      <c r="R1156" t="s">
        <v>10324</v>
      </c>
      <c r="S1156" t="s">
        <v>16573</v>
      </c>
      <c r="T1156" t="s">
        <v>22789</v>
      </c>
      <c r="U1156" t="s">
        <v>27810</v>
      </c>
      <c r="V1156">
        <v>1</v>
      </c>
      <c r="W1156">
        <v>-0.75</v>
      </c>
      <c r="X1156">
        <v>1000000</v>
      </c>
      <c r="Y1156">
        <v>-12931825.999694809</v>
      </c>
    </row>
    <row r="1157" spans="1:25" x14ac:dyDescent="0.15">
      <c r="A1157" s="1">
        <v>1155</v>
      </c>
      <c r="B1157" s="2">
        <v>42478</v>
      </c>
      <c r="C1157" t="s">
        <v>2338</v>
      </c>
      <c r="D1157" t="s">
        <v>1103</v>
      </c>
      <c r="E1157">
        <v>6.3600000000000004E-2</v>
      </c>
      <c r="F1157">
        <v>5.8999999999999997E-2</v>
      </c>
      <c r="G1157" t="s">
        <v>601</v>
      </c>
      <c r="H1157" t="s">
        <v>1684</v>
      </c>
      <c r="L1157" s="4">
        <f t="shared" si="21"/>
        <v>-15134.000000000022</v>
      </c>
      <c r="M1157">
        <v>10000</v>
      </c>
      <c r="N1157">
        <v>2.15</v>
      </c>
      <c r="O1157" t="s">
        <v>15360</v>
      </c>
      <c r="P1157">
        <v>37</v>
      </c>
      <c r="Q1157" t="s">
        <v>4109</v>
      </c>
      <c r="R1157" t="s">
        <v>10325</v>
      </c>
      <c r="S1157" t="s">
        <v>16574</v>
      </c>
      <c r="T1157" t="s">
        <v>22790</v>
      </c>
      <c r="U1157" t="s">
        <v>27811</v>
      </c>
      <c r="V1157">
        <v>1</v>
      </c>
      <c r="W1157">
        <v>-0.75</v>
      </c>
      <c r="X1157">
        <v>1000000</v>
      </c>
      <c r="Y1157">
        <v>-12931825.999694809</v>
      </c>
    </row>
    <row r="1158" spans="1:25" x14ac:dyDescent="0.15">
      <c r="A1158" s="1">
        <v>1156</v>
      </c>
      <c r="B1158" s="2">
        <v>42479</v>
      </c>
      <c r="C1158" t="s">
        <v>2335</v>
      </c>
      <c r="D1158" t="s">
        <v>1103</v>
      </c>
      <c r="E1158">
        <v>3.5799999999999998E-2</v>
      </c>
      <c r="F1158">
        <v>0.02</v>
      </c>
      <c r="G1158" t="s">
        <v>151</v>
      </c>
      <c r="H1158" t="s">
        <v>1235</v>
      </c>
      <c r="L1158" s="4">
        <f t="shared" si="21"/>
        <v>30019.999999999996</v>
      </c>
      <c r="M1158">
        <v>10000</v>
      </c>
      <c r="N1158">
        <v>2.15</v>
      </c>
      <c r="O1158" t="s">
        <v>15359</v>
      </c>
      <c r="P1158">
        <v>8</v>
      </c>
      <c r="Q1158" t="s">
        <v>4110</v>
      </c>
      <c r="R1158" t="s">
        <v>10326</v>
      </c>
      <c r="S1158" t="s">
        <v>16575</v>
      </c>
      <c r="T1158" t="s">
        <v>22791</v>
      </c>
      <c r="U1158" t="s">
        <v>27810</v>
      </c>
      <c r="V1158">
        <v>1</v>
      </c>
      <c r="W1158">
        <v>-0.75</v>
      </c>
      <c r="X1158">
        <v>1000000</v>
      </c>
      <c r="Y1158">
        <v>-12848183.08489587</v>
      </c>
    </row>
    <row r="1159" spans="1:25" x14ac:dyDescent="0.15">
      <c r="A1159" s="1">
        <v>1157</v>
      </c>
      <c r="B1159" s="2">
        <v>42479</v>
      </c>
      <c r="C1159" t="s">
        <v>2336</v>
      </c>
      <c r="D1159" t="s">
        <v>1103</v>
      </c>
      <c r="E1159">
        <v>2.3099999999999999E-2</v>
      </c>
      <c r="F1159">
        <v>2.8799999999999999E-2</v>
      </c>
      <c r="G1159" t="s">
        <v>602</v>
      </c>
      <c r="H1159" t="s">
        <v>1685</v>
      </c>
      <c r="L1159" s="4">
        <f t="shared" si="21"/>
        <v>-15675</v>
      </c>
      <c r="M1159">
        <v>10000</v>
      </c>
      <c r="N1159">
        <v>2.15</v>
      </c>
      <c r="O1159" t="s">
        <v>15359</v>
      </c>
      <c r="P1159">
        <v>8</v>
      </c>
      <c r="Q1159" t="s">
        <v>4111</v>
      </c>
      <c r="R1159" t="s">
        <v>10327</v>
      </c>
      <c r="S1159" t="s">
        <v>16576</v>
      </c>
      <c r="T1159" t="s">
        <v>22792</v>
      </c>
      <c r="U1159" t="s">
        <v>27811</v>
      </c>
      <c r="V1159">
        <v>1</v>
      </c>
      <c r="W1159">
        <v>-0.75</v>
      </c>
      <c r="X1159">
        <v>1000000</v>
      </c>
      <c r="Y1159">
        <v>-12848183.08489587</v>
      </c>
    </row>
    <row r="1160" spans="1:25" x14ac:dyDescent="0.15">
      <c r="A1160" s="1">
        <v>1158</v>
      </c>
      <c r="B1160" s="2">
        <v>42479</v>
      </c>
      <c r="C1160" t="s">
        <v>2337</v>
      </c>
      <c r="D1160" t="s">
        <v>1103</v>
      </c>
      <c r="E1160">
        <v>6.8000000000000005E-2</v>
      </c>
      <c r="F1160">
        <v>5.2499999999999998E-2</v>
      </c>
      <c r="G1160" t="s">
        <v>603</v>
      </c>
      <c r="H1160" t="s">
        <v>1686</v>
      </c>
      <c r="L1160" s="4">
        <f t="shared" si="21"/>
        <v>-39835.000000000015</v>
      </c>
      <c r="M1160">
        <v>10000</v>
      </c>
      <c r="N1160">
        <v>2.15</v>
      </c>
      <c r="O1160" t="s">
        <v>15360</v>
      </c>
      <c r="P1160">
        <v>36</v>
      </c>
      <c r="Q1160" t="s">
        <v>4112</v>
      </c>
      <c r="R1160" t="s">
        <v>10328</v>
      </c>
      <c r="S1160" t="s">
        <v>16577</v>
      </c>
      <c r="T1160" t="s">
        <v>22793</v>
      </c>
      <c r="U1160" t="s">
        <v>27810</v>
      </c>
      <c r="V1160">
        <v>1</v>
      </c>
      <c r="W1160">
        <v>-0.75</v>
      </c>
      <c r="X1160">
        <v>1000000</v>
      </c>
      <c r="Y1160">
        <v>-12848183.08489587</v>
      </c>
    </row>
    <row r="1161" spans="1:25" x14ac:dyDescent="0.15">
      <c r="A1161" s="1">
        <v>1159</v>
      </c>
      <c r="B1161" s="2">
        <v>42479</v>
      </c>
      <c r="C1161" t="s">
        <v>2338</v>
      </c>
      <c r="D1161" t="s">
        <v>1103</v>
      </c>
      <c r="E1161">
        <v>5.8999999999999997E-2</v>
      </c>
      <c r="F1161">
        <v>7.3400000000000007E-2</v>
      </c>
      <c r="G1161" t="s">
        <v>604</v>
      </c>
      <c r="H1161" t="s">
        <v>1687</v>
      </c>
      <c r="L1161" s="4">
        <f t="shared" si="21"/>
        <v>47952.000000000036</v>
      </c>
      <c r="M1161">
        <v>10000</v>
      </c>
      <c r="N1161">
        <v>2.15</v>
      </c>
      <c r="O1161" t="s">
        <v>15360</v>
      </c>
      <c r="P1161">
        <v>36</v>
      </c>
      <c r="Q1161" t="s">
        <v>4113</v>
      </c>
      <c r="R1161" t="s">
        <v>10329</v>
      </c>
      <c r="S1161" t="s">
        <v>16578</v>
      </c>
      <c r="T1161" t="s">
        <v>22794</v>
      </c>
      <c r="U1161" t="s">
        <v>27811</v>
      </c>
      <c r="V1161">
        <v>1</v>
      </c>
      <c r="W1161">
        <v>-0.75</v>
      </c>
      <c r="X1161">
        <v>1000000</v>
      </c>
      <c r="Y1161">
        <v>-12848183.08489587</v>
      </c>
    </row>
    <row r="1162" spans="1:25" x14ac:dyDescent="0.15">
      <c r="A1162" s="1">
        <v>1160</v>
      </c>
      <c r="B1162" s="2">
        <v>42480</v>
      </c>
      <c r="C1162" t="s">
        <v>2335</v>
      </c>
      <c r="D1162" t="s">
        <v>1103</v>
      </c>
      <c r="E1162">
        <v>0.02</v>
      </c>
      <c r="F1162">
        <v>1.9E-2</v>
      </c>
      <c r="G1162" t="s">
        <v>165</v>
      </c>
      <c r="H1162" t="s">
        <v>1249</v>
      </c>
      <c r="L1162" s="4">
        <f t="shared" si="21"/>
        <v>1680.0000000000016</v>
      </c>
      <c r="M1162">
        <v>10000</v>
      </c>
      <c r="N1162">
        <v>2.15</v>
      </c>
      <c r="O1162" t="s">
        <v>15359</v>
      </c>
      <c r="P1162">
        <v>7</v>
      </c>
      <c r="Q1162" t="s">
        <v>4114</v>
      </c>
      <c r="R1162" t="s">
        <v>10330</v>
      </c>
      <c r="S1162" t="s">
        <v>16579</v>
      </c>
      <c r="T1162" t="s">
        <v>22795</v>
      </c>
      <c r="U1162" t="s">
        <v>27810</v>
      </c>
      <c r="V1162">
        <v>1</v>
      </c>
      <c r="W1162">
        <v>-0.5</v>
      </c>
      <c r="X1162">
        <v>1000000</v>
      </c>
      <c r="Y1162">
        <v>-8669447.8255290948</v>
      </c>
    </row>
    <row r="1163" spans="1:25" x14ac:dyDescent="0.15">
      <c r="A1163" s="1">
        <v>1161</v>
      </c>
      <c r="B1163" s="2">
        <v>42480</v>
      </c>
      <c r="C1163" t="s">
        <v>2336</v>
      </c>
      <c r="D1163" t="s">
        <v>1103</v>
      </c>
      <c r="E1163">
        <v>2.8799999999999999E-2</v>
      </c>
      <c r="F1163">
        <v>2.23E-2</v>
      </c>
      <c r="G1163" t="s">
        <v>145</v>
      </c>
      <c r="H1163" t="s">
        <v>1229</v>
      </c>
      <c r="L1163" s="4">
        <f t="shared" si="21"/>
        <v>10724.999999999998</v>
      </c>
      <c r="M1163">
        <v>10000</v>
      </c>
      <c r="N1163">
        <v>2.15</v>
      </c>
      <c r="O1163" t="s">
        <v>15359</v>
      </c>
      <c r="P1163">
        <v>7</v>
      </c>
      <c r="Q1163" t="s">
        <v>4115</v>
      </c>
      <c r="R1163" t="s">
        <v>10331</v>
      </c>
      <c r="S1163" t="s">
        <v>16580</v>
      </c>
      <c r="T1163" t="s">
        <v>22796</v>
      </c>
      <c r="U1163" t="s">
        <v>27811</v>
      </c>
      <c r="V1163">
        <v>1</v>
      </c>
      <c r="W1163">
        <v>-0.5</v>
      </c>
      <c r="X1163">
        <v>1000000</v>
      </c>
      <c r="Y1163">
        <v>-8669447.8255290948</v>
      </c>
    </row>
    <row r="1164" spans="1:25" x14ac:dyDescent="0.15">
      <c r="A1164" s="1">
        <v>1162</v>
      </c>
      <c r="B1164" s="2">
        <v>42480</v>
      </c>
      <c r="C1164" t="s">
        <v>2337</v>
      </c>
      <c r="D1164" t="s">
        <v>1103</v>
      </c>
      <c r="E1164">
        <v>5.2499999999999998E-2</v>
      </c>
      <c r="F1164">
        <v>5.5100000000000003E-2</v>
      </c>
      <c r="G1164" t="s">
        <v>605</v>
      </c>
      <c r="H1164" t="s">
        <v>1688</v>
      </c>
      <c r="L1164" s="4">
        <f t="shared" si="21"/>
        <v>6578.0000000000127</v>
      </c>
      <c r="M1164">
        <v>10000</v>
      </c>
      <c r="N1164">
        <v>2.15</v>
      </c>
      <c r="O1164" t="s">
        <v>15360</v>
      </c>
      <c r="P1164">
        <v>35</v>
      </c>
      <c r="Q1164" t="s">
        <v>4116</v>
      </c>
      <c r="R1164" t="s">
        <v>10332</v>
      </c>
      <c r="S1164" t="s">
        <v>16581</v>
      </c>
      <c r="T1164" t="s">
        <v>22797</v>
      </c>
      <c r="U1164" t="s">
        <v>27810</v>
      </c>
      <c r="V1164">
        <v>1</v>
      </c>
      <c r="W1164">
        <v>-0.5</v>
      </c>
      <c r="X1164">
        <v>1000000</v>
      </c>
      <c r="Y1164">
        <v>-8669447.8255290948</v>
      </c>
    </row>
    <row r="1165" spans="1:25" x14ac:dyDescent="0.15">
      <c r="A1165" s="1">
        <v>1163</v>
      </c>
      <c r="B1165" s="2">
        <v>42480</v>
      </c>
      <c r="C1165" t="s">
        <v>2338</v>
      </c>
      <c r="D1165" t="s">
        <v>1103</v>
      </c>
      <c r="E1165">
        <v>7.3400000000000007E-2</v>
      </c>
      <c r="F1165">
        <v>6.5100000000000005E-2</v>
      </c>
      <c r="G1165" t="s">
        <v>349</v>
      </c>
      <c r="H1165" t="s">
        <v>1433</v>
      </c>
      <c r="L1165" s="4">
        <f t="shared" si="21"/>
        <v>-22659.000000000004</v>
      </c>
      <c r="M1165">
        <v>10000</v>
      </c>
      <c r="N1165">
        <v>2.15</v>
      </c>
      <c r="O1165" t="s">
        <v>15360</v>
      </c>
      <c r="P1165">
        <v>35</v>
      </c>
      <c r="Q1165" t="s">
        <v>4117</v>
      </c>
      <c r="R1165" t="s">
        <v>10333</v>
      </c>
      <c r="S1165" t="s">
        <v>16582</v>
      </c>
      <c r="T1165" t="s">
        <v>22798</v>
      </c>
      <c r="U1165" t="s">
        <v>27811</v>
      </c>
      <c r="V1165">
        <v>1</v>
      </c>
      <c r="W1165">
        <v>-0.5</v>
      </c>
      <c r="X1165">
        <v>1000000</v>
      </c>
      <c r="Y1165">
        <v>-8669447.8255290948</v>
      </c>
    </row>
    <row r="1166" spans="1:25" x14ac:dyDescent="0.15">
      <c r="A1166" s="1">
        <v>1164</v>
      </c>
      <c r="B1166" s="2">
        <v>42481</v>
      </c>
      <c r="C1166" t="s">
        <v>2335</v>
      </c>
      <c r="D1166" t="s">
        <v>1103</v>
      </c>
      <c r="E1166">
        <v>1.9E-2</v>
      </c>
      <c r="F1166">
        <v>1.84E-2</v>
      </c>
      <c r="G1166" t="s">
        <v>246</v>
      </c>
      <c r="H1166" t="s">
        <v>1330</v>
      </c>
      <c r="L1166" s="4">
        <f t="shared" si="21"/>
        <v>959.99999999999977</v>
      </c>
      <c r="M1166">
        <v>10000</v>
      </c>
      <c r="N1166">
        <v>2.15</v>
      </c>
      <c r="O1166" t="s">
        <v>15359</v>
      </c>
      <c r="P1166">
        <v>6</v>
      </c>
      <c r="Q1166" t="s">
        <v>4118</v>
      </c>
      <c r="R1166" t="s">
        <v>10334</v>
      </c>
      <c r="S1166" t="s">
        <v>16583</v>
      </c>
      <c r="T1166" t="s">
        <v>22799</v>
      </c>
      <c r="U1166" t="s">
        <v>27810</v>
      </c>
      <c r="V1166">
        <v>1</v>
      </c>
      <c r="W1166">
        <v>-0.5</v>
      </c>
      <c r="X1166">
        <v>1000000</v>
      </c>
      <c r="Y1166">
        <v>-8685614.624490479</v>
      </c>
    </row>
    <row r="1167" spans="1:25" x14ac:dyDescent="0.15">
      <c r="A1167" s="1">
        <v>1165</v>
      </c>
      <c r="B1167" s="2">
        <v>42481</v>
      </c>
      <c r="C1167" t="s">
        <v>2336</v>
      </c>
      <c r="D1167" t="s">
        <v>1103</v>
      </c>
      <c r="E1167">
        <v>2.23E-2</v>
      </c>
      <c r="F1167">
        <v>1.3899999999999999E-2</v>
      </c>
      <c r="G1167" t="s">
        <v>134</v>
      </c>
      <c r="H1167" t="s">
        <v>1218</v>
      </c>
      <c r="L1167" s="4">
        <f t="shared" si="21"/>
        <v>12012.000000000002</v>
      </c>
      <c r="M1167">
        <v>10000</v>
      </c>
      <c r="N1167">
        <v>2.15</v>
      </c>
      <c r="O1167" t="s">
        <v>15359</v>
      </c>
      <c r="P1167">
        <v>6</v>
      </c>
      <c r="Q1167" t="s">
        <v>4119</v>
      </c>
      <c r="R1167" t="s">
        <v>10335</v>
      </c>
      <c r="S1167" t="s">
        <v>16584</v>
      </c>
      <c r="T1167" t="s">
        <v>22800</v>
      </c>
      <c r="U1167" t="s">
        <v>27811</v>
      </c>
      <c r="V1167">
        <v>1</v>
      </c>
      <c r="W1167">
        <v>-0.5</v>
      </c>
      <c r="X1167">
        <v>1000000</v>
      </c>
      <c r="Y1167">
        <v>-8685614.624490479</v>
      </c>
    </row>
    <row r="1168" spans="1:25" x14ac:dyDescent="0.15">
      <c r="A1168" s="1">
        <v>1166</v>
      </c>
      <c r="B1168" s="2">
        <v>42481</v>
      </c>
      <c r="C1168" t="s">
        <v>2337</v>
      </c>
      <c r="D1168" t="s">
        <v>1103</v>
      </c>
      <c r="E1168">
        <v>5.5100000000000003E-2</v>
      </c>
      <c r="F1168">
        <v>5.7000000000000002E-2</v>
      </c>
      <c r="G1168" t="s">
        <v>606</v>
      </c>
      <c r="H1168" t="s">
        <v>1689</v>
      </c>
      <c r="L1168" s="4">
        <f t="shared" si="21"/>
        <v>4730.9999999999973</v>
      </c>
      <c r="M1168">
        <v>10000</v>
      </c>
      <c r="N1168">
        <v>2.15</v>
      </c>
      <c r="O1168" t="s">
        <v>15360</v>
      </c>
      <c r="P1168">
        <v>34</v>
      </c>
      <c r="Q1168" t="s">
        <v>4120</v>
      </c>
      <c r="R1168" t="s">
        <v>10336</v>
      </c>
      <c r="S1168" t="s">
        <v>16585</v>
      </c>
      <c r="T1168" t="s">
        <v>22801</v>
      </c>
      <c r="U1168" t="s">
        <v>27810</v>
      </c>
      <c r="V1168">
        <v>1</v>
      </c>
      <c r="W1168">
        <v>-0.5</v>
      </c>
      <c r="X1168">
        <v>1000000</v>
      </c>
      <c r="Y1168">
        <v>-8685614.624490479</v>
      </c>
    </row>
    <row r="1169" spans="1:25" x14ac:dyDescent="0.15">
      <c r="A1169" s="1">
        <v>1167</v>
      </c>
      <c r="B1169" s="2">
        <v>42481</v>
      </c>
      <c r="C1169" t="s">
        <v>2338</v>
      </c>
      <c r="D1169" t="s">
        <v>1103</v>
      </c>
      <c r="E1169">
        <v>6.5100000000000005E-2</v>
      </c>
      <c r="F1169">
        <v>5.8000000000000003E-2</v>
      </c>
      <c r="G1169" t="s">
        <v>607</v>
      </c>
      <c r="H1169" t="s">
        <v>1690</v>
      </c>
      <c r="L1169" s="4">
        <f t="shared" si="21"/>
        <v>-18460.000000000007</v>
      </c>
      <c r="M1169">
        <v>10000</v>
      </c>
      <c r="N1169">
        <v>2.15</v>
      </c>
      <c r="O1169" t="s">
        <v>15360</v>
      </c>
      <c r="P1169">
        <v>34</v>
      </c>
      <c r="Q1169" t="s">
        <v>4121</v>
      </c>
      <c r="R1169" t="s">
        <v>10337</v>
      </c>
      <c r="S1169" t="s">
        <v>16586</v>
      </c>
      <c r="T1169" t="s">
        <v>22802</v>
      </c>
      <c r="U1169" t="s">
        <v>27811</v>
      </c>
      <c r="V1169">
        <v>1</v>
      </c>
      <c r="W1169">
        <v>-0.5</v>
      </c>
      <c r="X1169">
        <v>1000000</v>
      </c>
      <c r="Y1169">
        <v>-8685614.624490479</v>
      </c>
    </row>
    <row r="1170" spans="1:25" x14ac:dyDescent="0.15">
      <c r="A1170" s="1">
        <v>1168</v>
      </c>
      <c r="B1170" s="2">
        <v>42482</v>
      </c>
      <c r="C1170" t="s">
        <v>2335</v>
      </c>
      <c r="D1170" t="s">
        <v>1103</v>
      </c>
      <c r="E1170">
        <v>1.84E-2</v>
      </c>
      <c r="F1170">
        <v>9.4000000000000004E-3</v>
      </c>
      <c r="G1170" t="s">
        <v>179</v>
      </c>
      <c r="H1170" t="s">
        <v>1263</v>
      </c>
      <c r="L1170" s="4">
        <f t="shared" si="21"/>
        <v>10620</v>
      </c>
      <c r="M1170">
        <v>10000</v>
      </c>
      <c r="N1170">
        <v>2.15</v>
      </c>
      <c r="O1170" t="s">
        <v>15359</v>
      </c>
      <c r="P1170">
        <v>5</v>
      </c>
      <c r="Q1170" t="s">
        <v>4122</v>
      </c>
      <c r="R1170" t="s">
        <v>10338</v>
      </c>
      <c r="S1170" t="s">
        <v>16587</v>
      </c>
      <c r="T1170" t="s">
        <v>22803</v>
      </c>
      <c r="U1170" t="s">
        <v>27810</v>
      </c>
      <c r="V1170">
        <v>1</v>
      </c>
      <c r="W1170">
        <v>-0.5</v>
      </c>
      <c r="X1170">
        <v>1000000</v>
      </c>
      <c r="Y1170">
        <v>-8605229.9145328552</v>
      </c>
    </row>
    <row r="1171" spans="1:25" x14ac:dyDescent="0.15">
      <c r="A1171" s="1">
        <v>1169</v>
      </c>
      <c r="B1171" s="2">
        <v>42482</v>
      </c>
      <c r="C1171" t="s">
        <v>2336</v>
      </c>
      <c r="D1171" t="s">
        <v>1103</v>
      </c>
      <c r="E1171">
        <v>1.3899999999999999E-2</v>
      </c>
      <c r="F1171">
        <v>1.6E-2</v>
      </c>
      <c r="G1171" t="s">
        <v>226</v>
      </c>
      <c r="H1171" t="s">
        <v>1310</v>
      </c>
      <c r="L1171" s="4">
        <f t="shared" si="21"/>
        <v>-3339.0000000000018</v>
      </c>
      <c r="M1171">
        <v>10000</v>
      </c>
      <c r="N1171">
        <v>2.15</v>
      </c>
      <c r="O1171" t="s">
        <v>15359</v>
      </c>
      <c r="P1171">
        <v>5</v>
      </c>
      <c r="Q1171" t="s">
        <v>4123</v>
      </c>
      <c r="R1171" t="s">
        <v>10339</v>
      </c>
      <c r="S1171" t="s">
        <v>16588</v>
      </c>
      <c r="T1171" t="s">
        <v>22804</v>
      </c>
      <c r="U1171" t="s">
        <v>27811</v>
      </c>
      <c r="V1171">
        <v>1</v>
      </c>
      <c r="W1171">
        <v>-0.5</v>
      </c>
      <c r="X1171">
        <v>1000000</v>
      </c>
      <c r="Y1171">
        <v>-8605229.9145328552</v>
      </c>
    </row>
    <row r="1172" spans="1:25" x14ac:dyDescent="0.15">
      <c r="A1172" s="1">
        <v>1170</v>
      </c>
      <c r="B1172" s="2">
        <v>42482</v>
      </c>
      <c r="C1172" t="s">
        <v>2337</v>
      </c>
      <c r="D1172" t="s">
        <v>1103</v>
      </c>
      <c r="E1172">
        <v>5.7000000000000002E-2</v>
      </c>
      <c r="F1172">
        <v>5.0200000000000002E-2</v>
      </c>
      <c r="G1172" t="s">
        <v>608</v>
      </c>
      <c r="H1172" t="s">
        <v>1691</v>
      </c>
      <c r="L1172" s="4">
        <f t="shared" si="21"/>
        <v>-15164.000000000002</v>
      </c>
      <c r="M1172">
        <v>10000</v>
      </c>
      <c r="N1172">
        <v>2.15</v>
      </c>
      <c r="O1172" t="s">
        <v>15360</v>
      </c>
      <c r="P1172">
        <v>33</v>
      </c>
      <c r="Q1172" t="s">
        <v>4124</v>
      </c>
      <c r="R1172" t="s">
        <v>10340</v>
      </c>
      <c r="S1172" t="s">
        <v>16589</v>
      </c>
      <c r="T1172" t="s">
        <v>22805</v>
      </c>
      <c r="U1172" t="s">
        <v>27810</v>
      </c>
      <c r="V1172">
        <v>1</v>
      </c>
      <c r="W1172">
        <v>-0.5</v>
      </c>
      <c r="X1172">
        <v>1000000</v>
      </c>
      <c r="Y1172">
        <v>-8605229.9145328552</v>
      </c>
    </row>
    <row r="1173" spans="1:25" x14ac:dyDescent="0.15">
      <c r="A1173" s="1">
        <v>1171</v>
      </c>
      <c r="B1173" s="2">
        <v>42482</v>
      </c>
      <c r="C1173" t="s">
        <v>2338</v>
      </c>
      <c r="D1173" t="s">
        <v>1103</v>
      </c>
      <c r="E1173">
        <v>5.8000000000000003E-2</v>
      </c>
      <c r="F1173">
        <v>6.2100000000000002E-2</v>
      </c>
      <c r="G1173" t="s">
        <v>609</v>
      </c>
      <c r="H1173" t="s">
        <v>1692</v>
      </c>
      <c r="L1173" s="4">
        <f t="shared" si="21"/>
        <v>11233.999999999998</v>
      </c>
      <c r="M1173">
        <v>10000</v>
      </c>
      <c r="N1173">
        <v>2.15</v>
      </c>
      <c r="O1173" t="s">
        <v>15360</v>
      </c>
      <c r="P1173">
        <v>33</v>
      </c>
      <c r="Q1173" t="s">
        <v>4125</v>
      </c>
      <c r="R1173" t="s">
        <v>10341</v>
      </c>
      <c r="S1173" t="s">
        <v>16590</v>
      </c>
      <c r="T1173" t="s">
        <v>22806</v>
      </c>
      <c r="U1173" t="s">
        <v>27811</v>
      </c>
      <c r="V1173">
        <v>1</v>
      </c>
      <c r="W1173">
        <v>-0.5</v>
      </c>
      <c r="X1173">
        <v>1000000</v>
      </c>
      <c r="Y1173">
        <v>-8605229.9145328552</v>
      </c>
    </row>
    <row r="1174" spans="1:25" x14ac:dyDescent="0.15">
      <c r="A1174" s="1">
        <v>1172</v>
      </c>
      <c r="B1174" s="2">
        <v>42485</v>
      </c>
      <c r="C1174" t="s">
        <v>2337</v>
      </c>
      <c r="D1174" t="s">
        <v>1103</v>
      </c>
      <c r="E1174">
        <v>5.0200000000000002E-2</v>
      </c>
      <c r="F1174">
        <v>5.1999999999999998E-2</v>
      </c>
      <c r="G1174" t="s">
        <v>368</v>
      </c>
      <c r="H1174" t="s">
        <v>1452</v>
      </c>
      <c r="L1174" s="4">
        <f t="shared" si="21"/>
        <v>-7379.9999999999836</v>
      </c>
      <c r="M1174">
        <v>10000</v>
      </c>
      <c r="N1174">
        <v>2.15</v>
      </c>
      <c r="O1174" t="s">
        <v>15360</v>
      </c>
      <c r="P1174">
        <v>30</v>
      </c>
      <c r="Q1174" t="s">
        <v>4126</v>
      </c>
      <c r="R1174" t="s">
        <v>10342</v>
      </c>
      <c r="S1174" t="s">
        <v>16591</v>
      </c>
      <c r="T1174" t="s">
        <v>22807</v>
      </c>
      <c r="U1174" t="s">
        <v>27810</v>
      </c>
      <c r="V1174">
        <v>1</v>
      </c>
      <c r="W1174">
        <v>-0.5</v>
      </c>
      <c r="X1174">
        <v>1000000</v>
      </c>
      <c r="Y1174">
        <v>-8693714.9874212798</v>
      </c>
    </row>
    <row r="1175" spans="1:25" x14ac:dyDescent="0.15">
      <c r="A1175" s="1">
        <v>1173</v>
      </c>
      <c r="B1175" s="2">
        <v>42485</v>
      </c>
      <c r="C1175" t="s">
        <v>2338</v>
      </c>
      <c r="D1175" t="s">
        <v>1103</v>
      </c>
      <c r="E1175">
        <v>6.2100000000000002E-2</v>
      </c>
      <c r="F1175">
        <v>5.8099999999999999E-2</v>
      </c>
      <c r="G1175" t="s">
        <v>610</v>
      </c>
      <c r="H1175" t="s">
        <v>1693</v>
      </c>
      <c r="L1175" s="4">
        <f t="shared" si="21"/>
        <v>16640.000000000015</v>
      </c>
      <c r="M1175">
        <v>10000</v>
      </c>
      <c r="N1175">
        <v>2.15</v>
      </c>
      <c r="O1175" t="s">
        <v>15360</v>
      </c>
      <c r="P1175">
        <v>30</v>
      </c>
      <c r="Q1175" t="s">
        <v>4127</v>
      </c>
      <c r="R1175" t="s">
        <v>10343</v>
      </c>
      <c r="S1175" t="s">
        <v>16592</v>
      </c>
      <c r="T1175" t="s">
        <v>22808</v>
      </c>
      <c r="U1175" t="s">
        <v>27811</v>
      </c>
      <c r="V1175">
        <v>1</v>
      </c>
      <c r="W1175">
        <v>-0.5</v>
      </c>
      <c r="X1175">
        <v>1000000</v>
      </c>
      <c r="Y1175">
        <v>-8693714.9874212798</v>
      </c>
    </row>
    <row r="1176" spans="1:25" x14ac:dyDescent="0.15">
      <c r="A1176" s="1">
        <v>1174</v>
      </c>
      <c r="B1176" s="2">
        <v>42485</v>
      </c>
      <c r="C1176" t="s">
        <v>2339</v>
      </c>
      <c r="D1176" t="s">
        <v>1103</v>
      </c>
      <c r="E1176">
        <v>6.9599999999999995E-2</v>
      </c>
      <c r="F1176">
        <v>7.1300000000000002E-2</v>
      </c>
      <c r="G1176" t="s">
        <v>22</v>
      </c>
      <c r="H1176" t="s">
        <v>1106</v>
      </c>
      <c r="L1176" s="4">
        <f t="shared" si="21"/>
        <v>7242.00000000003</v>
      </c>
      <c r="M1176">
        <v>10000</v>
      </c>
      <c r="N1176">
        <v>2.15</v>
      </c>
      <c r="O1176" t="s">
        <v>15358</v>
      </c>
      <c r="P1176">
        <v>58</v>
      </c>
      <c r="Q1176" t="s">
        <v>4128</v>
      </c>
      <c r="R1176" t="s">
        <v>10344</v>
      </c>
      <c r="S1176" t="s">
        <v>16593</v>
      </c>
      <c r="T1176" t="s">
        <v>22809</v>
      </c>
      <c r="U1176" t="s">
        <v>27810</v>
      </c>
      <c r="V1176">
        <v>1</v>
      </c>
      <c r="W1176">
        <v>-0.5</v>
      </c>
      <c r="X1176">
        <v>1000000</v>
      </c>
      <c r="Y1176">
        <v>-8693714.9874212798</v>
      </c>
    </row>
    <row r="1177" spans="1:25" x14ac:dyDescent="0.15">
      <c r="A1177" s="1">
        <v>1175</v>
      </c>
      <c r="B1177" s="2">
        <v>42485</v>
      </c>
      <c r="C1177" t="s">
        <v>2340</v>
      </c>
      <c r="D1177" t="s">
        <v>1103</v>
      </c>
      <c r="E1177">
        <v>9.0300000000000005E-2</v>
      </c>
      <c r="F1177">
        <v>8.8300000000000003E-2</v>
      </c>
      <c r="G1177" t="s">
        <v>611</v>
      </c>
      <c r="H1177" t="s">
        <v>1694</v>
      </c>
      <c r="L1177" s="4">
        <f t="shared" si="21"/>
        <v>-9240.0000000000091</v>
      </c>
      <c r="M1177">
        <v>10000</v>
      </c>
      <c r="N1177">
        <v>2.15</v>
      </c>
      <c r="O1177" t="s">
        <v>15358</v>
      </c>
      <c r="P1177">
        <v>58</v>
      </c>
      <c r="Q1177" t="s">
        <v>4129</v>
      </c>
      <c r="R1177" t="s">
        <v>10345</v>
      </c>
      <c r="S1177" t="s">
        <v>16594</v>
      </c>
      <c r="T1177" t="s">
        <v>22810</v>
      </c>
      <c r="U1177" t="s">
        <v>27811</v>
      </c>
      <c r="V1177">
        <v>1</v>
      </c>
      <c r="W1177">
        <v>-0.5</v>
      </c>
      <c r="X1177">
        <v>1000000</v>
      </c>
      <c r="Y1177">
        <v>-8693714.9874212798</v>
      </c>
    </row>
    <row r="1178" spans="1:25" x14ac:dyDescent="0.15">
      <c r="A1178" s="1">
        <v>1176</v>
      </c>
      <c r="B1178" s="2">
        <v>42486</v>
      </c>
      <c r="C1178" t="s">
        <v>2337</v>
      </c>
      <c r="D1178" t="s">
        <v>1103</v>
      </c>
      <c r="E1178">
        <v>5.1999999999999998E-2</v>
      </c>
      <c r="F1178">
        <v>4.6100000000000002E-2</v>
      </c>
      <c r="G1178" t="s">
        <v>612</v>
      </c>
      <c r="H1178" t="s">
        <v>1695</v>
      </c>
      <c r="L1178" s="4">
        <f t="shared" si="21"/>
        <v>22124.999999999982</v>
      </c>
      <c r="M1178">
        <v>10000</v>
      </c>
      <c r="N1178">
        <v>2.15</v>
      </c>
      <c r="O1178" t="s">
        <v>15360</v>
      </c>
      <c r="P1178">
        <v>29</v>
      </c>
      <c r="Q1178" t="s">
        <v>4130</v>
      </c>
      <c r="R1178" t="s">
        <v>10346</v>
      </c>
      <c r="S1178" t="s">
        <v>16595</v>
      </c>
      <c r="T1178" t="s">
        <v>22811</v>
      </c>
      <c r="U1178" t="s">
        <v>27810</v>
      </c>
      <c r="V1178">
        <v>1</v>
      </c>
      <c r="W1178">
        <v>-0.5</v>
      </c>
      <c r="X1178">
        <v>1000000</v>
      </c>
      <c r="Y1178">
        <v>-8637249.3470239472</v>
      </c>
    </row>
    <row r="1179" spans="1:25" x14ac:dyDescent="0.15">
      <c r="A1179" s="1">
        <v>1177</v>
      </c>
      <c r="B1179" s="2">
        <v>42486</v>
      </c>
      <c r="C1179" t="s">
        <v>2338</v>
      </c>
      <c r="D1179" t="s">
        <v>1103</v>
      </c>
      <c r="E1179">
        <v>5.8099999999999999E-2</v>
      </c>
      <c r="F1179">
        <v>6.1199999999999997E-2</v>
      </c>
      <c r="G1179" t="s">
        <v>613</v>
      </c>
      <c r="H1179" t="s">
        <v>1696</v>
      </c>
      <c r="L1179" s="4">
        <f t="shared" si="21"/>
        <v>-13391.999999999995</v>
      </c>
      <c r="M1179">
        <v>10000</v>
      </c>
      <c r="N1179">
        <v>2.15</v>
      </c>
      <c r="O1179" t="s">
        <v>15360</v>
      </c>
      <c r="P1179">
        <v>29</v>
      </c>
      <c r="Q1179" t="s">
        <v>4131</v>
      </c>
      <c r="R1179" t="s">
        <v>10347</v>
      </c>
      <c r="S1179" t="s">
        <v>16596</v>
      </c>
      <c r="T1179" t="s">
        <v>22812</v>
      </c>
      <c r="U1179" t="s">
        <v>27811</v>
      </c>
      <c r="V1179">
        <v>1</v>
      </c>
      <c r="W1179">
        <v>-0.5</v>
      </c>
      <c r="X1179">
        <v>1000000</v>
      </c>
      <c r="Y1179">
        <v>-8637249.3470239472</v>
      </c>
    </row>
    <row r="1180" spans="1:25" x14ac:dyDescent="0.15">
      <c r="A1180" s="1">
        <v>1178</v>
      </c>
      <c r="B1180" s="2">
        <v>42486</v>
      </c>
      <c r="C1180" t="s">
        <v>2339</v>
      </c>
      <c r="D1180" t="s">
        <v>1103</v>
      </c>
      <c r="E1180">
        <v>7.1300000000000002E-2</v>
      </c>
      <c r="F1180">
        <v>6.5799999999999997E-2</v>
      </c>
      <c r="G1180" t="s">
        <v>614</v>
      </c>
      <c r="H1180" t="s">
        <v>1697</v>
      </c>
      <c r="L1180" s="4">
        <f t="shared" si="21"/>
        <v>-21945.000000000018</v>
      </c>
      <c r="M1180">
        <v>10000</v>
      </c>
      <c r="N1180">
        <v>2.15</v>
      </c>
      <c r="O1180" t="s">
        <v>15358</v>
      </c>
      <c r="P1180">
        <v>57</v>
      </c>
      <c r="Q1180" t="s">
        <v>4132</v>
      </c>
      <c r="R1180" t="s">
        <v>10348</v>
      </c>
      <c r="S1180" t="s">
        <v>16597</v>
      </c>
      <c r="T1180" t="s">
        <v>22813</v>
      </c>
      <c r="U1180" t="s">
        <v>27810</v>
      </c>
      <c r="V1180">
        <v>1</v>
      </c>
      <c r="W1180">
        <v>-0.5</v>
      </c>
      <c r="X1180">
        <v>1000000</v>
      </c>
      <c r="Y1180">
        <v>-8637249.3470239472</v>
      </c>
    </row>
    <row r="1181" spans="1:25" x14ac:dyDescent="0.15">
      <c r="A1181" s="1">
        <v>1179</v>
      </c>
      <c r="B1181" s="2">
        <v>42486</v>
      </c>
      <c r="C1181" t="s">
        <v>2340</v>
      </c>
      <c r="D1181" t="s">
        <v>1103</v>
      </c>
      <c r="E1181">
        <v>8.8300000000000003E-2</v>
      </c>
      <c r="F1181">
        <v>9.1800000000000007E-2</v>
      </c>
      <c r="G1181" t="s">
        <v>615</v>
      </c>
      <c r="H1181" t="s">
        <v>1698</v>
      </c>
      <c r="L1181" s="4">
        <f t="shared" si="21"/>
        <v>16590.000000000015</v>
      </c>
      <c r="M1181">
        <v>10000</v>
      </c>
      <c r="N1181">
        <v>2.15</v>
      </c>
      <c r="O1181" t="s">
        <v>15358</v>
      </c>
      <c r="P1181">
        <v>57</v>
      </c>
      <c r="Q1181" t="s">
        <v>4133</v>
      </c>
      <c r="R1181" t="s">
        <v>10349</v>
      </c>
      <c r="S1181" t="s">
        <v>16598</v>
      </c>
      <c r="T1181" t="s">
        <v>22814</v>
      </c>
      <c r="U1181" t="s">
        <v>27811</v>
      </c>
      <c r="V1181">
        <v>1</v>
      </c>
      <c r="W1181">
        <v>-0.5</v>
      </c>
      <c r="X1181">
        <v>1000000</v>
      </c>
      <c r="Y1181">
        <v>-8637249.3470239472</v>
      </c>
    </row>
    <row r="1182" spans="1:25" x14ac:dyDescent="0.15">
      <c r="A1182" s="1">
        <v>1180</v>
      </c>
      <c r="B1182" s="2">
        <v>42487</v>
      </c>
      <c r="C1182" t="s">
        <v>2337</v>
      </c>
      <c r="D1182" t="s">
        <v>1103</v>
      </c>
      <c r="E1182">
        <v>4.6100000000000002E-2</v>
      </c>
      <c r="F1182">
        <v>4.07E-2</v>
      </c>
      <c r="G1182" t="s">
        <v>120</v>
      </c>
      <c r="H1182" t="s">
        <v>1204</v>
      </c>
      <c r="L1182" s="4">
        <f t="shared" si="21"/>
        <v>21006.000000000007</v>
      </c>
      <c r="M1182">
        <v>10000</v>
      </c>
      <c r="N1182">
        <v>2.15</v>
      </c>
      <c r="O1182" t="s">
        <v>15360</v>
      </c>
      <c r="P1182">
        <v>28</v>
      </c>
      <c r="Q1182" t="s">
        <v>4134</v>
      </c>
      <c r="R1182" t="s">
        <v>10350</v>
      </c>
      <c r="S1182" t="s">
        <v>16599</v>
      </c>
      <c r="T1182" t="s">
        <v>22815</v>
      </c>
      <c r="U1182" t="s">
        <v>27810</v>
      </c>
      <c r="V1182">
        <v>1</v>
      </c>
      <c r="W1182">
        <v>-0.5</v>
      </c>
      <c r="X1182">
        <v>1000000</v>
      </c>
      <c r="Y1182">
        <v>-8701826.6874582283</v>
      </c>
    </row>
    <row r="1183" spans="1:25" x14ac:dyDescent="0.15">
      <c r="A1183" s="1">
        <v>1181</v>
      </c>
      <c r="B1183" s="2">
        <v>42487</v>
      </c>
      <c r="C1183" t="s">
        <v>2338</v>
      </c>
      <c r="D1183" t="s">
        <v>1103</v>
      </c>
      <c r="E1183">
        <v>6.1199999999999997E-2</v>
      </c>
      <c r="F1183">
        <v>5.79E-2</v>
      </c>
      <c r="G1183" t="s">
        <v>616</v>
      </c>
      <c r="H1183" t="s">
        <v>1699</v>
      </c>
      <c r="L1183" s="4">
        <f t="shared" si="21"/>
        <v>12638.999999999989</v>
      </c>
      <c r="M1183">
        <v>10000</v>
      </c>
      <c r="N1183">
        <v>2.15</v>
      </c>
      <c r="O1183" t="s">
        <v>15360</v>
      </c>
      <c r="P1183">
        <v>28</v>
      </c>
      <c r="Q1183" t="s">
        <v>4135</v>
      </c>
      <c r="R1183" t="s">
        <v>10351</v>
      </c>
      <c r="S1183" t="s">
        <v>16600</v>
      </c>
      <c r="T1183" t="s">
        <v>22816</v>
      </c>
      <c r="U1183" t="s">
        <v>27811</v>
      </c>
      <c r="V1183">
        <v>1</v>
      </c>
      <c r="W1183">
        <v>-0.5</v>
      </c>
      <c r="X1183">
        <v>1000000</v>
      </c>
      <c r="Y1183">
        <v>-8701826.6874582283</v>
      </c>
    </row>
    <row r="1184" spans="1:25" x14ac:dyDescent="0.15">
      <c r="A1184" s="1">
        <v>1182</v>
      </c>
      <c r="B1184" s="2">
        <v>42487</v>
      </c>
      <c r="C1184" t="s">
        <v>2339</v>
      </c>
      <c r="D1184" t="s">
        <v>1103</v>
      </c>
      <c r="E1184">
        <v>6.5799999999999997E-2</v>
      </c>
      <c r="F1184">
        <v>6.1899999999999997E-2</v>
      </c>
      <c r="G1184" t="s">
        <v>617</v>
      </c>
      <c r="H1184" t="s">
        <v>1700</v>
      </c>
      <c r="L1184" s="4">
        <f t="shared" si="21"/>
        <v>-15951.000000000004</v>
      </c>
      <c r="M1184">
        <v>10000</v>
      </c>
      <c r="N1184">
        <v>2.15</v>
      </c>
      <c r="O1184" t="s">
        <v>15358</v>
      </c>
      <c r="P1184">
        <v>56</v>
      </c>
      <c r="Q1184" t="s">
        <v>4136</v>
      </c>
      <c r="R1184" t="s">
        <v>10352</v>
      </c>
      <c r="S1184" t="s">
        <v>16601</v>
      </c>
      <c r="T1184" t="s">
        <v>22817</v>
      </c>
      <c r="U1184" t="s">
        <v>27810</v>
      </c>
      <c r="V1184">
        <v>1</v>
      </c>
      <c r="W1184">
        <v>-0.5</v>
      </c>
      <c r="X1184">
        <v>1000000</v>
      </c>
      <c r="Y1184">
        <v>-8701826.6874582283</v>
      </c>
    </row>
    <row r="1185" spans="1:25" x14ac:dyDescent="0.15">
      <c r="A1185" s="1">
        <v>1183</v>
      </c>
      <c r="B1185" s="2">
        <v>42487</v>
      </c>
      <c r="C1185" t="s">
        <v>2340</v>
      </c>
      <c r="D1185" t="s">
        <v>1103</v>
      </c>
      <c r="E1185">
        <v>9.1800000000000007E-2</v>
      </c>
      <c r="F1185">
        <v>8.8599999999999998E-2</v>
      </c>
      <c r="G1185" t="s">
        <v>618</v>
      </c>
      <c r="H1185" t="s">
        <v>1701</v>
      </c>
      <c r="L1185" s="4">
        <f t="shared" si="21"/>
        <v>-13952.000000000036</v>
      </c>
      <c r="M1185">
        <v>10000</v>
      </c>
      <c r="N1185">
        <v>2.15</v>
      </c>
      <c r="O1185" t="s">
        <v>15358</v>
      </c>
      <c r="P1185">
        <v>56</v>
      </c>
      <c r="Q1185" t="s">
        <v>4137</v>
      </c>
      <c r="R1185" t="s">
        <v>10353</v>
      </c>
      <c r="S1185" t="s">
        <v>16602</v>
      </c>
      <c r="T1185" t="s">
        <v>22818</v>
      </c>
      <c r="U1185" t="s">
        <v>27811</v>
      </c>
      <c r="V1185">
        <v>1</v>
      </c>
      <c r="W1185">
        <v>-0.5</v>
      </c>
      <c r="X1185">
        <v>1000000</v>
      </c>
      <c r="Y1185">
        <v>-8701826.6874582283</v>
      </c>
    </row>
    <row r="1186" spans="1:25" x14ac:dyDescent="0.15">
      <c r="A1186" s="1">
        <v>1184</v>
      </c>
      <c r="B1186" s="2">
        <v>42488</v>
      </c>
      <c r="C1186" t="s">
        <v>2337</v>
      </c>
      <c r="D1186" t="s">
        <v>1103</v>
      </c>
      <c r="E1186">
        <v>4.07E-2</v>
      </c>
      <c r="F1186">
        <v>3.5200000000000002E-2</v>
      </c>
      <c r="G1186" t="s">
        <v>619</v>
      </c>
      <c r="H1186" t="s">
        <v>1702</v>
      </c>
      <c r="L1186" s="4">
        <f t="shared" si="21"/>
        <v>16444.999999999993</v>
      </c>
      <c r="M1186">
        <v>10000</v>
      </c>
      <c r="N1186">
        <v>2.15</v>
      </c>
      <c r="O1186" t="s">
        <v>15360</v>
      </c>
      <c r="P1186">
        <v>27</v>
      </c>
      <c r="Q1186" t="s">
        <v>4138</v>
      </c>
      <c r="R1186" t="s">
        <v>10354</v>
      </c>
      <c r="S1186" t="s">
        <v>16603</v>
      </c>
      <c r="T1186" t="s">
        <v>22819</v>
      </c>
      <c r="U1186" t="s">
        <v>27810</v>
      </c>
      <c r="V1186">
        <v>1</v>
      </c>
      <c r="W1186">
        <v>-0.25</v>
      </c>
      <c r="X1186">
        <v>1000000</v>
      </c>
      <c r="Y1186">
        <v>-4359042.0917822467</v>
      </c>
    </row>
    <row r="1187" spans="1:25" x14ac:dyDescent="0.15">
      <c r="A1187" s="1">
        <v>1185</v>
      </c>
      <c r="B1187" s="2">
        <v>42488</v>
      </c>
      <c r="C1187" t="s">
        <v>2338</v>
      </c>
      <c r="D1187" t="s">
        <v>1103</v>
      </c>
      <c r="E1187">
        <v>5.79E-2</v>
      </c>
      <c r="F1187">
        <v>5.79E-2</v>
      </c>
      <c r="G1187" t="s">
        <v>186</v>
      </c>
      <c r="H1187" t="s">
        <v>1270</v>
      </c>
      <c r="L1187" s="4">
        <f t="shared" si="21"/>
        <v>0</v>
      </c>
      <c r="M1187">
        <v>10000</v>
      </c>
      <c r="N1187">
        <v>2.15</v>
      </c>
      <c r="O1187" t="s">
        <v>15360</v>
      </c>
      <c r="P1187">
        <v>27</v>
      </c>
      <c r="Q1187" t="s">
        <v>4139</v>
      </c>
      <c r="R1187" t="s">
        <v>10355</v>
      </c>
      <c r="S1187" t="s">
        <v>16604</v>
      </c>
      <c r="T1187" t="s">
        <v>22820</v>
      </c>
      <c r="U1187" t="s">
        <v>27811</v>
      </c>
      <c r="V1187">
        <v>1</v>
      </c>
      <c r="W1187">
        <v>-0.25</v>
      </c>
      <c r="X1187">
        <v>1000000</v>
      </c>
      <c r="Y1187">
        <v>-4359042.0917822467</v>
      </c>
    </row>
    <row r="1188" spans="1:25" x14ac:dyDescent="0.15">
      <c r="A1188" s="1">
        <v>1186</v>
      </c>
      <c r="B1188" s="2">
        <v>42488</v>
      </c>
      <c r="C1188" t="s">
        <v>2339</v>
      </c>
      <c r="D1188" t="s">
        <v>1103</v>
      </c>
      <c r="E1188">
        <v>6.1899999999999997E-2</v>
      </c>
      <c r="F1188">
        <v>5.4100000000000002E-2</v>
      </c>
      <c r="G1188" t="s">
        <v>620</v>
      </c>
      <c r="H1188" t="s">
        <v>1703</v>
      </c>
      <c r="L1188" s="4">
        <f t="shared" si="21"/>
        <v>-27143.999999999982</v>
      </c>
      <c r="M1188">
        <v>10000</v>
      </c>
      <c r="N1188">
        <v>2.15</v>
      </c>
      <c r="O1188" t="s">
        <v>15358</v>
      </c>
      <c r="P1188">
        <v>55</v>
      </c>
      <c r="Q1188" t="s">
        <v>4140</v>
      </c>
      <c r="R1188" t="s">
        <v>10356</v>
      </c>
      <c r="S1188" t="s">
        <v>16605</v>
      </c>
      <c r="T1188" t="s">
        <v>22821</v>
      </c>
      <c r="U1188" t="s">
        <v>27810</v>
      </c>
      <c r="V1188">
        <v>1</v>
      </c>
      <c r="W1188">
        <v>-0.25</v>
      </c>
      <c r="X1188">
        <v>1000000</v>
      </c>
      <c r="Y1188">
        <v>-4359042.0917822467</v>
      </c>
    </row>
    <row r="1189" spans="1:25" x14ac:dyDescent="0.15">
      <c r="A1189" s="1">
        <v>1187</v>
      </c>
      <c r="B1189" s="2">
        <v>42488</v>
      </c>
      <c r="C1189" t="s">
        <v>2340</v>
      </c>
      <c r="D1189" t="s">
        <v>1103</v>
      </c>
      <c r="E1189">
        <v>8.8599999999999998E-2</v>
      </c>
      <c r="F1189">
        <v>8.7300000000000003E-2</v>
      </c>
      <c r="G1189" t="s">
        <v>621</v>
      </c>
      <c r="H1189" t="s">
        <v>1704</v>
      </c>
      <c r="L1189" s="4">
        <f t="shared" si="21"/>
        <v>-4666.9999999999845</v>
      </c>
      <c r="M1189">
        <v>10000</v>
      </c>
      <c r="N1189">
        <v>2.15</v>
      </c>
      <c r="O1189" t="s">
        <v>15358</v>
      </c>
      <c r="P1189">
        <v>55</v>
      </c>
      <c r="Q1189" t="s">
        <v>4141</v>
      </c>
      <c r="R1189" t="s">
        <v>10357</v>
      </c>
      <c r="S1189" t="s">
        <v>16606</v>
      </c>
      <c r="T1189" t="s">
        <v>22822</v>
      </c>
      <c r="U1189" t="s">
        <v>27811</v>
      </c>
      <c r="V1189">
        <v>1</v>
      </c>
      <c r="W1189">
        <v>-0.25</v>
      </c>
      <c r="X1189">
        <v>1000000</v>
      </c>
      <c r="Y1189">
        <v>-4359042.0917822467</v>
      </c>
    </row>
    <row r="1190" spans="1:25" x14ac:dyDescent="0.15">
      <c r="A1190" s="1">
        <v>1188</v>
      </c>
      <c r="B1190" s="2">
        <v>42489</v>
      </c>
      <c r="C1190" t="s">
        <v>2337</v>
      </c>
      <c r="D1190" t="s">
        <v>1103</v>
      </c>
      <c r="E1190">
        <v>3.5200000000000002E-2</v>
      </c>
      <c r="F1190">
        <v>4.3400000000000001E-2</v>
      </c>
      <c r="G1190" t="s">
        <v>622</v>
      </c>
      <c r="H1190" t="s">
        <v>1705</v>
      </c>
      <c r="L1190" s="4">
        <f t="shared" si="21"/>
        <v>-25337.999999999996</v>
      </c>
      <c r="M1190">
        <v>10000</v>
      </c>
      <c r="N1190">
        <v>2.15</v>
      </c>
      <c r="O1190" t="s">
        <v>15360</v>
      </c>
      <c r="P1190">
        <v>26</v>
      </c>
      <c r="Q1190" t="s">
        <v>4142</v>
      </c>
      <c r="R1190" t="s">
        <v>10358</v>
      </c>
      <c r="S1190" t="s">
        <v>16607</v>
      </c>
      <c r="T1190" t="s">
        <v>22823</v>
      </c>
      <c r="U1190" t="s">
        <v>27810</v>
      </c>
      <c r="V1190">
        <v>1</v>
      </c>
      <c r="W1190">
        <v>-0.25</v>
      </c>
      <c r="X1190">
        <v>1000000</v>
      </c>
      <c r="Y1190">
        <v>-4387672.8331751944</v>
      </c>
    </row>
    <row r="1191" spans="1:25" x14ac:dyDescent="0.15">
      <c r="A1191" s="1">
        <v>1189</v>
      </c>
      <c r="B1191" s="2">
        <v>42489</v>
      </c>
      <c r="C1191" t="s">
        <v>2338</v>
      </c>
      <c r="D1191" t="s">
        <v>1103</v>
      </c>
      <c r="E1191">
        <v>5.79E-2</v>
      </c>
      <c r="F1191">
        <v>3.7699999999999997E-2</v>
      </c>
      <c r="G1191" t="s">
        <v>514</v>
      </c>
      <c r="H1191" t="s">
        <v>1597</v>
      </c>
      <c r="L1191" s="4">
        <f t="shared" si="21"/>
        <v>45854.000000000007</v>
      </c>
      <c r="M1191">
        <v>10000</v>
      </c>
      <c r="N1191">
        <v>2.15</v>
      </c>
      <c r="O1191" t="s">
        <v>15360</v>
      </c>
      <c r="P1191">
        <v>26</v>
      </c>
      <c r="Q1191" t="s">
        <v>4143</v>
      </c>
      <c r="R1191" t="s">
        <v>10359</v>
      </c>
      <c r="S1191" t="s">
        <v>16608</v>
      </c>
      <c r="T1191" t="s">
        <v>22824</v>
      </c>
      <c r="U1191" t="s">
        <v>27811</v>
      </c>
      <c r="V1191">
        <v>1</v>
      </c>
      <c r="W1191">
        <v>-0.25</v>
      </c>
      <c r="X1191">
        <v>1000000</v>
      </c>
      <c r="Y1191">
        <v>-4387672.8331751944</v>
      </c>
    </row>
    <row r="1192" spans="1:25" x14ac:dyDescent="0.15">
      <c r="A1192" s="1">
        <v>1190</v>
      </c>
      <c r="B1192" s="2">
        <v>42489</v>
      </c>
      <c r="C1192" t="s">
        <v>2339</v>
      </c>
      <c r="D1192" t="s">
        <v>1103</v>
      </c>
      <c r="E1192">
        <v>5.4100000000000002E-2</v>
      </c>
      <c r="F1192">
        <v>6.3E-2</v>
      </c>
      <c r="G1192" t="s">
        <v>623</v>
      </c>
      <c r="H1192" t="s">
        <v>1706</v>
      </c>
      <c r="L1192" s="4">
        <f t="shared" si="21"/>
        <v>31772.999999999993</v>
      </c>
      <c r="M1192">
        <v>10000</v>
      </c>
      <c r="N1192">
        <v>2.15</v>
      </c>
      <c r="O1192" t="s">
        <v>15358</v>
      </c>
      <c r="P1192">
        <v>54</v>
      </c>
      <c r="Q1192" t="s">
        <v>4144</v>
      </c>
      <c r="R1192" t="s">
        <v>10360</v>
      </c>
      <c r="S1192" t="s">
        <v>16609</v>
      </c>
      <c r="T1192" t="s">
        <v>22825</v>
      </c>
      <c r="U1192" t="s">
        <v>27810</v>
      </c>
      <c r="V1192">
        <v>1</v>
      </c>
      <c r="W1192">
        <v>-0.25</v>
      </c>
      <c r="X1192">
        <v>1000000</v>
      </c>
      <c r="Y1192">
        <v>-4387672.8331751944</v>
      </c>
    </row>
    <row r="1193" spans="1:25" x14ac:dyDescent="0.15">
      <c r="A1193" s="1">
        <v>1191</v>
      </c>
      <c r="B1193" s="2">
        <v>42489</v>
      </c>
      <c r="C1193" t="s">
        <v>2340</v>
      </c>
      <c r="D1193" t="s">
        <v>1103</v>
      </c>
      <c r="E1193">
        <v>8.7300000000000003E-2</v>
      </c>
      <c r="F1193">
        <v>6.5600000000000006E-2</v>
      </c>
      <c r="G1193" t="s">
        <v>401</v>
      </c>
      <c r="H1193" t="s">
        <v>1485</v>
      </c>
      <c r="L1193" s="4">
        <f t="shared" si="21"/>
        <v>-68354.999999999985</v>
      </c>
      <c r="M1193">
        <v>10000</v>
      </c>
      <c r="N1193">
        <v>2.15</v>
      </c>
      <c r="O1193" t="s">
        <v>15358</v>
      </c>
      <c r="P1193">
        <v>54</v>
      </c>
      <c r="Q1193" t="s">
        <v>4145</v>
      </c>
      <c r="R1193" t="s">
        <v>10361</v>
      </c>
      <c r="S1193" t="s">
        <v>16610</v>
      </c>
      <c r="T1193" t="s">
        <v>22826</v>
      </c>
      <c r="U1193" t="s">
        <v>27811</v>
      </c>
      <c r="V1193">
        <v>1</v>
      </c>
      <c r="W1193">
        <v>-0.25</v>
      </c>
      <c r="X1193">
        <v>1000000</v>
      </c>
      <c r="Y1193">
        <v>-4387672.8331751944</v>
      </c>
    </row>
    <row r="1194" spans="1:25" x14ac:dyDescent="0.15">
      <c r="A1194" s="1">
        <v>1192</v>
      </c>
      <c r="B1194" s="2">
        <v>42493</v>
      </c>
      <c r="C1194" t="s">
        <v>2337</v>
      </c>
      <c r="D1194" t="s">
        <v>1103</v>
      </c>
      <c r="E1194">
        <v>4.3400000000000001E-2</v>
      </c>
      <c r="F1194">
        <v>3.8100000000000002E-2</v>
      </c>
      <c r="G1194" t="s">
        <v>153</v>
      </c>
      <c r="H1194" t="s">
        <v>1237</v>
      </c>
      <c r="L1194" s="4">
        <f t="shared" si="21"/>
        <v>10705.999999999998</v>
      </c>
      <c r="M1194">
        <v>10000</v>
      </c>
      <c r="N1194">
        <v>2.15</v>
      </c>
      <c r="O1194" t="s">
        <v>15360</v>
      </c>
      <c r="P1194">
        <v>22</v>
      </c>
      <c r="Q1194" t="s">
        <v>4146</v>
      </c>
      <c r="R1194" t="s">
        <v>10362</v>
      </c>
      <c r="S1194" t="s">
        <v>16611</v>
      </c>
      <c r="T1194" t="s">
        <v>22827</v>
      </c>
      <c r="U1194" t="s">
        <v>27810</v>
      </c>
      <c r="V1194">
        <v>1</v>
      </c>
      <c r="W1194">
        <v>-0.25</v>
      </c>
      <c r="X1194">
        <v>1000000</v>
      </c>
      <c r="Y1194">
        <v>-4290666.0207784092</v>
      </c>
    </row>
    <row r="1195" spans="1:25" x14ac:dyDescent="0.15">
      <c r="A1195" s="1">
        <v>1193</v>
      </c>
      <c r="B1195" s="2">
        <v>42493</v>
      </c>
      <c r="C1195" t="s">
        <v>2338</v>
      </c>
      <c r="D1195" t="s">
        <v>1103</v>
      </c>
      <c r="E1195">
        <v>3.7699999999999997E-2</v>
      </c>
      <c r="F1195">
        <v>3.9600000000000003E-2</v>
      </c>
      <c r="G1195" t="s">
        <v>370</v>
      </c>
      <c r="H1195" t="s">
        <v>1454</v>
      </c>
      <c r="L1195" s="4">
        <f t="shared" si="21"/>
        <v>-5510.0000000000173</v>
      </c>
      <c r="M1195">
        <v>10000</v>
      </c>
      <c r="N1195">
        <v>2.15</v>
      </c>
      <c r="O1195" t="s">
        <v>15360</v>
      </c>
      <c r="P1195">
        <v>22</v>
      </c>
      <c r="Q1195" t="s">
        <v>4147</v>
      </c>
      <c r="R1195" t="s">
        <v>10363</v>
      </c>
      <c r="S1195" t="s">
        <v>16612</v>
      </c>
      <c r="T1195" t="s">
        <v>22828</v>
      </c>
      <c r="U1195" t="s">
        <v>27811</v>
      </c>
      <c r="V1195">
        <v>1</v>
      </c>
      <c r="W1195">
        <v>-0.25</v>
      </c>
      <c r="X1195">
        <v>1000000</v>
      </c>
      <c r="Y1195">
        <v>-4290666.0207784092</v>
      </c>
    </row>
    <row r="1196" spans="1:25" x14ac:dyDescent="0.15">
      <c r="A1196" s="1">
        <v>1194</v>
      </c>
      <c r="B1196" s="2">
        <v>42493</v>
      </c>
      <c r="C1196" t="s">
        <v>2339</v>
      </c>
      <c r="D1196" t="s">
        <v>1103</v>
      </c>
      <c r="E1196">
        <v>6.3E-2</v>
      </c>
      <c r="F1196">
        <v>5.67E-2</v>
      </c>
      <c r="G1196" t="s">
        <v>294</v>
      </c>
      <c r="H1196" t="s">
        <v>1378</v>
      </c>
      <c r="L1196" s="4">
        <f t="shared" si="21"/>
        <v>-17010</v>
      </c>
      <c r="M1196">
        <v>10000</v>
      </c>
      <c r="N1196">
        <v>2.15</v>
      </c>
      <c r="O1196" t="s">
        <v>15358</v>
      </c>
      <c r="P1196">
        <v>50</v>
      </c>
      <c r="Q1196" t="s">
        <v>4148</v>
      </c>
      <c r="R1196" t="s">
        <v>10364</v>
      </c>
      <c r="S1196" t="s">
        <v>16613</v>
      </c>
      <c r="T1196" t="s">
        <v>22829</v>
      </c>
      <c r="U1196" t="s">
        <v>27810</v>
      </c>
      <c r="V1196">
        <v>1</v>
      </c>
      <c r="W1196">
        <v>-0.25</v>
      </c>
      <c r="X1196">
        <v>1000000</v>
      </c>
      <c r="Y1196">
        <v>-4290666.0207784092</v>
      </c>
    </row>
    <row r="1197" spans="1:25" x14ac:dyDescent="0.15">
      <c r="A1197" s="1">
        <v>1195</v>
      </c>
      <c r="B1197" s="2">
        <v>42493</v>
      </c>
      <c r="C1197" t="s">
        <v>2340</v>
      </c>
      <c r="D1197" t="s">
        <v>1103</v>
      </c>
      <c r="E1197">
        <v>6.5600000000000006E-2</v>
      </c>
      <c r="F1197">
        <v>6.6299999999999998E-2</v>
      </c>
      <c r="G1197" t="s">
        <v>563</v>
      </c>
      <c r="H1197" t="s">
        <v>1646</v>
      </c>
      <c r="L1197" s="4">
        <f t="shared" si="21"/>
        <v>2624.9999999999709</v>
      </c>
      <c r="M1197">
        <v>10000</v>
      </c>
      <c r="N1197">
        <v>2.15</v>
      </c>
      <c r="O1197" t="s">
        <v>15358</v>
      </c>
      <c r="P1197">
        <v>50</v>
      </c>
      <c r="Q1197" t="s">
        <v>4149</v>
      </c>
      <c r="R1197" t="s">
        <v>10365</v>
      </c>
      <c r="S1197" t="s">
        <v>16614</v>
      </c>
      <c r="T1197" t="s">
        <v>22830</v>
      </c>
      <c r="U1197" t="s">
        <v>27811</v>
      </c>
      <c r="V1197">
        <v>1</v>
      </c>
      <c r="W1197">
        <v>-0.25</v>
      </c>
      <c r="X1197">
        <v>1000000</v>
      </c>
      <c r="Y1197">
        <v>-4290666.0207784092</v>
      </c>
    </row>
    <row r="1198" spans="1:25" x14ac:dyDescent="0.15">
      <c r="A1198" s="1">
        <v>1196</v>
      </c>
      <c r="B1198" s="2">
        <v>42494</v>
      </c>
      <c r="C1198" t="s">
        <v>2337</v>
      </c>
      <c r="D1198" t="s">
        <v>1103</v>
      </c>
      <c r="E1198">
        <v>3.8100000000000002E-2</v>
      </c>
      <c r="F1198">
        <v>3.4599999999999999E-2</v>
      </c>
      <c r="G1198" t="s">
        <v>624</v>
      </c>
      <c r="H1198" t="s">
        <v>1707</v>
      </c>
      <c r="L1198" s="4">
        <f t="shared" si="21"/>
        <v>7420.0000000000064</v>
      </c>
      <c r="M1198">
        <v>10000</v>
      </c>
      <c r="N1198">
        <v>2.15</v>
      </c>
      <c r="O1198" t="s">
        <v>15360</v>
      </c>
      <c r="P1198">
        <v>21</v>
      </c>
      <c r="Q1198" t="s">
        <v>4150</v>
      </c>
      <c r="R1198" t="s">
        <v>10366</v>
      </c>
      <c r="S1198" t="s">
        <v>16615</v>
      </c>
      <c r="T1198" t="s">
        <v>22831</v>
      </c>
      <c r="U1198" t="s">
        <v>27810</v>
      </c>
      <c r="V1198">
        <v>1</v>
      </c>
      <c r="W1198">
        <v>-0.25</v>
      </c>
      <c r="X1198">
        <v>1000000</v>
      </c>
      <c r="Y1198">
        <v>-4314613.877653514</v>
      </c>
    </row>
    <row r="1199" spans="1:25" x14ac:dyDescent="0.15">
      <c r="A1199" s="1">
        <v>1197</v>
      </c>
      <c r="B1199" s="2">
        <v>42494</v>
      </c>
      <c r="C1199" t="s">
        <v>2338</v>
      </c>
      <c r="D1199" t="s">
        <v>1103</v>
      </c>
      <c r="E1199">
        <v>3.9600000000000003E-2</v>
      </c>
      <c r="F1199">
        <v>3.7400000000000003E-2</v>
      </c>
      <c r="G1199" t="s">
        <v>625</v>
      </c>
      <c r="H1199" t="s">
        <v>1708</v>
      </c>
      <c r="L1199" s="4">
        <f t="shared" si="21"/>
        <v>5654.0000000000018</v>
      </c>
      <c r="M1199">
        <v>10000</v>
      </c>
      <c r="N1199">
        <v>2.15</v>
      </c>
      <c r="O1199" t="s">
        <v>15360</v>
      </c>
      <c r="P1199">
        <v>21</v>
      </c>
      <c r="Q1199" t="s">
        <v>4151</v>
      </c>
      <c r="R1199" t="s">
        <v>10367</v>
      </c>
      <c r="S1199" t="s">
        <v>16616</v>
      </c>
      <c r="T1199" t="s">
        <v>22832</v>
      </c>
      <c r="U1199" t="s">
        <v>27811</v>
      </c>
      <c r="V1199">
        <v>1</v>
      </c>
      <c r="W1199">
        <v>-0.25</v>
      </c>
      <c r="X1199">
        <v>1000000</v>
      </c>
      <c r="Y1199">
        <v>-4314613.877653514</v>
      </c>
    </row>
    <row r="1200" spans="1:25" x14ac:dyDescent="0.15">
      <c r="A1200" s="1">
        <v>1198</v>
      </c>
      <c r="B1200" s="2">
        <v>42494</v>
      </c>
      <c r="C1200" t="s">
        <v>2339</v>
      </c>
      <c r="D1200" t="s">
        <v>1103</v>
      </c>
      <c r="E1200">
        <v>5.67E-2</v>
      </c>
      <c r="F1200">
        <v>5.5100000000000003E-2</v>
      </c>
      <c r="G1200" t="s">
        <v>600</v>
      </c>
      <c r="H1200" t="s">
        <v>1683</v>
      </c>
      <c r="L1200" s="4">
        <f t="shared" si="21"/>
        <v>-4479.9999999999927</v>
      </c>
      <c r="M1200">
        <v>10000</v>
      </c>
      <c r="N1200">
        <v>2.15</v>
      </c>
      <c r="O1200" t="s">
        <v>15358</v>
      </c>
      <c r="P1200">
        <v>49</v>
      </c>
      <c r="Q1200" t="s">
        <v>4152</v>
      </c>
      <c r="R1200" t="s">
        <v>10368</v>
      </c>
      <c r="S1200" t="s">
        <v>16617</v>
      </c>
      <c r="T1200" t="s">
        <v>22833</v>
      </c>
      <c r="U1200" t="s">
        <v>27810</v>
      </c>
      <c r="V1200">
        <v>1</v>
      </c>
      <c r="W1200">
        <v>-0.25</v>
      </c>
      <c r="X1200">
        <v>1000000</v>
      </c>
      <c r="Y1200">
        <v>-4314613.877653514</v>
      </c>
    </row>
    <row r="1201" spans="1:25" x14ac:dyDescent="0.15">
      <c r="A1201" s="1">
        <v>1199</v>
      </c>
      <c r="B1201" s="2">
        <v>42494</v>
      </c>
      <c r="C1201" t="s">
        <v>2340</v>
      </c>
      <c r="D1201" t="s">
        <v>1103</v>
      </c>
      <c r="E1201">
        <v>6.6299999999999998E-2</v>
      </c>
      <c r="F1201">
        <v>6.5100000000000005E-2</v>
      </c>
      <c r="G1201" t="s">
        <v>620</v>
      </c>
      <c r="H1201" t="s">
        <v>1703</v>
      </c>
      <c r="L1201" s="4">
        <f t="shared" si="21"/>
        <v>-4175.9999999999745</v>
      </c>
      <c r="M1201">
        <v>10000</v>
      </c>
      <c r="N1201">
        <v>2.15</v>
      </c>
      <c r="O1201" t="s">
        <v>15358</v>
      </c>
      <c r="P1201">
        <v>49</v>
      </c>
      <c r="Q1201" t="s">
        <v>4153</v>
      </c>
      <c r="R1201" t="s">
        <v>10369</v>
      </c>
      <c r="S1201" t="s">
        <v>16618</v>
      </c>
      <c r="T1201" t="s">
        <v>22834</v>
      </c>
      <c r="U1201" t="s">
        <v>27811</v>
      </c>
      <c r="V1201">
        <v>1</v>
      </c>
      <c r="W1201">
        <v>-0.25</v>
      </c>
      <c r="X1201">
        <v>1000000</v>
      </c>
      <c r="Y1201">
        <v>-4314613.877653514</v>
      </c>
    </row>
    <row r="1202" spans="1:25" x14ac:dyDescent="0.15">
      <c r="A1202" s="1">
        <v>1200</v>
      </c>
      <c r="B1202" s="2">
        <v>42495</v>
      </c>
      <c r="C1202" t="s">
        <v>2337</v>
      </c>
      <c r="D1202" t="s">
        <v>1103</v>
      </c>
      <c r="E1202">
        <v>3.4599999999999999E-2</v>
      </c>
      <c r="F1202">
        <v>1.7999999999999999E-2</v>
      </c>
      <c r="G1202" t="s">
        <v>624</v>
      </c>
      <c r="H1202" t="s">
        <v>1707</v>
      </c>
      <c r="L1202" s="4">
        <f t="shared" si="21"/>
        <v>35192</v>
      </c>
      <c r="M1202">
        <v>10000</v>
      </c>
      <c r="N1202">
        <v>2.15</v>
      </c>
      <c r="O1202" t="s">
        <v>15360</v>
      </c>
      <c r="P1202">
        <v>20</v>
      </c>
      <c r="Q1202" t="s">
        <v>4154</v>
      </c>
      <c r="R1202" t="s">
        <v>10370</v>
      </c>
      <c r="S1202" t="s">
        <v>16619</v>
      </c>
      <c r="T1202" t="s">
        <v>22835</v>
      </c>
      <c r="U1202" t="s">
        <v>27810</v>
      </c>
      <c r="V1202">
        <v>1</v>
      </c>
      <c r="W1202">
        <v>-0.25</v>
      </c>
      <c r="X1202">
        <v>1000000</v>
      </c>
      <c r="Y1202">
        <v>-4322641.06452817</v>
      </c>
    </row>
    <row r="1203" spans="1:25" x14ac:dyDescent="0.15">
      <c r="A1203" s="1">
        <v>1201</v>
      </c>
      <c r="B1203" s="2">
        <v>42495</v>
      </c>
      <c r="C1203" t="s">
        <v>2338</v>
      </c>
      <c r="D1203" t="s">
        <v>1103</v>
      </c>
      <c r="E1203">
        <v>3.7400000000000003E-2</v>
      </c>
      <c r="F1203">
        <v>6.4100000000000004E-2</v>
      </c>
      <c r="G1203" t="s">
        <v>497</v>
      </c>
      <c r="H1203" t="s">
        <v>1580</v>
      </c>
      <c r="L1203" s="4">
        <f t="shared" si="21"/>
        <v>-64614.000000000007</v>
      </c>
      <c r="M1203">
        <v>10000</v>
      </c>
      <c r="N1203">
        <v>2.15</v>
      </c>
      <c r="O1203" t="s">
        <v>15360</v>
      </c>
      <c r="P1203">
        <v>20</v>
      </c>
      <c r="Q1203" t="s">
        <v>4155</v>
      </c>
      <c r="R1203" t="s">
        <v>10371</v>
      </c>
      <c r="S1203" t="s">
        <v>16620</v>
      </c>
      <c r="T1203" t="s">
        <v>22836</v>
      </c>
      <c r="U1203" t="s">
        <v>27811</v>
      </c>
      <c r="V1203">
        <v>1</v>
      </c>
      <c r="W1203">
        <v>-0.25</v>
      </c>
      <c r="X1203">
        <v>1000000</v>
      </c>
      <c r="Y1203">
        <v>-4322641.06452817</v>
      </c>
    </row>
    <row r="1204" spans="1:25" x14ac:dyDescent="0.15">
      <c r="A1204" s="1">
        <v>1202</v>
      </c>
      <c r="B1204" s="2">
        <v>42495</v>
      </c>
      <c r="C1204" t="s">
        <v>2339</v>
      </c>
      <c r="D1204" t="s">
        <v>1103</v>
      </c>
      <c r="E1204">
        <v>5.5100000000000003E-2</v>
      </c>
      <c r="F1204">
        <v>3.7999999999999999E-2</v>
      </c>
      <c r="G1204" t="s">
        <v>626</v>
      </c>
      <c r="H1204" t="s">
        <v>1709</v>
      </c>
      <c r="L1204" s="4">
        <f t="shared" si="21"/>
        <v>-48051.000000000015</v>
      </c>
      <c r="M1204">
        <v>10000</v>
      </c>
      <c r="N1204">
        <v>2.15</v>
      </c>
      <c r="O1204" t="s">
        <v>15358</v>
      </c>
      <c r="P1204">
        <v>48</v>
      </c>
      <c r="Q1204" t="s">
        <v>4156</v>
      </c>
      <c r="R1204" t="s">
        <v>10372</v>
      </c>
      <c r="S1204" t="s">
        <v>16621</v>
      </c>
      <c r="T1204" t="s">
        <v>22837</v>
      </c>
      <c r="U1204" t="s">
        <v>27810</v>
      </c>
      <c r="V1204">
        <v>1</v>
      </c>
      <c r="W1204">
        <v>-0.25</v>
      </c>
      <c r="X1204">
        <v>1000000</v>
      </c>
      <c r="Y1204">
        <v>-4322641.06452817</v>
      </c>
    </row>
    <row r="1205" spans="1:25" x14ac:dyDescent="0.15">
      <c r="A1205" s="1">
        <v>1203</v>
      </c>
      <c r="B1205" s="2">
        <v>42495</v>
      </c>
      <c r="C1205" t="s">
        <v>2340</v>
      </c>
      <c r="D1205" t="s">
        <v>1103</v>
      </c>
      <c r="E1205">
        <v>6.5100000000000005E-2</v>
      </c>
      <c r="F1205">
        <v>9.1999999999999998E-2</v>
      </c>
      <c r="G1205" t="s">
        <v>627</v>
      </c>
      <c r="H1205" t="s">
        <v>1710</v>
      </c>
      <c r="L1205" s="4">
        <f t="shared" si="21"/>
        <v>90383.999999999971</v>
      </c>
      <c r="M1205">
        <v>10000</v>
      </c>
      <c r="N1205">
        <v>2.15</v>
      </c>
      <c r="O1205" t="s">
        <v>15358</v>
      </c>
      <c r="P1205">
        <v>48</v>
      </c>
      <c r="Q1205" t="s">
        <v>4157</v>
      </c>
      <c r="R1205" t="s">
        <v>10373</v>
      </c>
      <c r="S1205" t="s">
        <v>16622</v>
      </c>
      <c r="T1205" t="s">
        <v>22838</v>
      </c>
      <c r="U1205" t="s">
        <v>27811</v>
      </c>
      <c r="V1205">
        <v>1</v>
      </c>
      <c r="W1205">
        <v>-0.25</v>
      </c>
      <c r="X1205">
        <v>1000000</v>
      </c>
      <c r="Y1205">
        <v>-4322641.06452817</v>
      </c>
    </row>
    <row r="1206" spans="1:25" x14ac:dyDescent="0.15">
      <c r="A1206" s="1">
        <v>1204</v>
      </c>
      <c r="B1206" s="2">
        <v>42496</v>
      </c>
      <c r="C1206" t="s">
        <v>2337</v>
      </c>
      <c r="D1206" t="s">
        <v>1103</v>
      </c>
      <c r="E1206">
        <v>1.7999999999999999E-2</v>
      </c>
      <c r="F1206">
        <v>1.11E-2</v>
      </c>
      <c r="G1206" t="s">
        <v>63</v>
      </c>
      <c r="H1206" t="s">
        <v>1147</v>
      </c>
      <c r="L1206" s="4">
        <f t="shared" si="21"/>
        <v>6692.9999999999982</v>
      </c>
      <c r="M1206">
        <v>10000</v>
      </c>
      <c r="N1206">
        <v>2.15</v>
      </c>
      <c r="O1206" t="s">
        <v>15360</v>
      </c>
      <c r="P1206">
        <v>19</v>
      </c>
      <c r="Q1206" t="s">
        <v>4158</v>
      </c>
      <c r="R1206" t="s">
        <v>10374</v>
      </c>
      <c r="S1206" t="s">
        <v>16623</v>
      </c>
      <c r="T1206" t="s">
        <v>22839</v>
      </c>
      <c r="U1206" t="s">
        <v>27810</v>
      </c>
      <c r="V1206">
        <v>1</v>
      </c>
      <c r="W1206">
        <v>0.25</v>
      </c>
      <c r="X1206">
        <v>1000000</v>
      </c>
      <c r="Y1206">
        <v>9871455.2981289066</v>
      </c>
    </row>
    <row r="1207" spans="1:25" x14ac:dyDescent="0.15">
      <c r="A1207" s="1">
        <v>1205</v>
      </c>
      <c r="B1207" s="2">
        <v>42496</v>
      </c>
      <c r="C1207" t="s">
        <v>2338</v>
      </c>
      <c r="D1207" t="s">
        <v>1103</v>
      </c>
      <c r="E1207">
        <v>6.4100000000000004E-2</v>
      </c>
      <c r="F1207">
        <v>9.4E-2</v>
      </c>
      <c r="G1207" t="s">
        <v>257</v>
      </c>
      <c r="H1207" t="s">
        <v>1341</v>
      </c>
      <c r="L1207" s="4">
        <f t="shared" si="21"/>
        <v>-9268.9999999999982</v>
      </c>
      <c r="M1207">
        <v>10000</v>
      </c>
      <c r="N1207">
        <v>2.15</v>
      </c>
      <c r="O1207" t="s">
        <v>15360</v>
      </c>
      <c r="P1207">
        <v>19</v>
      </c>
      <c r="Q1207" t="s">
        <v>4159</v>
      </c>
      <c r="R1207" t="s">
        <v>10375</v>
      </c>
      <c r="S1207" t="s">
        <v>16624</v>
      </c>
      <c r="T1207" t="s">
        <v>22840</v>
      </c>
      <c r="U1207" t="s">
        <v>27811</v>
      </c>
      <c r="V1207">
        <v>1</v>
      </c>
      <c r="W1207">
        <v>0.25</v>
      </c>
      <c r="X1207">
        <v>1000000</v>
      </c>
      <c r="Y1207">
        <v>9871455.2981289066</v>
      </c>
    </row>
    <row r="1208" spans="1:25" x14ac:dyDescent="0.15">
      <c r="A1208" s="1">
        <v>1206</v>
      </c>
      <c r="B1208" s="2">
        <v>42496</v>
      </c>
      <c r="C1208" t="s">
        <v>2339</v>
      </c>
      <c r="D1208" t="s">
        <v>1103</v>
      </c>
      <c r="E1208">
        <v>3.7999999999999999E-2</v>
      </c>
      <c r="F1208">
        <v>2.8400000000000002E-2</v>
      </c>
      <c r="G1208" t="s">
        <v>628</v>
      </c>
      <c r="H1208" t="s">
        <v>1711</v>
      </c>
      <c r="L1208" s="4">
        <f t="shared" si="21"/>
        <v>-26783.999999999993</v>
      </c>
      <c r="M1208">
        <v>10000</v>
      </c>
      <c r="N1208">
        <v>2.15</v>
      </c>
      <c r="O1208" t="s">
        <v>15358</v>
      </c>
      <c r="P1208">
        <v>47</v>
      </c>
      <c r="Q1208" t="s">
        <v>4160</v>
      </c>
      <c r="R1208" t="s">
        <v>10376</v>
      </c>
      <c r="S1208" t="s">
        <v>16625</v>
      </c>
      <c r="T1208" t="s">
        <v>22841</v>
      </c>
      <c r="U1208" t="s">
        <v>27810</v>
      </c>
      <c r="V1208">
        <v>1</v>
      </c>
      <c r="W1208">
        <v>0.25</v>
      </c>
      <c r="X1208">
        <v>1000000</v>
      </c>
      <c r="Y1208">
        <v>9871455.2981289066</v>
      </c>
    </row>
    <row r="1209" spans="1:25" x14ac:dyDescent="0.15">
      <c r="A1209" s="1">
        <v>1207</v>
      </c>
      <c r="B1209" s="2">
        <v>42496</v>
      </c>
      <c r="C1209" t="s">
        <v>2340</v>
      </c>
      <c r="D1209" t="s">
        <v>1103</v>
      </c>
      <c r="E1209">
        <v>9.1999999999999998E-2</v>
      </c>
      <c r="F1209">
        <v>0.1186</v>
      </c>
      <c r="G1209" t="s">
        <v>499</v>
      </c>
      <c r="H1209" t="s">
        <v>1582</v>
      </c>
      <c r="L1209" s="4">
        <f t="shared" si="21"/>
        <v>39368</v>
      </c>
      <c r="M1209">
        <v>10000</v>
      </c>
      <c r="N1209">
        <v>2.15</v>
      </c>
      <c r="O1209" t="s">
        <v>15358</v>
      </c>
      <c r="P1209">
        <v>47</v>
      </c>
      <c r="Q1209" t="s">
        <v>4161</v>
      </c>
      <c r="R1209" t="s">
        <v>10377</v>
      </c>
      <c r="S1209" t="s">
        <v>16626</v>
      </c>
      <c r="T1209" t="s">
        <v>22842</v>
      </c>
      <c r="U1209" t="s">
        <v>27811</v>
      </c>
      <c r="V1209">
        <v>1</v>
      </c>
      <c r="W1209">
        <v>0.25</v>
      </c>
      <c r="X1209">
        <v>1000000</v>
      </c>
      <c r="Y1209">
        <v>9871455.2981289066</v>
      </c>
    </row>
    <row r="1210" spans="1:25" x14ac:dyDescent="0.15">
      <c r="A1210" s="1">
        <v>1208</v>
      </c>
      <c r="B1210" s="2">
        <v>42499</v>
      </c>
      <c r="C1210" t="s">
        <v>2341</v>
      </c>
      <c r="D1210" t="s">
        <v>1103</v>
      </c>
      <c r="E1210">
        <v>4.8800000000000003E-2</v>
      </c>
      <c r="F1210">
        <v>4.1300000000000003E-2</v>
      </c>
      <c r="G1210" t="s">
        <v>157</v>
      </c>
      <c r="H1210" t="s">
        <v>1241</v>
      </c>
      <c r="L1210" s="4">
        <f t="shared" si="21"/>
        <v>4200</v>
      </c>
      <c r="M1210">
        <v>10000</v>
      </c>
      <c r="N1210">
        <v>2.0499999999999998</v>
      </c>
      <c r="O1210" t="s">
        <v>15360</v>
      </c>
      <c r="P1210">
        <v>16</v>
      </c>
      <c r="Q1210" t="s">
        <v>4162</v>
      </c>
      <c r="R1210" t="s">
        <v>10378</v>
      </c>
      <c r="S1210" t="s">
        <v>16627</v>
      </c>
      <c r="T1210" t="s">
        <v>22843</v>
      </c>
      <c r="U1210" t="s">
        <v>27810</v>
      </c>
      <c r="V1210">
        <v>1</v>
      </c>
      <c r="W1210">
        <v>0.25</v>
      </c>
      <c r="X1210">
        <v>1000000</v>
      </c>
      <c r="Y1210">
        <v>7965737.4596246285</v>
      </c>
    </row>
    <row r="1211" spans="1:25" x14ac:dyDescent="0.15">
      <c r="A1211" s="1">
        <v>1209</v>
      </c>
      <c r="B1211" s="2">
        <v>42499</v>
      </c>
      <c r="C1211" t="s">
        <v>2342</v>
      </c>
      <c r="D1211" t="s">
        <v>1103</v>
      </c>
      <c r="E1211">
        <v>2.98E-2</v>
      </c>
      <c r="F1211">
        <v>2.7E-2</v>
      </c>
      <c r="G1211" t="s">
        <v>251</v>
      </c>
      <c r="H1211" t="s">
        <v>1335</v>
      </c>
      <c r="L1211" s="4">
        <f t="shared" si="21"/>
        <v>3052.0000000000005</v>
      </c>
      <c r="M1211">
        <v>10000</v>
      </c>
      <c r="N1211">
        <v>2.0499999999999998</v>
      </c>
      <c r="O1211" t="s">
        <v>15360</v>
      </c>
      <c r="P1211">
        <v>16</v>
      </c>
      <c r="Q1211" t="s">
        <v>4163</v>
      </c>
      <c r="R1211" t="s">
        <v>10379</v>
      </c>
      <c r="S1211" t="s">
        <v>16628</v>
      </c>
      <c r="T1211" t="s">
        <v>22844</v>
      </c>
      <c r="U1211" t="s">
        <v>27811</v>
      </c>
      <c r="V1211">
        <v>1</v>
      </c>
      <c r="W1211">
        <v>0.25</v>
      </c>
      <c r="X1211">
        <v>1000000</v>
      </c>
      <c r="Y1211">
        <v>7965737.4596246285</v>
      </c>
    </row>
    <row r="1212" spans="1:25" x14ac:dyDescent="0.15">
      <c r="A1212" s="1">
        <v>1210</v>
      </c>
      <c r="B1212" s="2">
        <v>42499</v>
      </c>
      <c r="C1212" t="s">
        <v>2321</v>
      </c>
      <c r="D1212" t="s">
        <v>1103</v>
      </c>
      <c r="E1212">
        <v>6.6600000000000006E-2</v>
      </c>
      <c r="F1212">
        <v>5.9400000000000001E-2</v>
      </c>
      <c r="G1212" t="s">
        <v>629</v>
      </c>
      <c r="H1212" t="s">
        <v>1712</v>
      </c>
      <c r="L1212" s="4">
        <f t="shared" si="21"/>
        <v>-12600.000000000009</v>
      </c>
      <c r="M1212">
        <v>10000</v>
      </c>
      <c r="N1212">
        <v>2.0499999999999998</v>
      </c>
      <c r="O1212" t="s">
        <v>15358</v>
      </c>
      <c r="P1212">
        <v>44</v>
      </c>
      <c r="Q1212" t="s">
        <v>4164</v>
      </c>
      <c r="R1212" t="s">
        <v>10380</v>
      </c>
      <c r="S1212" t="s">
        <v>16629</v>
      </c>
      <c r="T1212" t="s">
        <v>22845</v>
      </c>
      <c r="U1212" t="s">
        <v>27810</v>
      </c>
      <c r="V1212">
        <v>1</v>
      </c>
      <c r="W1212">
        <v>0.25</v>
      </c>
      <c r="X1212">
        <v>1000000</v>
      </c>
      <c r="Y1212">
        <v>7965737.4596246285</v>
      </c>
    </row>
    <row r="1213" spans="1:25" x14ac:dyDescent="0.15">
      <c r="A1213" s="1">
        <v>1211</v>
      </c>
      <c r="B1213" s="2">
        <v>42499</v>
      </c>
      <c r="C1213" t="s">
        <v>2322</v>
      </c>
      <c r="D1213" t="s">
        <v>1103</v>
      </c>
      <c r="E1213">
        <v>5.9299999999999999E-2</v>
      </c>
      <c r="F1213">
        <v>5.7200000000000001E-2</v>
      </c>
      <c r="G1213" t="s">
        <v>595</v>
      </c>
      <c r="H1213" t="s">
        <v>1678</v>
      </c>
      <c r="L1213" s="4">
        <f t="shared" si="21"/>
        <v>-6005.9999999999936</v>
      </c>
      <c r="M1213">
        <v>10000</v>
      </c>
      <c r="N1213">
        <v>2.0499999999999998</v>
      </c>
      <c r="O1213" t="s">
        <v>15358</v>
      </c>
      <c r="P1213">
        <v>44</v>
      </c>
      <c r="Q1213" t="s">
        <v>4165</v>
      </c>
      <c r="R1213" t="s">
        <v>10381</v>
      </c>
      <c r="S1213" t="s">
        <v>16630</v>
      </c>
      <c r="T1213" t="s">
        <v>22846</v>
      </c>
      <c r="U1213" t="s">
        <v>27811</v>
      </c>
      <c r="V1213">
        <v>1</v>
      </c>
      <c r="W1213">
        <v>0.25</v>
      </c>
      <c r="X1213">
        <v>1000000</v>
      </c>
      <c r="Y1213">
        <v>7965737.4596246285</v>
      </c>
    </row>
    <row r="1214" spans="1:25" x14ac:dyDescent="0.15">
      <c r="A1214" s="1">
        <v>1212</v>
      </c>
      <c r="B1214" s="2">
        <v>42500</v>
      </c>
      <c r="C1214" t="s">
        <v>2341</v>
      </c>
      <c r="D1214" t="s">
        <v>1103</v>
      </c>
      <c r="E1214">
        <v>4.1300000000000003E-2</v>
      </c>
      <c r="F1214">
        <v>3.8600000000000002E-2</v>
      </c>
      <c r="G1214" t="s">
        <v>140</v>
      </c>
      <c r="H1214" t="s">
        <v>1224</v>
      </c>
      <c r="L1214" s="4">
        <f t="shared" si="21"/>
        <v>4158.0000000000018</v>
      </c>
      <c r="M1214">
        <v>10000</v>
      </c>
      <c r="N1214">
        <v>2.0499999999999998</v>
      </c>
      <c r="O1214" t="s">
        <v>15360</v>
      </c>
      <c r="P1214">
        <v>15</v>
      </c>
      <c r="Q1214" t="s">
        <v>4166</v>
      </c>
      <c r="R1214" t="s">
        <v>10382</v>
      </c>
      <c r="S1214" t="s">
        <v>16631</v>
      </c>
      <c r="T1214" t="s">
        <v>22847</v>
      </c>
      <c r="U1214" t="s">
        <v>27810</v>
      </c>
      <c r="V1214">
        <v>1</v>
      </c>
      <c r="W1214">
        <v>-0.25</v>
      </c>
      <c r="X1214">
        <v>1000000</v>
      </c>
      <c r="Y1214">
        <v>-4667553.5018320149</v>
      </c>
    </row>
    <row r="1215" spans="1:25" x14ac:dyDescent="0.15">
      <c r="A1215" s="1">
        <v>1213</v>
      </c>
      <c r="B1215" s="2">
        <v>42500</v>
      </c>
      <c r="C1215" t="s">
        <v>2342</v>
      </c>
      <c r="D1215" t="s">
        <v>1103</v>
      </c>
      <c r="E1215">
        <v>2.7E-2</v>
      </c>
      <c r="F1215">
        <v>2.0500000000000001E-2</v>
      </c>
      <c r="G1215" t="s">
        <v>630</v>
      </c>
      <c r="H1215" t="s">
        <v>1713</v>
      </c>
      <c r="L1215" s="4">
        <f t="shared" si="21"/>
        <v>19629.999999999996</v>
      </c>
      <c r="M1215">
        <v>10000</v>
      </c>
      <c r="N1215">
        <v>2.0499999999999998</v>
      </c>
      <c r="O1215" t="s">
        <v>15360</v>
      </c>
      <c r="P1215">
        <v>15</v>
      </c>
      <c r="Q1215" t="s">
        <v>4167</v>
      </c>
      <c r="R1215" t="s">
        <v>10383</v>
      </c>
      <c r="S1215" t="s">
        <v>16632</v>
      </c>
      <c r="T1215" t="s">
        <v>22848</v>
      </c>
      <c r="U1215" t="s">
        <v>27811</v>
      </c>
      <c r="V1215">
        <v>1</v>
      </c>
      <c r="W1215">
        <v>-0.25</v>
      </c>
      <c r="X1215">
        <v>1000000</v>
      </c>
      <c r="Y1215">
        <v>-4667553.5018320149</v>
      </c>
    </row>
    <row r="1216" spans="1:25" x14ac:dyDescent="0.15">
      <c r="A1216" s="1">
        <v>1214</v>
      </c>
      <c r="B1216" s="2">
        <v>42500</v>
      </c>
      <c r="C1216" t="s">
        <v>2321</v>
      </c>
      <c r="D1216" t="s">
        <v>1103</v>
      </c>
      <c r="E1216">
        <v>5.9400000000000001E-2</v>
      </c>
      <c r="F1216">
        <v>5.7500000000000002E-2</v>
      </c>
      <c r="G1216" t="s">
        <v>492</v>
      </c>
      <c r="H1216" t="s">
        <v>1575</v>
      </c>
      <c r="L1216" s="4">
        <f t="shared" si="21"/>
        <v>-4559.9999999999973</v>
      </c>
      <c r="M1216">
        <v>10000</v>
      </c>
      <c r="N1216">
        <v>2.0499999999999998</v>
      </c>
      <c r="O1216" t="s">
        <v>15358</v>
      </c>
      <c r="P1216">
        <v>43</v>
      </c>
      <c r="Q1216" t="s">
        <v>4168</v>
      </c>
      <c r="R1216" t="s">
        <v>10384</v>
      </c>
      <c r="S1216" t="s">
        <v>16633</v>
      </c>
      <c r="T1216" t="s">
        <v>22849</v>
      </c>
      <c r="U1216" t="s">
        <v>27810</v>
      </c>
      <c r="V1216">
        <v>1</v>
      </c>
      <c r="W1216">
        <v>-0.25</v>
      </c>
      <c r="X1216">
        <v>1000000</v>
      </c>
      <c r="Y1216">
        <v>-4667553.5018320149</v>
      </c>
    </row>
    <row r="1217" spans="1:25" x14ac:dyDescent="0.15">
      <c r="A1217" s="1">
        <v>1215</v>
      </c>
      <c r="B1217" s="2">
        <v>42500</v>
      </c>
      <c r="C1217" t="s">
        <v>2322</v>
      </c>
      <c r="D1217" t="s">
        <v>1103</v>
      </c>
      <c r="E1217">
        <v>5.7200000000000001E-2</v>
      </c>
      <c r="F1217">
        <v>5.1400000000000001E-2</v>
      </c>
      <c r="G1217" t="s">
        <v>631</v>
      </c>
      <c r="H1217" t="s">
        <v>1714</v>
      </c>
      <c r="L1217" s="4">
        <f t="shared" si="21"/>
        <v>-22504</v>
      </c>
      <c r="M1217">
        <v>10000</v>
      </c>
      <c r="N1217">
        <v>2.0499999999999998</v>
      </c>
      <c r="O1217" t="s">
        <v>15358</v>
      </c>
      <c r="P1217">
        <v>43</v>
      </c>
      <c r="Q1217" t="s">
        <v>4169</v>
      </c>
      <c r="R1217" t="s">
        <v>10385</v>
      </c>
      <c r="S1217" t="s">
        <v>16634</v>
      </c>
      <c r="T1217" t="s">
        <v>22850</v>
      </c>
      <c r="U1217" t="s">
        <v>27811</v>
      </c>
      <c r="V1217">
        <v>1</v>
      </c>
      <c r="W1217">
        <v>-0.25</v>
      </c>
      <c r="X1217">
        <v>1000000</v>
      </c>
      <c r="Y1217">
        <v>-4667553.5018320149</v>
      </c>
    </row>
    <row r="1218" spans="1:25" x14ac:dyDescent="0.15">
      <c r="A1218" s="1">
        <v>1216</v>
      </c>
      <c r="B1218" s="2">
        <v>42501</v>
      </c>
      <c r="C1218" t="s">
        <v>2341</v>
      </c>
      <c r="D1218" t="s">
        <v>1103</v>
      </c>
      <c r="E1218">
        <v>3.8600000000000002E-2</v>
      </c>
      <c r="F1218">
        <v>4.1099999999999998E-2</v>
      </c>
      <c r="G1218" t="s">
        <v>253</v>
      </c>
      <c r="H1218" t="s">
        <v>1337</v>
      </c>
      <c r="L1218" s="4">
        <f t="shared" si="21"/>
        <v>-3299.9999999999936</v>
      </c>
      <c r="M1218">
        <v>10000</v>
      </c>
      <c r="N1218">
        <v>2.0499999999999998</v>
      </c>
      <c r="O1218" t="s">
        <v>15360</v>
      </c>
      <c r="P1218">
        <v>14</v>
      </c>
      <c r="Q1218" t="s">
        <v>4170</v>
      </c>
      <c r="R1218" t="s">
        <v>10386</v>
      </c>
      <c r="S1218" t="s">
        <v>16635</v>
      </c>
      <c r="T1218" t="s">
        <v>22851</v>
      </c>
      <c r="U1218" t="s">
        <v>27810</v>
      </c>
      <c r="V1218">
        <v>1</v>
      </c>
      <c r="W1218">
        <v>-0.25</v>
      </c>
      <c r="X1218">
        <v>1000000</v>
      </c>
      <c r="Y1218">
        <v>-4636144.9156905459</v>
      </c>
    </row>
    <row r="1219" spans="1:25" x14ac:dyDescent="0.15">
      <c r="A1219" s="1">
        <v>1217</v>
      </c>
      <c r="B1219" s="2">
        <v>42501</v>
      </c>
      <c r="C1219" t="s">
        <v>2342</v>
      </c>
      <c r="D1219" t="s">
        <v>1103</v>
      </c>
      <c r="E1219">
        <v>2.0500000000000001E-2</v>
      </c>
      <c r="F1219">
        <v>1.78E-2</v>
      </c>
      <c r="G1219" t="s">
        <v>481</v>
      </c>
      <c r="H1219" t="s">
        <v>1564</v>
      </c>
      <c r="L1219" s="4">
        <f t="shared" ref="L1219:L1282" si="22">(F1219-E1219)*G1219</f>
        <v>9126.0000000000036</v>
      </c>
      <c r="M1219">
        <v>10000</v>
      </c>
      <c r="N1219">
        <v>2.0499999999999998</v>
      </c>
      <c r="O1219" t="s">
        <v>15360</v>
      </c>
      <c r="P1219">
        <v>14</v>
      </c>
      <c r="Q1219" t="s">
        <v>4171</v>
      </c>
      <c r="R1219" t="s">
        <v>10387</v>
      </c>
      <c r="S1219" t="s">
        <v>16636</v>
      </c>
      <c r="T1219" t="s">
        <v>22852</v>
      </c>
      <c r="U1219" t="s">
        <v>27811</v>
      </c>
      <c r="V1219">
        <v>1</v>
      </c>
      <c r="W1219">
        <v>-0.25</v>
      </c>
      <c r="X1219">
        <v>1000000</v>
      </c>
      <c r="Y1219">
        <v>-4636144.9156905459</v>
      </c>
    </row>
    <row r="1220" spans="1:25" x14ac:dyDescent="0.15">
      <c r="A1220" s="1">
        <v>1218</v>
      </c>
      <c r="B1220" s="2">
        <v>42501</v>
      </c>
      <c r="C1220" t="s">
        <v>2321</v>
      </c>
      <c r="D1220" t="s">
        <v>1103</v>
      </c>
      <c r="E1220">
        <v>5.7500000000000002E-2</v>
      </c>
      <c r="F1220">
        <v>5.7799999999999997E-2</v>
      </c>
      <c r="G1220" t="s">
        <v>632</v>
      </c>
      <c r="H1220" t="s">
        <v>1715</v>
      </c>
      <c r="L1220" s="4">
        <f t="shared" si="22"/>
        <v>659.9999999999884</v>
      </c>
      <c r="M1220">
        <v>10000</v>
      </c>
      <c r="N1220">
        <v>2.0499999999999998</v>
      </c>
      <c r="O1220" t="s">
        <v>15358</v>
      </c>
      <c r="P1220">
        <v>42</v>
      </c>
      <c r="Q1220" t="s">
        <v>4172</v>
      </c>
      <c r="R1220" t="s">
        <v>10388</v>
      </c>
      <c r="S1220" t="s">
        <v>16637</v>
      </c>
      <c r="T1220" t="s">
        <v>22853</v>
      </c>
      <c r="U1220" t="s">
        <v>27810</v>
      </c>
      <c r="V1220">
        <v>1</v>
      </c>
      <c r="W1220">
        <v>-0.25</v>
      </c>
      <c r="X1220">
        <v>1000000</v>
      </c>
      <c r="Y1220">
        <v>-4636144.9156905459</v>
      </c>
    </row>
    <row r="1221" spans="1:25" x14ac:dyDescent="0.15">
      <c r="A1221" s="1">
        <v>1219</v>
      </c>
      <c r="B1221" s="2">
        <v>42501</v>
      </c>
      <c r="C1221" t="s">
        <v>2322</v>
      </c>
      <c r="D1221" t="s">
        <v>1103</v>
      </c>
      <c r="E1221">
        <v>5.1400000000000001E-2</v>
      </c>
      <c r="F1221">
        <v>4.9200000000000001E-2</v>
      </c>
      <c r="G1221" t="s">
        <v>443</v>
      </c>
      <c r="H1221" t="s">
        <v>1526</v>
      </c>
      <c r="L1221" s="4">
        <f t="shared" si="22"/>
        <v>-9042.0000000000018</v>
      </c>
      <c r="M1221">
        <v>10000</v>
      </c>
      <c r="N1221">
        <v>2.0499999999999998</v>
      </c>
      <c r="O1221" t="s">
        <v>15358</v>
      </c>
      <c r="P1221">
        <v>42</v>
      </c>
      <c r="Q1221" t="s">
        <v>4173</v>
      </c>
      <c r="R1221" t="s">
        <v>10389</v>
      </c>
      <c r="S1221" t="s">
        <v>16638</v>
      </c>
      <c r="T1221" t="s">
        <v>22854</v>
      </c>
      <c r="U1221" t="s">
        <v>27811</v>
      </c>
      <c r="V1221">
        <v>1</v>
      </c>
      <c r="W1221">
        <v>-0.25</v>
      </c>
      <c r="X1221">
        <v>1000000</v>
      </c>
      <c r="Y1221">
        <v>-4636144.9156905459</v>
      </c>
    </row>
    <row r="1222" spans="1:25" x14ac:dyDescent="0.15">
      <c r="A1222" s="1">
        <v>1220</v>
      </c>
      <c r="B1222" s="2">
        <v>42502</v>
      </c>
      <c r="C1222" t="s">
        <v>2341</v>
      </c>
      <c r="D1222" t="s">
        <v>1103</v>
      </c>
      <c r="E1222">
        <v>4.1099999999999998E-2</v>
      </c>
      <c r="F1222">
        <v>3.6999999999999998E-2</v>
      </c>
      <c r="G1222" t="s">
        <v>268</v>
      </c>
      <c r="H1222" t="s">
        <v>1352</v>
      </c>
      <c r="L1222" s="4">
        <f t="shared" si="22"/>
        <v>4796.9999999999991</v>
      </c>
      <c r="M1222">
        <v>10000</v>
      </c>
      <c r="N1222">
        <v>2.0499999999999998</v>
      </c>
      <c r="O1222" t="s">
        <v>15360</v>
      </c>
      <c r="P1222">
        <v>13</v>
      </c>
      <c r="Q1222" t="s">
        <v>4174</v>
      </c>
      <c r="R1222" t="s">
        <v>10390</v>
      </c>
      <c r="S1222" t="s">
        <v>16639</v>
      </c>
      <c r="T1222" t="s">
        <v>22855</v>
      </c>
      <c r="U1222" t="s">
        <v>27810</v>
      </c>
      <c r="V1222">
        <v>1</v>
      </c>
      <c r="W1222">
        <v>-0.25</v>
      </c>
      <c r="X1222">
        <v>1000000</v>
      </c>
      <c r="Y1222">
        <v>-4609474.9139699107</v>
      </c>
    </row>
    <row r="1223" spans="1:25" x14ac:dyDescent="0.15">
      <c r="A1223" s="1">
        <v>1221</v>
      </c>
      <c r="B1223" s="2">
        <v>42502</v>
      </c>
      <c r="C1223" t="s">
        <v>2342</v>
      </c>
      <c r="D1223" t="s">
        <v>1103</v>
      </c>
      <c r="E1223">
        <v>1.78E-2</v>
      </c>
      <c r="F1223">
        <v>1.5299999999999999E-2</v>
      </c>
      <c r="G1223" t="s">
        <v>633</v>
      </c>
      <c r="H1223" t="s">
        <v>1716</v>
      </c>
      <c r="L1223" s="4">
        <f t="shared" si="22"/>
        <v>9350.0000000000018</v>
      </c>
      <c r="M1223">
        <v>10000</v>
      </c>
      <c r="N1223">
        <v>2.0499999999999998</v>
      </c>
      <c r="O1223" t="s">
        <v>15360</v>
      </c>
      <c r="P1223">
        <v>13</v>
      </c>
      <c r="Q1223" t="s">
        <v>4175</v>
      </c>
      <c r="R1223" t="s">
        <v>10391</v>
      </c>
      <c r="S1223" t="s">
        <v>16640</v>
      </c>
      <c r="T1223" t="s">
        <v>22856</v>
      </c>
      <c r="U1223" t="s">
        <v>27811</v>
      </c>
      <c r="V1223">
        <v>1</v>
      </c>
      <c r="W1223">
        <v>-0.25</v>
      </c>
      <c r="X1223">
        <v>1000000</v>
      </c>
      <c r="Y1223">
        <v>-4609474.9139699107</v>
      </c>
    </row>
    <row r="1224" spans="1:25" x14ac:dyDescent="0.15">
      <c r="A1224" s="1">
        <v>1222</v>
      </c>
      <c r="B1224" s="2">
        <v>42502</v>
      </c>
      <c r="C1224" t="s">
        <v>2321</v>
      </c>
      <c r="D1224" t="s">
        <v>1103</v>
      </c>
      <c r="E1224">
        <v>5.7799999999999997E-2</v>
      </c>
      <c r="F1224">
        <v>5.4399999999999997E-2</v>
      </c>
      <c r="G1224" t="s">
        <v>634</v>
      </c>
      <c r="H1224" t="s">
        <v>1717</v>
      </c>
      <c r="L1224" s="4">
        <f t="shared" si="22"/>
        <v>-7004.0000000000009</v>
      </c>
      <c r="M1224">
        <v>10000</v>
      </c>
      <c r="N1224">
        <v>2.0499999999999998</v>
      </c>
      <c r="O1224" t="s">
        <v>15358</v>
      </c>
      <c r="P1224">
        <v>41</v>
      </c>
      <c r="Q1224" t="s">
        <v>4176</v>
      </c>
      <c r="R1224" t="s">
        <v>10392</v>
      </c>
      <c r="S1224" t="s">
        <v>16641</v>
      </c>
      <c r="T1224" t="s">
        <v>22857</v>
      </c>
      <c r="U1224" t="s">
        <v>27810</v>
      </c>
      <c r="V1224">
        <v>1</v>
      </c>
      <c r="W1224">
        <v>-0.25</v>
      </c>
      <c r="X1224">
        <v>1000000</v>
      </c>
      <c r="Y1224">
        <v>-4609474.9139699107</v>
      </c>
    </row>
    <row r="1225" spans="1:25" x14ac:dyDescent="0.15">
      <c r="A1225" s="1">
        <v>1223</v>
      </c>
      <c r="B1225" s="2">
        <v>42502</v>
      </c>
      <c r="C1225" t="s">
        <v>2322</v>
      </c>
      <c r="D1225" t="s">
        <v>1103</v>
      </c>
      <c r="E1225">
        <v>4.9200000000000001E-2</v>
      </c>
      <c r="F1225">
        <v>4.6699999999999998E-2</v>
      </c>
      <c r="G1225" t="s">
        <v>594</v>
      </c>
      <c r="H1225" t="s">
        <v>1677</v>
      </c>
      <c r="L1225" s="4">
        <f t="shared" si="22"/>
        <v>-10775.000000000009</v>
      </c>
      <c r="M1225">
        <v>10000</v>
      </c>
      <c r="N1225">
        <v>2.0499999999999998</v>
      </c>
      <c r="O1225" t="s">
        <v>15358</v>
      </c>
      <c r="P1225">
        <v>41</v>
      </c>
      <c r="Q1225" t="s">
        <v>4177</v>
      </c>
      <c r="R1225" t="s">
        <v>10393</v>
      </c>
      <c r="S1225" t="s">
        <v>16642</v>
      </c>
      <c r="T1225" t="s">
        <v>22858</v>
      </c>
      <c r="U1225" t="s">
        <v>27811</v>
      </c>
      <c r="V1225">
        <v>1</v>
      </c>
      <c r="W1225">
        <v>-0.25</v>
      </c>
      <c r="X1225">
        <v>1000000</v>
      </c>
      <c r="Y1225">
        <v>-4609474.9139699107</v>
      </c>
    </row>
    <row r="1226" spans="1:25" x14ac:dyDescent="0.15">
      <c r="A1226" s="1">
        <v>1224</v>
      </c>
      <c r="B1226" s="2">
        <v>42503</v>
      </c>
      <c r="C1226" t="s">
        <v>2341</v>
      </c>
      <c r="D1226" t="s">
        <v>1103</v>
      </c>
      <c r="E1226">
        <v>3.6999999999999998E-2</v>
      </c>
      <c r="F1226">
        <v>3.7999999999999999E-2</v>
      </c>
      <c r="G1226" t="s">
        <v>324</v>
      </c>
      <c r="H1226" t="s">
        <v>1408</v>
      </c>
      <c r="L1226" s="4">
        <f t="shared" si="22"/>
        <v>-1100.0000000000009</v>
      </c>
      <c r="M1226">
        <v>10000</v>
      </c>
      <c r="N1226">
        <v>2.0499999999999998</v>
      </c>
      <c r="O1226" t="s">
        <v>15360</v>
      </c>
      <c r="P1226">
        <v>12</v>
      </c>
      <c r="Q1226" t="s">
        <v>4178</v>
      </c>
      <c r="R1226" t="s">
        <v>10394</v>
      </c>
      <c r="S1226" t="s">
        <v>16643</v>
      </c>
      <c r="T1226" t="s">
        <v>22859</v>
      </c>
      <c r="U1226" t="s">
        <v>27810</v>
      </c>
      <c r="V1226">
        <v>1</v>
      </c>
      <c r="W1226">
        <v>-0.25</v>
      </c>
      <c r="X1226">
        <v>1000000</v>
      </c>
      <c r="Y1226">
        <v>-4627229.2544538807</v>
      </c>
    </row>
    <row r="1227" spans="1:25" x14ac:dyDescent="0.15">
      <c r="A1227" s="1">
        <v>1225</v>
      </c>
      <c r="B1227" s="2">
        <v>42503</v>
      </c>
      <c r="C1227" t="s">
        <v>2342</v>
      </c>
      <c r="D1227" t="s">
        <v>1103</v>
      </c>
      <c r="E1227">
        <v>1.5299999999999999E-2</v>
      </c>
      <c r="F1227">
        <v>1.0999999999999999E-2</v>
      </c>
      <c r="G1227" t="s">
        <v>635</v>
      </c>
      <c r="H1227" t="s">
        <v>1718</v>
      </c>
      <c r="L1227" s="4">
        <f t="shared" si="22"/>
        <v>15050</v>
      </c>
      <c r="M1227">
        <v>10000</v>
      </c>
      <c r="N1227">
        <v>2.0499999999999998</v>
      </c>
      <c r="O1227" t="s">
        <v>15360</v>
      </c>
      <c r="P1227">
        <v>12</v>
      </c>
      <c r="Q1227" t="s">
        <v>4179</v>
      </c>
      <c r="R1227" t="s">
        <v>10395</v>
      </c>
      <c r="S1227" t="s">
        <v>16644</v>
      </c>
      <c r="T1227" t="s">
        <v>22860</v>
      </c>
      <c r="U1227" t="s">
        <v>27811</v>
      </c>
      <c r="V1227">
        <v>1</v>
      </c>
      <c r="W1227">
        <v>-0.25</v>
      </c>
      <c r="X1227">
        <v>1000000</v>
      </c>
      <c r="Y1227">
        <v>-4627229.2544538807</v>
      </c>
    </row>
    <row r="1228" spans="1:25" x14ac:dyDescent="0.15">
      <c r="A1228" s="1">
        <v>1226</v>
      </c>
      <c r="B1228" s="2">
        <v>42503</v>
      </c>
      <c r="C1228" t="s">
        <v>2321</v>
      </c>
      <c r="D1228" t="s">
        <v>1103</v>
      </c>
      <c r="E1228">
        <v>5.4399999999999997E-2</v>
      </c>
      <c r="F1228">
        <v>5.3400000000000003E-2</v>
      </c>
      <c r="G1228" t="s">
        <v>636</v>
      </c>
      <c r="H1228" t="s">
        <v>1719</v>
      </c>
      <c r="L1228" s="4">
        <f t="shared" si="22"/>
        <v>-2029.9999999999877</v>
      </c>
      <c r="M1228">
        <v>10000</v>
      </c>
      <c r="N1228">
        <v>2.0499999999999998</v>
      </c>
      <c r="O1228" t="s">
        <v>15358</v>
      </c>
      <c r="P1228">
        <v>40</v>
      </c>
      <c r="Q1228" t="s">
        <v>4180</v>
      </c>
      <c r="R1228" t="s">
        <v>10396</v>
      </c>
      <c r="S1228" t="s">
        <v>16645</v>
      </c>
      <c r="T1228" t="s">
        <v>22861</v>
      </c>
      <c r="U1228" t="s">
        <v>27810</v>
      </c>
      <c r="V1228">
        <v>1</v>
      </c>
      <c r="W1228">
        <v>-0.25</v>
      </c>
      <c r="X1228">
        <v>1000000</v>
      </c>
      <c r="Y1228">
        <v>-4627229.2544538807</v>
      </c>
    </row>
    <row r="1229" spans="1:25" x14ac:dyDescent="0.15">
      <c r="A1229" s="1">
        <v>1227</v>
      </c>
      <c r="B1229" s="2">
        <v>42503</v>
      </c>
      <c r="C1229" t="s">
        <v>2322</v>
      </c>
      <c r="D1229" t="s">
        <v>1103</v>
      </c>
      <c r="E1229">
        <v>4.6699999999999998E-2</v>
      </c>
      <c r="F1229">
        <v>4.07E-2</v>
      </c>
      <c r="G1229" t="s">
        <v>637</v>
      </c>
      <c r="H1229" t="s">
        <v>1720</v>
      </c>
      <c r="L1229" s="4">
        <f t="shared" si="22"/>
        <v>-24959.999999999993</v>
      </c>
      <c r="M1229">
        <v>10000</v>
      </c>
      <c r="N1229">
        <v>2.0499999999999998</v>
      </c>
      <c r="O1229" t="s">
        <v>15358</v>
      </c>
      <c r="P1229">
        <v>40</v>
      </c>
      <c r="Q1229" t="s">
        <v>4181</v>
      </c>
      <c r="R1229" t="s">
        <v>10397</v>
      </c>
      <c r="S1229" t="s">
        <v>16646</v>
      </c>
      <c r="T1229" t="s">
        <v>22862</v>
      </c>
      <c r="U1229" t="s">
        <v>27811</v>
      </c>
      <c r="V1229">
        <v>1</v>
      </c>
      <c r="W1229">
        <v>-0.25</v>
      </c>
      <c r="X1229">
        <v>1000000</v>
      </c>
      <c r="Y1229">
        <v>-4627229.2544538807</v>
      </c>
    </row>
    <row r="1230" spans="1:25" x14ac:dyDescent="0.15">
      <c r="A1230" s="1">
        <v>1228</v>
      </c>
      <c r="B1230" s="2">
        <v>42506</v>
      </c>
      <c r="C1230" t="s">
        <v>2341</v>
      </c>
      <c r="D1230" t="s">
        <v>1103</v>
      </c>
      <c r="E1230">
        <v>3.7999999999999999E-2</v>
      </c>
      <c r="F1230">
        <v>3.2500000000000001E-2</v>
      </c>
      <c r="G1230" t="s">
        <v>422</v>
      </c>
      <c r="H1230" t="s">
        <v>1506</v>
      </c>
      <c r="L1230" s="4">
        <f t="shared" si="22"/>
        <v>4729.9999999999982</v>
      </c>
      <c r="M1230">
        <v>10000</v>
      </c>
      <c r="N1230">
        <v>2.0499999999999998</v>
      </c>
      <c r="O1230" t="s">
        <v>15360</v>
      </c>
      <c r="P1230">
        <v>9</v>
      </c>
      <c r="Q1230" t="s">
        <v>4182</v>
      </c>
      <c r="R1230" t="s">
        <v>10398</v>
      </c>
      <c r="S1230" t="s">
        <v>16647</v>
      </c>
      <c r="T1230" t="s">
        <v>22863</v>
      </c>
      <c r="U1230" t="s">
        <v>27810</v>
      </c>
      <c r="V1230">
        <v>1</v>
      </c>
      <c r="W1230">
        <v>-0.25</v>
      </c>
      <c r="X1230">
        <v>1000000</v>
      </c>
      <c r="Y1230">
        <v>-4618339.2867575353</v>
      </c>
    </row>
    <row r="1231" spans="1:25" x14ac:dyDescent="0.15">
      <c r="A1231" s="1">
        <v>1229</v>
      </c>
      <c r="B1231" s="2">
        <v>42506</v>
      </c>
      <c r="C1231" t="s">
        <v>2342</v>
      </c>
      <c r="D1231" t="s">
        <v>1103</v>
      </c>
      <c r="E1231">
        <v>1.0999999999999999E-2</v>
      </c>
      <c r="F1231">
        <v>9.1999999999999998E-3</v>
      </c>
      <c r="G1231" t="s">
        <v>638</v>
      </c>
      <c r="H1231" t="s">
        <v>1721</v>
      </c>
      <c r="L1231" s="4">
        <f t="shared" si="22"/>
        <v>6407.9999999999982</v>
      </c>
      <c r="M1231">
        <v>10000</v>
      </c>
      <c r="N1231">
        <v>2.0499999999999998</v>
      </c>
      <c r="O1231" t="s">
        <v>15360</v>
      </c>
      <c r="P1231">
        <v>9</v>
      </c>
      <c r="Q1231" t="s">
        <v>4183</v>
      </c>
      <c r="R1231" t="s">
        <v>10399</v>
      </c>
      <c r="S1231" t="s">
        <v>16648</v>
      </c>
      <c r="T1231" t="s">
        <v>22864</v>
      </c>
      <c r="U1231" t="s">
        <v>27811</v>
      </c>
      <c r="V1231">
        <v>1</v>
      </c>
      <c r="W1231">
        <v>-0.25</v>
      </c>
      <c r="X1231">
        <v>1000000</v>
      </c>
      <c r="Y1231">
        <v>-4618339.2867575353</v>
      </c>
    </row>
    <row r="1232" spans="1:25" x14ac:dyDescent="0.15">
      <c r="A1232" s="1">
        <v>1230</v>
      </c>
      <c r="B1232" s="2">
        <v>42506</v>
      </c>
      <c r="C1232" t="s">
        <v>2321</v>
      </c>
      <c r="D1232" t="s">
        <v>1103</v>
      </c>
      <c r="E1232">
        <v>5.3400000000000003E-2</v>
      </c>
      <c r="F1232">
        <v>5.04E-2</v>
      </c>
      <c r="G1232" t="s">
        <v>639</v>
      </c>
      <c r="H1232" t="s">
        <v>1722</v>
      </c>
      <c r="L1232" s="4">
        <f t="shared" si="22"/>
        <v>-5580.0000000000045</v>
      </c>
      <c r="M1232">
        <v>10000</v>
      </c>
      <c r="N1232">
        <v>2.0499999999999998</v>
      </c>
      <c r="O1232" t="s">
        <v>15358</v>
      </c>
      <c r="P1232">
        <v>37</v>
      </c>
      <c r="Q1232" t="s">
        <v>4184</v>
      </c>
      <c r="R1232" t="s">
        <v>10400</v>
      </c>
      <c r="S1232" t="s">
        <v>16649</v>
      </c>
      <c r="T1232" t="s">
        <v>22865</v>
      </c>
      <c r="U1232" t="s">
        <v>27810</v>
      </c>
      <c r="V1232">
        <v>1</v>
      </c>
      <c r="W1232">
        <v>-0.25</v>
      </c>
      <c r="X1232">
        <v>1000000</v>
      </c>
      <c r="Y1232">
        <v>-4618339.2867575353</v>
      </c>
    </row>
    <row r="1233" spans="1:25" x14ac:dyDescent="0.15">
      <c r="A1233" s="1">
        <v>1231</v>
      </c>
      <c r="B1233" s="2">
        <v>42506</v>
      </c>
      <c r="C1233" t="s">
        <v>2322</v>
      </c>
      <c r="D1233" t="s">
        <v>1103</v>
      </c>
      <c r="E1233">
        <v>4.07E-2</v>
      </c>
      <c r="F1233">
        <v>3.9600000000000003E-2</v>
      </c>
      <c r="G1233" t="s">
        <v>617</v>
      </c>
      <c r="H1233" t="s">
        <v>1700</v>
      </c>
      <c r="L1233" s="4">
        <f t="shared" si="22"/>
        <v>-4498.9999999999873</v>
      </c>
      <c r="M1233">
        <v>10000</v>
      </c>
      <c r="N1233">
        <v>2.0499999999999998</v>
      </c>
      <c r="O1233" t="s">
        <v>15358</v>
      </c>
      <c r="P1233">
        <v>37</v>
      </c>
      <c r="Q1233" t="s">
        <v>4185</v>
      </c>
      <c r="R1233" t="s">
        <v>10401</v>
      </c>
      <c r="S1233" t="s">
        <v>16650</v>
      </c>
      <c r="T1233" t="s">
        <v>22866</v>
      </c>
      <c r="U1233" t="s">
        <v>27811</v>
      </c>
      <c r="V1233">
        <v>1</v>
      </c>
      <c r="W1233">
        <v>-0.25</v>
      </c>
      <c r="X1233">
        <v>1000000</v>
      </c>
      <c r="Y1233">
        <v>-4618339.2867575353</v>
      </c>
    </row>
    <row r="1234" spans="1:25" x14ac:dyDescent="0.15">
      <c r="A1234" s="1">
        <v>1232</v>
      </c>
      <c r="B1234" s="2">
        <v>42507</v>
      </c>
      <c r="C1234" t="s">
        <v>2341</v>
      </c>
      <c r="D1234" t="s">
        <v>1103</v>
      </c>
      <c r="E1234">
        <v>3.2500000000000001E-2</v>
      </c>
      <c r="F1234">
        <v>2.7300000000000001E-2</v>
      </c>
      <c r="G1234" t="s">
        <v>150</v>
      </c>
      <c r="H1234" t="s">
        <v>1234</v>
      </c>
      <c r="L1234" s="4">
        <f t="shared" si="22"/>
        <v>4316</v>
      </c>
      <c r="M1234">
        <v>10000</v>
      </c>
      <c r="N1234">
        <v>2.0499999999999998</v>
      </c>
      <c r="O1234" t="s">
        <v>15360</v>
      </c>
      <c r="P1234">
        <v>8</v>
      </c>
      <c r="Q1234" t="s">
        <v>4186</v>
      </c>
      <c r="R1234" t="s">
        <v>10402</v>
      </c>
      <c r="S1234" t="s">
        <v>16651</v>
      </c>
      <c r="T1234" t="s">
        <v>22867</v>
      </c>
      <c r="U1234" t="s">
        <v>27810</v>
      </c>
      <c r="V1234">
        <v>1</v>
      </c>
      <c r="W1234">
        <v>-0.25</v>
      </c>
      <c r="X1234">
        <v>1000000</v>
      </c>
      <c r="Y1234">
        <v>-4636144.9156905459</v>
      </c>
    </row>
    <row r="1235" spans="1:25" x14ac:dyDescent="0.15">
      <c r="A1235" s="1">
        <v>1233</v>
      </c>
      <c r="B1235" s="2">
        <v>42507</v>
      </c>
      <c r="C1235" t="s">
        <v>2342</v>
      </c>
      <c r="D1235" t="s">
        <v>1103</v>
      </c>
      <c r="E1235">
        <v>9.1999999999999998E-3</v>
      </c>
      <c r="F1235">
        <v>9.7999999999999997E-3</v>
      </c>
      <c r="G1235" t="s">
        <v>640</v>
      </c>
      <c r="H1235" t="s">
        <v>1723</v>
      </c>
      <c r="L1235" s="4">
        <f t="shared" si="22"/>
        <v>-1871.9999999999995</v>
      </c>
      <c r="M1235">
        <v>10000</v>
      </c>
      <c r="N1235">
        <v>2.0499999999999998</v>
      </c>
      <c r="O1235" t="s">
        <v>15360</v>
      </c>
      <c r="P1235">
        <v>8</v>
      </c>
      <c r="Q1235" t="s">
        <v>4187</v>
      </c>
      <c r="R1235" t="s">
        <v>10403</v>
      </c>
      <c r="S1235" t="s">
        <v>16652</v>
      </c>
      <c r="T1235" t="s">
        <v>22868</v>
      </c>
      <c r="U1235" t="s">
        <v>27811</v>
      </c>
      <c r="V1235">
        <v>1</v>
      </c>
      <c r="W1235">
        <v>-0.25</v>
      </c>
      <c r="X1235">
        <v>1000000</v>
      </c>
      <c r="Y1235">
        <v>-4636144.9156905459</v>
      </c>
    </row>
    <row r="1236" spans="1:25" x14ac:dyDescent="0.15">
      <c r="A1236" s="1">
        <v>1234</v>
      </c>
      <c r="B1236" s="2">
        <v>42507</v>
      </c>
      <c r="C1236" t="s">
        <v>2321</v>
      </c>
      <c r="D1236" t="s">
        <v>1103</v>
      </c>
      <c r="E1236">
        <v>5.04E-2</v>
      </c>
      <c r="F1236">
        <v>4.4900000000000002E-2</v>
      </c>
      <c r="G1236" t="s">
        <v>641</v>
      </c>
      <c r="H1236" t="s">
        <v>1724</v>
      </c>
      <c r="L1236" s="4">
        <f t="shared" si="22"/>
        <v>-10339.999999999996</v>
      </c>
      <c r="M1236">
        <v>10000</v>
      </c>
      <c r="N1236">
        <v>2.0499999999999998</v>
      </c>
      <c r="O1236" t="s">
        <v>15358</v>
      </c>
      <c r="P1236">
        <v>36</v>
      </c>
      <c r="Q1236" t="s">
        <v>4188</v>
      </c>
      <c r="R1236" t="s">
        <v>10404</v>
      </c>
      <c r="S1236" t="s">
        <v>16653</v>
      </c>
      <c r="T1236" t="s">
        <v>22869</v>
      </c>
      <c r="U1236" t="s">
        <v>27810</v>
      </c>
      <c r="V1236">
        <v>1</v>
      </c>
      <c r="W1236">
        <v>-0.25</v>
      </c>
      <c r="X1236">
        <v>1000000</v>
      </c>
      <c r="Y1236">
        <v>-4636144.9156905459</v>
      </c>
    </row>
    <row r="1237" spans="1:25" x14ac:dyDescent="0.15">
      <c r="A1237" s="1">
        <v>1235</v>
      </c>
      <c r="B1237" s="2">
        <v>42507</v>
      </c>
      <c r="C1237" t="s">
        <v>2322</v>
      </c>
      <c r="D1237" t="s">
        <v>1103</v>
      </c>
      <c r="E1237">
        <v>3.9600000000000003E-2</v>
      </c>
      <c r="F1237">
        <v>4.0500000000000001E-2</v>
      </c>
      <c r="G1237" t="s">
        <v>642</v>
      </c>
      <c r="H1237" t="s">
        <v>1725</v>
      </c>
      <c r="L1237" s="4">
        <f t="shared" si="22"/>
        <v>3455.9999999999923</v>
      </c>
      <c r="M1237">
        <v>10000</v>
      </c>
      <c r="N1237">
        <v>2.0499999999999998</v>
      </c>
      <c r="O1237" t="s">
        <v>15358</v>
      </c>
      <c r="P1237">
        <v>36</v>
      </c>
      <c r="Q1237" t="s">
        <v>4189</v>
      </c>
      <c r="R1237" t="s">
        <v>10405</v>
      </c>
      <c r="S1237" t="s">
        <v>16654</v>
      </c>
      <c r="T1237" t="s">
        <v>22870</v>
      </c>
      <c r="U1237" t="s">
        <v>27811</v>
      </c>
      <c r="V1237">
        <v>1</v>
      </c>
      <c r="W1237">
        <v>-0.25</v>
      </c>
      <c r="X1237">
        <v>1000000</v>
      </c>
      <c r="Y1237">
        <v>-4636144.9156905459</v>
      </c>
    </row>
    <row r="1238" spans="1:25" x14ac:dyDescent="0.15">
      <c r="A1238" s="1">
        <v>1236</v>
      </c>
      <c r="B1238" s="2">
        <v>42508</v>
      </c>
      <c r="C1238" t="s">
        <v>2341</v>
      </c>
      <c r="D1238" t="s">
        <v>1103</v>
      </c>
      <c r="E1238">
        <v>2.7300000000000001E-2</v>
      </c>
      <c r="F1238">
        <v>2.5499999999999998E-2</v>
      </c>
      <c r="G1238" t="s">
        <v>417</v>
      </c>
      <c r="H1238" t="s">
        <v>1501</v>
      </c>
      <c r="L1238" s="4">
        <f t="shared" si="22"/>
        <v>1296.000000000002</v>
      </c>
      <c r="M1238">
        <v>10000</v>
      </c>
      <c r="N1238">
        <v>2.0499999999999998</v>
      </c>
      <c r="O1238" t="s">
        <v>15360</v>
      </c>
      <c r="P1238">
        <v>7</v>
      </c>
      <c r="Q1238" t="s">
        <v>4190</v>
      </c>
      <c r="R1238" t="s">
        <v>10406</v>
      </c>
      <c r="S1238" t="s">
        <v>16655</v>
      </c>
      <c r="T1238" t="s">
        <v>22871</v>
      </c>
      <c r="U1238" t="s">
        <v>27810</v>
      </c>
      <c r="V1238">
        <v>1</v>
      </c>
      <c r="W1238">
        <v>-0.25</v>
      </c>
      <c r="X1238">
        <v>1000000</v>
      </c>
      <c r="Y1238">
        <v>-4631683.8671966558</v>
      </c>
    </row>
    <row r="1239" spans="1:25" x14ac:dyDescent="0.15">
      <c r="A1239" s="1">
        <v>1237</v>
      </c>
      <c r="B1239" s="2">
        <v>42508</v>
      </c>
      <c r="C1239" t="s">
        <v>2342</v>
      </c>
      <c r="D1239" t="s">
        <v>1103</v>
      </c>
      <c r="E1239">
        <v>9.7999999999999997E-3</v>
      </c>
      <c r="F1239">
        <v>8.9999999999999993E-3</v>
      </c>
      <c r="G1239" t="s">
        <v>415</v>
      </c>
      <c r="H1239" t="s">
        <v>1499</v>
      </c>
      <c r="L1239" s="4">
        <f t="shared" si="22"/>
        <v>2648.0000000000014</v>
      </c>
      <c r="M1239">
        <v>10000</v>
      </c>
      <c r="N1239">
        <v>2.0499999999999998</v>
      </c>
      <c r="O1239" t="s">
        <v>15360</v>
      </c>
      <c r="P1239">
        <v>7</v>
      </c>
      <c r="Q1239" t="s">
        <v>4191</v>
      </c>
      <c r="R1239" t="s">
        <v>10407</v>
      </c>
      <c r="S1239" t="s">
        <v>16656</v>
      </c>
      <c r="T1239" t="s">
        <v>22872</v>
      </c>
      <c r="U1239" t="s">
        <v>27811</v>
      </c>
      <c r="V1239">
        <v>1</v>
      </c>
      <c r="W1239">
        <v>-0.25</v>
      </c>
      <c r="X1239">
        <v>1000000</v>
      </c>
      <c r="Y1239">
        <v>-4631683.8671966558</v>
      </c>
    </row>
    <row r="1240" spans="1:25" x14ac:dyDescent="0.15">
      <c r="A1240" s="1">
        <v>1238</v>
      </c>
      <c r="B1240" s="2">
        <v>42508</v>
      </c>
      <c r="C1240" t="s">
        <v>2321</v>
      </c>
      <c r="D1240" t="s">
        <v>1103</v>
      </c>
      <c r="E1240">
        <v>4.4900000000000002E-2</v>
      </c>
      <c r="F1240">
        <v>4.3700000000000003E-2</v>
      </c>
      <c r="G1240" t="s">
        <v>501</v>
      </c>
      <c r="H1240" t="s">
        <v>1584</v>
      </c>
      <c r="L1240" s="4">
        <f t="shared" si="22"/>
        <v>-2159.9999999999995</v>
      </c>
      <c r="M1240">
        <v>10000</v>
      </c>
      <c r="N1240">
        <v>2.0499999999999998</v>
      </c>
      <c r="O1240" t="s">
        <v>15358</v>
      </c>
      <c r="P1240">
        <v>35</v>
      </c>
      <c r="Q1240" t="s">
        <v>4192</v>
      </c>
      <c r="R1240" t="s">
        <v>10408</v>
      </c>
      <c r="S1240" t="s">
        <v>16657</v>
      </c>
      <c r="T1240" t="s">
        <v>22873</v>
      </c>
      <c r="U1240" t="s">
        <v>27810</v>
      </c>
      <c r="V1240">
        <v>1</v>
      </c>
      <c r="W1240">
        <v>-0.25</v>
      </c>
      <c r="X1240">
        <v>1000000</v>
      </c>
      <c r="Y1240">
        <v>-4631683.8671966558</v>
      </c>
    </row>
    <row r="1241" spans="1:25" x14ac:dyDescent="0.15">
      <c r="A1241" s="1">
        <v>1239</v>
      </c>
      <c r="B1241" s="2">
        <v>42508</v>
      </c>
      <c r="C1241" t="s">
        <v>2322</v>
      </c>
      <c r="D1241" t="s">
        <v>1103</v>
      </c>
      <c r="E1241">
        <v>4.0500000000000001E-2</v>
      </c>
      <c r="F1241">
        <v>3.7699999999999997E-2</v>
      </c>
      <c r="G1241" t="s">
        <v>631</v>
      </c>
      <c r="H1241" t="s">
        <v>1714</v>
      </c>
      <c r="L1241" s="4">
        <f t="shared" si="22"/>
        <v>-10864.000000000015</v>
      </c>
      <c r="M1241">
        <v>10000</v>
      </c>
      <c r="N1241">
        <v>2.0499999999999998</v>
      </c>
      <c r="O1241" t="s">
        <v>15358</v>
      </c>
      <c r="P1241">
        <v>35</v>
      </c>
      <c r="Q1241" t="s">
        <v>4193</v>
      </c>
      <c r="R1241" t="s">
        <v>10409</v>
      </c>
      <c r="S1241" t="s">
        <v>16658</v>
      </c>
      <c r="T1241" t="s">
        <v>22874</v>
      </c>
      <c r="U1241" t="s">
        <v>27811</v>
      </c>
      <c r="V1241">
        <v>1</v>
      </c>
      <c r="W1241">
        <v>-0.25</v>
      </c>
      <c r="X1241">
        <v>1000000</v>
      </c>
      <c r="Y1241">
        <v>-4631683.8671966558</v>
      </c>
    </row>
    <row r="1242" spans="1:25" x14ac:dyDescent="0.15">
      <c r="A1242" s="1">
        <v>1240</v>
      </c>
      <c r="B1242" s="2">
        <v>42509</v>
      </c>
      <c r="C1242" t="s">
        <v>2341</v>
      </c>
      <c r="D1242" t="s">
        <v>1103</v>
      </c>
      <c r="E1242">
        <v>2.5499999999999998E-2</v>
      </c>
      <c r="F1242">
        <v>3.2399999999999998E-2</v>
      </c>
      <c r="G1242" t="s">
        <v>212</v>
      </c>
      <c r="H1242" t="s">
        <v>1296</v>
      </c>
      <c r="L1242" s="4">
        <f t="shared" si="22"/>
        <v>-4899</v>
      </c>
      <c r="M1242">
        <v>10000</v>
      </c>
      <c r="N1242">
        <v>2.0499999999999998</v>
      </c>
      <c r="O1242" t="s">
        <v>15360</v>
      </c>
      <c r="P1242">
        <v>6</v>
      </c>
      <c r="Q1242" t="s">
        <v>4194</v>
      </c>
      <c r="R1242" t="s">
        <v>10410</v>
      </c>
      <c r="S1242" t="s">
        <v>16659</v>
      </c>
      <c r="T1242" t="s">
        <v>22875</v>
      </c>
      <c r="U1242" t="s">
        <v>27810</v>
      </c>
      <c r="V1242">
        <v>1</v>
      </c>
      <c r="W1242">
        <v>-0.25</v>
      </c>
      <c r="X1242">
        <v>1000000</v>
      </c>
      <c r="Y1242">
        <v>-4658547.1295895996</v>
      </c>
    </row>
    <row r="1243" spans="1:25" x14ac:dyDescent="0.15">
      <c r="A1243" s="1">
        <v>1241</v>
      </c>
      <c r="B1243" s="2">
        <v>42509</v>
      </c>
      <c r="C1243" t="s">
        <v>2342</v>
      </c>
      <c r="D1243" t="s">
        <v>1103</v>
      </c>
      <c r="E1243">
        <v>8.9999999999999993E-3</v>
      </c>
      <c r="F1243">
        <v>3.3E-3</v>
      </c>
      <c r="G1243" t="s">
        <v>262</v>
      </c>
      <c r="H1243" t="s">
        <v>1346</v>
      </c>
      <c r="L1243" s="4">
        <f t="shared" si="22"/>
        <v>14933.999999999998</v>
      </c>
      <c r="M1243">
        <v>10000</v>
      </c>
      <c r="N1243">
        <v>2.0499999999999998</v>
      </c>
      <c r="O1243" t="s">
        <v>15360</v>
      </c>
      <c r="P1243">
        <v>6</v>
      </c>
      <c r="Q1243" t="s">
        <v>4195</v>
      </c>
      <c r="R1243" t="s">
        <v>10411</v>
      </c>
      <c r="S1243" t="s">
        <v>16660</v>
      </c>
      <c r="T1243" t="s">
        <v>22876</v>
      </c>
      <c r="U1243" t="s">
        <v>27811</v>
      </c>
      <c r="V1243">
        <v>1</v>
      </c>
      <c r="W1243">
        <v>-0.25</v>
      </c>
      <c r="X1243">
        <v>1000000</v>
      </c>
      <c r="Y1243">
        <v>-4658547.1295895996</v>
      </c>
    </row>
    <row r="1244" spans="1:25" x14ac:dyDescent="0.15">
      <c r="A1244" s="1">
        <v>1242</v>
      </c>
      <c r="B1244" s="2">
        <v>42509</v>
      </c>
      <c r="C1244" t="s">
        <v>2321</v>
      </c>
      <c r="D1244" t="s">
        <v>1103</v>
      </c>
      <c r="E1244">
        <v>4.3700000000000003E-2</v>
      </c>
      <c r="F1244">
        <v>4.8000000000000001E-2</v>
      </c>
      <c r="G1244" t="s">
        <v>639</v>
      </c>
      <c r="H1244" t="s">
        <v>1722</v>
      </c>
      <c r="L1244" s="4">
        <f t="shared" si="22"/>
        <v>7997.9999999999964</v>
      </c>
      <c r="M1244">
        <v>10000</v>
      </c>
      <c r="N1244">
        <v>2.0499999999999998</v>
      </c>
      <c r="O1244" t="s">
        <v>15358</v>
      </c>
      <c r="P1244">
        <v>34</v>
      </c>
      <c r="Q1244" t="s">
        <v>4196</v>
      </c>
      <c r="R1244" t="s">
        <v>10412</v>
      </c>
      <c r="S1244" t="s">
        <v>16661</v>
      </c>
      <c r="T1244" t="s">
        <v>22877</v>
      </c>
      <c r="U1244" t="s">
        <v>27810</v>
      </c>
      <c r="V1244">
        <v>1</v>
      </c>
      <c r="W1244">
        <v>-0.25</v>
      </c>
      <c r="X1244">
        <v>1000000</v>
      </c>
      <c r="Y1244">
        <v>-4658547.1295895996</v>
      </c>
    </row>
    <row r="1245" spans="1:25" x14ac:dyDescent="0.15">
      <c r="A1245" s="1">
        <v>1243</v>
      </c>
      <c r="B1245" s="2">
        <v>42509</v>
      </c>
      <c r="C1245" t="s">
        <v>2322</v>
      </c>
      <c r="D1245" t="s">
        <v>1103</v>
      </c>
      <c r="E1245">
        <v>3.7699999999999997E-2</v>
      </c>
      <c r="F1245">
        <v>3.1199999999999999E-2</v>
      </c>
      <c r="G1245" t="s">
        <v>643</v>
      </c>
      <c r="H1245" t="s">
        <v>1726</v>
      </c>
      <c r="L1245" s="4">
        <f t="shared" si="22"/>
        <v>-23009.999999999996</v>
      </c>
      <c r="M1245">
        <v>10000</v>
      </c>
      <c r="N1245">
        <v>2.0499999999999998</v>
      </c>
      <c r="O1245" t="s">
        <v>15358</v>
      </c>
      <c r="P1245">
        <v>34</v>
      </c>
      <c r="Q1245" t="s">
        <v>4197</v>
      </c>
      <c r="R1245" t="s">
        <v>10413</v>
      </c>
      <c r="S1245" t="s">
        <v>16662</v>
      </c>
      <c r="T1245" t="s">
        <v>22878</v>
      </c>
      <c r="U1245" t="s">
        <v>27811</v>
      </c>
      <c r="V1245">
        <v>1</v>
      </c>
      <c r="W1245">
        <v>-0.25</v>
      </c>
      <c r="X1245">
        <v>1000000</v>
      </c>
      <c r="Y1245">
        <v>-4658547.1295895996</v>
      </c>
    </row>
    <row r="1246" spans="1:25" x14ac:dyDescent="0.15">
      <c r="A1246" s="1">
        <v>1244</v>
      </c>
      <c r="B1246" s="2">
        <v>42510</v>
      </c>
      <c r="C1246" t="s">
        <v>2341</v>
      </c>
      <c r="D1246" t="s">
        <v>1103</v>
      </c>
      <c r="E1246">
        <v>3.2399999999999998E-2</v>
      </c>
      <c r="F1246">
        <v>3.5099999999999999E-2</v>
      </c>
      <c r="G1246" t="s">
        <v>644</v>
      </c>
      <c r="H1246" t="s">
        <v>1727</v>
      </c>
      <c r="L1246" s="4">
        <f t="shared" si="22"/>
        <v>-1377.0000000000005</v>
      </c>
      <c r="M1246">
        <v>10000</v>
      </c>
      <c r="N1246">
        <v>2.0499999999999998</v>
      </c>
      <c r="O1246" t="s">
        <v>15360</v>
      </c>
      <c r="P1246">
        <v>5</v>
      </c>
      <c r="Q1246" t="s">
        <v>4198</v>
      </c>
      <c r="R1246" t="s">
        <v>10414</v>
      </c>
      <c r="S1246" t="s">
        <v>16663</v>
      </c>
      <c r="T1246" t="s">
        <v>22879</v>
      </c>
      <c r="U1246" t="s">
        <v>27810</v>
      </c>
      <c r="V1246">
        <v>1</v>
      </c>
      <c r="W1246">
        <v>-0.25</v>
      </c>
      <c r="X1246">
        <v>1000000</v>
      </c>
      <c r="Y1246">
        <v>-4609474.9139699107</v>
      </c>
    </row>
    <row r="1247" spans="1:25" x14ac:dyDescent="0.15">
      <c r="A1247" s="1">
        <v>1245</v>
      </c>
      <c r="B1247" s="2">
        <v>42510</v>
      </c>
      <c r="C1247" t="s">
        <v>2342</v>
      </c>
      <c r="D1247" t="s">
        <v>1103</v>
      </c>
      <c r="E1247">
        <v>3.3E-3</v>
      </c>
      <c r="F1247">
        <v>1.1999999999999999E-3</v>
      </c>
      <c r="G1247" t="s">
        <v>645</v>
      </c>
      <c r="H1247" t="s">
        <v>1728</v>
      </c>
      <c r="L1247" s="4">
        <f t="shared" si="22"/>
        <v>9135.0000000000018</v>
      </c>
      <c r="M1247">
        <v>10000</v>
      </c>
      <c r="N1247">
        <v>2.0499999999999998</v>
      </c>
      <c r="O1247" t="s">
        <v>15360</v>
      </c>
      <c r="P1247">
        <v>5</v>
      </c>
      <c r="Q1247" t="s">
        <v>4199</v>
      </c>
      <c r="R1247" t="s">
        <v>10415</v>
      </c>
      <c r="S1247" t="s">
        <v>16664</v>
      </c>
      <c r="T1247" t="s">
        <v>22880</v>
      </c>
      <c r="U1247" t="s">
        <v>27811</v>
      </c>
      <c r="V1247">
        <v>1</v>
      </c>
      <c r="W1247">
        <v>-0.25</v>
      </c>
      <c r="X1247">
        <v>1000000</v>
      </c>
      <c r="Y1247">
        <v>-4609474.9139699107</v>
      </c>
    </row>
    <row r="1248" spans="1:25" x14ac:dyDescent="0.15">
      <c r="A1248" s="1">
        <v>1246</v>
      </c>
      <c r="B1248" s="2">
        <v>42510</v>
      </c>
      <c r="C1248" t="s">
        <v>2321</v>
      </c>
      <c r="D1248" t="s">
        <v>1103</v>
      </c>
      <c r="E1248">
        <v>4.8000000000000001E-2</v>
      </c>
      <c r="F1248">
        <v>4.7199999999999999E-2</v>
      </c>
      <c r="G1248" t="s">
        <v>646</v>
      </c>
      <c r="H1248" t="s">
        <v>1729</v>
      </c>
      <c r="L1248" s="4">
        <f t="shared" si="22"/>
        <v>-1312.0000000000034</v>
      </c>
      <c r="M1248">
        <v>10000</v>
      </c>
      <c r="N1248">
        <v>2.0499999999999998</v>
      </c>
      <c r="O1248" t="s">
        <v>15358</v>
      </c>
      <c r="P1248">
        <v>33</v>
      </c>
      <c r="Q1248" t="s">
        <v>4200</v>
      </c>
      <c r="R1248" t="s">
        <v>10416</v>
      </c>
      <c r="S1248" t="s">
        <v>16665</v>
      </c>
      <c r="T1248" t="s">
        <v>22881</v>
      </c>
      <c r="U1248" t="s">
        <v>27810</v>
      </c>
      <c r="V1248">
        <v>1</v>
      </c>
      <c r="W1248">
        <v>-0.25</v>
      </c>
      <c r="X1248">
        <v>1000000</v>
      </c>
      <c r="Y1248">
        <v>-4609474.9139699107</v>
      </c>
    </row>
    <row r="1249" spans="1:25" x14ac:dyDescent="0.15">
      <c r="A1249" s="1">
        <v>1247</v>
      </c>
      <c r="B1249" s="2">
        <v>42510</v>
      </c>
      <c r="C1249" t="s">
        <v>2322</v>
      </c>
      <c r="D1249" t="s">
        <v>1103</v>
      </c>
      <c r="E1249">
        <v>3.1199999999999999E-2</v>
      </c>
      <c r="F1249">
        <v>2.7E-2</v>
      </c>
      <c r="G1249" t="s">
        <v>647</v>
      </c>
      <c r="H1249" t="s">
        <v>1730</v>
      </c>
      <c r="L1249" s="4">
        <f t="shared" si="22"/>
        <v>-16925.999999999996</v>
      </c>
      <c r="M1249">
        <v>10000</v>
      </c>
      <c r="N1249">
        <v>2.0499999999999998</v>
      </c>
      <c r="O1249" t="s">
        <v>15358</v>
      </c>
      <c r="P1249">
        <v>33</v>
      </c>
      <c r="Q1249" t="s">
        <v>4201</v>
      </c>
      <c r="R1249" t="s">
        <v>10417</v>
      </c>
      <c r="S1249" t="s">
        <v>16666</v>
      </c>
      <c r="T1249" t="s">
        <v>22882</v>
      </c>
      <c r="U1249" t="s">
        <v>27811</v>
      </c>
      <c r="V1249">
        <v>1</v>
      </c>
      <c r="W1249">
        <v>-0.25</v>
      </c>
      <c r="X1249">
        <v>1000000</v>
      </c>
      <c r="Y1249">
        <v>-4609474.9139699107</v>
      </c>
    </row>
    <row r="1250" spans="1:25" x14ac:dyDescent="0.15">
      <c r="A1250" s="1">
        <v>1248</v>
      </c>
      <c r="B1250" s="2">
        <v>42513</v>
      </c>
      <c r="C1250" t="s">
        <v>2321</v>
      </c>
      <c r="D1250" t="s">
        <v>1103</v>
      </c>
      <c r="E1250">
        <v>4.7199999999999999E-2</v>
      </c>
      <c r="F1250">
        <v>3.95E-2</v>
      </c>
      <c r="G1250" t="s">
        <v>374</v>
      </c>
      <c r="H1250" t="s">
        <v>1458</v>
      </c>
      <c r="L1250" s="4">
        <f t="shared" si="22"/>
        <v>5851.9999999999991</v>
      </c>
      <c r="M1250">
        <v>10000</v>
      </c>
      <c r="N1250">
        <v>2.0499999999999998</v>
      </c>
      <c r="O1250" t="s">
        <v>15358</v>
      </c>
      <c r="P1250">
        <v>30</v>
      </c>
      <c r="Q1250" t="s">
        <v>4202</v>
      </c>
      <c r="R1250" t="s">
        <v>10418</v>
      </c>
      <c r="S1250" t="s">
        <v>16667</v>
      </c>
      <c r="T1250" t="s">
        <v>22883</v>
      </c>
      <c r="U1250" t="s">
        <v>27810</v>
      </c>
      <c r="V1250">
        <v>1</v>
      </c>
      <c r="W1250">
        <v>-0.25</v>
      </c>
      <c r="X1250">
        <v>1000000</v>
      </c>
      <c r="Y1250">
        <v>-4605052.2949738596</v>
      </c>
    </row>
    <row r="1251" spans="1:25" x14ac:dyDescent="0.15">
      <c r="A1251" s="1">
        <v>1249</v>
      </c>
      <c r="B1251" s="2">
        <v>42513</v>
      </c>
      <c r="C1251" t="s">
        <v>2322</v>
      </c>
      <c r="D1251" t="s">
        <v>1103</v>
      </c>
      <c r="E1251">
        <v>2.7E-2</v>
      </c>
      <c r="F1251">
        <v>2.9000000000000001E-2</v>
      </c>
      <c r="G1251" t="s">
        <v>648</v>
      </c>
      <c r="H1251" t="s">
        <v>1731</v>
      </c>
      <c r="L1251" s="4">
        <f t="shared" si="22"/>
        <v>-3940.0000000000036</v>
      </c>
      <c r="M1251">
        <v>10000</v>
      </c>
      <c r="N1251">
        <v>2.0499999999999998</v>
      </c>
      <c r="O1251" t="s">
        <v>15358</v>
      </c>
      <c r="P1251">
        <v>30</v>
      </c>
      <c r="Q1251" t="s">
        <v>4203</v>
      </c>
      <c r="R1251" t="s">
        <v>10419</v>
      </c>
      <c r="S1251" t="s">
        <v>16668</v>
      </c>
      <c r="T1251" t="s">
        <v>22884</v>
      </c>
      <c r="U1251" t="s">
        <v>27811</v>
      </c>
      <c r="V1251">
        <v>1</v>
      </c>
      <c r="W1251">
        <v>-0.25</v>
      </c>
      <c r="X1251">
        <v>1000000</v>
      </c>
      <c r="Y1251">
        <v>-4605052.2949738596</v>
      </c>
    </row>
    <row r="1252" spans="1:25" x14ac:dyDescent="0.15">
      <c r="A1252" s="1">
        <v>1250</v>
      </c>
      <c r="B1252" s="2">
        <v>42513</v>
      </c>
      <c r="C1252" t="s">
        <v>2343</v>
      </c>
      <c r="D1252" t="s">
        <v>1103</v>
      </c>
      <c r="E1252">
        <v>6.6699999999999995E-2</v>
      </c>
      <c r="F1252">
        <v>5.8000000000000003E-2</v>
      </c>
      <c r="G1252" t="s">
        <v>121</v>
      </c>
      <c r="H1252" t="s">
        <v>1205</v>
      </c>
      <c r="L1252" s="4">
        <f t="shared" si="22"/>
        <v>-13223.999999999989</v>
      </c>
      <c r="M1252">
        <v>10000</v>
      </c>
      <c r="N1252">
        <v>2.1</v>
      </c>
      <c r="O1252" t="s">
        <v>15361</v>
      </c>
      <c r="P1252">
        <v>128</v>
      </c>
      <c r="Q1252" t="s">
        <v>4204</v>
      </c>
      <c r="R1252" t="s">
        <v>10420</v>
      </c>
      <c r="S1252" t="s">
        <v>16669</v>
      </c>
      <c r="T1252" t="s">
        <v>22885</v>
      </c>
      <c r="U1252" t="s">
        <v>27810</v>
      </c>
      <c r="V1252">
        <v>1</v>
      </c>
      <c r="W1252">
        <v>-0.25</v>
      </c>
      <c r="X1252">
        <v>1000000</v>
      </c>
      <c r="Y1252">
        <v>-4605052.2949738596</v>
      </c>
    </row>
    <row r="1253" spans="1:25" x14ac:dyDescent="0.15">
      <c r="A1253" s="1">
        <v>1251</v>
      </c>
      <c r="B1253" s="2">
        <v>42513</v>
      </c>
      <c r="C1253" t="s">
        <v>2344</v>
      </c>
      <c r="D1253" t="s">
        <v>1103</v>
      </c>
      <c r="E1253">
        <v>0.1197</v>
      </c>
      <c r="F1253">
        <v>0.123</v>
      </c>
      <c r="G1253" t="s">
        <v>108</v>
      </c>
      <c r="H1253" t="s">
        <v>1192</v>
      </c>
      <c r="L1253" s="4">
        <f t="shared" si="22"/>
        <v>5345.9999999999955</v>
      </c>
      <c r="M1253">
        <v>10000</v>
      </c>
      <c r="N1253">
        <v>2.1</v>
      </c>
      <c r="O1253" t="s">
        <v>15361</v>
      </c>
      <c r="P1253">
        <v>128</v>
      </c>
      <c r="Q1253" t="s">
        <v>4205</v>
      </c>
      <c r="R1253" t="s">
        <v>10421</v>
      </c>
      <c r="S1253" t="s">
        <v>16670</v>
      </c>
      <c r="T1253" t="s">
        <v>22886</v>
      </c>
      <c r="U1253" t="s">
        <v>27811</v>
      </c>
      <c r="V1253">
        <v>1</v>
      </c>
      <c r="W1253">
        <v>-0.25</v>
      </c>
      <c r="X1253">
        <v>1000000</v>
      </c>
      <c r="Y1253">
        <v>-4605052.2949738596</v>
      </c>
    </row>
    <row r="1254" spans="1:25" x14ac:dyDescent="0.15">
      <c r="A1254" s="1">
        <v>1252</v>
      </c>
      <c r="B1254" s="2">
        <v>42514</v>
      </c>
      <c r="C1254" t="s">
        <v>2321</v>
      </c>
      <c r="D1254" t="s">
        <v>1103</v>
      </c>
      <c r="E1254">
        <v>3.95E-2</v>
      </c>
      <c r="F1254">
        <v>4.1300000000000003E-2</v>
      </c>
      <c r="G1254" t="s">
        <v>422</v>
      </c>
      <c r="H1254" t="s">
        <v>1506</v>
      </c>
      <c r="L1254" s="4">
        <f t="shared" si="22"/>
        <v>-1548.0000000000025</v>
      </c>
      <c r="M1254">
        <v>10000</v>
      </c>
      <c r="N1254">
        <v>2.0499999999999998</v>
      </c>
      <c r="O1254" t="s">
        <v>15358</v>
      </c>
      <c r="P1254">
        <v>29</v>
      </c>
      <c r="Q1254" t="s">
        <v>4206</v>
      </c>
      <c r="R1254" t="s">
        <v>10422</v>
      </c>
      <c r="S1254" t="s">
        <v>16671</v>
      </c>
      <c r="T1254" t="s">
        <v>22887</v>
      </c>
      <c r="U1254" t="s">
        <v>27810</v>
      </c>
      <c r="V1254">
        <v>1</v>
      </c>
      <c r="W1254">
        <v>-0.25</v>
      </c>
      <c r="X1254">
        <v>1000000</v>
      </c>
      <c r="Y1254">
        <v>-4672066.4853749136</v>
      </c>
    </row>
    <row r="1255" spans="1:25" x14ac:dyDescent="0.15">
      <c r="A1255" s="1">
        <v>1253</v>
      </c>
      <c r="B1255" s="2">
        <v>42514</v>
      </c>
      <c r="C1255" t="s">
        <v>2322</v>
      </c>
      <c r="D1255" t="s">
        <v>1103</v>
      </c>
      <c r="E1255">
        <v>2.9000000000000001E-2</v>
      </c>
      <c r="F1255">
        <v>2.9100000000000001E-2</v>
      </c>
      <c r="G1255" t="s">
        <v>649</v>
      </c>
      <c r="H1255" t="s">
        <v>1732</v>
      </c>
      <c r="L1255" s="4">
        <f t="shared" si="22"/>
        <v>-154.99999999999906</v>
      </c>
      <c r="M1255">
        <v>10000</v>
      </c>
      <c r="N1255">
        <v>2.0499999999999998</v>
      </c>
      <c r="O1255" t="s">
        <v>15358</v>
      </c>
      <c r="P1255">
        <v>29</v>
      </c>
      <c r="Q1255" t="s">
        <v>4207</v>
      </c>
      <c r="R1255" t="s">
        <v>10423</v>
      </c>
      <c r="S1255" t="s">
        <v>16672</v>
      </c>
      <c r="T1255" t="s">
        <v>22888</v>
      </c>
      <c r="U1255" t="s">
        <v>27811</v>
      </c>
      <c r="V1255">
        <v>1</v>
      </c>
      <c r="W1255">
        <v>-0.25</v>
      </c>
      <c r="X1255">
        <v>1000000</v>
      </c>
      <c r="Y1255">
        <v>-4672066.4853749136</v>
      </c>
    </row>
    <row r="1256" spans="1:25" x14ac:dyDescent="0.15">
      <c r="A1256" s="1">
        <v>1254</v>
      </c>
      <c r="B1256" s="2">
        <v>42514</v>
      </c>
      <c r="C1256" t="s">
        <v>2343</v>
      </c>
      <c r="D1256" t="s">
        <v>1103</v>
      </c>
      <c r="E1256">
        <v>5.8000000000000003E-2</v>
      </c>
      <c r="F1256">
        <v>5.91E-2</v>
      </c>
      <c r="G1256" t="s">
        <v>650</v>
      </c>
      <c r="H1256" t="s">
        <v>1733</v>
      </c>
      <c r="L1256" s="4">
        <f t="shared" si="22"/>
        <v>1825.9999999999948</v>
      </c>
      <c r="M1256">
        <v>10000</v>
      </c>
      <c r="N1256">
        <v>2.1</v>
      </c>
      <c r="O1256" t="s">
        <v>15361</v>
      </c>
      <c r="P1256">
        <v>127</v>
      </c>
      <c r="Q1256" t="s">
        <v>4208</v>
      </c>
      <c r="R1256" t="s">
        <v>10424</v>
      </c>
      <c r="S1256" t="s">
        <v>16673</v>
      </c>
      <c r="T1256" t="s">
        <v>22889</v>
      </c>
      <c r="U1256" t="s">
        <v>27810</v>
      </c>
      <c r="V1256">
        <v>1</v>
      </c>
      <c r="W1256">
        <v>-0.25</v>
      </c>
      <c r="X1256">
        <v>1000000</v>
      </c>
      <c r="Y1256">
        <v>-4672066.4853749136</v>
      </c>
    </row>
    <row r="1257" spans="1:25" x14ac:dyDescent="0.15">
      <c r="A1257" s="1">
        <v>1255</v>
      </c>
      <c r="B1257" s="2">
        <v>42514</v>
      </c>
      <c r="C1257" t="s">
        <v>2344</v>
      </c>
      <c r="D1257" t="s">
        <v>1103</v>
      </c>
      <c r="E1257">
        <v>0.123</v>
      </c>
      <c r="F1257">
        <v>0.1191</v>
      </c>
      <c r="G1257" t="s">
        <v>499</v>
      </c>
      <c r="H1257" t="s">
        <v>1582</v>
      </c>
      <c r="L1257" s="4">
        <f t="shared" si="22"/>
        <v>-5772.0000000000009</v>
      </c>
      <c r="M1257">
        <v>10000</v>
      </c>
      <c r="N1257">
        <v>2.1</v>
      </c>
      <c r="O1257" t="s">
        <v>15361</v>
      </c>
      <c r="P1257">
        <v>127</v>
      </c>
      <c r="Q1257" t="s">
        <v>4209</v>
      </c>
      <c r="R1257" t="s">
        <v>10425</v>
      </c>
      <c r="S1257" t="s">
        <v>16674</v>
      </c>
      <c r="T1257" t="s">
        <v>22890</v>
      </c>
      <c r="U1257" t="s">
        <v>27811</v>
      </c>
      <c r="V1257">
        <v>1</v>
      </c>
      <c r="W1257">
        <v>-0.25</v>
      </c>
      <c r="X1257">
        <v>1000000</v>
      </c>
      <c r="Y1257">
        <v>-4672066.4853749136</v>
      </c>
    </row>
    <row r="1258" spans="1:25" x14ac:dyDescent="0.15">
      <c r="A1258" s="1">
        <v>1256</v>
      </c>
      <c r="B1258" s="2">
        <v>42515</v>
      </c>
      <c r="C1258" t="s">
        <v>2321</v>
      </c>
      <c r="D1258" t="s">
        <v>1103</v>
      </c>
      <c r="E1258">
        <v>4.1300000000000003E-2</v>
      </c>
      <c r="F1258">
        <v>4.0899999999999999E-2</v>
      </c>
      <c r="G1258" t="s">
        <v>471</v>
      </c>
      <c r="H1258" t="s">
        <v>1554</v>
      </c>
      <c r="L1258" s="4">
        <f t="shared" si="22"/>
        <v>320.00000000000364</v>
      </c>
      <c r="M1258">
        <v>10000</v>
      </c>
      <c r="N1258">
        <v>2.0499999999999998</v>
      </c>
      <c r="O1258" t="s">
        <v>15358</v>
      </c>
      <c r="P1258">
        <v>28</v>
      </c>
      <c r="Q1258" t="s">
        <v>4210</v>
      </c>
      <c r="R1258" t="s">
        <v>10426</v>
      </c>
      <c r="S1258" t="s">
        <v>16675</v>
      </c>
      <c r="T1258" t="s">
        <v>22891</v>
      </c>
      <c r="U1258" t="s">
        <v>27810</v>
      </c>
      <c r="V1258">
        <v>1</v>
      </c>
      <c r="W1258">
        <v>-0.25</v>
      </c>
      <c r="X1258">
        <v>1000000</v>
      </c>
      <c r="Y1258">
        <v>-4649566.799861257</v>
      </c>
    </row>
    <row r="1259" spans="1:25" x14ac:dyDescent="0.15">
      <c r="A1259" s="1">
        <v>1257</v>
      </c>
      <c r="B1259" s="2">
        <v>42515</v>
      </c>
      <c r="C1259" t="s">
        <v>2322</v>
      </c>
      <c r="D1259" t="s">
        <v>1103</v>
      </c>
      <c r="E1259">
        <v>2.9100000000000001E-2</v>
      </c>
      <c r="F1259">
        <v>2.4899999999999999E-2</v>
      </c>
      <c r="G1259" t="s">
        <v>507</v>
      </c>
      <c r="H1259" t="s">
        <v>1590</v>
      </c>
      <c r="L1259" s="4">
        <f t="shared" si="22"/>
        <v>6888.0000000000036</v>
      </c>
      <c r="M1259">
        <v>10000</v>
      </c>
      <c r="N1259">
        <v>2.0499999999999998</v>
      </c>
      <c r="O1259" t="s">
        <v>15358</v>
      </c>
      <c r="P1259">
        <v>28</v>
      </c>
      <c r="Q1259" t="s">
        <v>4211</v>
      </c>
      <c r="R1259" t="s">
        <v>10427</v>
      </c>
      <c r="S1259" t="s">
        <v>16676</v>
      </c>
      <c r="T1259" t="s">
        <v>22892</v>
      </c>
      <c r="U1259" t="s">
        <v>27811</v>
      </c>
      <c r="V1259">
        <v>1</v>
      </c>
      <c r="W1259">
        <v>-0.25</v>
      </c>
      <c r="X1259">
        <v>1000000</v>
      </c>
      <c r="Y1259">
        <v>-4649566.799861257</v>
      </c>
    </row>
    <row r="1260" spans="1:25" x14ac:dyDescent="0.15">
      <c r="A1260" s="1">
        <v>1258</v>
      </c>
      <c r="B1260" s="2">
        <v>42515</v>
      </c>
      <c r="C1260" t="s">
        <v>2343</v>
      </c>
      <c r="D1260" t="s">
        <v>1103</v>
      </c>
      <c r="E1260">
        <v>5.91E-2</v>
      </c>
      <c r="F1260">
        <v>5.4100000000000002E-2</v>
      </c>
      <c r="G1260" t="s">
        <v>651</v>
      </c>
      <c r="H1260" t="s">
        <v>1734</v>
      </c>
      <c r="L1260" s="4">
        <f t="shared" si="22"/>
        <v>-7999.9999999999964</v>
      </c>
      <c r="M1260">
        <v>10000</v>
      </c>
      <c r="N1260">
        <v>2.1</v>
      </c>
      <c r="O1260" t="s">
        <v>15361</v>
      </c>
      <c r="P1260">
        <v>126</v>
      </c>
      <c r="Q1260" t="s">
        <v>4212</v>
      </c>
      <c r="R1260" t="s">
        <v>10428</v>
      </c>
      <c r="S1260" t="s">
        <v>16677</v>
      </c>
      <c r="T1260" t="s">
        <v>22893</v>
      </c>
      <c r="U1260" t="s">
        <v>27810</v>
      </c>
      <c r="V1260">
        <v>1</v>
      </c>
      <c r="W1260">
        <v>-0.25</v>
      </c>
      <c r="X1260">
        <v>1000000</v>
      </c>
      <c r="Y1260">
        <v>-4649566.799861257</v>
      </c>
    </row>
    <row r="1261" spans="1:25" x14ac:dyDescent="0.15">
      <c r="A1261" s="1">
        <v>1259</v>
      </c>
      <c r="B1261" s="2">
        <v>42515</v>
      </c>
      <c r="C1261" t="s">
        <v>2344</v>
      </c>
      <c r="D1261" t="s">
        <v>1103</v>
      </c>
      <c r="E1261">
        <v>0.1191</v>
      </c>
      <c r="F1261">
        <v>0.1144</v>
      </c>
      <c r="G1261" t="s">
        <v>496</v>
      </c>
      <c r="H1261" t="s">
        <v>1579</v>
      </c>
      <c r="L1261" s="4">
        <f t="shared" si="22"/>
        <v>-7049.9999999999936</v>
      </c>
      <c r="M1261">
        <v>10000</v>
      </c>
      <c r="N1261">
        <v>2.1</v>
      </c>
      <c r="O1261" t="s">
        <v>15361</v>
      </c>
      <c r="P1261">
        <v>126</v>
      </c>
      <c r="Q1261" t="s">
        <v>4213</v>
      </c>
      <c r="R1261" t="s">
        <v>10429</v>
      </c>
      <c r="S1261" t="s">
        <v>16678</v>
      </c>
      <c r="T1261" t="s">
        <v>22894</v>
      </c>
      <c r="U1261" t="s">
        <v>27811</v>
      </c>
      <c r="V1261">
        <v>1</v>
      </c>
      <c r="W1261">
        <v>-0.25</v>
      </c>
      <c r="X1261">
        <v>1000000</v>
      </c>
      <c r="Y1261">
        <v>-4649566.799861257</v>
      </c>
    </row>
    <row r="1262" spans="1:25" x14ac:dyDescent="0.15">
      <c r="A1262" s="1">
        <v>1260</v>
      </c>
      <c r="B1262" s="2">
        <v>42516</v>
      </c>
      <c r="C1262" t="s">
        <v>2321</v>
      </c>
      <c r="D1262" t="s">
        <v>1103</v>
      </c>
      <c r="E1262">
        <v>4.0899999999999999E-2</v>
      </c>
      <c r="F1262">
        <v>4.1700000000000001E-2</v>
      </c>
      <c r="G1262" t="s">
        <v>162</v>
      </c>
      <c r="H1262" t="s">
        <v>1246</v>
      </c>
      <c r="L1262" s="4">
        <f t="shared" si="22"/>
        <v>-1352.0000000000036</v>
      </c>
      <c r="M1262">
        <v>10000</v>
      </c>
      <c r="N1262">
        <v>2.0499999999999998</v>
      </c>
      <c r="O1262" t="s">
        <v>15358</v>
      </c>
      <c r="P1262">
        <v>27</v>
      </c>
      <c r="Q1262" t="s">
        <v>4214</v>
      </c>
      <c r="R1262" t="s">
        <v>10430</v>
      </c>
      <c r="S1262" t="s">
        <v>16679</v>
      </c>
      <c r="T1262" t="s">
        <v>22895</v>
      </c>
      <c r="U1262" t="s">
        <v>27810</v>
      </c>
      <c r="V1262">
        <v>1</v>
      </c>
      <c r="W1262">
        <v>-0.25</v>
      </c>
      <c r="X1262">
        <v>1000000</v>
      </c>
      <c r="Y1262">
        <v>-4649566.799861257</v>
      </c>
    </row>
    <row r="1263" spans="1:25" x14ac:dyDescent="0.15">
      <c r="A1263" s="1">
        <v>1261</v>
      </c>
      <c r="B1263" s="2">
        <v>42516</v>
      </c>
      <c r="C1263" t="s">
        <v>2322</v>
      </c>
      <c r="D1263" t="s">
        <v>1103</v>
      </c>
      <c r="E1263">
        <v>2.4899999999999999E-2</v>
      </c>
      <c r="F1263">
        <v>2.1899999999999999E-2</v>
      </c>
      <c r="G1263" t="s">
        <v>652</v>
      </c>
      <c r="H1263" t="s">
        <v>1735</v>
      </c>
      <c r="L1263" s="4">
        <f t="shared" si="22"/>
        <v>10649.999999999996</v>
      </c>
      <c r="M1263">
        <v>10000</v>
      </c>
      <c r="N1263">
        <v>2.0499999999999998</v>
      </c>
      <c r="O1263" t="s">
        <v>15358</v>
      </c>
      <c r="P1263">
        <v>27</v>
      </c>
      <c r="Q1263" t="s">
        <v>4215</v>
      </c>
      <c r="R1263" t="s">
        <v>10431</v>
      </c>
      <c r="S1263" t="s">
        <v>16680</v>
      </c>
      <c r="T1263" t="s">
        <v>22896</v>
      </c>
      <c r="U1263" t="s">
        <v>27811</v>
      </c>
      <c r="V1263">
        <v>1</v>
      </c>
      <c r="W1263">
        <v>-0.25</v>
      </c>
      <c r="X1263">
        <v>1000000</v>
      </c>
      <c r="Y1263">
        <v>-4649566.799861257</v>
      </c>
    </row>
    <row r="1264" spans="1:25" x14ac:dyDescent="0.15">
      <c r="A1264" s="1">
        <v>1262</v>
      </c>
      <c r="B1264" s="2">
        <v>42516</v>
      </c>
      <c r="C1264" t="s">
        <v>2345</v>
      </c>
      <c r="D1264" t="s">
        <v>1103</v>
      </c>
      <c r="E1264">
        <v>5.0999999999999997E-2</v>
      </c>
      <c r="F1264">
        <v>5.0799999999999998E-2</v>
      </c>
      <c r="G1264" t="s">
        <v>491</v>
      </c>
      <c r="H1264" t="s">
        <v>1574</v>
      </c>
      <c r="L1264" s="4">
        <f t="shared" si="22"/>
        <v>-461.99999999999721</v>
      </c>
      <c r="M1264">
        <v>10000</v>
      </c>
      <c r="N1264">
        <v>2.0499999999999998</v>
      </c>
      <c r="O1264" t="s">
        <v>15362</v>
      </c>
      <c r="P1264">
        <v>62</v>
      </c>
      <c r="Q1264" t="s">
        <v>4216</v>
      </c>
      <c r="R1264" t="s">
        <v>10432</v>
      </c>
      <c r="S1264" t="s">
        <v>16681</v>
      </c>
      <c r="T1264" t="s">
        <v>22897</v>
      </c>
      <c r="U1264" t="s">
        <v>27810</v>
      </c>
      <c r="V1264">
        <v>1</v>
      </c>
      <c r="W1264">
        <v>-0.25</v>
      </c>
      <c r="X1264">
        <v>1000000</v>
      </c>
      <c r="Y1264">
        <v>-4649566.799861257</v>
      </c>
    </row>
    <row r="1265" spans="1:25" x14ac:dyDescent="0.15">
      <c r="A1265" s="1">
        <v>1263</v>
      </c>
      <c r="B1265" s="2">
        <v>42516</v>
      </c>
      <c r="C1265" t="s">
        <v>2346</v>
      </c>
      <c r="D1265" t="s">
        <v>1103</v>
      </c>
      <c r="E1265">
        <v>4.7500000000000001E-2</v>
      </c>
      <c r="F1265">
        <v>4.2599999999999999E-2</v>
      </c>
      <c r="G1265" t="s">
        <v>559</v>
      </c>
      <c r="H1265" t="s">
        <v>1642</v>
      </c>
      <c r="L1265" s="4">
        <f t="shared" si="22"/>
        <v>-20335.000000000007</v>
      </c>
      <c r="M1265">
        <v>10000</v>
      </c>
      <c r="N1265">
        <v>2.0499999999999998</v>
      </c>
      <c r="O1265" t="s">
        <v>15362</v>
      </c>
      <c r="P1265">
        <v>62</v>
      </c>
      <c r="Q1265" t="s">
        <v>4217</v>
      </c>
      <c r="R1265" t="s">
        <v>10433</v>
      </c>
      <c r="S1265" t="s">
        <v>16682</v>
      </c>
      <c r="T1265" t="s">
        <v>22898</v>
      </c>
      <c r="U1265" t="s">
        <v>27811</v>
      </c>
      <c r="V1265">
        <v>1</v>
      </c>
      <c r="W1265">
        <v>-0.25</v>
      </c>
      <c r="X1265">
        <v>1000000</v>
      </c>
      <c r="Y1265">
        <v>-4649566.799861257</v>
      </c>
    </row>
    <row r="1266" spans="1:25" x14ac:dyDescent="0.15">
      <c r="A1266" s="1">
        <v>1264</v>
      </c>
      <c r="B1266" s="2">
        <v>42517</v>
      </c>
      <c r="C1266" t="s">
        <v>2321</v>
      </c>
      <c r="D1266" t="s">
        <v>1103</v>
      </c>
      <c r="E1266">
        <v>4.1700000000000001E-2</v>
      </c>
      <c r="F1266">
        <v>4.7100000000000003E-2</v>
      </c>
      <c r="G1266" t="s">
        <v>541</v>
      </c>
      <c r="H1266" t="s">
        <v>1624</v>
      </c>
      <c r="L1266" s="4">
        <f t="shared" si="22"/>
        <v>-8532.0000000000036</v>
      </c>
      <c r="M1266">
        <v>10000</v>
      </c>
      <c r="N1266">
        <v>2.0499999999999998</v>
      </c>
      <c r="O1266" t="s">
        <v>15358</v>
      </c>
      <c r="P1266">
        <v>26</v>
      </c>
      <c r="Q1266" t="s">
        <v>4218</v>
      </c>
      <c r="R1266" t="s">
        <v>10434</v>
      </c>
      <c r="S1266" t="s">
        <v>16683</v>
      </c>
      <c r="T1266" t="s">
        <v>22899</v>
      </c>
      <c r="U1266" t="s">
        <v>27810</v>
      </c>
      <c r="V1266">
        <v>1</v>
      </c>
      <c r="W1266">
        <v>-0.25</v>
      </c>
      <c r="X1266">
        <v>1000000</v>
      </c>
      <c r="Y1266">
        <v>-4631683.8671966558</v>
      </c>
    </row>
    <row r="1267" spans="1:25" x14ac:dyDescent="0.15">
      <c r="A1267" s="1">
        <v>1265</v>
      </c>
      <c r="B1267" s="2">
        <v>42517</v>
      </c>
      <c r="C1267" t="s">
        <v>2322</v>
      </c>
      <c r="D1267" t="s">
        <v>1103</v>
      </c>
      <c r="E1267">
        <v>2.1899999999999999E-2</v>
      </c>
      <c r="F1267">
        <v>1.8800000000000001E-2</v>
      </c>
      <c r="G1267" t="s">
        <v>653</v>
      </c>
      <c r="H1267" t="s">
        <v>1736</v>
      </c>
      <c r="L1267" s="4">
        <f t="shared" si="22"/>
        <v>11500.999999999995</v>
      </c>
      <c r="M1267">
        <v>10000</v>
      </c>
      <c r="N1267">
        <v>2.0499999999999998</v>
      </c>
      <c r="O1267" t="s">
        <v>15358</v>
      </c>
      <c r="P1267">
        <v>26</v>
      </c>
      <c r="Q1267" t="s">
        <v>4219</v>
      </c>
      <c r="R1267" t="s">
        <v>10435</v>
      </c>
      <c r="S1267" t="s">
        <v>16684</v>
      </c>
      <c r="T1267" t="s">
        <v>22900</v>
      </c>
      <c r="U1267" t="s">
        <v>27811</v>
      </c>
      <c r="V1267">
        <v>1</v>
      </c>
      <c r="W1267">
        <v>-0.25</v>
      </c>
      <c r="X1267">
        <v>1000000</v>
      </c>
      <c r="Y1267">
        <v>-4631683.8671966558</v>
      </c>
    </row>
    <row r="1268" spans="1:25" x14ac:dyDescent="0.15">
      <c r="A1268" s="1">
        <v>1266</v>
      </c>
      <c r="B1268" s="2">
        <v>42517</v>
      </c>
      <c r="C1268" t="s">
        <v>2345</v>
      </c>
      <c r="D1268" t="s">
        <v>1103</v>
      </c>
      <c r="E1268">
        <v>5.0799999999999998E-2</v>
      </c>
      <c r="F1268">
        <v>5.6300000000000003E-2</v>
      </c>
      <c r="G1268" t="s">
        <v>358</v>
      </c>
      <c r="H1268" t="s">
        <v>1442</v>
      </c>
      <c r="L1268" s="4">
        <f t="shared" si="22"/>
        <v>12155.000000000011</v>
      </c>
      <c r="M1268">
        <v>10000</v>
      </c>
      <c r="N1268">
        <v>2.0499999999999998</v>
      </c>
      <c r="O1268" t="s">
        <v>15362</v>
      </c>
      <c r="P1268">
        <v>61</v>
      </c>
      <c r="Q1268" t="s">
        <v>4220</v>
      </c>
      <c r="R1268" t="s">
        <v>10436</v>
      </c>
      <c r="S1268" t="s">
        <v>16685</v>
      </c>
      <c r="T1268" t="s">
        <v>22901</v>
      </c>
      <c r="U1268" t="s">
        <v>27810</v>
      </c>
      <c r="V1268">
        <v>1</v>
      </c>
      <c r="W1268">
        <v>-0.25</v>
      </c>
      <c r="X1268">
        <v>1000000</v>
      </c>
      <c r="Y1268">
        <v>-4631683.8671966558</v>
      </c>
    </row>
    <row r="1269" spans="1:25" x14ac:dyDescent="0.15">
      <c r="A1269" s="1">
        <v>1267</v>
      </c>
      <c r="B1269" s="2">
        <v>42517</v>
      </c>
      <c r="C1269" t="s">
        <v>2346</v>
      </c>
      <c r="D1269" t="s">
        <v>1103</v>
      </c>
      <c r="E1269">
        <v>4.2599999999999999E-2</v>
      </c>
      <c r="F1269">
        <v>3.7499999999999999E-2</v>
      </c>
      <c r="G1269" t="s">
        <v>22</v>
      </c>
      <c r="H1269" t="s">
        <v>1106</v>
      </c>
      <c r="L1269" s="4">
        <f t="shared" si="22"/>
        <v>-21726</v>
      </c>
      <c r="M1269">
        <v>10000</v>
      </c>
      <c r="N1269">
        <v>2.0499999999999998</v>
      </c>
      <c r="O1269" t="s">
        <v>15362</v>
      </c>
      <c r="P1269">
        <v>61</v>
      </c>
      <c r="Q1269" t="s">
        <v>4221</v>
      </c>
      <c r="R1269" t="s">
        <v>10437</v>
      </c>
      <c r="S1269" t="s">
        <v>16686</v>
      </c>
      <c r="T1269" t="s">
        <v>22902</v>
      </c>
      <c r="U1269" t="s">
        <v>27811</v>
      </c>
      <c r="V1269">
        <v>1</v>
      </c>
      <c r="W1269">
        <v>-0.25</v>
      </c>
      <c r="X1269">
        <v>1000000</v>
      </c>
      <c r="Y1269">
        <v>-4631683.8671966558</v>
      </c>
    </row>
    <row r="1270" spans="1:25" x14ac:dyDescent="0.15">
      <c r="A1270" s="1">
        <v>1268</v>
      </c>
      <c r="B1270" s="2">
        <v>42520</v>
      </c>
      <c r="C1270" t="s">
        <v>2321</v>
      </c>
      <c r="D1270" t="s">
        <v>1103</v>
      </c>
      <c r="E1270">
        <v>4.7100000000000003E-2</v>
      </c>
      <c r="F1270">
        <v>0.1109</v>
      </c>
      <c r="G1270" t="s">
        <v>76</v>
      </c>
      <c r="H1270" t="s">
        <v>1160</v>
      </c>
      <c r="L1270" s="4">
        <f t="shared" si="22"/>
        <v>-82940</v>
      </c>
      <c r="M1270">
        <v>10000</v>
      </c>
      <c r="N1270">
        <v>2.0499999999999998</v>
      </c>
      <c r="O1270" t="s">
        <v>15358</v>
      </c>
      <c r="P1270">
        <v>23</v>
      </c>
      <c r="Q1270" t="s">
        <v>4222</v>
      </c>
      <c r="R1270" t="s">
        <v>10438</v>
      </c>
      <c r="S1270" t="s">
        <v>16687</v>
      </c>
      <c r="T1270" t="s">
        <v>22903</v>
      </c>
      <c r="U1270" t="s">
        <v>27810</v>
      </c>
      <c r="V1270">
        <v>1</v>
      </c>
      <c r="W1270">
        <v>-0.25</v>
      </c>
      <c r="X1270">
        <v>1000000</v>
      </c>
      <c r="Y1270">
        <v>-4583034.3858195422</v>
      </c>
    </row>
    <row r="1271" spans="1:25" x14ac:dyDescent="0.15">
      <c r="A1271" s="1">
        <v>1269</v>
      </c>
      <c r="B1271" s="2">
        <v>42520</v>
      </c>
      <c r="C1271" t="s">
        <v>2322</v>
      </c>
      <c r="D1271" t="s">
        <v>1103</v>
      </c>
      <c r="E1271">
        <v>1.8800000000000001E-2</v>
      </c>
      <c r="F1271">
        <v>8.5000000000000006E-3</v>
      </c>
      <c r="G1271" t="s">
        <v>654</v>
      </c>
      <c r="H1271" t="s">
        <v>1737</v>
      </c>
      <c r="L1271" s="4">
        <f t="shared" si="22"/>
        <v>43981</v>
      </c>
      <c r="M1271">
        <v>10000</v>
      </c>
      <c r="N1271">
        <v>2.0499999999999998</v>
      </c>
      <c r="O1271" t="s">
        <v>15358</v>
      </c>
      <c r="P1271">
        <v>23</v>
      </c>
      <c r="Q1271" t="s">
        <v>4223</v>
      </c>
      <c r="R1271" t="s">
        <v>10439</v>
      </c>
      <c r="S1271" t="s">
        <v>16688</v>
      </c>
      <c r="T1271" t="s">
        <v>22904</v>
      </c>
      <c r="U1271" t="s">
        <v>27811</v>
      </c>
      <c r="V1271">
        <v>1</v>
      </c>
      <c r="W1271">
        <v>-0.25</v>
      </c>
      <c r="X1271">
        <v>1000000</v>
      </c>
      <c r="Y1271">
        <v>-4583034.3858195422</v>
      </c>
    </row>
    <row r="1272" spans="1:25" x14ac:dyDescent="0.15">
      <c r="A1272" s="1">
        <v>1270</v>
      </c>
      <c r="B1272" s="2">
        <v>42520</v>
      </c>
      <c r="C1272" t="s">
        <v>2345</v>
      </c>
      <c r="D1272" t="s">
        <v>1103</v>
      </c>
      <c r="E1272">
        <v>5.6300000000000003E-2</v>
      </c>
      <c r="F1272">
        <v>0.11650000000000001</v>
      </c>
      <c r="G1272" t="s">
        <v>655</v>
      </c>
      <c r="H1272" t="s">
        <v>1738</v>
      </c>
      <c r="L1272" s="4">
        <f t="shared" si="22"/>
        <v>117992</v>
      </c>
      <c r="M1272">
        <v>10000</v>
      </c>
      <c r="N1272">
        <v>2.0499999999999998</v>
      </c>
      <c r="O1272" t="s">
        <v>15362</v>
      </c>
      <c r="P1272">
        <v>58</v>
      </c>
      <c r="Q1272" t="s">
        <v>4224</v>
      </c>
      <c r="R1272" t="s">
        <v>10440</v>
      </c>
      <c r="S1272" t="s">
        <v>16689</v>
      </c>
      <c r="T1272" t="s">
        <v>22905</v>
      </c>
      <c r="U1272" t="s">
        <v>27810</v>
      </c>
      <c r="V1272">
        <v>1</v>
      </c>
      <c r="W1272">
        <v>-0.25</v>
      </c>
      <c r="X1272">
        <v>1000000</v>
      </c>
      <c r="Y1272">
        <v>-4583034.3858195422</v>
      </c>
    </row>
    <row r="1273" spans="1:25" x14ac:dyDescent="0.15">
      <c r="A1273" s="1">
        <v>1271</v>
      </c>
      <c r="B1273" s="2">
        <v>42520</v>
      </c>
      <c r="C1273" t="s">
        <v>2346</v>
      </c>
      <c r="D1273" t="s">
        <v>1103</v>
      </c>
      <c r="E1273">
        <v>3.7499999999999999E-2</v>
      </c>
      <c r="F1273">
        <v>2.2499999999999999E-2</v>
      </c>
      <c r="G1273" t="s">
        <v>656</v>
      </c>
      <c r="H1273" t="s">
        <v>1739</v>
      </c>
      <c r="L1273" s="4">
        <f t="shared" si="22"/>
        <v>-68400</v>
      </c>
      <c r="M1273">
        <v>10000</v>
      </c>
      <c r="N1273">
        <v>2.0499999999999998</v>
      </c>
      <c r="O1273" t="s">
        <v>15362</v>
      </c>
      <c r="P1273">
        <v>58</v>
      </c>
      <c r="Q1273" t="s">
        <v>4225</v>
      </c>
      <c r="R1273" t="s">
        <v>10441</v>
      </c>
      <c r="S1273" t="s">
        <v>16690</v>
      </c>
      <c r="T1273" t="s">
        <v>22906</v>
      </c>
      <c r="U1273" t="s">
        <v>27811</v>
      </c>
      <c r="V1273">
        <v>1</v>
      </c>
      <c r="W1273">
        <v>-0.25</v>
      </c>
      <c r="X1273">
        <v>1000000</v>
      </c>
      <c r="Y1273">
        <v>-4583034.3858195422</v>
      </c>
    </row>
    <row r="1274" spans="1:25" x14ac:dyDescent="0.15">
      <c r="A1274" s="1">
        <v>1272</v>
      </c>
      <c r="B1274" s="2">
        <v>42521</v>
      </c>
      <c r="C1274" t="s">
        <v>2339</v>
      </c>
      <c r="D1274" t="s">
        <v>1103</v>
      </c>
      <c r="E1274">
        <v>3.6200000000000003E-2</v>
      </c>
      <c r="F1274">
        <v>3.0300000000000001E-2</v>
      </c>
      <c r="G1274" t="s">
        <v>173</v>
      </c>
      <c r="H1274" t="s">
        <v>1257</v>
      </c>
      <c r="L1274" s="4">
        <f t="shared" si="22"/>
        <v>-3127.0000000000014</v>
      </c>
      <c r="M1274">
        <v>10000</v>
      </c>
      <c r="N1274">
        <v>2.15</v>
      </c>
      <c r="O1274" t="s">
        <v>15358</v>
      </c>
      <c r="P1274">
        <v>22</v>
      </c>
      <c r="Q1274" t="s">
        <v>4226</v>
      </c>
      <c r="R1274" t="s">
        <v>10442</v>
      </c>
      <c r="S1274" t="s">
        <v>16691</v>
      </c>
      <c r="T1274" t="s">
        <v>22907</v>
      </c>
      <c r="U1274" t="s">
        <v>27810</v>
      </c>
      <c r="V1274">
        <v>1</v>
      </c>
      <c r="W1274">
        <v>0.25</v>
      </c>
      <c r="X1274">
        <v>1000000</v>
      </c>
      <c r="Y1274">
        <v>11742121.44844893</v>
      </c>
    </row>
    <row r="1275" spans="1:25" x14ac:dyDescent="0.15">
      <c r="A1275" s="1">
        <v>1273</v>
      </c>
      <c r="B1275" s="2">
        <v>42521</v>
      </c>
      <c r="C1275" t="s">
        <v>2340</v>
      </c>
      <c r="D1275" t="s">
        <v>1103</v>
      </c>
      <c r="E1275">
        <v>3.3000000000000002E-2</v>
      </c>
      <c r="F1275">
        <v>3.7499999999999999E-2</v>
      </c>
      <c r="G1275" t="s">
        <v>657</v>
      </c>
      <c r="H1275" t="s">
        <v>1740</v>
      </c>
      <c r="L1275" s="4">
        <f t="shared" si="22"/>
        <v>3104.9999999999982</v>
      </c>
      <c r="M1275">
        <v>10000</v>
      </c>
      <c r="N1275">
        <v>2.15</v>
      </c>
      <c r="O1275" t="s">
        <v>15358</v>
      </c>
      <c r="P1275">
        <v>22</v>
      </c>
      <c r="Q1275" t="s">
        <v>4227</v>
      </c>
      <c r="R1275" t="s">
        <v>10443</v>
      </c>
      <c r="S1275" t="s">
        <v>16692</v>
      </c>
      <c r="T1275" t="s">
        <v>22908</v>
      </c>
      <c r="U1275" t="s">
        <v>27811</v>
      </c>
      <c r="V1275">
        <v>1</v>
      </c>
      <c r="W1275">
        <v>0.25</v>
      </c>
      <c r="X1275">
        <v>1000000</v>
      </c>
      <c r="Y1275">
        <v>11742121.44844893</v>
      </c>
    </row>
    <row r="1276" spans="1:25" x14ac:dyDescent="0.15">
      <c r="A1276" s="1">
        <v>1274</v>
      </c>
      <c r="B1276" s="2">
        <v>42521</v>
      </c>
      <c r="C1276" t="s">
        <v>2347</v>
      </c>
      <c r="D1276" t="s">
        <v>1103</v>
      </c>
      <c r="E1276">
        <v>5.5E-2</v>
      </c>
      <c r="F1276">
        <v>5.0200000000000002E-2</v>
      </c>
      <c r="G1276" t="s">
        <v>407</v>
      </c>
      <c r="H1276" t="s">
        <v>1491</v>
      </c>
      <c r="L1276" s="4">
        <f t="shared" si="22"/>
        <v>-4655.9999999999991</v>
      </c>
      <c r="M1276">
        <v>10000</v>
      </c>
      <c r="N1276">
        <v>2.15</v>
      </c>
      <c r="O1276" t="s">
        <v>15362</v>
      </c>
      <c r="P1276">
        <v>57</v>
      </c>
      <c r="Q1276" t="s">
        <v>4228</v>
      </c>
      <c r="R1276" t="s">
        <v>10444</v>
      </c>
      <c r="S1276" t="s">
        <v>16693</v>
      </c>
      <c r="T1276" t="s">
        <v>22909</v>
      </c>
      <c r="U1276" t="s">
        <v>27810</v>
      </c>
      <c r="V1276">
        <v>1</v>
      </c>
      <c r="W1276">
        <v>0.25</v>
      </c>
      <c r="X1276">
        <v>1000000</v>
      </c>
      <c r="Y1276">
        <v>11742121.44844893</v>
      </c>
    </row>
    <row r="1277" spans="1:25" x14ac:dyDescent="0.15">
      <c r="A1277" s="1">
        <v>1275</v>
      </c>
      <c r="B1277" s="2">
        <v>42521</v>
      </c>
      <c r="C1277" t="s">
        <v>2348</v>
      </c>
      <c r="D1277" t="s">
        <v>1103</v>
      </c>
      <c r="E1277">
        <v>6.2399999999999997E-2</v>
      </c>
      <c r="F1277">
        <v>6.3500000000000001E-2</v>
      </c>
      <c r="G1277" t="s">
        <v>308</v>
      </c>
      <c r="H1277" t="s">
        <v>1392</v>
      </c>
      <c r="L1277" s="4">
        <f t="shared" si="22"/>
        <v>1375.0000000000048</v>
      </c>
      <c r="M1277">
        <v>10000</v>
      </c>
      <c r="N1277">
        <v>2.15</v>
      </c>
      <c r="O1277" t="s">
        <v>15362</v>
      </c>
      <c r="P1277">
        <v>57</v>
      </c>
      <c r="Q1277" t="s">
        <v>4229</v>
      </c>
      <c r="R1277" t="s">
        <v>10445</v>
      </c>
      <c r="S1277" t="s">
        <v>16694</v>
      </c>
      <c r="T1277" t="s">
        <v>22910</v>
      </c>
      <c r="U1277" t="s">
        <v>27811</v>
      </c>
      <c r="V1277">
        <v>1</v>
      </c>
      <c r="W1277">
        <v>0.25</v>
      </c>
      <c r="X1277">
        <v>1000000</v>
      </c>
      <c r="Y1277">
        <v>11742121.44844893</v>
      </c>
    </row>
    <row r="1278" spans="1:25" x14ac:dyDescent="0.15">
      <c r="A1278" s="1">
        <v>1276</v>
      </c>
      <c r="B1278" s="2">
        <v>42522</v>
      </c>
      <c r="C1278" t="s">
        <v>2339</v>
      </c>
      <c r="D1278" t="s">
        <v>1103</v>
      </c>
      <c r="E1278">
        <v>3.0300000000000001E-2</v>
      </c>
      <c r="F1278">
        <v>0.03</v>
      </c>
      <c r="G1278" t="s">
        <v>190</v>
      </c>
      <c r="H1278" t="s">
        <v>1274</v>
      </c>
      <c r="L1278" s="4">
        <f t="shared" si="22"/>
        <v>-171.00000000000094</v>
      </c>
      <c r="M1278">
        <v>10000</v>
      </c>
      <c r="N1278">
        <v>2.15</v>
      </c>
      <c r="O1278" t="s">
        <v>15358</v>
      </c>
      <c r="P1278">
        <v>21</v>
      </c>
      <c r="Q1278" t="s">
        <v>4230</v>
      </c>
      <c r="R1278" t="s">
        <v>10446</v>
      </c>
      <c r="S1278" t="s">
        <v>16695</v>
      </c>
      <c r="T1278" t="s">
        <v>22911</v>
      </c>
      <c r="U1278" t="s">
        <v>27810</v>
      </c>
      <c r="V1278">
        <v>1</v>
      </c>
      <c r="W1278">
        <v>0.25</v>
      </c>
      <c r="X1278">
        <v>1000000</v>
      </c>
      <c r="Y1278">
        <v>12072998.84538896</v>
      </c>
    </row>
    <row r="1279" spans="1:25" x14ac:dyDescent="0.15">
      <c r="A1279" s="1">
        <v>1277</v>
      </c>
      <c r="B1279" s="2">
        <v>42522</v>
      </c>
      <c r="C1279" t="s">
        <v>2340</v>
      </c>
      <c r="D1279" t="s">
        <v>1103</v>
      </c>
      <c r="E1279">
        <v>3.7499999999999999E-2</v>
      </c>
      <c r="F1279">
        <v>3.8199999999999998E-2</v>
      </c>
      <c r="G1279" t="s">
        <v>453</v>
      </c>
      <c r="H1279" t="s">
        <v>1536</v>
      </c>
      <c r="L1279" s="4">
        <f t="shared" si="22"/>
        <v>377.9999999999996</v>
      </c>
      <c r="M1279">
        <v>10000</v>
      </c>
      <c r="N1279">
        <v>2.15</v>
      </c>
      <c r="O1279" t="s">
        <v>15358</v>
      </c>
      <c r="P1279">
        <v>21</v>
      </c>
      <c r="Q1279" t="s">
        <v>4231</v>
      </c>
      <c r="R1279" t="s">
        <v>10447</v>
      </c>
      <c r="S1279" t="s">
        <v>16696</v>
      </c>
      <c r="T1279" t="s">
        <v>22912</v>
      </c>
      <c r="U1279" t="s">
        <v>27811</v>
      </c>
      <c r="V1279">
        <v>1</v>
      </c>
      <c r="W1279">
        <v>0.25</v>
      </c>
      <c r="X1279">
        <v>1000000</v>
      </c>
      <c r="Y1279">
        <v>12072998.84538896</v>
      </c>
    </row>
    <row r="1280" spans="1:25" x14ac:dyDescent="0.15">
      <c r="A1280" s="1">
        <v>1278</v>
      </c>
      <c r="B1280" s="2">
        <v>42522</v>
      </c>
      <c r="C1280" t="s">
        <v>2347</v>
      </c>
      <c r="D1280" t="s">
        <v>1103</v>
      </c>
      <c r="E1280">
        <v>5.0200000000000002E-2</v>
      </c>
      <c r="F1280">
        <v>4.9299999999999997E-2</v>
      </c>
      <c r="G1280" t="s">
        <v>658</v>
      </c>
      <c r="H1280" t="s">
        <v>1741</v>
      </c>
      <c r="L1280" s="4">
        <f t="shared" si="22"/>
        <v>-1017.0000000000056</v>
      </c>
      <c r="M1280">
        <v>10000</v>
      </c>
      <c r="N1280">
        <v>2.15</v>
      </c>
      <c r="O1280" t="s">
        <v>15362</v>
      </c>
      <c r="P1280">
        <v>56</v>
      </c>
      <c r="Q1280" t="s">
        <v>4232</v>
      </c>
      <c r="R1280" t="s">
        <v>10448</v>
      </c>
      <c r="S1280" t="s">
        <v>16697</v>
      </c>
      <c r="T1280" t="s">
        <v>22913</v>
      </c>
      <c r="U1280" t="s">
        <v>27810</v>
      </c>
      <c r="V1280">
        <v>1</v>
      </c>
      <c r="W1280">
        <v>0.25</v>
      </c>
      <c r="X1280">
        <v>1000000</v>
      </c>
      <c r="Y1280">
        <v>12072998.84538896</v>
      </c>
    </row>
    <row r="1281" spans="1:25" x14ac:dyDescent="0.15">
      <c r="A1281" s="1">
        <v>1279</v>
      </c>
      <c r="B1281" s="2">
        <v>42522</v>
      </c>
      <c r="C1281" t="s">
        <v>2348</v>
      </c>
      <c r="D1281" t="s">
        <v>1103</v>
      </c>
      <c r="E1281">
        <v>6.3500000000000001E-2</v>
      </c>
      <c r="F1281">
        <v>6.5199999999999994E-2</v>
      </c>
      <c r="G1281" t="s">
        <v>659</v>
      </c>
      <c r="H1281" t="s">
        <v>1742</v>
      </c>
      <c r="L1281" s="4">
        <f t="shared" si="22"/>
        <v>2005.999999999992</v>
      </c>
      <c r="M1281">
        <v>10000</v>
      </c>
      <c r="N1281">
        <v>2.15</v>
      </c>
      <c r="O1281" t="s">
        <v>15362</v>
      </c>
      <c r="P1281">
        <v>56</v>
      </c>
      <c r="Q1281" t="s">
        <v>4233</v>
      </c>
      <c r="R1281" t="s">
        <v>10449</v>
      </c>
      <c r="S1281" t="s">
        <v>16698</v>
      </c>
      <c r="T1281" t="s">
        <v>22914</v>
      </c>
      <c r="U1281" t="s">
        <v>27811</v>
      </c>
      <c r="V1281">
        <v>1</v>
      </c>
      <c r="W1281">
        <v>0.25</v>
      </c>
      <c r="X1281">
        <v>1000000</v>
      </c>
      <c r="Y1281">
        <v>12072998.84538896</v>
      </c>
    </row>
    <row r="1282" spans="1:25" x14ac:dyDescent="0.15">
      <c r="A1282" s="1">
        <v>1280</v>
      </c>
      <c r="B1282" s="2">
        <v>42523</v>
      </c>
      <c r="C1282" t="s">
        <v>2339</v>
      </c>
      <c r="D1282" t="s">
        <v>1103</v>
      </c>
      <c r="E1282">
        <v>0.03</v>
      </c>
      <c r="F1282">
        <v>3.5299999999999998E-2</v>
      </c>
      <c r="G1282" t="s">
        <v>191</v>
      </c>
      <c r="H1282" t="s">
        <v>1275</v>
      </c>
      <c r="L1282" s="4">
        <f t="shared" si="22"/>
        <v>3179.9999999999995</v>
      </c>
      <c r="M1282">
        <v>10000</v>
      </c>
      <c r="N1282">
        <v>2.15</v>
      </c>
      <c r="O1282" t="s">
        <v>15358</v>
      </c>
      <c r="P1282">
        <v>20</v>
      </c>
      <c r="Q1282" t="s">
        <v>4234</v>
      </c>
      <c r="R1282" t="s">
        <v>10450</v>
      </c>
      <c r="S1282" t="s">
        <v>16699</v>
      </c>
      <c r="T1282" t="s">
        <v>22915</v>
      </c>
      <c r="U1282" t="s">
        <v>27810</v>
      </c>
      <c r="V1282">
        <v>1</v>
      </c>
      <c r="W1282">
        <v>0.25</v>
      </c>
      <c r="X1282">
        <v>1000000</v>
      </c>
      <c r="Y1282">
        <v>12456242.196986791</v>
      </c>
    </row>
    <row r="1283" spans="1:25" x14ac:dyDescent="0.15">
      <c r="A1283" s="1">
        <v>1281</v>
      </c>
      <c r="B1283" s="2">
        <v>42523</v>
      </c>
      <c r="C1283" t="s">
        <v>2340</v>
      </c>
      <c r="D1283" t="s">
        <v>1103</v>
      </c>
      <c r="E1283">
        <v>3.8199999999999998E-2</v>
      </c>
      <c r="F1283">
        <v>3.0499999999999999E-2</v>
      </c>
      <c r="G1283" t="s">
        <v>173</v>
      </c>
      <c r="H1283" t="s">
        <v>1257</v>
      </c>
      <c r="L1283" s="4">
        <f t="shared" ref="L1283:L1346" si="23">(F1283-E1283)*G1283</f>
        <v>-4080.9999999999991</v>
      </c>
      <c r="M1283">
        <v>10000</v>
      </c>
      <c r="N1283">
        <v>2.15</v>
      </c>
      <c r="O1283" t="s">
        <v>15358</v>
      </c>
      <c r="P1283">
        <v>20</v>
      </c>
      <c r="Q1283" t="s">
        <v>4235</v>
      </c>
      <c r="R1283" t="s">
        <v>10451</v>
      </c>
      <c r="S1283" t="s">
        <v>16700</v>
      </c>
      <c r="T1283" t="s">
        <v>22916</v>
      </c>
      <c r="U1283" t="s">
        <v>27811</v>
      </c>
      <c r="V1283">
        <v>1</v>
      </c>
      <c r="W1283">
        <v>0.25</v>
      </c>
      <c r="X1283">
        <v>1000000</v>
      </c>
      <c r="Y1283">
        <v>12456242.196986791</v>
      </c>
    </row>
    <row r="1284" spans="1:25" x14ac:dyDescent="0.15">
      <c r="A1284" s="1">
        <v>1282</v>
      </c>
      <c r="B1284" s="2">
        <v>42523</v>
      </c>
      <c r="C1284" t="s">
        <v>2347</v>
      </c>
      <c r="D1284" t="s">
        <v>1103</v>
      </c>
      <c r="E1284">
        <v>4.9299999999999997E-2</v>
      </c>
      <c r="F1284">
        <v>5.7500000000000002E-2</v>
      </c>
      <c r="G1284" t="s">
        <v>483</v>
      </c>
      <c r="H1284" t="s">
        <v>1566</v>
      </c>
      <c r="L1284" s="4">
        <f t="shared" si="23"/>
        <v>9512.0000000000073</v>
      </c>
      <c r="M1284">
        <v>10000</v>
      </c>
      <c r="N1284">
        <v>2.15</v>
      </c>
      <c r="O1284" t="s">
        <v>15362</v>
      </c>
      <c r="P1284">
        <v>55</v>
      </c>
      <c r="Q1284" t="s">
        <v>4236</v>
      </c>
      <c r="R1284" t="s">
        <v>10452</v>
      </c>
      <c r="S1284" t="s">
        <v>16701</v>
      </c>
      <c r="T1284" t="s">
        <v>22917</v>
      </c>
      <c r="U1284" t="s">
        <v>27810</v>
      </c>
      <c r="V1284">
        <v>1</v>
      </c>
      <c r="W1284">
        <v>0.25</v>
      </c>
      <c r="X1284">
        <v>1000000</v>
      </c>
      <c r="Y1284">
        <v>12456242.196986791</v>
      </c>
    </row>
    <row r="1285" spans="1:25" x14ac:dyDescent="0.15">
      <c r="A1285" s="1">
        <v>1283</v>
      </c>
      <c r="B1285" s="2">
        <v>42523</v>
      </c>
      <c r="C1285" t="s">
        <v>2348</v>
      </c>
      <c r="D1285" t="s">
        <v>1103</v>
      </c>
      <c r="E1285">
        <v>6.5199999999999994E-2</v>
      </c>
      <c r="F1285">
        <v>6.0199999999999997E-2</v>
      </c>
      <c r="G1285" t="s">
        <v>659</v>
      </c>
      <c r="H1285" t="s">
        <v>1742</v>
      </c>
      <c r="L1285" s="4">
        <f t="shared" si="23"/>
        <v>-5899.9999999999973</v>
      </c>
      <c r="M1285">
        <v>10000</v>
      </c>
      <c r="N1285">
        <v>2.15</v>
      </c>
      <c r="O1285" t="s">
        <v>15362</v>
      </c>
      <c r="P1285">
        <v>55</v>
      </c>
      <c r="Q1285" t="s">
        <v>4237</v>
      </c>
      <c r="R1285" t="s">
        <v>10453</v>
      </c>
      <c r="S1285" t="s">
        <v>16702</v>
      </c>
      <c r="T1285" t="s">
        <v>22918</v>
      </c>
      <c r="U1285" t="s">
        <v>27811</v>
      </c>
      <c r="V1285">
        <v>1</v>
      </c>
      <c r="W1285">
        <v>0.25</v>
      </c>
      <c r="X1285">
        <v>1000000</v>
      </c>
      <c r="Y1285">
        <v>12456242.196986791</v>
      </c>
    </row>
    <row r="1286" spans="1:25" x14ac:dyDescent="0.15">
      <c r="A1286" s="1">
        <v>1284</v>
      </c>
      <c r="B1286" s="2">
        <v>42524</v>
      </c>
      <c r="C1286" t="s">
        <v>2339</v>
      </c>
      <c r="D1286" t="s">
        <v>1103</v>
      </c>
      <c r="E1286">
        <v>3.5299999999999998E-2</v>
      </c>
      <c r="F1286">
        <v>2.5399999999999999E-2</v>
      </c>
      <c r="G1286" t="s">
        <v>146</v>
      </c>
      <c r="H1286" t="s">
        <v>1230</v>
      </c>
      <c r="L1286" s="4">
        <f t="shared" si="23"/>
        <v>-4653</v>
      </c>
      <c r="M1286">
        <v>10000</v>
      </c>
      <c r="N1286">
        <v>2.15</v>
      </c>
      <c r="O1286" t="s">
        <v>15358</v>
      </c>
      <c r="P1286">
        <v>19</v>
      </c>
      <c r="Q1286" t="s">
        <v>4238</v>
      </c>
      <c r="R1286" t="s">
        <v>10454</v>
      </c>
      <c r="S1286" t="s">
        <v>16703</v>
      </c>
      <c r="T1286" t="s">
        <v>22919</v>
      </c>
      <c r="U1286" t="s">
        <v>27810</v>
      </c>
      <c r="V1286">
        <v>1</v>
      </c>
      <c r="W1286">
        <v>0.25</v>
      </c>
      <c r="X1286">
        <v>1000000</v>
      </c>
      <c r="Y1286">
        <v>12156494.026260739</v>
      </c>
    </row>
    <row r="1287" spans="1:25" x14ac:dyDescent="0.15">
      <c r="A1287" s="1">
        <v>1285</v>
      </c>
      <c r="B1287" s="2">
        <v>42524</v>
      </c>
      <c r="C1287" t="s">
        <v>2340</v>
      </c>
      <c r="D1287" t="s">
        <v>1103</v>
      </c>
      <c r="E1287">
        <v>3.0499999999999999E-2</v>
      </c>
      <c r="F1287">
        <v>3.3599999999999998E-2</v>
      </c>
      <c r="G1287" t="s">
        <v>414</v>
      </c>
      <c r="H1287" t="s">
        <v>1498</v>
      </c>
      <c r="L1287" s="4">
        <f t="shared" si="23"/>
        <v>1704.9999999999993</v>
      </c>
      <c r="M1287">
        <v>10000</v>
      </c>
      <c r="N1287">
        <v>2.15</v>
      </c>
      <c r="O1287" t="s">
        <v>15358</v>
      </c>
      <c r="P1287">
        <v>19</v>
      </c>
      <c r="Q1287" t="s">
        <v>4239</v>
      </c>
      <c r="R1287" t="s">
        <v>10455</v>
      </c>
      <c r="S1287" t="s">
        <v>16704</v>
      </c>
      <c r="T1287" t="s">
        <v>22920</v>
      </c>
      <c r="U1287" t="s">
        <v>27811</v>
      </c>
      <c r="V1287">
        <v>1</v>
      </c>
      <c r="W1287">
        <v>0.25</v>
      </c>
      <c r="X1287">
        <v>1000000</v>
      </c>
      <c r="Y1287">
        <v>12156494.026260739</v>
      </c>
    </row>
    <row r="1288" spans="1:25" x14ac:dyDescent="0.15">
      <c r="A1288" s="1">
        <v>1286</v>
      </c>
      <c r="B1288" s="2">
        <v>42524</v>
      </c>
      <c r="C1288" t="s">
        <v>2347</v>
      </c>
      <c r="D1288" t="s">
        <v>1103</v>
      </c>
      <c r="E1288">
        <v>5.7500000000000002E-2</v>
      </c>
      <c r="F1288">
        <v>5.1799999999999999E-2</v>
      </c>
      <c r="G1288" t="s">
        <v>570</v>
      </c>
      <c r="H1288" t="s">
        <v>1653</v>
      </c>
      <c r="L1288" s="4">
        <f t="shared" si="23"/>
        <v>-6327.0000000000036</v>
      </c>
      <c r="M1288">
        <v>10000</v>
      </c>
      <c r="N1288">
        <v>2.15</v>
      </c>
      <c r="O1288" t="s">
        <v>15362</v>
      </c>
      <c r="P1288">
        <v>54</v>
      </c>
      <c r="Q1288" t="s">
        <v>4240</v>
      </c>
      <c r="R1288" t="s">
        <v>10456</v>
      </c>
      <c r="S1288" t="s">
        <v>16705</v>
      </c>
      <c r="T1288" t="s">
        <v>22921</v>
      </c>
      <c r="U1288" t="s">
        <v>27810</v>
      </c>
      <c r="V1288">
        <v>1</v>
      </c>
      <c r="W1288">
        <v>0.25</v>
      </c>
      <c r="X1288">
        <v>1000000</v>
      </c>
      <c r="Y1288">
        <v>12156494.026260739</v>
      </c>
    </row>
    <row r="1289" spans="1:25" x14ac:dyDescent="0.15">
      <c r="A1289" s="1">
        <v>1287</v>
      </c>
      <c r="B1289" s="2">
        <v>42524</v>
      </c>
      <c r="C1289" t="s">
        <v>2348</v>
      </c>
      <c r="D1289" t="s">
        <v>1103</v>
      </c>
      <c r="E1289">
        <v>6.0199999999999997E-2</v>
      </c>
      <c r="F1289">
        <v>6.3700000000000007E-2</v>
      </c>
      <c r="G1289" t="s">
        <v>660</v>
      </c>
      <c r="H1289" t="s">
        <v>1743</v>
      </c>
      <c r="L1289" s="4">
        <f t="shared" si="23"/>
        <v>4655.0000000000136</v>
      </c>
      <c r="M1289">
        <v>10000</v>
      </c>
      <c r="N1289">
        <v>2.15</v>
      </c>
      <c r="O1289" t="s">
        <v>15362</v>
      </c>
      <c r="P1289">
        <v>54</v>
      </c>
      <c r="Q1289" t="s">
        <v>4241</v>
      </c>
      <c r="R1289" t="s">
        <v>10457</v>
      </c>
      <c r="S1289" t="s">
        <v>16706</v>
      </c>
      <c r="T1289" t="s">
        <v>22922</v>
      </c>
      <c r="U1289" t="s">
        <v>27811</v>
      </c>
      <c r="V1289">
        <v>1</v>
      </c>
      <c r="W1289">
        <v>0.25</v>
      </c>
      <c r="X1289">
        <v>1000000</v>
      </c>
      <c r="Y1289">
        <v>12156494.026260739</v>
      </c>
    </row>
    <row r="1290" spans="1:25" x14ac:dyDescent="0.15">
      <c r="A1290" s="1">
        <v>1288</v>
      </c>
      <c r="B1290" s="2">
        <v>42527</v>
      </c>
      <c r="C1290" t="s">
        <v>2339</v>
      </c>
      <c r="D1290" t="s">
        <v>1103</v>
      </c>
      <c r="E1290">
        <v>2.5399999999999999E-2</v>
      </c>
      <c r="F1290">
        <v>2.5499999999999998E-2</v>
      </c>
      <c r="G1290" t="s">
        <v>98</v>
      </c>
      <c r="H1290" t="s">
        <v>1182</v>
      </c>
      <c r="L1290" s="4">
        <f t="shared" si="23"/>
        <v>15.999999999999904</v>
      </c>
      <c r="M1290">
        <v>10000</v>
      </c>
      <c r="N1290">
        <v>2.15</v>
      </c>
      <c r="O1290" t="s">
        <v>15358</v>
      </c>
      <c r="P1290">
        <v>16</v>
      </c>
      <c r="Q1290" t="s">
        <v>4242</v>
      </c>
      <c r="R1290" t="s">
        <v>10458</v>
      </c>
      <c r="S1290" t="s">
        <v>16707</v>
      </c>
      <c r="T1290" t="s">
        <v>22923</v>
      </c>
      <c r="U1290" t="s">
        <v>27810</v>
      </c>
      <c r="V1290">
        <v>1</v>
      </c>
      <c r="W1290">
        <v>0.25</v>
      </c>
      <c r="X1290">
        <v>1000000</v>
      </c>
      <c r="Y1290">
        <v>12099419.857821221</v>
      </c>
    </row>
    <row r="1291" spans="1:25" x14ac:dyDescent="0.15">
      <c r="A1291" s="1">
        <v>1289</v>
      </c>
      <c r="B1291" s="2">
        <v>42527</v>
      </c>
      <c r="C1291" t="s">
        <v>2340</v>
      </c>
      <c r="D1291" t="s">
        <v>1103</v>
      </c>
      <c r="E1291">
        <v>3.3599999999999998E-2</v>
      </c>
      <c r="F1291">
        <v>2.9899999999999999E-2</v>
      </c>
      <c r="G1291" t="s">
        <v>92</v>
      </c>
      <c r="H1291" t="s">
        <v>1176</v>
      </c>
      <c r="L1291" s="4">
        <f t="shared" si="23"/>
        <v>-517.99999999999977</v>
      </c>
      <c r="M1291">
        <v>10000</v>
      </c>
      <c r="N1291">
        <v>2.15</v>
      </c>
      <c r="O1291" t="s">
        <v>15358</v>
      </c>
      <c r="P1291">
        <v>16</v>
      </c>
      <c r="Q1291" t="s">
        <v>4243</v>
      </c>
      <c r="R1291" t="s">
        <v>10459</v>
      </c>
      <c r="S1291" t="s">
        <v>16708</v>
      </c>
      <c r="T1291" t="s">
        <v>22924</v>
      </c>
      <c r="U1291" t="s">
        <v>27811</v>
      </c>
      <c r="V1291">
        <v>1</v>
      </c>
      <c r="W1291">
        <v>0.25</v>
      </c>
      <c r="X1291">
        <v>1000000</v>
      </c>
      <c r="Y1291">
        <v>12099419.857821221</v>
      </c>
    </row>
    <row r="1292" spans="1:25" x14ac:dyDescent="0.15">
      <c r="A1292" s="1">
        <v>1290</v>
      </c>
      <c r="B1292" s="2">
        <v>42527</v>
      </c>
      <c r="C1292" t="s">
        <v>2347</v>
      </c>
      <c r="D1292" t="s">
        <v>1103</v>
      </c>
      <c r="E1292">
        <v>5.1799999999999999E-2</v>
      </c>
      <c r="F1292">
        <v>5.1299999999999998E-2</v>
      </c>
      <c r="G1292" t="s">
        <v>107</v>
      </c>
      <c r="H1292" t="s">
        <v>1191</v>
      </c>
      <c r="L1292" s="4">
        <f t="shared" si="23"/>
        <v>-735.00000000000068</v>
      </c>
      <c r="M1292">
        <v>10000</v>
      </c>
      <c r="N1292">
        <v>2.15</v>
      </c>
      <c r="O1292" t="s">
        <v>15362</v>
      </c>
      <c r="P1292">
        <v>51</v>
      </c>
      <c r="Q1292" t="s">
        <v>4244</v>
      </c>
      <c r="R1292" t="s">
        <v>10460</v>
      </c>
      <c r="S1292" t="s">
        <v>16709</v>
      </c>
      <c r="T1292" t="s">
        <v>22925</v>
      </c>
      <c r="U1292" t="s">
        <v>27810</v>
      </c>
      <c r="V1292">
        <v>1</v>
      </c>
      <c r="W1292">
        <v>0.25</v>
      </c>
      <c r="X1292">
        <v>1000000</v>
      </c>
      <c r="Y1292">
        <v>12099419.857821221</v>
      </c>
    </row>
    <row r="1293" spans="1:25" x14ac:dyDescent="0.15">
      <c r="A1293" s="1">
        <v>1291</v>
      </c>
      <c r="B1293" s="2">
        <v>42527</v>
      </c>
      <c r="C1293" t="s">
        <v>2348</v>
      </c>
      <c r="D1293" t="s">
        <v>1103</v>
      </c>
      <c r="E1293">
        <v>6.3700000000000007E-2</v>
      </c>
      <c r="F1293">
        <v>6.2399999999999997E-2</v>
      </c>
      <c r="G1293" t="s">
        <v>496</v>
      </c>
      <c r="H1293" t="s">
        <v>1579</v>
      </c>
      <c r="L1293" s="4">
        <f t="shared" si="23"/>
        <v>-1950.0000000000143</v>
      </c>
      <c r="M1293">
        <v>10000</v>
      </c>
      <c r="N1293">
        <v>2.15</v>
      </c>
      <c r="O1293" t="s">
        <v>15362</v>
      </c>
      <c r="P1293">
        <v>51</v>
      </c>
      <c r="Q1293" t="s">
        <v>4245</v>
      </c>
      <c r="R1293" t="s">
        <v>10461</v>
      </c>
      <c r="S1293" t="s">
        <v>16710</v>
      </c>
      <c r="T1293" t="s">
        <v>22926</v>
      </c>
      <c r="U1293" t="s">
        <v>27811</v>
      </c>
      <c r="V1293">
        <v>1</v>
      </c>
      <c r="W1293">
        <v>0.25</v>
      </c>
      <c r="X1293">
        <v>1000000</v>
      </c>
      <c r="Y1293">
        <v>12099419.857821221</v>
      </c>
    </row>
    <row r="1294" spans="1:25" x14ac:dyDescent="0.15">
      <c r="A1294" s="1">
        <v>1292</v>
      </c>
      <c r="B1294" s="2">
        <v>42528</v>
      </c>
      <c r="C1294" t="s">
        <v>2339</v>
      </c>
      <c r="D1294" t="s">
        <v>1103</v>
      </c>
      <c r="E1294">
        <v>2.5499999999999998E-2</v>
      </c>
      <c r="F1294">
        <v>2.0899999999999998E-2</v>
      </c>
      <c r="G1294" t="s">
        <v>244</v>
      </c>
      <c r="H1294" t="s">
        <v>1328</v>
      </c>
      <c r="L1294" s="4">
        <f t="shared" si="23"/>
        <v>8188</v>
      </c>
      <c r="M1294">
        <v>10000</v>
      </c>
      <c r="N1294">
        <v>2.15</v>
      </c>
      <c r="O1294" t="s">
        <v>15358</v>
      </c>
      <c r="P1294">
        <v>15</v>
      </c>
      <c r="Q1294" t="s">
        <v>4246</v>
      </c>
      <c r="R1294" t="s">
        <v>10462</v>
      </c>
      <c r="S1294" t="s">
        <v>16711</v>
      </c>
      <c r="T1294" t="s">
        <v>22927</v>
      </c>
      <c r="U1294" t="s">
        <v>27810</v>
      </c>
      <c r="V1294">
        <v>1</v>
      </c>
      <c r="W1294">
        <v>-0.25</v>
      </c>
      <c r="X1294">
        <v>1000000</v>
      </c>
      <c r="Y1294">
        <v>-4354974.8728837278</v>
      </c>
    </row>
    <row r="1295" spans="1:25" x14ac:dyDescent="0.15">
      <c r="A1295" s="1">
        <v>1293</v>
      </c>
      <c r="B1295" s="2">
        <v>42528</v>
      </c>
      <c r="C1295" t="s">
        <v>2340</v>
      </c>
      <c r="D1295" t="s">
        <v>1103</v>
      </c>
      <c r="E1295">
        <v>2.9899999999999999E-2</v>
      </c>
      <c r="F1295">
        <v>3.1800000000000002E-2</v>
      </c>
      <c r="G1295" t="s">
        <v>226</v>
      </c>
      <c r="H1295" t="s">
        <v>1310</v>
      </c>
      <c r="L1295" s="4">
        <f t="shared" si="23"/>
        <v>-3021.0000000000036</v>
      </c>
      <c r="M1295">
        <v>10000</v>
      </c>
      <c r="N1295">
        <v>2.15</v>
      </c>
      <c r="O1295" t="s">
        <v>15358</v>
      </c>
      <c r="P1295">
        <v>15</v>
      </c>
      <c r="Q1295" t="s">
        <v>4247</v>
      </c>
      <c r="R1295" t="s">
        <v>10463</v>
      </c>
      <c r="S1295" t="s">
        <v>16712</v>
      </c>
      <c r="T1295" t="s">
        <v>22928</v>
      </c>
      <c r="U1295" t="s">
        <v>27811</v>
      </c>
      <c r="V1295">
        <v>1</v>
      </c>
      <c r="W1295">
        <v>-0.25</v>
      </c>
      <c r="X1295">
        <v>1000000</v>
      </c>
      <c r="Y1295">
        <v>-4354974.8728837278</v>
      </c>
    </row>
    <row r="1296" spans="1:25" x14ac:dyDescent="0.15">
      <c r="A1296" s="1">
        <v>1294</v>
      </c>
      <c r="B1296" s="2">
        <v>42528</v>
      </c>
      <c r="C1296" t="s">
        <v>2347</v>
      </c>
      <c r="D1296" t="s">
        <v>1103</v>
      </c>
      <c r="E1296">
        <v>5.1299999999999998E-2</v>
      </c>
      <c r="F1296">
        <v>5.0200000000000002E-2</v>
      </c>
      <c r="G1296" t="s">
        <v>661</v>
      </c>
      <c r="H1296" t="s">
        <v>1744</v>
      </c>
      <c r="L1296" s="4">
        <f t="shared" si="23"/>
        <v>-2694.9999999999923</v>
      </c>
      <c r="M1296">
        <v>10000</v>
      </c>
      <c r="N1296">
        <v>2.15</v>
      </c>
      <c r="O1296" t="s">
        <v>15362</v>
      </c>
      <c r="P1296">
        <v>50</v>
      </c>
      <c r="Q1296" t="s">
        <v>4248</v>
      </c>
      <c r="R1296" t="s">
        <v>10464</v>
      </c>
      <c r="S1296" t="s">
        <v>16713</v>
      </c>
      <c r="T1296" t="s">
        <v>22929</v>
      </c>
      <c r="U1296" t="s">
        <v>27810</v>
      </c>
      <c r="V1296">
        <v>1</v>
      </c>
      <c r="W1296">
        <v>-0.25</v>
      </c>
      <c r="X1296">
        <v>1000000</v>
      </c>
      <c r="Y1296">
        <v>-4354974.8728837278</v>
      </c>
    </row>
    <row r="1297" spans="1:25" x14ac:dyDescent="0.15">
      <c r="A1297" s="1">
        <v>1295</v>
      </c>
      <c r="B1297" s="2">
        <v>42528</v>
      </c>
      <c r="C1297" t="s">
        <v>2348</v>
      </c>
      <c r="D1297" t="s">
        <v>1103</v>
      </c>
      <c r="E1297">
        <v>6.2399999999999997E-2</v>
      </c>
      <c r="F1297">
        <v>6.8500000000000005E-2</v>
      </c>
      <c r="G1297" t="s">
        <v>662</v>
      </c>
      <c r="H1297" t="s">
        <v>1745</v>
      </c>
      <c r="L1297" s="4">
        <f t="shared" si="23"/>
        <v>15555.00000000002</v>
      </c>
      <c r="M1297">
        <v>10000</v>
      </c>
      <c r="N1297">
        <v>2.15</v>
      </c>
      <c r="O1297" t="s">
        <v>15362</v>
      </c>
      <c r="P1297">
        <v>50</v>
      </c>
      <c r="Q1297" t="s">
        <v>4249</v>
      </c>
      <c r="R1297" t="s">
        <v>10465</v>
      </c>
      <c r="S1297" t="s">
        <v>16714</v>
      </c>
      <c r="T1297" t="s">
        <v>22930</v>
      </c>
      <c r="U1297" t="s">
        <v>27811</v>
      </c>
      <c r="V1297">
        <v>1</v>
      </c>
      <c r="W1297">
        <v>-0.25</v>
      </c>
      <c r="X1297">
        <v>1000000</v>
      </c>
      <c r="Y1297">
        <v>-4354974.8728837278</v>
      </c>
    </row>
    <row r="1298" spans="1:25" x14ac:dyDescent="0.15">
      <c r="A1298" s="1">
        <v>1296</v>
      </c>
      <c r="B1298" s="2">
        <v>42529</v>
      </c>
      <c r="C1298" t="s">
        <v>2339</v>
      </c>
      <c r="D1298" t="s">
        <v>1103</v>
      </c>
      <c r="E1298">
        <v>2.0899999999999998E-2</v>
      </c>
      <c r="F1298">
        <v>6.1000000000000004E-3</v>
      </c>
      <c r="G1298" t="s">
        <v>144</v>
      </c>
      <c r="H1298" t="s">
        <v>1228</v>
      </c>
      <c r="L1298" s="4">
        <f t="shared" si="23"/>
        <v>27083.999999999996</v>
      </c>
      <c r="M1298">
        <v>10000</v>
      </c>
      <c r="N1298">
        <v>2.15</v>
      </c>
      <c r="O1298" t="s">
        <v>15358</v>
      </c>
      <c r="P1298">
        <v>14</v>
      </c>
      <c r="Q1298" t="s">
        <v>4250</v>
      </c>
      <c r="R1298" t="s">
        <v>10466</v>
      </c>
      <c r="S1298" t="s">
        <v>16715</v>
      </c>
      <c r="T1298" t="s">
        <v>22931</v>
      </c>
      <c r="U1298" t="s">
        <v>27810</v>
      </c>
      <c r="V1298">
        <v>1</v>
      </c>
      <c r="W1298">
        <v>-0.25</v>
      </c>
      <c r="X1298">
        <v>1000000</v>
      </c>
      <c r="Y1298">
        <v>-4371277.9933910659</v>
      </c>
    </row>
    <row r="1299" spans="1:25" x14ac:dyDescent="0.15">
      <c r="A1299" s="1">
        <v>1297</v>
      </c>
      <c r="B1299" s="2">
        <v>42529</v>
      </c>
      <c r="C1299" t="s">
        <v>2340</v>
      </c>
      <c r="D1299" t="s">
        <v>1103</v>
      </c>
      <c r="E1299">
        <v>3.1800000000000002E-2</v>
      </c>
      <c r="F1299">
        <v>7.51E-2</v>
      </c>
      <c r="G1299" t="s">
        <v>331</v>
      </c>
      <c r="H1299" t="s">
        <v>1415</v>
      </c>
      <c r="L1299" s="4">
        <f t="shared" si="23"/>
        <v>-62352</v>
      </c>
      <c r="M1299">
        <v>10000</v>
      </c>
      <c r="N1299">
        <v>2.15</v>
      </c>
      <c r="O1299" t="s">
        <v>15358</v>
      </c>
      <c r="P1299">
        <v>14</v>
      </c>
      <c r="Q1299" t="s">
        <v>4251</v>
      </c>
      <c r="R1299" t="s">
        <v>10467</v>
      </c>
      <c r="S1299" t="s">
        <v>16716</v>
      </c>
      <c r="T1299" t="s">
        <v>22932</v>
      </c>
      <c r="U1299" t="s">
        <v>27811</v>
      </c>
      <c r="V1299">
        <v>1</v>
      </c>
      <c r="W1299">
        <v>-0.25</v>
      </c>
      <c r="X1299">
        <v>1000000</v>
      </c>
      <c r="Y1299">
        <v>-4371277.9933910659</v>
      </c>
    </row>
    <row r="1300" spans="1:25" x14ac:dyDescent="0.15">
      <c r="A1300" s="1">
        <v>1298</v>
      </c>
      <c r="B1300" s="2">
        <v>42529</v>
      </c>
      <c r="C1300" t="s">
        <v>2347</v>
      </c>
      <c r="D1300" t="s">
        <v>1103</v>
      </c>
      <c r="E1300">
        <v>5.0200000000000002E-2</v>
      </c>
      <c r="F1300">
        <v>2.7099999999999999E-2</v>
      </c>
      <c r="G1300" t="s">
        <v>663</v>
      </c>
      <c r="H1300" t="s">
        <v>1746</v>
      </c>
      <c r="L1300" s="4">
        <f t="shared" si="23"/>
        <v>-57750.000000000007</v>
      </c>
      <c r="M1300">
        <v>10000</v>
      </c>
      <c r="N1300">
        <v>2.15</v>
      </c>
      <c r="O1300" t="s">
        <v>15362</v>
      </c>
      <c r="P1300">
        <v>49</v>
      </c>
      <c r="Q1300" t="s">
        <v>4252</v>
      </c>
      <c r="R1300" t="s">
        <v>10468</v>
      </c>
      <c r="S1300" t="s">
        <v>16717</v>
      </c>
      <c r="T1300" t="s">
        <v>22933</v>
      </c>
      <c r="U1300" t="s">
        <v>27810</v>
      </c>
      <c r="V1300">
        <v>1</v>
      </c>
      <c r="W1300">
        <v>-0.25</v>
      </c>
      <c r="X1300">
        <v>1000000</v>
      </c>
      <c r="Y1300">
        <v>-4371277.9933910659</v>
      </c>
    </row>
    <row r="1301" spans="1:25" x14ac:dyDescent="0.15">
      <c r="A1301" s="1">
        <v>1299</v>
      </c>
      <c r="B1301" s="2">
        <v>42529</v>
      </c>
      <c r="C1301" t="s">
        <v>2348</v>
      </c>
      <c r="D1301" t="s">
        <v>1103</v>
      </c>
      <c r="E1301">
        <v>6.8500000000000005E-2</v>
      </c>
      <c r="F1301">
        <v>0.104</v>
      </c>
      <c r="G1301" t="s">
        <v>664</v>
      </c>
      <c r="H1301" t="s">
        <v>1747</v>
      </c>
      <c r="L1301" s="4">
        <f t="shared" si="23"/>
        <v>86264.999999999971</v>
      </c>
      <c r="M1301">
        <v>10000</v>
      </c>
      <c r="N1301">
        <v>2.15</v>
      </c>
      <c r="O1301" t="s">
        <v>15362</v>
      </c>
      <c r="P1301">
        <v>49</v>
      </c>
      <c r="Q1301" t="s">
        <v>4253</v>
      </c>
      <c r="R1301" t="s">
        <v>10469</v>
      </c>
      <c r="S1301" t="s">
        <v>16718</v>
      </c>
      <c r="T1301" t="s">
        <v>22934</v>
      </c>
      <c r="U1301" t="s">
        <v>27811</v>
      </c>
      <c r="V1301">
        <v>1</v>
      </c>
      <c r="W1301">
        <v>-0.25</v>
      </c>
      <c r="X1301">
        <v>1000000</v>
      </c>
      <c r="Y1301">
        <v>-4371277.9933910659</v>
      </c>
    </row>
    <row r="1302" spans="1:25" x14ac:dyDescent="0.15">
      <c r="A1302" s="1">
        <v>1300</v>
      </c>
      <c r="B1302" s="2">
        <v>42534</v>
      </c>
      <c r="C1302" t="s">
        <v>2349</v>
      </c>
      <c r="D1302" t="s">
        <v>1103</v>
      </c>
      <c r="E1302">
        <v>1.54E-2</v>
      </c>
      <c r="F1302">
        <v>2.0500000000000001E-2</v>
      </c>
      <c r="G1302" t="s">
        <v>246</v>
      </c>
      <c r="H1302" t="s">
        <v>1330</v>
      </c>
      <c r="L1302" s="4">
        <f t="shared" si="23"/>
        <v>-8160.0000000000009</v>
      </c>
      <c r="M1302">
        <v>10000</v>
      </c>
      <c r="N1302">
        <v>2.1</v>
      </c>
      <c r="O1302" t="s">
        <v>15358</v>
      </c>
      <c r="P1302">
        <v>9</v>
      </c>
      <c r="Q1302" t="s">
        <v>4254</v>
      </c>
      <c r="R1302" t="s">
        <v>10470</v>
      </c>
      <c r="S1302" t="s">
        <v>16719</v>
      </c>
      <c r="T1302" t="s">
        <v>22935</v>
      </c>
      <c r="U1302" t="s">
        <v>27810</v>
      </c>
      <c r="V1302">
        <v>1</v>
      </c>
      <c r="W1302">
        <v>-0.25</v>
      </c>
      <c r="X1302">
        <v>1000000</v>
      </c>
      <c r="Y1302">
        <v>-4587425.316715843</v>
      </c>
    </row>
    <row r="1303" spans="1:25" x14ac:dyDescent="0.15">
      <c r="A1303" s="1">
        <v>1301</v>
      </c>
      <c r="B1303" s="2">
        <v>42534</v>
      </c>
      <c r="C1303" t="s">
        <v>2350</v>
      </c>
      <c r="D1303" t="s">
        <v>1103</v>
      </c>
      <c r="E1303">
        <v>3.8800000000000001E-2</v>
      </c>
      <c r="F1303">
        <v>2.6599999999999999E-2</v>
      </c>
      <c r="G1303" t="s">
        <v>268</v>
      </c>
      <c r="H1303" t="s">
        <v>1352</v>
      </c>
      <c r="L1303" s="4">
        <f t="shared" si="23"/>
        <v>14274.000000000004</v>
      </c>
      <c r="M1303">
        <v>10000</v>
      </c>
      <c r="N1303">
        <v>2.1</v>
      </c>
      <c r="O1303" t="s">
        <v>15358</v>
      </c>
      <c r="P1303">
        <v>9</v>
      </c>
      <c r="Q1303" t="s">
        <v>4255</v>
      </c>
      <c r="R1303" t="s">
        <v>10471</v>
      </c>
      <c r="S1303" t="s">
        <v>16720</v>
      </c>
      <c r="T1303" t="s">
        <v>22936</v>
      </c>
      <c r="U1303" t="s">
        <v>27811</v>
      </c>
      <c r="V1303">
        <v>1</v>
      </c>
      <c r="W1303">
        <v>-0.25</v>
      </c>
      <c r="X1303">
        <v>1000000</v>
      </c>
      <c r="Y1303">
        <v>-4587425.316715843</v>
      </c>
    </row>
    <row r="1304" spans="1:25" x14ac:dyDescent="0.15">
      <c r="A1304" s="1">
        <v>1302</v>
      </c>
      <c r="B1304" s="2">
        <v>42534</v>
      </c>
      <c r="C1304" t="s">
        <v>2351</v>
      </c>
      <c r="D1304" t="s">
        <v>1103</v>
      </c>
      <c r="E1304">
        <v>4.3999999999999997E-2</v>
      </c>
      <c r="F1304">
        <v>4.8000000000000001E-2</v>
      </c>
      <c r="G1304" t="s">
        <v>665</v>
      </c>
      <c r="H1304" t="s">
        <v>1748</v>
      </c>
      <c r="L1304" s="4">
        <f t="shared" si="23"/>
        <v>9560.0000000000091</v>
      </c>
      <c r="M1304">
        <v>10000</v>
      </c>
      <c r="N1304">
        <v>2.1</v>
      </c>
      <c r="O1304" t="s">
        <v>15362</v>
      </c>
      <c r="P1304">
        <v>44</v>
      </c>
      <c r="Q1304" t="s">
        <v>4256</v>
      </c>
      <c r="R1304" t="s">
        <v>10472</v>
      </c>
      <c r="S1304" t="s">
        <v>16721</v>
      </c>
      <c r="T1304" t="s">
        <v>22937</v>
      </c>
      <c r="U1304" t="s">
        <v>27810</v>
      </c>
      <c r="V1304">
        <v>1</v>
      </c>
      <c r="W1304">
        <v>-0.25</v>
      </c>
      <c r="X1304">
        <v>1000000</v>
      </c>
      <c r="Y1304">
        <v>-4587425.316715843</v>
      </c>
    </row>
    <row r="1305" spans="1:25" x14ac:dyDescent="0.15">
      <c r="A1305" s="1">
        <v>1303</v>
      </c>
      <c r="B1305" s="2">
        <v>42534</v>
      </c>
      <c r="C1305" t="s">
        <v>2352</v>
      </c>
      <c r="D1305" t="s">
        <v>1103</v>
      </c>
      <c r="E1305">
        <v>7.0900000000000005E-2</v>
      </c>
      <c r="F1305">
        <v>6.0400000000000002E-2</v>
      </c>
      <c r="G1305" t="s">
        <v>666</v>
      </c>
      <c r="H1305" t="s">
        <v>1749</v>
      </c>
      <c r="L1305" s="4">
        <f t="shared" si="23"/>
        <v>-24150.000000000007</v>
      </c>
      <c r="M1305">
        <v>10000</v>
      </c>
      <c r="N1305">
        <v>2.1</v>
      </c>
      <c r="O1305" t="s">
        <v>15362</v>
      </c>
      <c r="P1305">
        <v>44</v>
      </c>
      <c r="Q1305" t="s">
        <v>4257</v>
      </c>
      <c r="R1305" t="s">
        <v>10473</v>
      </c>
      <c r="S1305" t="s">
        <v>16722</v>
      </c>
      <c r="T1305" t="s">
        <v>22938</v>
      </c>
      <c r="U1305" t="s">
        <v>27811</v>
      </c>
      <c r="V1305">
        <v>1</v>
      </c>
      <c r="W1305">
        <v>-0.25</v>
      </c>
      <c r="X1305">
        <v>1000000</v>
      </c>
      <c r="Y1305">
        <v>-4587425.316715843</v>
      </c>
    </row>
    <row r="1306" spans="1:25" x14ac:dyDescent="0.15">
      <c r="A1306" s="1">
        <v>1304</v>
      </c>
      <c r="B1306" s="2">
        <v>42535</v>
      </c>
      <c r="C1306" t="s">
        <v>2349</v>
      </c>
      <c r="D1306" t="s">
        <v>1103</v>
      </c>
      <c r="E1306">
        <v>2.0500000000000001E-2</v>
      </c>
      <c r="F1306">
        <v>1.9199999999999998E-2</v>
      </c>
      <c r="G1306" t="s">
        <v>201</v>
      </c>
      <c r="H1306" t="s">
        <v>1285</v>
      </c>
      <c r="L1306" s="4">
        <f t="shared" si="23"/>
        <v>1573.0000000000032</v>
      </c>
      <c r="M1306">
        <v>10000</v>
      </c>
      <c r="N1306">
        <v>2.1</v>
      </c>
      <c r="O1306" t="s">
        <v>15358</v>
      </c>
      <c r="P1306">
        <v>8</v>
      </c>
      <c r="Q1306" t="s">
        <v>4258</v>
      </c>
      <c r="R1306" t="s">
        <v>10474</v>
      </c>
      <c r="S1306" t="s">
        <v>16723</v>
      </c>
      <c r="T1306" t="s">
        <v>22939</v>
      </c>
      <c r="U1306" t="s">
        <v>27810</v>
      </c>
      <c r="V1306">
        <v>1</v>
      </c>
      <c r="W1306">
        <v>-0.25</v>
      </c>
      <c r="X1306">
        <v>1000000</v>
      </c>
      <c r="Y1306">
        <v>-4530831.2874742215</v>
      </c>
    </row>
    <row r="1307" spans="1:25" x14ac:dyDescent="0.15">
      <c r="A1307" s="1">
        <v>1305</v>
      </c>
      <c r="B1307" s="2">
        <v>42535</v>
      </c>
      <c r="C1307" t="s">
        <v>2350</v>
      </c>
      <c r="D1307" t="s">
        <v>1103</v>
      </c>
      <c r="E1307">
        <v>2.6599999999999999E-2</v>
      </c>
      <c r="F1307">
        <v>1.43E-2</v>
      </c>
      <c r="G1307" t="s">
        <v>253</v>
      </c>
      <c r="H1307" t="s">
        <v>1337</v>
      </c>
      <c r="L1307" s="4">
        <f t="shared" si="23"/>
        <v>16235.999999999998</v>
      </c>
      <c r="M1307">
        <v>10000</v>
      </c>
      <c r="N1307">
        <v>2.1</v>
      </c>
      <c r="O1307" t="s">
        <v>15358</v>
      </c>
      <c r="P1307">
        <v>8</v>
      </c>
      <c r="Q1307" t="s">
        <v>4259</v>
      </c>
      <c r="R1307" t="s">
        <v>10475</v>
      </c>
      <c r="S1307" t="s">
        <v>16724</v>
      </c>
      <c r="T1307" t="s">
        <v>22940</v>
      </c>
      <c r="U1307" t="s">
        <v>27811</v>
      </c>
      <c r="V1307">
        <v>1</v>
      </c>
      <c r="W1307">
        <v>-0.25</v>
      </c>
      <c r="X1307">
        <v>1000000</v>
      </c>
      <c r="Y1307">
        <v>-4530831.2874742215</v>
      </c>
    </row>
    <row r="1308" spans="1:25" x14ac:dyDescent="0.15">
      <c r="A1308" s="1">
        <v>1306</v>
      </c>
      <c r="B1308" s="2">
        <v>42535</v>
      </c>
      <c r="C1308" t="s">
        <v>2351</v>
      </c>
      <c r="D1308" t="s">
        <v>1103</v>
      </c>
      <c r="E1308">
        <v>4.8000000000000001E-2</v>
      </c>
      <c r="F1308">
        <v>4.4699999999999997E-2</v>
      </c>
      <c r="G1308" t="s">
        <v>667</v>
      </c>
      <c r="H1308" t="s">
        <v>1750</v>
      </c>
      <c r="L1308" s="4">
        <f t="shared" si="23"/>
        <v>-7029.0000000000091</v>
      </c>
      <c r="M1308">
        <v>10000</v>
      </c>
      <c r="N1308">
        <v>2.1</v>
      </c>
      <c r="O1308" t="s">
        <v>15362</v>
      </c>
      <c r="P1308">
        <v>43</v>
      </c>
      <c r="Q1308" t="s">
        <v>4260</v>
      </c>
      <c r="R1308" t="s">
        <v>10476</v>
      </c>
      <c r="S1308" t="s">
        <v>16725</v>
      </c>
      <c r="T1308" t="s">
        <v>22941</v>
      </c>
      <c r="U1308" t="s">
        <v>27810</v>
      </c>
      <c r="V1308">
        <v>1</v>
      </c>
      <c r="W1308">
        <v>-0.25</v>
      </c>
      <c r="X1308">
        <v>1000000</v>
      </c>
      <c r="Y1308">
        <v>-4530831.2874742215</v>
      </c>
    </row>
    <row r="1309" spans="1:25" x14ac:dyDescent="0.15">
      <c r="A1309" s="1">
        <v>1307</v>
      </c>
      <c r="B1309" s="2">
        <v>42535</v>
      </c>
      <c r="C1309" t="s">
        <v>2352</v>
      </c>
      <c r="D1309" t="s">
        <v>1103</v>
      </c>
      <c r="E1309">
        <v>6.0400000000000002E-2</v>
      </c>
      <c r="F1309">
        <v>4.9599999999999998E-2</v>
      </c>
      <c r="G1309" t="s">
        <v>661</v>
      </c>
      <c r="H1309" t="s">
        <v>1744</v>
      </c>
      <c r="L1309" s="4">
        <f t="shared" si="23"/>
        <v>-26460.000000000011</v>
      </c>
      <c r="M1309">
        <v>10000</v>
      </c>
      <c r="N1309">
        <v>2.1</v>
      </c>
      <c r="O1309" t="s">
        <v>15362</v>
      </c>
      <c r="P1309">
        <v>43</v>
      </c>
      <c r="Q1309" t="s">
        <v>4261</v>
      </c>
      <c r="R1309" t="s">
        <v>10477</v>
      </c>
      <c r="S1309" t="s">
        <v>16726</v>
      </c>
      <c r="T1309" t="s">
        <v>22942</v>
      </c>
      <c r="U1309" t="s">
        <v>27811</v>
      </c>
      <c r="V1309">
        <v>1</v>
      </c>
      <c r="W1309">
        <v>-0.25</v>
      </c>
      <c r="X1309">
        <v>1000000</v>
      </c>
      <c r="Y1309">
        <v>-4530831.2874742215</v>
      </c>
    </row>
    <row r="1310" spans="1:25" x14ac:dyDescent="0.15">
      <c r="A1310" s="1">
        <v>1308</v>
      </c>
      <c r="B1310" s="2">
        <v>42536</v>
      </c>
      <c r="C1310" t="s">
        <v>2349</v>
      </c>
      <c r="D1310" t="s">
        <v>1103</v>
      </c>
      <c r="E1310">
        <v>1.9199999999999998E-2</v>
      </c>
      <c r="F1310">
        <v>1.29E-2</v>
      </c>
      <c r="G1310" t="s">
        <v>267</v>
      </c>
      <c r="H1310" t="s">
        <v>1351</v>
      </c>
      <c r="L1310" s="4">
        <f t="shared" si="23"/>
        <v>629.99999999999989</v>
      </c>
      <c r="M1310">
        <v>10000</v>
      </c>
      <c r="N1310">
        <v>2.1</v>
      </c>
      <c r="O1310" t="s">
        <v>15358</v>
      </c>
      <c r="P1310">
        <v>7</v>
      </c>
      <c r="Q1310" t="s">
        <v>4262</v>
      </c>
      <c r="R1310" t="s">
        <v>10478</v>
      </c>
      <c r="S1310" t="s">
        <v>16727</v>
      </c>
      <c r="T1310" t="s">
        <v>22943</v>
      </c>
      <c r="U1310" t="s">
        <v>27810</v>
      </c>
      <c r="V1310">
        <v>1</v>
      </c>
      <c r="W1310">
        <v>0.25</v>
      </c>
      <c r="X1310">
        <v>1000000</v>
      </c>
      <c r="Y1310">
        <v>10484125.899358479</v>
      </c>
    </row>
    <row r="1311" spans="1:25" x14ac:dyDescent="0.15">
      <c r="A1311" s="1">
        <v>1309</v>
      </c>
      <c r="B1311" s="2">
        <v>42536</v>
      </c>
      <c r="C1311" t="s">
        <v>2350</v>
      </c>
      <c r="D1311" t="s">
        <v>1103</v>
      </c>
      <c r="E1311">
        <v>1.43E-2</v>
      </c>
      <c r="F1311">
        <v>1.3599999999999999E-2</v>
      </c>
      <c r="G1311" t="s">
        <v>330</v>
      </c>
      <c r="H1311" t="s">
        <v>1414</v>
      </c>
      <c r="L1311" s="4">
        <f t="shared" si="23"/>
        <v>105.00000000000014</v>
      </c>
      <c r="M1311">
        <v>10000</v>
      </c>
      <c r="N1311">
        <v>2.1</v>
      </c>
      <c r="O1311" t="s">
        <v>15358</v>
      </c>
      <c r="P1311">
        <v>7</v>
      </c>
      <c r="Q1311" t="s">
        <v>4263</v>
      </c>
      <c r="R1311" t="s">
        <v>10479</v>
      </c>
      <c r="S1311" t="s">
        <v>16728</v>
      </c>
      <c r="T1311" t="s">
        <v>22944</v>
      </c>
      <c r="U1311" t="s">
        <v>27811</v>
      </c>
      <c r="V1311">
        <v>1</v>
      </c>
      <c r="W1311">
        <v>0.25</v>
      </c>
      <c r="X1311">
        <v>1000000</v>
      </c>
      <c r="Y1311">
        <v>10484125.899358479</v>
      </c>
    </row>
    <row r="1312" spans="1:25" x14ac:dyDescent="0.15">
      <c r="A1312" s="1">
        <v>1310</v>
      </c>
      <c r="B1312" s="2">
        <v>42536</v>
      </c>
      <c r="C1312" t="s">
        <v>2351</v>
      </c>
      <c r="D1312" t="s">
        <v>1103</v>
      </c>
      <c r="E1312">
        <v>4.4699999999999997E-2</v>
      </c>
      <c r="F1312">
        <v>3.85E-2</v>
      </c>
      <c r="G1312" t="s">
        <v>651</v>
      </c>
      <c r="H1312" t="s">
        <v>1734</v>
      </c>
      <c r="L1312" s="4">
        <f t="shared" si="23"/>
        <v>-9919.9999999999964</v>
      </c>
      <c r="M1312">
        <v>10000</v>
      </c>
      <c r="N1312">
        <v>2.1</v>
      </c>
      <c r="O1312" t="s">
        <v>15362</v>
      </c>
      <c r="P1312">
        <v>42</v>
      </c>
      <c r="Q1312" t="s">
        <v>4264</v>
      </c>
      <c r="R1312" t="s">
        <v>10480</v>
      </c>
      <c r="S1312" t="s">
        <v>16729</v>
      </c>
      <c r="T1312" t="s">
        <v>22945</v>
      </c>
      <c r="U1312" t="s">
        <v>27810</v>
      </c>
      <c r="V1312">
        <v>1</v>
      </c>
      <c r="W1312">
        <v>0.25</v>
      </c>
      <c r="X1312">
        <v>1000000</v>
      </c>
      <c r="Y1312">
        <v>10484125.899358479</v>
      </c>
    </row>
    <row r="1313" spans="1:25" x14ac:dyDescent="0.15">
      <c r="A1313" s="1">
        <v>1311</v>
      </c>
      <c r="B1313" s="2">
        <v>42536</v>
      </c>
      <c r="C1313" t="s">
        <v>2352</v>
      </c>
      <c r="D1313" t="s">
        <v>1103</v>
      </c>
      <c r="E1313">
        <v>4.9599999999999998E-2</v>
      </c>
      <c r="F1313">
        <v>5.4199999999999998E-2</v>
      </c>
      <c r="G1313" t="s">
        <v>668</v>
      </c>
      <c r="H1313" t="s">
        <v>1751</v>
      </c>
      <c r="L1313" s="4">
        <f t="shared" si="23"/>
        <v>9430</v>
      </c>
      <c r="M1313">
        <v>10000</v>
      </c>
      <c r="N1313">
        <v>2.1</v>
      </c>
      <c r="O1313" t="s">
        <v>15362</v>
      </c>
      <c r="P1313">
        <v>42</v>
      </c>
      <c r="Q1313" t="s">
        <v>4265</v>
      </c>
      <c r="R1313" t="s">
        <v>10481</v>
      </c>
      <c r="S1313" t="s">
        <v>16730</v>
      </c>
      <c r="T1313" t="s">
        <v>22946</v>
      </c>
      <c r="U1313" t="s">
        <v>27811</v>
      </c>
      <c r="V1313">
        <v>1</v>
      </c>
      <c r="W1313">
        <v>0.25</v>
      </c>
      <c r="X1313">
        <v>1000000</v>
      </c>
      <c r="Y1313">
        <v>10484125.899358479</v>
      </c>
    </row>
    <row r="1314" spans="1:25" x14ac:dyDescent="0.15">
      <c r="A1314" s="1">
        <v>1312</v>
      </c>
      <c r="B1314" s="2">
        <v>42537</v>
      </c>
      <c r="C1314" t="s">
        <v>2349</v>
      </c>
      <c r="D1314" t="s">
        <v>1103</v>
      </c>
      <c r="E1314">
        <v>1.29E-2</v>
      </c>
      <c r="F1314">
        <v>1.6500000000000001E-2</v>
      </c>
      <c r="G1314" t="s">
        <v>64</v>
      </c>
      <c r="H1314" t="s">
        <v>1148</v>
      </c>
      <c r="L1314" s="4">
        <f t="shared" si="23"/>
        <v>-324.00000000000006</v>
      </c>
      <c r="M1314">
        <v>10000</v>
      </c>
      <c r="N1314">
        <v>2.1</v>
      </c>
      <c r="O1314" t="s">
        <v>15358</v>
      </c>
      <c r="P1314">
        <v>6</v>
      </c>
      <c r="Q1314" t="s">
        <v>4266</v>
      </c>
      <c r="R1314" t="s">
        <v>10482</v>
      </c>
      <c r="S1314" t="s">
        <v>16731</v>
      </c>
      <c r="T1314" t="s">
        <v>22947</v>
      </c>
      <c r="U1314" t="s">
        <v>27810</v>
      </c>
      <c r="V1314">
        <v>1</v>
      </c>
      <c r="W1314">
        <v>0.25</v>
      </c>
      <c r="X1314">
        <v>1000000</v>
      </c>
      <c r="Y1314">
        <v>11113221.61303807</v>
      </c>
    </row>
    <row r="1315" spans="1:25" x14ac:dyDescent="0.15">
      <c r="A1315" s="1">
        <v>1313</v>
      </c>
      <c r="B1315" s="2">
        <v>42537</v>
      </c>
      <c r="C1315" t="s">
        <v>2350</v>
      </c>
      <c r="D1315" t="s">
        <v>1103</v>
      </c>
      <c r="E1315">
        <v>1.3599999999999999E-2</v>
      </c>
      <c r="F1315">
        <v>9.5999999999999992E-3</v>
      </c>
      <c r="G1315" t="s">
        <v>267</v>
      </c>
      <c r="H1315" t="s">
        <v>1351</v>
      </c>
      <c r="L1315" s="4">
        <f t="shared" si="23"/>
        <v>400</v>
      </c>
      <c r="M1315">
        <v>10000</v>
      </c>
      <c r="N1315">
        <v>2.1</v>
      </c>
      <c r="O1315" t="s">
        <v>15358</v>
      </c>
      <c r="P1315">
        <v>6</v>
      </c>
      <c r="Q1315" t="s">
        <v>4267</v>
      </c>
      <c r="R1315" t="s">
        <v>10483</v>
      </c>
      <c r="S1315" t="s">
        <v>16732</v>
      </c>
      <c r="T1315" t="s">
        <v>22948</v>
      </c>
      <c r="U1315" t="s">
        <v>27811</v>
      </c>
      <c r="V1315">
        <v>1</v>
      </c>
      <c r="W1315">
        <v>0.25</v>
      </c>
      <c r="X1315">
        <v>1000000</v>
      </c>
      <c r="Y1315">
        <v>11113221.61303807</v>
      </c>
    </row>
    <row r="1316" spans="1:25" x14ac:dyDescent="0.15">
      <c r="A1316" s="1">
        <v>1314</v>
      </c>
      <c r="B1316" s="2">
        <v>42537</v>
      </c>
      <c r="C1316" t="s">
        <v>2351</v>
      </c>
      <c r="D1316" t="s">
        <v>1103</v>
      </c>
      <c r="E1316">
        <v>3.85E-2</v>
      </c>
      <c r="F1316">
        <v>3.9E-2</v>
      </c>
      <c r="G1316" t="s">
        <v>669</v>
      </c>
      <c r="H1316" t="s">
        <v>1752</v>
      </c>
      <c r="L1316" s="4">
        <f t="shared" si="23"/>
        <v>845.0000000000008</v>
      </c>
      <c r="M1316">
        <v>10000</v>
      </c>
      <c r="N1316">
        <v>2.1</v>
      </c>
      <c r="O1316" t="s">
        <v>15362</v>
      </c>
      <c r="P1316">
        <v>41</v>
      </c>
      <c r="Q1316" t="s">
        <v>4268</v>
      </c>
      <c r="R1316" t="s">
        <v>10484</v>
      </c>
      <c r="S1316" t="s">
        <v>16733</v>
      </c>
      <c r="T1316" t="s">
        <v>22949</v>
      </c>
      <c r="U1316" t="s">
        <v>27810</v>
      </c>
      <c r="V1316">
        <v>1</v>
      </c>
      <c r="W1316">
        <v>0.25</v>
      </c>
      <c r="X1316">
        <v>1000000</v>
      </c>
      <c r="Y1316">
        <v>11113221.61303807</v>
      </c>
    </row>
    <row r="1317" spans="1:25" x14ac:dyDescent="0.15">
      <c r="A1317" s="1">
        <v>1315</v>
      </c>
      <c r="B1317" s="2">
        <v>42537</v>
      </c>
      <c r="C1317" t="s">
        <v>2352</v>
      </c>
      <c r="D1317" t="s">
        <v>1103</v>
      </c>
      <c r="E1317">
        <v>5.4199999999999998E-2</v>
      </c>
      <c r="F1317">
        <v>4.7E-2</v>
      </c>
      <c r="G1317" t="s">
        <v>655</v>
      </c>
      <c r="H1317" t="s">
        <v>1738</v>
      </c>
      <c r="L1317" s="4">
        <f t="shared" si="23"/>
        <v>-14111.999999999996</v>
      </c>
      <c r="M1317">
        <v>10000</v>
      </c>
      <c r="N1317">
        <v>2.1</v>
      </c>
      <c r="O1317" t="s">
        <v>15362</v>
      </c>
      <c r="P1317">
        <v>41</v>
      </c>
      <c r="Q1317" t="s">
        <v>4269</v>
      </c>
      <c r="R1317" t="s">
        <v>10485</v>
      </c>
      <c r="S1317" t="s">
        <v>16734</v>
      </c>
      <c r="T1317" t="s">
        <v>22950</v>
      </c>
      <c r="U1317" t="s">
        <v>27811</v>
      </c>
      <c r="V1317">
        <v>1</v>
      </c>
      <c r="W1317">
        <v>0.25</v>
      </c>
      <c r="X1317">
        <v>1000000</v>
      </c>
      <c r="Y1317">
        <v>11113221.61303807</v>
      </c>
    </row>
    <row r="1318" spans="1:25" x14ac:dyDescent="0.15">
      <c r="A1318" s="1">
        <v>1316</v>
      </c>
      <c r="B1318" s="2">
        <v>42538</v>
      </c>
      <c r="C1318" t="s">
        <v>2349</v>
      </c>
      <c r="D1318" t="s">
        <v>1103</v>
      </c>
      <c r="E1318">
        <v>1.6500000000000001E-2</v>
      </c>
      <c r="F1318">
        <v>1.72E-2</v>
      </c>
      <c r="G1318" t="s">
        <v>242</v>
      </c>
      <c r="H1318" t="s">
        <v>1326</v>
      </c>
      <c r="L1318" s="4">
        <f t="shared" si="23"/>
        <v>-20.999999999999979</v>
      </c>
      <c r="M1318">
        <v>10000</v>
      </c>
      <c r="N1318">
        <v>2.1</v>
      </c>
      <c r="O1318" t="s">
        <v>15358</v>
      </c>
      <c r="P1318">
        <v>5</v>
      </c>
      <c r="Q1318" t="s">
        <v>4270</v>
      </c>
      <c r="R1318" t="s">
        <v>10486</v>
      </c>
      <c r="S1318" t="s">
        <v>16735</v>
      </c>
      <c r="T1318" t="s">
        <v>22951</v>
      </c>
      <c r="U1318" t="s">
        <v>27810</v>
      </c>
      <c r="V1318">
        <v>1</v>
      </c>
      <c r="W1318">
        <v>0.25</v>
      </c>
      <c r="X1318">
        <v>1000000</v>
      </c>
      <c r="Y1318">
        <v>12206007.451918799</v>
      </c>
    </row>
    <row r="1319" spans="1:25" x14ac:dyDescent="0.15">
      <c r="A1319" s="1">
        <v>1317</v>
      </c>
      <c r="B1319" s="2">
        <v>42538</v>
      </c>
      <c r="C1319" t="s">
        <v>2350</v>
      </c>
      <c r="D1319" t="s">
        <v>1103</v>
      </c>
      <c r="E1319">
        <v>9.5999999999999992E-3</v>
      </c>
      <c r="F1319">
        <v>6.0000000000000001E-3</v>
      </c>
      <c r="G1319" t="s">
        <v>670</v>
      </c>
      <c r="H1319" t="s">
        <v>1753</v>
      </c>
      <c r="L1319" s="4">
        <f t="shared" si="23"/>
        <v>143.99999999999997</v>
      </c>
      <c r="M1319">
        <v>10000</v>
      </c>
      <c r="N1319">
        <v>2.1</v>
      </c>
      <c r="O1319" t="s">
        <v>15358</v>
      </c>
      <c r="P1319">
        <v>5</v>
      </c>
      <c r="Q1319" t="s">
        <v>4271</v>
      </c>
      <c r="R1319" t="s">
        <v>10487</v>
      </c>
      <c r="S1319" t="s">
        <v>16736</v>
      </c>
      <c r="T1319" t="s">
        <v>22952</v>
      </c>
      <c r="U1319" t="s">
        <v>27811</v>
      </c>
      <c r="V1319">
        <v>1</v>
      </c>
      <c r="W1319">
        <v>0.25</v>
      </c>
      <c r="X1319">
        <v>1000000</v>
      </c>
      <c r="Y1319">
        <v>12206007.451918799</v>
      </c>
    </row>
    <row r="1320" spans="1:25" x14ac:dyDescent="0.15">
      <c r="A1320" s="1">
        <v>1318</v>
      </c>
      <c r="B1320" s="2">
        <v>42538</v>
      </c>
      <c r="C1320" t="s">
        <v>2351</v>
      </c>
      <c r="D1320" t="s">
        <v>1103</v>
      </c>
      <c r="E1320">
        <v>3.9E-2</v>
      </c>
      <c r="F1320">
        <v>4.2900000000000001E-2</v>
      </c>
      <c r="G1320" t="s">
        <v>651</v>
      </c>
      <c r="H1320" t="s">
        <v>1734</v>
      </c>
      <c r="L1320" s="4">
        <f t="shared" si="23"/>
        <v>6240.0000000000009</v>
      </c>
      <c r="M1320">
        <v>10000</v>
      </c>
      <c r="N1320">
        <v>2.1</v>
      </c>
      <c r="O1320" t="s">
        <v>15362</v>
      </c>
      <c r="P1320">
        <v>40</v>
      </c>
      <c r="Q1320" t="s">
        <v>4272</v>
      </c>
      <c r="R1320" t="s">
        <v>10488</v>
      </c>
      <c r="S1320" t="s">
        <v>16737</v>
      </c>
      <c r="T1320" t="s">
        <v>22953</v>
      </c>
      <c r="U1320" t="s">
        <v>27810</v>
      </c>
      <c r="V1320">
        <v>1</v>
      </c>
      <c r="W1320">
        <v>0.25</v>
      </c>
      <c r="X1320">
        <v>1000000</v>
      </c>
      <c r="Y1320">
        <v>12206007.451918799</v>
      </c>
    </row>
    <row r="1321" spans="1:25" x14ac:dyDescent="0.15">
      <c r="A1321" s="1">
        <v>1319</v>
      </c>
      <c r="B1321" s="2">
        <v>42538</v>
      </c>
      <c r="C1321" t="s">
        <v>2352</v>
      </c>
      <c r="D1321" t="s">
        <v>1103</v>
      </c>
      <c r="E1321">
        <v>4.7E-2</v>
      </c>
      <c r="F1321">
        <v>4.3299999999999998E-2</v>
      </c>
      <c r="G1321" t="s">
        <v>634</v>
      </c>
      <c r="H1321" t="s">
        <v>1717</v>
      </c>
      <c r="L1321" s="4">
        <f t="shared" si="23"/>
        <v>-7622.0000000000036</v>
      </c>
      <c r="M1321">
        <v>10000</v>
      </c>
      <c r="N1321">
        <v>2.1</v>
      </c>
      <c r="O1321" t="s">
        <v>15362</v>
      </c>
      <c r="P1321">
        <v>40</v>
      </c>
      <c r="Q1321" t="s">
        <v>4273</v>
      </c>
      <c r="R1321" t="s">
        <v>10489</v>
      </c>
      <c r="S1321" t="s">
        <v>16738</v>
      </c>
      <c r="T1321" t="s">
        <v>22954</v>
      </c>
      <c r="U1321" t="s">
        <v>27811</v>
      </c>
      <c r="V1321">
        <v>1</v>
      </c>
      <c r="W1321">
        <v>0.25</v>
      </c>
      <c r="X1321">
        <v>1000000</v>
      </c>
      <c r="Y1321">
        <v>12206007.451918799</v>
      </c>
    </row>
    <row r="1322" spans="1:25" x14ac:dyDescent="0.15">
      <c r="A1322" s="1">
        <v>1320</v>
      </c>
      <c r="B1322" s="2">
        <v>42541</v>
      </c>
      <c r="C1322" t="s">
        <v>2351</v>
      </c>
      <c r="D1322" t="s">
        <v>1103</v>
      </c>
      <c r="E1322">
        <v>4.2900000000000001E-2</v>
      </c>
      <c r="F1322">
        <v>4.19E-2</v>
      </c>
      <c r="G1322" t="s">
        <v>240</v>
      </c>
      <c r="H1322" t="s">
        <v>1324</v>
      </c>
      <c r="L1322" s="4">
        <f t="shared" si="23"/>
        <v>1760.0000000000016</v>
      </c>
      <c r="M1322">
        <v>10000</v>
      </c>
      <c r="N1322">
        <v>2.1</v>
      </c>
      <c r="O1322" t="s">
        <v>15362</v>
      </c>
      <c r="P1322">
        <v>37</v>
      </c>
      <c r="Q1322" t="s">
        <v>4274</v>
      </c>
      <c r="R1322" t="s">
        <v>10490</v>
      </c>
      <c r="S1322" t="s">
        <v>16739</v>
      </c>
      <c r="T1322" t="s">
        <v>22955</v>
      </c>
      <c r="U1322" t="s">
        <v>27810</v>
      </c>
      <c r="V1322">
        <v>1</v>
      </c>
      <c r="W1322">
        <v>-0.25</v>
      </c>
      <c r="X1322">
        <v>1000000</v>
      </c>
      <c r="Y1322">
        <v>-4475278.1161585283</v>
      </c>
    </row>
    <row r="1323" spans="1:25" x14ac:dyDescent="0.15">
      <c r="A1323" s="1">
        <v>1321</v>
      </c>
      <c r="B1323" s="2">
        <v>42541</v>
      </c>
      <c r="C1323" t="s">
        <v>2352</v>
      </c>
      <c r="D1323" t="s">
        <v>1103</v>
      </c>
      <c r="E1323">
        <v>4.3299999999999998E-2</v>
      </c>
      <c r="F1323">
        <v>4.2299999999999997E-2</v>
      </c>
      <c r="G1323" t="s">
        <v>671</v>
      </c>
      <c r="H1323" t="s">
        <v>1754</v>
      </c>
      <c r="L1323" s="4">
        <f t="shared" si="23"/>
        <v>2440.0000000000023</v>
      </c>
      <c r="M1323">
        <v>10000</v>
      </c>
      <c r="N1323">
        <v>2.1</v>
      </c>
      <c r="O1323" t="s">
        <v>15362</v>
      </c>
      <c r="P1323">
        <v>37</v>
      </c>
      <c r="Q1323" t="s">
        <v>4275</v>
      </c>
      <c r="R1323" t="s">
        <v>10491</v>
      </c>
      <c r="S1323" t="s">
        <v>16740</v>
      </c>
      <c r="T1323" t="s">
        <v>22956</v>
      </c>
      <c r="U1323" t="s">
        <v>27811</v>
      </c>
      <c r="V1323">
        <v>1</v>
      </c>
      <c r="W1323">
        <v>-0.25</v>
      </c>
      <c r="X1323">
        <v>1000000</v>
      </c>
      <c r="Y1323">
        <v>-4475278.1161585283</v>
      </c>
    </row>
    <row r="1324" spans="1:25" x14ac:dyDescent="0.15">
      <c r="A1324" s="1">
        <v>1322</v>
      </c>
      <c r="B1324" s="2">
        <v>42541</v>
      </c>
      <c r="C1324" t="s">
        <v>2343</v>
      </c>
      <c r="D1324" t="s">
        <v>1103</v>
      </c>
      <c r="E1324">
        <v>7.1199999999999999E-2</v>
      </c>
      <c r="F1324">
        <v>7.0000000000000007E-2</v>
      </c>
      <c r="G1324" t="s">
        <v>668</v>
      </c>
      <c r="H1324" t="s">
        <v>1751</v>
      </c>
      <c r="L1324" s="4">
        <f t="shared" si="23"/>
        <v>-2459.999999999985</v>
      </c>
      <c r="M1324">
        <v>10000</v>
      </c>
      <c r="N1324">
        <v>2.1</v>
      </c>
      <c r="O1324" t="s">
        <v>15361</v>
      </c>
      <c r="P1324">
        <v>100</v>
      </c>
      <c r="Q1324" t="s">
        <v>4276</v>
      </c>
      <c r="R1324" t="s">
        <v>10492</v>
      </c>
      <c r="S1324" t="s">
        <v>16741</v>
      </c>
      <c r="T1324" t="s">
        <v>22957</v>
      </c>
      <c r="U1324" t="s">
        <v>27810</v>
      </c>
      <c r="V1324">
        <v>1</v>
      </c>
      <c r="W1324">
        <v>-0.25</v>
      </c>
      <c r="X1324">
        <v>1000000</v>
      </c>
      <c r="Y1324">
        <v>-4475278.1161585283</v>
      </c>
    </row>
    <row r="1325" spans="1:25" x14ac:dyDescent="0.15">
      <c r="A1325" s="1">
        <v>1323</v>
      </c>
      <c r="B1325" s="2">
        <v>42541</v>
      </c>
      <c r="C1325" t="s">
        <v>2344</v>
      </c>
      <c r="D1325" t="s">
        <v>1103</v>
      </c>
      <c r="E1325">
        <v>8.6999999999999994E-2</v>
      </c>
      <c r="F1325">
        <v>8.77E-2</v>
      </c>
      <c r="G1325" t="s">
        <v>626</v>
      </c>
      <c r="H1325" t="s">
        <v>1709</v>
      </c>
      <c r="L1325" s="4">
        <f t="shared" si="23"/>
        <v>1967.0000000000173</v>
      </c>
      <c r="M1325">
        <v>10000</v>
      </c>
      <c r="N1325">
        <v>2.1</v>
      </c>
      <c r="O1325" t="s">
        <v>15361</v>
      </c>
      <c r="P1325">
        <v>100</v>
      </c>
      <c r="Q1325" t="s">
        <v>4277</v>
      </c>
      <c r="R1325" t="s">
        <v>10493</v>
      </c>
      <c r="S1325" t="s">
        <v>16742</v>
      </c>
      <c r="T1325" t="s">
        <v>22958</v>
      </c>
      <c r="U1325" t="s">
        <v>27811</v>
      </c>
      <c r="V1325">
        <v>1</v>
      </c>
      <c r="W1325">
        <v>-0.25</v>
      </c>
      <c r="X1325">
        <v>1000000</v>
      </c>
      <c r="Y1325">
        <v>-4475278.1161585283</v>
      </c>
    </row>
    <row r="1326" spans="1:25" x14ac:dyDescent="0.15">
      <c r="A1326" s="1">
        <v>1324</v>
      </c>
      <c r="B1326" s="2">
        <v>42542</v>
      </c>
      <c r="C1326" t="s">
        <v>2351</v>
      </c>
      <c r="D1326" t="s">
        <v>1103</v>
      </c>
      <c r="E1326">
        <v>4.19E-2</v>
      </c>
      <c r="F1326">
        <v>5.0299999999999997E-2</v>
      </c>
      <c r="G1326" t="s">
        <v>625</v>
      </c>
      <c r="H1326" t="s">
        <v>1708</v>
      </c>
      <c r="L1326" s="4">
        <f t="shared" si="23"/>
        <v>-21587.999999999993</v>
      </c>
      <c r="M1326">
        <v>10000</v>
      </c>
      <c r="N1326">
        <v>2.1</v>
      </c>
      <c r="O1326" t="s">
        <v>15362</v>
      </c>
      <c r="P1326">
        <v>36</v>
      </c>
      <c r="Q1326" t="s">
        <v>4278</v>
      </c>
      <c r="R1326" t="s">
        <v>10494</v>
      </c>
      <c r="S1326" t="s">
        <v>16743</v>
      </c>
      <c r="T1326" t="s">
        <v>22959</v>
      </c>
      <c r="U1326" t="s">
        <v>27810</v>
      </c>
      <c r="V1326">
        <v>1</v>
      </c>
      <c r="W1326">
        <v>-0.5</v>
      </c>
      <c r="X1326">
        <v>1000000</v>
      </c>
      <c r="Y1326">
        <v>-8967516.069788795</v>
      </c>
    </row>
    <row r="1327" spans="1:25" x14ac:dyDescent="0.15">
      <c r="A1327" s="1">
        <v>1325</v>
      </c>
      <c r="B1327" s="2">
        <v>42542</v>
      </c>
      <c r="C1327" t="s">
        <v>2352</v>
      </c>
      <c r="D1327" t="s">
        <v>1103</v>
      </c>
      <c r="E1327">
        <v>4.2299999999999997E-2</v>
      </c>
      <c r="F1327">
        <v>3.6499999999999998E-2</v>
      </c>
      <c r="G1327" t="s">
        <v>672</v>
      </c>
      <c r="H1327" t="s">
        <v>1755</v>
      </c>
      <c r="L1327" s="4">
        <f t="shared" si="23"/>
        <v>20010</v>
      </c>
      <c r="M1327">
        <v>10000</v>
      </c>
      <c r="N1327">
        <v>2.1</v>
      </c>
      <c r="O1327" t="s">
        <v>15362</v>
      </c>
      <c r="P1327">
        <v>36</v>
      </c>
      <c r="Q1327" t="s">
        <v>4279</v>
      </c>
      <c r="R1327" t="s">
        <v>10495</v>
      </c>
      <c r="S1327" t="s">
        <v>16744</v>
      </c>
      <c r="T1327" t="s">
        <v>22960</v>
      </c>
      <c r="U1327" t="s">
        <v>27811</v>
      </c>
      <c r="V1327">
        <v>1</v>
      </c>
      <c r="W1327">
        <v>-0.5</v>
      </c>
      <c r="X1327">
        <v>1000000</v>
      </c>
      <c r="Y1327">
        <v>-8967516.069788795</v>
      </c>
    </row>
    <row r="1328" spans="1:25" x14ac:dyDescent="0.15">
      <c r="A1328" s="1">
        <v>1326</v>
      </c>
      <c r="B1328" s="2">
        <v>42542</v>
      </c>
      <c r="C1328" t="s">
        <v>2343</v>
      </c>
      <c r="D1328" t="s">
        <v>1103</v>
      </c>
      <c r="E1328">
        <v>7.0000000000000007E-2</v>
      </c>
      <c r="F1328">
        <v>7.6899999999999996E-2</v>
      </c>
      <c r="G1328" t="s">
        <v>605</v>
      </c>
      <c r="H1328" t="s">
        <v>1688</v>
      </c>
      <c r="L1328" s="4">
        <f t="shared" si="23"/>
        <v>17456.999999999975</v>
      </c>
      <c r="M1328">
        <v>10000</v>
      </c>
      <c r="N1328">
        <v>2.1</v>
      </c>
      <c r="O1328" t="s">
        <v>15361</v>
      </c>
      <c r="P1328">
        <v>99</v>
      </c>
      <c r="Q1328" t="s">
        <v>4280</v>
      </c>
      <c r="R1328" t="s">
        <v>10496</v>
      </c>
      <c r="S1328" t="s">
        <v>16745</v>
      </c>
      <c r="T1328" t="s">
        <v>22961</v>
      </c>
      <c r="U1328" t="s">
        <v>27810</v>
      </c>
      <c r="V1328">
        <v>1</v>
      </c>
      <c r="W1328">
        <v>-0.5</v>
      </c>
      <c r="X1328">
        <v>1000000</v>
      </c>
      <c r="Y1328">
        <v>-8967516.069788795</v>
      </c>
    </row>
    <row r="1329" spans="1:25" x14ac:dyDescent="0.15">
      <c r="A1329" s="1">
        <v>1327</v>
      </c>
      <c r="B1329" s="2">
        <v>42542</v>
      </c>
      <c r="C1329" t="s">
        <v>2344</v>
      </c>
      <c r="D1329" t="s">
        <v>1103</v>
      </c>
      <c r="E1329">
        <v>8.77E-2</v>
      </c>
      <c r="F1329">
        <v>8.09E-2</v>
      </c>
      <c r="G1329" t="s">
        <v>390</v>
      </c>
      <c r="H1329" t="s">
        <v>1474</v>
      </c>
      <c r="L1329" s="4">
        <f t="shared" si="23"/>
        <v>-23256</v>
      </c>
      <c r="M1329">
        <v>10000</v>
      </c>
      <c r="N1329">
        <v>2.1</v>
      </c>
      <c r="O1329" t="s">
        <v>15361</v>
      </c>
      <c r="P1329">
        <v>99</v>
      </c>
      <c r="Q1329" t="s">
        <v>4281</v>
      </c>
      <c r="R1329" t="s">
        <v>10497</v>
      </c>
      <c r="S1329" t="s">
        <v>16746</v>
      </c>
      <c r="T1329" t="s">
        <v>22962</v>
      </c>
      <c r="U1329" t="s">
        <v>27811</v>
      </c>
      <c r="V1329">
        <v>1</v>
      </c>
      <c r="W1329">
        <v>-0.5</v>
      </c>
      <c r="X1329">
        <v>1000000</v>
      </c>
      <c r="Y1329">
        <v>-8967516.069788795</v>
      </c>
    </row>
    <row r="1330" spans="1:25" x14ac:dyDescent="0.15">
      <c r="A1330" s="1">
        <v>1328</v>
      </c>
      <c r="B1330" s="2">
        <v>42543</v>
      </c>
      <c r="C1330" t="s">
        <v>2351</v>
      </c>
      <c r="D1330" t="s">
        <v>1103</v>
      </c>
      <c r="E1330">
        <v>5.0299999999999997E-2</v>
      </c>
      <c r="F1330">
        <v>4.8599999999999997E-2</v>
      </c>
      <c r="G1330" t="s">
        <v>159</v>
      </c>
      <c r="H1330" t="s">
        <v>1243</v>
      </c>
      <c r="L1330" s="4">
        <f t="shared" si="23"/>
        <v>3910.0000000000005</v>
      </c>
      <c r="M1330">
        <v>10000</v>
      </c>
      <c r="N1330">
        <v>2.1</v>
      </c>
      <c r="O1330" t="s">
        <v>15362</v>
      </c>
      <c r="P1330">
        <v>35</v>
      </c>
      <c r="Q1330" t="s">
        <v>4282</v>
      </c>
      <c r="R1330" t="s">
        <v>10498</v>
      </c>
      <c r="S1330" t="s">
        <v>16747</v>
      </c>
      <c r="T1330" t="s">
        <v>22963</v>
      </c>
      <c r="U1330" t="s">
        <v>27810</v>
      </c>
      <c r="V1330">
        <v>1</v>
      </c>
      <c r="W1330">
        <v>-0.5</v>
      </c>
      <c r="X1330">
        <v>1000000</v>
      </c>
      <c r="Y1330">
        <v>-8866474.4415007718</v>
      </c>
    </row>
    <row r="1331" spans="1:25" x14ac:dyDescent="0.15">
      <c r="A1331" s="1">
        <v>1329</v>
      </c>
      <c r="B1331" s="2">
        <v>42543</v>
      </c>
      <c r="C1331" t="s">
        <v>2352</v>
      </c>
      <c r="D1331" t="s">
        <v>1103</v>
      </c>
      <c r="E1331">
        <v>3.6499999999999998E-2</v>
      </c>
      <c r="F1331">
        <v>3.9699999999999999E-2</v>
      </c>
      <c r="G1331" t="s">
        <v>587</v>
      </c>
      <c r="H1331" t="s">
        <v>1670</v>
      </c>
      <c r="L1331" s="4">
        <f t="shared" si="23"/>
        <v>-11904.000000000005</v>
      </c>
      <c r="M1331">
        <v>10000</v>
      </c>
      <c r="N1331">
        <v>2.1</v>
      </c>
      <c r="O1331" t="s">
        <v>15362</v>
      </c>
      <c r="P1331">
        <v>35</v>
      </c>
      <c r="Q1331" t="s">
        <v>4283</v>
      </c>
      <c r="R1331" t="s">
        <v>10499</v>
      </c>
      <c r="S1331" t="s">
        <v>16748</v>
      </c>
      <c r="T1331" t="s">
        <v>22964</v>
      </c>
      <c r="U1331" t="s">
        <v>27811</v>
      </c>
      <c r="V1331">
        <v>1</v>
      </c>
      <c r="W1331">
        <v>-0.5</v>
      </c>
      <c r="X1331">
        <v>1000000</v>
      </c>
      <c r="Y1331">
        <v>-8866474.4415007718</v>
      </c>
    </row>
    <row r="1332" spans="1:25" x14ac:dyDescent="0.15">
      <c r="A1332" s="1">
        <v>1330</v>
      </c>
      <c r="B1332" s="2">
        <v>42543</v>
      </c>
      <c r="C1332" t="s">
        <v>2343</v>
      </c>
      <c r="D1332" t="s">
        <v>1103</v>
      </c>
      <c r="E1332">
        <v>7.6899999999999996E-2</v>
      </c>
      <c r="F1332">
        <v>7.5800000000000006E-2</v>
      </c>
      <c r="G1332" t="s">
        <v>673</v>
      </c>
      <c r="H1332" t="s">
        <v>1756</v>
      </c>
      <c r="L1332" s="4">
        <f t="shared" si="23"/>
        <v>-2595.9999999999759</v>
      </c>
      <c r="M1332">
        <v>10000</v>
      </c>
      <c r="N1332">
        <v>2.1</v>
      </c>
      <c r="O1332" t="s">
        <v>15361</v>
      </c>
      <c r="P1332">
        <v>98</v>
      </c>
      <c r="Q1332" t="s">
        <v>4284</v>
      </c>
      <c r="R1332" t="s">
        <v>10500</v>
      </c>
      <c r="S1332" t="s">
        <v>16749</v>
      </c>
      <c r="T1332" t="s">
        <v>22965</v>
      </c>
      <c r="U1332" t="s">
        <v>27810</v>
      </c>
      <c r="V1332">
        <v>1</v>
      </c>
      <c r="W1332">
        <v>-0.5</v>
      </c>
      <c r="X1332">
        <v>1000000</v>
      </c>
      <c r="Y1332">
        <v>-8866474.4415007718</v>
      </c>
    </row>
    <row r="1333" spans="1:25" x14ac:dyDescent="0.15">
      <c r="A1333" s="1">
        <v>1331</v>
      </c>
      <c r="B1333" s="2">
        <v>42543</v>
      </c>
      <c r="C1333" t="s">
        <v>2344</v>
      </c>
      <c r="D1333" t="s">
        <v>1103</v>
      </c>
      <c r="E1333">
        <v>8.09E-2</v>
      </c>
      <c r="F1333">
        <v>8.3400000000000002E-2</v>
      </c>
      <c r="G1333" t="s">
        <v>674</v>
      </c>
      <c r="H1333" t="s">
        <v>1757</v>
      </c>
      <c r="L1333" s="4">
        <f t="shared" si="23"/>
        <v>8875.0000000000073</v>
      </c>
      <c r="M1333">
        <v>10000</v>
      </c>
      <c r="N1333">
        <v>2.1</v>
      </c>
      <c r="O1333" t="s">
        <v>15361</v>
      </c>
      <c r="P1333">
        <v>98</v>
      </c>
      <c r="Q1333" t="s">
        <v>4285</v>
      </c>
      <c r="R1333" t="s">
        <v>10501</v>
      </c>
      <c r="S1333" t="s">
        <v>16750</v>
      </c>
      <c r="T1333" t="s">
        <v>22966</v>
      </c>
      <c r="U1333" t="s">
        <v>27811</v>
      </c>
      <c r="V1333">
        <v>1</v>
      </c>
      <c r="W1333">
        <v>-0.5</v>
      </c>
      <c r="X1333">
        <v>1000000</v>
      </c>
      <c r="Y1333">
        <v>-8866474.4415007718</v>
      </c>
    </row>
    <row r="1334" spans="1:25" x14ac:dyDescent="0.15">
      <c r="A1334" s="1">
        <v>1332</v>
      </c>
      <c r="B1334" s="2">
        <v>42544</v>
      </c>
      <c r="C1334" t="s">
        <v>2351</v>
      </c>
      <c r="D1334" t="s">
        <v>1103</v>
      </c>
      <c r="E1334">
        <v>4.8599999999999997E-2</v>
      </c>
      <c r="F1334">
        <v>3.8300000000000001E-2</v>
      </c>
      <c r="G1334" t="s">
        <v>675</v>
      </c>
      <c r="H1334" t="s">
        <v>1758</v>
      </c>
      <c r="L1334" s="4">
        <f t="shared" si="23"/>
        <v>42950.999999999985</v>
      </c>
      <c r="M1334">
        <v>10000</v>
      </c>
      <c r="N1334">
        <v>2.1</v>
      </c>
      <c r="O1334" t="s">
        <v>15362</v>
      </c>
      <c r="P1334">
        <v>34</v>
      </c>
      <c r="Q1334" t="s">
        <v>4286</v>
      </c>
      <c r="R1334" t="s">
        <v>10502</v>
      </c>
      <c r="S1334" t="s">
        <v>16751</v>
      </c>
      <c r="T1334" t="s">
        <v>22967</v>
      </c>
      <c r="U1334" t="s">
        <v>27810</v>
      </c>
      <c r="V1334">
        <v>1</v>
      </c>
      <c r="W1334">
        <v>-0.5</v>
      </c>
      <c r="X1334">
        <v>1000000</v>
      </c>
      <c r="Y1334">
        <v>-8933644.4623911418</v>
      </c>
    </row>
    <row r="1335" spans="1:25" x14ac:dyDescent="0.15">
      <c r="A1335" s="1">
        <v>1333</v>
      </c>
      <c r="B1335" s="2">
        <v>42544</v>
      </c>
      <c r="C1335" t="s">
        <v>2352</v>
      </c>
      <c r="D1335" t="s">
        <v>1103</v>
      </c>
      <c r="E1335">
        <v>3.9699999999999999E-2</v>
      </c>
      <c r="F1335">
        <v>5.0099999999999999E-2</v>
      </c>
      <c r="G1335" t="s">
        <v>676</v>
      </c>
      <c r="H1335" t="s">
        <v>1759</v>
      </c>
      <c r="L1335" s="4">
        <f t="shared" si="23"/>
        <v>-61984</v>
      </c>
      <c r="M1335">
        <v>10000</v>
      </c>
      <c r="N1335">
        <v>2.1</v>
      </c>
      <c r="O1335" t="s">
        <v>15362</v>
      </c>
      <c r="P1335">
        <v>34</v>
      </c>
      <c r="Q1335" t="s">
        <v>4287</v>
      </c>
      <c r="R1335" t="s">
        <v>10503</v>
      </c>
      <c r="S1335" t="s">
        <v>16752</v>
      </c>
      <c r="T1335" t="s">
        <v>22968</v>
      </c>
      <c r="U1335" t="s">
        <v>27811</v>
      </c>
      <c r="V1335">
        <v>1</v>
      </c>
      <c r="W1335">
        <v>-0.5</v>
      </c>
      <c r="X1335">
        <v>1000000</v>
      </c>
      <c r="Y1335">
        <v>-8933644.4623911418</v>
      </c>
    </row>
    <row r="1336" spans="1:25" x14ac:dyDescent="0.15">
      <c r="A1336" s="1">
        <v>1334</v>
      </c>
      <c r="B1336" s="2">
        <v>42544</v>
      </c>
      <c r="C1336" t="s">
        <v>2353</v>
      </c>
      <c r="D1336" t="s">
        <v>1103</v>
      </c>
      <c r="E1336">
        <v>6.1499999999999999E-2</v>
      </c>
      <c r="F1336">
        <v>5.5E-2</v>
      </c>
      <c r="G1336" t="s">
        <v>677</v>
      </c>
      <c r="H1336" t="s">
        <v>1760</v>
      </c>
      <c r="L1336" s="4">
        <f t="shared" si="23"/>
        <v>-28274.999999999996</v>
      </c>
      <c r="M1336">
        <v>10000</v>
      </c>
      <c r="N1336">
        <v>2.1</v>
      </c>
      <c r="O1336" t="s">
        <v>15363</v>
      </c>
      <c r="P1336">
        <v>62</v>
      </c>
      <c r="Q1336" t="s">
        <v>4288</v>
      </c>
      <c r="R1336" t="s">
        <v>10504</v>
      </c>
      <c r="S1336" t="s">
        <v>16753</v>
      </c>
      <c r="T1336" t="s">
        <v>22969</v>
      </c>
      <c r="U1336" t="s">
        <v>27810</v>
      </c>
      <c r="V1336">
        <v>1</v>
      </c>
      <c r="W1336">
        <v>-0.5</v>
      </c>
      <c r="X1336">
        <v>1000000</v>
      </c>
      <c r="Y1336">
        <v>-8933644.4623911418</v>
      </c>
    </row>
    <row r="1337" spans="1:25" x14ac:dyDescent="0.15">
      <c r="A1337" s="1">
        <v>1335</v>
      </c>
      <c r="B1337" s="2">
        <v>42544</v>
      </c>
      <c r="C1337" t="s">
        <v>2354</v>
      </c>
      <c r="D1337" t="s">
        <v>1103</v>
      </c>
      <c r="E1337">
        <v>5.8999999999999997E-2</v>
      </c>
      <c r="F1337">
        <v>7.0000000000000007E-2</v>
      </c>
      <c r="G1337" t="s">
        <v>678</v>
      </c>
      <c r="H1337" t="s">
        <v>1761</v>
      </c>
      <c r="L1337" s="4">
        <f t="shared" si="23"/>
        <v>66660.000000000058</v>
      </c>
      <c r="M1337">
        <v>10000</v>
      </c>
      <c r="N1337">
        <v>2.1</v>
      </c>
      <c r="O1337" t="s">
        <v>15363</v>
      </c>
      <c r="P1337">
        <v>62</v>
      </c>
      <c r="Q1337" t="s">
        <v>4289</v>
      </c>
      <c r="R1337" t="s">
        <v>10505</v>
      </c>
      <c r="S1337" t="s">
        <v>16754</v>
      </c>
      <c r="T1337" t="s">
        <v>22970</v>
      </c>
      <c r="U1337" t="s">
        <v>27811</v>
      </c>
      <c r="V1337">
        <v>1</v>
      </c>
      <c r="W1337">
        <v>-0.5</v>
      </c>
      <c r="X1337">
        <v>1000000</v>
      </c>
      <c r="Y1337">
        <v>-8933644.4623911418</v>
      </c>
    </row>
    <row r="1338" spans="1:25" x14ac:dyDescent="0.15">
      <c r="A1338" s="1">
        <v>1336</v>
      </c>
      <c r="B1338" s="2">
        <v>42545</v>
      </c>
      <c r="C1338" t="s">
        <v>2351</v>
      </c>
      <c r="D1338" t="s">
        <v>1103</v>
      </c>
      <c r="E1338">
        <v>3.8300000000000001E-2</v>
      </c>
      <c r="F1338">
        <v>4.4299999999999999E-2</v>
      </c>
      <c r="G1338" t="s">
        <v>679</v>
      </c>
      <c r="H1338" t="s">
        <v>1762</v>
      </c>
      <c r="L1338" s="4">
        <f t="shared" si="23"/>
        <v>-30359.999999999993</v>
      </c>
      <c r="M1338">
        <v>10000</v>
      </c>
      <c r="N1338">
        <v>2.1</v>
      </c>
      <c r="O1338" t="s">
        <v>15362</v>
      </c>
      <c r="P1338">
        <v>33</v>
      </c>
      <c r="Q1338" t="s">
        <v>4290</v>
      </c>
      <c r="R1338" t="s">
        <v>10506</v>
      </c>
      <c r="S1338" t="s">
        <v>16755</v>
      </c>
      <c r="T1338" t="s">
        <v>22971</v>
      </c>
      <c r="U1338" t="s">
        <v>27810</v>
      </c>
      <c r="V1338">
        <v>1</v>
      </c>
      <c r="W1338">
        <v>-0.5</v>
      </c>
      <c r="X1338">
        <v>1000000</v>
      </c>
      <c r="Y1338">
        <v>-9157299.5123738013</v>
      </c>
    </row>
    <row r="1339" spans="1:25" x14ac:dyDescent="0.15">
      <c r="A1339" s="1">
        <v>1337</v>
      </c>
      <c r="B1339" s="2">
        <v>42545</v>
      </c>
      <c r="C1339" t="s">
        <v>2352</v>
      </c>
      <c r="D1339" t="s">
        <v>1103</v>
      </c>
      <c r="E1339">
        <v>5.0099999999999999E-2</v>
      </c>
      <c r="F1339">
        <v>3.6999999999999998E-2</v>
      </c>
      <c r="G1339" t="s">
        <v>680</v>
      </c>
      <c r="H1339" t="s">
        <v>1763</v>
      </c>
      <c r="L1339" s="4">
        <f t="shared" si="23"/>
        <v>63404</v>
      </c>
      <c r="M1339">
        <v>10000</v>
      </c>
      <c r="N1339">
        <v>2.1</v>
      </c>
      <c r="O1339" t="s">
        <v>15362</v>
      </c>
      <c r="P1339">
        <v>33</v>
      </c>
      <c r="Q1339" t="s">
        <v>4291</v>
      </c>
      <c r="R1339" t="s">
        <v>10507</v>
      </c>
      <c r="S1339" t="s">
        <v>16756</v>
      </c>
      <c r="T1339" t="s">
        <v>22972</v>
      </c>
      <c r="U1339" t="s">
        <v>27811</v>
      </c>
      <c r="V1339">
        <v>1</v>
      </c>
      <c r="W1339">
        <v>-0.5</v>
      </c>
      <c r="X1339">
        <v>1000000</v>
      </c>
      <c r="Y1339">
        <v>-9157299.5123738013</v>
      </c>
    </row>
    <row r="1340" spans="1:25" x14ac:dyDescent="0.15">
      <c r="A1340" s="1">
        <v>1338</v>
      </c>
      <c r="B1340" s="2">
        <v>42545</v>
      </c>
      <c r="C1340" t="s">
        <v>2353</v>
      </c>
      <c r="D1340" t="s">
        <v>1103</v>
      </c>
      <c r="E1340">
        <v>5.5E-2</v>
      </c>
      <c r="F1340">
        <v>6.08E-2</v>
      </c>
      <c r="G1340" t="s">
        <v>681</v>
      </c>
      <c r="H1340" t="s">
        <v>1764</v>
      </c>
      <c r="L1340" s="4">
        <f t="shared" si="23"/>
        <v>29115.999999999996</v>
      </c>
      <c r="M1340">
        <v>10000</v>
      </c>
      <c r="N1340">
        <v>2.1</v>
      </c>
      <c r="O1340" t="s">
        <v>15363</v>
      </c>
      <c r="P1340">
        <v>61</v>
      </c>
      <c r="Q1340" t="s">
        <v>4292</v>
      </c>
      <c r="R1340" t="s">
        <v>10508</v>
      </c>
      <c r="S1340" t="s">
        <v>16757</v>
      </c>
      <c r="T1340" t="s">
        <v>22973</v>
      </c>
      <c r="U1340" t="s">
        <v>27810</v>
      </c>
      <c r="V1340">
        <v>1</v>
      </c>
      <c r="W1340">
        <v>-0.5</v>
      </c>
      <c r="X1340">
        <v>1000000</v>
      </c>
      <c r="Y1340">
        <v>-9157299.5123738013</v>
      </c>
    </row>
    <row r="1341" spans="1:25" x14ac:dyDescent="0.15">
      <c r="A1341" s="1">
        <v>1339</v>
      </c>
      <c r="B1341" s="2">
        <v>42545</v>
      </c>
      <c r="C1341" t="s">
        <v>2354</v>
      </c>
      <c r="D1341" t="s">
        <v>1103</v>
      </c>
      <c r="E1341">
        <v>7.0000000000000007E-2</v>
      </c>
      <c r="F1341">
        <v>6.0999999999999999E-2</v>
      </c>
      <c r="G1341" t="s">
        <v>682</v>
      </c>
      <c r="H1341" t="s">
        <v>1765</v>
      </c>
      <c r="L1341" s="4">
        <f t="shared" si="23"/>
        <v>-46800.000000000044</v>
      </c>
      <c r="M1341">
        <v>10000</v>
      </c>
      <c r="N1341">
        <v>2.1</v>
      </c>
      <c r="O1341" t="s">
        <v>15363</v>
      </c>
      <c r="P1341">
        <v>61</v>
      </c>
      <c r="Q1341" t="s">
        <v>4293</v>
      </c>
      <c r="R1341" t="s">
        <v>10509</v>
      </c>
      <c r="S1341" t="s">
        <v>16758</v>
      </c>
      <c r="T1341" t="s">
        <v>22974</v>
      </c>
      <c r="U1341" t="s">
        <v>27811</v>
      </c>
      <c r="V1341">
        <v>1</v>
      </c>
      <c r="W1341">
        <v>-0.5</v>
      </c>
      <c r="X1341">
        <v>1000000</v>
      </c>
      <c r="Y1341">
        <v>-9157299.5123738013</v>
      </c>
    </row>
    <row r="1342" spans="1:25" x14ac:dyDescent="0.15">
      <c r="A1342" s="1">
        <v>1340</v>
      </c>
      <c r="B1342" s="2">
        <v>42548</v>
      </c>
      <c r="C1342" t="s">
        <v>2351</v>
      </c>
      <c r="D1342" t="s">
        <v>1103</v>
      </c>
      <c r="E1342">
        <v>4.4299999999999999E-2</v>
      </c>
      <c r="F1342">
        <v>4.5999999999999999E-2</v>
      </c>
      <c r="G1342" t="s">
        <v>683</v>
      </c>
      <c r="H1342" t="s">
        <v>1766</v>
      </c>
      <c r="L1342" s="4">
        <f t="shared" si="23"/>
        <v>-6834.0000000000009</v>
      </c>
      <c r="M1342">
        <v>10000</v>
      </c>
      <c r="N1342">
        <v>2.1</v>
      </c>
      <c r="O1342" t="s">
        <v>15362</v>
      </c>
      <c r="P1342">
        <v>30</v>
      </c>
      <c r="Q1342" t="s">
        <v>4294</v>
      </c>
      <c r="R1342" t="s">
        <v>10510</v>
      </c>
      <c r="S1342" t="s">
        <v>16759</v>
      </c>
      <c r="T1342" t="s">
        <v>22975</v>
      </c>
      <c r="U1342" t="s">
        <v>27810</v>
      </c>
      <c r="V1342">
        <v>1</v>
      </c>
      <c r="W1342">
        <v>-0.5</v>
      </c>
      <c r="X1342">
        <v>1000000</v>
      </c>
      <c r="Y1342">
        <v>-8976014.0707996543</v>
      </c>
    </row>
    <row r="1343" spans="1:25" x14ac:dyDescent="0.15">
      <c r="A1343" s="1">
        <v>1341</v>
      </c>
      <c r="B1343" s="2">
        <v>42548</v>
      </c>
      <c r="C1343" t="s">
        <v>2352</v>
      </c>
      <c r="D1343" t="s">
        <v>1103</v>
      </c>
      <c r="E1343">
        <v>3.6999999999999998E-2</v>
      </c>
      <c r="F1343">
        <v>3.1800000000000002E-2</v>
      </c>
      <c r="G1343" t="s">
        <v>684</v>
      </c>
      <c r="H1343" t="s">
        <v>1767</v>
      </c>
      <c r="L1343" s="4">
        <f t="shared" si="23"/>
        <v>27559.999999999982</v>
      </c>
      <c r="M1343">
        <v>10000</v>
      </c>
      <c r="N1343">
        <v>2.1</v>
      </c>
      <c r="O1343" t="s">
        <v>15362</v>
      </c>
      <c r="P1343">
        <v>30</v>
      </c>
      <c r="Q1343" t="s">
        <v>4295</v>
      </c>
      <c r="R1343" t="s">
        <v>10511</v>
      </c>
      <c r="S1343" t="s">
        <v>16760</v>
      </c>
      <c r="T1343" t="s">
        <v>22976</v>
      </c>
      <c r="U1343" t="s">
        <v>27811</v>
      </c>
      <c r="V1343">
        <v>1</v>
      </c>
      <c r="W1343">
        <v>-0.5</v>
      </c>
      <c r="X1343">
        <v>1000000</v>
      </c>
      <c r="Y1343">
        <v>-8976014.0707996543</v>
      </c>
    </row>
    <row r="1344" spans="1:25" x14ac:dyDescent="0.15">
      <c r="A1344" s="1">
        <v>1342</v>
      </c>
      <c r="B1344" s="2">
        <v>42548</v>
      </c>
      <c r="C1344" t="s">
        <v>2353</v>
      </c>
      <c r="D1344" t="s">
        <v>1103</v>
      </c>
      <c r="E1344">
        <v>6.08E-2</v>
      </c>
      <c r="F1344">
        <v>6.3299999999999995E-2</v>
      </c>
      <c r="G1344" t="s">
        <v>685</v>
      </c>
      <c r="H1344" t="s">
        <v>1768</v>
      </c>
      <c r="L1344" s="4">
        <f t="shared" si="23"/>
        <v>10524.99999999998</v>
      </c>
      <c r="M1344">
        <v>10000</v>
      </c>
      <c r="N1344">
        <v>2.1</v>
      </c>
      <c r="O1344" t="s">
        <v>15363</v>
      </c>
      <c r="P1344">
        <v>58</v>
      </c>
      <c r="Q1344" t="s">
        <v>4296</v>
      </c>
      <c r="R1344" t="s">
        <v>10512</v>
      </c>
      <c r="S1344" t="s">
        <v>16761</v>
      </c>
      <c r="T1344" t="s">
        <v>22977</v>
      </c>
      <c r="U1344" t="s">
        <v>27810</v>
      </c>
      <c r="V1344">
        <v>1</v>
      </c>
      <c r="W1344">
        <v>-0.5</v>
      </c>
      <c r="X1344">
        <v>1000000</v>
      </c>
      <c r="Y1344">
        <v>-8976014.0707996543</v>
      </c>
    </row>
    <row r="1345" spans="1:25" x14ac:dyDescent="0.15">
      <c r="A1345" s="1">
        <v>1343</v>
      </c>
      <c r="B1345" s="2">
        <v>42548</v>
      </c>
      <c r="C1345" t="s">
        <v>2354</v>
      </c>
      <c r="D1345" t="s">
        <v>1103</v>
      </c>
      <c r="E1345">
        <v>6.0999999999999999E-2</v>
      </c>
      <c r="F1345">
        <v>5.5100000000000003E-2</v>
      </c>
      <c r="G1345" t="s">
        <v>686</v>
      </c>
      <c r="H1345" t="s">
        <v>1769</v>
      </c>
      <c r="L1345" s="4">
        <f t="shared" si="23"/>
        <v>-32508.999999999975</v>
      </c>
      <c r="M1345">
        <v>10000</v>
      </c>
      <c r="N1345">
        <v>2.1</v>
      </c>
      <c r="O1345" t="s">
        <v>15363</v>
      </c>
      <c r="P1345">
        <v>58</v>
      </c>
      <c r="Q1345" t="s">
        <v>4297</v>
      </c>
      <c r="R1345" t="s">
        <v>10513</v>
      </c>
      <c r="S1345" t="s">
        <v>16762</v>
      </c>
      <c r="T1345" t="s">
        <v>22978</v>
      </c>
      <c r="U1345" t="s">
        <v>27811</v>
      </c>
      <c r="V1345">
        <v>1</v>
      </c>
      <c r="W1345">
        <v>-0.5</v>
      </c>
      <c r="X1345">
        <v>1000000</v>
      </c>
      <c r="Y1345">
        <v>-8976014.0707996543</v>
      </c>
    </row>
    <row r="1346" spans="1:25" x14ac:dyDescent="0.15">
      <c r="A1346" s="1">
        <v>1344</v>
      </c>
      <c r="B1346" s="2">
        <v>42549</v>
      </c>
      <c r="C1346" t="s">
        <v>2351</v>
      </c>
      <c r="D1346" t="s">
        <v>1103</v>
      </c>
      <c r="E1346">
        <v>4.5999999999999999E-2</v>
      </c>
      <c r="F1346">
        <v>5.3499999999999999E-2</v>
      </c>
      <c r="G1346" t="s">
        <v>633</v>
      </c>
      <c r="H1346" t="s">
        <v>1716</v>
      </c>
      <c r="L1346" s="4">
        <f t="shared" si="23"/>
        <v>-28050</v>
      </c>
      <c r="M1346">
        <v>10000</v>
      </c>
      <c r="N1346">
        <v>2.1</v>
      </c>
      <c r="O1346" t="s">
        <v>15362</v>
      </c>
      <c r="P1346">
        <v>29</v>
      </c>
      <c r="Q1346" t="s">
        <v>4298</v>
      </c>
      <c r="R1346" t="s">
        <v>10514</v>
      </c>
      <c r="S1346" t="s">
        <v>16763</v>
      </c>
      <c r="T1346" t="s">
        <v>22979</v>
      </c>
      <c r="U1346" t="s">
        <v>27810</v>
      </c>
      <c r="V1346">
        <v>1</v>
      </c>
      <c r="W1346">
        <v>-0.5</v>
      </c>
      <c r="X1346">
        <v>1000000</v>
      </c>
      <c r="Y1346">
        <v>-8925206.5460142381</v>
      </c>
    </row>
    <row r="1347" spans="1:25" x14ac:dyDescent="0.15">
      <c r="A1347" s="1">
        <v>1345</v>
      </c>
      <c r="B1347" s="2">
        <v>42549</v>
      </c>
      <c r="C1347" t="s">
        <v>2352</v>
      </c>
      <c r="D1347" t="s">
        <v>1103</v>
      </c>
      <c r="E1347">
        <v>3.1800000000000002E-2</v>
      </c>
      <c r="F1347">
        <v>2.35E-2</v>
      </c>
      <c r="G1347" t="s">
        <v>687</v>
      </c>
      <c r="H1347" t="s">
        <v>1770</v>
      </c>
      <c r="L1347" s="4">
        <f t="shared" ref="L1347:L1410" si="24">(F1347-E1347)*G1347</f>
        <v>45069.000000000007</v>
      </c>
      <c r="M1347">
        <v>10000</v>
      </c>
      <c r="N1347">
        <v>2.1</v>
      </c>
      <c r="O1347" t="s">
        <v>15362</v>
      </c>
      <c r="P1347">
        <v>29</v>
      </c>
      <c r="Q1347" t="s">
        <v>4299</v>
      </c>
      <c r="R1347" t="s">
        <v>10515</v>
      </c>
      <c r="S1347" t="s">
        <v>16764</v>
      </c>
      <c r="T1347" t="s">
        <v>22980</v>
      </c>
      <c r="U1347" t="s">
        <v>27811</v>
      </c>
      <c r="V1347">
        <v>1</v>
      </c>
      <c r="W1347">
        <v>-0.5</v>
      </c>
      <c r="X1347">
        <v>1000000</v>
      </c>
      <c r="Y1347">
        <v>-8925206.5460142381</v>
      </c>
    </row>
    <row r="1348" spans="1:25" x14ac:dyDescent="0.15">
      <c r="A1348" s="1">
        <v>1346</v>
      </c>
      <c r="B1348" s="2">
        <v>42549</v>
      </c>
      <c r="C1348" t="s">
        <v>2353</v>
      </c>
      <c r="D1348" t="s">
        <v>1103</v>
      </c>
      <c r="E1348">
        <v>6.3299999999999995E-2</v>
      </c>
      <c r="F1348">
        <v>7.0900000000000005E-2</v>
      </c>
      <c r="G1348" t="s">
        <v>614</v>
      </c>
      <c r="H1348" t="s">
        <v>1697</v>
      </c>
      <c r="L1348" s="4">
        <f t="shared" si="24"/>
        <v>30324.000000000036</v>
      </c>
      <c r="M1348">
        <v>10000</v>
      </c>
      <c r="N1348">
        <v>2.1</v>
      </c>
      <c r="O1348" t="s">
        <v>15363</v>
      </c>
      <c r="P1348">
        <v>57</v>
      </c>
      <c r="Q1348" t="s">
        <v>4300</v>
      </c>
      <c r="R1348" t="s">
        <v>10516</v>
      </c>
      <c r="S1348" t="s">
        <v>16765</v>
      </c>
      <c r="T1348" t="s">
        <v>22981</v>
      </c>
      <c r="U1348" t="s">
        <v>27810</v>
      </c>
      <c r="V1348">
        <v>1</v>
      </c>
      <c r="W1348">
        <v>-0.5</v>
      </c>
      <c r="X1348">
        <v>1000000</v>
      </c>
      <c r="Y1348">
        <v>-8925206.5460142381</v>
      </c>
    </row>
    <row r="1349" spans="1:25" x14ac:dyDescent="0.15">
      <c r="A1349" s="1">
        <v>1347</v>
      </c>
      <c r="B1349" s="2">
        <v>42549</v>
      </c>
      <c r="C1349" t="s">
        <v>2354</v>
      </c>
      <c r="D1349" t="s">
        <v>1103</v>
      </c>
      <c r="E1349">
        <v>5.5100000000000003E-2</v>
      </c>
      <c r="F1349">
        <v>4.5199999999999997E-2</v>
      </c>
      <c r="G1349" t="s">
        <v>688</v>
      </c>
      <c r="H1349" t="s">
        <v>1771</v>
      </c>
      <c r="L1349" s="4">
        <f t="shared" si="24"/>
        <v>-55242.000000000036</v>
      </c>
      <c r="M1349">
        <v>10000</v>
      </c>
      <c r="N1349">
        <v>2.1</v>
      </c>
      <c r="O1349" t="s">
        <v>15363</v>
      </c>
      <c r="P1349">
        <v>57</v>
      </c>
      <c r="Q1349" t="s">
        <v>4301</v>
      </c>
      <c r="R1349" t="s">
        <v>10517</v>
      </c>
      <c r="S1349" t="s">
        <v>16766</v>
      </c>
      <c r="T1349" t="s">
        <v>22982</v>
      </c>
      <c r="U1349" t="s">
        <v>27811</v>
      </c>
      <c r="V1349">
        <v>1</v>
      </c>
      <c r="W1349">
        <v>-0.5</v>
      </c>
      <c r="X1349">
        <v>1000000</v>
      </c>
      <c r="Y1349">
        <v>-8925206.5460142381</v>
      </c>
    </row>
    <row r="1350" spans="1:25" x14ac:dyDescent="0.15">
      <c r="A1350" s="1">
        <v>1348</v>
      </c>
      <c r="B1350" s="2">
        <v>42550</v>
      </c>
      <c r="C1350" t="s">
        <v>2351</v>
      </c>
      <c r="D1350" t="s">
        <v>1103</v>
      </c>
      <c r="E1350">
        <v>5.3499999999999999E-2</v>
      </c>
      <c r="F1350">
        <v>5.5199999999999999E-2</v>
      </c>
      <c r="G1350" t="s">
        <v>229</v>
      </c>
      <c r="H1350" t="s">
        <v>1313</v>
      </c>
      <c r="L1350" s="4">
        <f t="shared" si="24"/>
        <v>-2669</v>
      </c>
      <c r="M1350">
        <v>10000</v>
      </c>
      <c r="N1350">
        <v>2.1</v>
      </c>
      <c r="O1350" t="s">
        <v>15362</v>
      </c>
      <c r="P1350">
        <v>28</v>
      </c>
      <c r="Q1350" t="s">
        <v>4302</v>
      </c>
      <c r="R1350" t="s">
        <v>10518</v>
      </c>
      <c r="S1350" t="s">
        <v>16767</v>
      </c>
      <c r="T1350" t="s">
        <v>22983</v>
      </c>
      <c r="U1350" t="s">
        <v>27810</v>
      </c>
      <c r="V1350">
        <v>1</v>
      </c>
      <c r="W1350">
        <v>0</v>
      </c>
      <c r="X1350">
        <v>1000000</v>
      </c>
      <c r="Y1350">
        <v>0</v>
      </c>
    </row>
    <row r="1351" spans="1:25" x14ac:dyDescent="0.15">
      <c r="A1351" s="1">
        <v>1349</v>
      </c>
      <c r="B1351" s="2">
        <v>42550</v>
      </c>
      <c r="C1351" t="s">
        <v>2352</v>
      </c>
      <c r="D1351" t="s">
        <v>1103</v>
      </c>
      <c r="E1351">
        <v>2.35E-2</v>
      </c>
      <c r="F1351">
        <v>1.9699999999999999E-2</v>
      </c>
      <c r="G1351" t="s">
        <v>689</v>
      </c>
      <c r="H1351" t="s">
        <v>1772</v>
      </c>
      <c r="L1351" s="4">
        <f t="shared" si="24"/>
        <v>11590.000000000004</v>
      </c>
      <c r="M1351">
        <v>10000</v>
      </c>
      <c r="N1351">
        <v>2.1</v>
      </c>
      <c r="O1351" t="s">
        <v>15362</v>
      </c>
      <c r="P1351">
        <v>28</v>
      </c>
      <c r="Q1351" t="s">
        <v>4303</v>
      </c>
      <c r="R1351" t="s">
        <v>10519</v>
      </c>
      <c r="S1351" t="s">
        <v>16768</v>
      </c>
      <c r="T1351" t="s">
        <v>22984</v>
      </c>
      <c r="U1351" t="s">
        <v>27811</v>
      </c>
      <c r="V1351">
        <v>1</v>
      </c>
      <c r="W1351">
        <v>0</v>
      </c>
      <c r="X1351">
        <v>1000000</v>
      </c>
      <c r="Y1351">
        <v>0</v>
      </c>
    </row>
    <row r="1352" spans="1:25" x14ac:dyDescent="0.15">
      <c r="A1352" s="1">
        <v>1350</v>
      </c>
      <c r="B1352" s="2">
        <v>42550</v>
      </c>
      <c r="C1352" t="s">
        <v>2353</v>
      </c>
      <c r="D1352" t="s">
        <v>1103</v>
      </c>
      <c r="E1352">
        <v>7.0900000000000005E-2</v>
      </c>
      <c r="F1352">
        <v>7.2400000000000006E-2</v>
      </c>
      <c r="G1352" t="s">
        <v>352</v>
      </c>
      <c r="H1352" t="s">
        <v>1436</v>
      </c>
      <c r="L1352" s="4">
        <f t="shared" si="24"/>
        <v>3510.0000000000032</v>
      </c>
      <c r="M1352">
        <v>10000</v>
      </c>
      <c r="N1352">
        <v>2.1</v>
      </c>
      <c r="O1352" t="s">
        <v>15363</v>
      </c>
      <c r="P1352">
        <v>56</v>
      </c>
      <c r="Q1352" t="s">
        <v>4304</v>
      </c>
      <c r="R1352" t="s">
        <v>10520</v>
      </c>
      <c r="S1352" t="s">
        <v>16769</v>
      </c>
      <c r="T1352" t="s">
        <v>22985</v>
      </c>
      <c r="U1352" t="s">
        <v>27810</v>
      </c>
      <c r="V1352">
        <v>1</v>
      </c>
      <c r="W1352">
        <v>0</v>
      </c>
      <c r="X1352">
        <v>1000000</v>
      </c>
      <c r="Y1352">
        <v>0</v>
      </c>
    </row>
    <row r="1353" spans="1:25" x14ac:dyDescent="0.15">
      <c r="A1353" s="1">
        <v>1351</v>
      </c>
      <c r="B1353" s="2">
        <v>42550</v>
      </c>
      <c r="C1353" t="s">
        <v>2354</v>
      </c>
      <c r="D1353" t="s">
        <v>1103</v>
      </c>
      <c r="E1353">
        <v>4.5199999999999997E-2</v>
      </c>
      <c r="F1353">
        <v>3.9600000000000003E-2</v>
      </c>
      <c r="G1353" t="s">
        <v>444</v>
      </c>
      <c r="H1353" t="s">
        <v>1527</v>
      </c>
      <c r="L1353" s="4">
        <f t="shared" si="24"/>
        <v>-22399.999999999975</v>
      </c>
      <c r="M1353">
        <v>10000</v>
      </c>
      <c r="N1353">
        <v>2.1</v>
      </c>
      <c r="O1353" t="s">
        <v>15363</v>
      </c>
      <c r="P1353">
        <v>56</v>
      </c>
      <c r="Q1353" t="s">
        <v>4305</v>
      </c>
      <c r="R1353" t="s">
        <v>10521</v>
      </c>
      <c r="S1353" t="s">
        <v>16770</v>
      </c>
      <c r="T1353" t="s">
        <v>22986</v>
      </c>
      <c r="U1353" t="s">
        <v>27811</v>
      </c>
      <c r="V1353">
        <v>1</v>
      </c>
      <c r="W1353">
        <v>0</v>
      </c>
      <c r="X1353">
        <v>1000000</v>
      </c>
      <c r="Y1353">
        <v>0</v>
      </c>
    </row>
    <row r="1354" spans="1:25" x14ac:dyDescent="0.15">
      <c r="A1354" s="1">
        <v>1352</v>
      </c>
      <c r="B1354" s="2">
        <v>42551</v>
      </c>
      <c r="C1354" t="s">
        <v>2351</v>
      </c>
      <c r="D1354" t="s">
        <v>1103</v>
      </c>
      <c r="E1354">
        <v>5.5199999999999999E-2</v>
      </c>
      <c r="F1354">
        <v>5.5800000000000002E-2</v>
      </c>
      <c r="G1354" t="s">
        <v>159</v>
      </c>
      <c r="H1354" t="s">
        <v>1243</v>
      </c>
      <c r="L1354" s="4">
        <f t="shared" si="24"/>
        <v>-1380.0000000000075</v>
      </c>
      <c r="M1354">
        <v>10000</v>
      </c>
      <c r="N1354">
        <v>2.1</v>
      </c>
      <c r="O1354" t="s">
        <v>15362</v>
      </c>
      <c r="P1354">
        <v>27</v>
      </c>
      <c r="Q1354" t="s">
        <v>4306</v>
      </c>
      <c r="R1354" t="s">
        <v>10522</v>
      </c>
      <c r="S1354" t="s">
        <v>16771</v>
      </c>
      <c r="T1354" t="s">
        <v>22987</v>
      </c>
      <c r="U1354" t="s">
        <v>27810</v>
      </c>
      <c r="V1354">
        <v>1</v>
      </c>
      <c r="W1354">
        <v>-0.25</v>
      </c>
      <c r="X1354">
        <v>1000000</v>
      </c>
      <c r="Y1354">
        <v>-4383565.4869615221</v>
      </c>
    </row>
    <row r="1355" spans="1:25" x14ac:dyDescent="0.15">
      <c r="A1355" s="1">
        <v>1353</v>
      </c>
      <c r="B1355" s="2">
        <v>42551</v>
      </c>
      <c r="C1355" t="s">
        <v>2352</v>
      </c>
      <c r="D1355" t="s">
        <v>1103</v>
      </c>
      <c r="E1355">
        <v>1.9699999999999999E-2</v>
      </c>
      <c r="F1355">
        <v>1.7100000000000001E-2</v>
      </c>
      <c r="G1355" t="s">
        <v>690</v>
      </c>
      <c r="H1355" t="s">
        <v>1773</v>
      </c>
      <c r="L1355" s="4">
        <f t="shared" si="24"/>
        <v>11933.999999999991</v>
      </c>
      <c r="M1355">
        <v>10000</v>
      </c>
      <c r="N1355">
        <v>2.1</v>
      </c>
      <c r="O1355" t="s">
        <v>15362</v>
      </c>
      <c r="P1355">
        <v>27</v>
      </c>
      <c r="Q1355" t="s">
        <v>4307</v>
      </c>
      <c r="R1355" t="s">
        <v>10523</v>
      </c>
      <c r="S1355" t="s">
        <v>16772</v>
      </c>
      <c r="T1355" t="s">
        <v>22988</v>
      </c>
      <c r="U1355" t="s">
        <v>27811</v>
      </c>
      <c r="V1355">
        <v>1</v>
      </c>
      <c r="W1355">
        <v>-0.25</v>
      </c>
      <c r="X1355">
        <v>1000000</v>
      </c>
      <c r="Y1355">
        <v>-4383565.4869615221</v>
      </c>
    </row>
    <row r="1356" spans="1:25" x14ac:dyDescent="0.15">
      <c r="A1356" s="1">
        <v>1354</v>
      </c>
      <c r="B1356" s="2">
        <v>42551</v>
      </c>
      <c r="C1356" t="s">
        <v>2353</v>
      </c>
      <c r="D1356" t="s">
        <v>1103</v>
      </c>
      <c r="E1356">
        <v>7.2400000000000006E-2</v>
      </c>
      <c r="F1356">
        <v>7.3700000000000002E-2</v>
      </c>
      <c r="G1356" t="s">
        <v>691</v>
      </c>
      <c r="H1356" t="s">
        <v>1774</v>
      </c>
      <c r="L1356" s="4">
        <f t="shared" si="24"/>
        <v>3743.9999999999873</v>
      </c>
      <c r="M1356">
        <v>10000</v>
      </c>
      <c r="N1356">
        <v>2.1</v>
      </c>
      <c r="O1356" t="s">
        <v>15363</v>
      </c>
      <c r="P1356">
        <v>55</v>
      </c>
      <c r="Q1356" t="s">
        <v>4308</v>
      </c>
      <c r="R1356" t="s">
        <v>10524</v>
      </c>
      <c r="S1356" t="s">
        <v>16773</v>
      </c>
      <c r="T1356" t="s">
        <v>22989</v>
      </c>
      <c r="U1356" t="s">
        <v>27810</v>
      </c>
      <c r="V1356">
        <v>1</v>
      </c>
      <c r="W1356">
        <v>-0.25</v>
      </c>
      <c r="X1356">
        <v>1000000</v>
      </c>
      <c r="Y1356">
        <v>-4383565.4869615221</v>
      </c>
    </row>
    <row r="1357" spans="1:25" x14ac:dyDescent="0.15">
      <c r="A1357" s="1">
        <v>1355</v>
      </c>
      <c r="B1357" s="2">
        <v>42551</v>
      </c>
      <c r="C1357" t="s">
        <v>2354</v>
      </c>
      <c r="D1357" t="s">
        <v>1103</v>
      </c>
      <c r="E1357">
        <v>3.9600000000000003E-2</v>
      </c>
      <c r="F1357">
        <v>3.73E-2</v>
      </c>
      <c r="G1357" t="s">
        <v>692</v>
      </c>
      <c r="H1357" t="s">
        <v>1775</v>
      </c>
      <c r="L1357" s="4">
        <f t="shared" si="24"/>
        <v>-11523.000000000016</v>
      </c>
      <c r="M1357">
        <v>10000</v>
      </c>
      <c r="N1357">
        <v>2.1</v>
      </c>
      <c r="O1357" t="s">
        <v>15363</v>
      </c>
      <c r="P1357">
        <v>55</v>
      </c>
      <c r="Q1357" t="s">
        <v>4309</v>
      </c>
      <c r="R1357" t="s">
        <v>10525</v>
      </c>
      <c r="S1357" t="s">
        <v>16774</v>
      </c>
      <c r="T1357" t="s">
        <v>22990</v>
      </c>
      <c r="U1357" t="s">
        <v>27811</v>
      </c>
      <c r="V1357">
        <v>1</v>
      </c>
      <c r="W1357">
        <v>-0.25</v>
      </c>
      <c r="X1357">
        <v>1000000</v>
      </c>
      <c r="Y1357">
        <v>-4383565.4869615221</v>
      </c>
    </row>
    <row r="1358" spans="1:25" x14ac:dyDescent="0.15">
      <c r="A1358" s="1">
        <v>1356</v>
      </c>
      <c r="B1358" s="2">
        <v>42552</v>
      </c>
      <c r="C1358" t="s">
        <v>2351</v>
      </c>
      <c r="D1358" t="s">
        <v>1103</v>
      </c>
      <c r="E1358">
        <v>5.5800000000000002E-2</v>
      </c>
      <c r="F1358">
        <v>8.1699999999999995E-2</v>
      </c>
      <c r="G1358" t="s">
        <v>479</v>
      </c>
      <c r="H1358" t="s">
        <v>1562</v>
      </c>
      <c r="L1358" s="4">
        <f t="shared" si="24"/>
        <v>-45324.999999999985</v>
      </c>
      <c r="M1358">
        <v>10000</v>
      </c>
      <c r="N1358">
        <v>2.1</v>
      </c>
      <c r="O1358" t="s">
        <v>15362</v>
      </c>
      <c r="P1358">
        <v>26</v>
      </c>
      <c r="Q1358" t="s">
        <v>4310</v>
      </c>
      <c r="R1358" t="s">
        <v>10526</v>
      </c>
      <c r="S1358" t="s">
        <v>16775</v>
      </c>
      <c r="T1358" t="s">
        <v>22991</v>
      </c>
      <c r="U1358" t="s">
        <v>27810</v>
      </c>
      <c r="V1358">
        <v>1</v>
      </c>
      <c r="W1358">
        <v>-0.25</v>
      </c>
      <c r="X1358">
        <v>1000000</v>
      </c>
      <c r="Y1358">
        <v>-4359042.0917822467</v>
      </c>
    </row>
    <row r="1359" spans="1:25" x14ac:dyDescent="0.15">
      <c r="A1359" s="1">
        <v>1357</v>
      </c>
      <c r="B1359" s="2">
        <v>42552</v>
      </c>
      <c r="C1359" t="s">
        <v>2352</v>
      </c>
      <c r="D1359" t="s">
        <v>1103</v>
      </c>
      <c r="E1359">
        <v>1.7100000000000001E-2</v>
      </c>
      <c r="F1359">
        <v>9.5999999999999992E-3</v>
      </c>
      <c r="G1359" t="s">
        <v>693</v>
      </c>
      <c r="H1359" t="s">
        <v>1776</v>
      </c>
      <c r="L1359" s="4">
        <f t="shared" si="24"/>
        <v>39000.000000000007</v>
      </c>
      <c r="M1359">
        <v>10000</v>
      </c>
      <c r="N1359">
        <v>2.1</v>
      </c>
      <c r="O1359" t="s">
        <v>15362</v>
      </c>
      <c r="P1359">
        <v>26</v>
      </c>
      <c r="Q1359" t="s">
        <v>4311</v>
      </c>
      <c r="R1359" t="s">
        <v>10527</v>
      </c>
      <c r="S1359" t="s">
        <v>16776</v>
      </c>
      <c r="T1359" t="s">
        <v>22992</v>
      </c>
      <c r="U1359" t="s">
        <v>27811</v>
      </c>
      <c r="V1359">
        <v>1</v>
      </c>
      <c r="W1359">
        <v>-0.25</v>
      </c>
      <c r="X1359">
        <v>1000000</v>
      </c>
      <c r="Y1359">
        <v>-4359042.0917822467</v>
      </c>
    </row>
    <row r="1360" spans="1:25" x14ac:dyDescent="0.15">
      <c r="A1360" s="1">
        <v>1358</v>
      </c>
      <c r="B1360" s="2">
        <v>42552</v>
      </c>
      <c r="C1360" t="s">
        <v>2353</v>
      </c>
      <c r="D1360" t="s">
        <v>1103</v>
      </c>
      <c r="E1360">
        <v>7.3700000000000002E-2</v>
      </c>
      <c r="F1360">
        <v>9.1899999999999996E-2</v>
      </c>
      <c r="G1360" t="s">
        <v>665</v>
      </c>
      <c r="H1360" t="s">
        <v>1748</v>
      </c>
      <c r="L1360" s="4">
        <f t="shared" si="24"/>
        <v>43497.999999999985</v>
      </c>
      <c r="M1360">
        <v>10000</v>
      </c>
      <c r="N1360">
        <v>2.1</v>
      </c>
      <c r="O1360" t="s">
        <v>15363</v>
      </c>
      <c r="P1360">
        <v>54</v>
      </c>
      <c r="Q1360" t="s">
        <v>4312</v>
      </c>
      <c r="R1360" t="s">
        <v>10528</v>
      </c>
      <c r="S1360" t="s">
        <v>16777</v>
      </c>
      <c r="T1360" t="s">
        <v>22993</v>
      </c>
      <c r="U1360" t="s">
        <v>27810</v>
      </c>
      <c r="V1360">
        <v>1</v>
      </c>
      <c r="W1360">
        <v>-0.25</v>
      </c>
      <c r="X1360">
        <v>1000000</v>
      </c>
      <c r="Y1360">
        <v>-4359042.0917822467</v>
      </c>
    </row>
    <row r="1361" spans="1:25" x14ac:dyDescent="0.15">
      <c r="A1361" s="1">
        <v>1359</v>
      </c>
      <c r="B1361" s="2">
        <v>42552</v>
      </c>
      <c r="C1361" t="s">
        <v>2354</v>
      </c>
      <c r="D1361" t="s">
        <v>1103</v>
      </c>
      <c r="E1361">
        <v>3.73E-2</v>
      </c>
      <c r="F1361">
        <v>2.2700000000000001E-2</v>
      </c>
      <c r="G1361" t="s">
        <v>694</v>
      </c>
      <c r="H1361" t="s">
        <v>1777</v>
      </c>
      <c r="L1361" s="4">
        <f t="shared" si="24"/>
        <v>-80153.999999999985</v>
      </c>
      <c r="M1361">
        <v>10000</v>
      </c>
      <c r="N1361">
        <v>2.1</v>
      </c>
      <c r="O1361" t="s">
        <v>15363</v>
      </c>
      <c r="P1361">
        <v>54</v>
      </c>
      <c r="Q1361" t="s">
        <v>4313</v>
      </c>
      <c r="R1361" t="s">
        <v>10529</v>
      </c>
      <c r="S1361" t="s">
        <v>16778</v>
      </c>
      <c r="T1361" t="s">
        <v>22994</v>
      </c>
      <c r="U1361" t="s">
        <v>27811</v>
      </c>
      <c r="V1361">
        <v>1</v>
      </c>
      <c r="W1361">
        <v>-0.25</v>
      </c>
      <c r="X1361">
        <v>1000000</v>
      </c>
      <c r="Y1361">
        <v>-4359042.0917822467</v>
      </c>
    </row>
    <row r="1362" spans="1:25" x14ac:dyDescent="0.15">
      <c r="A1362" s="1">
        <v>1360</v>
      </c>
      <c r="B1362" s="2">
        <v>42555</v>
      </c>
      <c r="C1362" t="s">
        <v>2355</v>
      </c>
      <c r="D1362" t="s">
        <v>1103</v>
      </c>
      <c r="E1362">
        <v>2.0799999999999999E-2</v>
      </c>
      <c r="F1362">
        <v>2.2499999999999999E-2</v>
      </c>
      <c r="G1362" t="s">
        <v>320</v>
      </c>
      <c r="H1362" t="s">
        <v>1404</v>
      </c>
      <c r="L1362" s="4">
        <f t="shared" si="24"/>
        <v>-5440</v>
      </c>
      <c r="M1362">
        <v>10000</v>
      </c>
      <c r="N1362">
        <v>2.2000000000000002</v>
      </c>
      <c r="O1362" t="s">
        <v>15362</v>
      </c>
      <c r="P1362">
        <v>23</v>
      </c>
      <c r="Q1362" t="s">
        <v>4314</v>
      </c>
      <c r="R1362" t="s">
        <v>10530</v>
      </c>
      <c r="S1362" t="s">
        <v>16779</v>
      </c>
      <c r="T1362" t="s">
        <v>22995</v>
      </c>
      <c r="U1362" t="s">
        <v>27810</v>
      </c>
      <c r="V1362">
        <v>1</v>
      </c>
      <c r="W1362">
        <v>-0.25</v>
      </c>
      <c r="X1362">
        <v>1000000</v>
      </c>
      <c r="Y1362">
        <v>-4220006.671830548</v>
      </c>
    </row>
    <row r="1363" spans="1:25" x14ac:dyDescent="0.15">
      <c r="A1363" s="1">
        <v>1361</v>
      </c>
      <c r="B1363" s="2">
        <v>42555</v>
      </c>
      <c r="C1363" t="s">
        <v>2356</v>
      </c>
      <c r="D1363" t="s">
        <v>1103</v>
      </c>
      <c r="E1363">
        <v>4.6199999999999998E-2</v>
      </c>
      <c r="F1363">
        <v>4.3999999999999997E-2</v>
      </c>
      <c r="G1363" t="s">
        <v>71</v>
      </c>
      <c r="H1363" t="s">
        <v>1155</v>
      </c>
      <c r="L1363" s="4">
        <f t="shared" si="24"/>
        <v>4686.0000000000009</v>
      </c>
      <c r="M1363">
        <v>10000</v>
      </c>
      <c r="N1363">
        <v>2.2000000000000002</v>
      </c>
      <c r="O1363" t="s">
        <v>15362</v>
      </c>
      <c r="P1363">
        <v>23</v>
      </c>
      <c r="Q1363" t="s">
        <v>4315</v>
      </c>
      <c r="R1363" t="s">
        <v>10531</v>
      </c>
      <c r="S1363" t="s">
        <v>16780</v>
      </c>
      <c r="T1363" t="s">
        <v>22996</v>
      </c>
      <c r="U1363" t="s">
        <v>27811</v>
      </c>
      <c r="V1363">
        <v>1</v>
      </c>
      <c r="W1363">
        <v>-0.25</v>
      </c>
      <c r="X1363">
        <v>1000000</v>
      </c>
      <c r="Y1363">
        <v>-4220006.671830548</v>
      </c>
    </row>
    <row r="1364" spans="1:25" x14ac:dyDescent="0.15">
      <c r="A1364" s="1">
        <v>1362</v>
      </c>
      <c r="B1364" s="2">
        <v>42555</v>
      </c>
      <c r="C1364" t="s">
        <v>2357</v>
      </c>
      <c r="D1364" t="s">
        <v>1103</v>
      </c>
      <c r="E1364">
        <v>3.7499999999999999E-2</v>
      </c>
      <c r="F1364">
        <v>3.9699999999999999E-2</v>
      </c>
      <c r="G1364" t="s">
        <v>380</v>
      </c>
      <c r="H1364" t="s">
        <v>1464</v>
      </c>
      <c r="L1364" s="4">
        <f t="shared" si="24"/>
        <v>7964.0000000000018</v>
      </c>
      <c r="M1364">
        <v>10000</v>
      </c>
      <c r="N1364">
        <v>2.2000000000000002</v>
      </c>
      <c r="O1364" t="s">
        <v>15363</v>
      </c>
      <c r="P1364">
        <v>51</v>
      </c>
      <c r="Q1364" t="s">
        <v>4316</v>
      </c>
      <c r="R1364" t="s">
        <v>10532</v>
      </c>
      <c r="S1364" t="s">
        <v>16781</v>
      </c>
      <c r="T1364" t="s">
        <v>22997</v>
      </c>
      <c r="U1364" t="s">
        <v>27810</v>
      </c>
      <c r="V1364">
        <v>1</v>
      </c>
      <c r="W1364">
        <v>-0.25</v>
      </c>
      <c r="X1364">
        <v>1000000</v>
      </c>
      <c r="Y1364">
        <v>-4220006.671830548</v>
      </c>
    </row>
    <row r="1365" spans="1:25" x14ac:dyDescent="0.15">
      <c r="A1365" s="1">
        <v>1363</v>
      </c>
      <c r="B1365" s="2">
        <v>42555</v>
      </c>
      <c r="C1365" t="s">
        <v>2358</v>
      </c>
      <c r="D1365" t="s">
        <v>1103</v>
      </c>
      <c r="E1365">
        <v>6.8500000000000005E-2</v>
      </c>
      <c r="F1365">
        <v>6.3700000000000007E-2</v>
      </c>
      <c r="G1365" t="s">
        <v>695</v>
      </c>
      <c r="H1365" t="s">
        <v>1778</v>
      </c>
      <c r="L1365" s="4">
        <f t="shared" si="24"/>
        <v>-14303.999999999996</v>
      </c>
      <c r="M1365">
        <v>10000</v>
      </c>
      <c r="N1365">
        <v>2.2000000000000002</v>
      </c>
      <c r="O1365" t="s">
        <v>15363</v>
      </c>
      <c r="P1365">
        <v>51</v>
      </c>
      <c r="Q1365" t="s">
        <v>4317</v>
      </c>
      <c r="R1365" t="s">
        <v>10533</v>
      </c>
      <c r="S1365" t="s">
        <v>16782</v>
      </c>
      <c r="T1365" t="s">
        <v>22998</v>
      </c>
      <c r="U1365" t="s">
        <v>27811</v>
      </c>
      <c r="V1365">
        <v>1</v>
      </c>
      <c r="W1365">
        <v>-0.25</v>
      </c>
      <c r="X1365">
        <v>1000000</v>
      </c>
      <c r="Y1365">
        <v>-4220006.671830548</v>
      </c>
    </row>
    <row r="1366" spans="1:25" x14ac:dyDescent="0.15">
      <c r="A1366" s="1">
        <v>1364</v>
      </c>
      <c r="B1366" s="2">
        <v>42556</v>
      </c>
      <c r="C1366" t="s">
        <v>2355</v>
      </c>
      <c r="D1366" t="s">
        <v>1103</v>
      </c>
      <c r="E1366">
        <v>2.2499999999999999E-2</v>
      </c>
      <c r="F1366">
        <v>2.1999999999999999E-2</v>
      </c>
      <c r="G1366" t="s">
        <v>696</v>
      </c>
      <c r="H1366" t="s">
        <v>1779</v>
      </c>
      <c r="L1366" s="4">
        <f t="shared" si="24"/>
        <v>1415.0000000000014</v>
      </c>
      <c r="M1366">
        <v>10000</v>
      </c>
      <c r="N1366">
        <v>2.2000000000000002</v>
      </c>
      <c r="O1366" t="s">
        <v>15362</v>
      </c>
      <c r="P1366">
        <v>22</v>
      </c>
      <c r="Q1366" t="s">
        <v>4318</v>
      </c>
      <c r="R1366" t="s">
        <v>10534</v>
      </c>
      <c r="S1366" t="s">
        <v>16783</v>
      </c>
      <c r="T1366" t="s">
        <v>22999</v>
      </c>
      <c r="U1366" t="s">
        <v>27810</v>
      </c>
      <c r="V1366">
        <v>1</v>
      </c>
      <c r="W1366">
        <v>-0.25</v>
      </c>
      <c r="X1366">
        <v>1000000</v>
      </c>
      <c r="Y1366">
        <v>-4189161.591671946</v>
      </c>
    </row>
    <row r="1367" spans="1:25" x14ac:dyDescent="0.15">
      <c r="A1367" s="1">
        <v>1365</v>
      </c>
      <c r="B1367" s="2">
        <v>42556</v>
      </c>
      <c r="C1367" t="s">
        <v>2356</v>
      </c>
      <c r="D1367" t="s">
        <v>1103</v>
      </c>
      <c r="E1367">
        <v>4.3999999999999997E-2</v>
      </c>
      <c r="F1367">
        <v>4.4499999999999998E-2</v>
      </c>
      <c r="G1367" t="s">
        <v>375</v>
      </c>
      <c r="H1367" t="s">
        <v>1459</v>
      </c>
      <c r="L1367" s="4">
        <f t="shared" si="24"/>
        <v>-1115.0000000000009</v>
      </c>
      <c r="M1367">
        <v>10000</v>
      </c>
      <c r="N1367">
        <v>2.2000000000000002</v>
      </c>
      <c r="O1367" t="s">
        <v>15362</v>
      </c>
      <c r="P1367">
        <v>22</v>
      </c>
      <c r="Q1367" t="s">
        <v>4319</v>
      </c>
      <c r="R1367" t="s">
        <v>10535</v>
      </c>
      <c r="S1367" t="s">
        <v>16784</v>
      </c>
      <c r="T1367" t="s">
        <v>23000</v>
      </c>
      <c r="U1367" t="s">
        <v>27811</v>
      </c>
      <c r="V1367">
        <v>1</v>
      </c>
      <c r="W1367">
        <v>-0.25</v>
      </c>
      <c r="X1367">
        <v>1000000</v>
      </c>
      <c r="Y1367">
        <v>-4189161.591671946</v>
      </c>
    </row>
    <row r="1368" spans="1:25" x14ac:dyDescent="0.15">
      <c r="A1368" s="1">
        <v>1366</v>
      </c>
      <c r="B1368" s="2">
        <v>42556</v>
      </c>
      <c r="C1368" t="s">
        <v>2357</v>
      </c>
      <c r="D1368" t="s">
        <v>1103</v>
      </c>
      <c r="E1368">
        <v>3.9699999999999999E-2</v>
      </c>
      <c r="F1368">
        <v>3.7999999999999999E-2</v>
      </c>
      <c r="G1368" t="s">
        <v>566</v>
      </c>
      <c r="H1368" t="s">
        <v>1649</v>
      </c>
      <c r="L1368" s="4">
        <f t="shared" si="24"/>
        <v>-5678</v>
      </c>
      <c r="M1368">
        <v>10000</v>
      </c>
      <c r="N1368">
        <v>2.2000000000000002</v>
      </c>
      <c r="O1368" t="s">
        <v>15363</v>
      </c>
      <c r="P1368">
        <v>50</v>
      </c>
      <c r="Q1368" t="s">
        <v>4320</v>
      </c>
      <c r="R1368" t="s">
        <v>10536</v>
      </c>
      <c r="S1368" t="s">
        <v>16785</v>
      </c>
      <c r="T1368" t="s">
        <v>23001</v>
      </c>
      <c r="U1368" t="s">
        <v>27810</v>
      </c>
      <c r="V1368">
        <v>1</v>
      </c>
      <c r="W1368">
        <v>-0.25</v>
      </c>
      <c r="X1368">
        <v>1000000</v>
      </c>
      <c r="Y1368">
        <v>-4189161.591671946</v>
      </c>
    </row>
    <row r="1369" spans="1:25" x14ac:dyDescent="0.15">
      <c r="A1369" s="1">
        <v>1367</v>
      </c>
      <c r="B1369" s="2">
        <v>42556</v>
      </c>
      <c r="C1369" t="s">
        <v>2358</v>
      </c>
      <c r="D1369" t="s">
        <v>1103</v>
      </c>
      <c r="E1369">
        <v>6.3700000000000007E-2</v>
      </c>
      <c r="F1369">
        <v>6.4100000000000004E-2</v>
      </c>
      <c r="G1369" t="s">
        <v>402</v>
      </c>
      <c r="H1369" t="s">
        <v>1486</v>
      </c>
      <c r="L1369" s="4">
        <f t="shared" si="24"/>
        <v>1231.9999999999925</v>
      </c>
      <c r="M1369">
        <v>10000</v>
      </c>
      <c r="N1369">
        <v>2.2000000000000002</v>
      </c>
      <c r="O1369" t="s">
        <v>15363</v>
      </c>
      <c r="P1369">
        <v>50</v>
      </c>
      <c r="Q1369" t="s">
        <v>4321</v>
      </c>
      <c r="R1369" t="s">
        <v>10537</v>
      </c>
      <c r="S1369" t="s">
        <v>16786</v>
      </c>
      <c r="T1369" t="s">
        <v>23002</v>
      </c>
      <c r="U1369" t="s">
        <v>27811</v>
      </c>
      <c r="V1369">
        <v>1</v>
      </c>
      <c r="W1369">
        <v>-0.25</v>
      </c>
      <c r="X1369">
        <v>1000000</v>
      </c>
      <c r="Y1369">
        <v>-4189161.591671946</v>
      </c>
    </row>
    <row r="1370" spans="1:25" x14ac:dyDescent="0.15">
      <c r="A1370" s="1">
        <v>1368</v>
      </c>
      <c r="B1370" s="2">
        <v>42557</v>
      </c>
      <c r="C1370" t="s">
        <v>2355</v>
      </c>
      <c r="D1370" t="s">
        <v>1103</v>
      </c>
      <c r="E1370">
        <v>2.1999999999999999E-2</v>
      </c>
      <c r="F1370">
        <v>2.4E-2</v>
      </c>
      <c r="G1370" t="s">
        <v>234</v>
      </c>
      <c r="H1370" t="s">
        <v>1318</v>
      </c>
      <c r="L1370" s="4">
        <f t="shared" si="24"/>
        <v>-5600.0000000000045</v>
      </c>
      <c r="M1370">
        <v>10000</v>
      </c>
      <c r="N1370">
        <v>2.2000000000000002</v>
      </c>
      <c r="O1370" t="s">
        <v>15362</v>
      </c>
      <c r="P1370">
        <v>21</v>
      </c>
      <c r="Q1370" t="s">
        <v>4322</v>
      </c>
      <c r="R1370" t="s">
        <v>10538</v>
      </c>
      <c r="S1370" t="s">
        <v>16787</v>
      </c>
      <c r="T1370" t="s">
        <v>23003</v>
      </c>
      <c r="U1370" t="s">
        <v>27810</v>
      </c>
      <c r="V1370">
        <v>1</v>
      </c>
      <c r="W1370">
        <v>-0.25</v>
      </c>
      <c r="X1370">
        <v>1000000</v>
      </c>
      <c r="Y1370">
        <v>-4192998.6984932031</v>
      </c>
    </row>
    <row r="1371" spans="1:25" x14ac:dyDescent="0.15">
      <c r="A1371" s="1">
        <v>1369</v>
      </c>
      <c r="B1371" s="2">
        <v>42557</v>
      </c>
      <c r="C1371" t="s">
        <v>2356</v>
      </c>
      <c r="D1371" t="s">
        <v>1103</v>
      </c>
      <c r="E1371">
        <v>4.4499999999999998E-2</v>
      </c>
      <c r="F1371">
        <v>4.3499999999999997E-2</v>
      </c>
      <c r="G1371" t="s">
        <v>624</v>
      </c>
      <c r="H1371" t="s">
        <v>1707</v>
      </c>
      <c r="L1371" s="4">
        <f t="shared" si="24"/>
        <v>2120.0000000000018</v>
      </c>
      <c r="M1371">
        <v>10000</v>
      </c>
      <c r="N1371">
        <v>2.2000000000000002</v>
      </c>
      <c r="O1371" t="s">
        <v>15362</v>
      </c>
      <c r="P1371">
        <v>21</v>
      </c>
      <c r="Q1371" t="s">
        <v>4323</v>
      </c>
      <c r="R1371" t="s">
        <v>10539</v>
      </c>
      <c r="S1371" t="s">
        <v>16788</v>
      </c>
      <c r="T1371" t="s">
        <v>23004</v>
      </c>
      <c r="U1371" t="s">
        <v>27811</v>
      </c>
      <c r="V1371">
        <v>1</v>
      </c>
      <c r="W1371">
        <v>-0.25</v>
      </c>
      <c r="X1371">
        <v>1000000</v>
      </c>
      <c r="Y1371">
        <v>-4192998.6984932031</v>
      </c>
    </row>
    <row r="1372" spans="1:25" x14ac:dyDescent="0.15">
      <c r="A1372" s="1">
        <v>1370</v>
      </c>
      <c r="B1372" s="2">
        <v>42557</v>
      </c>
      <c r="C1372" t="s">
        <v>2357</v>
      </c>
      <c r="D1372" t="s">
        <v>1103</v>
      </c>
      <c r="E1372">
        <v>3.7999999999999999E-2</v>
      </c>
      <c r="F1372">
        <v>4.07E-2</v>
      </c>
      <c r="G1372" t="s">
        <v>697</v>
      </c>
      <c r="H1372" t="s">
        <v>1780</v>
      </c>
      <c r="L1372" s="4">
        <f t="shared" si="24"/>
        <v>8964.0000000000036</v>
      </c>
      <c r="M1372">
        <v>10000</v>
      </c>
      <c r="N1372">
        <v>2.2000000000000002</v>
      </c>
      <c r="O1372" t="s">
        <v>15363</v>
      </c>
      <c r="P1372">
        <v>49</v>
      </c>
      <c r="Q1372" t="s">
        <v>4324</v>
      </c>
      <c r="R1372" t="s">
        <v>10540</v>
      </c>
      <c r="S1372" t="s">
        <v>16789</v>
      </c>
      <c r="T1372" t="s">
        <v>23005</v>
      </c>
      <c r="U1372" t="s">
        <v>27810</v>
      </c>
      <c r="V1372">
        <v>1</v>
      </c>
      <c r="W1372">
        <v>-0.25</v>
      </c>
      <c r="X1372">
        <v>1000000</v>
      </c>
      <c r="Y1372">
        <v>-4192998.6984932031</v>
      </c>
    </row>
    <row r="1373" spans="1:25" x14ac:dyDescent="0.15">
      <c r="A1373" s="1">
        <v>1371</v>
      </c>
      <c r="B1373" s="2">
        <v>42557</v>
      </c>
      <c r="C1373" t="s">
        <v>2358</v>
      </c>
      <c r="D1373" t="s">
        <v>1103</v>
      </c>
      <c r="E1373">
        <v>6.4100000000000004E-2</v>
      </c>
      <c r="F1373">
        <v>6.4600000000000005E-2</v>
      </c>
      <c r="G1373" t="s">
        <v>398</v>
      </c>
      <c r="H1373" t="s">
        <v>1482</v>
      </c>
      <c r="L1373" s="4">
        <f t="shared" si="24"/>
        <v>1500.0000000000014</v>
      </c>
      <c r="M1373">
        <v>10000</v>
      </c>
      <c r="N1373">
        <v>2.2000000000000002</v>
      </c>
      <c r="O1373" t="s">
        <v>15363</v>
      </c>
      <c r="P1373">
        <v>49</v>
      </c>
      <c r="Q1373" t="s">
        <v>4325</v>
      </c>
      <c r="R1373" t="s">
        <v>10541</v>
      </c>
      <c r="S1373" t="s">
        <v>16790</v>
      </c>
      <c r="T1373" t="s">
        <v>23006</v>
      </c>
      <c r="U1373" t="s">
        <v>27811</v>
      </c>
      <c r="V1373">
        <v>1</v>
      </c>
      <c r="W1373">
        <v>-0.25</v>
      </c>
      <c r="X1373">
        <v>1000000</v>
      </c>
      <c r="Y1373">
        <v>-4192998.6984932031</v>
      </c>
    </row>
    <row r="1374" spans="1:25" x14ac:dyDescent="0.15">
      <c r="A1374" s="1">
        <v>1372</v>
      </c>
      <c r="B1374" s="2">
        <v>42558</v>
      </c>
      <c r="C1374" t="s">
        <v>2355</v>
      </c>
      <c r="D1374" t="s">
        <v>1103</v>
      </c>
      <c r="E1374">
        <v>2.4E-2</v>
      </c>
      <c r="F1374">
        <v>1.95E-2</v>
      </c>
      <c r="G1374" t="s">
        <v>512</v>
      </c>
      <c r="H1374" t="s">
        <v>1595</v>
      </c>
      <c r="L1374" s="4">
        <f t="shared" si="24"/>
        <v>11520.000000000002</v>
      </c>
      <c r="M1374">
        <v>10000</v>
      </c>
      <c r="N1374">
        <v>2.2000000000000002</v>
      </c>
      <c r="O1374" t="s">
        <v>15362</v>
      </c>
      <c r="P1374">
        <v>20</v>
      </c>
      <c r="Q1374" t="s">
        <v>4326</v>
      </c>
      <c r="R1374" t="s">
        <v>10542</v>
      </c>
      <c r="S1374" t="s">
        <v>16791</v>
      </c>
      <c r="T1374" t="s">
        <v>23007</v>
      </c>
      <c r="U1374" t="s">
        <v>27810</v>
      </c>
      <c r="V1374">
        <v>1</v>
      </c>
      <c r="W1374">
        <v>-0.25</v>
      </c>
      <c r="X1374">
        <v>1000000</v>
      </c>
      <c r="Y1374">
        <v>-4173865.7154704961</v>
      </c>
    </row>
    <row r="1375" spans="1:25" x14ac:dyDescent="0.15">
      <c r="A1375" s="1">
        <v>1373</v>
      </c>
      <c r="B1375" s="2">
        <v>42558</v>
      </c>
      <c r="C1375" t="s">
        <v>2356</v>
      </c>
      <c r="D1375" t="s">
        <v>1103</v>
      </c>
      <c r="E1375">
        <v>4.3499999999999997E-2</v>
      </c>
      <c r="F1375">
        <v>4.5400000000000003E-2</v>
      </c>
      <c r="G1375" t="s">
        <v>698</v>
      </c>
      <c r="H1375" t="s">
        <v>1781</v>
      </c>
      <c r="L1375" s="4">
        <f t="shared" si="24"/>
        <v>-4085.0000000000127</v>
      </c>
      <c r="M1375">
        <v>10000</v>
      </c>
      <c r="N1375">
        <v>2.2000000000000002</v>
      </c>
      <c r="O1375" t="s">
        <v>15362</v>
      </c>
      <c r="P1375">
        <v>20</v>
      </c>
      <c r="Q1375" t="s">
        <v>4327</v>
      </c>
      <c r="R1375" t="s">
        <v>10543</v>
      </c>
      <c r="S1375" t="s">
        <v>16792</v>
      </c>
      <c r="T1375" t="s">
        <v>23008</v>
      </c>
      <c r="U1375" t="s">
        <v>27811</v>
      </c>
      <c r="V1375">
        <v>1</v>
      </c>
      <c r="W1375">
        <v>-0.25</v>
      </c>
      <c r="X1375">
        <v>1000000</v>
      </c>
      <c r="Y1375">
        <v>-4173865.7154704961</v>
      </c>
    </row>
    <row r="1376" spans="1:25" x14ac:dyDescent="0.15">
      <c r="A1376" s="1">
        <v>1374</v>
      </c>
      <c r="B1376" s="2">
        <v>42558</v>
      </c>
      <c r="C1376" t="s">
        <v>2357</v>
      </c>
      <c r="D1376" t="s">
        <v>1103</v>
      </c>
      <c r="E1376">
        <v>4.07E-2</v>
      </c>
      <c r="F1376">
        <v>3.9E-2</v>
      </c>
      <c r="G1376" t="s">
        <v>583</v>
      </c>
      <c r="H1376" t="s">
        <v>1666</v>
      </c>
      <c r="L1376" s="4">
        <f t="shared" si="24"/>
        <v>-5338</v>
      </c>
      <c r="M1376">
        <v>10000</v>
      </c>
      <c r="N1376">
        <v>2.2000000000000002</v>
      </c>
      <c r="O1376" t="s">
        <v>15363</v>
      </c>
      <c r="P1376">
        <v>48</v>
      </c>
      <c r="Q1376" t="s">
        <v>4328</v>
      </c>
      <c r="R1376" t="s">
        <v>10544</v>
      </c>
      <c r="S1376" t="s">
        <v>16793</v>
      </c>
      <c r="T1376" t="s">
        <v>23009</v>
      </c>
      <c r="U1376" t="s">
        <v>27810</v>
      </c>
      <c r="V1376">
        <v>1</v>
      </c>
      <c r="W1376">
        <v>-0.25</v>
      </c>
      <c r="X1376">
        <v>1000000</v>
      </c>
      <c r="Y1376">
        <v>-4173865.7154704961</v>
      </c>
    </row>
    <row r="1377" spans="1:25" x14ac:dyDescent="0.15">
      <c r="A1377" s="1">
        <v>1375</v>
      </c>
      <c r="B1377" s="2">
        <v>42558</v>
      </c>
      <c r="C1377" t="s">
        <v>2358</v>
      </c>
      <c r="D1377" t="s">
        <v>1103</v>
      </c>
      <c r="E1377">
        <v>6.4600000000000005E-2</v>
      </c>
      <c r="F1377">
        <v>6.8199999999999997E-2</v>
      </c>
      <c r="G1377" t="s">
        <v>699</v>
      </c>
      <c r="H1377" t="s">
        <v>1782</v>
      </c>
      <c r="L1377" s="4">
        <f t="shared" si="24"/>
        <v>10943.999999999976</v>
      </c>
      <c r="M1377">
        <v>10000</v>
      </c>
      <c r="N1377">
        <v>2.2000000000000002</v>
      </c>
      <c r="O1377" t="s">
        <v>15363</v>
      </c>
      <c r="P1377">
        <v>48</v>
      </c>
      <c r="Q1377" t="s">
        <v>4329</v>
      </c>
      <c r="R1377" t="s">
        <v>10545</v>
      </c>
      <c r="S1377" t="s">
        <v>16794</v>
      </c>
      <c r="T1377" t="s">
        <v>23010</v>
      </c>
      <c r="U1377" t="s">
        <v>27811</v>
      </c>
      <c r="V1377">
        <v>1</v>
      </c>
      <c r="W1377">
        <v>-0.25</v>
      </c>
      <c r="X1377">
        <v>1000000</v>
      </c>
      <c r="Y1377">
        <v>-4173865.7154704961</v>
      </c>
    </row>
    <row r="1378" spans="1:25" x14ac:dyDescent="0.15">
      <c r="A1378" s="1">
        <v>1376</v>
      </c>
      <c r="B1378" s="2">
        <v>42559</v>
      </c>
      <c r="C1378" t="s">
        <v>2355</v>
      </c>
      <c r="D1378" t="s">
        <v>1103</v>
      </c>
      <c r="E1378">
        <v>1.95E-2</v>
      </c>
      <c r="F1378">
        <v>2.0400000000000001E-2</v>
      </c>
      <c r="G1378" t="s">
        <v>700</v>
      </c>
      <c r="H1378" t="s">
        <v>1783</v>
      </c>
      <c r="L1378" s="4">
        <f t="shared" si="24"/>
        <v>-2655.0000000000045</v>
      </c>
      <c r="M1378">
        <v>10000</v>
      </c>
      <c r="N1378">
        <v>2.2000000000000002</v>
      </c>
      <c r="O1378" t="s">
        <v>15362</v>
      </c>
      <c r="P1378">
        <v>19</v>
      </c>
      <c r="Q1378" t="s">
        <v>4330</v>
      </c>
      <c r="R1378" t="s">
        <v>10546</v>
      </c>
      <c r="S1378" t="s">
        <v>16795</v>
      </c>
      <c r="T1378" t="s">
        <v>23011</v>
      </c>
      <c r="U1378" t="s">
        <v>27810</v>
      </c>
      <c r="V1378">
        <v>1</v>
      </c>
      <c r="W1378">
        <v>-0.25</v>
      </c>
      <c r="X1378">
        <v>1000000</v>
      </c>
      <c r="Y1378">
        <v>-4220006.671830548</v>
      </c>
    </row>
    <row r="1379" spans="1:25" x14ac:dyDescent="0.15">
      <c r="A1379" s="1">
        <v>1377</v>
      </c>
      <c r="B1379" s="2">
        <v>42559</v>
      </c>
      <c r="C1379" t="s">
        <v>2356</v>
      </c>
      <c r="D1379" t="s">
        <v>1103</v>
      </c>
      <c r="E1379">
        <v>4.5400000000000003E-2</v>
      </c>
      <c r="F1379">
        <v>3.4599999999999999E-2</v>
      </c>
      <c r="G1379" t="s">
        <v>144</v>
      </c>
      <c r="H1379" t="s">
        <v>1228</v>
      </c>
      <c r="L1379" s="4">
        <f t="shared" si="24"/>
        <v>19764.000000000007</v>
      </c>
      <c r="M1379">
        <v>10000</v>
      </c>
      <c r="N1379">
        <v>2.2000000000000002</v>
      </c>
      <c r="O1379" t="s">
        <v>15362</v>
      </c>
      <c r="P1379">
        <v>19</v>
      </c>
      <c r="Q1379" t="s">
        <v>4331</v>
      </c>
      <c r="R1379" t="s">
        <v>10547</v>
      </c>
      <c r="S1379" t="s">
        <v>16796</v>
      </c>
      <c r="T1379" t="s">
        <v>23012</v>
      </c>
      <c r="U1379" t="s">
        <v>27811</v>
      </c>
      <c r="V1379">
        <v>1</v>
      </c>
      <c r="W1379">
        <v>-0.25</v>
      </c>
      <c r="X1379">
        <v>1000000</v>
      </c>
      <c r="Y1379">
        <v>-4220006.671830548</v>
      </c>
    </row>
    <row r="1380" spans="1:25" x14ac:dyDescent="0.15">
      <c r="A1380" s="1">
        <v>1378</v>
      </c>
      <c r="B1380" s="2">
        <v>42559</v>
      </c>
      <c r="C1380" t="s">
        <v>2357</v>
      </c>
      <c r="D1380" t="s">
        <v>1103</v>
      </c>
      <c r="E1380">
        <v>3.9E-2</v>
      </c>
      <c r="F1380">
        <v>4.1799999999999997E-2</v>
      </c>
      <c r="G1380" t="s">
        <v>701</v>
      </c>
      <c r="H1380" t="s">
        <v>1784</v>
      </c>
      <c r="L1380" s="4">
        <f t="shared" si="24"/>
        <v>9603.9999999999891</v>
      </c>
      <c r="M1380">
        <v>10000</v>
      </c>
      <c r="N1380">
        <v>2.2000000000000002</v>
      </c>
      <c r="O1380" t="s">
        <v>15363</v>
      </c>
      <c r="P1380">
        <v>47</v>
      </c>
      <c r="Q1380" t="s">
        <v>4332</v>
      </c>
      <c r="R1380" t="s">
        <v>10548</v>
      </c>
      <c r="S1380" t="s">
        <v>16797</v>
      </c>
      <c r="T1380" t="s">
        <v>23013</v>
      </c>
      <c r="U1380" t="s">
        <v>27810</v>
      </c>
      <c r="V1380">
        <v>1</v>
      </c>
      <c r="W1380">
        <v>-0.25</v>
      </c>
      <c r="X1380">
        <v>1000000</v>
      </c>
      <c r="Y1380">
        <v>-4220006.671830548</v>
      </c>
    </row>
    <row r="1381" spans="1:25" x14ac:dyDescent="0.15">
      <c r="A1381" s="1">
        <v>1379</v>
      </c>
      <c r="B1381" s="2">
        <v>42559</v>
      </c>
      <c r="C1381" t="s">
        <v>2358</v>
      </c>
      <c r="D1381" t="s">
        <v>1103</v>
      </c>
      <c r="E1381">
        <v>6.8199999999999997E-2</v>
      </c>
      <c r="F1381">
        <v>5.8799999999999998E-2</v>
      </c>
      <c r="G1381" t="s">
        <v>702</v>
      </c>
      <c r="H1381" t="s">
        <v>1785</v>
      </c>
      <c r="L1381" s="4">
        <f t="shared" si="24"/>
        <v>-25849.999999999996</v>
      </c>
      <c r="M1381">
        <v>10000</v>
      </c>
      <c r="N1381">
        <v>2.2000000000000002</v>
      </c>
      <c r="O1381" t="s">
        <v>15363</v>
      </c>
      <c r="P1381">
        <v>47</v>
      </c>
      <c r="Q1381" t="s">
        <v>4333</v>
      </c>
      <c r="R1381" t="s">
        <v>10549</v>
      </c>
      <c r="S1381" t="s">
        <v>16798</v>
      </c>
      <c r="T1381" t="s">
        <v>23014</v>
      </c>
      <c r="U1381" t="s">
        <v>27811</v>
      </c>
      <c r="V1381">
        <v>1</v>
      </c>
      <c r="W1381">
        <v>-0.25</v>
      </c>
      <c r="X1381">
        <v>1000000</v>
      </c>
      <c r="Y1381">
        <v>-4220006.671830548</v>
      </c>
    </row>
    <row r="1382" spans="1:25" x14ac:dyDescent="0.15">
      <c r="A1382" s="1">
        <v>1380</v>
      </c>
      <c r="B1382" s="2">
        <v>42562</v>
      </c>
      <c r="C1382" t="s">
        <v>2355</v>
      </c>
      <c r="D1382" t="s">
        <v>1103</v>
      </c>
      <c r="E1382">
        <v>2.0400000000000001E-2</v>
      </c>
      <c r="F1382">
        <v>4.6300000000000001E-2</v>
      </c>
      <c r="G1382" t="s">
        <v>261</v>
      </c>
      <c r="H1382" t="s">
        <v>1345</v>
      </c>
      <c r="L1382" s="4">
        <f t="shared" si="24"/>
        <v>-60347</v>
      </c>
      <c r="M1382">
        <v>10000</v>
      </c>
      <c r="N1382">
        <v>2.2000000000000002</v>
      </c>
      <c r="O1382" t="s">
        <v>15362</v>
      </c>
      <c r="P1382">
        <v>16</v>
      </c>
      <c r="Q1382" t="s">
        <v>4334</v>
      </c>
      <c r="R1382" t="s">
        <v>10550</v>
      </c>
      <c r="S1382" t="s">
        <v>16799</v>
      </c>
      <c r="T1382" t="s">
        <v>23015</v>
      </c>
      <c r="U1382" t="s">
        <v>27810</v>
      </c>
      <c r="V1382">
        <v>1</v>
      </c>
      <c r="W1382">
        <v>-0.25</v>
      </c>
      <c r="X1382">
        <v>1000000</v>
      </c>
      <c r="Y1382">
        <v>-4177681.8210682161</v>
      </c>
    </row>
    <row r="1383" spans="1:25" x14ac:dyDescent="0.15">
      <c r="A1383" s="1">
        <v>1381</v>
      </c>
      <c r="B1383" s="2">
        <v>42562</v>
      </c>
      <c r="C1383" t="s">
        <v>2356</v>
      </c>
      <c r="D1383" t="s">
        <v>1103</v>
      </c>
      <c r="E1383">
        <v>3.4599999999999999E-2</v>
      </c>
      <c r="F1383">
        <v>1.26E-2</v>
      </c>
      <c r="G1383" t="s">
        <v>144</v>
      </c>
      <c r="H1383" t="s">
        <v>1228</v>
      </c>
      <c r="L1383" s="4">
        <f t="shared" si="24"/>
        <v>40260</v>
      </c>
      <c r="M1383">
        <v>10000</v>
      </c>
      <c r="N1383">
        <v>2.2000000000000002</v>
      </c>
      <c r="O1383" t="s">
        <v>15362</v>
      </c>
      <c r="P1383">
        <v>16</v>
      </c>
      <c r="Q1383" t="s">
        <v>4335</v>
      </c>
      <c r="R1383" t="s">
        <v>10551</v>
      </c>
      <c r="S1383" t="s">
        <v>16800</v>
      </c>
      <c r="T1383" t="s">
        <v>23016</v>
      </c>
      <c r="U1383" t="s">
        <v>27811</v>
      </c>
      <c r="V1383">
        <v>1</v>
      </c>
      <c r="W1383">
        <v>-0.25</v>
      </c>
      <c r="X1383">
        <v>1000000</v>
      </c>
      <c r="Y1383">
        <v>-4177681.8210682161</v>
      </c>
    </row>
    <row r="1384" spans="1:25" x14ac:dyDescent="0.15">
      <c r="A1384" s="1">
        <v>1382</v>
      </c>
      <c r="B1384" s="2">
        <v>42562</v>
      </c>
      <c r="C1384" t="s">
        <v>2357</v>
      </c>
      <c r="D1384" t="s">
        <v>1103</v>
      </c>
      <c r="E1384">
        <v>4.1799999999999997E-2</v>
      </c>
      <c r="F1384">
        <v>6.6199999999999995E-2</v>
      </c>
      <c r="G1384" t="s">
        <v>695</v>
      </c>
      <c r="H1384" t="s">
        <v>1778</v>
      </c>
      <c r="L1384" s="4">
        <f t="shared" si="24"/>
        <v>72712</v>
      </c>
      <c r="M1384">
        <v>10000</v>
      </c>
      <c r="N1384">
        <v>2.2000000000000002</v>
      </c>
      <c r="O1384" t="s">
        <v>15363</v>
      </c>
      <c r="P1384">
        <v>44</v>
      </c>
      <c r="Q1384" t="s">
        <v>4336</v>
      </c>
      <c r="R1384" t="s">
        <v>10552</v>
      </c>
      <c r="S1384" t="s">
        <v>16801</v>
      </c>
      <c r="T1384" t="s">
        <v>23017</v>
      </c>
      <c r="U1384" t="s">
        <v>27810</v>
      </c>
      <c r="V1384">
        <v>1</v>
      </c>
      <c r="W1384">
        <v>-0.25</v>
      </c>
      <c r="X1384">
        <v>1000000</v>
      </c>
      <c r="Y1384">
        <v>-4177681.8210682161</v>
      </c>
    </row>
    <row r="1385" spans="1:25" x14ac:dyDescent="0.15">
      <c r="A1385" s="1">
        <v>1383</v>
      </c>
      <c r="B1385" s="2">
        <v>42562</v>
      </c>
      <c r="C1385" t="s">
        <v>2358</v>
      </c>
      <c r="D1385" t="s">
        <v>1103</v>
      </c>
      <c r="E1385">
        <v>5.8799999999999998E-2</v>
      </c>
      <c r="F1385">
        <v>3.6999999999999998E-2</v>
      </c>
      <c r="G1385" t="s">
        <v>626</v>
      </c>
      <c r="H1385" t="s">
        <v>1709</v>
      </c>
      <c r="L1385" s="4">
        <f t="shared" si="24"/>
        <v>-61258</v>
      </c>
      <c r="M1385">
        <v>10000</v>
      </c>
      <c r="N1385">
        <v>2.2000000000000002</v>
      </c>
      <c r="O1385" t="s">
        <v>15363</v>
      </c>
      <c r="P1385">
        <v>44</v>
      </c>
      <c r="Q1385" t="s">
        <v>4337</v>
      </c>
      <c r="R1385" t="s">
        <v>10553</v>
      </c>
      <c r="S1385" t="s">
        <v>16802</v>
      </c>
      <c r="T1385" t="s">
        <v>23018</v>
      </c>
      <c r="U1385" t="s">
        <v>27811</v>
      </c>
      <c r="V1385">
        <v>1</v>
      </c>
      <c r="W1385">
        <v>-0.25</v>
      </c>
      <c r="X1385">
        <v>1000000</v>
      </c>
      <c r="Y1385">
        <v>-4177681.8210682161</v>
      </c>
    </row>
    <row r="1386" spans="1:25" x14ac:dyDescent="0.15">
      <c r="A1386" s="1">
        <v>1384</v>
      </c>
      <c r="B1386" s="2">
        <v>42563</v>
      </c>
      <c r="C1386" t="s">
        <v>2355</v>
      </c>
      <c r="D1386" t="s">
        <v>1103</v>
      </c>
      <c r="E1386">
        <v>4.6300000000000001E-2</v>
      </c>
      <c r="F1386">
        <v>4.87E-2</v>
      </c>
      <c r="G1386" t="s">
        <v>670</v>
      </c>
      <c r="H1386" t="s">
        <v>1753</v>
      </c>
      <c r="L1386" s="4">
        <f t="shared" si="24"/>
        <v>-95.999999999999972</v>
      </c>
      <c r="M1386">
        <v>10000</v>
      </c>
      <c r="N1386">
        <v>2.2000000000000002</v>
      </c>
      <c r="O1386" t="s">
        <v>15362</v>
      </c>
      <c r="P1386">
        <v>15</v>
      </c>
      <c r="Q1386" t="s">
        <v>4338</v>
      </c>
      <c r="R1386" t="s">
        <v>10554</v>
      </c>
      <c r="S1386" t="s">
        <v>16803</v>
      </c>
      <c r="T1386" t="s">
        <v>23019</v>
      </c>
      <c r="U1386" t="s">
        <v>27810</v>
      </c>
      <c r="V1386">
        <v>1</v>
      </c>
      <c r="W1386">
        <v>0.25</v>
      </c>
      <c r="X1386">
        <v>1000000</v>
      </c>
      <c r="Y1386">
        <v>14499064.03836171</v>
      </c>
    </row>
    <row r="1387" spans="1:25" x14ac:dyDescent="0.15">
      <c r="A1387" s="1">
        <v>1385</v>
      </c>
      <c r="B1387" s="2">
        <v>42563</v>
      </c>
      <c r="C1387" t="s">
        <v>2356</v>
      </c>
      <c r="D1387" t="s">
        <v>1103</v>
      </c>
      <c r="E1387">
        <v>1.26E-2</v>
      </c>
      <c r="F1387">
        <v>1.1900000000000001E-2</v>
      </c>
      <c r="G1387" t="s">
        <v>703</v>
      </c>
      <c r="H1387" t="s">
        <v>1786</v>
      </c>
      <c r="L1387" s="4">
        <f t="shared" si="24"/>
        <v>83.999999999999915</v>
      </c>
      <c r="M1387">
        <v>10000</v>
      </c>
      <c r="N1387">
        <v>2.2000000000000002</v>
      </c>
      <c r="O1387" t="s">
        <v>15362</v>
      </c>
      <c r="P1387">
        <v>15</v>
      </c>
      <c r="Q1387" t="s">
        <v>4339</v>
      </c>
      <c r="R1387" t="s">
        <v>10555</v>
      </c>
      <c r="S1387" t="s">
        <v>16804</v>
      </c>
      <c r="T1387" t="s">
        <v>23020</v>
      </c>
      <c r="U1387" t="s">
        <v>27811</v>
      </c>
      <c r="V1387">
        <v>1</v>
      </c>
      <c r="W1387">
        <v>0.25</v>
      </c>
      <c r="X1387">
        <v>1000000</v>
      </c>
      <c r="Y1387">
        <v>14499064.03836171</v>
      </c>
    </row>
    <row r="1388" spans="1:25" x14ac:dyDescent="0.15">
      <c r="A1388" s="1">
        <v>1386</v>
      </c>
      <c r="B1388" s="2">
        <v>42563</v>
      </c>
      <c r="C1388" t="s">
        <v>2357</v>
      </c>
      <c r="D1388" t="s">
        <v>1103</v>
      </c>
      <c r="E1388">
        <v>6.6199999999999995E-2</v>
      </c>
      <c r="F1388">
        <v>7.0999999999999994E-2</v>
      </c>
      <c r="G1388" t="s">
        <v>704</v>
      </c>
      <c r="H1388" t="s">
        <v>1787</v>
      </c>
      <c r="L1388" s="4">
        <f t="shared" si="24"/>
        <v>5711.9999999999982</v>
      </c>
      <c r="M1388">
        <v>10000</v>
      </c>
      <c r="N1388">
        <v>2.2000000000000002</v>
      </c>
      <c r="O1388" t="s">
        <v>15363</v>
      </c>
      <c r="P1388">
        <v>43</v>
      </c>
      <c r="Q1388" t="s">
        <v>4340</v>
      </c>
      <c r="R1388" t="s">
        <v>10556</v>
      </c>
      <c r="S1388" t="s">
        <v>16805</v>
      </c>
      <c r="T1388" t="s">
        <v>23021</v>
      </c>
      <c r="U1388" t="s">
        <v>27810</v>
      </c>
      <c r="V1388">
        <v>1</v>
      </c>
      <c r="W1388">
        <v>0.25</v>
      </c>
      <c r="X1388">
        <v>1000000</v>
      </c>
      <c r="Y1388">
        <v>14499064.03836171</v>
      </c>
    </row>
    <row r="1389" spans="1:25" x14ac:dyDescent="0.15">
      <c r="A1389" s="1">
        <v>1387</v>
      </c>
      <c r="B1389" s="2">
        <v>42563</v>
      </c>
      <c r="C1389" t="s">
        <v>2358</v>
      </c>
      <c r="D1389" t="s">
        <v>1103</v>
      </c>
      <c r="E1389">
        <v>3.6999999999999998E-2</v>
      </c>
      <c r="F1389">
        <v>3.4500000000000003E-2</v>
      </c>
      <c r="G1389" t="s">
        <v>662</v>
      </c>
      <c r="H1389" t="s">
        <v>1745</v>
      </c>
      <c r="L1389" s="4">
        <f t="shared" si="24"/>
        <v>-6374.9999999999882</v>
      </c>
      <c r="M1389">
        <v>10000</v>
      </c>
      <c r="N1389">
        <v>2.2000000000000002</v>
      </c>
      <c r="O1389" t="s">
        <v>15363</v>
      </c>
      <c r="P1389">
        <v>43</v>
      </c>
      <c r="Q1389" t="s">
        <v>4341</v>
      </c>
      <c r="R1389" t="s">
        <v>10557</v>
      </c>
      <c r="S1389" t="s">
        <v>16806</v>
      </c>
      <c r="T1389" t="s">
        <v>23022</v>
      </c>
      <c r="U1389" t="s">
        <v>27811</v>
      </c>
      <c r="V1389">
        <v>1</v>
      </c>
      <c r="W1389">
        <v>0.25</v>
      </c>
      <c r="X1389">
        <v>1000000</v>
      </c>
      <c r="Y1389">
        <v>14499064.03836171</v>
      </c>
    </row>
    <row r="1390" spans="1:25" x14ac:dyDescent="0.15">
      <c r="A1390" s="1">
        <v>1388</v>
      </c>
      <c r="B1390" s="2">
        <v>42564</v>
      </c>
      <c r="C1390" t="s">
        <v>2355</v>
      </c>
      <c r="D1390" t="s">
        <v>1103</v>
      </c>
      <c r="E1390">
        <v>4.87E-2</v>
      </c>
      <c r="F1390">
        <v>4.4600000000000001E-2</v>
      </c>
      <c r="G1390" t="s">
        <v>56</v>
      </c>
      <c r="H1390" t="s">
        <v>1140</v>
      </c>
      <c r="L1390" s="4">
        <f t="shared" si="24"/>
        <v>655.99999999999989</v>
      </c>
      <c r="M1390">
        <v>10000</v>
      </c>
      <c r="N1390">
        <v>2.2000000000000002</v>
      </c>
      <c r="O1390" t="s">
        <v>15362</v>
      </c>
      <c r="P1390">
        <v>14</v>
      </c>
      <c r="Q1390" t="s">
        <v>4342</v>
      </c>
      <c r="R1390" t="s">
        <v>10558</v>
      </c>
      <c r="S1390" t="s">
        <v>16807</v>
      </c>
      <c r="T1390" t="s">
        <v>23023</v>
      </c>
      <c r="U1390" t="s">
        <v>27810</v>
      </c>
      <c r="V1390">
        <v>1</v>
      </c>
      <c r="W1390">
        <v>0.25</v>
      </c>
      <c r="X1390">
        <v>1000000</v>
      </c>
      <c r="Y1390">
        <v>12628032.191038821</v>
      </c>
    </row>
    <row r="1391" spans="1:25" x14ac:dyDescent="0.15">
      <c r="A1391" s="1">
        <v>1389</v>
      </c>
      <c r="B1391" s="2">
        <v>42564</v>
      </c>
      <c r="C1391" t="s">
        <v>2356</v>
      </c>
      <c r="D1391" t="s">
        <v>1103</v>
      </c>
      <c r="E1391">
        <v>1.1900000000000001E-2</v>
      </c>
      <c r="F1391">
        <v>1.09E-2</v>
      </c>
      <c r="G1391" t="s">
        <v>325</v>
      </c>
      <c r="H1391" t="s">
        <v>1409</v>
      </c>
      <c r="L1391" s="4">
        <f t="shared" si="24"/>
        <v>570.00000000000045</v>
      </c>
      <c r="M1391">
        <v>10000</v>
      </c>
      <c r="N1391">
        <v>2.2000000000000002</v>
      </c>
      <c r="O1391" t="s">
        <v>15362</v>
      </c>
      <c r="P1391">
        <v>14</v>
      </c>
      <c r="Q1391" t="s">
        <v>4343</v>
      </c>
      <c r="R1391" t="s">
        <v>10559</v>
      </c>
      <c r="S1391" t="s">
        <v>16808</v>
      </c>
      <c r="T1391" t="s">
        <v>23024</v>
      </c>
      <c r="U1391" t="s">
        <v>27811</v>
      </c>
      <c r="V1391">
        <v>1</v>
      </c>
      <c r="W1391">
        <v>0.25</v>
      </c>
      <c r="X1391">
        <v>1000000</v>
      </c>
      <c r="Y1391">
        <v>12628032.191038821</v>
      </c>
    </row>
    <row r="1392" spans="1:25" x14ac:dyDescent="0.15">
      <c r="A1392" s="1">
        <v>1390</v>
      </c>
      <c r="B1392" s="2">
        <v>42564</v>
      </c>
      <c r="C1392" t="s">
        <v>2357</v>
      </c>
      <c r="D1392" t="s">
        <v>1103</v>
      </c>
      <c r="E1392">
        <v>7.0999999999999994E-2</v>
      </c>
      <c r="F1392">
        <v>6.88E-2</v>
      </c>
      <c r="G1392" t="s">
        <v>308</v>
      </c>
      <c r="H1392" t="s">
        <v>1392</v>
      </c>
      <c r="L1392" s="4">
        <f t="shared" si="24"/>
        <v>-2749.9999999999918</v>
      </c>
      <c r="M1392">
        <v>10000</v>
      </c>
      <c r="N1392">
        <v>2.2000000000000002</v>
      </c>
      <c r="O1392" t="s">
        <v>15363</v>
      </c>
      <c r="P1392">
        <v>42</v>
      </c>
      <c r="Q1392" t="s">
        <v>4344</v>
      </c>
      <c r="R1392" t="s">
        <v>10560</v>
      </c>
      <c r="S1392" t="s">
        <v>16809</v>
      </c>
      <c r="T1392" t="s">
        <v>23025</v>
      </c>
      <c r="U1392" t="s">
        <v>27810</v>
      </c>
      <c r="V1392">
        <v>1</v>
      </c>
      <c r="W1392">
        <v>0.25</v>
      </c>
      <c r="X1392">
        <v>1000000</v>
      </c>
      <c r="Y1392">
        <v>12628032.191038821</v>
      </c>
    </row>
    <row r="1393" spans="1:25" x14ac:dyDescent="0.15">
      <c r="A1393" s="1">
        <v>1391</v>
      </c>
      <c r="B1393" s="2">
        <v>42564</v>
      </c>
      <c r="C1393" t="s">
        <v>2358</v>
      </c>
      <c r="D1393" t="s">
        <v>1103</v>
      </c>
      <c r="E1393">
        <v>3.4500000000000003E-2</v>
      </c>
      <c r="F1393">
        <v>3.3500000000000002E-2</v>
      </c>
      <c r="G1393" t="s">
        <v>705</v>
      </c>
      <c r="H1393" t="s">
        <v>1788</v>
      </c>
      <c r="L1393" s="4">
        <f t="shared" si="24"/>
        <v>-2870.0000000000027</v>
      </c>
      <c r="M1393">
        <v>10000</v>
      </c>
      <c r="N1393">
        <v>2.2000000000000002</v>
      </c>
      <c r="O1393" t="s">
        <v>15363</v>
      </c>
      <c r="P1393">
        <v>42</v>
      </c>
      <c r="Q1393" t="s">
        <v>4345</v>
      </c>
      <c r="R1393" t="s">
        <v>10561</v>
      </c>
      <c r="S1393" t="s">
        <v>16810</v>
      </c>
      <c r="T1393" t="s">
        <v>23026</v>
      </c>
      <c r="U1393" t="s">
        <v>27811</v>
      </c>
      <c r="V1393">
        <v>1</v>
      </c>
      <c r="W1393">
        <v>0.25</v>
      </c>
      <c r="X1393">
        <v>1000000</v>
      </c>
      <c r="Y1393">
        <v>12628032.191038821</v>
      </c>
    </row>
    <row r="1394" spans="1:25" x14ac:dyDescent="0.15">
      <c r="A1394" s="1">
        <v>1392</v>
      </c>
      <c r="B1394" s="2">
        <v>42565</v>
      </c>
      <c r="C1394" t="s">
        <v>2355</v>
      </c>
      <c r="D1394" t="s">
        <v>1103</v>
      </c>
      <c r="E1394">
        <v>4.4600000000000001E-2</v>
      </c>
      <c r="F1394">
        <v>4.6199999999999998E-2</v>
      </c>
      <c r="G1394" t="s">
        <v>330</v>
      </c>
      <c r="H1394" t="s">
        <v>1414</v>
      </c>
      <c r="L1394" s="4">
        <f t="shared" si="24"/>
        <v>-239.9999999999996</v>
      </c>
      <c r="M1394">
        <v>10000</v>
      </c>
      <c r="N1394">
        <v>2.2000000000000002</v>
      </c>
      <c r="O1394" t="s">
        <v>15362</v>
      </c>
      <c r="P1394">
        <v>13</v>
      </c>
      <c r="Q1394" t="s">
        <v>4346</v>
      </c>
      <c r="R1394" t="s">
        <v>10562</v>
      </c>
      <c r="S1394" t="s">
        <v>16811</v>
      </c>
      <c r="T1394" t="s">
        <v>23027</v>
      </c>
      <c r="U1394" t="s">
        <v>27810</v>
      </c>
      <c r="V1394">
        <v>1</v>
      </c>
      <c r="W1394">
        <v>0.25</v>
      </c>
      <c r="X1394">
        <v>1000000</v>
      </c>
      <c r="Y1394">
        <v>13023699.8888564</v>
      </c>
    </row>
    <row r="1395" spans="1:25" x14ac:dyDescent="0.15">
      <c r="A1395" s="1">
        <v>1393</v>
      </c>
      <c r="B1395" s="2">
        <v>42565</v>
      </c>
      <c r="C1395" t="s">
        <v>2356</v>
      </c>
      <c r="D1395" t="s">
        <v>1103</v>
      </c>
      <c r="E1395">
        <v>1.09E-2</v>
      </c>
      <c r="F1395">
        <v>9.4000000000000004E-3</v>
      </c>
      <c r="G1395" t="s">
        <v>272</v>
      </c>
      <c r="H1395" t="s">
        <v>1356</v>
      </c>
      <c r="L1395" s="4">
        <f t="shared" si="24"/>
        <v>734.99999999999977</v>
      </c>
      <c r="M1395">
        <v>10000</v>
      </c>
      <c r="N1395">
        <v>2.2000000000000002</v>
      </c>
      <c r="O1395" t="s">
        <v>15362</v>
      </c>
      <c r="P1395">
        <v>13</v>
      </c>
      <c r="Q1395" t="s">
        <v>4347</v>
      </c>
      <c r="R1395" t="s">
        <v>10563</v>
      </c>
      <c r="S1395" t="s">
        <v>16812</v>
      </c>
      <c r="T1395" t="s">
        <v>23028</v>
      </c>
      <c r="U1395" t="s">
        <v>27811</v>
      </c>
      <c r="V1395">
        <v>1</v>
      </c>
      <c r="W1395">
        <v>0.25</v>
      </c>
      <c r="X1395">
        <v>1000000</v>
      </c>
      <c r="Y1395">
        <v>13023699.8888564</v>
      </c>
    </row>
    <row r="1396" spans="1:25" x14ac:dyDescent="0.15">
      <c r="A1396" s="1">
        <v>1394</v>
      </c>
      <c r="B1396" s="2">
        <v>42565</v>
      </c>
      <c r="C1396" t="s">
        <v>2357</v>
      </c>
      <c r="D1396" t="s">
        <v>1103</v>
      </c>
      <c r="E1396">
        <v>6.88E-2</v>
      </c>
      <c r="F1396">
        <v>7.0800000000000002E-2</v>
      </c>
      <c r="G1396" t="s">
        <v>706</v>
      </c>
      <c r="H1396" t="s">
        <v>1789</v>
      </c>
      <c r="L1396" s="4">
        <f t="shared" si="24"/>
        <v>2560.0000000000023</v>
      </c>
      <c r="M1396">
        <v>10000</v>
      </c>
      <c r="N1396">
        <v>2.2000000000000002</v>
      </c>
      <c r="O1396" t="s">
        <v>15363</v>
      </c>
      <c r="P1396">
        <v>41</v>
      </c>
      <c r="Q1396" t="s">
        <v>4348</v>
      </c>
      <c r="R1396" t="s">
        <v>10564</v>
      </c>
      <c r="S1396" t="s">
        <v>16813</v>
      </c>
      <c r="T1396" t="s">
        <v>23029</v>
      </c>
      <c r="U1396" t="s">
        <v>27810</v>
      </c>
      <c r="V1396">
        <v>1</v>
      </c>
      <c r="W1396">
        <v>0.25</v>
      </c>
      <c r="X1396">
        <v>1000000</v>
      </c>
      <c r="Y1396">
        <v>13023699.8888564</v>
      </c>
    </row>
    <row r="1397" spans="1:25" x14ac:dyDescent="0.15">
      <c r="A1397" s="1">
        <v>1395</v>
      </c>
      <c r="B1397" s="2">
        <v>42565</v>
      </c>
      <c r="C1397" t="s">
        <v>2358</v>
      </c>
      <c r="D1397" t="s">
        <v>1103</v>
      </c>
      <c r="E1397">
        <v>3.3500000000000002E-2</v>
      </c>
      <c r="F1397">
        <v>3.1300000000000001E-2</v>
      </c>
      <c r="G1397" t="s">
        <v>707</v>
      </c>
      <c r="H1397" t="s">
        <v>1790</v>
      </c>
      <c r="L1397" s="4">
        <f t="shared" si="24"/>
        <v>-6116.0000000000018</v>
      </c>
      <c r="M1397">
        <v>10000</v>
      </c>
      <c r="N1397">
        <v>2.2000000000000002</v>
      </c>
      <c r="O1397" t="s">
        <v>15363</v>
      </c>
      <c r="P1397">
        <v>41</v>
      </c>
      <c r="Q1397" t="s">
        <v>4349</v>
      </c>
      <c r="R1397" t="s">
        <v>10565</v>
      </c>
      <c r="S1397" t="s">
        <v>16814</v>
      </c>
      <c r="T1397" t="s">
        <v>23030</v>
      </c>
      <c r="U1397" t="s">
        <v>27811</v>
      </c>
      <c r="V1397">
        <v>1</v>
      </c>
      <c r="W1397">
        <v>0.25</v>
      </c>
      <c r="X1397">
        <v>1000000</v>
      </c>
      <c r="Y1397">
        <v>13023699.8888564</v>
      </c>
    </row>
    <row r="1398" spans="1:25" x14ac:dyDescent="0.15">
      <c r="A1398" s="1">
        <v>1396</v>
      </c>
      <c r="B1398" s="2">
        <v>42566</v>
      </c>
      <c r="C1398" t="s">
        <v>2355</v>
      </c>
      <c r="D1398" t="s">
        <v>1103</v>
      </c>
      <c r="E1398">
        <v>4.6199999999999998E-2</v>
      </c>
      <c r="F1398">
        <v>3.8199999999999998E-2</v>
      </c>
      <c r="G1398" t="s">
        <v>68</v>
      </c>
      <c r="H1398" t="s">
        <v>1152</v>
      </c>
      <c r="L1398" s="4">
        <f t="shared" si="24"/>
        <v>7440</v>
      </c>
      <c r="M1398">
        <v>10000</v>
      </c>
      <c r="N1398">
        <v>2.2000000000000002</v>
      </c>
      <c r="O1398" t="s">
        <v>15362</v>
      </c>
      <c r="P1398">
        <v>12</v>
      </c>
      <c r="Q1398" t="s">
        <v>4350</v>
      </c>
      <c r="R1398" t="s">
        <v>10566</v>
      </c>
      <c r="S1398" t="s">
        <v>16815</v>
      </c>
      <c r="T1398" t="s">
        <v>23031</v>
      </c>
      <c r="U1398" t="s">
        <v>27810</v>
      </c>
      <c r="V1398">
        <v>1</v>
      </c>
      <c r="W1398">
        <v>-0.25</v>
      </c>
      <c r="X1398">
        <v>1000000</v>
      </c>
      <c r="Y1398">
        <v>-4000243.214787459</v>
      </c>
    </row>
    <row r="1399" spans="1:25" x14ac:dyDescent="0.15">
      <c r="A1399" s="1">
        <v>1397</v>
      </c>
      <c r="B1399" s="2">
        <v>42566</v>
      </c>
      <c r="C1399" t="s">
        <v>2356</v>
      </c>
      <c r="D1399" t="s">
        <v>1103</v>
      </c>
      <c r="E1399">
        <v>9.4000000000000004E-3</v>
      </c>
      <c r="F1399">
        <v>9.4999999999999998E-3</v>
      </c>
      <c r="G1399" t="s">
        <v>582</v>
      </c>
      <c r="H1399" t="s">
        <v>1665</v>
      </c>
      <c r="L1399" s="4">
        <f t="shared" si="24"/>
        <v>-380.99999999999767</v>
      </c>
      <c r="M1399">
        <v>10000</v>
      </c>
      <c r="N1399">
        <v>2.2000000000000002</v>
      </c>
      <c r="O1399" t="s">
        <v>15362</v>
      </c>
      <c r="P1399">
        <v>12</v>
      </c>
      <c r="Q1399" t="s">
        <v>4351</v>
      </c>
      <c r="R1399" t="s">
        <v>10567</v>
      </c>
      <c r="S1399" t="s">
        <v>16816</v>
      </c>
      <c r="T1399" t="s">
        <v>23032</v>
      </c>
      <c r="U1399" t="s">
        <v>27811</v>
      </c>
      <c r="V1399">
        <v>1</v>
      </c>
      <c r="W1399">
        <v>-0.25</v>
      </c>
      <c r="X1399">
        <v>1000000</v>
      </c>
      <c r="Y1399">
        <v>-4000243.214787459</v>
      </c>
    </row>
    <row r="1400" spans="1:25" x14ac:dyDescent="0.15">
      <c r="A1400" s="1">
        <v>1398</v>
      </c>
      <c r="B1400" s="2">
        <v>42566</v>
      </c>
      <c r="C1400" t="s">
        <v>2357</v>
      </c>
      <c r="D1400" t="s">
        <v>1103</v>
      </c>
      <c r="E1400">
        <v>7.0800000000000002E-2</v>
      </c>
      <c r="F1400">
        <v>6.54E-2</v>
      </c>
      <c r="G1400" t="s">
        <v>122</v>
      </c>
      <c r="H1400" t="s">
        <v>1206</v>
      </c>
      <c r="L1400" s="4">
        <f t="shared" si="24"/>
        <v>-9612.0000000000036</v>
      </c>
      <c r="M1400">
        <v>10000</v>
      </c>
      <c r="N1400">
        <v>2.2000000000000002</v>
      </c>
      <c r="O1400" t="s">
        <v>15363</v>
      </c>
      <c r="P1400">
        <v>40</v>
      </c>
      <c r="Q1400" t="s">
        <v>4352</v>
      </c>
      <c r="R1400" t="s">
        <v>10568</v>
      </c>
      <c r="S1400" t="s">
        <v>16817</v>
      </c>
      <c r="T1400" t="s">
        <v>23033</v>
      </c>
      <c r="U1400" t="s">
        <v>27810</v>
      </c>
      <c r="V1400">
        <v>1</v>
      </c>
      <c r="W1400">
        <v>-0.25</v>
      </c>
      <c r="X1400">
        <v>1000000</v>
      </c>
      <c r="Y1400">
        <v>-4000243.214787459</v>
      </c>
    </row>
    <row r="1401" spans="1:25" x14ac:dyDescent="0.15">
      <c r="A1401" s="1">
        <v>1399</v>
      </c>
      <c r="B1401" s="2">
        <v>42566</v>
      </c>
      <c r="C1401" t="s">
        <v>2358</v>
      </c>
      <c r="D1401" t="s">
        <v>1103</v>
      </c>
      <c r="E1401">
        <v>3.1300000000000001E-2</v>
      </c>
      <c r="F1401">
        <v>3.5400000000000001E-2</v>
      </c>
      <c r="G1401" t="s">
        <v>708</v>
      </c>
      <c r="H1401" t="s">
        <v>1791</v>
      </c>
      <c r="L1401" s="4">
        <f t="shared" si="24"/>
        <v>17137.999999999996</v>
      </c>
      <c r="M1401">
        <v>10000</v>
      </c>
      <c r="N1401">
        <v>2.2000000000000002</v>
      </c>
      <c r="O1401" t="s">
        <v>15363</v>
      </c>
      <c r="P1401">
        <v>40</v>
      </c>
      <c r="Q1401" t="s">
        <v>4353</v>
      </c>
      <c r="R1401" t="s">
        <v>10569</v>
      </c>
      <c r="S1401" t="s">
        <v>16818</v>
      </c>
      <c r="T1401" t="s">
        <v>23034</v>
      </c>
      <c r="U1401" t="s">
        <v>27811</v>
      </c>
      <c r="V1401">
        <v>1</v>
      </c>
      <c r="W1401">
        <v>-0.25</v>
      </c>
      <c r="X1401">
        <v>1000000</v>
      </c>
      <c r="Y1401">
        <v>-4000243.214787459</v>
      </c>
    </row>
    <row r="1402" spans="1:25" x14ac:dyDescent="0.15">
      <c r="A1402" s="1">
        <v>1400</v>
      </c>
      <c r="B1402" s="2">
        <v>42569</v>
      </c>
      <c r="C1402" t="s">
        <v>2355</v>
      </c>
      <c r="D1402" t="s">
        <v>1103</v>
      </c>
      <c r="E1402">
        <v>3.8199999999999998E-2</v>
      </c>
      <c r="F1402">
        <v>2.7699999999999999E-2</v>
      </c>
      <c r="G1402" t="s">
        <v>474</v>
      </c>
      <c r="H1402" t="s">
        <v>1557</v>
      </c>
      <c r="L1402" s="4">
        <f t="shared" si="24"/>
        <v>8924.9999999999982</v>
      </c>
      <c r="M1402">
        <v>10000</v>
      </c>
      <c r="N1402">
        <v>2.2000000000000002</v>
      </c>
      <c r="O1402" t="s">
        <v>15362</v>
      </c>
      <c r="P1402">
        <v>9</v>
      </c>
      <c r="Q1402" t="s">
        <v>4354</v>
      </c>
      <c r="R1402" t="s">
        <v>10570</v>
      </c>
      <c r="S1402" t="s">
        <v>16819</v>
      </c>
      <c r="T1402" t="s">
        <v>23035</v>
      </c>
      <c r="U1402" t="s">
        <v>27810</v>
      </c>
      <c r="V1402">
        <v>1</v>
      </c>
      <c r="W1402">
        <v>-0.25</v>
      </c>
      <c r="X1402">
        <v>1000000</v>
      </c>
      <c r="Y1402">
        <v>-4029021.850191297</v>
      </c>
    </row>
    <row r="1403" spans="1:25" x14ac:dyDescent="0.15">
      <c r="A1403" s="1">
        <v>1401</v>
      </c>
      <c r="B1403" s="2">
        <v>42569</v>
      </c>
      <c r="C1403" t="s">
        <v>2356</v>
      </c>
      <c r="D1403" t="s">
        <v>1103</v>
      </c>
      <c r="E1403">
        <v>9.4999999999999998E-3</v>
      </c>
      <c r="F1403">
        <v>1.09E-2</v>
      </c>
      <c r="G1403" t="s">
        <v>370</v>
      </c>
      <c r="H1403" t="s">
        <v>1454</v>
      </c>
      <c r="L1403" s="4">
        <f t="shared" si="24"/>
        <v>-4060.0000000000005</v>
      </c>
      <c r="M1403">
        <v>10000</v>
      </c>
      <c r="N1403">
        <v>2.2000000000000002</v>
      </c>
      <c r="O1403" t="s">
        <v>15362</v>
      </c>
      <c r="P1403">
        <v>9</v>
      </c>
      <c r="Q1403" t="s">
        <v>4355</v>
      </c>
      <c r="R1403" t="s">
        <v>10571</v>
      </c>
      <c r="S1403" t="s">
        <v>16820</v>
      </c>
      <c r="T1403" t="s">
        <v>23036</v>
      </c>
      <c r="U1403" t="s">
        <v>27811</v>
      </c>
      <c r="V1403">
        <v>1</v>
      </c>
      <c r="W1403">
        <v>-0.25</v>
      </c>
      <c r="X1403">
        <v>1000000</v>
      </c>
      <c r="Y1403">
        <v>-4029021.850191297</v>
      </c>
    </row>
    <row r="1404" spans="1:25" x14ac:dyDescent="0.15">
      <c r="A1404" s="1">
        <v>1402</v>
      </c>
      <c r="B1404" s="2">
        <v>42569</v>
      </c>
      <c r="C1404" t="s">
        <v>2357</v>
      </c>
      <c r="D1404" t="s">
        <v>1103</v>
      </c>
      <c r="E1404">
        <v>6.54E-2</v>
      </c>
      <c r="F1404">
        <v>5.45E-2</v>
      </c>
      <c r="G1404" t="s">
        <v>501</v>
      </c>
      <c r="H1404" t="s">
        <v>1584</v>
      </c>
      <c r="L1404" s="4">
        <f t="shared" si="24"/>
        <v>-19620</v>
      </c>
      <c r="M1404">
        <v>10000</v>
      </c>
      <c r="N1404">
        <v>2.2000000000000002</v>
      </c>
      <c r="O1404" t="s">
        <v>15363</v>
      </c>
      <c r="P1404">
        <v>37</v>
      </c>
      <c r="Q1404" t="s">
        <v>4356</v>
      </c>
      <c r="R1404" t="s">
        <v>10572</v>
      </c>
      <c r="S1404" t="s">
        <v>16821</v>
      </c>
      <c r="T1404" t="s">
        <v>23037</v>
      </c>
      <c r="U1404" t="s">
        <v>27810</v>
      </c>
      <c r="V1404">
        <v>1</v>
      </c>
      <c r="W1404">
        <v>-0.25</v>
      </c>
      <c r="X1404">
        <v>1000000</v>
      </c>
      <c r="Y1404">
        <v>-4029021.850191297</v>
      </c>
    </row>
    <row r="1405" spans="1:25" x14ac:dyDescent="0.15">
      <c r="A1405" s="1">
        <v>1403</v>
      </c>
      <c r="B1405" s="2">
        <v>42569</v>
      </c>
      <c r="C1405" t="s">
        <v>2358</v>
      </c>
      <c r="D1405" t="s">
        <v>1103</v>
      </c>
      <c r="E1405">
        <v>3.5400000000000001E-2</v>
      </c>
      <c r="F1405">
        <v>3.9E-2</v>
      </c>
      <c r="G1405" t="s">
        <v>709</v>
      </c>
      <c r="H1405" t="s">
        <v>1792</v>
      </c>
      <c r="L1405" s="4">
        <f t="shared" si="24"/>
        <v>12995.999999999996</v>
      </c>
      <c r="M1405">
        <v>10000</v>
      </c>
      <c r="N1405">
        <v>2.2000000000000002</v>
      </c>
      <c r="O1405" t="s">
        <v>15363</v>
      </c>
      <c r="P1405">
        <v>37</v>
      </c>
      <c r="Q1405" t="s">
        <v>4357</v>
      </c>
      <c r="R1405" t="s">
        <v>10573</v>
      </c>
      <c r="S1405" t="s">
        <v>16822</v>
      </c>
      <c r="T1405" t="s">
        <v>23038</v>
      </c>
      <c r="U1405" t="s">
        <v>27811</v>
      </c>
      <c r="V1405">
        <v>1</v>
      </c>
      <c r="W1405">
        <v>-0.25</v>
      </c>
      <c r="X1405">
        <v>1000000</v>
      </c>
      <c r="Y1405">
        <v>-4029021.850191297</v>
      </c>
    </row>
    <row r="1406" spans="1:25" x14ac:dyDescent="0.15">
      <c r="A1406" s="1">
        <v>1404</v>
      </c>
      <c r="B1406" s="2">
        <v>42570</v>
      </c>
      <c r="C1406" t="s">
        <v>2355</v>
      </c>
      <c r="D1406" t="s">
        <v>1103</v>
      </c>
      <c r="E1406">
        <v>2.7699999999999999E-2</v>
      </c>
      <c r="F1406">
        <v>2.2200000000000001E-2</v>
      </c>
      <c r="G1406" t="s">
        <v>63</v>
      </c>
      <c r="H1406" t="s">
        <v>1147</v>
      </c>
      <c r="L1406" s="4">
        <f t="shared" si="24"/>
        <v>5334.9999999999982</v>
      </c>
      <c r="M1406">
        <v>10000</v>
      </c>
      <c r="N1406">
        <v>2.2000000000000002</v>
      </c>
      <c r="O1406" t="s">
        <v>15362</v>
      </c>
      <c r="P1406">
        <v>8</v>
      </c>
      <c r="Q1406" t="s">
        <v>4358</v>
      </c>
      <c r="R1406" t="s">
        <v>10574</v>
      </c>
      <c r="S1406" t="s">
        <v>16823</v>
      </c>
      <c r="T1406" t="s">
        <v>23039</v>
      </c>
      <c r="U1406" t="s">
        <v>27810</v>
      </c>
      <c r="V1406">
        <v>1</v>
      </c>
      <c r="W1406">
        <v>-0.25</v>
      </c>
      <c r="X1406">
        <v>1000000</v>
      </c>
      <c r="Y1406">
        <v>-4072775.612871273</v>
      </c>
    </row>
    <row r="1407" spans="1:25" x14ac:dyDescent="0.15">
      <c r="A1407" s="1">
        <v>1405</v>
      </c>
      <c r="B1407" s="2">
        <v>42570</v>
      </c>
      <c r="C1407" t="s">
        <v>2356</v>
      </c>
      <c r="D1407" t="s">
        <v>1103</v>
      </c>
      <c r="E1407">
        <v>1.09E-2</v>
      </c>
      <c r="F1407">
        <v>1.1599999999999999E-2</v>
      </c>
      <c r="G1407" t="s">
        <v>153</v>
      </c>
      <c r="H1407" t="s">
        <v>1237</v>
      </c>
      <c r="L1407" s="4">
        <f t="shared" si="24"/>
        <v>-1413.9999999999984</v>
      </c>
      <c r="M1407">
        <v>10000</v>
      </c>
      <c r="N1407">
        <v>2.2000000000000002</v>
      </c>
      <c r="O1407" t="s">
        <v>15362</v>
      </c>
      <c r="P1407">
        <v>8</v>
      </c>
      <c r="Q1407" t="s">
        <v>4359</v>
      </c>
      <c r="R1407" t="s">
        <v>10575</v>
      </c>
      <c r="S1407" t="s">
        <v>16824</v>
      </c>
      <c r="T1407" t="s">
        <v>23040</v>
      </c>
      <c r="U1407" t="s">
        <v>27811</v>
      </c>
      <c r="V1407">
        <v>1</v>
      </c>
      <c r="W1407">
        <v>-0.25</v>
      </c>
      <c r="X1407">
        <v>1000000</v>
      </c>
      <c r="Y1407">
        <v>-4072775.612871273</v>
      </c>
    </row>
    <row r="1408" spans="1:25" x14ac:dyDescent="0.15">
      <c r="A1408" s="1">
        <v>1406</v>
      </c>
      <c r="B1408" s="2">
        <v>42570</v>
      </c>
      <c r="C1408" t="s">
        <v>2357</v>
      </c>
      <c r="D1408" t="s">
        <v>1103</v>
      </c>
      <c r="E1408">
        <v>5.45E-2</v>
      </c>
      <c r="F1408">
        <v>4.8800000000000003E-2</v>
      </c>
      <c r="G1408" t="s">
        <v>710</v>
      </c>
      <c r="H1408" t="s">
        <v>1793</v>
      </c>
      <c r="L1408" s="4">
        <f t="shared" si="24"/>
        <v>-11285.999999999993</v>
      </c>
      <c r="M1408">
        <v>10000</v>
      </c>
      <c r="N1408">
        <v>2.2000000000000002</v>
      </c>
      <c r="O1408" t="s">
        <v>15363</v>
      </c>
      <c r="P1408">
        <v>36</v>
      </c>
      <c r="Q1408" t="s">
        <v>4360</v>
      </c>
      <c r="R1408" t="s">
        <v>10576</v>
      </c>
      <c r="S1408" t="s">
        <v>16825</v>
      </c>
      <c r="T1408" t="s">
        <v>23041</v>
      </c>
      <c r="U1408" t="s">
        <v>27810</v>
      </c>
      <c r="V1408">
        <v>1</v>
      </c>
      <c r="W1408">
        <v>-0.25</v>
      </c>
      <c r="X1408">
        <v>1000000</v>
      </c>
      <c r="Y1408">
        <v>-4072775.612871273</v>
      </c>
    </row>
    <row r="1409" spans="1:25" x14ac:dyDescent="0.15">
      <c r="A1409" s="1">
        <v>1407</v>
      </c>
      <c r="B1409" s="2">
        <v>42570</v>
      </c>
      <c r="C1409" t="s">
        <v>2358</v>
      </c>
      <c r="D1409" t="s">
        <v>1103</v>
      </c>
      <c r="E1409">
        <v>3.9E-2</v>
      </c>
      <c r="F1409">
        <v>4.2799999999999998E-2</v>
      </c>
      <c r="G1409" t="s">
        <v>402</v>
      </c>
      <c r="H1409" t="s">
        <v>1486</v>
      </c>
      <c r="L1409" s="4">
        <f t="shared" si="24"/>
        <v>11703.999999999993</v>
      </c>
      <c r="M1409">
        <v>10000</v>
      </c>
      <c r="N1409">
        <v>2.2000000000000002</v>
      </c>
      <c r="O1409" t="s">
        <v>15363</v>
      </c>
      <c r="P1409">
        <v>36</v>
      </c>
      <c r="Q1409" t="s">
        <v>4361</v>
      </c>
      <c r="R1409" t="s">
        <v>10577</v>
      </c>
      <c r="S1409" t="s">
        <v>16826</v>
      </c>
      <c r="T1409" t="s">
        <v>23042</v>
      </c>
      <c r="U1409" t="s">
        <v>27811</v>
      </c>
      <c r="V1409">
        <v>1</v>
      </c>
      <c r="W1409">
        <v>-0.25</v>
      </c>
      <c r="X1409">
        <v>1000000</v>
      </c>
      <c r="Y1409">
        <v>-4072775.612871273</v>
      </c>
    </row>
    <row r="1410" spans="1:25" x14ac:dyDescent="0.15">
      <c r="A1410" s="1">
        <v>1408</v>
      </c>
      <c r="B1410" s="2">
        <v>42571</v>
      </c>
      <c r="C1410" t="s">
        <v>2355</v>
      </c>
      <c r="D1410" t="s">
        <v>1103</v>
      </c>
      <c r="E1410">
        <v>2.2200000000000001E-2</v>
      </c>
      <c r="F1410">
        <v>2.6800000000000001E-2</v>
      </c>
      <c r="G1410" t="s">
        <v>94</v>
      </c>
      <c r="H1410" t="s">
        <v>1178</v>
      </c>
      <c r="L1410" s="4">
        <f t="shared" si="24"/>
        <v>-4646</v>
      </c>
      <c r="M1410">
        <v>10000</v>
      </c>
      <c r="N1410">
        <v>2.2000000000000002</v>
      </c>
      <c r="O1410" t="s">
        <v>15362</v>
      </c>
      <c r="P1410">
        <v>7</v>
      </c>
      <c r="Q1410" t="s">
        <v>4362</v>
      </c>
      <c r="R1410" t="s">
        <v>10578</v>
      </c>
      <c r="S1410" t="s">
        <v>16827</v>
      </c>
      <c r="T1410" t="s">
        <v>23043</v>
      </c>
      <c r="U1410" t="s">
        <v>27810</v>
      </c>
      <c r="V1410">
        <v>1</v>
      </c>
      <c r="W1410">
        <v>-0.25</v>
      </c>
      <c r="X1410">
        <v>1000000</v>
      </c>
      <c r="Y1410">
        <v>-4098628.5783845289</v>
      </c>
    </row>
    <row r="1411" spans="1:25" x14ac:dyDescent="0.15">
      <c r="A1411" s="1">
        <v>1409</v>
      </c>
      <c r="B1411" s="2">
        <v>42571</v>
      </c>
      <c r="C1411" t="s">
        <v>2356</v>
      </c>
      <c r="D1411" t="s">
        <v>1103</v>
      </c>
      <c r="E1411">
        <v>1.1599999999999999E-2</v>
      </c>
      <c r="F1411">
        <v>6.7999999999999996E-3</v>
      </c>
      <c r="G1411" t="s">
        <v>246</v>
      </c>
      <c r="H1411" t="s">
        <v>1330</v>
      </c>
      <c r="L1411" s="4">
        <f t="shared" ref="L1411:L1474" si="25">(F1411-E1411)*G1411</f>
        <v>7679.9999999999991</v>
      </c>
      <c r="M1411">
        <v>10000</v>
      </c>
      <c r="N1411">
        <v>2.2000000000000002</v>
      </c>
      <c r="O1411" t="s">
        <v>15362</v>
      </c>
      <c r="P1411">
        <v>7</v>
      </c>
      <c r="Q1411" t="s">
        <v>4363</v>
      </c>
      <c r="R1411" t="s">
        <v>10579</v>
      </c>
      <c r="S1411" t="s">
        <v>16828</v>
      </c>
      <c r="T1411" t="s">
        <v>23044</v>
      </c>
      <c r="U1411" t="s">
        <v>27811</v>
      </c>
      <c r="V1411">
        <v>1</v>
      </c>
      <c r="W1411">
        <v>-0.25</v>
      </c>
      <c r="X1411">
        <v>1000000</v>
      </c>
      <c r="Y1411">
        <v>-4098628.5783845289</v>
      </c>
    </row>
    <row r="1412" spans="1:25" x14ac:dyDescent="0.15">
      <c r="A1412" s="1">
        <v>1410</v>
      </c>
      <c r="B1412" s="2">
        <v>42571</v>
      </c>
      <c r="C1412" t="s">
        <v>2357</v>
      </c>
      <c r="D1412" t="s">
        <v>1103</v>
      </c>
      <c r="E1412">
        <v>4.8800000000000003E-2</v>
      </c>
      <c r="F1412">
        <v>5.4199999999999998E-2</v>
      </c>
      <c r="G1412" t="s">
        <v>711</v>
      </c>
      <c r="H1412" t="s">
        <v>1794</v>
      </c>
      <c r="L1412" s="4">
        <f t="shared" si="25"/>
        <v>11177.999999999989</v>
      </c>
      <c r="M1412">
        <v>10000</v>
      </c>
      <c r="N1412">
        <v>2.2000000000000002</v>
      </c>
      <c r="O1412" t="s">
        <v>15363</v>
      </c>
      <c r="P1412">
        <v>35</v>
      </c>
      <c r="Q1412" t="s">
        <v>4364</v>
      </c>
      <c r="R1412" t="s">
        <v>10580</v>
      </c>
      <c r="S1412" t="s">
        <v>16829</v>
      </c>
      <c r="T1412" t="s">
        <v>23045</v>
      </c>
      <c r="U1412" t="s">
        <v>27810</v>
      </c>
      <c r="V1412">
        <v>1</v>
      </c>
      <c r="W1412">
        <v>-0.25</v>
      </c>
      <c r="X1412">
        <v>1000000</v>
      </c>
      <c r="Y1412">
        <v>-4098628.5783845289</v>
      </c>
    </row>
    <row r="1413" spans="1:25" x14ac:dyDescent="0.15">
      <c r="A1413" s="1">
        <v>1411</v>
      </c>
      <c r="B1413" s="2">
        <v>42571</v>
      </c>
      <c r="C1413" t="s">
        <v>2358</v>
      </c>
      <c r="D1413" t="s">
        <v>1103</v>
      </c>
      <c r="E1413">
        <v>4.2799999999999998E-2</v>
      </c>
      <c r="F1413">
        <v>3.6600000000000001E-2</v>
      </c>
      <c r="G1413" t="s">
        <v>600</v>
      </c>
      <c r="H1413" t="s">
        <v>1683</v>
      </c>
      <c r="L1413" s="4">
        <f t="shared" si="25"/>
        <v>-17359.999999999993</v>
      </c>
      <c r="M1413">
        <v>10000</v>
      </c>
      <c r="N1413">
        <v>2.2000000000000002</v>
      </c>
      <c r="O1413" t="s">
        <v>15363</v>
      </c>
      <c r="P1413">
        <v>35</v>
      </c>
      <c r="Q1413" t="s">
        <v>4365</v>
      </c>
      <c r="R1413" t="s">
        <v>10581</v>
      </c>
      <c r="S1413" t="s">
        <v>16830</v>
      </c>
      <c r="T1413" t="s">
        <v>23046</v>
      </c>
      <c r="U1413" t="s">
        <v>27811</v>
      </c>
      <c r="V1413">
        <v>1</v>
      </c>
      <c r="W1413">
        <v>-0.25</v>
      </c>
      <c r="X1413">
        <v>1000000</v>
      </c>
      <c r="Y1413">
        <v>-4098628.5783845289</v>
      </c>
    </row>
    <row r="1414" spans="1:25" x14ac:dyDescent="0.15">
      <c r="A1414" s="1">
        <v>1412</v>
      </c>
      <c r="B1414" s="2">
        <v>42572</v>
      </c>
      <c r="C1414" t="s">
        <v>2355</v>
      </c>
      <c r="D1414" t="s">
        <v>1103</v>
      </c>
      <c r="E1414">
        <v>2.6800000000000001E-2</v>
      </c>
      <c r="F1414">
        <v>1.12E-2</v>
      </c>
      <c r="G1414" t="s">
        <v>258</v>
      </c>
      <c r="H1414" t="s">
        <v>1342</v>
      </c>
      <c r="L1414" s="4">
        <f t="shared" si="25"/>
        <v>11544</v>
      </c>
      <c r="M1414">
        <v>10000</v>
      </c>
      <c r="N1414">
        <v>2.2000000000000002</v>
      </c>
      <c r="O1414" t="s">
        <v>15362</v>
      </c>
      <c r="P1414">
        <v>6</v>
      </c>
      <c r="Q1414" t="s">
        <v>4366</v>
      </c>
      <c r="R1414" t="s">
        <v>10582</v>
      </c>
      <c r="S1414" t="s">
        <v>16831</v>
      </c>
      <c r="T1414" t="s">
        <v>23047</v>
      </c>
      <c r="U1414" t="s">
        <v>27810</v>
      </c>
      <c r="V1414">
        <v>1</v>
      </c>
      <c r="W1414">
        <v>-0.25</v>
      </c>
      <c r="X1414">
        <v>1000000</v>
      </c>
      <c r="Y1414">
        <v>-4058112.1662202729</v>
      </c>
    </row>
    <row r="1415" spans="1:25" x14ac:dyDescent="0.15">
      <c r="A1415" s="1">
        <v>1413</v>
      </c>
      <c r="B1415" s="2">
        <v>42572</v>
      </c>
      <c r="C1415" t="s">
        <v>2356</v>
      </c>
      <c r="D1415" t="s">
        <v>1103</v>
      </c>
      <c r="E1415">
        <v>6.7999999999999996E-3</v>
      </c>
      <c r="F1415">
        <v>1.1299999999999999E-2</v>
      </c>
      <c r="G1415" t="s">
        <v>373</v>
      </c>
      <c r="H1415" t="s">
        <v>1457</v>
      </c>
      <c r="L1415" s="4">
        <f t="shared" si="25"/>
        <v>-9315</v>
      </c>
      <c r="M1415">
        <v>10000</v>
      </c>
      <c r="N1415">
        <v>2.2000000000000002</v>
      </c>
      <c r="O1415" t="s">
        <v>15362</v>
      </c>
      <c r="P1415">
        <v>6</v>
      </c>
      <c r="Q1415" t="s">
        <v>4367</v>
      </c>
      <c r="R1415" t="s">
        <v>10583</v>
      </c>
      <c r="S1415" t="s">
        <v>16832</v>
      </c>
      <c r="T1415" t="s">
        <v>23048</v>
      </c>
      <c r="U1415" t="s">
        <v>27811</v>
      </c>
      <c r="V1415">
        <v>1</v>
      </c>
      <c r="W1415">
        <v>-0.25</v>
      </c>
      <c r="X1415">
        <v>1000000</v>
      </c>
      <c r="Y1415">
        <v>-4058112.1662202729</v>
      </c>
    </row>
    <row r="1416" spans="1:25" x14ac:dyDescent="0.15">
      <c r="A1416" s="1">
        <v>1414</v>
      </c>
      <c r="B1416" s="2">
        <v>42572</v>
      </c>
      <c r="C1416" t="s">
        <v>2357</v>
      </c>
      <c r="D1416" t="s">
        <v>1103</v>
      </c>
      <c r="E1416">
        <v>5.4199999999999998E-2</v>
      </c>
      <c r="F1416">
        <v>4.3499999999999997E-2</v>
      </c>
      <c r="G1416" t="s">
        <v>712</v>
      </c>
      <c r="H1416" t="s">
        <v>1795</v>
      </c>
      <c r="L1416" s="4">
        <f t="shared" si="25"/>
        <v>-19581.000000000004</v>
      </c>
      <c r="M1416">
        <v>10000</v>
      </c>
      <c r="N1416">
        <v>2.2000000000000002</v>
      </c>
      <c r="O1416" t="s">
        <v>15363</v>
      </c>
      <c r="P1416">
        <v>34</v>
      </c>
      <c r="Q1416" t="s">
        <v>4368</v>
      </c>
      <c r="R1416" t="s">
        <v>10584</v>
      </c>
      <c r="S1416" t="s">
        <v>16833</v>
      </c>
      <c r="T1416" t="s">
        <v>23049</v>
      </c>
      <c r="U1416" t="s">
        <v>27810</v>
      </c>
      <c r="V1416">
        <v>1</v>
      </c>
      <c r="W1416">
        <v>-0.25</v>
      </c>
      <c r="X1416">
        <v>1000000</v>
      </c>
      <c r="Y1416">
        <v>-4058112.1662202729</v>
      </c>
    </row>
    <row r="1417" spans="1:25" x14ac:dyDescent="0.15">
      <c r="A1417" s="1">
        <v>1415</v>
      </c>
      <c r="B1417" s="2">
        <v>42572</v>
      </c>
      <c r="C1417" t="s">
        <v>2358</v>
      </c>
      <c r="D1417" t="s">
        <v>1103</v>
      </c>
      <c r="E1417">
        <v>3.6600000000000001E-2</v>
      </c>
      <c r="F1417">
        <v>4.3400000000000001E-2</v>
      </c>
      <c r="G1417" t="s">
        <v>713</v>
      </c>
      <c r="H1417" t="s">
        <v>1796</v>
      </c>
      <c r="L1417" s="4">
        <f t="shared" si="25"/>
        <v>21012</v>
      </c>
      <c r="M1417">
        <v>10000</v>
      </c>
      <c r="N1417">
        <v>2.2000000000000002</v>
      </c>
      <c r="O1417" t="s">
        <v>15363</v>
      </c>
      <c r="P1417">
        <v>34</v>
      </c>
      <c r="Q1417" t="s">
        <v>4369</v>
      </c>
      <c r="R1417" t="s">
        <v>10585</v>
      </c>
      <c r="S1417" t="s">
        <v>16834</v>
      </c>
      <c r="T1417" t="s">
        <v>23050</v>
      </c>
      <c r="U1417" t="s">
        <v>27811</v>
      </c>
      <c r="V1417">
        <v>1</v>
      </c>
      <c r="W1417">
        <v>-0.25</v>
      </c>
      <c r="X1417">
        <v>1000000</v>
      </c>
      <c r="Y1417">
        <v>-4058112.1662202729</v>
      </c>
    </row>
    <row r="1418" spans="1:25" x14ac:dyDescent="0.15">
      <c r="A1418" s="1">
        <v>1416</v>
      </c>
      <c r="B1418" s="2">
        <v>42573</v>
      </c>
      <c r="C1418" t="s">
        <v>2355</v>
      </c>
      <c r="D1418" t="s">
        <v>1103</v>
      </c>
      <c r="E1418">
        <v>1.12E-2</v>
      </c>
      <c r="F1418">
        <v>7.3000000000000001E-3</v>
      </c>
      <c r="G1418" t="s">
        <v>232</v>
      </c>
      <c r="H1418" t="s">
        <v>1316</v>
      </c>
      <c r="L1418" s="4">
        <f t="shared" si="25"/>
        <v>4056</v>
      </c>
      <c r="M1418">
        <v>10000</v>
      </c>
      <c r="N1418">
        <v>2.2000000000000002</v>
      </c>
      <c r="O1418" t="s">
        <v>15362</v>
      </c>
      <c r="P1418">
        <v>5</v>
      </c>
      <c r="Q1418" t="s">
        <v>4370</v>
      </c>
      <c r="R1418" t="s">
        <v>10586</v>
      </c>
      <c r="S1418" t="s">
        <v>16835</v>
      </c>
      <c r="T1418" t="s">
        <v>23051</v>
      </c>
      <c r="U1418" t="s">
        <v>27810</v>
      </c>
      <c r="V1418">
        <v>1</v>
      </c>
      <c r="W1418">
        <v>-0.25</v>
      </c>
      <c r="X1418">
        <v>1000000</v>
      </c>
      <c r="Y1418">
        <v>-4132231.404958677</v>
      </c>
    </row>
    <row r="1419" spans="1:25" x14ac:dyDescent="0.15">
      <c r="A1419" s="1">
        <v>1417</v>
      </c>
      <c r="B1419" s="2">
        <v>42573</v>
      </c>
      <c r="C1419" t="s">
        <v>2356</v>
      </c>
      <c r="D1419" t="s">
        <v>1103</v>
      </c>
      <c r="E1419">
        <v>1.1299999999999999E-2</v>
      </c>
      <c r="F1419">
        <v>6.1999999999999998E-3</v>
      </c>
      <c r="G1419" t="s">
        <v>251</v>
      </c>
      <c r="H1419" t="s">
        <v>1335</v>
      </c>
      <c r="L1419" s="4">
        <f t="shared" si="25"/>
        <v>5558.9999999999991</v>
      </c>
      <c r="M1419">
        <v>10000</v>
      </c>
      <c r="N1419">
        <v>2.2000000000000002</v>
      </c>
      <c r="O1419" t="s">
        <v>15362</v>
      </c>
      <c r="P1419">
        <v>5</v>
      </c>
      <c r="Q1419" t="s">
        <v>4371</v>
      </c>
      <c r="R1419" t="s">
        <v>10587</v>
      </c>
      <c r="S1419" t="s">
        <v>16836</v>
      </c>
      <c r="T1419" t="s">
        <v>23052</v>
      </c>
      <c r="U1419" t="s">
        <v>27811</v>
      </c>
      <c r="V1419">
        <v>1</v>
      </c>
      <c r="W1419">
        <v>-0.25</v>
      </c>
      <c r="X1419">
        <v>1000000</v>
      </c>
      <c r="Y1419">
        <v>-4132231.404958677</v>
      </c>
    </row>
    <row r="1420" spans="1:25" x14ac:dyDescent="0.15">
      <c r="A1420" s="1">
        <v>1418</v>
      </c>
      <c r="B1420" s="2">
        <v>42573</v>
      </c>
      <c r="C1420" t="s">
        <v>2357</v>
      </c>
      <c r="D1420" t="s">
        <v>1103</v>
      </c>
      <c r="E1420">
        <v>4.3499999999999997E-2</v>
      </c>
      <c r="F1420">
        <v>4.0500000000000001E-2</v>
      </c>
      <c r="G1420" t="s">
        <v>714</v>
      </c>
      <c r="H1420" t="s">
        <v>1797</v>
      </c>
      <c r="L1420" s="4">
        <f t="shared" si="25"/>
        <v>-6539.9999999999909</v>
      </c>
      <c r="M1420">
        <v>10000</v>
      </c>
      <c r="N1420">
        <v>2.2000000000000002</v>
      </c>
      <c r="O1420" t="s">
        <v>15363</v>
      </c>
      <c r="P1420">
        <v>33</v>
      </c>
      <c r="Q1420" t="s">
        <v>4372</v>
      </c>
      <c r="R1420" t="s">
        <v>10588</v>
      </c>
      <c r="S1420" t="s">
        <v>16837</v>
      </c>
      <c r="T1420" t="s">
        <v>23053</v>
      </c>
      <c r="U1420" t="s">
        <v>27810</v>
      </c>
      <c r="V1420">
        <v>1</v>
      </c>
      <c r="W1420">
        <v>-0.25</v>
      </c>
      <c r="X1420">
        <v>1000000</v>
      </c>
      <c r="Y1420">
        <v>-4132231.404958677</v>
      </c>
    </row>
    <row r="1421" spans="1:25" x14ac:dyDescent="0.15">
      <c r="A1421" s="1">
        <v>1419</v>
      </c>
      <c r="B1421" s="2">
        <v>42573</v>
      </c>
      <c r="C1421" t="s">
        <v>2358</v>
      </c>
      <c r="D1421" t="s">
        <v>1103</v>
      </c>
      <c r="E1421">
        <v>4.3400000000000001E-2</v>
      </c>
      <c r="F1421">
        <v>4.07E-2</v>
      </c>
      <c r="G1421" t="s">
        <v>661</v>
      </c>
      <c r="H1421" t="s">
        <v>1744</v>
      </c>
      <c r="L1421" s="4">
        <f t="shared" si="25"/>
        <v>-6615.0000000000027</v>
      </c>
      <c r="M1421">
        <v>10000</v>
      </c>
      <c r="N1421">
        <v>2.2000000000000002</v>
      </c>
      <c r="O1421" t="s">
        <v>15363</v>
      </c>
      <c r="P1421">
        <v>33</v>
      </c>
      <c r="Q1421" t="s">
        <v>4373</v>
      </c>
      <c r="R1421" t="s">
        <v>10589</v>
      </c>
      <c r="S1421" t="s">
        <v>16838</v>
      </c>
      <c r="T1421" t="s">
        <v>23054</v>
      </c>
      <c r="U1421" t="s">
        <v>27811</v>
      </c>
      <c r="V1421">
        <v>1</v>
      </c>
      <c r="W1421">
        <v>-0.25</v>
      </c>
      <c r="X1421">
        <v>1000000</v>
      </c>
      <c r="Y1421">
        <v>-4132231.404958677</v>
      </c>
    </row>
    <row r="1422" spans="1:25" x14ac:dyDescent="0.15">
      <c r="A1422" s="1">
        <v>1420</v>
      </c>
      <c r="B1422" s="2">
        <v>42576</v>
      </c>
      <c r="C1422" t="s">
        <v>2357</v>
      </c>
      <c r="D1422" t="s">
        <v>1103</v>
      </c>
      <c r="E1422">
        <v>4.0500000000000001E-2</v>
      </c>
      <c r="F1422">
        <v>5.4199999999999998E-2</v>
      </c>
      <c r="G1422" t="s">
        <v>715</v>
      </c>
      <c r="H1422" t="s">
        <v>1798</v>
      </c>
      <c r="L1422" s="4">
        <f t="shared" si="25"/>
        <v>-30413.999999999993</v>
      </c>
      <c r="M1422">
        <v>10000</v>
      </c>
      <c r="N1422">
        <v>2.2000000000000002</v>
      </c>
      <c r="O1422" t="s">
        <v>15363</v>
      </c>
      <c r="P1422">
        <v>30</v>
      </c>
      <c r="Q1422" t="s">
        <v>4374</v>
      </c>
      <c r="R1422" t="s">
        <v>10590</v>
      </c>
      <c r="S1422" t="s">
        <v>16839</v>
      </c>
      <c r="T1422" t="s">
        <v>23055</v>
      </c>
      <c r="U1422" t="s">
        <v>27810</v>
      </c>
      <c r="V1422">
        <v>1</v>
      </c>
      <c r="W1422">
        <v>-0.25</v>
      </c>
      <c r="X1422">
        <v>1000000</v>
      </c>
      <c r="Y1422">
        <v>-4128477.390703205</v>
      </c>
    </row>
    <row r="1423" spans="1:25" x14ac:dyDescent="0.15">
      <c r="A1423" s="1">
        <v>1421</v>
      </c>
      <c r="B1423" s="2">
        <v>42576</v>
      </c>
      <c r="C1423" t="s">
        <v>2358</v>
      </c>
      <c r="D1423" t="s">
        <v>1103</v>
      </c>
      <c r="E1423">
        <v>4.07E-2</v>
      </c>
      <c r="F1423">
        <v>2.6200000000000001E-2</v>
      </c>
      <c r="G1423" t="s">
        <v>523</v>
      </c>
      <c r="H1423" t="s">
        <v>1606</v>
      </c>
      <c r="L1423" s="4">
        <f t="shared" si="25"/>
        <v>36975</v>
      </c>
      <c r="M1423">
        <v>10000</v>
      </c>
      <c r="N1423">
        <v>2.2000000000000002</v>
      </c>
      <c r="O1423" t="s">
        <v>15363</v>
      </c>
      <c r="P1423">
        <v>30</v>
      </c>
      <c r="Q1423" t="s">
        <v>4375</v>
      </c>
      <c r="R1423" t="s">
        <v>10591</v>
      </c>
      <c r="S1423" t="s">
        <v>16840</v>
      </c>
      <c r="T1423" t="s">
        <v>23056</v>
      </c>
      <c r="U1423" t="s">
        <v>27811</v>
      </c>
      <c r="V1423">
        <v>1</v>
      </c>
      <c r="W1423">
        <v>-0.25</v>
      </c>
      <c r="X1423">
        <v>1000000</v>
      </c>
      <c r="Y1423">
        <v>-4128477.390703205</v>
      </c>
    </row>
    <row r="1424" spans="1:25" x14ac:dyDescent="0.15">
      <c r="A1424" s="1">
        <v>1422</v>
      </c>
      <c r="B1424" s="2">
        <v>42576</v>
      </c>
      <c r="C1424" t="s">
        <v>2359</v>
      </c>
      <c r="D1424" t="s">
        <v>1103</v>
      </c>
      <c r="E1424">
        <v>6.6600000000000006E-2</v>
      </c>
      <c r="F1424">
        <v>7.7399999999999997E-2</v>
      </c>
      <c r="G1424" t="s">
        <v>294</v>
      </c>
      <c r="H1424" t="s">
        <v>1378</v>
      </c>
      <c r="L1424" s="4">
        <f t="shared" si="25"/>
        <v>29159.999999999975</v>
      </c>
      <c r="M1424">
        <v>10000</v>
      </c>
      <c r="N1424">
        <v>2.2000000000000002</v>
      </c>
      <c r="O1424" t="s">
        <v>15361</v>
      </c>
      <c r="P1424">
        <v>65</v>
      </c>
      <c r="Q1424" t="s">
        <v>4376</v>
      </c>
      <c r="R1424" t="s">
        <v>10592</v>
      </c>
      <c r="S1424" t="s">
        <v>16841</v>
      </c>
      <c r="T1424" t="s">
        <v>23057</v>
      </c>
      <c r="U1424" t="s">
        <v>27810</v>
      </c>
      <c r="V1424">
        <v>1</v>
      </c>
      <c r="W1424">
        <v>-0.25</v>
      </c>
      <c r="X1424">
        <v>1000000</v>
      </c>
      <c r="Y1424">
        <v>-4128477.390703205</v>
      </c>
    </row>
    <row r="1425" spans="1:25" x14ac:dyDescent="0.15">
      <c r="A1425" s="1">
        <v>1423</v>
      </c>
      <c r="B1425" s="2">
        <v>42576</v>
      </c>
      <c r="C1425" t="s">
        <v>2360</v>
      </c>
      <c r="D1425" t="s">
        <v>1103</v>
      </c>
      <c r="E1425">
        <v>6.6100000000000006E-2</v>
      </c>
      <c r="F1425">
        <v>5.2999999999999999E-2</v>
      </c>
      <c r="G1425" t="s">
        <v>30</v>
      </c>
      <c r="H1425" t="s">
        <v>1114</v>
      </c>
      <c r="L1425" s="4">
        <f t="shared" si="25"/>
        <v>-42706.000000000022</v>
      </c>
      <c r="M1425">
        <v>10000</v>
      </c>
      <c r="N1425">
        <v>2.2000000000000002</v>
      </c>
      <c r="O1425" t="s">
        <v>15361</v>
      </c>
      <c r="P1425">
        <v>65</v>
      </c>
      <c r="Q1425" t="s">
        <v>4377</v>
      </c>
      <c r="R1425" t="s">
        <v>10593</v>
      </c>
      <c r="S1425" t="s">
        <v>16842</v>
      </c>
      <c r="T1425" t="s">
        <v>23058</v>
      </c>
      <c r="U1425" t="s">
        <v>27811</v>
      </c>
      <c r="V1425">
        <v>1</v>
      </c>
      <c r="W1425">
        <v>-0.25</v>
      </c>
      <c r="X1425">
        <v>1000000</v>
      </c>
      <c r="Y1425">
        <v>-4128477.390703205</v>
      </c>
    </row>
    <row r="1426" spans="1:25" x14ac:dyDescent="0.15">
      <c r="A1426" s="1">
        <v>1424</v>
      </c>
      <c r="B1426" s="2">
        <v>42577</v>
      </c>
      <c r="C1426" t="s">
        <v>2357</v>
      </c>
      <c r="D1426" t="s">
        <v>1103</v>
      </c>
      <c r="E1426">
        <v>5.4199999999999998E-2</v>
      </c>
      <c r="F1426">
        <v>3.8800000000000001E-2</v>
      </c>
      <c r="G1426" t="s">
        <v>109</v>
      </c>
      <c r="H1426" t="s">
        <v>1193</v>
      </c>
      <c r="L1426" s="4">
        <f t="shared" si="25"/>
        <v>25563.999999999996</v>
      </c>
      <c r="M1426">
        <v>10000</v>
      </c>
      <c r="N1426">
        <v>2.2000000000000002</v>
      </c>
      <c r="O1426" t="s">
        <v>15363</v>
      </c>
      <c r="P1426">
        <v>29</v>
      </c>
      <c r="Q1426" t="s">
        <v>4378</v>
      </c>
      <c r="R1426" t="s">
        <v>10594</v>
      </c>
      <c r="S1426" t="s">
        <v>16843</v>
      </c>
      <c r="T1426" t="s">
        <v>23059</v>
      </c>
      <c r="U1426" t="s">
        <v>27810</v>
      </c>
      <c r="V1426">
        <v>1</v>
      </c>
      <c r="W1426">
        <v>-0.25</v>
      </c>
      <c r="X1426">
        <v>1000000</v>
      </c>
      <c r="Y1426">
        <v>-4032641.0028049028</v>
      </c>
    </row>
    <row r="1427" spans="1:25" x14ac:dyDescent="0.15">
      <c r="A1427" s="1">
        <v>1425</v>
      </c>
      <c r="B1427" s="2">
        <v>42577</v>
      </c>
      <c r="C1427" t="s">
        <v>2358</v>
      </c>
      <c r="D1427" t="s">
        <v>1103</v>
      </c>
      <c r="E1427">
        <v>2.6200000000000001E-2</v>
      </c>
      <c r="F1427">
        <v>3.95E-2</v>
      </c>
      <c r="G1427" t="s">
        <v>571</v>
      </c>
      <c r="H1427" t="s">
        <v>1654</v>
      </c>
      <c r="L1427" s="4">
        <f t="shared" si="25"/>
        <v>-46018</v>
      </c>
      <c r="M1427">
        <v>10000</v>
      </c>
      <c r="N1427">
        <v>2.2000000000000002</v>
      </c>
      <c r="O1427" t="s">
        <v>15363</v>
      </c>
      <c r="P1427">
        <v>29</v>
      </c>
      <c r="Q1427" t="s">
        <v>4379</v>
      </c>
      <c r="R1427" t="s">
        <v>10595</v>
      </c>
      <c r="S1427" t="s">
        <v>16844</v>
      </c>
      <c r="T1427" t="s">
        <v>23060</v>
      </c>
      <c r="U1427" t="s">
        <v>27811</v>
      </c>
      <c r="V1427">
        <v>1</v>
      </c>
      <c r="W1427">
        <v>-0.25</v>
      </c>
      <c r="X1427">
        <v>1000000</v>
      </c>
      <c r="Y1427">
        <v>-4032641.0028049028</v>
      </c>
    </row>
    <row r="1428" spans="1:25" x14ac:dyDescent="0.15">
      <c r="A1428" s="1">
        <v>1426</v>
      </c>
      <c r="B1428" s="2">
        <v>42577</v>
      </c>
      <c r="C1428" t="s">
        <v>2359</v>
      </c>
      <c r="D1428" t="s">
        <v>1103</v>
      </c>
      <c r="E1428">
        <v>7.7399999999999997E-2</v>
      </c>
      <c r="F1428">
        <v>6.08E-2</v>
      </c>
      <c r="G1428" t="s">
        <v>358</v>
      </c>
      <c r="H1428" t="s">
        <v>1442</v>
      </c>
      <c r="L1428" s="4">
        <f t="shared" si="25"/>
        <v>-36685.999999999993</v>
      </c>
      <c r="M1428">
        <v>10000</v>
      </c>
      <c r="N1428">
        <v>2.2000000000000002</v>
      </c>
      <c r="O1428" t="s">
        <v>15361</v>
      </c>
      <c r="P1428">
        <v>64</v>
      </c>
      <c r="Q1428" t="s">
        <v>4380</v>
      </c>
      <c r="R1428" t="s">
        <v>10596</v>
      </c>
      <c r="S1428" t="s">
        <v>16845</v>
      </c>
      <c r="T1428" t="s">
        <v>23061</v>
      </c>
      <c r="U1428" t="s">
        <v>27810</v>
      </c>
      <c r="V1428">
        <v>1</v>
      </c>
      <c r="W1428">
        <v>-0.25</v>
      </c>
      <c r="X1428">
        <v>1000000</v>
      </c>
      <c r="Y1428">
        <v>-4032641.0028049028</v>
      </c>
    </row>
    <row r="1429" spans="1:25" x14ac:dyDescent="0.15">
      <c r="A1429" s="1">
        <v>1427</v>
      </c>
      <c r="B1429" s="2">
        <v>42577</v>
      </c>
      <c r="C1429" t="s">
        <v>2360</v>
      </c>
      <c r="D1429" t="s">
        <v>1103</v>
      </c>
      <c r="E1429">
        <v>5.2999999999999999E-2</v>
      </c>
      <c r="F1429">
        <v>6.25E-2</v>
      </c>
      <c r="G1429" t="s">
        <v>716</v>
      </c>
      <c r="H1429" t="s">
        <v>1799</v>
      </c>
      <c r="L1429" s="4">
        <f t="shared" si="25"/>
        <v>37810.000000000007</v>
      </c>
      <c r="M1429">
        <v>10000</v>
      </c>
      <c r="N1429">
        <v>2.2000000000000002</v>
      </c>
      <c r="O1429" t="s">
        <v>15361</v>
      </c>
      <c r="P1429">
        <v>64</v>
      </c>
      <c r="Q1429" t="s">
        <v>4381</v>
      </c>
      <c r="R1429" t="s">
        <v>10597</v>
      </c>
      <c r="S1429" t="s">
        <v>16846</v>
      </c>
      <c r="T1429" t="s">
        <v>23062</v>
      </c>
      <c r="U1429" t="s">
        <v>27811</v>
      </c>
      <c r="V1429">
        <v>1</v>
      </c>
      <c r="W1429">
        <v>-0.25</v>
      </c>
      <c r="X1429">
        <v>1000000</v>
      </c>
      <c r="Y1429">
        <v>-4032641.0028049028</v>
      </c>
    </row>
    <row r="1430" spans="1:25" x14ac:dyDescent="0.15">
      <c r="A1430" s="1">
        <v>1428</v>
      </c>
      <c r="B1430" s="2">
        <v>42578</v>
      </c>
      <c r="C1430" t="s">
        <v>2357</v>
      </c>
      <c r="D1430" t="s">
        <v>1103</v>
      </c>
      <c r="E1430">
        <v>3.8800000000000001E-2</v>
      </c>
      <c r="F1430">
        <v>3.95E-2</v>
      </c>
      <c r="G1430" t="s">
        <v>195</v>
      </c>
      <c r="H1430" t="s">
        <v>1279</v>
      </c>
      <c r="L1430" s="4">
        <f t="shared" si="25"/>
        <v>-1294.9999999999986</v>
      </c>
      <c r="M1430">
        <v>10000</v>
      </c>
      <c r="N1430">
        <v>2.2000000000000002</v>
      </c>
      <c r="O1430" t="s">
        <v>15363</v>
      </c>
      <c r="P1430">
        <v>28</v>
      </c>
      <c r="Q1430" t="s">
        <v>4382</v>
      </c>
      <c r="R1430" t="s">
        <v>10598</v>
      </c>
      <c r="S1430" t="s">
        <v>16847</v>
      </c>
      <c r="T1430" t="s">
        <v>23063</v>
      </c>
      <c r="U1430" t="s">
        <v>27810</v>
      </c>
      <c r="V1430">
        <v>1</v>
      </c>
      <c r="W1430">
        <v>-0.25</v>
      </c>
      <c r="X1430">
        <v>1000000</v>
      </c>
      <c r="Y1430">
        <v>-4076453.8927586889</v>
      </c>
    </row>
    <row r="1431" spans="1:25" x14ac:dyDescent="0.15">
      <c r="A1431" s="1">
        <v>1429</v>
      </c>
      <c r="B1431" s="2">
        <v>42578</v>
      </c>
      <c r="C1431" t="s">
        <v>2358</v>
      </c>
      <c r="D1431" t="s">
        <v>1103</v>
      </c>
      <c r="E1431">
        <v>3.95E-2</v>
      </c>
      <c r="F1431">
        <v>3.2500000000000001E-2</v>
      </c>
      <c r="G1431" t="s">
        <v>717</v>
      </c>
      <c r="H1431" t="s">
        <v>1800</v>
      </c>
      <c r="L1431" s="4">
        <f t="shared" si="25"/>
        <v>20369.999999999996</v>
      </c>
      <c r="M1431">
        <v>10000</v>
      </c>
      <c r="N1431">
        <v>2.2000000000000002</v>
      </c>
      <c r="O1431" t="s">
        <v>15363</v>
      </c>
      <c r="P1431">
        <v>28</v>
      </c>
      <c r="Q1431" t="s">
        <v>4383</v>
      </c>
      <c r="R1431" t="s">
        <v>10599</v>
      </c>
      <c r="S1431" t="s">
        <v>16848</v>
      </c>
      <c r="T1431" t="s">
        <v>23064</v>
      </c>
      <c r="U1431" t="s">
        <v>27811</v>
      </c>
      <c r="V1431">
        <v>1</v>
      </c>
      <c r="W1431">
        <v>-0.25</v>
      </c>
      <c r="X1431">
        <v>1000000</v>
      </c>
      <c r="Y1431">
        <v>-4076453.8927586889</v>
      </c>
    </row>
    <row r="1432" spans="1:25" x14ac:dyDescent="0.15">
      <c r="A1432" s="1">
        <v>1430</v>
      </c>
      <c r="B1432" s="2">
        <v>42578</v>
      </c>
      <c r="C1432" t="s">
        <v>2359</v>
      </c>
      <c r="D1432" t="s">
        <v>1103</v>
      </c>
      <c r="E1432">
        <v>6.08E-2</v>
      </c>
      <c r="F1432">
        <v>6.2100000000000002E-2</v>
      </c>
      <c r="G1432" t="s">
        <v>492</v>
      </c>
      <c r="H1432" t="s">
        <v>1575</v>
      </c>
      <c r="L1432" s="4">
        <f t="shared" si="25"/>
        <v>3120.0000000000059</v>
      </c>
      <c r="M1432">
        <v>10000</v>
      </c>
      <c r="N1432">
        <v>2.2000000000000002</v>
      </c>
      <c r="O1432" t="s">
        <v>15361</v>
      </c>
      <c r="P1432">
        <v>63</v>
      </c>
      <c r="Q1432" t="s">
        <v>4384</v>
      </c>
      <c r="R1432" t="s">
        <v>10600</v>
      </c>
      <c r="S1432" t="s">
        <v>16849</v>
      </c>
      <c r="T1432" t="s">
        <v>23065</v>
      </c>
      <c r="U1432" t="s">
        <v>27810</v>
      </c>
      <c r="V1432">
        <v>1</v>
      </c>
      <c r="W1432">
        <v>-0.25</v>
      </c>
      <c r="X1432">
        <v>1000000</v>
      </c>
      <c r="Y1432">
        <v>-4076453.8927586889</v>
      </c>
    </row>
    <row r="1433" spans="1:25" x14ac:dyDescent="0.15">
      <c r="A1433" s="1">
        <v>1431</v>
      </c>
      <c r="B1433" s="2">
        <v>42578</v>
      </c>
      <c r="C1433" t="s">
        <v>2360</v>
      </c>
      <c r="D1433" t="s">
        <v>1103</v>
      </c>
      <c r="E1433">
        <v>6.25E-2</v>
      </c>
      <c r="F1433">
        <v>5.6399999999999999E-2</v>
      </c>
      <c r="G1433" t="s">
        <v>674</v>
      </c>
      <c r="H1433" t="s">
        <v>1757</v>
      </c>
      <c r="L1433" s="4">
        <f t="shared" si="25"/>
        <v>-21655.000000000004</v>
      </c>
      <c r="M1433">
        <v>10000</v>
      </c>
      <c r="N1433">
        <v>2.2000000000000002</v>
      </c>
      <c r="O1433" t="s">
        <v>15361</v>
      </c>
      <c r="P1433">
        <v>63</v>
      </c>
      <c r="Q1433" t="s">
        <v>4385</v>
      </c>
      <c r="R1433" t="s">
        <v>10601</v>
      </c>
      <c r="S1433" t="s">
        <v>16850</v>
      </c>
      <c r="T1433" t="s">
        <v>23066</v>
      </c>
      <c r="U1433" t="s">
        <v>27811</v>
      </c>
      <c r="V1433">
        <v>1</v>
      </c>
      <c r="W1433">
        <v>-0.25</v>
      </c>
      <c r="X1433">
        <v>1000000</v>
      </c>
      <c r="Y1433">
        <v>-4076453.8927586889</v>
      </c>
    </row>
    <row r="1434" spans="1:25" x14ac:dyDescent="0.15">
      <c r="A1434" s="1">
        <v>1432</v>
      </c>
      <c r="B1434" s="2">
        <v>42579</v>
      </c>
      <c r="C1434" t="s">
        <v>2357</v>
      </c>
      <c r="D1434" t="s">
        <v>1103</v>
      </c>
      <c r="E1434">
        <v>3.95E-2</v>
      </c>
      <c r="F1434">
        <v>3.5499999999999997E-2</v>
      </c>
      <c r="G1434" t="s">
        <v>215</v>
      </c>
      <c r="H1434" t="s">
        <v>1299</v>
      </c>
      <c r="L1434" s="4">
        <f t="shared" si="25"/>
        <v>7520.0000000000064</v>
      </c>
      <c r="M1434">
        <v>10000</v>
      </c>
      <c r="N1434">
        <v>2.2000000000000002</v>
      </c>
      <c r="O1434" t="s">
        <v>15363</v>
      </c>
      <c r="P1434">
        <v>27</v>
      </c>
      <c r="Q1434" t="s">
        <v>4386</v>
      </c>
      <c r="R1434" t="s">
        <v>10602</v>
      </c>
      <c r="S1434" t="s">
        <v>16851</v>
      </c>
      <c r="T1434" t="s">
        <v>23067</v>
      </c>
      <c r="U1434" t="s">
        <v>27810</v>
      </c>
      <c r="V1434">
        <v>1</v>
      </c>
      <c r="W1434">
        <v>-0.25</v>
      </c>
      <c r="X1434">
        <v>1000000</v>
      </c>
      <c r="Y1434">
        <v>-4091216.9549849541</v>
      </c>
    </row>
    <row r="1435" spans="1:25" x14ac:dyDescent="0.15">
      <c r="A1435" s="1">
        <v>1433</v>
      </c>
      <c r="B1435" s="2">
        <v>42579</v>
      </c>
      <c r="C1435" t="s">
        <v>2358</v>
      </c>
      <c r="D1435" t="s">
        <v>1103</v>
      </c>
      <c r="E1435">
        <v>3.2500000000000001E-2</v>
      </c>
      <c r="F1435">
        <v>3.4799999999999998E-2</v>
      </c>
      <c r="G1435" t="s">
        <v>718</v>
      </c>
      <c r="H1435" t="s">
        <v>1801</v>
      </c>
      <c r="L1435" s="4">
        <f t="shared" si="25"/>
        <v>-6232.9999999999909</v>
      </c>
      <c r="M1435">
        <v>10000</v>
      </c>
      <c r="N1435">
        <v>2.2000000000000002</v>
      </c>
      <c r="O1435" t="s">
        <v>15363</v>
      </c>
      <c r="P1435">
        <v>27</v>
      </c>
      <c r="Q1435" t="s">
        <v>4387</v>
      </c>
      <c r="R1435" t="s">
        <v>10603</v>
      </c>
      <c r="S1435" t="s">
        <v>16852</v>
      </c>
      <c r="T1435" t="s">
        <v>23068</v>
      </c>
      <c r="U1435" t="s">
        <v>27811</v>
      </c>
      <c r="V1435">
        <v>1</v>
      </c>
      <c r="W1435">
        <v>-0.25</v>
      </c>
      <c r="X1435">
        <v>1000000</v>
      </c>
      <c r="Y1435">
        <v>-4091216.9549849541</v>
      </c>
    </row>
    <row r="1436" spans="1:25" x14ac:dyDescent="0.15">
      <c r="A1436" s="1">
        <v>1434</v>
      </c>
      <c r="B1436" s="2">
        <v>42579</v>
      </c>
      <c r="C1436" t="s">
        <v>2359</v>
      </c>
      <c r="D1436" t="s">
        <v>1103</v>
      </c>
      <c r="E1436">
        <v>6.2100000000000002E-2</v>
      </c>
      <c r="F1436">
        <v>5.4399999999999997E-2</v>
      </c>
      <c r="G1436" t="s">
        <v>664</v>
      </c>
      <c r="H1436" t="s">
        <v>1747</v>
      </c>
      <c r="L1436" s="4">
        <f t="shared" si="25"/>
        <v>-18711.000000000015</v>
      </c>
      <c r="M1436">
        <v>10000</v>
      </c>
      <c r="N1436">
        <v>2.2000000000000002</v>
      </c>
      <c r="O1436" t="s">
        <v>15361</v>
      </c>
      <c r="P1436">
        <v>62</v>
      </c>
      <c r="Q1436" t="s">
        <v>4388</v>
      </c>
      <c r="R1436" t="s">
        <v>10604</v>
      </c>
      <c r="S1436" t="s">
        <v>16853</v>
      </c>
      <c r="T1436" t="s">
        <v>23069</v>
      </c>
      <c r="U1436" t="s">
        <v>27810</v>
      </c>
      <c r="V1436">
        <v>1</v>
      </c>
      <c r="W1436">
        <v>-0.25</v>
      </c>
      <c r="X1436">
        <v>1000000</v>
      </c>
      <c r="Y1436">
        <v>-4091216.9549849541</v>
      </c>
    </row>
    <row r="1437" spans="1:25" x14ac:dyDescent="0.15">
      <c r="A1437" s="1">
        <v>1435</v>
      </c>
      <c r="B1437" s="2">
        <v>42579</v>
      </c>
      <c r="C1437" t="s">
        <v>2360</v>
      </c>
      <c r="D1437" t="s">
        <v>1103</v>
      </c>
      <c r="E1437">
        <v>5.6399999999999999E-2</v>
      </c>
      <c r="F1437">
        <v>5.9799999999999999E-2</v>
      </c>
      <c r="G1437" t="s">
        <v>291</v>
      </c>
      <c r="H1437" t="s">
        <v>1375</v>
      </c>
      <c r="L1437" s="4">
        <f t="shared" si="25"/>
        <v>11526</v>
      </c>
      <c r="M1437">
        <v>10000</v>
      </c>
      <c r="N1437">
        <v>2.2000000000000002</v>
      </c>
      <c r="O1437" t="s">
        <v>15361</v>
      </c>
      <c r="P1437">
        <v>62</v>
      </c>
      <c r="Q1437" t="s">
        <v>4389</v>
      </c>
      <c r="R1437" t="s">
        <v>10605</v>
      </c>
      <c r="S1437" t="s">
        <v>16854</v>
      </c>
      <c r="T1437" t="s">
        <v>23070</v>
      </c>
      <c r="U1437" t="s">
        <v>27811</v>
      </c>
      <c r="V1437">
        <v>1</v>
      </c>
      <c r="W1437">
        <v>-0.25</v>
      </c>
      <c r="X1437">
        <v>1000000</v>
      </c>
      <c r="Y1437">
        <v>-4091216.9549849541</v>
      </c>
    </row>
    <row r="1438" spans="1:25" x14ac:dyDescent="0.15">
      <c r="A1438" s="1">
        <v>1436</v>
      </c>
      <c r="B1438" s="2">
        <v>42580</v>
      </c>
      <c r="C1438" t="s">
        <v>2357</v>
      </c>
      <c r="D1438" t="s">
        <v>1103</v>
      </c>
      <c r="E1438">
        <v>3.5499999999999997E-2</v>
      </c>
      <c r="F1438">
        <v>2.7699999999999999E-2</v>
      </c>
      <c r="G1438" t="s">
        <v>373</v>
      </c>
      <c r="H1438" t="s">
        <v>1457</v>
      </c>
      <c r="L1438" s="4">
        <f t="shared" si="25"/>
        <v>16145.999999999996</v>
      </c>
      <c r="M1438">
        <v>10000</v>
      </c>
      <c r="N1438">
        <v>2.2000000000000002</v>
      </c>
      <c r="O1438" t="s">
        <v>15363</v>
      </c>
      <c r="P1438">
        <v>26</v>
      </c>
      <c r="Q1438" t="s">
        <v>4390</v>
      </c>
      <c r="R1438" t="s">
        <v>10606</v>
      </c>
      <c r="S1438" t="s">
        <v>16855</v>
      </c>
      <c r="T1438" t="s">
        <v>23071</v>
      </c>
      <c r="U1438" t="s">
        <v>27810</v>
      </c>
      <c r="V1438">
        <v>1</v>
      </c>
      <c r="W1438">
        <v>-0.25</v>
      </c>
      <c r="X1438">
        <v>1000000</v>
      </c>
      <c r="Y1438">
        <v>-4128477.390703205</v>
      </c>
    </row>
    <row r="1439" spans="1:25" x14ac:dyDescent="0.15">
      <c r="A1439" s="1">
        <v>1437</v>
      </c>
      <c r="B1439" s="2">
        <v>42580</v>
      </c>
      <c r="C1439" t="s">
        <v>2358</v>
      </c>
      <c r="D1439" t="s">
        <v>1103</v>
      </c>
      <c r="E1439">
        <v>3.4799999999999998E-2</v>
      </c>
      <c r="F1439">
        <v>3.7699999999999997E-2</v>
      </c>
      <c r="G1439" t="s">
        <v>719</v>
      </c>
      <c r="H1439" t="s">
        <v>1802</v>
      </c>
      <c r="L1439" s="4">
        <f t="shared" si="25"/>
        <v>-6814.9999999999991</v>
      </c>
      <c r="M1439">
        <v>10000</v>
      </c>
      <c r="N1439">
        <v>2.2000000000000002</v>
      </c>
      <c r="O1439" t="s">
        <v>15363</v>
      </c>
      <c r="P1439">
        <v>26</v>
      </c>
      <c r="Q1439" t="s">
        <v>4391</v>
      </c>
      <c r="R1439" t="s">
        <v>10607</v>
      </c>
      <c r="S1439" t="s">
        <v>16856</v>
      </c>
      <c r="T1439" t="s">
        <v>23072</v>
      </c>
      <c r="U1439" t="s">
        <v>27811</v>
      </c>
      <c r="V1439">
        <v>1</v>
      </c>
      <c r="W1439">
        <v>-0.25</v>
      </c>
      <c r="X1439">
        <v>1000000</v>
      </c>
      <c r="Y1439">
        <v>-4128477.390703205</v>
      </c>
    </row>
    <row r="1440" spans="1:25" x14ac:dyDescent="0.15">
      <c r="A1440" s="1">
        <v>1438</v>
      </c>
      <c r="B1440" s="2">
        <v>42580</v>
      </c>
      <c r="C1440" t="s">
        <v>2359</v>
      </c>
      <c r="D1440" t="s">
        <v>1103</v>
      </c>
      <c r="E1440">
        <v>5.4399999999999997E-2</v>
      </c>
      <c r="F1440">
        <v>4.9399999999999999E-2</v>
      </c>
      <c r="G1440" t="s">
        <v>720</v>
      </c>
      <c r="H1440" t="s">
        <v>1803</v>
      </c>
      <c r="L1440" s="4">
        <f t="shared" si="25"/>
        <v>-12949.999999999993</v>
      </c>
      <c r="M1440">
        <v>10000</v>
      </c>
      <c r="N1440">
        <v>2.2000000000000002</v>
      </c>
      <c r="O1440" t="s">
        <v>15361</v>
      </c>
      <c r="P1440">
        <v>61</v>
      </c>
      <c r="Q1440" t="s">
        <v>4392</v>
      </c>
      <c r="R1440" t="s">
        <v>10608</v>
      </c>
      <c r="S1440" t="s">
        <v>16857</v>
      </c>
      <c r="T1440" t="s">
        <v>23073</v>
      </c>
      <c r="U1440" t="s">
        <v>27810</v>
      </c>
      <c r="V1440">
        <v>1</v>
      </c>
      <c r="W1440">
        <v>-0.25</v>
      </c>
      <c r="X1440">
        <v>1000000</v>
      </c>
      <c r="Y1440">
        <v>-4128477.390703205</v>
      </c>
    </row>
    <row r="1441" spans="1:25" x14ac:dyDescent="0.15">
      <c r="A1441" s="1">
        <v>1439</v>
      </c>
      <c r="B1441" s="2">
        <v>42580</v>
      </c>
      <c r="C1441" t="s">
        <v>2360</v>
      </c>
      <c r="D1441" t="s">
        <v>1103</v>
      </c>
      <c r="E1441">
        <v>5.9799999999999999E-2</v>
      </c>
      <c r="F1441">
        <v>5.9900000000000002E-2</v>
      </c>
      <c r="G1441" t="s">
        <v>290</v>
      </c>
      <c r="H1441" t="s">
        <v>1374</v>
      </c>
      <c r="L1441" s="4">
        <f t="shared" si="25"/>
        <v>310.00000000000887</v>
      </c>
      <c r="M1441">
        <v>10000</v>
      </c>
      <c r="N1441">
        <v>2.2000000000000002</v>
      </c>
      <c r="O1441" t="s">
        <v>15361</v>
      </c>
      <c r="P1441">
        <v>61</v>
      </c>
      <c r="Q1441" t="s">
        <v>4393</v>
      </c>
      <c r="R1441" t="s">
        <v>10609</v>
      </c>
      <c r="S1441" t="s">
        <v>16858</v>
      </c>
      <c r="T1441" t="s">
        <v>23074</v>
      </c>
      <c r="U1441" t="s">
        <v>27811</v>
      </c>
      <c r="V1441">
        <v>1</v>
      </c>
      <c r="W1441">
        <v>-0.25</v>
      </c>
      <c r="X1441">
        <v>1000000</v>
      </c>
      <c r="Y1441">
        <v>-4128477.390703205</v>
      </c>
    </row>
    <row r="1442" spans="1:25" x14ac:dyDescent="0.15">
      <c r="A1442" s="1">
        <v>1440</v>
      </c>
      <c r="B1442" s="2">
        <v>42583</v>
      </c>
      <c r="C1442" t="s">
        <v>2357</v>
      </c>
      <c r="D1442" t="s">
        <v>1103</v>
      </c>
      <c r="E1442">
        <v>2.7699999999999999E-2</v>
      </c>
      <c r="F1442">
        <v>2.7E-2</v>
      </c>
      <c r="G1442" t="s">
        <v>715</v>
      </c>
      <c r="H1442" t="s">
        <v>1798</v>
      </c>
      <c r="L1442" s="4">
        <f t="shared" si="25"/>
        <v>1553.9999999999984</v>
      </c>
      <c r="M1442">
        <v>10000</v>
      </c>
      <c r="N1442">
        <v>2.2000000000000002</v>
      </c>
      <c r="O1442" t="s">
        <v>15363</v>
      </c>
      <c r="P1442">
        <v>23</v>
      </c>
      <c r="Q1442" t="s">
        <v>4394</v>
      </c>
      <c r="R1442" t="s">
        <v>10610</v>
      </c>
      <c r="S1442" t="s">
        <v>16859</v>
      </c>
      <c r="T1442" t="s">
        <v>23075</v>
      </c>
      <c r="U1442" t="s">
        <v>27810</v>
      </c>
      <c r="V1442">
        <v>1</v>
      </c>
      <c r="W1442">
        <v>-0.25</v>
      </c>
      <c r="X1442">
        <v>1000000</v>
      </c>
      <c r="Y1442">
        <v>-4170054.836221097</v>
      </c>
    </row>
    <row r="1443" spans="1:25" x14ac:dyDescent="0.15">
      <c r="A1443" s="1">
        <v>1441</v>
      </c>
      <c r="B1443" s="2">
        <v>42583</v>
      </c>
      <c r="C1443" t="s">
        <v>2358</v>
      </c>
      <c r="D1443" t="s">
        <v>1103</v>
      </c>
      <c r="E1443">
        <v>3.7699999999999997E-2</v>
      </c>
      <c r="F1443">
        <v>3.6400000000000002E-2</v>
      </c>
      <c r="G1443" t="s">
        <v>113</v>
      </c>
      <c r="H1443" t="s">
        <v>1197</v>
      </c>
      <c r="L1443" s="4">
        <f t="shared" si="25"/>
        <v>2495.9999999999914</v>
      </c>
      <c r="M1443">
        <v>10000</v>
      </c>
      <c r="N1443">
        <v>2.2000000000000002</v>
      </c>
      <c r="O1443" t="s">
        <v>15363</v>
      </c>
      <c r="P1443">
        <v>23</v>
      </c>
      <c r="Q1443" t="s">
        <v>4395</v>
      </c>
      <c r="R1443" t="s">
        <v>10611</v>
      </c>
      <c r="S1443" t="s">
        <v>16860</v>
      </c>
      <c r="T1443" t="s">
        <v>23076</v>
      </c>
      <c r="U1443" t="s">
        <v>27811</v>
      </c>
      <c r="V1443">
        <v>1</v>
      </c>
      <c r="W1443">
        <v>-0.25</v>
      </c>
      <c r="X1443">
        <v>1000000</v>
      </c>
      <c r="Y1443">
        <v>-4170054.836221097</v>
      </c>
    </row>
    <row r="1444" spans="1:25" x14ac:dyDescent="0.15">
      <c r="A1444" s="1">
        <v>1442</v>
      </c>
      <c r="B1444" s="2">
        <v>42583</v>
      </c>
      <c r="C1444" t="s">
        <v>2359</v>
      </c>
      <c r="D1444" t="s">
        <v>1103</v>
      </c>
      <c r="E1444">
        <v>4.9399999999999999E-2</v>
      </c>
      <c r="F1444">
        <v>4.5600000000000002E-2</v>
      </c>
      <c r="G1444" t="s">
        <v>349</v>
      </c>
      <c r="H1444" t="s">
        <v>1433</v>
      </c>
      <c r="L1444" s="4">
        <f t="shared" si="25"/>
        <v>-10373.999999999995</v>
      </c>
      <c r="M1444">
        <v>10000</v>
      </c>
      <c r="N1444">
        <v>2.2000000000000002</v>
      </c>
      <c r="O1444" t="s">
        <v>15361</v>
      </c>
      <c r="P1444">
        <v>58</v>
      </c>
      <c r="Q1444" t="s">
        <v>4396</v>
      </c>
      <c r="R1444" t="s">
        <v>10612</v>
      </c>
      <c r="S1444" t="s">
        <v>16861</v>
      </c>
      <c r="T1444" t="s">
        <v>23077</v>
      </c>
      <c r="U1444" t="s">
        <v>27810</v>
      </c>
      <c r="V1444">
        <v>1</v>
      </c>
      <c r="W1444">
        <v>-0.25</v>
      </c>
      <c r="X1444">
        <v>1000000</v>
      </c>
      <c r="Y1444">
        <v>-4170054.836221097</v>
      </c>
    </row>
    <row r="1445" spans="1:25" x14ac:dyDescent="0.15">
      <c r="A1445" s="1">
        <v>1443</v>
      </c>
      <c r="B1445" s="2">
        <v>42583</v>
      </c>
      <c r="C1445" t="s">
        <v>2360</v>
      </c>
      <c r="D1445" t="s">
        <v>1103</v>
      </c>
      <c r="E1445">
        <v>5.9900000000000002E-2</v>
      </c>
      <c r="F1445">
        <v>5.8400000000000001E-2</v>
      </c>
      <c r="G1445" t="s">
        <v>609</v>
      </c>
      <c r="H1445" t="s">
        <v>1692</v>
      </c>
      <c r="L1445" s="4">
        <f t="shared" si="25"/>
        <v>-4110.0000000000036</v>
      </c>
      <c r="M1445">
        <v>10000</v>
      </c>
      <c r="N1445">
        <v>2.2000000000000002</v>
      </c>
      <c r="O1445" t="s">
        <v>15361</v>
      </c>
      <c r="P1445">
        <v>58</v>
      </c>
      <c r="Q1445" t="s">
        <v>4397</v>
      </c>
      <c r="R1445" t="s">
        <v>10613</v>
      </c>
      <c r="S1445" t="s">
        <v>16862</v>
      </c>
      <c r="T1445" t="s">
        <v>23078</v>
      </c>
      <c r="U1445" t="s">
        <v>27811</v>
      </c>
      <c r="V1445">
        <v>1</v>
      </c>
      <c r="W1445">
        <v>-0.25</v>
      </c>
      <c r="X1445">
        <v>1000000</v>
      </c>
      <c r="Y1445">
        <v>-4170054.836221097</v>
      </c>
    </row>
    <row r="1446" spans="1:25" x14ac:dyDescent="0.15">
      <c r="A1446" s="1">
        <v>1444</v>
      </c>
      <c r="B1446" s="2">
        <v>42584</v>
      </c>
      <c r="C1446" t="s">
        <v>2357</v>
      </c>
      <c r="D1446" t="s">
        <v>1103</v>
      </c>
      <c r="E1446">
        <v>2.7E-2</v>
      </c>
      <c r="F1446">
        <v>2.2800000000000001E-2</v>
      </c>
      <c r="G1446" t="s">
        <v>71</v>
      </c>
      <c r="H1446" t="s">
        <v>1155</v>
      </c>
      <c r="L1446" s="4">
        <f t="shared" si="25"/>
        <v>8945.9999999999982</v>
      </c>
      <c r="M1446">
        <v>10000</v>
      </c>
      <c r="N1446">
        <v>2.2000000000000002</v>
      </c>
      <c r="O1446" t="s">
        <v>15363</v>
      </c>
      <c r="P1446">
        <v>22</v>
      </c>
      <c r="Q1446" t="s">
        <v>4398</v>
      </c>
      <c r="R1446" t="s">
        <v>10614</v>
      </c>
      <c r="S1446" t="s">
        <v>16863</v>
      </c>
      <c r="T1446" t="s">
        <v>23079</v>
      </c>
      <c r="U1446" t="s">
        <v>27810</v>
      </c>
      <c r="V1446">
        <v>1</v>
      </c>
      <c r="W1446">
        <v>-0.25</v>
      </c>
      <c r="X1446">
        <v>1000000</v>
      </c>
      <c r="Y1446">
        <v>-4170054.836221097</v>
      </c>
    </row>
    <row r="1447" spans="1:25" x14ac:dyDescent="0.15">
      <c r="A1447" s="1">
        <v>1445</v>
      </c>
      <c r="B1447" s="2">
        <v>42584</v>
      </c>
      <c r="C1447" t="s">
        <v>2358</v>
      </c>
      <c r="D1447" t="s">
        <v>1103</v>
      </c>
      <c r="E1447">
        <v>3.6400000000000002E-2</v>
      </c>
      <c r="F1447">
        <v>3.5799999999999998E-2</v>
      </c>
      <c r="G1447" t="s">
        <v>244</v>
      </c>
      <c r="H1447" t="s">
        <v>1328</v>
      </c>
      <c r="L1447" s="4">
        <f t="shared" si="25"/>
        <v>1068.0000000000059</v>
      </c>
      <c r="M1447">
        <v>10000</v>
      </c>
      <c r="N1447">
        <v>2.2000000000000002</v>
      </c>
      <c r="O1447" t="s">
        <v>15363</v>
      </c>
      <c r="P1447">
        <v>22</v>
      </c>
      <c r="Q1447" t="s">
        <v>4399</v>
      </c>
      <c r="R1447" t="s">
        <v>10615</v>
      </c>
      <c r="S1447" t="s">
        <v>16864</v>
      </c>
      <c r="T1447" t="s">
        <v>23080</v>
      </c>
      <c r="U1447" t="s">
        <v>27811</v>
      </c>
      <c r="V1447">
        <v>1</v>
      </c>
      <c r="W1447">
        <v>-0.25</v>
      </c>
      <c r="X1447">
        <v>1000000</v>
      </c>
      <c r="Y1447">
        <v>-4170054.836221097</v>
      </c>
    </row>
    <row r="1448" spans="1:25" x14ac:dyDescent="0.15">
      <c r="A1448" s="1">
        <v>1446</v>
      </c>
      <c r="B1448" s="2">
        <v>42584</v>
      </c>
      <c r="C1448" t="s">
        <v>2359</v>
      </c>
      <c r="D1448" t="s">
        <v>1103</v>
      </c>
      <c r="E1448">
        <v>4.5600000000000002E-2</v>
      </c>
      <c r="F1448">
        <v>4.3200000000000002E-2</v>
      </c>
      <c r="G1448" t="s">
        <v>576</v>
      </c>
      <c r="H1448" t="s">
        <v>1659</v>
      </c>
      <c r="L1448" s="4">
        <f t="shared" si="25"/>
        <v>-6407.9999999999982</v>
      </c>
      <c r="M1448">
        <v>10000</v>
      </c>
      <c r="N1448">
        <v>2.2000000000000002</v>
      </c>
      <c r="O1448" t="s">
        <v>15361</v>
      </c>
      <c r="P1448">
        <v>57</v>
      </c>
      <c r="Q1448" t="s">
        <v>4400</v>
      </c>
      <c r="R1448" t="s">
        <v>10616</v>
      </c>
      <c r="S1448" t="s">
        <v>16865</v>
      </c>
      <c r="T1448" t="s">
        <v>23081</v>
      </c>
      <c r="U1448" t="s">
        <v>27810</v>
      </c>
      <c r="V1448">
        <v>1</v>
      </c>
      <c r="W1448">
        <v>-0.25</v>
      </c>
      <c r="X1448">
        <v>1000000</v>
      </c>
      <c r="Y1448">
        <v>-4170054.836221097</v>
      </c>
    </row>
    <row r="1449" spans="1:25" x14ac:dyDescent="0.15">
      <c r="A1449" s="1">
        <v>1447</v>
      </c>
      <c r="B1449" s="2">
        <v>42584</v>
      </c>
      <c r="C1449" t="s">
        <v>2360</v>
      </c>
      <c r="D1449" t="s">
        <v>1103</v>
      </c>
      <c r="E1449">
        <v>5.8400000000000001E-2</v>
      </c>
      <c r="F1449">
        <v>5.8799999999999998E-2</v>
      </c>
      <c r="G1449" t="s">
        <v>721</v>
      </c>
      <c r="H1449" t="s">
        <v>1804</v>
      </c>
      <c r="L1449" s="4">
        <f t="shared" si="25"/>
        <v>1055.9999999999936</v>
      </c>
      <c r="M1449">
        <v>10000</v>
      </c>
      <c r="N1449">
        <v>2.2000000000000002</v>
      </c>
      <c r="O1449" t="s">
        <v>15361</v>
      </c>
      <c r="P1449">
        <v>57</v>
      </c>
      <c r="Q1449" t="s">
        <v>4401</v>
      </c>
      <c r="R1449" t="s">
        <v>10617</v>
      </c>
      <c r="S1449" t="s">
        <v>16866</v>
      </c>
      <c r="T1449" t="s">
        <v>23082</v>
      </c>
      <c r="U1449" t="s">
        <v>27811</v>
      </c>
      <c r="V1449">
        <v>1</v>
      </c>
      <c r="W1449">
        <v>-0.25</v>
      </c>
      <c r="X1449">
        <v>1000000</v>
      </c>
      <c r="Y1449">
        <v>-4170054.836221097</v>
      </c>
    </row>
    <row r="1450" spans="1:25" x14ac:dyDescent="0.15">
      <c r="A1450" s="1">
        <v>1448</v>
      </c>
      <c r="B1450" s="2">
        <v>42585</v>
      </c>
      <c r="C1450" t="s">
        <v>2357</v>
      </c>
      <c r="D1450" t="s">
        <v>1103</v>
      </c>
      <c r="E1450">
        <v>2.2800000000000001E-2</v>
      </c>
      <c r="F1450">
        <v>1.9599999999999999E-2</v>
      </c>
      <c r="G1450" t="s">
        <v>698</v>
      </c>
      <c r="H1450" t="s">
        <v>1781</v>
      </c>
      <c r="L1450" s="4">
        <f t="shared" si="25"/>
        <v>6880.0000000000027</v>
      </c>
      <c r="M1450">
        <v>10000</v>
      </c>
      <c r="N1450">
        <v>2.2000000000000002</v>
      </c>
      <c r="O1450" t="s">
        <v>15363</v>
      </c>
      <c r="P1450">
        <v>21</v>
      </c>
      <c r="Q1450" t="s">
        <v>4402</v>
      </c>
      <c r="R1450" t="s">
        <v>10618</v>
      </c>
      <c r="S1450" t="s">
        <v>16867</v>
      </c>
      <c r="T1450" t="s">
        <v>23083</v>
      </c>
      <c r="U1450" t="s">
        <v>27810</v>
      </c>
      <c r="V1450">
        <v>1</v>
      </c>
      <c r="W1450">
        <v>-0.25</v>
      </c>
      <c r="X1450">
        <v>1000000</v>
      </c>
      <c r="Y1450">
        <v>-4177681.8210682161</v>
      </c>
    </row>
    <row r="1451" spans="1:25" x14ac:dyDescent="0.15">
      <c r="A1451" s="1">
        <v>1449</v>
      </c>
      <c r="B1451" s="2">
        <v>42585</v>
      </c>
      <c r="C1451" t="s">
        <v>2358</v>
      </c>
      <c r="D1451" t="s">
        <v>1103</v>
      </c>
      <c r="E1451">
        <v>3.5799999999999998E-2</v>
      </c>
      <c r="F1451">
        <v>3.4599999999999999E-2</v>
      </c>
      <c r="G1451" t="s">
        <v>165</v>
      </c>
      <c r="H1451" t="s">
        <v>1249</v>
      </c>
      <c r="L1451" s="4">
        <f t="shared" si="25"/>
        <v>2015.9999999999995</v>
      </c>
      <c r="M1451">
        <v>10000</v>
      </c>
      <c r="N1451">
        <v>2.2000000000000002</v>
      </c>
      <c r="O1451" t="s">
        <v>15363</v>
      </c>
      <c r="P1451">
        <v>21</v>
      </c>
      <c r="Q1451" t="s">
        <v>4403</v>
      </c>
      <c r="R1451" t="s">
        <v>10619</v>
      </c>
      <c r="S1451" t="s">
        <v>16868</v>
      </c>
      <c r="T1451" t="s">
        <v>23084</v>
      </c>
      <c r="U1451" t="s">
        <v>27811</v>
      </c>
      <c r="V1451">
        <v>1</v>
      </c>
      <c r="W1451">
        <v>-0.25</v>
      </c>
      <c r="X1451">
        <v>1000000</v>
      </c>
      <c r="Y1451">
        <v>-4177681.8210682161</v>
      </c>
    </row>
    <row r="1452" spans="1:25" x14ac:dyDescent="0.15">
      <c r="A1452" s="1">
        <v>1450</v>
      </c>
      <c r="B1452" s="2">
        <v>42585</v>
      </c>
      <c r="C1452" t="s">
        <v>2359</v>
      </c>
      <c r="D1452" t="s">
        <v>1103</v>
      </c>
      <c r="E1452">
        <v>4.3200000000000002E-2</v>
      </c>
      <c r="F1452">
        <v>4.1500000000000002E-2</v>
      </c>
      <c r="G1452" t="s">
        <v>722</v>
      </c>
      <c r="H1452" t="s">
        <v>1805</v>
      </c>
      <c r="L1452" s="4">
        <f t="shared" si="25"/>
        <v>-4573</v>
      </c>
      <c r="M1452">
        <v>10000</v>
      </c>
      <c r="N1452">
        <v>2.2000000000000002</v>
      </c>
      <c r="O1452" t="s">
        <v>15361</v>
      </c>
      <c r="P1452">
        <v>56</v>
      </c>
      <c r="Q1452" t="s">
        <v>4404</v>
      </c>
      <c r="R1452" t="s">
        <v>10620</v>
      </c>
      <c r="S1452" t="s">
        <v>16869</v>
      </c>
      <c r="T1452" t="s">
        <v>23085</v>
      </c>
      <c r="U1452" t="s">
        <v>27810</v>
      </c>
      <c r="V1452">
        <v>1</v>
      </c>
      <c r="W1452">
        <v>-0.25</v>
      </c>
      <c r="X1452">
        <v>1000000</v>
      </c>
      <c r="Y1452">
        <v>-4177681.8210682161</v>
      </c>
    </row>
    <row r="1453" spans="1:25" x14ac:dyDescent="0.15">
      <c r="A1453" s="1">
        <v>1451</v>
      </c>
      <c r="B1453" s="2">
        <v>42585</v>
      </c>
      <c r="C1453" t="s">
        <v>2360</v>
      </c>
      <c r="D1453" t="s">
        <v>1103</v>
      </c>
      <c r="E1453">
        <v>5.8799999999999998E-2</v>
      </c>
      <c r="F1453">
        <v>5.7599999999999998E-2</v>
      </c>
      <c r="G1453" t="s">
        <v>723</v>
      </c>
      <c r="H1453" t="s">
        <v>1806</v>
      </c>
      <c r="L1453" s="4">
        <f t="shared" si="25"/>
        <v>-3071.9999999999991</v>
      </c>
      <c r="M1453">
        <v>10000</v>
      </c>
      <c r="N1453">
        <v>2.2000000000000002</v>
      </c>
      <c r="O1453" t="s">
        <v>15361</v>
      </c>
      <c r="P1453">
        <v>56</v>
      </c>
      <c r="Q1453" t="s">
        <v>4405</v>
      </c>
      <c r="R1453" t="s">
        <v>10621</v>
      </c>
      <c r="S1453" t="s">
        <v>16870</v>
      </c>
      <c r="T1453" t="s">
        <v>23086</v>
      </c>
      <c r="U1453" t="s">
        <v>27811</v>
      </c>
      <c r="V1453">
        <v>1</v>
      </c>
      <c r="W1453">
        <v>-0.25</v>
      </c>
      <c r="X1453">
        <v>1000000</v>
      </c>
      <c r="Y1453">
        <v>-4177681.8210682161</v>
      </c>
    </row>
    <row r="1454" spans="1:25" x14ac:dyDescent="0.15">
      <c r="A1454" s="1">
        <v>1452</v>
      </c>
      <c r="B1454" s="2">
        <v>42586</v>
      </c>
      <c r="C1454" t="s">
        <v>2357</v>
      </c>
      <c r="D1454" t="s">
        <v>1103</v>
      </c>
      <c r="E1454">
        <v>1.9599999999999999E-2</v>
      </c>
      <c r="F1454">
        <v>2.12E-2</v>
      </c>
      <c r="G1454" t="s">
        <v>724</v>
      </c>
      <c r="H1454" t="s">
        <v>1807</v>
      </c>
      <c r="L1454" s="4">
        <f t="shared" si="25"/>
        <v>-3472.0000000000014</v>
      </c>
      <c r="M1454">
        <v>10000</v>
      </c>
      <c r="N1454">
        <v>2.2000000000000002</v>
      </c>
      <c r="O1454" t="s">
        <v>15363</v>
      </c>
      <c r="P1454">
        <v>20</v>
      </c>
      <c r="Q1454" t="s">
        <v>4406</v>
      </c>
      <c r="R1454" t="s">
        <v>10622</v>
      </c>
      <c r="S1454" t="s">
        <v>16871</v>
      </c>
      <c r="T1454" t="s">
        <v>23087</v>
      </c>
      <c r="U1454" t="s">
        <v>27810</v>
      </c>
      <c r="V1454">
        <v>1</v>
      </c>
      <c r="W1454">
        <v>-0.25</v>
      </c>
      <c r="X1454">
        <v>1000000</v>
      </c>
      <c r="Y1454">
        <v>-4185329.7495749788</v>
      </c>
    </row>
    <row r="1455" spans="1:25" x14ac:dyDescent="0.15">
      <c r="A1455" s="1">
        <v>1453</v>
      </c>
      <c r="B1455" s="2">
        <v>42586</v>
      </c>
      <c r="C1455" t="s">
        <v>2358</v>
      </c>
      <c r="D1455" t="s">
        <v>1103</v>
      </c>
      <c r="E1455">
        <v>3.4599999999999999E-2</v>
      </c>
      <c r="F1455">
        <v>2.86E-2</v>
      </c>
      <c r="G1455" t="s">
        <v>541</v>
      </c>
      <c r="H1455" t="s">
        <v>1624</v>
      </c>
      <c r="L1455" s="4">
        <f t="shared" si="25"/>
        <v>9479.9999999999982</v>
      </c>
      <c r="M1455">
        <v>10000</v>
      </c>
      <c r="N1455">
        <v>2.2000000000000002</v>
      </c>
      <c r="O1455" t="s">
        <v>15363</v>
      </c>
      <c r="P1455">
        <v>20</v>
      </c>
      <c r="Q1455" t="s">
        <v>4407</v>
      </c>
      <c r="R1455" t="s">
        <v>10623</v>
      </c>
      <c r="S1455" t="s">
        <v>16872</v>
      </c>
      <c r="T1455" t="s">
        <v>23088</v>
      </c>
      <c r="U1455" t="s">
        <v>27811</v>
      </c>
      <c r="V1455">
        <v>1</v>
      </c>
      <c r="W1455">
        <v>-0.25</v>
      </c>
      <c r="X1455">
        <v>1000000</v>
      </c>
      <c r="Y1455">
        <v>-4185329.7495749788</v>
      </c>
    </row>
    <row r="1456" spans="1:25" x14ac:dyDescent="0.15">
      <c r="A1456" s="1">
        <v>1454</v>
      </c>
      <c r="B1456" s="2">
        <v>42586</v>
      </c>
      <c r="C1456" t="s">
        <v>2359</v>
      </c>
      <c r="D1456" t="s">
        <v>1103</v>
      </c>
      <c r="E1456">
        <v>4.1500000000000002E-2</v>
      </c>
      <c r="F1456">
        <v>4.3400000000000001E-2</v>
      </c>
      <c r="G1456" t="s">
        <v>725</v>
      </c>
      <c r="H1456" t="s">
        <v>1808</v>
      </c>
      <c r="L1456" s="4">
        <f t="shared" si="25"/>
        <v>5148.9999999999973</v>
      </c>
      <c r="M1456">
        <v>10000</v>
      </c>
      <c r="N1456">
        <v>2.2000000000000002</v>
      </c>
      <c r="O1456" t="s">
        <v>15361</v>
      </c>
      <c r="P1456">
        <v>55</v>
      </c>
      <c r="Q1456" t="s">
        <v>4408</v>
      </c>
      <c r="R1456" t="s">
        <v>10624</v>
      </c>
      <c r="S1456" t="s">
        <v>16873</v>
      </c>
      <c r="T1456" t="s">
        <v>23089</v>
      </c>
      <c r="U1456" t="s">
        <v>27810</v>
      </c>
      <c r="V1456">
        <v>1</v>
      </c>
      <c r="W1456">
        <v>-0.25</v>
      </c>
      <c r="X1456">
        <v>1000000</v>
      </c>
      <c r="Y1456">
        <v>-4185329.7495749788</v>
      </c>
    </row>
    <row r="1457" spans="1:25" x14ac:dyDescent="0.15">
      <c r="A1457" s="1">
        <v>1455</v>
      </c>
      <c r="B1457" s="2">
        <v>42586</v>
      </c>
      <c r="C1457" t="s">
        <v>2360</v>
      </c>
      <c r="D1457" t="s">
        <v>1103</v>
      </c>
      <c r="E1457">
        <v>5.7599999999999998E-2</v>
      </c>
      <c r="F1457">
        <v>5.16E-2</v>
      </c>
      <c r="G1457" t="s">
        <v>405</v>
      </c>
      <c r="H1457" t="s">
        <v>1489</v>
      </c>
      <c r="L1457" s="4">
        <f t="shared" si="25"/>
        <v>-14819.999999999996</v>
      </c>
      <c r="M1457">
        <v>10000</v>
      </c>
      <c r="N1457">
        <v>2.2000000000000002</v>
      </c>
      <c r="O1457" t="s">
        <v>15361</v>
      </c>
      <c r="P1457">
        <v>55</v>
      </c>
      <c r="Q1457" t="s">
        <v>4409</v>
      </c>
      <c r="R1457" t="s">
        <v>10625</v>
      </c>
      <c r="S1457" t="s">
        <v>16874</v>
      </c>
      <c r="T1457" t="s">
        <v>23090</v>
      </c>
      <c r="U1457" t="s">
        <v>27811</v>
      </c>
      <c r="V1457">
        <v>1</v>
      </c>
      <c r="W1457">
        <v>-0.25</v>
      </c>
      <c r="X1457">
        <v>1000000</v>
      </c>
      <c r="Y1457">
        <v>-4185329.7495749788</v>
      </c>
    </row>
    <row r="1458" spans="1:25" x14ac:dyDescent="0.15">
      <c r="A1458" s="1">
        <v>1456</v>
      </c>
      <c r="B1458" s="2">
        <v>42587</v>
      </c>
      <c r="C1458" t="s">
        <v>2357</v>
      </c>
      <c r="D1458" t="s">
        <v>1103</v>
      </c>
      <c r="E1458">
        <v>2.12E-2</v>
      </c>
      <c r="F1458">
        <v>2.4E-2</v>
      </c>
      <c r="G1458" t="s">
        <v>144</v>
      </c>
      <c r="H1458" t="s">
        <v>1228</v>
      </c>
      <c r="L1458" s="4">
        <f t="shared" si="25"/>
        <v>-5124.0000000000009</v>
      </c>
      <c r="M1458">
        <v>10000</v>
      </c>
      <c r="N1458">
        <v>2.2000000000000002</v>
      </c>
      <c r="O1458" t="s">
        <v>15363</v>
      </c>
      <c r="P1458">
        <v>19</v>
      </c>
      <c r="Q1458" t="s">
        <v>4410</v>
      </c>
      <c r="R1458" t="s">
        <v>10626</v>
      </c>
      <c r="S1458" t="s">
        <v>16875</v>
      </c>
      <c r="T1458" t="s">
        <v>23091</v>
      </c>
      <c r="U1458" t="s">
        <v>27810</v>
      </c>
      <c r="V1458">
        <v>1</v>
      </c>
      <c r="W1458">
        <v>-0.25</v>
      </c>
      <c r="X1458">
        <v>1000000</v>
      </c>
      <c r="Y1458">
        <v>-4151078.502083322</v>
      </c>
    </row>
    <row r="1459" spans="1:25" x14ac:dyDescent="0.15">
      <c r="A1459" s="1">
        <v>1457</v>
      </c>
      <c r="B1459" s="2">
        <v>42587</v>
      </c>
      <c r="C1459" t="s">
        <v>2358</v>
      </c>
      <c r="D1459" t="s">
        <v>1103</v>
      </c>
      <c r="E1459">
        <v>2.86E-2</v>
      </c>
      <c r="F1459">
        <v>2.1499999999999998E-2</v>
      </c>
      <c r="G1459" t="s">
        <v>332</v>
      </c>
      <c r="H1459" t="s">
        <v>1416</v>
      </c>
      <c r="L1459" s="4">
        <f t="shared" si="25"/>
        <v>12283.000000000004</v>
      </c>
      <c r="M1459">
        <v>10000</v>
      </c>
      <c r="N1459">
        <v>2.2000000000000002</v>
      </c>
      <c r="O1459" t="s">
        <v>15363</v>
      </c>
      <c r="P1459">
        <v>19</v>
      </c>
      <c r="Q1459" t="s">
        <v>4411</v>
      </c>
      <c r="R1459" t="s">
        <v>10627</v>
      </c>
      <c r="S1459" t="s">
        <v>16876</v>
      </c>
      <c r="T1459" t="s">
        <v>23092</v>
      </c>
      <c r="U1459" t="s">
        <v>27811</v>
      </c>
      <c r="V1459">
        <v>1</v>
      </c>
      <c r="W1459">
        <v>-0.25</v>
      </c>
      <c r="X1459">
        <v>1000000</v>
      </c>
      <c r="Y1459">
        <v>-4151078.502083322</v>
      </c>
    </row>
    <row r="1460" spans="1:25" x14ac:dyDescent="0.15">
      <c r="A1460" s="1">
        <v>1458</v>
      </c>
      <c r="B1460" s="2">
        <v>42587</v>
      </c>
      <c r="C1460" t="s">
        <v>2359</v>
      </c>
      <c r="D1460" t="s">
        <v>1103</v>
      </c>
      <c r="E1460">
        <v>4.3400000000000001E-2</v>
      </c>
      <c r="F1460">
        <v>4.5199999999999997E-2</v>
      </c>
      <c r="G1460" t="s">
        <v>661</v>
      </c>
      <c r="H1460" t="s">
        <v>1744</v>
      </c>
      <c r="L1460" s="4">
        <f t="shared" si="25"/>
        <v>4409.99999999999</v>
      </c>
      <c r="M1460">
        <v>10000</v>
      </c>
      <c r="N1460">
        <v>2.2000000000000002</v>
      </c>
      <c r="O1460" t="s">
        <v>15361</v>
      </c>
      <c r="P1460">
        <v>54</v>
      </c>
      <c r="Q1460" t="s">
        <v>4412</v>
      </c>
      <c r="R1460" t="s">
        <v>10628</v>
      </c>
      <c r="S1460" t="s">
        <v>16877</v>
      </c>
      <c r="T1460" t="s">
        <v>23093</v>
      </c>
      <c r="U1460" t="s">
        <v>27810</v>
      </c>
      <c r="V1460">
        <v>1</v>
      </c>
      <c r="W1460">
        <v>-0.25</v>
      </c>
      <c r="X1460">
        <v>1000000</v>
      </c>
      <c r="Y1460">
        <v>-4151078.502083322</v>
      </c>
    </row>
    <row r="1461" spans="1:25" x14ac:dyDescent="0.15">
      <c r="A1461" s="1">
        <v>1459</v>
      </c>
      <c r="B1461" s="2">
        <v>42587</v>
      </c>
      <c r="C1461" t="s">
        <v>2360</v>
      </c>
      <c r="D1461" t="s">
        <v>1103</v>
      </c>
      <c r="E1461">
        <v>5.16E-2</v>
      </c>
      <c r="F1461">
        <v>4.41E-2</v>
      </c>
      <c r="G1461" t="s">
        <v>597</v>
      </c>
      <c r="H1461" t="s">
        <v>1680</v>
      </c>
      <c r="L1461" s="4">
        <f t="shared" si="25"/>
        <v>-19725</v>
      </c>
      <c r="M1461">
        <v>10000</v>
      </c>
      <c r="N1461">
        <v>2.2000000000000002</v>
      </c>
      <c r="O1461" t="s">
        <v>15361</v>
      </c>
      <c r="P1461">
        <v>54</v>
      </c>
      <c r="Q1461" t="s">
        <v>4413</v>
      </c>
      <c r="R1461" t="s">
        <v>10629</v>
      </c>
      <c r="S1461" t="s">
        <v>16878</v>
      </c>
      <c r="T1461" t="s">
        <v>23094</v>
      </c>
      <c r="U1461" t="s">
        <v>27811</v>
      </c>
      <c r="V1461">
        <v>1</v>
      </c>
      <c r="W1461">
        <v>-0.25</v>
      </c>
      <c r="X1461">
        <v>1000000</v>
      </c>
      <c r="Y1461">
        <v>-4151078.502083322</v>
      </c>
    </row>
    <row r="1462" spans="1:25" x14ac:dyDescent="0.15">
      <c r="A1462" s="1">
        <v>1460</v>
      </c>
      <c r="B1462" s="2">
        <v>42590</v>
      </c>
      <c r="C1462" t="s">
        <v>2357</v>
      </c>
      <c r="D1462" t="s">
        <v>1103</v>
      </c>
      <c r="E1462">
        <v>2.4E-2</v>
      </c>
      <c r="F1462">
        <v>3.0800000000000001E-2</v>
      </c>
      <c r="G1462" t="s">
        <v>331</v>
      </c>
      <c r="H1462" t="s">
        <v>1415</v>
      </c>
      <c r="L1462" s="4">
        <f t="shared" si="25"/>
        <v>-9792</v>
      </c>
      <c r="M1462">
        <v>10000</v>
      </c>
      <c r="N1462">
        <v>2.2000000000000002</v>
      </c>
      <c r="O1462" t="s">
        <v>15363</v>
      </c>
      <c r="P1462">
        <v>16</v>
      </c>
      <c r="Q1462" t="s">
        <v>4414</v>
      </c>
      <c r="R1462" t="s">
        <v>10630</v>
      </c>
      <c r="S1462" t="s">
        <v>16879</v>
      </c>
      <c r="T1462" t="s">
        <v>23095</v>
      </c>
      <c r="U1462" t="s">
        <v>27810</v>
      </c>
      <c r="V1462">
        <v>1</v>
      </c>
      <c r="W1462">
        <v>-0.25</v>
      </c>
      <c r="X1462">
        <v>1000000</v>
      </c>
      <c r="Y1462">
        <v>-4117245.9906258532</v>
      </c>
    </row>
    <row r="1463" spans="1:25" x14ac:dyDescent="0.15">
      <c r="A1463" s="1">
        <v>1461</v>
      </c>
      <c r="B1463" s="2">
        <v>42590</v>
      </c>
      <c r="C1463" t="s">
        <v>2358</v>
      </c>
      <c r="D1463" t="s">
        <v>1103</v>
      </c>
      <c r="E1463">
        <v>2.1499999999999998E-2</v>
      </c>
      <c r="F1463">
        <v>1.4E-2</v>
      </c>
      <c r="G1463" t="s">
        <v>525</v>
      </c>
      <c r="H1463" t="s">
        <v>1608</v>
      </c>
      <c r="L1463" s="4">
        <f t="shared" si="25"/>
        <v>13424.999999999996</v>
      </c>
      <c r="M1463">
        <v>10000</v>
      </c>
      <c r="N1463">
        <v>2.2000000000000002</v>
      </c>
      <c r="O1463" t="s">
        <v>15363</v>
      </c>
      <c r="P1463">
        <v>16</v>
      </c>
      <c r="Q1463" t="s">
        <v>4415</v>
      </c>
      <c r="R1463" t="s">
        <v>10631</v>
      </c>
      <c r="S1463" t="s">
        <v>16880</v>
      </c>
      <c r="T1463" t="s">
        <v>23096</v>
      </c>
      <c r="U1463" t="s">
        <v>27811</v>
      </c>
      <c r="V1463">
        <v>1</v>
      </c>
      <c r="W1463">
        <v>-0.25</v>
      </c>
      <c r="X1463">
        <v>1000000</v>
      </c>
      <c r="Y1463">
        <v>-4117245.9906258532</v>
      </c>
    </row>
    <row r="1464" spans="1:25" x14ac:dyDescent="0.15">
      <c r="A1464" s="1">
        <v>1462</v>
      </c>
      <c r="B1464" s="2">
        <v>42590</v>
      </c>
      <c r="C1464" t="s">
        <v>2359</v>
      </c>
      <c r="D1464" t="s">
        <v>1103</v>
      </c>
      <c r="E1464">
        <v>4.5199999999999997E-2</v>
      </c>
      <c r="F1464">
        <v>5.0999999999999997E-2</v>
      </c>
      <c r="G1464" t="s">
        <v>506</v>
      </c>
      <c r="H1464" t="s">
        <v>1589</v>
      </c>
      <c r="L1464" s="4">
        <f t="shared" si="25"/>
        <v>12528</v>
      </c>
      <c r="M1464">
        <v>10000</v>
      </c>
      <c r="N1464">
        <v>2.2000000000000002</v>
      </c>
      <c r="O1464" t="s">
        <v>15361</v>
      </c>
      <c r="P1464">
        <v>51</v>
      </c>
      <c r="Q1464" t="s">
        <v>4416</v>
      </c>
      <c r="R1464" t="s">
        <v>10632</v>
      </c>
      <c r="S1464" t="s">
        <v>16881</v>
      </c>
      <c r="T1464" t="s">
        <v>23097</v>
      </c>
      <c r="U1464" t="s">
        <v>27810</v>
      </c>
      <c r="V1464">
        <v>1</v>
      </c>
      <c r="W1464">
        <v>-0.25</v>
      </c>
      <c r="X1464">
        <v>1000000</v>
      </c>
      <c r="Y1464">
        <v>-4117245.9906258532</v>
      </c>
    </row>
    <row r="1465" spans="1:25" x14ac:dyDescent="0.15">
      <c r="A1465" s="1">
        <v>1463</v>
      </c>
      <c r="B1465" s="2">
        <v>42590</v>
      </c>
      <c r="C1465" t="s">
        <v>2360</v>
      </c>
      <c r="D1465" t="s">
        <v>1103</v>
      </c>
      <c r="E1465">
        <v>4.41E-2</v>
      </c>
      <c r="F1465">
        <v>3.6299999999999999E-2</v>
      </c>
      <c r="G1465" t="s">
        <v>573</v>
      </c>
      <c r="H1465" t="s">
        <v>1656</v>
      </c>
      <c r="L1465" s="4">
        <f t="shared" si="25"/>
        <v>-21216.000000000004</v>
      </c>
      <c r="M1465">
        <v>10000</v>
      </c>
      <c r="N1465">
        <v>2.2000000000000002</v>
      </c>
      <c r="O1465" t="s">
        <v>15361</v>
      </c>
      <c r="P1465">
        <v>51</v>
      </c>
      <c r="Q1465" t="s">
        <v>4417</v>
      </c>
      <c r="R1465" t="s">
        <v>10633</v>
      </c>
      <c r="S1465" t="s">
        <v>16882</v>
      </c>
      <c r="T1465" t="s">
        <v>23098</v>
      </c>
      <c r="U1465" t="s">
        <v>27811</v>
      </c>
      <c r="V1465">
        <v>1</v>
      </c>
      <c r="W1465">
        <v>-0.25</v>
      </c>
      <c r="X1465">
        <v>1000000</v>
      </c>
      <c r="Y1465">
        <v>-4117245.9906258532</v>
      </c>
    </row>
    <row r="1466" spans="1:25" x14ac:dyDescent="0.15">
      <c r="A1466" s="1">
        <v>1464</v>
      </c>
      <c r="B1466" s="2">
        <v>42591</v>
      </c>
      <c r="C1466" t="s">
        <v>2357</v>
      </c>
      <c r="D1466" t="s">
        <v>1103</v>
      </c>
      <c r="E1466">
        <v>3.0800000000000001E-2</v>
      </c>
      <c r="F1466">
        <v>2.8500000000000001E-2</v>
      </c>
      <c r="G1466" t="s">
        <v>176</v>
      </c>
      <c r="H1466" t="s">
        <v>1260</v>
      </c>
      <c r="L1466" s="4">
        <f t="shared" si="25"/>
        <v>2484</v>
      </c>
      <c r="M1466">
        <v>10000</v>
      </c>
      <c r="N1466">
        <v>2.2000000000000002</v>
      </c>
      <c r="O1466" t="s">
        <v>15363</v>
      </c>
      <c r="P1466">
        <v>15</v>
      </c>
      <c r="Q1466" t="s">
        <v>4418</v>
      </c>
      <c r="R1466" t="s">
        <v>10634</v>
      </c>
      <c r="S1466" t="s">
        <v>16883</v>
      </c>
      <c r="T1466" t="s">
        <v>23099</v>
      </c>
      <c r="U1466" t="s">
        <v>27810</v>
      </c>
      <c r="V1466">
        <v>1</v>
      </c>
      <c r="W1466">
        <v>-0.25</v>
      </c>
      <c r="X1466">
        <v>1000000</v>
      </c>
      <c r="Y1466">
        <v>-4054458.678072128</v>
      </c>
    </row>
    <row r="1467" spans="1:25" x14ac:dyDescent="0.15">
      <c r="A1467" s="1">
        <v>1465</v>
      </c>
      <c r="B1467" s="2">
        <v>42591</v>
      </c>
      <c r="C1467" t="s">
        <v>2358</v>
      </c>
      <c r="D1467" t="s">
        <v>1103</v>
      </c>
      <c r="E1467">
        <v>1.4E-2</v>
      </c>
      <c r="F1467">
        <v>1.4E-2</v>
      </c>
      <c r="G1467" t="s">
        <v>166</v>
      </c>
      <c r="H1467" t="s">
        <v>1250</v>
      </c>
      <c r="L1467" s="4">
        <f t="shared" si="25"/>
        <v>0</v>
      </c>
      <c r="M1467">
        <v>10000</v>
      </c>
      <c r="N1467">
        <v>2.2000000000000002</v>
      </c>
      <c r="O1467" t="s">
        <v>15363</v>
      </c>
      <c r="P1467">
        <v>15</v>
      </c>
      <c r="Q1467" t="s">
        <v>4419</v>
      </c>
      <c r="R1467" t="s">
        <v>10635</v>
      </c>
      <c r="S1467" t="s">
        <v>16884</v>
      </c>
      <c r="T1467" t="s">
        <v>23100</v>
      </c>
      <c r="U1467" t="s">
        <v>27811</v>
      </c>
      <c r="V1467">
        <v>1</v>
      </c>
      <c r="W1467">
        <v>-0.25</v>
      </c>
      <c r="X1467">
        <v>1000000</v>
      </c>
      <c r="Y1467">
        <v>-4054458.678072128</v>
      </c>
    </row>
    <row r="1468" spans="1:25" x14ac:dyDescent="0.15">
      <c r="A1468" s="1">
        <v>1466</v>
      </c>
      <c r="B1468" s="2">
        <v>42591</v>
      </c>
      <c r="C1468" t="s">
        <v>2359</v>
      </c>
      <c r="D1468" t="s">
        <v>1103</v>
      </c>
      <c r="E1468">
        <v>5.0999999999999997E-2</v>
      </c>
      <c r="F1468">
        <v>5.0200000000000002E-2</v>
      </c>
      <c r="G1468" t="s">
        <v>726</v>
      </c>
      <c r="H1468" t="s">
        <v>1809</v>
      </c>
      <c r="L1468" s="4">
        <f t="shared" si="25"/>
        <v>-1471.9999999999911</v>
      </c>
      <c r="M1468">
        <v>10000</v>
      </c>
      <c r="N1468">
        <v>2.2000000000000002</v>
      </c>
      <c r="O1468" t="s">
        <v>15361</v>
      </c>
      <c r="P1468">
        <v>50</v>
      </c>
      <c r="Q1468" t="s">
        <v>4420</v>
      </c>
      <c r="R1468" t="s">
        <v>10636</v>
      </c>
      <c r="S1468" t="s">
        <v>16885</v>
      </c>
      <c r="T1468" t="s">
        <v>23101</v>
      </c>
      <c r="U1468" t="s">
        <v>27810</v>
      </c>
      <c r="V1468">
        <v>1</v>
      </c>
      <c r="W1468">
        <v>-0.25</v>
      </c>
      <c r="X1468">
        <v>1000000</v>
      </c>
      <c r="Y1468">
        <v>-4054458.678072128</v>
      </c>
    </row>
    <row r="1469" spans="1:25" x14ac:dyDescent="0.15">
      <c r="A1469" s="1">
        <v>1467</v>
      </c>
      <c r="B1469" s="2">
        <v>42591</v>
      </c>
      <c r="C1469" t="s">
        <v>2360</v>
      </c>
      <c r="D1469" t="s">
        <v>1103</v>
      </c>
      <c r="E1469">
        <v>3.6299999999999999E-2</v>
      </c>
      <c r="F1469">
        <v>3.6400000000000002E-2</v>
      </c>
      <c r="G1469" t="s">
        <v>727</v>
      </c>
      <c r="H1469" t="s">
        <v>1810</v>
      </c>
      <c r="L1469" s="4">
        <f t="shared" si="25"/>
        <v>317.00000000000909</v>
      </c>
      <c r="M1469">
        <v>10000</v>
      </c>
      <c r="N1469">
        <v>2.2000000000000002</v>
      </c>
      <c r="O1469" t="s">
        <v>15361</v>
      </c>
      <c r="P1469">
        <v>50</v>
      </c>
      <c r="Q1469" t="s">
        <v>4421</v>
      </c>
      <c r="R1469" t="s">
        <v>10637</v>
      </c>
      <c r="S1469" t="s">
        <v>16886</v>
      </c>
      <c r="T1469" t="s">
        <v>23102</v>
      </c>
      <c r="U1469" t="s">
        <v>27811</v>
      </c>
      <c r="V1469">
        <v>1</v>
      </c>
      <c r="W1469">
        <v>-0.25</v>
      </c>
      <c r="X1469">
        <v>1000000</v>
      </c>
      <c r="Y1469">
        <v>-4054458.678072128</v>
      </c>
    </row>
    <row r="1470" spans="1:25" x14ac:dyDescent="0.15">
      <c r="A1470" s="1">
        <v>1468</v>
      </c>
      <c r="B1470" s="2">
        <v>42592</v>
      </c>
      <c r="C1470" t="s">
        <v>2357</v>
      </c>
      <c r="D1470" t="s">
        <v>1103</v>
      </c>
      <c r="E1470">
        <v>2.8500000000000001E-2</v>
      </c>
      <c r="F1470">
        <v>3.2599999999999997E-2</v>
      </c>
      <c r="G1470" t="s">
        <v>127</v>
      </c>
      <c r="H1470" t="s">
        <v>1211</v>
      </c>
      <c r="L1470" s="4">
        <f t="shared" si="25"/>
        <v>-3894.9999999999964</v>
      </c>
      <c r="M1470">
        <v>10000</v>
      </c>
      <c r="N1470">
        <v>2.2000000000000002</v>
      </c>
      <c r="O1470" t="s">
        <v>15363</v>
      </c>
      <c r="P1470">
        <v>14</v>
      </c>
      <c r="Q1470" t="s">
        <v>4422</v>
      </c>
      <c r="R1470" t="s">
        <v>10638</v>
      </c>
      <c r="S1470" t="s">
        <v>16887</v>
      </c>
      <c r="T1470" t="s">
        <v>23103</v>
      </c>
      <c r="U1470" t="s">
        <v>27810</v>
      </c>
      <c r="V1470">
        <v>1</v>
      </c>
      <c r="W1470">
        <v>-0.25</v>
      </c>
      <c r="X1470">
        <v>1000000</v>
      </c>
      <c r="Y1470">
        <v>-4072775.612871273</v>
      </c>
    </row>
    <row r="1471" spans="1:25" x14ac:dyDescent="0.15">
      <c r="A1471" s="1">
        <v>1469</v>
      </c>
      <c r="B1471" s="2">
        <v>42592</v>
      </c>
      <c r="C1471" t="s">
        <v>2358</v>
      </c>
      <c r="D1471" t="s">
        <v>1103</v>
      </c>
      <c r="E1471">
        <v>1.4E-2</v>
      </c>
      <c r="F1471">
        <v>1.09E-2</v>
      </c>
      <c r="G1471" t="s">
        <v>520</v>
      </c>
      <c r="H1471" t="s">
        <v>1603</v>
      </c>
      <c r="L1471" s="4">
        <f t="shared" si="25"/>
        <v>7068.0000000000009</v>
      </c>
      <c r="M1471">
        <v>10000</v>
      </c>
      <c r="N1471">
        <v>2.2000000000000002</v>
      </c>
      <c r="O1471" t="s">
        <v>15363</v>
      </c>
      <c r="P1471">
        <v>14</v>
      </c>
      <c r="Q1471" t="s">
        <v>4423</v>
      </c>
      <c r="R1471" t="s">
        <v>10639</v>
      </c>
      <c r="S1471" t="s">
        <v>16888</v>
      </c>
      <c r="T1471" t="s">
        <v>23104</v>
      </c>
      <c r="U1471" t="s">
        <v>27811</v>
      </c>
      <c r="V1471">
        <v>1</v>
      </c>
      <c r="W1471">
        <v>-0.25</v>
      </c>
      <c r="X1471">
        <v>1000000</v>
      </c>
      <c r="Y1471">
        <v>-4072775.612871273</v>
      </c>
    </row>
    <row r="1472" spans="1:25" x14ac:dyDescent="0.15">
      <c r="A1472" s="1">
        <v>1470</v>
      </c>
      <c r="B1472" s="2">
        <v>42592</v>
      </c>
      <c r="C1472" t="s">
        <v>2359</v>
      </c>
      <c r="D1472" t="s">
        <v>1103</v>
      </c>
      <c r="E1472">
        <v>5.0200000000000002E-2</v>
      </c>
      <c r="F1472">
        <v>5.1299999999999998E-2</v>
      </c>
      <c r="G1472" t="s">
        <v>548</v>
      </c>
      <c r="H1472" t="s">
        <v>1631</v>
      </c>
      <c r="L1472" s="4">
        <f t="shared" si="25"/>
        <v>1913.9999999999945</v>
      </c>
      <c r="M1472">
        <v>10000</v>
      </c>
      <c r="N1472">
        <v>2.2000000000000002</v>
      </c>
      <c r="O1472" t="s">
        <v>15361</v>
      </c>
      <c r="P1472">
        <v>49</v>
      </c>
      <c r="Q1472" t="s">
        <v>4424</v>
      </c>
      <c r="R1472" t="s">
        <v>10640</v>
      </c>
      <c r="S1472" t="s">
        <v>16889</v>
      </c>
      <c r="T1472" t="s">
        <v>23105</v>
      </c>
      <c r="U1472" t="s">
        <v>27810</v>
      </c>
      <c r="V1472">
        <v>1</v>
      </c>
      <c r="W1472">
        <v>-0.25</v>
      </c>
      <c r="X1472">
        <v>1000000</v>
      </c>
      <c r="Y1472">
        <v>-4072775.612871273</v>
      </c>
    </row>
    <row r="1473" spans="1:25" x14ac:dyDescent="0.15">
      <c r="A1473" s="1">
        <v>1471</v>
      </c>
      <c r="B1473" s="2">
        <v>42592</v>
      </c>
      <c r="C1473" t="s">
        <v>2360</v>
      </c>
      <c r="D1473" t="s">
        <v>1103</v>
      </c>
      <c r="E1473">
        <v>3.6400000000000002E-2</v>
      </c>
      <c r="F1473">
        <v>3.3599999999999998E-2</v>
      </c>
      <c r="G1473" t="s">
        <v>728</v>
      </c>
      <c r="H1473" t="s">
        <v>1811</v>
      </c>
      <c r="L1473" s="4">
        <f t="shared" si="25"/>
        <v>-8848.0000000000127</v>
      </c>
      <c r="M1473">
        <v>10000</v>
      </c>
      <c r="N1473">
        <v>2.2000000000000002</v>
      </c>
      <c r="O1473" t="s">
        <v>15361</v>
      </c>
      <c r="P1473">
        <v>49</v>
      </c>
      <c r="Q1473" t="s">
        <v>4425</v>
      </c>
      <c r="R1473" t="s">
        <v>10641</v>
      </c>
      <c r="S1473" t="s">
        <v>16890</v>
      </c>
      <c r="T1473" t="s">
        <v>23106</v>
      </c>
      <c r="U1473" t="s">
        <v>27811</v>
      </c>
      <c r="V1473">
        <v>1</v>
      </c>
      <c r="W1473">
        <v>-0.25</v>
      </c>
      <c r="X1473">
        <v>1000000</v>
      </c>
      <c r="Y1473">
        <v>-4072775.612871273</v>
      </c>
    </row>
    <row r="1474" spans="1:25" x14ac:dyDescent="0.15">
      <c r="A1474" s="1">
        <v>1472</v>
      </c>
      <c r="B1474" s="2">
        <v>42593</v>
      </c>
      <c r="C1474" t="s">
        <v>2357</v>
      </c>
      <c r="D1474" t="s">
        <v>1103</v>
      </c>
      <c r="E1474">
        <v>3.2599999999999997E-2</v>
      </c>
      <c r="F1474">
        <v>6.9000000000000006E-2</v>
      </c>
      <c r="G1474" t="s">
        <v>471</v>
      </c>
      <c r="H1474" t="s">
        <v>1554</v>
      </c>
      <c r="L1474" s="4">
        <f t="shared" si="25"/>
        <v>-29120.000000000007</v>
      </c>
      <c r="M1474">
        <v>10000</v>
      </c>
      <c r="N1474">
        <v>2.2000000000000002</v>
      </c>
      <c r="O1474" t="s">
        <v>15363</v>
      </c>
      <c r="P1474">
        <v>13</v>
      </c>
      <c r="Q1474" t="s">
        <v>4426</v>
      </c>
      <c r="R1474" t="s">
        <v>10642</v>
      </c>
      <c r="S1474" t="s">
        <v>16891</v>
      </c>
      <c r="T1474" t="s">
        <v>23107</v>
      </c>
      <c r="U1474" t="s">
        <v>27810</v>
      </c>
      <c r="V1474">
        <v>1</v>
      </c>
      <c r="W1474">
        <v>-0.25</v>
      </c>
      <c r="X1474">
        <v>1000000</v>
      </c>
      <c r="Y1474">
        <v>-4047166.487680729</v>
      </c>
    </row>
    <row r="1475" spans="1:25" x14ac:dyDescent="0.15">
      <c r="A1475" s="1">
        <v>1473</v>
      </c>
      <c r="B1475" s="2">
        <v>42593</v>
      </c>
      <c r="C1475" t="s">
        <v>2358</v>
      </c>
      <c r="D1475" t="s">
        <v>1103</v>
      </c>
      <c r="E1475">
        <v>1.09E-2</v>
      </c>
      <c r="F1475">
        <v>4.0000000000000001E-3</v>
      </c>
      <c r="G1475" t="s">
        <v>729</v>
      </c>
      <c r="H1475" t="s">
        <v>1812</v>
      </c>
      <c r="L1475" s="4">
        <f t="shared" ref="L1475:L1538" si="26">(F1475-E1475)*G1475</f>
        <v>19182</v>
      </c>
      <c r="M1475">
        <v>10000</v>
      </c>
      <c r="N1475">
        <v>2.2000000000000002</v>
      </c>
      <c r="O1475" t="s">
        <v>15363</v>
      </c>
      <c r="P1475">
        <v>13</v>
      </c>
      <c r="Q1475" t="s">
        <v>4427</v>
      </c>
      <c r="R1475" t="s">
        <v>10643</v>
      </c>
      <c r="S1475" t="s">
        <v>16892</v>
      </c>
      <c r="T1475" t="s">
        <v>23108</v>
      </c>
      <c r="U1475" t="s">
        <v>27811</v>
      </c>
      <c r="V1475">
        <v>1</v>
      </c>
      <c r="W1475">
        <v>-0.25</v>
      </c>
      <c r="X1475">
        <v>1000000</v>
      </c>
      <c r="Y1475">
        <v>-4047166.487680729</v>
      </c>
    </row>
    <row r="1476" spans="1:25" x14ac:dyDescent="0.15">
      <c r="A1476" s="1">
        <v>1474</v>
      </c>
      <c r="B1476" s="2">
        <v>42593</v>
      </c>
      <c r="C1476" t="s">
        <v>2359</v>
      </c>
      <c r="D1476" t="s">
        <v>1103</v>
      </c>
      <c r="E1476">
        <v>5.1299999999999998E-2</v>
      </c>
      <c r="F1476">
        <v>8.1500000000000003E-2</v>
      </c>
      <c r="G1476" t="s">
        <v>651</v>
      </c>
      <c r="H1476" t="s">
        <v>1734</v>
      </c>
      <c r="L1476" s="4">
        <f t="shared" si="26"/>
        <v>48320.000000000007</v>
      </c>
      <c r="M1476">
        <v>10000</v>
      </c>
      <c r="N1476">
        <v>2.2000000000000002</v>
      </c>
      <c r="O1476" t="s">
        <v>15361</v>
      </c>
      <c r="P1476">
        <v>48</v>
      </c>
      <c r="Q1476" t="s">
        <v>4428</v>
      </c>
      <c r="R1476" t="s">
        <v>10644</v>
      </c>
      <c r="S1476" t="s">
        <v>16893</v>
      </c>
      <c r="T1476" t="s">
        <v>23109</v>
      </c>
      <c r="U1476" t="s">
        <v>27810</v>
      </c>
      <c r="V1476">
        <v>1</v>
      </c>
      <c r="W1476">
        <v>-0.25</v>
      </c>
      <c r="X1476">
        <v>1000000</v>
      </c>
      <c r="Y1476">
        <v>-4047166.487680729</v>
      </c>
    </row>
    <row r="1477" spans="1:25" x14ac:dyDescent="0.15">
      <c r="A1477" s="1">
        <v>1475</v>
      </c>
      <c r="B1477" s="2">
        <v>42593</v>
      </c>
      <c r="C1477" t="s">
        <v>2360</v>
      </c>
      <c r="D1477" t="s">
        <v>1103</v>
      </c>
      <c r="E1477">
        <v>3.3599999999999998E-2</v>
      </c>
      <c r="F1477">
        <v>1.95E-2</v>
      </c>
      <c r="G1477" t="s">
        <v>580</v>
      </c>
      <c r="H1477" t="s">
        <v>1663</v>
      </c>
      <c r="L1477" s="4">
        <f t="shared" si="26"/>
        <v>-48785.999999999993</v>
      </c>
      <c r="M1477">
        <v>10000</v>
      </c>
      <c r="N1477">
        <v>2.2000000000000002</v>
      </c>
      <c r="O1477" t="s">
        <v>15361</v>
      </c>
      <c r="P1477">
        <v>48</v>
      </c>
      <c r="Q1477" t="s">
        <v>4429</v>
      </c>
      <c r="R1477" t="s">
        <v>10645</v>
      </c>
      <c r="S1477" t="s">
        <v>16894</v>
      </c>
      <c r="T1477" t="s">
        <v>23110</v>
      </c>
      <c r="U1477" t="s">
        <v>27811</v>
      </c>
      <c r="V1477">
        <v>1</v>
      </c>
      <c r="W1477">
        <v>-0.25</v>
      </c>
      <c r="X1477">
        <v>1000000</v>
      </c>
      <c r="Y1477">
        <v>-4047166.487680729</v>
      </c>
    </row>
    <row r="1478" spans="1:25" x14ac:dyDescent="0.15">
      <c r="A1478" s="1">
        <v>1476</v>
      </c>
      <c r="B1478" s="2">
        <v>42594</v>
      </c>
      <c r="C1478" t="s">
        <v>2361</v>
      </c>
      <c r="D1478" t="s">
        <v>1103</v>
      </c>
      <c r="E1478">
        <v>2.9600000000000001E-2</v>
      </c>
      <c r="F1478">
        <v>8.8999999999999996E-2</v>
      </c>
      <c r="G1478" t="s">
        <v>508</v>
      </c>
      <c r="H1478" t="s">
        <v>1591</v>
      </c>
      <c r="L1478" s="4">
        <f t="shared" si="26"/>
        <v>11285.999999999998</v>
      </c>
      <c r="M1478">
        <v>10000</v>
      </c>
      <c r="N1478">
        <v>2.25</v>
      </c>
      <c r="O1478" t="s">
        <v>15363</v>
      </c>
      <c r="P1478">
        <v>12</v>
      </c>
      <c r="Q1478" t="s">
        <v>4430</v>
      </c>
      <c r="R1478" t="s">
        <v>10646</v>
      </c>
      <c r="S1478" t="s">
        <v>16895</v>
      </c>
      <c r="T1478" t="s">
        <v>23111</v>
      </c>
      <c r="U1478" t="s">
        <v>27810</v>
      </c>
      <c r="V1478">
        <v>1</v>
      </c>
      <c r="W1478">
        <v>0.25</v>
      </c>
      <c r="X1478">
        <v>1000000</v>
      </c>
      <c r="Y1478">
        <v>17420517.33995641</v>
      </c>
    </row>
    <row r="1479" spans="1:25" x14ac:dyDescent="0.15">
      <c r="A1479" s="1">
        <v>1477</v>
      </c>
      <c r="B1479" s="2">
        <v>42594</v>
      </c>
      <c r="C1479" t="s">
        <v>2362</v>
      </c>
      <c r="D1479" t="s">
        <v>1103</v>
      </c>
      <c r="E1479">
        <v>1.4E-2</v>
      </c>
      <c r="F1479">
        <v>5.0000000000000001E-3</v>
      </c>
      <c r="G1479" t="s">
        <v>513</v>
      </c>
      <c r="H1479" t="s">
        <v>1596</v>
      </c>
      <c r="L1479" s="4">
        <f t="shared" si="26"/>
        <v>-4050.0000000000005</v>
      </c>
      <c r="M1479">
        <v>10000</v>
      </c>
      <c r="N1479">
        <v>2.25</v>
      </c>
      <c r="O1479" t="s">
        <v>15363</v>
      </c>
      <c r="P1479">
        <v>12</v>
      </c>
      <c r="Q1479" t="s">
        <v>4431</v>
      </c>
      <c r="R1479" t="s">
        <v>10647</v>
      </c>
      <c r="S1479" t="s">
        <v>16896</v>
      </c>
      <c r="T1479" t="s">
        <v>23112</v>
      </c>
      <c r="U1479" t="s">
        <v>27811</v>
      </c>
      <c r="V1479">
        <v>1</v>
      </c>
      <c r="W1479">
        <v>0.25</v>
      </c>
      <c r="X1479">
        <v>1000000</v>
      </c>
      <c r="Y1479">
        <v>17420517.33995641</v>
      </c>
    </row>
    <row r="1480" spans="1:25" x14ac:dyDescent="0.15">
      <c r="A1480" s="1">
        <v>1478</v>
      </c>
      <c r="B1480" s="2">
        <v>42594</v>
      </c>
      <c r="C1480" t="s">
        <v>2363</v>
      </c>
      <c r="D1480" t="s">
        <v>1103</v>
      </c>
      <c r="E1480">
        <v>4.9500000000000002E-2</v>
      </c>
      <c r="F1480">
        <v>0.1071</v>
      </c>
      <c r="G1480" t="s">
        <v>730</v>
      </c>
      <c r="H1480" t="s">
        <v>1813</v>
      </c>
      <c r="L1480" s="4">
        <f t="shared" si="26"/>
        <v>62784</v>
      </c>
      <c r="M1480">
        <v>10000</v>
      </c>
      <c r="N1480">
        <v>2.25</v>
      </c>
      <c r="O1480" t="s">
        <v>15361</v>
      </c>
      <c r="P1480">
        <v>47</v>
      </c>
      <c r="Q1480" t="s">
        <v>4432</v>
      </c>
      <c r="R1480" t="s">
        <v>10648</v>
      </c>
      <c r="S1480" t="s">
        <v>16897</v>
      </c>
      <c r="T1480" t="s">
        <v>23113</v>
      </c>
      <c r="U1480" t="s">
        <v>27810</v>
      </c>
      <c r="V1480">
        <v>1</v>
      </c>
      <c r="W1480">
        <v>0.25</v>
      </c>
      <c r="X1480">
        <v>1000000</v>
      </c>
      <c r="Y1480">
        <v>17420517.33995641</v>
      </c>
    </row>
    <row r="1481" spans="1:25" x14ac:dyDescent="0.15">
      <c r="A1481" s="1">
        <v>1479</v>
      </c>
      <c r="B1481" s="2">
        <v>42594</v>
      </c>
      <c r="C1481" t="s">
        <v>2364</v>
      </c>
      <c r="D1481" t="s">
        <v>1103</v>
      </c>
      <c r="E1481">
        <v>3.6999999999999998E-2</v>
      </c>
      <c r="F1481">
        <v>2.3900000000000001E-2</v>
      </c>
      <c r="G1481" t="s">
        <v>731</v>
      </c>
      <c r="H1481" t="s">
        <v>1814</v>
      </c>
      <c r="L1481" s="4">
        <f t="shared" si="26"/>
        <v>-24496.999999999993</v>
      </c>
      <c r="M1481">
        <v>10000</v>
      </c>
      <c r="N1481">
        <v>2.25</v>
      </c>
      <c r="O1481" t="s">
        <v>15361</v>
      </c>
      <c r="P1481">
        <v>47</v>
      </c>
      <c r="Q1481" t="s">
        <v>4433</v>
      </c>
      <c r="R1481" t="s">
        <v>10649</v>
      </c>
      <c r="S1481" t="s">
        <v>16898</v>
      </c>
      <c r="T1481" t="s">
        <v>23114</v>
      </c>
      <c r="U1481" t="s">
        <v>27811</v>
      </c>
      <c r="V1481">
        <v>1</v>
      </c>
      <c r="W1481">
        <v>0.25</v>
      </c>
      <c r="X1481">
        <v>1000000</v>
      </c>
      <c r="Y1481">
        <v>17420517.33995641</v>
      </c>
    </row>
    <row r="1482" spans="1:25" x14ac:dyDescent="0.15">
      <c r="A1482" s="1">
        <v>1480</v>
      </c>
      <c r="B1482" s="2">
        <v>42597</v>
      </c>
      <c r="C1482" t="s">
        <v>2365</v>
      </c>
      <c r="D1482" t="s">
        <v>1103</v>
      </c>
      <c r="E1482">
        <v>2.0400000000000001E-2</v>
      </c>
      <c r="F1482">
        <v>9.4999999999999998E-3</v>
      </c>
      <c r="G1482" t="s">
        <v>178</v>
      </c>
      <c r="H1482" t="s">
        <v>1262</v>
      </c>
      <c r="L1482" s="4">
        <f t="shared" si="26"/>
        <v>-1962.0000000000002</v>
      </c>
      <c r="M1482">
        <v>10000</v>
      </c>
      <c r="N1482">
        <v>2.35</v>
      </c>
      <c r="O1482" t="s">
        <v>15363</v>
      </c>
      <c r="P1482">
        <v>9</v>
      </c>
      <c r="Q1482" t="s">
        <v>4434</v>
      </c>
      <c r="R1482" t="s">
        <v>10650</v>
      </c>
      <c r="S1482" t="s">
        <v>16899</v>
      </c>
      <c r="T1482" t="s">
        <v>23115</v>
      </c>
      <c r="U1482" t="s">
        <v>27810</v>
      </c>
      <c r="V1482">
        <v>1</v>
      </c>
      <c r="W1482">
        <v>0.25</v>
      </c>
      <c r="X1482">
        <v>1000000</v>
      </c>
      <c r="Y1482">
        <v>12391404.48188713</v>
      </c>
    </row>
    <row r="1483" spans="1:25" x14ac:dyDescent="0.15">
      <c r="A1483" s="1">
        <v>1481</v>
      </c>
      <c r="B1483" s="2">
        <v>42597</v>
      </c>
      <c r="C1483" t="s">
        <v>2366</v>
      </c>
      <c r="D1483" t="s">
        <v>1103</v>
      </c>
      <c r="E1483">
        <v>3.5900000000000001E-2</v>
      </c>
      <c r="F1483">
        <v>5.0500000000000003E-2</v>
      </c>
      <c r="G1483" t="s">
        <v>97</v>
      </c>
      <c r="H1483" t="s">
        <v>1181</v>
      </c>
      <c r="L1483" s="4">
        <f t="shared" si="26"/>
        <v>1898.0000000000002</v>
      </c>
      <c r="M1483">
        <v>10000</v>
      </c>
      <c r="N1483">
        <v>2.35</v>
      </c>
      <c r="O1483" t="s">
        <v>15363</v>
      </c>
      <c r="P1483">
        <v>9</v>
      </c>
      <c r="Q1483" t="s">
        <v>4435</v>
      </c>
      <c r="R1483" t="s">
        <v>10651</v>
      </c>
      <c r="S1483" t="s">
        <v>16900</v>
      </c>
      <c r="T1483" t="s">
        <v>23116</v>
      </c>
      <c r="U1483" t="s">
        <v>27811</v>
      </c>
      <c r="V1483">
        <v>1</v>
      </c>
      <c r="W1483">
        <v>0.25</v>
      </c>
      <c r="X1483">
        <v>1000000</v>
      </c>
      <c r="Y1483">
        <v>12391404.48188713</v>
      </c>
    </row>
    <row r="1484" spans="1:25" x14ac:dyDescent="0.15">
      <c r="A1484" s="1">
        <v>1482</v>
      </c>
      <c r="B1484" s="2">
        <v>42597</v>
      </c>
      <c r="C1484" t="s">
        <v>2367</v>
      </c>
      <c r="D1484" t="s">
        <v>1103</v>
      </c>
      <c r="E1484">
        <v>4.9099999999999998E-2</v>
      </c>
      <c r="F1484">
        <v>3.5200000000000002E-2</v>
      </c>
      <c r="G1484" t="s">
        <v>569</v>
      </c>
      <c r="H1484" t="s">
        <v>1652</v>
      </c>
      <c r="L1484" s="4">
        <f t="shared" si="26"/>
        <v>-21266.999999999993</v>
      </c>
      <c r="M1484">
        <v>10000</v>
      </c>
      <c r="N1484">
        <v>2.35</v>
      </c>
      <c r="O1484" t="s">
        <v>15361</v>
      </c>
      <c r="P1484">
        <v>44</v>
      </c>
      <c r="Q1484" t="s">
        <v>4436</v>
      </c>
      <c r="R1484" t="s">
        <v>10652</v>
      </c>
      <c r="S1484" t="s">
        <v>16901</v>
      </c>
      <c r="T1484" t="s">
        <v>23117</v>
      </c>
      <c r="U1484" t="s">
        <v>27810</v>
      </c>
      <c r="V1484">
        <v>1</v>
      </c>
      <c r="W1484">
        <v>0.25</v>
      </c>
      <c r="X1484">
        <v>1000000</v>
      </c>
      <c r="Y1484">
        <v>12391404.48188713</v>
      </c>
    </row>
    <row r="1485" spans="1:25" x14ac:dyDescent="0.15">
      <c r="A1485" s="1">
        <v>1483</v>
      </c>
      <c r="B1485" s="2">
        <v>42597</v>
      </c>
      <c r="C1485" t="s">
        <v>2368</v>
      </c>
      <c r="D1485" t="s">
        <v>1103</v>
      </c>
      <c r="E1485">
        <v>6.4699999999999994E-2</v>
      </c>
      <c r="F1485">
        <v>7.1199999999999999E-2</v>
      </c>
      <c r="G1485" t="s">
        <v>732</v>
      </c>
      <c r="H1485" t="s">
        <v>1815</v>
      </c>
      <c r="L1485" s="4">
        <f t="shared" si="26"/>
        <v>9295.0000000000091</v>
      </c>
      <c r="M1485">
        <v>10000</v>
      </c>
      <c r="N1485">
        <v>2.35</v>
      </c>
      <c r="O1485" t="s">
        <v>15361</v>
      </c>
      <c r="P1485">
        <v>44</v>
      </c>
      <c r="Q1485" t="s">
        <v>4437</v>
      </c>
      <c r="R1485" t="s">
        <v>10653</v>
      </c>
      <c r="S1485" t="s">
        <v>16902</v>
      </c>
      <c r="T1485" t="s">
        <v>23118</v>
      </c>
      <c r="U1485" t="s">
        <v>27811</v>
      </c>
      <c r="V1485">
        <v>1</v>
      </c>
      <c r="W1485">
        <v>0.25</v>
      </c>
      <c r="X1485">
        <v>1000000</v>
      </c>
      <c r="Y1485">
        <v>12391404.48188713</v>
      </c>
    </row>
    <row r="1486" spans="1:25" x14ac:dyDescent="0.15">
      <c r="A1486" s="1">
        <v>1484</v>
      </c>
      <c r="B1486" s="2">
        <v>42598</v>
      </c>
      <c r="C1486" t="s">
        <v>2365</v>
      </c>
      <c r="D1486" t="s">
        <v>1103</v>
      </c>
      <c r="E1486">
        <v>9.4999999999999998E-3</v>
      </c>
      <c r="F1486">
        <v>6.7000000000000002E-3</v>
      </c>
      <c r="G1486" t="s">
        <v>473</v>
      </c>
      <c r="H1486" t="s">
        <v>1556</v>
      </c>
      <c r="L1486" s="4">
        <f t="shared" si="26"/>
        <v>-923.99999999999989</v>
      </c>
      <c r="M1486">
        <v>10000</v>
      </c>
      <c r="N1486">
        <v>2.35</v>
      </c>
      <c r="O1486" t="s">
        <v>15363</v>
      </c>
      <c r="P1486">
        <v>8</v>
      </c>
      <c r="Q1486" t="s">
        <v>4438</v>
      </c>
      <c r="R1486" t="s">
        <v>10654</v>
      </c>
      <c r="S1486" t="s">
        <v>16903</v>
      </c>
      <c r="T1486" t="s">
        <v>23119</v>
      </c>
      <c r="U1486" t="s">
        <v>27810</v>
      </c>
      <c r="V1486">
        <v>1</v>
      </c>
      <c r="W1486">
        <v>0.25</v>
      </c>
      <c r="X1486">
        <v>1000000</v>
      </c>
      <c r="Y1486">
        <v>12411119.557612039</v>
      </c>
    </row>
    <row r="1487" spans="1:25" x14ac:dyDescent="0.15">
      <c r="A1487" s="1">
        <v>1485</v>
      </c>
      <c r="B1487" s="2">
        <v>42598</v>
      </c>
      <c r="C1487" t="s">
        <v>2366</v>
      </c>
      <c r="D1487" t="s">
        <v>1103</v>
      </c>
      <c r="E1487">
        <v>5.0500000000000003E-2</v>
      </c>
      <c r="F1487">
        <v>5.1700000000000003E-2</v>
      </c>
      <c r="G1487" t="s">
        <v>152</v>
      </c>
      <c r="H1487" t="s">
        <v>1236</v>
      </c>
      <c r="L1487" s="4">
        <f t="shared" si="26"/>
        <v>107.99999999999997</v>
      </c>
      <c r="M1487">
        <v>10000</v>
      </c>
      <c r="N1487">
        <v>2.35</v>
      </c>
      <c r="O1487" t="s">
        <v>15363</v>
      </c>
      <c r="P1487">
        <v>8</v>
      </c>
      <c r="Q1487" t="s">
        <v>4439</v>
      </c>
      <c r="R1487" t="s">
        <v>10655</v>
      </c>
      <c r="S1487" t="s">
        <v>16904</v>
      </c>
      <c r="T1487" t="s">
        <v>23120</v>
      </c>
      <c r="U1487" t="s">
        <v>27811</v>
      </c>
      <c r="V1487">
        <v>1</v>
      </c>
      <c r="W1487">
        <v>0.25</v>
      </c>
      <c r="X1487">
        <v>1000000</v>
      </c>
      <c r="Y1487">
        <v>12411119.557612039</v>
      </c>
    </row>
    <row r="1488" spans="1:25" x14ac:dyDescent="0.15">
      <c r="A1488" s="1">
        <v>1486</v>
      </c>
      <c r="B1488" s="2">
        <v>42598</v>
      </c>
      <c r="C1488" t="s">
        <v>2367</v>
      </c>
      <c r="D1488" t="s">
        <v>1103</v>
      </c>
      <c r="E1488">
        <v>3.5200000000000002E-2</v>
      </c>
      <c r="F1488">
        <v>3.4000000000000002E-2</v>
      </c>
      <c r="G1488" t="s">
        <v>546</v>
      </c>
      <c r="H1488" t="s">
        <v>1629</v>
      </c>
      <c r="L1488" s="4">
        <f t="shared" si="26"/>
        <v>-2327.9999999999995</v>
      </c>
      <c r="M1488">
        <v>10000</v>
      </c>
      <c r="N1488">
        <v>2.35</v>
      </c>
      <c r="O1488" t="s">
        <v>15361</v>
      </c>
      <c r="P1488">
        <v>43</v>
      </c>
      <c r="Q1488" t="s">
        <v>4440</v>
      </c>
      <c r="R1488" t="s">
        <v>10656</v>
      </c>
      <c r="S1488" t="s">
        <v>16905</v>
      </c>
      <c r="T1488" t="s">
        <v>23121</v>
      </c>
      <c r="U1488" t="s">
        <v>27810</v>
      </c>
      <c r="V1488">
        <v>1</v>
      </c>
      <c r="W1488">
        <v>0.25</v>
      </c>
      <c r="X1488">
        <v>1000000</v>
      </c>
      <c r="Y1488">
        <v>12411119.557612039</v>
      </c>
    </row>
    <row r="1489" spans="1:25" x14ac:dyDescent="0.15">
      <c r="A1489" s="1">
        <v>1487</v>
      </c>
      <c r="B1489" s="2">
        <v>42598</v>
      </c>
      <c r="C1489" t="s">
        <v>2368</v>
      </c>
      <c r="D1489" t="s">
        <v>1103</v>
      </c>
      <c r="E1489">
        <v>7.1199999999999999E-2</v>
      </c>
      <c r="F1489">
        <v>7.5300000000000006E-2</v>
      </c>
      <c r="G1489" t="s">
        <v>733</v>
      </c>
      <c r="H1489" t="s">
        <v>1816</v>
      </c>
      <c r="L1489" s="4">
        <f t="shared" si="26"/>
        <v>5002.0000000000082</v>
      </c>
      <c r="M1489">
        <v>10000</v>
      </c>
      <c r="N1489">
        <v>2.35</v>
      </c>
      <c r="O1489" t="s">
        <v>15361</v>
      </c>
      <c r="P1489">
        <v>43</v>
      </c>
      <c r="Q1489" t="s">
        <v>4441</v>
      </c>
      <c r="R1489" t="s">
        <v>10657</v>
      </c>
      <c r="S1489" t="s">
        <v>16906</v>
      </c>
      <c r="T1489" t="s">
        <v>23122</v>
      </c>
      <c r="U1489" t="s">
        <v>27811</v>
      </c>
      <c r="V1489">
        <v>1</v>
      </c>
      <c r="W1489">
        <v>0.25</v>
      </c>
      <c r="X1489">
        <v>1000000</v>
      </c>
      <c r="Y1489">
        <v>12411119.557612039</v>
      </c>
    </row>
    <row r="1490" spans="1:25" x14ac:dyDescent="0.15">
      <c r="A1490" s="1">
        <v>1488</v>
      </c>
      <c r="B1490" s="2">
        <v>42599</v>
      </c>
      <c r="C1490" t="s">
        <v>2369</v>
      </c>
      <c r="D1490" t="s">
        <v>1103</v>
      </c>
      <c r="E1490">
        <v>2.0799999999999999E-2</v>
      </c>
      <c r="F1490">
        <v>1.2800000000000001E-2</v>
      </c>
      <c r="G1490" t="s">
        <v>330</v>
      </c>
      <c r="H1490" t="s">
        <v>1414</v>
      </c>
      <c r="L1490" s="4">
        <f t="shared" si="26"/>
        <v>1199.9999999999998</v>
      </c>
      <c r="M1490">
        <v>10000</v>
      </c>
      <c r="N1490">
        <v>2.2999999999999998</v>
      </c>
      <c r="O1490" t="s">
        <v>15363</v>
      </c>
      <c r="P1490">
        <v>7</v>
      </c>
      <c r="Q1490" t="s">
        <v>4442</v>
      </c>
      <c r="R1490" t="s">
        <v>10658</v>
      </c>
      <c r="S1490" t="s">
        <v>16907</v>
      </c>
      <c r="T1490" t="s">
        <v>23123</v>
      </c>
      <c r="U1490" t="s">
        <v>27810</v>
      </c>
      <c r="V1490">
        <v>1</v>
      </c>
      <c r="W1490">
        <v>0.25</v>
      </c>
      <c r="X1490">
        <v>1000000</v>
      </c>
      <c r="Y1490">
        <v>8855067.7548715267</v>
      </c>
    </row>
    <row r="1491" spans="1:25" x14ac:dyDescent="0.15">
      <c r="A1491" s="1">
        <v>1489</v>
      </c>
      <c r="B1491" s="2">
        <v>42599</v>
      </c>
      <c r="C1491" t="s">
        <v>2370</v>
      </c>
      <c r="D1491" t="s">
        <v>1103</v>
      </c>
      <c r="E1491">
        <v>1.5900000000000001E-2</v>
      </c>
      <c r="F1491">
        <v>1.7500000000000002E-2</v>
      </c>
      <c r="G1491" t="s">
        <v>330</v>
      </c>
      <c r="H1491" t="s">
        <v>1414</v>
      </c>
      <c r="L1491" s="4">
        <f t="shared" si="26"/>
        <v>-240.00000000000011</v>
      </c>
      <c r="M1491">
        <v>10000</v>
      </c>
      <c r="N1491">
        <v>2.2999999999999998</v>
      </c>
      <c r="O1491" t="s">
        <v>15363</v>
      </c>
      <c r="P1491">
        <v>7</v>
      </c>
      <c r="Q1491" t="s">
        <v>4443</v>
      </c>
      <c r="R1491" t="s">
        <v>10658</v>
      </c>
      <c r="S1491" t="s">
        <v>16908</v>
      </c>
      <c r="T1491" t="s">
        <v>23123</v>
      </c>
      <c r="U1491" t="s">
        <v>27811</v>
      </c>
      <c r="V1491">
        <v>1</v>
      </c>
      <c r="W1491">
        <v>0.25</v>
      </c>
      <c r="X1491">
        <v>1000000</v>
      </c>
      <c r="Y1491">
        <v>8855067.7548715267</v>
      </c>
    </row>
    <row r="1492" spans="1:25" x14ac:dyDescent="0.15">
      <c r="A1492" s="1">
        <v>1490</v>
      </c>
      <c r="B1492" s="2">
        <v>42599</v>
      </c>
      <c r="C1492" t="s">
        <v>2371</v>
      </c>
      <c r="D1492" t="s">
        <v>1103</v>
      </c>
      <c r="E1492">
        <v>5.4100000000000002E-2</v>
      </c>
      <c r="F1492">
        <v>4.9200000000000001E-2</v>
      </c>
      <c r="G1492" t="s">
        <v>470</v>
      </c>
      <c r="H1492" t="s">
        <v>1553</v>
      </c>
      <c r="L1492" s="4">
        <f t="shared" si="26"/>
        <v>-7742.0000000000027</v>
      </c>
      <c r="M1492">
        <v>10000</v>
      </c>
      <c r="N1492">
        <v>2.2999999999999998</v>
      </c>
      <c r="O1492" t="s">
        <v>15361</v>
      </c>
      <c r="P1492">
        <v>42</v>
      </c>
      <c r="Q1492" t="s">
        <v>4444</v>
      </c>
      <c r="R1492" t="s">
        <v>10659</v>
      </c>
      <c r="S1492" t="s">
        <v>16909</v>
      </c>
      <c r="T1492" t="s">
        <v>23124</v>
      </c>
      <c r="U1492" t="s">
        <v>27810</v>
      </c>
      <c r="V1492">
        <v>1</v>
      </c>
      <c r="W1492">
        <v>0.25</v>
      </c>
      <c r="X1492">
        <v>1000000</v>
      </c>
      <c r="Y1492">
        <v>8855067.7548715267</v>
      </c>
    </row>
    <row r="1493" spans="1:25" x14ac:dyDescent="0.15">
      <c r="A1493" s="1">
        <v>1491</v>
      </c>
      <c r="B1493" s="2">
        <v>42599</v>
      </c>
      <c r="C1493" t="s">
        <v>2372</v>
      </c>
      <c r="D1493" t="s">
        <v>1103</v>
      </c>
      <c r="E1493">
        <v>4.5400000000000003E-2</v>
      </c>
      <c r="F1493">
        <v>5.0099999999999999E-2</v>
      </c>
      <c r="G1493" t="s">
        <v>734</v>
      </c>
      <c r="H1493" t="s">
        <v>1817</v>
      </c>
      <c r="L1493" s="4">
        <f t="shared" si="26"/>
        <v>8318.9999999999927</v>
      </c>
      <c r="M1493">
        <v>10000</v>
      </c>
      <c r="N1493">
        <v>2.2999999999999998</v>
      </c>
      <c r="O1493" t="s">
        <v>15361</v>
      </c>
      <c r="P1493">
        <v>42</v>
      </c>
      <c r="Q1493" t="s">
        <v>4445</v>
      </c>
      <c r="R1493" t="s">
        <v>10660</v>
      </c>
      <c r="S1493" t="s">
        <v>16910</v>
      </c>
      <c r="T1493" t="s">
        <v>23125</v>
      </c>
      <c r="U1493" t="s">
        <v>27811</v>
      </c>
      <c r="V1493">
        <v>1</v>
      </c>
      <c r="W1493">
        <v>0.25</v>
      </c>
      <c r="X1493">
        <v>1000000</v>
      </c>
      <c r="Y1493">
        <v>8855067.7548715267</v>
      </c>
    </row>
    <row r="1494" spans="1:25" x14ac:dyDescent="0.15">
      <c r="A1494" s="1">
        <v>1492</v>
      </c>
      <c r="B1494" s="2">
        <v>42600</v>
      </c>
      <c r="C1494" t="s">
        <v>2369</v>
      </c>
      <c r="D1494" t="s">
        <v>1103</v>
      </c>
      <c r="E1494">
        <v>1.2800000000000001E-2</v>
      </c>
      <c r="F1494">
        <v>1.55E-2</v>
      </c>
      <c r="G1494" t="s">
        <v>207</v>
      </c>
      <c r="H1494" t="s">
        <v>1291</v>
      </c>
      <c r="L1494" s="4">
        <f t="shared" si="26"/>
        <v>-512.99999999999989</v>
      </c>
      <c r="M1494">
        <v>10000</v>
      </c>
      <c r="N1494">
        <v>2.2999999999999998</v>
      </c>
      <c r="O1494" t="s">
        <v>15363</v>
      </c>
      <c r="P1494">
        <v>6</v>
      </c>
      <c r="Q1494" t="s">
        <v>4446</v>
      </c>
      <c r="R1494" t="s">
        <v>10661</v>
      </c>
      <c r="S1494" t="s">
        <v>16911</v>
      </c>
      <c r="T1494" t="s">
        <v>23126</v>
      </c>
      <c r="U1494" t="s">
        <v>27810</v>
      </c>
      <c r="V1494">
        <v>1</v>
      </c>
      <c r="W1494">
        <v>0.25</v>
      </c>
      <c r="X1494">
        <v>1000000</v>
      </c>
      <c r="Y1494">
        <v>8827551.1561466772</v>
      </c>
    </row>
    <row r="1495" spans="1:25" x14ac:dyDescent="0.15">
      <c r="A1495" s="1">
        <v>1493</v>
      </c>
      <c r="B1495" s="2">
        <v>42600</v>
      </c>
      <c r="C1495" t="s">
        <v>2370</v>
      </c>
      <c r="D1495" t="s">
        <v>1103</v>
      </c>
      <c r="E1495">
        <v>1.7500000000000002E-2</v>
      </c>
      <c r="F1495">
        <v>1.2E-2</v>
      </c>
      <c r="G1495" t="s">
        <v>129</v>
      </c>
      <c r="H1495" t="s">
        <v>1213</v>
      </c>
      <c r="L1495" s="4">
        <f t="shared" si="26"/>
        <v>770.00000000000023</v>
      </c>
      <c r="M1495">
        <v>10000</v>
      </c>
      <c r="N1495">
        <v>2.2999999999999998</v>
      </c>
      <c r="O1495" t="s">
        <v>15363</v>
      </c>
      <c r="P1495">
        <v>6</v>
      </c>
      <c r="Q1495" t="s">
        <v>4447</v>
      </c>
      <c r="R1495" t="s">
        <v>10662</v>
      </c>
      <c r="S1495" t="s">
        <v>16912</v>
      </c>
      <c r="T1495" t="s">
        <v>23127</v>
      </c>
      <c r="U1495" t="s">
        <v>27811</v>
      </c>
      <c r="V1495">
        <v>1</v>
      </c>
      <c r="W1495">
        <v>0.25</v>
      </c>
      <c r="X1495">
        <v>1000000</v>
      </c>
      <c r="Y1495">
        <v>8827551.1561466772</v>
      </c>
    </row>
    <row r="1496" spans="1:25" x14ac:dyDescent="0.15">
      <c r="A1496" s="1">
        <v>1494</v>
      </c>
      <c r="B1496" s="2">
        <v>42600</v>
      </c>
      <c r="C1496" t="s">
        <v>2371</v>
      </c>
      <c r="D1496" t="s">
        <v>1103</v>
      </c>
      <c r="E1496">
        <v>4.9200000000000001E-2</v>
      </c>
      <c r="F1496">
        <v>5.0799999999999998E-2</v>
      </c>
      <c r="G1496" t="s">
        <v>549</v>
      </c>
      <c r="H1496" t="s">
        <v>1632</v>
      </c>
      <c r="L1496" s="4">
        <f t="shared" si="26"/>
        <v>2735.9999999999955</v>
      </c>
      <c r="M1496">
        <v>10000</v>
      </c>
      <c r="N1496">
        <v>2.2999999999999998</v>
      </c>
      <c r="O1496" t="s">
        <v>15361</v>
      </c>
      <c r="P1496">
        <v>41</v>
      </c>
      <c r="Q1496" t="s">
        <v>4448</v>
      </c>
      <c r="R1496" t="s">
        <v>10663</v>
      </c>
      <c r="S1496" t="s">
        <v>16913</v>
      </c>
      <c r="T1496" t="s">
        <v>23128</v>
      </c>
      <c r="U1496" t="s">
        <v>27810</v>
      </c>
      <c r="V1496">
        <v>1</v>
      </c>
      <c r="W1496">
        <v>0.25</v>
      </c>
      <c r="X1496">
        <v>1000000</v>
      </c>
      <c r="Y1496">
        <v>8827551.1561466772</v>
      </c>
    </row>
    <row r="1497" spans="1:25" x14ac:dyDescent="0.15">
      <c r="A1497" s="1">
        <v>1495</v>
      </c>
      <c r="B1497" s="2">
        <v>42600</v>
      </c>
      <c r="C1497" t="s">
        <v>2372</v>
      </c>
      <c r="D1497" t="s">
        <v>1103</v>
      </c>
      <c r="E1497">
        <v>5.0099999999999999E-2</v>
      </c>
      <c r="F1497">
        <v>4.82E-2</v>
      </c>
      <c r="G1497" t="s">
        <v>735</v>
      </c>
      <c r="H1497" t="s">
        <v>1818</v>
      </c>
      <c r="L1497" s="4">
        <f t="shared" si="26"/>
        <v>-3172.9999999999982</v>
      </c>
      <c r="M1497">
        <v>10000</v>
      </c>
      <c r="N1497">
        <v>2.2999999999999998</v>
      </c>
      <c r="O1497" t="s">
        <v>15361</v>
      </c>
      <c r="P1497">
        <v>41</v>
      </c>
      <c r="Q1497" t="s">
        <v>4449</v>
      </c>
      <c r="R1497" t="s">
        <v>10664</v>
      </c>
      <c r="S1497" t="s">
        <v>16914</v>
      </c>
      <c r="T1497" t="s">
        <v>23129</v>
      </c>
      <c r="U1497" t="s">
        <v>27811</v>
      </c>
      <c r="V1497">
        <v>1</v>
      </c>
      <c r="W1497">
        <v>0.25</v>
      </c>
      <c r="X1497">
        <v>1000000</v>
      </c>
      <c r="Y1497">
        <v>8827551.1561466772</v>
      </c>
    </row>
    <row r="1498" spans="1:25" x14ac:dyDescent="0.15">
      <c r="A1498" s="1">
        <v>1496</v>
      </c>
      <c r="B1498" s="2">
        <v>42601</v>
      </c>
      <c r="C1498" t="s">
        <v>2369</v>
      </c>
      <c r="D1498" t="s">
        <v>1103</v>
      </c>
      <c r="E1498">
        <v>1.55E-2</v>
      </c>
      <c r="F1498">
        <v>7.6E-3</v>
      </c>
      <c r="G1498" t="s">
        <v>129</v>
      </c>
      <c r="H1498" t="s">
        <v>1213</v>
      </c>
      <c r="L1498" s="4">
        <f t="shared" si="26"/>
        <v>1106</v>
      </c>
      <c r="M1498">
        <v>10000</v>
      </c>
      <c r="N1498">
        <v>2.2999999999999998</v>
      </c>
      <c r="O1498" t="s">
        <v>15363</v>
      </c>
      <c r="P1498">
        <v>5</v>
      </c>
      <c r="Q1498" t="s">
        <v>4450</v>
      </c>
      <c r="R1498" t="s">
        <v>10665</v>
      </c>
      <c r="S1498" t="s">
        <v>16915</v>
      </c>
      <c r="T1498" t="s">
        <v>23130</v>
      </c>
      <c r="U1498" t="s">
        <v>27810</v>
      </c>
      <c r="V1498">
        <v>1</v>
      </c>
      <c r="W1498">
        <v>0.25</v>
      </c>
      <c r="X1498">
        <v>1000000</v>
      </c>
      <c r="Y1498">
        <v>8839151.2650080267</v>
      </c>
    </row>
    <row r="1499" spans="1:25" x14ac:dyDescent="0.15">
      <c r="A1499" s="1">
        <v>1497</v>
      </c>
      <c r="B1499" s="2">
        <v>42601</v>
      </c>
      <c r="C1499" t="s">
        <v>2370</v>
      </c>
      <c r="D1499" t="s">
        <v>1103</v>
      </c>
      <c r="E1499">
        <v>1.2E-2</v>
      </c>
      <c r="F1499">
        <v>1.8800000000000001E-2</v>
      </c>
      <c r="G1499" t="s">
        <v>56</v>
      </c>
      <c r="H1499" t="s">
        <v>1140</v>
      </c>
      <c r="L1499" s="4">
        <f t="shared" si="26"/>
        <v>-1088</v>
      </c>
      <c r="M1499">
        <v>10000</v>
      </c>
      <c r="N1499">
        <v>2.2999999999999998</v>
      </c>
      <c r="O1499" t="s">
        <v>15363</v>
      </c>
      <c r="P1499">
        <v>5</v>
      </c>
      <c r="Q1499" t="s">
        <v>4451</v>
      </c>
      <c r="R1499" t="s">
        <v>10666</v>
      </c>
      <c r="S1499" t="s">
        <v>16916</v>
      </c>
      <c r="T1499" t="s">
        <v>23131</v>
      </c>
      <c r="U1499" t="s">
        <v>27811</v>
      </c>
      <c r="V1499">
        <v>1</v>
      </c>
      <c r="W1499">
        <v>0.25</v>
      </c>
      <c r="X1499">
        <v>1000000</v>
      </c>
      <c r="Y1499">
        <v>8839151.2650080267</v>
      </c>
    </row>
    <row r="1500" spans="1:25" x14ac:dyDescent="0.15">
      <c r="A1500" s="1">
        <v>1498</v>
      </c>
      <c r="B1500" s="2">
        <v>42601</v>
      </c>
      <c r="C1500" t="s">
        <v>2371</v>
      </c>
      <c r="D1500" t="s">
        <v>1103</v>
      </c>
      <c r="E1500">
        <v>5.0799999999999998E-2</v>
      </c>
      <c r="F1500">
        <v>4.3400000000000001E-2</v>
      </c>
      <c r="G1500" t="s">
        <v>651</v>
      </c>
      <c r="H1500" t="s">
        <v>1734</v>
      </c>
      <c r="L1500" s="4">
        <f t="shared" si="26"/>
        <v>-11839.999999999995</v>
      </c>
      <c r="M1500">
        <v>10000</v>
      </c>
      <c r="N1500">
        <v>2.2999999999999998</v>
      </c>
      <c r="O1500" t="s">
        <v>15361</v>
      </c>
      <c r="P1500">
        <v>40</v>
      </c>
      <c r="Q1500" t="s">
        <v>4452</v>
      </c>
      <c r="R1500" t="s">
        <v>10667</v>
      </c>
      <c r="S1500" t="s">
        <v>16917</v>
      </c>
      <c r="T1500" t="s">
        <v>23132</v>
      </c>
      <c r="U1500" t="s">
        <v>27810</v>
      </c>
      <c r="V1500">
        <v>1</v>
      </c>
      <c r="W1500">
        <v>0.25</v>
      </c>
      <c r="X1500">
        <v>1000000</v>
      </c>
      <c r="Y1500">
        <v>8839151.2650080267</v>
      </c>
    </row>
    <row r="1501" spans="1:25" x14ac:dyDescent="0.15">
      <c r="A1501" s="1">
        <v>1499</v>
      </c>
      <c r="B1501" s="2">
        <v>42601</v>
      </c>
      <c r="C1501" t="s">
        <v>2372</v>
      </c>
      <c r="D1501" t="s">
        <v>1103</v>
      </c>
      <c r="E1501">
        <v>4.82E-2</v>
      </c>
      <c r="F1501">
        <v>5.2999999999999999E-2</v>
      </c>
      <c r="G1501" t="s">
        <v>348</v>
      </c>
      <c r="H1501" t="s">
        <v>1432</v>
      </c>
      <c r="L1501" s="4">
        <f t="shared" si="26"/>
        <v>8687.9999999999982</v>
      </c>
      <c r="M1501">
        <v>10000</v>
      </c>
      <c r="N1501">
        <v>2.2999999999999998</v>
      </c>
      <c r="O1501" t="s">
        <v>15361</v>
      </c>
      <c r="P1501">
        <v>40</v>
      </c>
      <c r="Q1501" t="s">
        <v>4453</v>
      </c>
      <c r="R1501" t="s">
        <v>10668</v>
      </c>
      <c r="S1501" t="s">
        <v>16918</v>
      </c>
      <c r="T1501" t="s">
        <v>23133</v>
      </c>
      <c r="U1501" t="s">
        <v>27811</v>
      </c>
      <c r="V1501">
        <v>1</v>
      </c>
      <c r="W1501">
        <v>0.25</v>
      </c>
      <c r="X1501">
        <v>1000000</v>
      </c>
      <c r="Y1501">
        <v>8839151.2650080267</v>
      </c>
    </row>
    <row r="1502" spans="1:25" x14ac:dyDescent="0.15">
      <c r="A1502" s="1">
        <v>1500</v>
      </c>
      <c r="B1502" s="2">
        <v>42604</v>
      </c>
      <c r="C1502" t="s">
        <v>2371</v>
      </c>
      <c r="D1502" t="s">
        <v>1103</v>
      </c>
      <c r="E1502">
        <v>4.3400000000000001E-2</v>
      </c>
      <c r="F1502">
        <v>4.2000000000000003E-2</v>
      </c>
      <c r="G1502" t="s">
        <v>168</v>
      </c>
      <c r="H1502" t="s">
        <v>1252</v>
      </c>
      <c r="L1502" s="4">
        <f t="shared" si="26"/>
        <v>2085.9999999999977</v>
      </c>
      <c r="M1502">
        <v>10000</v>
      </c>
      <c r="N1502">
        <v>2.2999999999999998</v>
      </c>
      <c r="O1502" t="s">
        <v>15361</v>
      </c>
      <c r="P1502">
        <v>37</v>
      </c>
      <c r="Q1502" t="s">
        <v>4454</v>
      </c>
      <c r="R1502" t="s">
        <v>10669</v>
      </c>
      <c r="S1502" t="s">
        <v>16919</v>
      </c>
      <c r="T1502" t="s">
        <v>23134</v>
      </c>
      <c r="U1502" t="s">
        <v>27810</v>
      </c>
      <c r="V1502">
        <v>1</v>
      </c>
      <c r="W1502">
        <v>-0.25</v>
      </c>
      <c r="X1502">
        <v>1000000</v>
      </c>
      <c r="Y1502">
        <v>-3823821.990379646</v>
      </c>
    </row>
    <row r="1503" spans="1:25" x14ac:dyDescent="0.15">
      <c r="A1503" s="1">
        <v>1501</v>
      </c>
      <c r="B1503" s="2">
        <v>42604</v>
      </c>
      <c r="C1503" t="s">
        <v>2372</v>
      </c>
      <c r="D1503" t="s">
        <v>1103</v>
      </c>
      <c r="E1503">
        <v>5.2999999999999999E-2</v>
      </c>
      <c r="F1503">
        <v>5.0999999999999997E-2</v>
      </c>
      <c r="G1503" t="s">
        <v>736</v>
      </c>
      <c r="H1503" t="s">
        <v>1819</v>
      </c>
      <c r="L1503" s="4">
        <f t="shared" si="26"/>
        <v>2740.0000000000023</v>
      </c>
      <c r="M1503">
        <v>10000</v>
      </c>
      <c r="N1503">
        <v>2.2999999999999998</v>
      </c>
      <c r="O1503" t="s">
        <v>15361</v>
      </c>
      <c r="P1503">
        <v>37</v>
      </c>
      <c r="Q1503" t="s">
        <v>4455</v>
      </c>
      <c r="R1503" t="s">
        <v>10670</v>
      </c>
      <c r="S1503" t="s">
        <v>16920</v>
      </c>
      <c r="T1503" t="s">
        <v>23135</v>
      </c>
      <c r="U1503" t="s">
        <v>27811</v>
      </c>
      <c r="V1503">
        <v>1</v>
      </c>
      <c r="W1503">
        <v>-0.25</v>
      </c>
      <c r="X1503">
        <v>1000000</v>
      </c>
      <c r="Y1503">
        <v>-3823821.990379646</v>
      </c>
    </row>
    <row r="1504" spans="1:25" x14ac:dyDescent="0.15">
      <c r="A1504" s="1">
        <v>1502</v>
      </c>
      <c r="B1504" s="2">
        <v>42604</v>
      </c>
      <c r="C1504" t="s">
        <v>2373</v>
      </c>
      <c r="D1504" t="s">
        <v>1103</v>
      </c>
      <c r="E1504">
        <v>9.0999999999999998E-2</v>
      </c>
      <c r="F1504">
        <v>8.72E-2</v>
      </c>
      <c r="G1504" t="s">
        <v>737</v>
      </c>
      <c r="H1504" t="s">
        <v>1820</v>
      </c>
      <c r="L1504" s="4">
        <f t="shared" si="26"/>
        <v>-6117.9999999999964</v>
      </c>
      <c r="M1504">
        <v>10000</v>
      </c>
      <c r="N1504">
        <v>2.2999999999999998</v>
      </c>
      <c r="O1504" t="s">
        <v>15364</v>
      </c>
      <c r="P1504">
        <v>128</v>
      </c>
      <c r="Q1504" t="s">
        <v>4456</v>
      </c>
      <c r="R1504" t="s">
        <v>10671</v>
      </c>
      <c r="S1504" t="s">
        <v>16921</v>
      </c>
      <c r="T1504" t="s">
        <v>23136</v>
      </c>
      <c r="U1504" t="s">
        <v>27810</v>
      </c>
      <c r="V1504">
        <v>1</v>
      </c>
      <c r="W1504">
        <v>-0.25</v>
      </c>
      <c r="X1504">
        <v>1000000</v>
      </c>
      <c r="Y1504">
        <v>-3823821.990379646</v>
      </c>
    </row>
    <row r="1505" spans="1:25" x14ac:dyDescent="0.15">
      <c r="A1505" s="1">
        <v>1503</v>
      </c>
      <c r="B1505" s="2">
        <v>42604</v>
      </c>
      <c r="C1505" t="s">
        <v>2374</v>
      </c>
      <c r="D1505" t="s">
        <v>1103</v>
      </c>
      <c r="E1505">
        <v>9.6000000000000002E-2</v>
      </c>
      <c r="F1505">
        <v>0.10050000000000001</v>
      </c>
      <c r="G1505" t="s">
        <v>122</v>
      </c>
      <c r="H1505" t="s">
        <v>1206</v>
      </c>
      <c r="L1505" s="4">
        <f t="shared" si="26"/>
        <v>8010.0000000000073</v>
      </c>
      <c r="M1505">
        <v>10000</v>
      </c>
      <c r="N1505">
        <v>2.2999999999999998</v>
      </c>
      <c r="O1505" t="s">
        <v>15364</v>
      </c>
      <c r="P1505">
        <v>128</v>
      </c>
      <c r="Q1505" t="s">
        <v>4457</v>
      </c>
      <c r="R1505" t="s">
        <v>10672</v>
      </c>
      <c r="S1505" t="s">
        <v>16922</v>
      </c>
      <c r="T1505" t="s">
        <v>23137</v>
      </c>
      <c r="U1505" t="s">
        <v>27811</v>
      </c>
      <c r="V1505">
        <v>1</v>
      </c>
      <c r="W1505">
        <v>-0.25</v>
      </c>
      <c r="X1505">
        <v>1000000</v>
      </c>
      <c r="Y1505">
        <v>-3823821.990379646</v>
      </c>
    </row>
    <row r="1506" spans="1:25" x14ac:dyDescent="0.15">
      <c r="A1506" s="1">
        <v>1504</v>
      </c>
      <c r="B1506" s="2">
        <v>42605</v>
      </c>
      <c r="C1506" t="s">
        <v>2371</v>
      </c>
      <c r="D1506" t="s">
        <v>1103</v>
      </c>
      <c r="E1506">
        <v>4.2000000000000003E-2</v>
      </c>
      <c r="F1506">
        <v>3.6499999999999998E-2</v>
      </c>
      <c r="G1506" t="s">
        <v>510</v>
      </c>
      <c r="H1506" t="s">
        <v>1593</v>
      </c>
      <c r="L1506" s="4">
        <f t="shared" si="26"/>
        <v>11880.000000000011</v>
      </c>
      <c r="M1506">
        <v>10000</v>
      </c>
      <c r="N1506">
        <v>2.2999999999999998</v>
      </c>
      <c r="O1506" t="s">
        <v>15361</v>
      </c>
      <c r="P1506">
        <v>36</v>
      </c>
      <c r="Q1506" t="s">
        <v>4458</v>
      </c>
      <c r="R1506" t="s">
        <v>10673</v>
      </c>
      <c r="S1506" t="s">
        <v>16923</v>
      </c>
      <c r="T1506" t="s">
        <v>23138</v>
      </c>
      <c r="U1506" t="s">
        <v>27810</v>
      </c>
      <c r="V1506">
        <v>1</v>
      </c>
      <c r="W1506">
        <v>-0.5</v>
      </c>
      <c r="X1506">
        <v>1000000</v>
      </c>
      <c r="Y1506">
        <v>-7627619.6106100176</v>
      </c>
    </row>
    <row r="1507" spans="1:25" x14ac:dyDescent="0.15">
      <c r="A1507" s="1">
        <v>1505</v>
      </c>
      <c r="B1507" s="2">
        <v>42605</v>
      </c>
      <c r="C1507" t="s">
        <v>2372</v>
      </c>
      <c r="D1507" t="s">
        <v>1103</v>
      </c>
      <c r="E1507">
        <v>5.0999999999999997E-2</v>
      </c>
      <c r="F1507">
        <v>5.5100000000000003E-2</v>
      </c>
      <c r="G1507" t="s">
        <v>373</v>
      </c>
      <c r="H1507" t="s">
        <v>1457</v>
      </c>
      <c r="L1507" s="4">
        <f t="shared" si="26"/>
        <v>-8487.0000000000127</v>
      </c>
      <c r="M1507">
        <v>10000</v>
      </c>
      <c r="N1507">
        <v>2.2999999999999998</v>
      </c>
      <c r="O1507" t="s">
        <v>15361</v>
      </c>
      <c r="P1507">
        <v>36</v>
      </c>
      <c r="Q1507" t="s">
        <v>4459</v>
      </c>
      <c r="R1507" t="s">
        <v>10674</v>
      </c>
      <c r="S1507" t="s">
        <v>16924</v>
      </c>
      <c r="T1507" t="s">
        <v>23139</v>
      </c>
      <c r="U1507" t="s">
        <v>27811</v>
      </c>
      <c r="V1507">
        <v>1</v>
      </c>
      <c r="W1507">
        <v>-0.5</v>
      </c>
      <c r="X1507">
        <v>1000000</v>
      </c>
      <c r="Y1507">
        <v>-7627619.6106100176</v>
      </c>
    </row>
    <row r="1508" spans="1:25" x14ac:dyDescent="0.15">
      <c r="A1508" s="1">
        <v>1506</v>
      </c>
      <c r="B1508" s="2">
        <v>42605</v>
      </c>
      <c r="C1508" t="s">
        <v>2373</v>
      </c>
      <c r="D1508" t="s">
        <v>1103</v>
      </c>
      <c r="E1508">
        <v>8.72E-2</v>
      </c>
      <c r="F1508">
        <v>8.2400000000000001E-2</v>
      </c>
      <c r="G1508" t="s">
        <v>738</v>
      </c>
      <c r="H1508" t="s">
        <v>1821</v>
      </c>
      <c r="L1508" s="4">
        <f t="shared" si="26"/>
        <v>-9263.9999999999982</v>
      </c>
      <c r="M1508">
        <v>10000</v>
      </c>
      <c r="N1508">
        <v>2.2999999999999998</v>
      </c>
      <c r="O1508" t="s">
        <v>15364</v>
      </c>
      <c r="P1508">
        <v>127</v>
      </c>
      <c r="Q1508" t="s">
        <v>4460</v>
      </c>
      <c r="R1508" t="s">
        <v>10675</v>
      </c>
      <c r="S1508" t="s">
        <v>16925</v>
      </c>
      <c r="T1508" t="s">
        <v>23140</v>
      </c>
      <c r="U1508" t="s">
        <v>27810</v>
      </c>
      <c r="V1508">
        <v>1</v>
      </c>
      <c r="W1508">
        <v>-0.5</v>
      </c>
      <c r="X1508">
        <v>1000000</v>
      </c>
      <c r="Y1508">
        <v>-7627619.6106100176</v>
      </c>
    </row>
    <row r="1509" spans="1:25" x14ac:dyDescent="0.15">
      <c r="A1509" s="1">
        <v>1507</v>
      </c>
      <c r="B1509" s="2">
        <v>42605</v>
      </c>
      <c r="C1509" t="s">
        <v>2374</v>
      </c>
      <c r="D1509" t="s">
        <v>1103</v>
      </c>
      <c r="E1509">
        <v>0.10050000000000001</v>
      </c>
      <c r="F1509">
        <v>0.1043</v>
      </c>
      <c r="G1509" t="s">
        <v>739</v>
      </c>
      <c r="H1509" t="s">
        <v>1822</v>
      </c>
      <c r="L1509" s="4">
        <f t="shared" si="26"/>
        <v>8321.9999999999945</v>
      </c>
      <c r="M1509">
        <v>10000</v>
      </c>
      <c r="N1509">
        <v>2.2999999999999998</v>
      </c>
      <c r="O1509" t="s">
        <v>15364</v>
      </c>
      <c r="P1509">
        <v>127</v>
      </c>
      <c r="Q1509" t="s">
        <v>4461</v>
      </c>
      <c r="R1509" t="s">
        <v>10676</v>
      </c>
      <c r="S1509" t="s">
        <v>16926</v>
      </c>
      <c r="T1509" t="s">
        <v>23141</v>
      </c>
      <c r="U1509" t="s">
        <v>27811</v>
      </c>
      <c r="V1509">
        <v>1</v>
      </c>
      <c r="W1509">
        <v>-0.5</v>
      </c>
      <c r="X1509">
        <v>1000000</v>
      </c>
      <c r="Y1509">
        <v>-7627619.6106100176</v>
      </c>
    </row>
    <row r="1510" spans="1:25" x14ac:dyDescent="0.15">
      <c r="A1510" s="1">
        <v>1508</v>
      </c>
      <c r="B1510" s="2">
        <v>42606</v>
      </c>
      <c r="C1510" t="s">
        <v>2371</v>
      </c>
      <c r="D1510" t="s">
        <v>1103</v>
      </c>
      <c r="E1510">
        <v>3.6499999999999998E-2</v>
      </c>
      <c r="F1510">
        <v>3.3399999999999999E-2</v>
      </c>
      <c r="G1510" t="s">
        <v>520</v>
      </c>
      <c r="H1510" t="s">
        <v>1603</v>
      </c>
      <c r="L1510" s="4">
        <f t="shared" si="26"/>
        <v>7067.9999999999964</v>
      </c>
      <c r="M1510">
        <v>10000</v>
      </c>
      <c r="N1510">
        <v>2.2999999999999998</v>
      </c>
      <c r="O1510" t="s">
        <v>15361</v>
      </c>
      <c r="P1510">
        <v>35</v>
      </c>
      <c r="Q1510" t="s">
        <v>4462</v>
      </c>
      <c r="R1510" t="s">
        <v>10677</v>
      </c>
      <c r="S1510" t="s">
        <v>16927</v>
      </c>
      <c r="T1510" t="s">
        <v>23142</v>
      </c>
      <c r="U1510" t="s">
        <v>27810</v>
      </c>
      <c r="V1510">
        <v>1</v>
      </c>
      <c r="W1510">
        <v>-0.5</v>
      </c>
      <c r="X1510">
        <v>1000000</v>
      </c>
      <c r="Y1510">
        <v>-7694675.2847029874</v>
      </c>
    </row>
    <row r="1511" spans="1:25" x14ac:dyDescent="0.15">
      <c r="A1511" s="1">
        <v>1509</v>
      </c>
      <c r="B1511" s="2">
        <v>42606</v>
      </c>
      <c r="C1511" t="s">
        <v>2372</v>
      </c>
      <c r="D1511" t="s">
        <v>1103</v>
      </c>
      <c r="E1511">
        <v>5.5100000000000003E-2</v>
      </c>
      <c r="F1511">
        <v>6.0499999999999998E-2</v>
      </c>
      <c r="G1511" t="s">
        <v>260</v>
      </c>
      <c r="H1511" t="s">
        <v>1344</v>
      </c>
      <c r="L1511" s="4">
        <f t="shared" si="26"/>
        <v>-10043.999999999991</v>
      </c>
      <c r="M1511">
        <v>10000</v>
      </c>
      <c r="N1511">
        <v>2.2999999999999998</v>
      </c>
      <c r="O1511" t="s">
        <v>15361</v>
      </c>
      <c r="P1511">
        <v>35</v>
      </c>
      <c r="Q1511" t="s">
        <v>4463</v>
      </c>
      <c r="R1511" t="s">
        <v>10678</v>
      </c>
      <c r="S1511" t="s">
        <v>16928</v>
      </c>
      <c r="T1511" t="s">
        <v>23143</v>
      </c>
      <c r="U1511" t="s">
        <v>27811</v>
      </c>
      <c r="V1511">
        <v>1</v>
      </c>
      <c r="W1511">
        <v>-0.5</v>
      </c>
      <c r="X1511">
        <v>1000000</v>
      </c>
      <c r="Y1511">
        <v>-7694675.2847029874</v>
      </c>
    </row>
    <row r="1512" spans="1:25" x14ac:dyDescent="0.15">
      <c r="A1512" s="1">
        <v>1510</v>
      </c>
      <c r="B1512" s="2">
        <v>42606</v>
      </c>
      <c r="C1512" t="s">
        <v>2373</v>
      </c>
      <c r="D1512" t="s">
        <v>1103</v>
      </c>
      <c r="E1512">
        <v>8.2400000000000001E-2</v>
      </c>
      <c r="F1512">
        <v>7.85E-2</v>
      </c>
      <c r="G1512" t="s">
        <v>710</v>
      </c>
      <c r="H1512" t="s">
        <v>1793</v>
      </c>
      <c r="L1512" s="4">
        <f t="shared" si="26"/>
        <v>-7722.0000000000009</v>
      </c>
      <c r="M1512">
        <v>10000</v>
      </c>
      <c r="N1512">
        <v>2.2999999999999998</v>
      </c>
      <c r="O1512" t="s">
        <v>15364</v>
      </c>
      <c r="P1512">
        <v>126</v>
      </c>
      <c r="Q1512" t="s">
        <v>4464</v>
      </c>
      <c r="R1512" t="s">
        <v>10679</v>
      </c>
      <c r="S1512" t="s">
        <v>16929</v>
      </c>
      <c r="T1512" t="s">
        <v>23144</v>
      </c>
      <c r="U1512" t="s">
        <v>27810</v>
      </c>
      <c r="V1512">
        <v>1</v>
      </c>
      <c r="W1512">
        <v>-0.5</v>
      </c>
      <c r="X1512">
        <v>1000000</v>
      </c>
      <c r="Y1512">
        <v>-7694675.2847029874</v>
      </c>
    </row>
    <row r="1513" spans="1:25" x14ac:dyDescent="0.15">
      <c r="A1513" s="1">
        <v>1511</v>
      </c>
      <c r="B1513" s="2">
        <v>42606</v>
      </c>
      <c r="C1513" t="s">
        <v>2374</v>
      </c>
      <c r="D1513" t="s">
        <v>1103</v>
      </c>
      <c r="E1513">
        <v>0.1043</v>
      </c>
      <c r="F1513">
        <v>0.1118</v>
      </c>
      <c r="G1513" t="s">
        <v>634</v>
      </c>
      <c r="H1513" t="s">
        <v>1717</v>
      </c>
      <c r="L1513" s="4">
        <f t="shared" si="26"/>
        <v>15449.999999999985</v>
      </c>
      <c r="M1513">
        <v>10000</v>
      </c>
      <c r="N1513">
        <v>2.2999999999999998</v>
      </c>
      <c r="O1513" t="s">
        <v>15364</v>
      </c>
      <c r="P1513">
        <v>126</v>
      </c>
      <c r="Q1513" t="s">
        <v>4465</v>
      </c>
      <c r="R1513" t="s">
        <v>10680</v>
      </c>
      <c r="S1513" t="s">
        <v>16930</v>
      </c>
      <c r="T1513" t="s">
        <v>23145</v>
      </c>
      <c r="U1513" t="s">
        <v>27811</v>
      </c>
      <c r="V1513">
        <v>1</v>
      </c>
      <c r="W1513">
        <v>-0.5</v>
      </c>
      <c r="X1513">
        <v>1000000</v>
      </c>
      <c r="Y1513">
        <v>-7694675.2847029874</v>
      </c>
    </row>
    <row r="1514" spans="1:25" x14ac:dyDescent="0.15">
      <c r="A1514" s="1">
        <v>1512</v>
      </c>
      <c r="B1514" s="2">
        <v>42607</v>
      </c>
      <c r="C1514" t="s">
        <v>2371</v>
      </c>
      <c r="D1514" t="s">
        <v>1103</v>
      </c>
      <c r="E1514">
        <v>3.3399999999999999E-2</v>
      </c>
      <c r="F1514">
        <v>3.0800000000000001E-2</v>
      </c>
      <c r="G1514" t="s">
        <v>437</v>
      </c>
      <c r="H1514" t="s">
        <v>1520</v>
      </c>
      <c r="L1514" s="4">
        <f t="shared" si="26"/>
        <v>13909.999999999991</v>
      </c>
      <c r="M1514">
        <v>10000</v>
      </c>
      <c r="N1514">
        <v>2.2999999999999998</v>
      </c>
      <c r="O1514" t="s">
        <v>15361</v>
      </c>
      <c r="P1514">
        <v>34</v>
      </c>
      <c r="Q1514" t="s">
        <v>4466</v>
      </c>
      <c r="R1514" t="s">
        <v>10681</v>
      </c>
      <c r="S1514" t="s">
        <v>16931</v>
      </c>
      <c r="T1514" t="s">
        <v>23146</v>
      </c>
      <c r="U1514" t="s">
        <v>27810</v>
      </c>
      <c r="V1514">
        <v>1</v>
      </c>
      <c r="W1514">
        <v>-0.5</v>
      </c>
      <c r="X1514">
        <v>1000000</v>
      </c>
      <c r="Y1514">
        <v>-7769462.9417012511</v>
      </c>
    </row>
    <row r="1515" spans="1:25" x14ac:dyDescent="0.15">
      <c r="A1515" s="1">
        <v>1513</v>
      </c>
      <c r="B1515" s="2">
        <v>42607</v>
      </c>
      <c r="C1515" t="s">
        <v>2372</v>
      </c>
      <c r="D1515" t="s">
        <v>1103</v>
      </c>
      <c r="E1515">
        <v>6.0499999999999998E-2</v>
      </c>
      <c r="F1515">
        <v>6.0499999999999998E-2</v>
      </c>
      <c r="G1515" t="s">
        <v>740</v>
      </c>
      <c r="H1515" t="s">
        <v>1823</v>
      </c>
      <c r="L1515" s="4">
        <f t="shared" si="26"/>
        <v>0</v>
      </c>
      <c r="M1515">
        <v>10000</v>
      </c>
      <c r="N1515">
        <v>2.2999999999999998</v>
      </c>
      <c r="O1515" t="s">
        <v>15361</v>
      </c>
      <c r="P1515">
        <v>34</v>
      </c>
      <c r="Q1515" t="s">
        <v>4467</v>
      </c>
      <c r="R1515" t="s">
        <v>10682</v>
      </c>
      <c r="S1515" t="s">
        <v>16932</v>
      </c>
      <c r="T1515" t="s">
        <v>23147</v>
      </c>
      <c r="U1515" t="s">
        <v>27811</v>
      </c>
      <c r="V1515">
        <v>1</v>
      </c>
      <c r="W1515">
        <v>-0.5</v>
      </c>
      <c r="X1515">
        <v>1000000</v>
      </c>
      <c r="Y1515">
        <v>-7769462.9417012511</v>
      </c>
    </row>
    <row r="1516" spans="1:25" x14ac:dyDescent="0.15">
      <c r="A1516" s="1">
        <v>1514</v>
      </c>
      <c r="B1516" s="2">
        <v>42607</v>
      </c>
      <c r="C1516" t="s">
        <v>2375</v>
      </c>
      <c r="D1516" t="s">
        <v>1103</v>
      </c>
      <c r="E1516">
        <v>6.8599999999999994E-2</v>
      </c>
      <c r="F1516">
        <v>6.7799999999999999E-2</v>
      </c>
      <c r="G1516" t="s">
        <v>642</v>
      </c>
      <c r="H1516" t="s">
        <v>1725</v>
      </c>
      <c r="L1516" s="4">
        <f t="shared" si="26"/>
        <v>-3071.9999999999814</v>
      </c>
      <c r="M1516">
        <v>10000</v>
      </c>
      <c r="N1516">
        <v>2.25</v>
      </c>
      <c r="O1516" t="s">
        <v>15365</v>
      </c>
      <c r="P1516">
        <v>62</v>
      </c>
      <c r="Q1516" t="s">
        <v>4468</v>
      </c>
      <c r="R1516" t="s">
        <v>10683</v>
      </c>
      <c r="S1516" t="s">
        <v>16933</v>
      </c>
      <c r="T1516" t="s">
        <v>23148</v>
      </c>
      <c r="U1516" t="s">
        <v>27810</v>
      </c>
      <c r="V1516">
        <v>1</v>
      </c>
      <c r="W1516">
        <v>-0.5</v>
      </c>
      <c r="X1516">
        <v>1000000</v>
      </c>
      <c r="Y1516">
        <v>-7769462.9417012511</v>
      </c>
    </row>
    <row r="1517" spans="1:25" x14ac:dyDescent="0.15">
      <c r="A1517" s="1">
        <v>1515</v>
      </c>
      <c r="B1517" s="2">
        <v>42607</v>
      </c>
      <c r="C1517" t="s">
        <v>2376</v>
      </c>
      <c r="D1517" t="s">
        <v>1103</v>
      </c>
      <c r="E1517">
        <v>4.82E-2</v>
      </c>
      <c r="F1517">
        <v>4.9500000000000002E-2</v>
      </c>
      <c r="G1517" t="s">
        <v>741</v>
      </c>
      <c r="H1517" t="s">
        <v>1824</v>
      </c>
      <c r="L1517" s="4">
        <f t="shared" si="26"/>
        <v>7215.0000000000146</v>
      </c>
      <c r="M1517">
        <v>10000</v>
      </c>
      <c r="N1517">
        <v>2.25</v>
      </c>
      <c r="O1517" t="s">
        <v>15365</v>
      </c>
      <c r="P1517">
        <v>62</v>
      </c>
      <c r="Q1517" t="s">
        <v>4469</v>
      </c>
      <c r="R1517" t="s">
        <v>10684</v>
      </c>
      <c r="S1517" t="s">
        <v>16934</v>
      </c>
      <c r="T1517" t="s">
        <v>23149</v>
      </c>
      <c r="U1517" t="s">
        <v>27811</v>
      </c>
      <c r="V1517">
        <v>1</v>
      </c>
      <c r="W1517">
        <v>-0.5</v>
      </c>
      <c r="X1517">
        <v>1000000</v>
      </c>
      <c r="Y1517">
        <v>-7769462.9417012511</v>
      </c>
    </row>
    <row r="1518" spans="1:25" x14ac:dyDescent="0.15">
      <c r="A1518" s="1">
        <v>1516</v>
      </c>
      <c r="B1518" s="2">
        <v>42608</v>
      </c>
      <c r="C1518" t="s">
        <v>2371</v>
      </c>
      <c r="D1518" t="s">
        <v>1103</v>
      </c>
      <c r="E1518">
        <v>3.0800000000000001E-2</v>
      </c>
      <c r="F1518">
        <v>2.8899999999999999E-2</v>
      </c>
      <c r="G1518" t="s">
        <v>437</v>
      </c>
      <c r="H1518" t="s">
        <v>1520</v>
      </c>
      <c r="L1518" s="4">
        <f t="shared" si="26"/>
        <v>10165.000000000013</v>
      </c>
      <c r="M1518">
        <v>10000</v>
      </c>
      <c r="N1518">
        <v>2.2999999999999998</v>
      </c>
      <c r="O1518" t="s">
        <v>15361</v>
      </c>
      <c r="P1518">
        <v>33</v>
      </c>
      <c r="Q1518" t="s">
        <v>4470</v>
      </c>
      <c r="R1518" t="s">
        <v>10685</v>
      </c>
      <c r="S1518" t="s">
        <v>16935</v>
      </c>
      <c r="T1518" t="s">
        <v>23150</v>
      </c>
      <c r="U1518" t="s">
        <v>27810</v>
      </c>
      <c r="V1518">
        <v>1</v>
      </c>
      <c r="W1518">
        <v>-0.5</v>
      </c>
      <c r="X1518">
        <v>1000000</v>
      </c>
      <c r="Y1518">
        <v>-7783177.7897681948</v>
      </c>
    </row>
    <row r="1519" spans="1:25" x14ac:dyDescent="0.15">
      <c r="A1519" s="1">
        <v>1517</v>
      </c>
      <c r="B1519" s="2">
        <v>42608</v>
      </c>
      <c r="C1519" t="s">
        <v>2372</v>
      </c>
      <c r="D1519" t="s">
        <v>1103</v>
      </c>
      <c r="E1519">
        <v>6.0499999999999998E-2</v>
      </c>
      <c r="F1519">
        <v>6.3E-2</v>
      </c>
      <c r="G1519" t="s">
        <v>438</v>
      </c>
      <c r="H1519" t="s">
        <v>1521</v>
      </c>
      <c r="L1519" s="4">
        <f t="shared" si="26"/>
        <v>-8725.0000000000073</v>
      </c>
      <c r="M1519">
        <v>10000</v>
      </c>
      <c r="N1519">
        <v>2.2999999999999998</v>
      </c>
      <c r="O1519" t="s">
        <v>15361</v>
      </c>
      <c r="P1519">
        <v>33</v>
      </c>
      <c r="Q1519" t="s">
        <v>4471</v>
      </c>
      <c r="R1519" t="s">
        <v>10686</v>
      </c>
      <c r="S1519" t="s">
        <v>16936</v>
      </c>
      <c r="T1519" t="s">
        <v>23151</v>
      </c>
      <c r="U1519" t="s">
        <v>27811</v>
      </c>
      <c r="V1519">
        <v>1</v>
      </c>
      <c r="W1519">
        <v>-0.5</v>
      </c>
      <c r="X1519">
        <v>1000000</v>
      </c>
      <c r="Y1519">
        <v>-7783177.7897681948</v>
      </c>
    </row>
    <row r="1520" spans="1:25" x14ac:dyDescent="0.15">
      <c r="A1520" s="1">
        <v>1518</v>
      </c>
      <c r="B1520" s="2">
        <v>42608</v>
      </c>
      <c r="C1520" t="s">
        <v>2375</v>
      </c>
      <c r="D1520" t="s">
        <v>1103</v>
      </c>
      <c r="E1520">
        <v>6.7799999999999999E-2</v>
      </c>
      <c r="F1520">
        <v>6.4899999999999999E-2</v>
      </c>
      <c r="G1520" t="s">
        <v>742</v>
      </c>
      <c r="H1520" t="s">
        <v>1825</v>
      </c>
      <c r="L1520" s="4">
        <f t="shared" si="26"/>
        <v>-11049</v>
      </c>
      <c r="M1520">
        <v>10000</v>
      </c>
      <c r="N1520">
        <v>2.25</v>
      </c>
      <c r="O1520" t="s">
        <v>15365</v>
      </c>
      <c r="P1520">
        <v>61</v>
      </c>
      <c r="Q1520" t="s">
        <v>4472</v>
      </c>
      <c r="R1520" t="s">
        <v>10687</v>
      </c>
      <c r="S1520" t="s">
        <v>16937</v>
      </c>
      <c r="T1520" t="s">
        <v>23152</v>
      </c>
      <c r="U1520" t="s">
        <v>27810</v>
      </c>
      <c r="V1520">
        <v>1</v>
      </c>
      <c r="W1520">
        <v>-0.5</v>
      </c>
      <c r="X1520">
        <v>1000000</v>
      </c>
      <c r="Y1520">
        <v>-7783177.7897681948</v>
      </c>
    </row>
    <row r="1521" spans="1:25" x14ac:dyDescent="0.15">
      <c r="A1521" s="1">
        <v>1519</v>
      </c>
      <c r="B1521" s="2">
        <v>42608</v>
      </c>
      <c r="C1521" t="s">
        <v>2376</v>
      </c>
      <c r="D1521" t="s">
        <v>1103</v>
      </c>
      <c r="E1521">
        <v>4.9500000000000002E-2</v>
      </c>
      <c r="F1521">
        <v>5.1400000000000001E-2</v>
      </c>
      <c r="G1521" t="s">
        <v>743</v>
      </c>
      <c r="H1521" t="s">
        <v>1826</v>
      </c>
      <c r="L1521" s="4">
        <f t="shared" si="26"/>
        <v>10221.999999999995</v>
      </c>
      <c r="M1521">
        <v>10000</v>
      </c>
      <c r="N1521">
        <v>2.25</v>
      </c>
      <c r="O1521" t="s">
        <v>15365</v>
      </c>
      <c r="P1521">
        <v>61</v>
      </c>
      <c r="Q1521" t="s">
        <v>4473</v>
      </c>
      <c r="R1521" t="s">
        <v>10688</v>
      </c>
      <c r="S1521" t="s">
        <v>16938</v>
      </c>
      <c r="T1521" t="s">
        <v>23153</v>
      </c>
      <c r="U1521" t="s">
        <v>27811</v>
      </c>
      <c r="V1521">
        <v>1</v>
      </c>
      <c r="W1521">
        <v>-0.5</v>
      </c>
      <c r="X1521">
        <v>1000000</v>
      </c>
      <c r="Y1521">
        <v>-7783177.7897681948</v>
      </c>
    </row>
    <row r="1522" spans="1:25" x14ac:dyDescent="0.15">
      <c r="A1522" s="1">
        <v>1520</v>
      </c>
      <c r="B1522" s="2">
        <v>42611</v>
      </c>
      <c r="C1522" t="s">
        <v>2371</v>
      </c>
      <c r="D1522" t="s">
        <v>1103</v>
      </c>
      <c r="E1522">
        <v>2.8899999999999999E-2</v>
      </c>
      <c r="F1522">
        <v>3.2000000000000001E-2</v>
      </c>
      <c r="G1522" t="s">
        <v>744</v>
      </c>
      <c r="H1522" t="s">
        <v>1827</v>
      </c>
      <c r="L1522" s="4">
        <f t="shared" si="26"/>
        <v>-15996.000000000011</v>
      </c>
      <c r="M1522">
        <v>10000</v>
      </c>
      <c r="N1522">
        <v>2.2999999999999998</v>
      </c>
      <c r="O1522" t="s">
        <v>15361</v>
      </c>
      <c r="P1522">
        <v>30</v>
      </c>
      <c r="Q1522" t="s">
        <v>4474</v>
      </c>
      <c r="R1522" t="s">
        <v>10689</v>
      </c>
      <c r="S1522" t="s">
        <v>16939</v>
      </c>
      <c r="T1522" t="s">
        <v>23154</v>
      </c>
      <c r="U1522" t="s">
        <v>27810</v>
      </c>
      <c r="V1522">
        <v>1</v>
      </c>
      <c r="W1522">
        <v>-0.5</v>
      </c>
      <c r="X1522">
        <v>1000000</v>
      </c>
      <c r="Y1522">
        <v>-7796928.98459619</v>
      </c>
    </row>
    <row r="1523" spans="1:25" x14ac:dyDescent="0.15">
      <c r="A1523" s="1">
        <v>1521</v>
      </c>
      <c r="B1523" s="2">
        <v>42611</v>
      </c>
      <c r="C1523" t="s">
        <v>2372</v>
      </c>
      <c r="D1523" t="s">
        <v>1103</v>
      </c>
      <c r="E1523">
        <v>6.3E-2</v>
      </c>
      <c r="F1523">
        <v>5.62E-2</v>
      </c>
      <c r="G1523" t="s">
        <v>316</v>
      </c>
      <c r="H1523" t="s">
        <v>1400</v>
      </c>
      <c r="L1523" s="4">
        <f t="shared" si="26"/>
        <v>21352</v>
      </c>
      <c r="M1523">
        <v>10000</v>
      </c>
      <c r="N1523">
        <v>2.2999999999999998</v>
      </c>
      <c r="O1523" t="s">
        <v>15361</v>
      </c>
      <c r="P1523">
        <v>30</v>
      </c>
      <c r="Q1523" t="s">
        <v>4475</v>
      </c>
      <c r="R1523" t="s">
        <v>10690</v>
      </c>
      <c r="S1523" t="s">
        <v>16940</v>
      </c>
      <c r="T1523" t="s">
        <v>23155</v>
      </c>
      <c r="U1523" t="s">
        <v>27811</v>
      </c>
      <c r="V1523">
        <v>1</v>
      </c>
      <c r="W1523">
        <v>-0.5</v>
      </c>
      <c r="X1523">
        <v>1000000</v>
      </c>
      <c r="Y1523">
        <v>-7796928.98459619</v>
      </c>
    </row>
    <row r="1524" spans="1:25" x14ac:dyDescent="0.15">
      <c r="A1524" s="1">
        <v>1522</v>
      </c>
      <c r="B1524" s="2">
        <v>42611</v>
      </c>
      <c r="C1524" t="s">
        <v>2375</v>
      </c>
      <c r="D1524" t="s">
        <v>1103</v>
      </c>
      <c r="E1524">
        <v>6.4899999999999999E-2</v>
      </c>
      <c r="F1524">
        <v>6.9900000000000004E-2</v>
      </c>
      <c r="G1524" t="s">
        <v>745</v>
      </c>
      <c r="H1524" t="s">
        <v>1828</v>
      </c>
      <c r="L1524" s="4">
        <f t="shared" si="26"/>
        <v>18150.000000000015</v>
      </c>
      <c r="M1524">
        <v>10000</v>
      </c>
      <c r="N1524">
        <v>2.25</v>
      </c>
      <c r="O1524" t="s">
        <v>15365</v>
      </c>
      <c r="P1524">
        <v>58</v>
      </c>
      <c r="Q1524" t="s">
        <v>4476</v>
      </c>
      <c r="R1524" t="s">
        <v>10691</v>
      </c>
      <c r="S1524" t="s">
        <v>16941</v>
      </c>
      <c r="T1524" t="s">
        <v>23156</v>
      </c>
      <c r="U1524" t="s">
        <v>27810</v>
      </c>
      <c r="V1524">
        <v>1</v>
      </c>
      <c r="W1524">
        <v>-0.5</v>
      </c>
      <c r="X1524">
        <v>1000000</v>
      </c>
      <c r="Y1524">
        <v>-7796928.98459619</v>
      </c>
    </row>
    <row r="1525" spans="1:25" x14ac:dyDescent="0.15">
      <c r="A1525" s="1">
        <v>1523</v>
      </c>
      <c r="B1525" s="2">
        <v>42611</v>
      </c>
      <c r="C1525" t="s">
        <v>2376</v>
      </c>
      <c r="D1525" t="s">
        <v>1103</v>
      </c>
      <c r="E1525">
        <v>5.1400000000000001E-2</v>
      </c>
      <c r="F1525">
        <v>4.8000000000000001E-2</v>
      </c>
      <c r="G1525" t="s">
        <v>681</v>
      </c>
      <c r="H1525" t="s">
        <v>1764</v>
      </c>
      <c r="L1525" s="4">
        <f t="shared" si="26"/>
        <v>-17068</v>
      </c>
      <c r="M1525">
        <v>10000</v>
      </c>
      <c r="N1525">
        <v>2.25</v>
      </c>
      <c r="O1525" t="s">
        <v>15365</v>
      </c>
      <c r="P1525">
        <v>58</v>
      </c>
      <c r="Q1525" t="s">
        <v>4477</v>
      </c>
      <c r="R1525" t="s">
        <v>10692</v>
      </c>
      <c r="S1525" t="s">
        <v>16942</v>
      </c>
      <c r="T1525" t="s">
        <v>23157</v>
      </c>
      <c r="U1525" t="s">
        <v>27811</v>
      </c>
      <c r="V1525">
        <v>1</v>
      </c>
      <c r="W1525">
        <v>-0.5</v>
      </c>
      <c r="X1525">
        <v>1000000</v>
      </c>
      <c r="Y1525">
        <v>-7796928.98459619</v>
      </c>
    </row>
    <row r="1526" spans="1:25" x14ac:dyDescent="0.15">
      <c r="A1526" s="1">
        <v>1524</v>
      </c>
      <c r="B1526" s="2">
        <v>42612</v>
      </c>
      <c r="C1526" t="s">
        <v>2371</v>
      </c>
      <c r="D1526" t="s">
        <v>1103</v>
      </c>
      <c r="E1526">
        <v>3.2000000000000001E-2</v>
      </c>
      <c r="F1526">
        <v>3.78E-2</v>
      </c>
      <c r="G1526" t="s">
        <v>746</v>
      </c>
      <c r="H1526" t="s">
        <v>1829</v>
      </c>
      <c r="L1526" s="4">
        <f t="shared" si="26"/>
        <v>-26216</v>
      </c>
      <c r="M1526">
        <v>10000</v>
      </c>
      <c r="N1526">
        <v>2.2999999999999998</v>
      </c>
      <c r="O1526" t="s">
        <v>15361</v>
      </c>
      <c r="P1526">
        <v>29</v>
      </c>
      <c r="Q1526" t="s">
        <v>4478</v>
      </c>
      <c r="R1526" t="s">
        <v>10693</v>
      </c>
      <c r="S1526" t="s">
        <v>16943</v>
      </c>
      <c r="T1526" t="s">
        <v>23158</v>
      </c>
      <c r="U1526" t="s">
        <v>27810</v>
      </c>
      <c r="V1526">
        <v>1</v>
      </c>
      <c r="W1526">
        <v>-0.5</v>
      </c>
      <c r="X1526">
        <v>1000000</v>
      </c>
      <c r="Y1526">
        <v>-7721745.3615475623</v>
      </c>
    </row>
    <row r="1527" spans="1:25" x14ac:dyDescent="0.15">
      <c r="A1527" s="1">
        <v>1525</v>
      </c>
      <c r="B1527" s="2">
        <v>42612</v>
      </c>
      <c r="C1527" t="s">
        <v>2372</v>
      </c>
      <c r="D1527" t="s">
        <v>1103</v>
      </c>
      <c r="E1527">
        <v>5.62E-2</v>
      </c>
      <c r="F1527">
        <v>5.0500000000000003E-2</v>
      </c>
      <c r="G1527" t="s">
        <v>747</v>
      </c>
      <c r="H1527" t="s">
        <v>1830</v>
      </c>
      <c r="L1527" s="4">
        <f t="shared" si="26"/>
        <v>18695.999999999989</v>
      </c>
      <c r="M1527">
        <v>10000</v>
      </c>
      <c r="N1527">
        <v>2.2999999999999998</v>
      </c>
      <c r="O1527" t="s">
        <v>15361</v>
      </c>
      <c r="P1527">
        <v>29</v>
      </c>
      <c r="Q1527" t="s">
        <v>4479</v>
      </c>
      <c r="R1527" t="s">
        <v>10694</v>
      </c>
      <c r="S1527" t="s">
        <v>16944</v>
      </c>
      <c r="T1527" t="s">
        <v>23159</v>
      </c>
      <c r="U1527" t="s">
        <v>27811</v>
      </c>
      <c r="V1527">
        <v>1</v>
      </c>
      <c r="W1527">
        <v>-0.5</v>
      </c>
      <c r="X1527">
        <v>1000000</v>
      </c>
      <c r="Y1527">
        <v>-7721745.3615475623</v>
      </c>
    </row>
    <row r="1528" spans="1:25" x14ac:dyDescent="0.15">
      <c r="A1528" s="1">
        <v>1526</v>
      </c>
      <c r="B1528" s="2">
        <v>42612</v>
      </c>
      <c r="C1528" t="s">
        <v>2375</v>
      </c>
      <c r="D1528" t="s">
        <v>1103</v>
      </c>
      <c r="E1528">
        <v>6.9900000000000004E-2</v>
      </c>
      <c r="F1528">
        <v>7.7200000000000005E-2</v>
      </c>
      <c r="G1528" t="s">
        <v>748</v>
      </c>
      <c r="H1528" t="s">
        <v>1831</v>
      </c>
      <c r="L1528" s="4">
        <f t="shared" si="26"/>
        <v>24163.000000000004</v>
      </c>
      <c r="M1528">
        <v>10000</v>
      </c>
      <c r="N1528">
        <v>2.25</v>
      </c>
      <c r="O1528" t="s">
        <v>15365</v>
      </c>
      <c r="P1528">
        <v>57</v>
      </c>
      <c r="Q1528" t="s">
        <v>4480</v>
      </c>
      <c r="R1528" t="s">
        <v>10695</v>
      </c>
      <c r="S1528" t="s">
        <v>16945</v>
      </c>
      <c r="T1528" t="s">
        <v>23160</v>
      </c>
      <c r="U1528" t="s">
        <v>27810</v>
      </c>
      <c r="V1528">
        <v>1</v>
      </c>
      <c r="W1528">
        <v>-0.5</v>
      </c>
      <c r="X1528">
        <v>1000000</v>
      </c>
      <c r="Y1528">
        <v>-7721745.3615475623</v>
      </c>
    </row>
    <row r="1529" spans="1:25" x14ac:dyDescent="0.15">
      <c r="A1529" s="1">
        <v>1527</v>
      </c>
      <c r="B1529" s="2">
        <v>42612</v>
      </c>
      <c r="C1529" t="s">
        <v>2376</v>
      </c>
      <c r="D1529" t="s">
        <v>1103</v>
      </c>
      <c r="E1529">
        <v>4.8000000000000001E-2</v>
      </c>
      <c r="F1529">
        <v>4.3999999999999997E-2</v>
      </c>
      <c r="G1529" t="s">
        <v>749</v>
      </c>
      <c r="H1529" t="s">
        <v>1832</v>
      </c>
      <c r="L1529" s="4">
        <f t="shared" si="26"/>
        <v>-21120.000000000018</v>
      </c>
      <c r="M1529">
        <v>10000</v>
      </c>
      <c r="N1529">
        <v>2.25</v>
      </c>
      <c r="O1529" t="s">
        <v>15365</v>
      </c>
      <c r="P1529">
        <v>57</v>
      </c>
      <c r="Q1529" t="s">
        <v>4481</v>
      </c>
      <c r="R1529" t="s">
        <v>10696</v>
      </c>
      <c r="S1529" t="s">
        <v>16946</v>
      </c>
      <c r="T1529" t="s">
        <v>23161</v>
      </c>
      <c r="U1529" t="s">
        <v>27811</v>
      </c>
      <c r="V1529">
        <v>1</v>
      </c>
      <c r="W1529">
        <v>-0.5</v>
      </c>
      <c r="X1529">
        <v>1000000</v>
      </c>
      <c r="Y1529">
        <v>-7721745.3615475623</v>
      </c>
    </row>
    <row r="1530" spans="1:25" x14ac:dyDescent="0.15">
      <c r="A1530" s="1">
        <v>1528</v>
      </c>
      <c r="B1530" s="2">
        <v>42613</v>
      </c>
      <c r="C1530" t="s">
        <v>2371</v>
      </c>
      <c r="D1530" t="s">
        <v>1103</v>
      </c>
      <c r="E1530">
        <v>3.78E-2</v>
      </c>
      <c r="F1530">
        <v>3.0300000000000001E-2</v>
      </c>
      <c r="G1530" t="s">
        <v>342</v>
      </c>
      <c r="H1530" t="s">
        <v>1426</v>
      </c>
      <c r="L1530" s="4">
        <f t="shared" si="26"/>
        <v>30600</v>
      </c>
      <c r="M1530">
        <v>10000</v>
      </c>
      <c r="N1530">
        <v>2.2999999999999998</v>
      </c>
      <c r="O1530" t="s">
        <v>15361</v>
      </c>
      <c r="P1530">
        <v>28</v>
      </c>
      <c r="Q1530" t="s">
        <v>4482</v>
      </c>
      <c r="R1530" t="s">
        <v>10697</v>
      </c>
      <c r="S1530" t="s">
        <v>16947</v>
      </c>
      <c r="T1530" t="s">
        <v>23162</v>
      </c>
      <c r="U1530" t="s">
        <v>27810</v>
      </c>
      <c r="V1530">
        <v>1</v>
      </c>
      <c r="W1530">
        <v>-0.5</v>
      </c>
      <c r="X1530">
        <v>1000000</v>
      </c>
      <c r="Y1530">
        <v>-7667747.3078539213</v>
      </c>
    </row>
    <row r="1531" spans="1:25" x14ac:dyDescent="0.15">
      <c r="A1531" s="1">
        <v>1529</v>
      </c>
      <c r="B1531" s="2">
        <v>42613</v>
      </c>
      <c r="C1531" t="s">
        <v>2372</v>
      </c>
      <c r="D1531" t="s">
        <v>1103</v>
      </c>
      <c r="E1531">
        <v>5.0500000000000003E-2</v>
      </c>
      <c r="F1531">
        <v>5.9900000000000002E-2</v>
      </c>
      <c r="G1531" t="s">
        <v>750</v>
      </c>
      <c r="H1531" t="s">
        <v>1833</v>
      </c>
      <c r="L1531" s="4">
        <f t="shared" si="26"/>
        <v>-31865.999999999996</v>
      </c>
      <c r="M1531">
        <v>10000</v>
      </c>
      <c r="N1531">
        <v>2.2999999999999998</v>
      </c>
      <c r="O1531" t="s">
        <v>15361</v>
      </c>
      <c r="P1531">
        <v>28</v>
      </c>
      <c r="Q1531" t="s">
        <v>4483</v>
      </c>
      <c r="R1531" t="s">
        <v>10698</v>
      </c>
      <c r="S1531" t="s">
        <v>16948</v>
      </c>
      <c r="T1531" t="s">
        <v>23163</v>
      </c>
      <c r="U1531" t="s">
        <v>27811</v>
      </c>
      <c r="V1531">
        <v>1</v>
      </c>
      <c r="W1531">
        <v>-0.5</v>
      </c>
      <c r="X1531">
        <v>1000000</v>
      </c>
      <c r="Y1531">
        <v>-7667747.3078539213</v>
      </c>
    </row>
    <row r="1532" spans="1:25" x14ac:dyDescent="0.15">
      <c r="A1532" s="1">
        <v>1530</v>
      </c>
      <c r="B1532" s="2">
        <v>42613</v>
      </c>
      <c r="C1532" t="s">
        <v>2375</v>
      </c>
      <c r="D1532" t="s">
        <v>1103</v>
      </c>
      <c r="E1532">
        <v>7.7200000000000005E-2</v>
      </c>
      <c r="F1532">
        <v>6.8699999999999997E-2</v>
      </c>
      <c r="G1532" t="s">
        <v>290</v>
      </c>
      <c r="H1532" t="s">
        <v>1374</v>
      </c>
      <c r="L1532" s="4">
        <f t="shared" si="26"/>
        <v>-26350.000000000022</v>
      </c>
      <c r="M1532">
        <v>10000</v>
      </c>
      <c r="N1532">
        <v>2.25</v>
      </c>
      <c r="O1532" t="s">
        <v>15365</v>
      </c>
      <c r="P1532">
        <v>56</v>
      </c>
      <c r="Q1532" t="s">
        <v>4484</v>
      </c>
      <c r="R1532" t="s">
        <v>10699</v>
      </c>
      <c r="S1532" t="s">
        <v>16949</v>
      </c>
      <c r="T1532" t="s">
        <v>23164</v>
      </c>
      <c r="U1532" t="s">
        <v>27810</v>
      </c>
      <c r="V1532">
        <v>1</v>
      </c>
      <c r="W1532">
        <v>-0.5</v>
      </c>
      <c r="X1532">
        <v>1000000</v>
      </c>
      <c r="Y1532">
        <v>-7667747.3078539213</v>
      </c>
    </row>
    <row r="1533" spans="1:25" x14ac:dyDescent="0.15">
      <c r="A1533" s="1">
        <v>1531</v>
      </c>
      <c r="B1533" s="2">
        <v>42613</v>
      </c>
      <c r="C1533" t="s">
        <v>2376</v>
      </c>
      <c r="D1533" t="s">
        <v>1103</v>
      </c>
      <c r="E1533">
        <v>4.3999999999999997E-2</v>
      </c>
      <c r="F1533">
        <v>4.99E-2</v>
      </c>
      <c r="G1533" t="s">
        <v>751</v>
      </c>
      <c r="H1533" t="s">
        <v>1834</v>
      </c>
      <c r="L1533" s="4">
        <f t="shared" si="26"/>
        <v>32273.000000000015</v>
      </c>
      <c r="M1533">
        <v>10000</v>
      </c>
      <c r="N1533">
        <v>2.25</v>
      </c>
      <c r="O1533" t="s">
        <v>15365</v>
      </c>
      <c r="P1533">
        <v>56</v>
      </c>
      <c r="Q1533" t="s">
        <v>4485</v>
      </c>
      <c r="R1533" t="s">
        <v>10700</v>
      </c>
      <c r="S1533" t="s">
        <v>16950</v>
      </c>
      <c r="T1533" t="s">
        <v>23165</v>
      </c>
      <c r="U1533" t="s">
        <v>27811</v>
      </c>
      <c r="V1533">
        <v>1</v>
      </c>
      <c r="W1533">
        <v>-0.5</v>
      </c>
      <c r="X1533">
        <v>1000000</v>
      </c>
      <c r="Y1533">
        <v>-7667747.3078539213</v>
      </c>
    </row>
    <row r="1534" spans="1:25" x14ac:dyDescent="0.15">
      <c r="A1534" s="1">
        <v>1532</v>
      </c>
      <c r="B1534" s="2">
        <v>42614</v>
      </c>
      <c r="C1534" t="s">
        <v>2371</v>
      </c>
      <c r="D1534" t="s">
        <v>1103</v>
      </c>
      <c r="E1534">
        <v>3.0300000000000001E-2</v>
      </c>
      <c r="F1534">
        <v>3.1E-2</v>
      </c>
      <c r="G1534" t="s">
        <v>550</v>
      </c>
      <c r="H1534" t="s">
        <v>1633</v>
      </c>
      <c r="L1534" s="4">
        <f t="shared" si="26"/>
        <v>-3310.9999999999964</v>
      </c>
      <c r="M1534">
        <v>10000</v>
      </c>
      <c r="N1534">
        <v>2.2999999999999998</v>
      </c>
      <c r="O1534" t="s">
        <v>15361</v>
      </c>
      <c r="P1534">
        <v>27</v>
      </c>
      <c r="Q1534" t="s">
        <v>4486</v>
      </c>
      <c r="R1534" t="s">
        <v>10701</v>
      </c>
      <c r="S1534" t="s">
        <v>16951</v>
      </c>
      <c r="T1534" t="s">
        <v>23166</v>
      </c>
      <c r="U1534" t="s">
        <v>27810</v>
      </c>
      <c r="V1534">
        <v>1</v>
      </c>
      <c r="W1534">
        <v>-0.5</v>
      </c>
      <c r="X1534">
        <v>1000000</v>
      </c>
      <c r="Y1534">
        <v>-7776315.8304016618</v>
      </c>
    </row>
    <row r="1535" spans="1:25" x14ac:dyDescent="0.15">
      <c r="A1535" s="1">
        <v>1533</v>
      </c>
      <c r="B1535" s="2">
        <v>42614</v>
      </c>
      <c r="C1535" t="s">
        <v>2372</v>
      </c>
      <c r="D1535" t="s">
        <v>1103</v>
      </c>
      <c r="E1535">
        <v>5.9900000000000002E-2</v>
      </c>
      <c r="F1535">
        <v>5.6099999999999997E-2</v>
      </c>
      <c r="G1535" t="s">
        <v>700</v>
      </c>
      <c r="H1535" t="s">
        <v>1783</v>
      </c>
      <c r="L1535" s="4">
        <f t="shared" si="26"/>
        <v>11210.000000000015</v>
      </c>
      <c r="M1535">
        <v>10000</v>
      </c>
      <c r="N1535">
        <v>2.2999999999999998</v>
      </c>
      <c r="O1535" t="s">
        <v>15361</v>
      </c>
      <c r="P1535">
        <v>27</v>
      </c>
      <c r="Q1535" t="s">
        <v>4487</v>
      </c>
      <c r="R1535" t="s">
        <v>10702</v>
      </c>
      <c r="S1535" t="s">
        <v>16952</v>
      </c>
      <c r="T1535" t="s">
        <v>23167</v>
      </c>
      <c r="U1535" t="s">
        <v>27811</v>
      </c>
      <c r="V1535">
        <v>1</v>
      </c>
      <c r="W1535">
        <v>-0.5</v>
      </c>
      <c r="X1535">
        <v>1000000</v>
      </c>
      <c r="Y1535">
        <v>-7776315.8304016618</v>
      </c>
    </row>
    <row r="1536" spans="1:25" x14ac:dyDescent="0.15">
      <c r="A1536" s="1">
        <v>1534</v>
      </c>
      <c r="B1536" s="2">
        <v>42614</v>
      </c>
      <c r="C1536" t="s">
        <v>2375</v>
      </c>
      <c r="D1536" t="s">
        <v>1103</v>
      </c>
      <c r="E1536">
        <v>6.8699999999999997E-2</v>
      </c>
      <c r="F1536">
        <v>7.0400000000000004E-2</v>
      </c>
      <c r="G1536" t="s">
        <v>752</v>
      </c>
      <c r="H1536" t="s">
        <v>1835</v>
      </c>
      <c r="L1536" s="4">
        <f t="shared" si="26"/>
        <v>5729.0000000000236</v>
      </c>
      <c r="M1536">
        <v>10000</v>
      </c>
      <c r="N1536">
        <v>2.25</v>
      </c>
      <c r="O1536" t="s">
        <v>15365</v>
      </c>
      <c r="P1536">
        <v>55</v>
      </c>
      <c r="Q1536" t="s">
        <v>4488</v>
      </c>
      <c r="R1536" t="s">
        <v>10703</v>
      </c>
      <c r="S1536" t="s">
        <v>16953</v>
      </c>
      <c r="T1536" t="s">
        <v>23168</v>
      </c>
      <c r="U1536" t="s">
        <v>27810</v>
      </c>
      <c r="V1536">
        <v>1</v>
      </c>
      <c r="W1536">
        <v>-0.5</v>
      </c>
      <c r="X1536">
        <v>1000000</v>
      </c>
      <c r="Y1536">
        <v>-7776315.8304016618</v>
      </c>
    </row>
    <row r="1537" spans="1:25" x14ac:dyDescent="0.15">
      <c r="A1537" s="1">
        <v>1535</v>
      </c>
      <c r="B1537" s="2">
        <v>42614</v>
      </c>
      <c r="C1537" t="s">
        <v>2376</v>
      </c>
      <c r="D1537" t="s">
        <v>1103</v>
      </c>
      <c r="E1537">
        <v>4.99E-2</v>
      </c>
      <c r="F1537">
        <v>4.7300000000000002E-2</v>
      </c>
      <c r="G1537" t="s">
        <v>753</v>
      </c>
      <c r="H1537" t="s">
        <v>1836</v>
      </c>
      <c r="L1537" s="4">
        <f t="shared" si="26"/>
        <v>-12557.999999999991</v>
      </c>
      <c r="M1537">
        <v>10000</v>
      </c>
      <c r="N1537">
        <v>2.25</v>
      </c>
      <c r="O1537" t="s">
        <v>15365</v>
      </c>
      <c r="P1537">
        <v>55</v>
      </c>
      <c r="Q1537" t="s">
        <v>4489</v>
      </c>
      <c r="R1537" t="s">
        <v>10704</v>
      </c>
      <c r="S1537" t="s">
        <v>16954</v>
      </c>
      <c r="T1537" t="s">
        <v>23169</v>
      </c>
      <c r="U1537" t="s">
        <v>27811</v>
      </c>
      <c r="V1537">
        <v>1</v>
      </c>
      <c r="W1537">
        <v>-0.5</v>
      </c>
      <c r="X1537">
        <v>1000000</v>
      </c>
      <c r="Y1537">
        <v>-7776315.8304016618</v>
      </c>
    </row>
    <row r="1538" spans="1:25" x14ac:dyDescent="0.15">
      <c r="A1538" s="1">
        <v>1536</v>
      </c>
      <c r="B1538" s="2">
        <v>42615</v>
      </c>
      <c r="C1538" t="s">
        <v>2371</v>
      </c>
      <c r="D1538" t="s">
        <v>1103</v>
      </c>
      <c r="E1538">
        <v>3.1E-2</v>
      </c>
      <c r="F1538">
        <v>3.2300000000000002E-2</v>
      </c>
      <c r="G1538" t="s">
        <v>754</v>
      </c>
      <c r="H1538" t="s">
        <v>1837</v>
      </c>
      <c r="L1538" s="4">
        <f t="shared" si="26"/>
        <v>-5369.0000000000109</v>
      </c>
      <c r="M1538">
        <v>10000</v>
      </c>
      <c r="N1538">
        <v>2.2999999999999998</v>
      </c>
      <c r="O1538" t="s">
        <v>15361</v>
      </c>
      <c r="P1538">
        <v>26</v>
      </c>
      <c r="Q1538" t="s">
        <v>4490</v>
      </c>
      <c r="R1538" t="s">
        <v>10705</v>
      </c>
      <c r="S1538" t="s">
        <v>16955</v>
      </c>
      <c r="T1538" t="s">
        <v>23170</v>
      </c>
      <c r="U1538" t="s">
        <v>27810</v>
      </c>
      <c r="V1538">
        <v>1</v>
      </c>
      <c r="W1538">
        <v>-0.5</v>
      </c>
      <c r="X1538">
        <v>1000000</v>
      </c>
      <c r="Y1538">
        <v>-7701429.4430653546</v>
      </c>
    </row>
    <row r="1539" spans="1:25" x14ac:dyDescent="0.15">
      <c r="A1539" s="1">
        <v>1537</v>
      </c>
      <c r="B1539" s="2">
        <v>42615</v>
      </c>
      <c r="C1539" t="s">
        <v>2372</v>
      </c>
      <c r="D1539" t="s">
        <v>1103</v>
      </c>
      <c r="E1539">
        <v>5.6099999999999997E-2</v>
      </c>
      <c r="F1539">
        <v>4.99E-2</v>
      </c>
      <c r="G1539" t="s">
        <v>578</v>
      </c>
      <c r="H1539" t="s">
        <v>1661</v>
      </c>
      <c r="L1539" s="4">
        <f t="shared" ref="L1539:L1602" si="27">(F1539-E1539)*G1539</f>
        <v>19281.999999999993</v>
      </c>
      <c r="M1539">
        <v>10000</v>
      </c>
      <c r="N1539">
        <v>2.2999999999999998</v>
      </c>
      <c r="O1539" t="s">
        <v>15361</v>
      </c>
      <c r="P1539">
        <v>26</v>
      </c>
      <c r="Q1539" t="s">
        <v>4491</v>
      </c>
      <c r="R1539" t="s">
        <v>10706</v>
      </c>
      <c r="S1539" t="s">
        <v>16956</v>
      </c>
      <c r="T1539" t="s">
        <v>23171</v>
      </c>
      <c r="U1539" t="s">
        <v>27811</v>
      </c>
      <c r="V1539">
        <v>1</v>
      </c>
      <c r="W1539">
        <v>-0.5</v>
      </c>
      <c r="X1539">
        <v>1000000</v>
      </c>
      <c r="Y1539">
        <v>-7701429.4430653546</v>
      </c>
    </row>
    <row r="1540" spans="1:25" x14ac:dyDescent="0.15">
      <c r="A1540" s="1">
        <v>1538</v>
      </c>
      <c r="B1540" s="2">
        <v>42615</v>
      </c>
      <c r="C1540" t="s">
        <v>2375</v>
      </c>
      <c r="D1540" t="s">
        <v>1103</v>
      </c>
      <c r="E1540">
        <v>7.0400000000000004E-2</v>
      </c>
      <c r="F1540">
        <v>7.4800000000000005E-2</v>
      </c>
      <c r="G1540" t="s">
        <v>713</v>
      </c>
      <c r="H1540" t="s">
        <v>1796</v>
      </c>
      <c r="L1540" s="4">
        <f t="shared" si="27"/>
        <v>13596.000000000004</v>
      </c>
      <c r="M1540">
        <v>10000</v>
      </c>
      <c r="N1540">
        <v>2.25</v>
      </c>
      <c r="O1540" t="s">
        <v>15365</v>
      </c>
      <c r="P1540">
        <v>54</v>
      </c>
      <c r="Q1540" t="s">
        <v>4492</v>
      </c>
      <c r="R1540" t="s">
        <v>10707</v>
      </c>
      <c r="S1540" t="s">
        <v>16957</v>
      </c>
      <c r="T1540" t="s">
        <v>23172</v>
      </c>
      <c r="U1540" t="s">
        <v>27810</v>
      </c>
      <c r="V1540">
        <v>1</v>
      </c>
      <c r="W1540">
        <v>-0.5</v>
      </c>
      <c r="X1540">
        <v>1000000</v>
      </c>
      <c r="Y1540">
        <v>-7701429.4430653546</v>
      </c>
    </row>
    <row r="1541" spans="1:25" x14ac:dyDescent="0.15">
      <c r="A1541" s="1">
        <v>1539</v>
      </c>
      <c r="B1541" s="2">
        <v>42615</v>
      </c>
      <c r="C1541" t="s">
        <v>2376</v>
      </c>
      <c r="D1541" t="s">
        <v>1103</v>
      </c>
      <c r="E1541">
        <v>4.7300000000000002E-2</v>
      </c>
      <c r="F1541">
        <v>4.2999999999999997E-2</v>
      </c>
      <c r="G1541" t="s">
        <v>755</v>
      </c>
      <c r="H1541" t="s">
        <v>1838</v>
      </c>
      <c r="L1541" s="4">
        <f t="shared" si="27"/>
        <v>-21930.000000000025</v>
      </c>
      <c r="M1541">
        <v>10000</v>
      </c>
      <c r="N1541">
        <v>2.25</v>
      </c>
      <c r="O1541" t="s">
        <v>15365</v>
      </c>
      <c r="P1541">
        <v>54</v>
      </c>
      <c r="Q1541" t="s">
        <v>4493</v>
      </c>
      <c r="R1541" t="s">
        <v>10708</v>
      </c>
      <c r="S1541" t="s">
        <v>16958</v>
      </c>
      <c r="T1541" t="s">
        <v>23173</v>
      </c>
      <c r="U1541" t="s">
        <v>27811</v>
      </c>
      <c r="V1541">
        <v>1</v>
      </c>
      <c r="W1541">
        <v>-0.5</v>
      </c>
      <c r="X1541">
        <v>1000000</v>
      </c>
      <c r="Y1541">
        <v>-7701429.4430653546</v>
      </c>
    </row>
    <row r="1542" spans="1:25" x14ac:dyDescent="0.15">
      <c r="A1542" s="1">
        <v>1540</v>
      </c>
      <c r="B1542" s="2">
        <v>42618</v>
      </c>
      <c r="C1542" t="s">
        <v>2371</v>
      </c>
      <c r="D1542" t="s">
        <v>1103</v>
      </c>
      <c r="E1542">
        <v>3.2300000000000002E-2</v>
      </c>
      <c r="F1542">
        <v>3.4599999999999999E-2</v>
      </c>
      <c r="G1542" t="s">
        <v>301</v>
      </c>
      <c r="H1542" t="s">
        <v>1385</v>
      </c>
      <c r="L1542" s="4">
        <f t="shared" si="27"/>
        <v>-8739.9999999999873</v>
      </c>
      <c r="M1542">
        <v>10000</v>
      </c>
      <c r="N1542">
        <v>2.2999999999999998</v>
      </c>
      <c r="O1542" t="s">
        <v>15361</v>
      </c>
      <c r="P1542">
        <v>23</v>
      </c>
      <c r="Q1542" t="s">
        <v>4494</v>
      </c>
      <c r="R1542" t="s">
        <v>10709</v>
      </c>
      <c r="S1542" t="s">
        <v>16959</v>
      </c>
      <c r="T1542" t="s">
        <v>23174</v>
      </c>
      <c r="U1542" t="s">
        <v>27810</v>
      </c>
      <c r="V1542">
        <v>1</v>
      </c>
      <c r="W1542">
        <v>-0.5</v>
      </c>
      <c r="X1542">
        <v>1000000</v>
      </c>
      <c r="Y1542">
        <v>-7694675.2847029874</v>
      </c>
    </row>
    <row r="1543" spans="1:25" x14ac:dyDescent="0.15">
      <c r="A1543" s="1">
        <v>1541</v>
      </c>
      <c r="B1543" s="2">
        <v>42618</v>
      </c>
      <c r="C1543" t="s">
        <v>2372</v>
      </c>
      <c r="D1543" t="s">
        <v>1103</v>
      </c>
      <c r="E1543">
        <v>4.99E-2</v>
      </c>
      <c r="F1543">
        <v>4.2900000000000001E-2</v>
      </c>
      <c r="G1543" t="s">
        <v>696</v>
      </c>
      <c r="H1543" t="s">
        <v>1779</v>
      </c>
      <c r="L1543" s="4">
        <f t="shared" si="27"/>
        <v>19809.999999999996</v>
      </c>
      <c r="M1543">
        <v>10000</v>
      </c>
      <c r="N1543">
        <v>2.2999999999999998</v>
      </c>
      <c r="O1543" t="s">
        <v>15361</v>
      </c>
      <c r="P1543">
        <v>23</v>
      </c>
      <c r="Q1543" t="s">
        <v>4495</v>
      </c>
      <c r="R1543" t="s">
        <v>10710</v>
      </c>
      <c r="S1543" t="s">
        <v>16960</v>
      </c>
      <c r="T1543" t="s">
        <v>23175</v>
      </c>
      <c r="U1543" t="s">
        <v>27811</v>
      </c>
      <c r="V1543">
        <v>1</v>
      </c>
      <c r="W1543">
        <v>-0.5</v>
      </c>
      <c r="X1543">
        <v>1000000</v>
      </c>
      <c r="Y1543">
        <v>-7694675.2847029874</v>
      </c>
    </row>
    <row r="1544" spans="1:25" x14ac:dyDescent="0.15">
      <c r="A1544" s="1">
        <v>1542</v>
      </c>
      <c r="B1544" s="2">
        <v>42618</v>
      </c>
      <c r="C1544" t="s">
        <v>2375</v>
      </c>
      <c r="D1544" t="s">
        <v>1103</v>
      </c>
      <c r="E1544">
        <v>7.4800000000000005E-2</v>
      </c>
      <c r="F1544">
        <v>7.7700000000000005E-2</v>
      </c>
      <c r="G1544" t="s">
        <v>691</v>
      </c>
      <c r="H1544" t="s">
        <v>1774</v>
      </c>
      <c r="L1544" s="4">
        <f t="shared" si="27"/>
        <v>8352</v>
      </c>
      <c r="M1544">
        <v>10000</v>
      </c>
      <c r="N1544">
        <v>2.25</v>
      </c>
      <c r="O1544" t="s">
        <v>15365</v>
      </c>
      <c r="P1544">
        <v>51</v>
      </c>
      <c r="Q1544" t="s">
        <v>4496</v>
      </c>
      <c r="R1544" t="s">
        <v>10711</v>
      </c>
      <c r="S1544" t="s">
        <v>16961</v>
      </c>
      <c r="T1544" t="s">
        <v>23176</v>
      </c>
      <c r="U1544" t="s">
        <v>27810</v>
      </c>
      <c r="V1544">
        <v>1</v>
      </c>
      <c r="W1544">
        <v>-0.5</v>
      </c>
      <c r="X1544">
        <v>1000000</v>
      </c>
      <c r="Y1544">
        <v>-7694675.2847029874</v>
      </c>
    </row>
    <row r="1545" spans="1:25" x14ac:dyDescent="0.15">
      <c r="A1545" s="1">
        <v>1543</v>
      </c>
      <c r="B1545" s="2">
        <v>42618</v>
      </c>
      <c r="C1545" t="s">
        <v>2376</v>
      </c>
      <c r="D1545" t="s">
        <v>1103</v>
      </c>
      <c r="E1545">
        <v>4.2999999999999997E-2</v>
      </c>
      <c r="F1545">
        <v>0.04</v>
      </c>
      <c r="G1545" t="s">
        <v>756</v>
      </c>
      <c r="H1545" t="s">
        <v>1839</v>
      </c>
      <c r="L1545" s="4">
        <f t="shared" si="27"/>
        <v>-14519.99999999998</v>
      </c>
      <c r="M1545">
        <v>10000</v>
      </c>
      <c r="N1545">
        <v>2.25</v>
      </c>
      <c r="O1545" t="s">
        <v>15365</v>
      </c>
      <c r="P1545">
        <v>51</v>
      </c>
      <c r="Q1545" t="s">
        <v>4497</v>
      </c>
      <c r="R1545" t="s">
        <v>10712</v>
      </c>
      <c r="S1545" t="s">
        <v>16962</v>
      </c>
      <c r="T1545" t="s">
        <v>23177</v>
      </c>
      <c r="U1545" t="s">
        <v>27811</v>
      </c>
      <c r="V1545">
        <v>1</v>
      </c>
      <c r="W1545">
        <v>-0.5</v>
      </c>
      <c r="X1545">
        <v>1000000</v>
      </c>
      <c r="Y1545">
        <v>-7694675.2847029874</v>
      </c>
    </row>
    <row r="1546" spans="1:25" x14ac:dyDescent="0.15">
      <c r="A1546" s="1">
        <v>1544</v>
      </c>
      <c r="B1546" s="2">
        <v>42619</v>
      </c>
      <c r="C1546" t="s">
        <v>2371</v>
      </c>
      <c r="D1546" t="s">
        <v>1103</v>
      </c>
      <c r="E1546">
        <v>3.4599999999999999E-2</v>
      </c>
      <c r="F1546">
        <v>3.39E-2</v>
      </c>
      <c r="G1546" t="s">
        <v>757</v>
      </c>
      <c r="H1546" t="s">
        <v>1840</v>
      </c>
      <c r="L1546" s="4">
        <f t="shared" si="27"/>
        <v>2428.9999999999973</v>
      </c>
      <c r="M1546">
        <v>10000</v>
      </c>
      <c r="N1546">
        <v>2.2999999999999998</v>
      </c>
      <c r="O1546" t="s">
        <v>15361</v>
      </c>
      <c r="P1546">
        <v>22</v>
      </c>
      <c r="Q1546" t="s">
        <v>4498</v>
      </c>
      <c r="R1546" t="s">
        <v>10713</v>
      </c>
      <c r="S1546" t="s">
        <v>16963</v>
      </c>
      <c r="T1546" t="s">
        <v>23178</v>
      </c>
      <c r="U1546" t="s">
        <v>27810</v>
      </c>
      <c r="V1546">
        <v>1</v>
      </c>
      <c r="W1546">
        <v>-0.5</v>
      </c>
      <c r="X1546">
        <v>1000000</v>
      </c>
      <c r="Y1546">
        <v>-7654336.296326912</v>
      </c>
    </row>
    <row r="1547" spans="1:25" x14ac:dyDescent="0.15">
      <c r="A1547" s="1">
        <v>1545</v>
      </c>
      <c r="B1547" s="2">
        <v>42619</v>
      </c>
      <c r="C1547" t="s">
        <v>2372</v>
      </c>
      <c r="D1547" t="s">
        <v>1103</v>
      </c>
      <c r="E1547">
        <v>4.2900000000000001E-2</v>
      </c>
      <c r="F1547">
        <v>4.1200000000000001E-2</v>
      </c>
      <c r="G1547" t="s">
        <v>192</v>
      </c>
      <c r="H1547" t="s">
        <v>1276</v>
      </c>
      <c r="L1547" s="4">
        <f t="shared" si="27"/>
        <v>4879</v>
      </c>
      <c r="M1547">
        <v>10000</v>
      </c>
      <c r="N1547">
        <v>2.2999999999999998</v>
      </c>
      <c r="O1547" t="s">
        <v>15361</v>
      </c>
      <c r="P1547">
        <v>22</v>
      </c>
      <c r="Q1547" t="s">
        <v>4499</v>
      </c>
      <c r="R1547" t="s">
        <v>10714</v>
      </c>
      <c r="S1547" t="s">
        <v>16964</v>
      </c>
      <c r="T1547" t="s">
        <v>23179</v>
      </c>
      <c r="U1547" t="s">
        <v>27811</v>
      </c>
      <c r="V1547">
        <v>1</v>
      </c>
      <c r="W1547">
        <v>-0.5</v>
      </c>
      <c r="X1547">
        <v>1000000</v>
      </c>
      <c r="Y1547">
        <v>-7654336.296326912</v>
      </c>
    </row>
    <row r="1548" spans="1:25" x14ac:dyDescent="0.15">
      <c r="A1548" s="1">
        <v>1546</v>
      </c>
      <c r="B1548" s="2">
        <v>42619</v>
      </c>
      <c r="C1548" t="s">
        <v>2375</v>
      </c>
      <c r="D1548" t="s">
        <v>1103</v>
      </c>
      <c r="E1548">
        <v>7.7700000000000005E-2</v>
      </c>
      <c r="F1548">
        <v>7.9500000000000001E-2</v>
      </c>
      <c r="G1548" t="s">
        <v>725</v>
      </c>
      <c r="H1548" t="s">
        <v>1808</v>
      </c>
      <c r="L1548" s="4">
        <f t="shared" si="27"/>
        <v>4877.9999999999891</v>
      </c>
      <c r="M1548">
        <v>10000</v>
      </c>
      <c r="N1548">
        <v>2.25</v>
      </c>
      <c r="O1548" t="s">
        <v>15365</v>
      </c>
      <c r="P1548">
        <v>50</v>
      </c>
      <c r="Q1548" t="s">
        <v>4500</v>
      </c>
      <c r="R1548" t="s">
        <v>10715</v>
      </c>
      <c r="S1548" t="s">
        <v>16965</v>
      </c>
      <c r="T1548" t="s">
        <v>23180</v>
      </c>
      <c r="U1548" t="s">
        <v>27810</v>
      </c>
      <c r="V1548">
        <v>1</v>
      </c>
      <c r="W1548">
        <v>-0.5</v>
      </c>
      <c r="X1548">
        <v>1000000</v>
      </c>
      <c r="Y1548">
        <v>-7654336.296326912</v>
      </c>
    </row>
    <row r="1549" spans="1:25" x14ac:dyDescent="0.15">
      <c r="A1549" s="1">
        <v>1547</v>
      </c>
      <c r="B1549" s="2">
        <v>42619</v>
      </c>
      <c r="C1549" t="s">
        <v>2376</v>
      </c>
      <c r="D1549" t="s">
        <v>1103</v>
      </c>
      <c r="E1549">
        <v>0.04</v>
      </c>
      <c r="F1549">
        <v>3.8699999999999998E-2</v>
      </c>
      <c r="G1549" t="s">
        <v>27</v>
      </c>
      <c r="H1549" t="s">
        <v>1111</v>
      </c>
      <c r="L1549" s="4">
        <f t="shared" si="27"/>
        <v>-6448.0000000000127</v>
      </c>
      <c r="M1549">
        <v>10000</v>
      </c>
      <c r="N1549">
        <v>2.25</v>
      </c>
      <c r="O1549" t="s">
        <v>15365</v>
      </c>
      <c r="P1549">
        <v>50</v>
      </c>
      <c r="Q1549" t="s">
        <v>4501</v>
      </c>
      <c r="R1549" t="s">
        <v>10716</v>
      </c>
      <c r="S1549" t="s">
        <v>16966</v>
      </c>
      <c r="T1549" t="s">
        <v>23181</v>
      </c>
      <c r="U1549" t="s">
        <v>27811</v>
      </c>
      <c r="V1549">
        <v>1</v>
      </c>
      <c r="W1549">
        <v>-0.5</v>
      </c>
      <c r="X1549">
        <v>1000000</v>
      </c>
      <c r="Y1549">
        <v>-7654336.296326912</v>
      </c>
    </row>
    <row r="1550" spans="1:25" x14ac:dyDescent="0.15">
      <c r="A1550" s="1">
        <v>1548</v>
      </c>
      <c r="B1550" s="2">
        <v>42620</v>
      </c>
      <c r="C1550" t="s">
        <v>2371</v>
      </c>
      <c r="D1550" t="s">
        <v>1103</v>
      </c>
      <c r="E1550">
        <v>3.39E-2</v>
      </c>
      <c r="F1550">
        <v>3.15E-2</v>
      </c>
      <c r="G1550" t="s">
        <v>758</v>
      </c>
      <c r="H1550" t="s">
        <v>1841</v>
      </c>
      <c r="L1550" s="4">
        <f t="shared" si="27"/>
        <v>7727.9999999999982</v>
      </c>
      <c r="M1550">
        <v>10000</v>
      </c>
      <c r="N1550">
        <v>2.2999999999999998</v>
      </c>
      <c r="O1550" t="s">
        <v>15361</v>
      </c>
      <c r="P1550">
        <v>21</v>
      </c>
      <c r="Q1550" t="s">
        <v>4502</v>
      </c>
      <c r="R1550" t="s">
        <v>10717</v>
      </c>
      <c r="S1550" t="s">
        <v>16967</v>
      </c>
      <c r="T1550" t="s">
        <v>23182</v>
      </c>
      <c r="U1550" t="s">
        <v>27810</v>
      </c>
      <c r="V1550">
        <v>1</v>
      </c>
      <c r="W1550">
        <v>-0.5</v>
      </c>
      <c r="X1550">
        <v>1000000</v>
      </c>
      <c r="Y1550">
        <v>-7627619.6106100176</v>
      </c>
    </row>
    <row r="1551" spans="1:25" x14ac:dyDescent="0.15">
      <c r="A1551" s="1">
        <v>1549</v>
      </c>
      <c r="B1551" s="2">
        <v>42620</v>
      </c>
      <c r="C1551" t="s">
        <v>2372</v>
      </c>
      <c r="D1551" t="s">
        <v>1103</v>
      </c>
      <c r="E1551">
        <v>4.1200000000000001E-2</v>
      </c>
      <c r="F1551">
        <v>3.8300000000000001E-2</v>
      </c>
      <c r="G1551" t="s">
        <v>182</v>
      </c>
      <c r="H1551" t="s">
        <v>1266</v>
      </c>
      <c r="L1551" s="4">
        <f t="shared" si="27"/>
        <v>8294</v>
      </c>
      <c r="M1551">
        <v>10000</v>
      </c>
      <c r="N1551">
        <v>2.2999999999999998</v>
      </c>
      <c r="O1551" t="s">
        <v>15361</v>
      </c>
      <c r="P1551">
        <v>21</v>
      </c>
      <c r="Q1551" t="s">
        <v>4503</v>
      </c>
      <c r="R1551" t="s">
        <v>10718</v>
      </c>
      <c r="S1551" t="s">
        <v>16968</v>
      </c>
      <c r="T1551" t="s">
        <v>23183</v>
      </c>
      <c r="U1551" t="s">
        <v>27811</v>
      </c>
      <c r="V1551">
        <v>1</v>
      </c>
      <c r="W1551">
        <v>-0.5</v>
      </c>
      <c r="X1551">
        <v>1000000</v>
      </c>
      <c r="Y1551">
        <v>-7627619.6106100176</v>
      </c>
    </row>
    <row r="1552" spans="1:25" x14ac:dyDescent="0.15">
      <c r="A1552" s="1">
        <v>1550</v>
      </c>
      <c r="B1552" s="2">
        <v>42620</v>
      </c>
      <c r="C1552" t="s">
        <v>2375</v>
      </c>
      <c r="D1552" t="s">
        <v>1103</v>
      </c>
      <c r="E1552">
        <v>7.9500000000000001E-2</v>
      </c>
      <c r="F1552">
        <v>7.8899999999999998E-2</v>
      </c>
      <c r="G1552" t="s">
        <v>603</v>
      </c>
      <c r="H1552" t="s">
        <v>1686</v>
      </c>
      <c r="L1552" s="4">
        <f t="shared" si="27"/>
        <v>-1542.0000000000084</v>
      </c>
      <c r="M1552">
        <v>10000</v>
      </c>
      <c r="N1552">
        <v>2.25</v>
      </c>
      <c r="O1552" t="s">
        <v>15365</v>
      </c>
      <c r="P1552">
        <v>49</v>
      </c>
      <c r="Q1552" t="s">
        <v>4504</v>
      </c>
      <c r="R1552" t="s">
        <v>10719</v>
      </c>
      <c r="S1552" t="s">
        <v>16969</v>
      </c>
      <c r="T1552" t="s">
        <v>23184</v>
      </c>
      <c r="U1552" t="s">
        <v>27810</v>
      </c>
      <c r="V1552">
        <v>1</v>
      </c>
      <c r="W1552">
        <v>-0.5</v>
      </c>
      <c r="X1552">
        <v>1000000</v>
      </c>
      <c r="Y1552">
        <v>-7627619.6106100176</v>
      </c>
    </row>
    <row r="1553" spans="1:25" x14ac:dyDescent="0.15">
      <c r="A1553" s="1">
        <v>1551</v>
      </c>
      <c r="B1553" s="2">
        <v>42620</v>
      </c>
      <c r="C1553" t="s">
        <v>2376</v>
      </c>
      <c r="D1553" t="s">
        <v>1103</v>
      </c>
      <c r="E1553">
        <v>3.8699999999999998E-2</v>
      </c>
      <c r="F1553">
        <v>3.78E-2</v>
      </c>
      <c r="G1553" t="s">
        <v>692</v>
      </c>
      <c r="H1553" t="s">
        <v>1775</v>
      </c>
      <c r="L1553" s="4">
        <f t="shared" si="27"/>
        <v>-4508.99999999999</v>
      </c>
      <c r="M1553">
        <v>10000</v>
      </c>
      <c r="N1553">
        <v>2.25</v>
      </c>
      <c r="O1553" t="s">
        <v>15365</v>
      </c>
      <c r="P1553">
        <v>49</v>
      </c>
      <c r="Q1553" t="s">
        <v>4505</v>
      </c>
      <c r="R1553" t="s">
        <v>10720</v>
      </c>
      <c r="S1553" t="s">
        <v>16970</v>
      </c>
      <c r="T1553" t="s">
        <v>23185</v>
      </c>
      <c r="U1553" t="s">
        <v>27811</v>
      </c>
      <c r="V1553">
        <v>1</v>
      </c>
      <c r="W1553">
        <v>-0.5</v>
      </c>
      <c r="X1553">
        <v>1000000</v>
      </c>
      <c r="Y1553">
        <v>-7627619.6106100176</v>
      </c>
    </row>
    <row r="1554" spans="1:25" x14ac:dyDescent="0.15">
      <c r="A1554" s="1">
        <v>1552</v>
      </c>
      <c r="B1554" s="2">
        <v>42621</v>
      </c>
      <c r="C1554" t="s">
        <v>2371</v>
      </c>
      <c r="D1554" t="s">
        <v>1103</v>
      </c>
      <c r="E1554">
        <v>3.15E-2</v>
      </c>
      <c r="F1554">
        <v>2.3300000000000001E-2</v>
      </c>
      <c r="G1554" t="s">
        <v>640</v>
      </c>
      <c r="H1554" t="s">
        <v>1723</v>
      </c>
      <c r="L1554" s="4">
        <f t="shared" si="27"/>
        <v>25583.999999999996</v>
      </c>
      <c r="M1554">
        <v>10000</v>
      </c>
      <c r="N1554">
        <v>2.2999999999999998</v>
      </c>
      <c r="O1554" t="s">
        <v>15361</v>
      </c>
      <c r="P1554">
        <v>20</v>
      </c>
      <c r="Q1554" t="s">
        <v>4506</v>
      </c>
      <c r="R1554" t="s">
        <v>10721</v>
      </c>
      <c r="S1554" t="s">
        <v>16971</v>
      </c>
      <c r="T1554" t="s">
        <v>23186</v>
      </c>
      <c r="U1554" t="s">
        <v>27810</v>
      </c>
      <c r="V1554">
        <v>1</v>
      </c>
      <c r="W1554">
        <v>-0.5</v>
      </c>
      <c r="X1554">
        <v>1000000</v>
      </c>
      <c r="Y1554">
        <v>-7627619.6106100176</v>
      </c>
    </row>
    <row r="1555" spans="1:25" x14ac:dyDescent="0.15">
      <c r="A1555" s="1">
        <v>1553</v>
      </c>
      <c r="B1555" s="2">
        <v>42621</v>
      </c>
      <c r="C1555" t="s">
        <v>2372</v>
      </c>
      <c r="D1555" t="s">
        <v>1103</v>
      </c>
      <c r="E1555">
        <v>3.8300000000000001E-2</v>
      </c>
      <c r="F1555">
        <v>3.8199999999999998E-2</v>
      </c>
      <c r="G1555" t="s">
        <v>602</v>
      </c>
      <c r="H1555" t="s">
        <v>1685</v>
      </c>
      <c r="L1555" s="4">
        <f t="shared" si="27"/>
        <v>275.0000000000079</v>
      </c>
      <c r="M1555">
        <v>10000</v>
      </c>
      <c r="N1555">
        <v>2.2999999999999998</v>
      </c>
      <c r="O1555" t="s">
        <v>15361</v>
      </c>
      <c r="P1555">
        <v>20</v>
      </c>
      <c r="Q1555" t="s">
        <v>4507</v>
      </c>
      <c r="R1555" t="s">
        <v>10722</v>
      </c>
      <c r="S1555" t="s">
        <v>16972</v>
      </c>
      <c r="T1555" t="s">
        <v>23187</v>
      </c>
      <c r="U1555" t="s">
        <v>27811</v>
      </c>
      <c r="V1555">
        <v>1</v>
      </c>
      <c r="W1555">
        <v>-0.5</v>
      </c>
      <c r="X1555">
        <v>1000000</v>
      </c>
      <c r="Y1555">
        <v>-7627619.6106100176</v>
      </c>
    </row>
    <row r="1556" spans="1:25" x14ac:dyDescent="0.15">
      <c r="A1556" s="1">
        <v>1554</v>
      </c>
      <c r="B1556" s="2">
        <v>42621</v>
      </c>
      <c r="C1556" t="s">
        <v>2375</v>
      </c>
      <c r="D1556" t="s">
        <v>1103</v>
      </c>
      <c r="E1556">
        <v>7.8899999999999998E-2</v>
      </c>
      <c r="F1556">
        <v>7.1499999999999994E-2</v>
      </c>
      <c r="G1556" t="s">
        <v>663</v>
      </c>
      <c r="H1556" t="s">
        <v>1746</v>
      </c>
      <c r="L1556" s="4">
        <f t="shared" si="27"/>
        <v>-18500.000000000011</v>
      </c>
      <c r="M1556">
        <v>10000</v>
      </c>
      <c r="N1556">
        <v>2.25</v>
      </c>
      <c r="O1556" t="s">
        <v>15365</v>
      </c>
      <c r="P1556">
        <v>48</v>
      </c>
      <c r="Q1556" t="s">
        <v>4508</v>
      </c>
      <c r="R1556" t="s">
        <v>10723</v>
      </c>
      <c r="S1556" t="s">
        <v>16973</v>
      </c>
      <c r="T1556" t="s">
        <v>23188</v>
      </c>
      <c r="U1556" t="s">
        <v>27810</v>
      </c>
      <c r="V1556">
        <v>1</v>
      </c>
      <c r="W1556">
        <v>-0.5</v>
      </c>
      <c r="X1556">
        <v>1000000</v>
      </c>
      <c r="Y1556">
        <v>-7627619.6106100176</v>
      </c>
    </row>
    <row r="1557" spans="1:25" x14ac:dyDescent="0.15">
      <c r="A1557" s="1">
        <v>1555</v>
      </c>
      <c r="B1557" s="2">
        <v>42621</v>
      </c>
      <c r="C1557" t="s">
        <v>2376</v>
      </c>
      <c r="D1557" t="s">
        <v>1103</v>
      </c>
      <c r="E1557">
        <v>3.78E-2</v>
      </c>
      <c r="F1557">
        <v>3.73E-2</v>
      </c>
      <c r="G1557" t="s">
        <v>759</v>
      </c>
      <c r="H1557" t="s">
        <v>1842</v>
      </c>
      <c r="L1557" s="4">
        <f t="shared" si="27"/>
        <v>-2460.0000000000023</v>
      </c>
      <c r="M1557">
        <v>10000</v>
      </c>
      <c r="N1557">
        <v>2.25</v>
      </c>
      <c r="O1557" t="s">
        <v>15365</v>
      </c>
      <c r="P1557">
        <v>48</v>
      </c>
      <c r="Q1557" t="s">
        <v>4509</v>
      </c>
      <c r="R1557" t="s">
        <v>10724</v>
      </c>
      <c r="S1557" t="s">
        <v>16974</v>
      </c>
      <c r="T1557" t="s">
        <v>23189</v>
      </c>
      <c r="U1557" t="s">
        <v>27811</v>
      </c>
      <c r="V1557">
        <v>1</v>
      </c>
      <c r="W1557">
        <v>-0.5</v>
      </c>
      <c r="X1557">
        <v>1000000</v>
      </c>
      <c r="Y1557">
        <v>-7627619.6106100176</v>
      </c>
    </row>
    <row r="1558" spans="1:25" x14ac:dyDescent="0.15">
      <c r="A1558" s="1">
        <v>1556</v>
      </c>
      <c r="B1558" s="2">
        <v>42622</v>
      </c>
      <c r="C1558" t="s">
        <v>2371</v>
      </c>
      <c r="D1558" t="s">
        <v>1103</v>
      </c>
      <c r="E1558">
        <v>2.3300000000000001E-2</v>
      </c>
      <c r="F1558">
        <v>1.0699999999999999E-2</v>
      </c>
      <c r="G1558" t="s">
        <v>48</v>
      </c>
      <c r="H1558" t="s">
        <v>1132</v>
      </c>
      <c r="L1558" s="4">
        <f t="shared" si="27"/>
        <v>42966.000000000007</v>
      </c>
      <c r="M1558">
        <v>10000</v>
      </c>
      <c r="N1558">
        <v>2.2999999999999998</v>
      </c>
      <c r="O1558" t="s">
        <v>15361</v>
      </c>
      <c r="P1558">
        <v>19</v>
      </c>
      <c r="Q1558" t="s">
        <v>4510</v>
      </c>
      <c r="R1558" t="s">
        <v>10725</v>
      </c>
      <c r="S1558" t="s">
        <v>16975</v>
      </c>
      <c r="T1558" t="s">
        <v>23190</v>
      </c>
      <c r="U1558" t="s">
        <v>27810</v>
      </c>
      <c r="V1558">
        <v>1</v>
      </c>
      <c r="W1558">
        <v>-0.5</v>
      </c>
      <c r="X1558">
        <v>1000000</v>
      </c>
      <c r="Y1558">
        <v>-7694675.2847029874</v>
      </c>
    </row>
    <row r="1559" spans="1:25" x14ac:dyDescent="0.15">
      <c r="A1559" s="1">
        <v>1557</v>
      </c>
      <c r="B1559" s="2">
        <v>42622</v>
      </c>
      <c r="C1559" t="s">
        <v>2372</v>
      </c>
      <c r="D1559" t="s">
        <v>1103</v>
      </c>
      <c r="E1559">
        <v>3.8199999999999998E-2</v>
      </c>
      <c r="F1559">
        <v>6.7000000000000004E-2</v>
      </c>
      <c r="G1559" t="s">
        <v>497</v>
      </c>
      <c r="H1559" t="s">
        <v>1580</v>
      </c>
      <c r="L1559" s="4">
        <f t="shared" si="27"/>
        <v>-69696.000000000015</v>
      </c>
      <c r="M1559">
        <v>10000</v>
      </c>
      <c r="N1559">
        <v>2.2999999999999998</v>
      </c>
      <c r="O1559" t="s">
        <v>15361</v>
      </c>
      <c r="P1559">
        <v>19</v>
      </c>
      <c r="Q1559" t="s">
        <v>4511</v>
      </c>
      <c r="R1559" t="s">
        <v>10726</v>
      </c>
      <c r="S1559" t="s">
        <v>16976</v>
      </c>
      <c r="T1559" t="s">
        <v>23191</v>
      </c>
      <c r="U1559" t="s">
        <v>27811</v>
      </c>
      <c r="V1559">
        <v>1</v>
      </c>
      <c r="W1559">
        <v>-0.5</v>
      </c>
      <c r="X1559">
        <v>1000000</v>
      </c>
      <c r="Y1559">
        <v>-7694675.2847029874</v>
      </c>
    </row>
    <row r="1560" spans="1:25" x14ac:dyDescent="0.15">
      <c r="A1560" s="1">
        <v>1558</v>
      </c>
      <c r="B1560" s="2">
        <v>42622</v>
      </c>
      <c r="C1560" t="s">
        <v>2375</v>
      </c>
      <c r="D1560" t="s">
        <v>1103</v>
      </c>
      <c r="E1560">
        <v>7.1499999999999994E-2</v>
      </c>
      <c r="F1560">
        <v>4.5999999999999999E-2</v>
      </c>
      <c r="G1560" t="s">
        <v>363</v>
      </c>
      <c r="H1560" t="s">
        <v>1447</v>
      </c>
      <c r="L1560" s="4">
        <f t="shared" si="27"/>
        <v>-66554.999999999985</v>
      </c>
      <c r="M1560">
        <v>10000</v>
      </c>
      <c r="N1560">
        <v>2.25</v>
      </c>
      <c r="O1560" t="s">
        <v>15365</v>
      </c>
      <c r="P1560">
        <v>47</v>
      </c>
      <c r="Q1560" t="s">
        <v>4512</v>
      </c>
      <c r="R1560" t="s">
        <v>10727</v>
      </c>
      <c r="S1560" t="s">
        <v>16977</v>
      </c>
      <c r="T1560" t="s">
        <v>23192</v>
      </c>
      <c r="U1560" t="s">
        <v>27810</v>
      </c>
      <c r="V1560">
        <v>1</v>
      </c>
      <c r="W1560">
        <v>-0.5</v>
      </c>
      <c r="X1560">
        <v>1000000</v>
      </c>
      <c r="Y1560">
        <v>-7694675.2847029874</v>
      </c>
    </row>
    <row r="1561" spans="1:25" x14ac:dyDescent="0.15">
      <c r="A1561" s="1">
        <v>1559</v>
      </c>
      <c r="B1561" s="2">
        <v>42622</v>
      </c>
      <c r="C1561" t="s">
        <v>2376</v>
      </c>
      <c r="D1561" t="s">
        <v>1103</v>
      </c>
      <c r="E1561">
        <v>3.73E-2</v>
      </c>
      <c r="F1561">
        <v>5.5E-2</v>
      </c>
      <c r="G1561" t="s">
        <v>760</v>
      </c>
      <c r="H1561" t="s">
        <v>1843</v>
      </c>
      <c r="L1561" s="4">
        <f t="shared" si="27"/>
        <v>78942</v>
      </c>
      <c r="M1561">
        <v>10000</v>
      </c>
      <c r="N1561">
        <v>2.25</v>
      </c>
      <c r="O1561" t="s">
        <v>15365</v>
      </c>
      <c r="P1561">
        <v>47</v>
      </c>
      <c r="Q1561" t="s">
        <v>4513</v>
      </c>
      <c r="R1561" t="s">
        <v>10728</v>
      </c>
      <c r="S1561" t="s">
        <v>16978</v>
      </c>
      <c r="T1561" t="s">
        <v>23193</v>
      </c>
      <c r="U1561" t="s">
        <v>27811</v>
      </c>
      <c r="V1561">
        <v>1</v>
      </c>
      <c r="W1561">
        <v>-0.5</v>
      </c>
      <c r="X1561">
        <v>1000000</v>
      </c>
      <c r="Y1561">
        <v>-7694675.2847029874</v>
      </c>
    </row>
    <row r="1562" spans="1:25" x14ac:dyDescent="0.15">
      <c r="A1562" s="1">
        <v>1560</v>
      </c>
      <c r="B1562" s="2">
        <v>42625</v>
      </c>
      <c r="C1562" t="s">
        <v>2371</v>
      </c>
      <c r="D1562" t="s">
        <v>1103</v>
      </c>
      <c r="E1562">
        <v>1.0699999999999999E-2</v>
      </c>
      <c r="F1562">
        <v>9.1000000000000004E-3</v>
      </c>
      <c r="G1562" t="s">
        <v>547</v>
      </c>
      <c r="H1562" t="s">
        <v>1630</v>
      </c>
      <c r="L1562" s="4">
        <f t="shared" si="27"/>
        <v>8127.9999999999945</v>
      </c>
      <c r="M1562">
        <v>10000</v>
      </c>
      <c r="N1562">
        <v>2.2999999999999998</v>
      </c>
      <c r="O1562" t="s">
        <v>15361</v>
      </c>
      <c r="P1562">
        <v>16</v>
      </c>
      <c r="Q1562" t="s">
        <v>4514</v>
      </c>
      <c r="R1562" t="s">
        <v>10729</v>
      </c>
      <c r="S1562" t="s">
        <v>16979</v>
      </c>
      <c r="T1562" t="s">
        <v>23194</v>
      </c>
      <c r="U1562" t="s">
        <v>27810</v>
      </c>
      <c r="V1562">
        <v>1</v>
      </c>
      <c r="W1562">
        <v>-0.5</v>
      </c>
      <c r="X1562">
        <v>1000000</v>
      </c>
      <c r="Y1562">
        <v>-7901234.5679012341</v>
      </c>
    </row>
    <row r="1563" spans="1:25" x14ac:dyDescent="0.15">
      <c r="A1563" s="1">
        <v>1561</v>
      </c>
      <c r="B1563" s="2">
        <v>42625</v>
      </c>
      <c r="C1563" t="s">
        <v>2372</v>
      </c>
      <c r="D1563" t="s">
        <v>1103</v>
      </c>
      <c r="E1563">
        <v>6.7000000000000004E-2</v>
      </c>
      <c r="F1563">
        <v>6.6600000000000006E-2</v>
      </c>
      <c r="G1563" t="s">
        <v>168</v>
      </c>
      <c r="H1563" t="s">
        <v>1252</v>
      </c>
      <c r="L1563" s="4">
        <f t="shared" si="27"/>
        <v>595.99999999999636</v>
      </c>
      <c r="M1563">
        <v>10000</v>
      </c>
      <c r="N1563">
        <v>2.2999999999999998</v>
      </c>
      <c r="O1563" t="s">
        <v>15361</v>
      </c>
      <c r="P1563">
        <v>16</v>
      </c>
      <c r="Q1563" t="s">
        <v>4515</v>
      </c>
      <c r="R1563" t="s">
        <v>10730</v>
      </c>
      <c r="S1563" t="s">
        <v>16980</v>
      </c>
      <c r="T1563" t="s">
        <v>23195</v>
      </c>
      <c r="U1563" t="s">
        <v>27811</v>
      </c>
      <c r="V1563">
        <v>1</v>
      </c>
      <c r="W1563">
        <v>-0.5</v>
      </c>
      <c r="X1563">
        <v>1000000</v>
      </c>
      <c r="Y1563">
        <v>-7901234.5679012341</v>
      </c>
    </row>
    <row r="1564" spans="1:25" x14ac:dyDescent="0.15">
      <c r="A1564" s="1">
        <v>1562</v>
      </c>
      <c r="B1564" s="2">
        <v>42625</v>
      </c>
      <c r="C1564" t="s">
        <v>2375</v>
      </c>
      <c r="D1564" t="s">
        <v>1103</v>
      </c>
      <c r="E1564">
        <v>4.5999999999999999E-2</v>
      </c>
      <c r="F1564">
        <v>4.0500000000000001E-2</v>
      </c>
      <c r="G1564" t="s">
        <v>299</v>
      </c>
      <c r="H1564" t="s">
        <v>1383</v>
      </c>
      <c r="L1564" s="4">
        <f t="shared" si="27"/>
        <v>-16059.999999999995</v>
      </c>
      <c r="M1564">
        <v>10000</v>
      </c>
      <c r="N1564">
        <v>2.25</v>
      </c>
      <c r="O1564" t="s">
        <v>15365</v>
      </c>
      <c r="P1564">
        <v>44</v>
      </c>
      <c r="Q1564" t="s">
        <v>4516</v>
      </c>
      <c r="R1564" t="s">
        <v>10731</v>
      </c>
      <c r="S1564" t="s">
        <v>16981</v>
      </c>
      <c r="T1564" t="s">
        <v>23196</v>
      </c>
      <c r="U1564" t="s">
        <v>27810</v>
      </c>
      <c r="V1564">
        <v>1</v>
      </c>
      <c r="W1564">
        <v>-0.5</v>
      </c>
      <c r="X1564">
        <v>1000000</v>
      </c>
      <c r="Y1564">
        <v>-7901234.5679012341</v>
      </c>
    </row>
    <row r="1565" spans="1:25" x14ac:dyDescent="0.15">
      <c r="A1565" s="1">
        <v>1563</v>
      </c>
      <c r="B1565" s="2">
        <v>42625</v>
      </c>
      <c r="C1565" t="s">
        <v>2376</v>
      </c>
      <c r="D1565" t="s">
        <v>1103</v>
      </c>
      <c r="E1565">
        <v>5.5E-2</v>
      </c>
      <c r="F1565">
        <v>5.1400000000000001E-2</v>
      </c>
      <c r="G1565" t="s">
        <v>748</v>
      </c>
      <c r="H1565" t="s">
        <v>1831</v>
      </c>
      <c r="L1565" s="4">
        <f t="shared" si="27"/>
        <v>-11915.999999999996</v>
      </c>
      <c r="M1565">
        <v>10000</v>
      </c>
      <c r="N1565">
        <v>2.25</v>
      </c>
      <c r="O1565" t="s">
        <v>15365</v>
      </c>
      <c r="P1565">
        <v>44</v>
      </c>
      <c r="Q1565" t="s">
        <v>4517</v>
      </c>
      <c r="R1565" t="s">
        <v>10732</v>
      </c>
      <c r="S1565" t="s">
        <v>16982</v>
      </c>
      <c r="T1565" t="s">
        <v>23197</v>
      </c>
      <c r="U1565" t="s">
        <v>27811</v>
      </c>
      <c r="V1565">
        <v>1</v>
      </c>
      <c r="W1565">
        <v>-0.5</v>
      </c>
      <c r="X1565">
        <v>1000000</v>
      </c>
      <c r="Y1565">
        <v>-7901234.5679012341</v>
      </c>
    </row>
    <row r="1566" spans="1:25" x14ac:dyDescent="0.15">
      <c r="A1566" s="1">
        <v>1564</v>
      </c>
      <c r="B1566" s="2">
        <v>42626</v>
      </c>
      <c r="C1566" t="s">
        <v>2363</v>
      </c>
      <c r="D1566" t="s">
        <v>1103</v>
      </c>
      <c r="E1566">
        <v>2.06E-2</v>
      </c>
      <c r="F1566">
        <v>1.4200000000000001E-2</v>
      </c>
      <c r="G1566" t="s">
        <v>261</v>
      </c>
      <c r="H1566" t="s">
        <v>1345</v>
      </c>
      <c r="L1566" s="4">
        <f t="shared" si="27"/>
        <v>14911.999999999998</v>
      </c>
      <c r="M1566">
        <v>10000</v>
      </c>
      <c r="N1566">
        <v>2.25</v>
      </c>
      <c r="O1566" t="s">
        <v>15361</v>
      </c>
      <c r="P1566">
        <v>15</v>
      </c>
      <c r="Q1566" t="s">
        <v>4518</v>
      </c>
      <c r="R1566" t="s">
        <v>10733</v>
      </c>
      <c r="S1566" t="s">
        <v>16983</v>
      </c>
      <c r="T1566" t="s">
        <v>23198</v>
      </c>
      <c r="U1566" t="s">
        <v>27810</v>
      </c>
      <c r="V1566">
        <v>1</v>
      </c>
      <c r="W1566">
        <v>-0.5</v>
      </c>
      <c r="X1566">
        <v>1000000</v>
      </c>
      <c r="Y1566">
        <v>-7957722.2134245168</v>
      </c>
    </row>
    <row r="1567" spans="1:25" x14ac:dyDescent="0.15">
      <c r="A1567" s="1">
        <v>1565</v>
      </c>
      <c r="B1567" s="2">
        <v>42626</v>
      </c>
      <c r="C1567" t="s">
        <v>2364</v>
      </c>
      <c r="D1567" t="s">
        <v>1103</v>
      </c>
      <c r="E1567">
        <v>2.75E-2</v>
      </c>
      <c r="F1567">
        <v>3.3399999999999999E-2</v>
      </c>
      <c r="G1567" t="s">
        <v>144</v>
      </c>
      <c r="H1567" t="s">
        <v>1228</v>
      </c>
      <c r="L1567" s="4">
        <f t="shared" si="27"/>
        <v>-10796.999999999998</v>
      </c>
      <c r="M1567">
        <v>10000</v>
      </c>
      <c r="N1567">
        <v>2.25</v>
      </c>
      <c r="O1567" t="s">
        <v>15361</v>
      </c>
      <c r="P1567">
        <v>15</v>
      </c>
      <c r="Q1567" t="s">
        <v>4519</v>
      </c>
      <c r="R1567" t="s">
        <v>10734</v>
      </c>
      <c r="S1567" t="s">
        <v>16984</v>
      </c>
      <c r="T1567" t="s">
        <v>23199</v>
      </c>
      <c r="U1567" t="s">
        <v>27811</v>
      </c>
      <c r="V1567">
        <v>1</v>
      </c>
      <c r="W1567">
        <v>-0.5</v>
      </c>
      <c r="X1567">
        <v>1000000</v>
      </c>
      <c r="Y1567">
        <v>-7957722.2134245168</v>
      </c>
    </row>
    <row r="1568" spans="1:25" x14ac:dyDescent="0.15">
      <c r="A1568" s="1">
        <v>1566</v>
      </c>
      <c r="B1568" s="2">
        <v>42626</v>
      </c>
      <c r="C1568" t="s">
        <v>2375</v>
      </c>
      <c r="D1568" t="s">
        <v>1103</v>
      </c>
      <c r="E1568">
        <v>4.0500000000000001E-2</v>
      </c>
      <c r="F1568">
        <v>3.39E-2</v>
      </c>
      <c r="G1568" t="s">
        <v>34</v>
      </c>
      <c r="H1568" t="s">
        <v>1118</v>
      </c>
      <c r="L1568" s="4">
        <f t="shared" si="27"/>
        <v>-19074.000000000004</v>
      </c>
      <c r="M1568">
        <v>10000</v>
      </c>
      <c r="N1568">
        <v>2.25</v>
      </c>
      <c r="O1568" t="s">
        <v>15365</v>
      </c>
      <c r="P1568">
        <v>43</v>
      </c>
      <c r="Q1568" t="s">
        <v>4520</v>
      </c>
      <c r="R1568" t="s">
        <v>10735</v>
      </c>
      <c r="S1568" t="s">
        <v>16985</v>
      </c>
      <c r="T1568" t="s">
        <v>23200</v>
      </c>
      <c r="U1568" t="s">
        <v>27810</v>
      </c>
      <c r="V1568">
        <v>1</v>
      </c>
      <c r="W1568">
        <v>-0.5</v>
      </c>
      <c r="X1568">
        <v>1000000</v>
      </c>
      <c r="Y1568">
        <v>-7957722.2134245168</v>
      </c>
    </row>
    <row r="1569" spans="1:25" x14ac:dyDescent="0.15">
      <c r="A1569" s="1">
        <v>1567</v>
      </c>
      <c r="B1569" s="2">
        <v>42626</v>
      </c>
      <c r="C1569" t="s">
        <v>2376</v>
      </c>
      <c r="D1569" t="s">
        <v>1103</v>
      </c>
      <c r="E1569">
        <v>5.1400000000000001E-2</v>
      </c>
      <c r="F1569">
        <v>5.8799999999999998E-2</v>
      </c>
      <c r="G1569" t="s">
        <v>628</v>
      </c>
      <c r="H1569" t="s">
        <v>1711</v>
      </c>
      <c r="L1569" s="4">
        <f t="shared" si="27"/>
        <v>20645.999999999993</v>
      </c>
      <c r="M1569">
        <v>10000</v>
      </c>
      <c r="N1569">
        <v>2.25</v>
      </c>
      <c r="O1569" t="s">
        <v>15365</v>
      </c>
      <c r="P1569">
        <v>43</v>
      </c>
      <c r="Q1569" t="s">
        <v>4521</v>
      </c>
      <c r="R1569" t="s">
        <v>10736</v>
      </c>
      <c r="S1569" t="s">
        <v>16986</v>
      </c>
      <c r="T1569" t="s">
        <v>23201</v>
      </c>
      <c r="U1569" t="s">
        <v>27811</v>
      </c>
      <c r="V1569">
        <v>1</v>
      </c>
      <c r="W1569">
        <v>-0.5</v>
      </c>
      <c r="X1569">
        <v>1000000</v>
      </c>
      <c r="Y1569">
        <v>-7957722.2134245168</v>
      </c>
    </row>
    <row r="1570" spans="1:25" x14ac:dyDescent="0.15">
      <c r="A1570" s="1">
        <v>1568</v>
      </c>
      <c r="B1570" s="2">
        <v>42627</v>
      </c>
      <c r="C1570" t="s">
        <v>2363</v>
      </c>
      <c r="D1570" t="s">
        <v>1103</v>
      </c>
      <c r="E1570">
        <v>1.4200000000000001E-2</v>
      </c>
      <c r="F1570">
        <v>1.44E-2</v>
      </c>
      <c r="G1570" t="s">
        <v>747</v>
      </c>
      <c r="H1570" t="s">
        <v>1830</v>
      </c>
      <c r="L1570" s="4">
        <f t="shared" si="27"/>
        <v>-655.99999999999602</v>
      </c>
      <c r="M1570">
        <v>10000</v>
      </c>
      <c r="N1570">
        <v>2.25</v>
      </c>
      <c r="O1570" t="s">
        <v>15361</v>
      </c>
      <c r="P1570">
        <v>14</v>
      </c>
      <c r="Q1570" t="s">
        <v>4522</v>
      </c>
      <c r="R1570" t="s">
        <v>10737</v>
      </c>
      <c r="S1570" t="s">
        <v>16987</v>
      </c>
      <c r="T1570" t="s">
        <v>23202</v>
      </c>
      <c r="U1570" t="s">
        <v>27810</v>
      </c>
      <c r="V1570">
        <v>1</v>
      </c>
      <c r="W1570">
        <v>-0.5</v>
      </c>
      <c r="X1570">
        <v>1000000</v>
      </c>
      <c r="Y1570">
        <v>-8050815.1349688955</v>
      </c>
    </row>
    <row r="1571" spans="1:25" x14ac:dyDescent="0.15">
      <c r="A1571" s="1">
        <v>1569</v>
      </c>
      <c r="B1571" s="2">
        <v>42627</v>
      </c>
      <c r="C1571" t="s">
        <v>2364</v>
      </c>
      <c r="D1571" t="s">
        <v>1103</v>
      </c>
      <c r="E1571">
        <v>3.3399999999999999E-2</v>
      </c>
      <c r="F1571">
        <v>2.1700000000000001E-2</v>
      </c>
      <c r="G1571" t="s">
        <v>231</v>
      </c>
      <c r="H1571" t="s">
        <v>1315</v>
      </c>
      <c r="L1571" s="4">
        <f t="shared" si="27"/>
        <v>14975.999999999998</v>
      </c>
      <c r="M1571">
        <v>10000</v>
      </c>
      <c r="N1571">
        <v>2.25</v>
      </c>
      <c r="O1571" t="s">
        <v>15361</v>
      </c>
      <c r="P1571">
        <v>14</v>
      </c>
      <c r="Q1571" t="s">
        <v>4523</v>
      </c>
      <c r="R1571" t="s">
        <v>10738</v>
      </c>
      <c r="S1571" t="s">
        <v>16988</v>
      </c>
      <c r="T1571" t="s">
        <v>23203</v>
      </c>
      <c r="U1571" t="s">
        <v>27811</v>
      </c>
      <c r="V1571">
        <v>1</v>
      </c>
      <c r="W1571">
        <v>-0.5</v>
      </c>
      <c r="X1571">
        <v>1000000</v>
      </c>
      <c r="Y1571">
        <v>-8050815.1349688955</v>
      </c>
    </row>
    <row r="1572" spans="1:25" x14ac:dyDescent="0.15">
      <c r="A1572" s="1">
        <v>1570</v>
      </c>
      <c r="B1572" s="2">
        <v>42627</v>
      </c>
      <c r="C1572" t="s">
        <v>2375</v>
      </c>
      <c r="D1572" t="s">
        <v>1103</v>
      </c>
      <c r="E1572">
        <v>3.39E-2</v>
      </c>
      <c r="F1572">
        <v>3.5400000000000001E-2</v>
      </c>
      <c r="G1572" t="s">
        <v>580</v>
      </c>
      <c r="H1572" t="s">
        <v>1663</v>
      </c>
      <c r="L1572" s="4">
        <f t="shared" si="27"/>
        <v>5190.0000000000045</v>
      </c>
      <c r="M1572">
        <v>10000</v>
      </c>
      <c r="N1572">
        <v>2.25</v>
      </c>
      <c r="O1572" t="s">
        <v>15365</v>
      </c>
      <c r="P1572">
        <v>42</v>
      </c>
      <c r="Q1572" t="s">
        <v>4524</v>
      </c>
      <c r="R1572" t="s">
        <v>10739</v>
      </c>
      <c r="S1572" t="s">
        <v>16989</v>
      </c>
      <c r="T1572" t="s">
        <v>23204</v>
      </c>
      <c r="U1572" t="s">
        <v>27810</v>
      </c>
      <c r="V1572">
        <v>1</v>
      </c>
      <c r="W1572">
        <v>-0.5</v>
      </c>
      <c r="X1572">
        <v>1000000</v>
      </c>
      <c r="Y1572">
        <v>-8050815.1349688955</v>
      </c>
    </row>
    <row r="1573" spans="1:25" x14ac:dyDescent="0.15">
      <c r="A1573" s="1">
        <v>1571</v>
      </c>
      <c r="B1573" s="2">
        <v>42627</v>
      </c>
      <c r="C1573" t="s">
        <v>2376</v>
      </c>
      <c r="D1573" t="s">
        <v>1103</v>
      </c>
      <c r="E1573">
        <v>5.8799999999999998E-2</v>
      </c>
      <c r="F1573">
        <v>4.8300000000000003E-2</v>
      </c>
      <c r="G1573" t="s">
        <v>761</v>
      </c>
      <c r="H1573" t="s">
        <v>1844</v>
      </c>
      <c r="L1573" s="4">
        <f t="shared" si="27"/>
        <v>-23834.999999999989</v>
      </c>
      <c r="M1573">
        <v>10000</v>
      </c>
      <c r="N1573">
        <v>2.25</v>
      </c>
      <c r="O1573" t="s">
        <v>15365</v>
      </c>
      <c r="P1573">
        <v>42</v>
      </c>
      <c r="Q1573" t="s">
        <v>4525</v>
      </c>
      <c r="R1573" t="s">
        <v>10740</v>
      </c>
      <c r="S1573" t="s">
        <v>16990</v>
      </c>
      <c r="T1573" t="s">
        <v>23205</v>
      </c>
      <c r="U1573" t="s">
        <v>27811</v>
      </c>
      <c r="V1573">
        <v>1</v>
      </c>
      <c r="W1573">
        <v>-0.5</v>
      </c>
      <c r="X1573">
        <v>1000000</v>
      </c>
      <c r="Y1573">
        <v>-8050815.1349688955</v>
      </c>
    </row>
    <row r="1574" spans="1:25" x14ac:dyDescent="0.15">
      <c r="A1574" s="1">
        <v>1572</v>
      </c>
      <c r="B1574" s="2">
        <v>42632</v>
      </c>
      <c r="C1574" t="s">
        <v>2363</v>
      </c>
      <c r="D1574" t="s">
        <v>1103</v>
      </c>
      <c r="E1574">
        <v>1.44E-2</v>
      </c>
      <c r="F1574">
        <v>1.15E-2</v>
      </c>
      <c r="G1574" t="s">
        <v>195</v>
      </c>
      <c r="H1574" t="s">
        <v>1279</v>
      </c>
      <c r="L1574" s="4">
        <f t="shared" si="27"/>
        <v>5365</v>
      </c>
      <c r="M1574">
        <v>10000</v>
      </c>
      <c r="N1574">
        <v>2.25</v>
      </c>
      <c r="O1574" t="s">
        <v>15361</v>
      </c>
      <c r="P1574">
        <v>9</v>
      </c>
      <c r="Q1574" t="s">
        <v>4526</v>
      </c>
      <c r="R1574" t="s">
        <v>10741</v>
      </c>
      <c r="S1574" t="s">
        <v>16991</v>
      </c>
      <c r="T1574" t="s">
        <v>23206</v>
      </c>
      <c r="U1574" t="s">
        <v>27810</v>
      </c>
      <c r="V1574">
        <v>1</v>
      </c>
      <c r="W1574">
        <v>-0.5</v>
      </c>
      <c r="X1574">
        <v>1000000</v>
      </c>
      <c r="Y1574">
        <v>-7957722.2134245168</v>
      </c>
    </row>
    <row r="1575" spans="1:25" x14ac:dyDescent="0.15">
      <c r="A1575" s="1">
        <v>1573</v>
      </c>
      <c r="B1575" s="2">
        <v>42632</v>
      </c>
      <c r="C1575" t="s">
        <v>2364</v>
      </c>
      <c r="D1575" t="s">
        <v>1103</v>
      </c>
      <c r="E1575">
        <v>2.1700000000000001E-2</v>
      </c>
      <c r="F1575">
        <v>2.1999999999999999E-2</v>
      </c>
      <c r="G1575" t="s">
        <v>477</v>
      </c>
      <c r="H1575" t="s">
        <v>1560</v>
      </c>
      <c r="L1575" s="4">
        <f t="shared" si="27"/>
        <v>-377.99999999999773</v>
      </c>
      <c r="M1575">
        <v>10000</v>
      </c>
      <c r="N1575">
        <v>2.25</v>
      </c>
      <c r="O1575" t="s">
        <v>15361</v>
      </c>
      <c r="P1575">
        <v>9</v>
      </c>
      <c r="Q1575" t="s">
        <v>4527</v>
      </c>
      <c r="R1575" t="s">
        <v>10742</v>
      </c>
      <c r="S1575" t="s">
        <v>16992</v>
      </c>
      <c r="T1575" t="s">
        <v>23207</v>
      </c>
      <c r="U1575" t="s">
        <v>27811</v>
      </c>
      <c r="V1575">
        <v>1</v>
      </c>
      <c r="W1575">
        <v>-0.5</v>
      </c>
      <c r="X1575">
        <v>1000000</v>
      </c>
      <c r="Y1575">
        <v>-7957722.2134245168</v>
      </c>
    </row>
    <row r="1576" spans="1:25" x14ac:dyDescent="0.15">
      <c r="A1576" s="1">
        <v>1574</v>
      </c>
      <c r="B1576" s="2">
        <v>42632</v>
      </c>
      <c r="C1576" t="s">
        <v>2375</v>
      </c>
      <c r="D1576" t="s">
        <v>1103</v>
      </c>
      <c r="E1576">
        <v>3.5400000000000001E-2</v>
      </c>
      <c r="F1576">
        <v>3.27E-2</v>
      </c>
      <c r="G1576" t="s">
        <v>720</v>
      </c>
      <c r="H1576" t="s">
        <v>1803</v>
      </c>
      <c r="L1576" s="4">
        <f t="shared" si="27"/>
        <v>-6993.0000000000027</v>
      </c>
      <c r="M1576">
        <v>10000</v>
      </c>
      <c r="N1576">
        <v>2.25</v>
      </c>
      <c r="O1576" t="s">
        <v>15365</v>
      </c>
      <c r="P1576">
        <v>37</v>
      </c>
      <c r="Q1576" t="s">
        <v>4528</v>
      </c>
      <c r="R1576" t="s">
        <v>10743</v>
      </c>
      <c r="S1576" t="s">
        <v>16993</v>
      </c>
      <c r="T1576" t="s">
        <v>23208</v>
      </c>
      <c r="U1576" t="s">
        <v>27810</v>
      </c>
      <c r="V1576">
        <v>1</v>
      </c>
      <c r="W1576">
        <v>-0.5</v>
      </c>
      <c r="X1576">
        <v>1000000</v>
      </c>
      <c r="Y1576">
        <v>-7957722.2134245168</v>
      </c>
    </row>
    <row r="1577" spans="1:25" x14ac:dyDescent="0.15">
      <c r="A1577" s="1">
        <v>1575</v>
      </c>
      <c r="B1577" s="2">
        <v>42632</v>
      </c>
      <c r="C1577" t="s">
        <v>2376</v>
      </c>
      <c r="D1577" t="s">
        <v>1103</v>
      </c>
      <c r="E1577">
        <v>4.8300000000000003E-2</v>
      </c>
      <c r="F1577">
        <v>4.8000000000000001E-2</v>
      </c>
      <c r="G1577" t="s">
        <v>762</v>
      </c>
      <c r="H1577" t="s">
        <v>1845</v>
      </c>
      <c r="L1577" s="4">
        <f t="shared" si="27"/>
        <v>-726.00000000000398</v>
      </c>
      <c r="M1577">
        <v>10000</v>
      </c>
      <c r="N1577">
        <v>2.25</v>
      </c>
      <c r="O1577" t="s">
        <v>15365</v>
      </c>
      <c r="P1577">
        <v>37</v>
      </c>
      <c r="Q1577" t="s">
        <v>4529</v>
      </c>
      <c r="R1577" t="s">
        <v>10744</v>
      </c>
      <c r="S1577" t="s">
        <v>16994</v>
      </c>
      <c r="T1577" t="s">
        <v>23209</v>
      </c>
      <c r="U1577" t="s">
        <v>27811</v>
      </c>
      <c r="V1577">
        <v>1</v>
      </c>
      <c r="W1577">
        <v>-0.5</v>
      </c>
      <c r="X1577">
        <v>1000000</v>
      </c>
      <c r="Y1577">
        <v>-7957722.2134245168</v>
      </c>
    </row>
    <row r="1578" spans="1:25" x14ac:dyDescent="0.15">
      <c r="A1578" s="1">
        <v>1576</v>
      </c>
      <c r="B1578" s="2">
        <v>42633</v>
      </c>
      <c r="C1578" t="s">
        <v>2363</v>
      </c>
      <c r="D1578" t="s">
        <v>1103</v>
      </c>
      <c r="E1578">
        <v>1.15E-2</v>
      </c>
      <c r="F1578">
        <v>1.4E-2</v>
      </c>
      <c r="G1578" t="s">
        <v>648</v>
      </c>
      <c r="H1578" t="s">
        <v>1731</v>
      </c>
      <c r="L1578" s="4">
        <f t="shared" si="27"/>
        <v>-4925.0000000000009</v>
      </c>
      <c r="M1578">
        <v>10000</v>
      </c>
      <c r="N1578">
        <v>2.25</v>
      </c>
      <c r="O1578" t="s">
        <v>15361</v>
      </c>
      <c r="P1578">
        <v>8</v>
      </c>
      <c r="Q1578" t="s">
        <v>4530</v>
      </c>
      <c r="R1578" t="s">
        <v>10745</v>
      </c>
      <c r="S1578" t="s">
        <v>16995</v>
      </c>
      <c r="T1578" t="s">
        <v>23210</v>
      </c>
      <c r="U1578" t="s">
        <v>27810</v>
      </c>
      <c r="V1578">
        <v>1</v>
      </c>
      <c r="W1578">
        <v>-0.5</v>
      </c>
      <c r="X1578">
        <v>1000000</v>
      </c>
      <c r="Y1578">
        <v>-7979061.3472126452</v>
      </c>
    </row>
    <row r="1579" spans="1:25" x14ac:dyDescent="0.15">
      <c r="A1579" s="1">
        <v>1577</v>
      </c>
      <c r="B1579" s="2">
        <v>42633</v>
      </c>
      <c r="C1579" t="s">
        <v>2364</v>
      </c>
      <c r="D1579" t="s">
        <v>1103</v>
      </c>
      <c r="E1579">
        <v>2.1999999999999999E-2</v>
      </c>
      <c r="F1579">
        <v>1.9900000000000001E-2</v>
      </c>
      <c r="G1579" t="s">
        <v>128</v>
      </c>
      <c r="H1579" t="s">
        <v>1212</v>
      </c>
      <c r="L1579" s="4">
        <f t="shared" si="27"/>
        <v>2246.9999999999977</v>
      </c>
      <c r="M1579">
        <v>10000</v>
      </c>
      <c r="N1579">
        <v>2.25</v>
      </c>
      <c r="O1579" t="s">
        <v>15361</v>
      </c>
      <c r="P1579">
        <v>8</v>
      </c>
      <c r="Q1579" t="s">
        <v>4531</v>
      </c>
      <c r="R1579" t="s">
        <v>10746</v>
      </c>
      <c r="S1579" t="s">
        <v>16996</v>
      </c>
      <c r="T1579" t="s">
        <v>23211</v>
      </c>
      <c r="U1579" t="s">
        <v>27811</v>
      </c>
      <c r="V1579">
        <v>1</v>
      </c>
      <c r="W1579">
        <v>-0.5</v>
      </c>
      <c r="X1579">
        <v>1000000</v>
      </c>
      <c r="Y1579">
        <v>-7979061.3472126452</v>
      </c>
    </row>
    <row r="1580" spans="1:25" x14ac:dyDescent="0.15">
      <c r="A1580" s="1">
        <v>1578</v>
      </c>
      <c r="B1580" s="2">
        <v>42633</v>
      </c>
      <c r="C1580" t="s">
        <v>2375</v>
      </c>
      <c r="D1580" t="s">
        <v>1103</v>
      </c>
      <c r="E1580">
        <v>3.27E-2</v>
      </c>
      <c r="F1580">
        <v>3.49E-2</v>
      </c>
      <c r="G1580" t="s">
        <v>763</v>
      </c>
      <c r="H1580" t="s">
        <v>1846</v>
      </c>
      <c r="L1580" s="4">
        <f t="shared" si="27"/>
        <v>5852.0000000000018</v>
      </c>
      <c r="M1580">
        <v>10000</v>
      </c>
      <c r="N1580">
        <v>2.25</v>
      </c>
      <c r="O1580" t="s">
        <v>15365</v>
      </c>
      <c r="P1580">
        <v>36</v>
      </c>
      <c r="Q1580" t="s">
        <v>4532</v>
      </c>
      <c r="R1580" t="s">
        <v>10747</v>
      </c>
      <c r="S1580" t="s">
        <v>16997</v>
      </c>
      <c r="T1580" t="s">
        <v>23212</v>
      </c>
      <c r="U1580" t="s">
        <v>27810</v>
      </c>
      <c r="V1580">
        <v>1</v>
      </c>
      <c r="W1580">
        <v>-0.5</v>
      </c>
      <c r="X1580">
        <v>1000000</v>
      </c>
      <c r="Y1580">
        <v>-7979061.3472126452</v>
      </c>
    </row>
    <row r="1581" spans="1:25" x14ac:dyDescent="0.15">
      <c r="A1581" s="1">
        <v>1579</v>
      </c>
      <c r="B1581" s="2">
        <v>42633</v>
      </c>
      <c r="C1581" t="s">
        <v>2376</v>
      </c>
      <c r="D1581" t="s">
        <v>1103</v>
      </c>
      <c r="E1581">
        <v>4.8000000000000001E-2</v>
      </c>
      <c r="F1581">
        <v>4.4999999999999998E-2</v>
      </c>
      <c r="G1581" t="s">
        <v>764</v>
      </c>
      <c r="H1581" t="s">
        <v>1847</v>
      </c>
      <c r="L1581" s="4">
        <f t="shared" si="27"/>
        <v>-6780.0000000000064</v>
      </c>
      <c r="M1581">
        <v>10000</v>
      </c>
      <c r="N1581">
        <v>2.25</v>
      </c>
      <c r="O1581" t="s">
        <v>15365</v>
      </c>
      <c r="P1581">
        <v>36</v>
      </c>
      <c r="Q1581" t="s">
        <v>4533</v>
      </c>
      <c r="R1581" t="s">
        <v>10748</v>
      </c>
      <c r="S1581" t="s">
        <v>16998</v>
      </c>
      <c r="T1581" t="s">
        <v>23213</v>
      </c>
      <c r="U1581" t="s">
        <v>27811</v>
      </c>
      <c r="V1581">
        <v>1</v>
      </c>
      <c r="W1581">
        <v>-0.5</v>
      </c>
      <c r="X1581">
        <v>1000000</v>
      </c>
      <c r="Y1581">
        <v>-7979061.3472126452</v>
      </c>
    </row>
    <row r="1582" spans="1:25" x14ac:dyDescent="0.15">
      <c r="A1582" s="1">
        <v>1580</v>
      </c>
      <c r="B1582" s="2">
        <v>42634</v>
      </c>
      <c r="C1582" t="s">
        <v>2363</v>
      </c>
      <c r="D1582" t="s">
        <v>1103</v>
      </c>
      <c r="E1582">
        <v>1.4E-2</v>
      </c>
      <c r="F1582">
        <v>1.46E-2</v>
      </c>
      <c r="G1582" t="s">
        <v>116</v>
      </c>
      <c r="H1582" t="s">
        <v>1200</v>
      </c>
      <c r="L1582" s="4">
        <f t="shared" si="27"/>
        <v>-965.99999999999977</v>
      </c>
      <c r="M1582">
        <v>10000</v>
      </c>
      <c r="N1582">
        <v>2.25</v>
      </c>
      <c r="O1582" t="s">
        <v>15361</v>
      </c>
      <c r="P1582">
        <v>7</v>
      </c>
      <c r="Q1582" t="s">
        <v>4534</v>
      </c>
      <c r="R1582" t="s">
        <v>10749</v>
      </c>
      <c r="S1582" t="s">
        <v>16999</v>
      </c>
      <c r="T1582" t="s">
        <v>23214</v>
      </c>
      <c r="U1582" t="s">
        <v>27810</v>
      </c>
      <c r="V1582">
        <v>1</v>
      </c>
      <c r="W1582">
        <v>-0.5</v>
      </c>
      <c r="X1582">
        <v>1000000</v>
      </c>
      <c r="Y1582">
        <v>-7950628.1890715025</v>
      </c>
    </row>
    <row r="1583" spans="1:25" x14ac:dyDescent="0.15">
      <c r="A1583" s="1">
        <v>1581</v>
      </c>
      <c r="B1583" s="2">
        <v>42634</v>
      </c>
      <c r="C1583" t="s">
        <v>2364</v>
      </c>
      <c r="D1583" t="s">
        <v>1103</v>
      </c>
      <c r="E1583">
        <v>1.9900000000000001E-2</v>
      </c>
      <c r="F1583">
        <v>8.8000000000000005E-3</v>
      </c>
      <c r="G1583" t="s">
        <v>128</v>
      </c>
      <c r="H1583" t="s">
        <v>1212</v>
      </c>
      <c r="L1583" s="4">
        <f t="shared" si="27"/>
        <v>11877</v>
      </c>
      <c r="M1583">
        <v>10000</v>
      </c>
      <c r="N1583">
        <v>2.25</v>
      </c>
      <c r="O1583" t="s">
        <v>15361</v>
      </c>
      <c r="P1583">
        <v>7</v>
      </c>
      <c r="Q1583" t="s">
        <v>4535</v>
      </c>
      <c r="R1583" t="s">
        <v>10750</v>
      </c>
      <c r="S1583" t="s">
        <v>17000</v>
      </c>
      <c r="T1583" t="s">
        <v>23215</v>
      </c>
      <c r="U1583" t="s">
        <v>27811</v>
      </c>
      <c r="V1583">
        <v>1</v>
      </c>
      <c r="W1583">
        <v>-0.5</v>
      </c>
      <c r="X1583">
        <v>1000000</v>
      </c>
      <c r="Y1583">
        <v>-7950628.1890715025</v>
      </c>
    </row>
    <row r="1584" spans="1:25" x14ac:dyDescent="0.15">
      <c r="A1584" s="1">
        <v>1582</v>
      </c>
      <c r="B1584" s="2">
        <v>42634</v>
      </c>
      <c r="C1584" t="s">
        <v>2375</v>
      </c>
      <c r="D1584" t="s">
        <v>1103</v>
      </c>
      <c r="E1584">
        <v>3.49E-2</v>
      </c>
      <c r="F1584">
        <v>3.6700000000000003E-2</v>
      </c>
      <c r="G1584" t="s">
        <v>661</v>
      </c>
      <c r="H1584" t="s">
        <v>1744</v>
      </c>
      <c r="L1584" s="4">
        <f t="shared" si="27"/>
        <v>4410.0000000000073</v>
      </c>
      <c r="M1584">
        <v>10000</v>
      </c>
      <c r="N1584">
        <v>2.25</v>
      </c>
      <c r="O1584" t="s">
        <v>15365</v>
      </c>
      <c r="P1584">
        <v>35</v>
      </c>
      <c r="Q1584" t="s">
        <v>4536</v>
      </c>
      <c r="R1584" t="s">
        <v>10751</v>
      </c>
      <c r="S1584" t="s">
        <v>17001</v>
      </c>
      <c r="T1584" t="s">
        <v>23216</v>
      </c>
      <c r="U1584" t="s">
        <v>27810</v>
      </c>
      <c r="V1584">
        <v>1</v>
      </c>
      <c r="W1584">
        <v>-0.5</v>
      </c>
      <c r="X1584">
        <v>1000000</v>
      </c>
      <c r="Y1584">
        <v>-7950628.1890715025</v>
      </c>
    </row>
    <row r="1585" spans="1:25" x14ac:dyDescent="0.15">
      <c r="A1585" s="1">
        <v>1583</v>
      </c>
      <c r="B1585" s="2">
        <v>42634</v>
      </c>
      <c r="C1585" t="s">
        <v>2376</v>
      </c>
      <c r="D1585" t="s">
        <v>1103</v>
      </c>
      <c r="E1585">
        <v>4.4999999999999998E-2</v>
      </c>
      <c r="F1585">
        <v>3.4500000000000003E-2</v>
      </c>
      <c r="G1585" t="s">
        <v>765</v>
      </c>
      <c r="H1585" t="s">
        <v>1848</v>
      </c>
      <c r="L1585" s="4">
        <f t="shared" si="27"/>
        <v>-24359.999999999989</v>
      </c>
      <c r="M1585">
        <v>10000</v>
      </c>
      <c r="N1585">
        <v>2.25</v>
      </c>
      <c r="O1585" t="s">
        <v>15365</v>
      </c>
      <c r="P1585">
        <v>35</v>
      </c>
      <c r="Q1585" t="s">
        <v>4537</v>
      </c>
      <c r="R1585" t="s">
        <v>10752</v>
      </c>
      <c r="S1585" t="s">
        <v>17002</v>
      </c>
      <c r="T1585" t="s">
        <v>23217</v>
      </c>
      <c r="U1585" t="s">
        <v>27811</v>
      </c>
      <c r="V1585">
        <v>1</v>
      </c>
      <c r="W1585">
        <v>-0.5</v>
      </c>
      <c r="X1585">
        <v>1000000</v>
      </c>
      <c r="Y1585">
        <v>-7950628.1890715025</v>
      </c>
    </row>
    <row r="1586" spans="1:25" x14ac:dyDescent="0.15">
      <c r="A1586" s="1">
        <v>1584</v>
      </c>
      <c r="B1586" s="2">
        <v>42635</v>
      </c>
      <c r="C1586" t="s">
        <v>2363</v>
      </c>
      <c r="D1586" t="s">
        <v>1103</v>
      </c>
      <c r="E1586">
        <v>1.46E-2</v>
      </c>
      <c r="F1586">
        <v>8.9999999999999993E-3</v>
      </c>
      <c r="G1586" t="s">
        <v>137</v>
      </c>
      <c r="H1586" t="s">
        <v>1221</v>
      </c>
      <c r="L1586" s="4">
        <f t="shared" si="27"/>
        <v>5488.0000000000009</v>
      </c>
      <c r="M1586">
        <v>10000</v>
      </c>
      <c r="N1586">
        <v>2.25</v>
      </c>
      <c r="O1586" t="s">
        <v>15361</v>
      </c>
      <c r="P1586">
        <v>6</v>
      </c>
      <c r="Q1586" t="s">
        <v>4538</v>
      </c>
      <c r="R1586" t="s">
        <v>10753</v>
      </c>
      <c r="S1586" t="s">
        <v>17003</v>
      </c>
      <c r="T1586" t="s">
        <v>23218</v>
      </c>
      <c r="U1586" t="s">
        <v>27810</v>
      </c>
      <c r="V1586">
        <v>1</v>
      </c>
      <c r="W1586">
        <v>-0.5</v>
      </c>
      <c r="X1586">
        <v>1000000</v>
      </c>
      <c r="Y1586">
        <v>-7866234.6792788627</v>
      </c>
    </row>
    <row r="1587" spans="1:25" x14ac:dyDescent="0.15">
      <c r="A1587" s="1">
        <v>1585</v>
      </c>
      <c r="B1587" s="2">
        <v>42635</v>
      </c>
      <c r="C1587" t="s">
        <v>2364</v>
      </c>
      <c r="D1587" t="s">
        <v>1103</v>
      </c>
      <c r="E1587">
        <v>8.8000000000000005E-3</v>
      </c>
      <c r="F1587">
        <v>9.4000000000000004E-3</v>
      </c>
      <c r="G1587" t="s">
        <v>328</v>
      </c>
      <c r="H1587" t="s">
        <v>1412</v>
      </c>
      <c r="L1587" s="4">
        <f t="shared" si="27"/>
        <v>-899.99999999999977</v>
      </c>
      <c r="M1587">
        <v>10000</v>
      </c>
      <c r="N1587">
        <v>2.25</v>
      </c>
      <c r="O1587" t="s">
        <v>15361</v>
      </c>
      <c r="P1587">
        <v>6</v>
      </c>
      <c r="Q1587" t="s">
        <v>4539</v>
      </c>
      <c r="R1587" t="s">
        <v>10754</v>
      </c>
      <c r="S1587" t="s">
        <v>17004</v>
      </c>
      <c r="T1587" t="s">
        <v>23219</v>
      </c>
      <c r="U1587" t="s">
        <v>27811</v>
      </c>
      <c r="V1587">
        <v>1</v>
      </c>
      <c r="W1587">
        <v>-0.5</v>
      </c>
      <c r="X1587">
        <v>1000000</v>
      </c>
      <c r="Y1587">
        <v>-7866234.6792788627</v>
      </c>
    </row>
    <row r="1588" spans="1:25" x14ac:dyDescent="0.15">
      <c r="A1588" s="1">
        <v>1586</v>
      </c>
      <c r="B1588" s="2">
        <v>42635</v>
      </c>
      <c r="C1588" t="s">
        <v>2375</v>
      </c>
      <c r="D1588" t="s">
        <v>1103</v>
      </c>
      <c r="E1588">
        <v>3.6700000000000003E-2</v>
      </c>
      <c r="F1588">
        <v>3.2099999999999997E-2</v>
      </c>
      <c r="G1588" t="s">
        <v>766</v>
      </c>
      <c r="H1588" t="s">
        <v>1849</v>
      </c>
      <c r="L1588" s="4">
        <f t="shared" si="27"/>
        <v>-9200.0000000000146</v>
      </c>
      <c r="M1588">
        <v>10000</v>
      </c>
      <c r="N1588">
        <v>2.25</v>
      </c>
      <c r="O1588" t="s">
        <v>15365</v>
      </c>
      <c r="P1588">
        <v>34</v>
      </c>
      <c r="Q1588" t="s">
        <v>4540</v>
      </c>
      <c r="R1588" t="s">
        <v>10755</v>
      </c>
      <c r="S1588" t="s">
        <v>17005</v>
      </c>
      <c r="T1588" t="s">
        <v>23220</v>
      </c>
      <c r="U1588" t="s">
        <v>27810</v>
      </c>
      <c r="V1588">
        <v>1</v>
      </c>
      <c r="W1588">
        <v>-0.5</v>
      </c>
      <c r="X1588">
        <v>1000000</v>
      </c>
      <c r="Y1588">
        <v>-7866234.6792788627</v>
      </c>
    </row>
    <row r="1589" spans="1:25" x14ac:dyDescent="0.15">
      <c r="A1589" s="1">
        <v>1587</v>
      </c>
      <c r="B1589" s="2">
        <v>42635</v>
      </c>
      <c r="C1589" t="s">
        <v>2376</v>
      </c>
      <c r="D1589" t="s">
        <v>1103</v>
      </c>
      <c r="E1589">
        <v>3.4500000000000003E-2</v>
      </c>
      <c r="F1589">
        <v>3.5000000000000003E-2</v>
      </c>
      <c r="G1589" t="s">
        <v>349</v>
      </c>
      <c r="H1589" t="s">
        <v>1433</v>
      </c>
      <c r="L1589" s="4">
        <f t="shared" si="27"/>
        <v>1365.0000000000011</v>
      </c>
      <c r="M1589">
        <v>10000</v>
      </c>
      <c r="N1589">
        <v>2.25</v>
      </c>
      <c r="O1589" t="s">
        <v>15365</v>
      </c>
      <c r="P1589">
        <v>34</v>
      </c>
      <c r="Q1589" t="s">
        <v>4541</v>
      </c>
      <c r="R1589" t="s">
        <v>10756</v>
      </c>
      <c r="S1589" t="s">
        <v>17006</v>
      </c>
      <c r="T1589" t="s">
        <v>23221</v>
      </c>
      <c r="U1589" t="s">
        <v>27811</v>
      </c>
      <c r="V1589">
        <v>1</v>
      </c>
      <c r="W1589">
        <v>-0.5</v>
      </c>
      <c r="X1589">
        <v>1000000</v>
      </c>
      <c r="Y1589">
        <v>-7866234.6792788627</v>
      </c>
    </row>
    <row r="1590" spans="1:25" x14ac:dyDescent="0.15">
      <c r="A1590" s="1">
        <v>1588</v>
      </c>
      <c r="B1590" s="2">
        <v>42636</v>
      </c>
      <c r="C1590" t="s">
        <v>2363</v>
      </c>
      <c r="D1590" t="s">
        <v>1103</v>
      </c>
      <c r="E1590">
        <v>8.9999999999999993E-3</v>
      </c>
      <c r="F1590">
        <v>2.0999999999999999E-3</v>
      </c>
      <c r="G1590" t="s">
        <v>324</v>
      </c>
      <c r="H1590" t="s">
        <v>1408</v>
      </c>
      <c r="L1590" s="4">
        <f t="shared" si="27"/>
        <v>7590</v>
      </c>
      <c r="M1590">
        <v>10000</v>
      </c>
      <c r="N1590">
        <v>2.25</v>
      </c>
      <c r="O1590" t="s">
        <v>15361</v>
      </c>
      <c r="P1590">
        <v>5</v>
      </c>
      <c r="Q1590" t="s">
        <v>4542</v>
      </c>
      <c r="R1590" t="s">
        <v>10757</v>
      </c>
      <c r="S1590" t="s">
        <v>17007</v>
      </c>
      <c r="T1590" t="s">
        <v>23222</v>
      </c>
      <c r="U1590" t="s">
        <v>27810</v>
      </c>
      <c r="V1590">
        <v>1</v>
      </c>
      <c r="W1590">
        <v>-0.5</v>
      </c>
      <c r="X1590">
        <v>1000000</v>
      </c>
      <c r="Y1590">
        <v>-7908262.5725064101</v>
      </c>
    </row>
    <row r="1591" spans="1:25" x14ac:dyDescent="0.15">
      <c r="A1591" s="1">
        <v>1589</v>
      </c>
      <c r="B1591" s="2">
        <v>42636</v>
      </c>
      <c r="C1591" t="s">
        <v>2364</v>
      </c>
      <c r="D1591" t="s">
        <v>1103</v>
      </c>
      <c r="E1591">
        <v>9.4000000000000004E-3</v>
      </c>
      <c r="F1591">
        <v>2.6200000000000001E-2</v>
      </c>
      <c r="G1591" t="s">
        <v>128</v>
      </c>
      <c r="H1591" t="s">
        <v>1212</v>
      </c>
      <c r="L1591" s="4">
        <f t="shared" si="27"/>
        <v>-17976.000000000004</v>
      </c>
      <c r="M1591">
        <v>10000</v>
      </c>
      <c r="N1591">
        <v>2.25</v>
      </c>
      <c r="O1591" t="s">
        <v>15361</v>
      </c>
      <c r="P1591">
        <v>5</v>
      </c>
      <c r="Q1591" t="s">
        <v>4543</v>
      </c>
      <c r="R1591" t="s">
        <v>10758</v>
      </c>
      <c r="S1591" t="s">
        <v>17008</v>
      </c>
      <c r="T1591" t="s">
        <v>23223</v>
      </c>
      <c r="U1591" t="s">
        <v>27811</v>
      </c>
      <c r="V1591">
        <v>1</v>
      </c>
      <c r="W1591">
        <v>-0.5</v>
      </c>
      <c r="X1591">
        <v>1000000</v>
      </c>
      <c r="Y1591">
        <v>-7908262.5725064101</v>
      </c>
    </row>
    <row r="1592" spans="1:25" x14ac:dyDescent="0.15">
      <c r="A1592" s="1">
        <v>1590</v>
      </c>
      <c r="B1592" s="2">
        <v>42636</v>
      </c>
      <c r="C1592" t="s">
        <v>2375</v>
      </c>
      <c r="D1592" t="s">
        <v>1103</v>
      </c>
      <c r="E1592">
        <v>3.2099999999999997E-2</v>
      </c>
      <c r="F1592">
        <v>2.0899999999999998E-2</v>
      </c>
      <c r="G1592" t="s">
        <v>767</v>
      </c>
      <c r="H1592" t="s">
        <v>1850</v>
      </c>
      <c r="L1592" s="4">
        <f t="shared" si="27"/>
        <v>-23967.999999999996</v>
      </c>
      <c r="M1592">
        <v>10000</v>
      </c>
      <c r="N1592">
        <v>2.25</v>
      </c>
      <c r="O1592" t="s">
        <v>15365</v>
      </c>
      <c r="P1592">
        <v>33</v>
      </c>
      <c r="Q1592" t="s">
        <v>4544</v>
      </c>
      <c r="R1592" t="s">
        <v>10759</v>
      </c>
      <c r="S1592" t="s">
        <v>17009</v>
      </c>
      <c r="T1592" t="s">
        <v>23224</v>
      </c>
      <c r="U1592" t="s">
        <v>27810</v>
      </c>
      <c r="V1592">
        <v>1</v>
      </c>
      <c r="W1592">
        <v>-0.5</v>
      </c>
      <c r="X1592">
        <v>1000000</v>
      </c>
      <c r="Y1592">
        <v>-7908262.5725064101</v>
      </c>
    </row>
    <row r="1593" spans="1:25" x14ac:dyDescent="0.15">
      <c r="A1593" s="1">
        <v>1591</v>
      </c>
      <c r="B1593" s="2">
        <v>42636</v>
      </c>
      <c r="C1593" t="s">
        <v>2376</v>
      </c>
      <c r="D1593" t="s">
        <v>1103</v>
      </c>
      <c r="E1593">
        <v>3.5000000000000003E-2</v>
      </c>
      <c r="F1593">
        <v>4.9200000000000001E-2</v>
      </c>
      <c r="G1593" t="s">
        <v>762</v>
      </c>
      <c r="H1593" t="s">
        <v>1845</v>
      </c>
      <c r="L1593" s="4">
        <f t="shared" si="27"/>
        <v>34363.999999999993</v>
      </c>
      <c r="M1593">
        <v>10000</v>
      </c>
      <c r="N1593">
        <v>2.25</v>
      </c>
      <c r="O1593" t="s">
        <v>15365</v>
      </c>
      <c r="P1593">
        <v>33</v>
      </c>
      <c r="Q1593" t="s">
        <v>4545</v>
      </c>
      <c r="R1593" t="s">
        <v>10760</v>
      </c>
      <c r="S1593" t="s">
        <v>17010</v>
      </c>
      <c r="T1593" t="s">
        <v>23225</v>
      </c>
      <c r="U1593" t="s">
        <v>27811</v>
      </c>
      <c r="V1593">
        <v>1</v>
      </c>
      <c r="W1593">
        <v>-0.5</v>
      </c>
      <c r="X1593">
        <v>1000000</v>
      </c>
      <c r="Y1593">
        <v>-7908262.5725064101</v>
      </c>
    </row>
    <row r="1594" spans="1:25" x14ac:dyDescent="0.15">
      <c r="A1594" s="1">
        <v>1592</v>
      </c>
      <c r="B1594" s="2">
        <v>42639</v>
      </c>
      <c r="C1594" t="s">
        <v>2375</v>
      </c>
      <c r="D1594" t="s">
        <v>1103</v>
      </c>
      <c r="E1594">
        <v>2.0899999999999998E-2</v>
      </c>
      <c r="F1594">
        <v>2.1999999999999999E-2</v>
      </c>
      <c r="G1594" t="s">
        <v>512</v>
      </c>
      <c r="H1594" t="s">
        <v>1595</v>
      </c>
      <c r="L1594" s="4">
        <f t="shared" si="27"/>
        <v>-2816.0000000000009</v>
      </c>
      <c r="M1594">
        <v>10000</v>
      </c>
      <c r="N1594">
        <v>2.25</v>
      </c>
      <c r="O1594" t="s">
        <v>15365</v>
      </c>
      <c r="P1594">
        <v>30</v>
      </c>
      <c r="Q1594" t="s">
        <v>4546</v>
      </c>
      <c r="R1594" t="s">
        <v>10761</v>
      </c>
      <c r="S1594" t="s">
        <v>17011</v>
      </c>
      <c r="T1594" t="s">
        <v>23226</v>
      </c>
      <c r="U1594" t="s">
        <v>27810</v>
      </c>
      <c r="V1594">
        <v>1</v>
      </c>
      <c r="W1594">
        <v>-0.5</v>
      </c>
      <c r="X1594">
        <v>1000000</v>
      </c>
      <c r="Y1594">
        <v>-8101620.2430324042</v>
      </c>
    </row>
    <row r="1595" spans="1:25" x14ac:dyDescent="0.15">
      <c r="A1595" s="1">
        <v>1593</v>
      </c>
      <c r="B1595" s="2">
        <v>42639</v>
      </c>
      <c r="C1595" t="s">
        <v>2376</v>
      </c>
      <c r="D1595" t="s">
        <v>1103</v>
      </c>
      <c r="E1595">
        <v>4.9200000000000001E-2</v>
      </c>
      <c r="F1595">
        <v>4.3499999999999997E-2</v>
      </c>
      <c r="G1595" t="s">
        <v>231</v>
      </c>
      <c r="H1595" t="s">
        <v>1315</v>
      </c>
      <c r="L1595" s="4">
        <f t="shared" si="27"/>
        <v>7296.0000000000045</v>
      </c>
      <c r="M1595">
        <v>10000</v>
      </c>
      <c r="N1595">
        <v>2.25</v>
      </c>
      <c r="O1595" t="s">
        <v>15365</v>
      </c>
      <c r="P1595">
        <v>30</v>
      </c>
      <c r="Q1595" t="s">
        <v>4547</v>
      </c>
      <c r="R1595" t="s">
        <v>10762</v>
      </c>
      <c r="S1595" t="s">
        <v>17012</v>
      </c>
      <c r="T1595" t="s">
        <v>23227</v>
      </c>
      <c r="U1595" t="s">
        <v>27811</v>
      </c>
      <c r="V1595">
        <v>1</v>
      </c>
      <c r="W1595">
        <v>-0.5</v>
      </c>
      <c r="X1595">
        <v>1000000</v>
      </c>
      <c r="Y1595">
        <v>-8101620.2430324042</v>
      </c>
    </row>
    <row r="1596" spans="1:25" x14ac:dyDescent="0.15">
      <c r="A1596" s="1">
        <v>1594</v>
      </c>
      <c r="B1596" s="2">
        <v>42639</v>
      </c>
      <c r="C1596" t="s">
        <v>2377</v>
      </c>
      <c r="D1596" t="s">
        <v>1103</v>
      </c>
      <c r="E1596">
        <v>8.2799999999999999E-2</v>
      </c>
      <c r="F1596">
        <v>8.5000000000000006E-2</v>
      </c>
      <c r="G1596" t="s">
        <v>651</v>
      </c>
      <c r="H1596" t="s">
        <v>1734</v>
      </c>
      <c r="L1596" s="4">
        <f t="shared" si="27"/>
        <v>3520.0000000000118</v>
      </c>
      <c r="M1596">
        <v>10000</v>
      </c>
      <c r="N1596">
        <v>2.2000000000000002</v>
      </c>
      <c r="O1596" t="s">
        <v>15364</v>
      </c>
      <c r="P1596">
        <v>93</v>
      </c>
      <c r="Q1596" t="s">
        <v>4548</v>
      </c>
      <c r="R1596" t="s">
        <v>10763</v>
      </c>
      <c r="S1596" t="s">
        <v>17013</v>
      </c>
      <c r="T1596" t="s">
        <v>23228</v>
      </c>
      <c r="U1596" t="s">
        <v>27810</v>
      </c>
      <c r="V1596">
        <v>1</v>
      </c>
      <c r="W1596">
        <v>-0.5</v>
      </c>
      <c r="X1596">
        <v>1000000</v>
      </c>
      <c r="Y1596">
        <v>-8101620.2430324042</v>
      </c>
    </row>
    <row r="1597" spans="1:25" x14ac:dyDescent="0.15">
      <c r="A1597" s="1">
        <v>1595</v>
      </c>
      <c r="B1597" s="2">
        <v>42639</v>
      </c>
      <c r="C1597" t="s">
        <v>2378</v>
      </c>
      <c r="D1597" t="s">
        <v>1103</v>
      </c>
      <c r="E1597">
        <v>6.3200000000000006E-2</v>
      </c>
      <c r="F1597">
        <v>5.9200000000000003E-2</v>
      </c>
      <c r="G1597" t="s">
        <v>359</v>
      </c>
      <c r="H1597" t="s">
        <v>1443</v>
      </c>
      <c r="L1597" s="4">
        <f t="shared" si="27"/>
        <v>-11760.000000000011</v>
      </c>
      <c r="M1597">
        <v>10000</v>
      </c>
      <c r="N1597">
        <v>2.2000000000000002</v>
      </c>
      <c r="O1597" t="s">
        <v>15364</v>
      </c>
      <c r="P1597">
        <v>93</v>
      </c>
      <c r="Q1597" t="s">
        <v>4549</v>
      </c>
      <c r="R1597" t="s">
        <v>10764</v>
      </c>
      <c r="S1597" t="s">
        <v>17014</v>
      </c>
      <c r="T1597" t="s">
        <v>23229</v>
      </c>
      <c r="U1597" t="s">
        <v>27811</v>
      </c>
      <c r="V1597">
        <v>1</v>
      </c>
      <c r="W1597">
        <v>-0.5</v>
      </c>
      <c r="X1597">
        <v>1000000</v>
      </c>
      <c r="Y1597">
        <v>-8101620.2430324042</v>
      </c>
    </row>
    <row r="1598" spans="1:25" x14ac:dyDescent="0.15">
      <c r="A1598" s="1">
        <v>1596</v>
      </c>
      <c r="B1598" s="2">
        <v>42640</v>
      </c>
      <c r="C1598" t="s">
        <v>2375</v>
      </c>
      <c r="D1598" t="s">
        <v>1103</v>
      </c>
      <c r="E1598">
        <v>2.1999999999999999E-2</v>
      </c>
      <c r="F1598">
        <v>1.9E-2</v>
      </c>
      <c r="G1598" t="s">
        <v>715</v>
      </c>
      <c r="H1598" t="s">
        <v>1798</v>
      </c>
      <c r="L1598" s="4">
        <f t="shared" si="27"/>
        <v>6659.9999999999982</v>
      </c>
      <c r="M1598">
        <v>10000</v>
      </c>
      <c r="N1598">
        <v>2.25</v>
      </c>
      <c r="O1598" t="s">
        <v>15365</v>
      </c>
      <c r="P1598">
        <v>29</v>
      </c>
      <c r="Q1598" t="s">
        <v>4550</v>
      </c>
      <c r="R1598" t="s">
        <v>10765</v>
      </c>
      <c r="S1598" t="s">
        <v>17015</v>
      </c>
      <c r="T1598" t="s">
        <v>23230</v>
      </c>
      <c r="U1598" t="s">
        <v>27810</v>
      </c>
      <c r="V1598">
        <v>1</v>
      </c>
      <c r="W1598">
        <v>-0.5</v>
      </c>
      <c r="X1598">
        <v>1000000</v>
      </c>
      <c r="Y1598">
        <v>-8050815.1349688955</v>
      </c>
    </row>
    <row r="1599" spans="1:25" x14ac:dyDescent="0.15">
      <c r="A1599" s="1">
        <v>1597</v>
      </c>
      <c r="B1599" s="2">
        <v>42640</v>
      </c>
      <c r="C1599" t="s">
        <v>2376</v>
      </c>
      <c r="D1599" t="s">
        <v>1103</v>
      </c>
      <c r="E1599">
        <v>4.3499999999999997E-2</v>
      </c>
      <c r="F1599">
        <v>4.7699999999999999E-2</v>
      </c>
      <c r="G1599" t="s">
        <v>278</v>
      </c>
      <c r="H1599" t="s">
        <v>1362</v>
      </c>
      <c r="L1599" s="4">
        <f t="shared" si="27"/>
        <v>-5712.0000000000036</v>
      </c>
      <c r="M1599">
        <v>10000</v>
      </c>
      <c r="N1599">
        <v>2.25</v>
      </c>
      <c r="O1599" t="s">
        <v>15365</v>
      </c>
      <c r="P1599">
        <v>29</v>
      </c>
      <c r="Q1599" t="s">
        <v>4551</v>
      </c>
      <c r="R1599" t="s">
        <v>10766</v>
      </c>
      <c r="S1599" t="s">
        <v>17016</v>
      </c>
      <c r="T1599" t="s">
        <v>23231</v>
      </c>
      <c r="U1599" t="s">
        <v>27811</v>
      </c>
      <c r="V1599">
        <v>1</v>
      </c>
      <c r="W1599">
        <v>-0.5</v>
      </c>
      <c r="X1599">
        <v>1000000</v>
      </c>
      <c r="Y1599">
        <v>-8050815.1349688955</v>
      </c>
    </row>
    <row r="1600" spans="1:25" x14ac:dyDescent="0.15">
      <c r="A1600" s="1">
        <v>1598</v>
      </c>
      <c r="B1600" s="2">
        <v>42640</v>
      </c>
      <c r="C1600" t="s">
        <v>2377</v>
      </c>
      <c r="D1600" t="s">
        <v>1103</v>
      </c>
      <c r="E1600">
        <v>8.5000000000000006E-2</v>
      </c>
      <c r="F1600">
        <v>7.9200000000000007E-2</v>
      </c>
      <c r="G1600" t="s">
        <v>496</v>
      </c>
      <c r="H1600" t="s">
        <v>1579</v>
      </c>
      <c r="L1600" s="4">
        <f t="shared" si="27"/>
        <v>-8700</v>
      </c>
      <c r="M1600">
        <v>10000</v>
      </c>
      <c r="N1600">
        <v>2.2000000000000002</v>
      </c>
      <c r="O1600" t="s">
        <v>15364</v>
      </c>
      <c r="P1600">
        <v>92</v>
      </c>
      <c r="Q1600" t="s">
        <v>4552</v>
      </c>
      <c r="R1600" t="s">
        <v>10767</v>
      </c>
      <c r="S1600" t="s">
        <v>17017</v>
      </c>
      <c r="T1600" t="s">
        <v>23232</v>
      </c>
      <c r="U1600" t="s">
        <v>27810</v>
      </c>
      <c r="V1600">
        <v>1</v>
      </c>
      <c r="W1600">
        <v>-0.5</v>
      </c>
      <c r="X1600">
        <v>1000000</v>
      </c>
      <c r="Y1600">
        <v>-8050815.1349688955</v>
      </c>
    </row>
    <row r="1601" spans="1:25" x14ac:dyDescent="0.15">
      <c r="A1601" s="1">
        <v>1599</v>
      </c>
      <c r="B1601" s="2">
        <v>42640</v>
      </c>
      <c r="C1601" t="s">
        <v>2378</v>
      </c>
      <c r="D1601" t="s">
        <v>1103</v>
      </c>
      <c r="E1601">
        <v>5.9200000000000003E-2</v>
      </c>
      <c r="F1601">
        <v>6.2100000000000002E-2</v>
      </c>
      <c r="G1601" t="s">
        <v>768</v>
      </c>
      <c r="H1601" t="s">
        <v>1851</v>
      </c>
      <c r="L1601" s="4">
        <f t="shared" si="27"/>
        <v>9019</v>
      </c>
      <c r="M1601">
        <v>10000</v>
      </c>
      <c r="N1601">
        <v>2.2000000000000002</v>
      </c>
      <c r="O1601" t="s">
        <v>15364</v>
      </c>
      <c r="P1601">
        <v>92</v>
      </c>
      <c r="Q1601" t="s">
        <v>4553</v>
      </c>
      <c r="R1601" t="s">
        <v>10768</v>
      </c>
      <c r="S1601" t="s">
        <v>17018</v>
      </c>
      <c r="T1601" t="s">
        <v>23233</v>
      </c>
      <c r="U1601" t="s">
        <v>27811</v>
      </c>
      <c r="V1601">
        <v>1</v>
      </c>
      <c r="W1601">
        <v>-0.5</v>
      </c>
      <c r="X1601">
        <v>1000000</v>
      </c>
      <c r="Y1601">
        <v>-8050815.1349688955</v>
      </c>
    </row>
    <row r="1602" spans="1:25" x14ac:dyDescent="0.15">
      <c r="A1602" s="1">
        <v>1600</v>
      </c>
      <c r="B1602" s="2">
        <v>42641</v>
      </c>
      <c r="C1602" t="s">
        <v>2375</v>
      </c>
      <c r="D1602" t="s">
        <v>1103</v>
      </c>
      <c r="E1602">
        <v>1.9E-2</v>
      </c>
      <c r="F1602">
        <v>2.0400000000000001E-2</v>
      </c>
      <c r="G1602" t="s">
        <v>185</v>
      </c>
      <c r="H1602" t="s">
        <v>1269</v>
      </c>
      <c r="L1602" s="4">
        <f t="shared" si="27"/>
        <v>-3696.000000000005</v>
      </c>
      <c r="M1602">
        <v>10000</v>
      </c>
      <c r="N1602">
        <v>2.25</v>
      </c>
      <c r="O1602" t="s">
        <v>15365</v>
      </c>
      <c r="P1602">
        <v>28</v>
      </c>
      <c r="Q1602" t="s">
        <v>4554</v>
      </c>
      <c r="R1602" t="s">
        <v>10769</v>
      </c>
      <c r="S1602" t="s">
        <v>17019</v>
      </c>
      <c r="T1602" t="s">
        <v>23234</v>
      </c>
      <c r="U1602" t="s">
        <v>27810</v>
      </c>
      <c r="V1602">
        <v>1</v>
      </c>
      <c r="W1602">
        <v>-0.5</v>
      </c>
      <c r="X1602">
        <v>1000000</v>
      </c>
      <c r="Y1602">
        <v>-8123541.1897047944</v>
      </c>
    </row>
    <row r="1603" spans="1:25" x14ac:dyDescent="0.15">
      <c r="A1603" s="1">
        <v>1601</v>
      </c>
      <c r="B1603" s="2">
        <v>42641</v>
      </c>
      <c r="C1603" t="s">
        <v>2376</v>
      </c>
      <c r="D1603" t="s">
        <v>1103</v>
      </c>
      <c r="E1603">
        <v>4.7699999999999999E-2</v>
      </c>
      <c r="F1603">
        <v>3.7100000000000001E-2</v>
      </c>
      <c r="G1603" t="s">
        <v>179</v>
      </c>
      <c r="H1603" t="s">
        <v>1263</v>
      </c>
      <c r="L1603" s="4">
        <f t="shared" ref="L1603:L1666" si="28">(F1603-E1603)*G1603</f>
        <v>12507.999999999998</v>
      </c>
      <c r="M1603">
        <v>10000</v>
      </c>
      <c r="N1603">
        <v>2.25</v>
      </c>
      <c r="O1603" t="s">
        <v>15365</v>
      </c>
      <c r="P1603">
        <v>28</v>
      </c>
      <c r="Q1603" t="s">
        <v>4555</v>
      </c>
      <c r="R1603" t="s">
        <v>10770</v>
      </c>
      <c r="S1603" t="s">
        <v>17020</v>
      </c>
      <c r="T1603" t="s">
        <v>23235</v>
      </c>
      <c r="U1603" t="s">
        <v>27811</v>
      </c>
      <c r="V1603">
        <v>1</v>
      </c>
      <c r="W1603">
        <v>-0.5</v>
      </c>
      <c r="X1603">
        <v>1000000</v>
      </c>
      <c r="Y1603">
        <v>-8123541.1897047944</v>
      </c>
    </row>
    <row r="1604" spans="1:25" x14ac:dyDescent="0.15">
      <c r="A1604" s="1">
        <v>1602</v>
      </c>
      <c r="B1604" s="2">
        <v>42641</v>
      </c>
      <c r="C1604" t="s">
        <v>2377</v>
      </c>
      <c r="D1604" t="s">
        <v>1103</v>
      </c>
      <c r="E1604">
        <v>7.9200000000000007E-2</v>
      </c>
      <c r="F1604">
        <v>8.3099999999999993E-2</v>
      </c>
      <c r="G1604" t="s">
        <v>651</v>
      </c>
      <c r="H1604" t="s">
        <v>1734</v>
      </c>
      <c r="L1604" s="4">
        <f t="shared" si="28"/>
        <v>6239.9999999999791</v>
      </c>
      <c r="M1604">
        <v>10000</v>
      </c>
      <c r="N1604">
        <v>2.2000000000000002</v>
      </c>
      <c r="O1604" t="s">
        <v>15364</v>
      </c>
      <c r="P1604">
        <v>91</v>
      </c>
      <c r="Q1604" t="s">
        <v>4556</v>
      </c>
      <c r="R1604" t="s">
        <v>10771</v>
      </c>
      <c r="S1604" t="s">
        <v>17021</v>
      </c>
      <c r="T1604" t="s">
        <v>23236</v>
      </c>
      <c r="U1604" t="s">
        <v>27810</v>
      </c>
      <c r="V1604">
        <v>1</v>
      </c>
      <c r="W1604">
        <v>-0.5</v>
      </c>
      <c r="X1604">
        <v>1000000</v>
      </c>
      <c r="Y1604">
        <v>-8123541.1897047944</v>
      </c>
    </row>
    <row r="1605" spans="1:25" x14ac:dyDescent="0.15">
      <c r="A1605" s="1">
        <v>1603</v>
      </c>
      <c r="B1605" s="2">
        <v>42641</v>
      </c>
      <c r="C1605" t="s">
        <v>2378</v>
      </c>
      <c r="D1605" t="s">
        <v>1103</v>
      </c>
      <c r="E1605">
        <v>6.2100000000000002E-2</v>
      </c>
      <c r="F1605">
        <v>5.3400000000000003E-2</v>
      </c>
      <c r="G1605" t="s">
        <v>628</v>
      </c>
      <c r="H1605" t="s">
        <v>1711</v>
      </c>
      <c r="L1605" s="4">
        <f t="shared" si="28"/>
        <v>-24273</v>
      </c>
      <c r="M1605">
        <v>10000</v>
      </c>
      <c r="N1605">
        <v>2.2000000000000002</v>
      </c>
      <c r="O1605" t="s">
        <v>15364</v>
      </c>
      <c r="P1605">
        <v>91</v>
      </c>
      <c r="Q1605" t="s">
        <v>4557</v>
      </c>
      <c r="R1605" t="s">
        <v>10772</v>
      </c>
      <c r="S1605" t="s">
        <v>17022</v>
      </c>
      <c r="T1605" t="s">
        <v>23237</v>
      </c>
      <c r="U1605" t="s">
        <v>27811</v>
      </c>
      <c r="V1605">
        <v>1</v>
      </c>
      <c r="W1605">
        <v>-0.5</v>
      </c>
      <c r="X1605">
        <v>1000000</v>
      </c>
      <c r="Y1605">
        <v>-8123541.1897047944</v>
      </c>
    </row>
    <row r="1606" spans="1:25" x14ac:dyDescent="0.15">
      <c r="A1606" s="1">
        <v>1604</v>
      </c>
      <c r="B1606" s="2">
        <v>42642</v>
      </c>
      <c r="C1606" t="s">
        <v>2375</v>
      </c>
      <c r="D1606" t="s">
        <v>1103</v>
      </c>
      <c r="E1606">
        <v>2.0400000000000001E-2</v>
      </c>
      <c r="F1606">
        <v>2.41E-2</v>
      </c>
      <c r="G1606" t="s">
        <v>769</v>
      </c>
      <c r="H1606" t="s">
        <v>1852</v>
      </c>
      <c r="L1606" s="4">
        <f t="shared" si="28"/>
        <v>-14503.999999999995</v>
      </c>
      <c r="M1606">
        <v>10000</v>
      </c>
      <c r="N1606">
        <v>2.25</v>
      </c>
      <c r="O1606" t="s">
        <v>15365</v>
      </c>
      <c r="P1606">
        <v>27</v>
      </c>
      <c r="Q1606" t="s">
        <v>4558</v>
      </c>
      <c r="R1606" t="s">
        <v>10773</v>
      </c>
      <c r="S1606" t="s">
        <v>17023</v>
      </c>
      <c r="T1606" t="s">
        <v>23238</v>
      </c>
      <c r="U1606" t="s">
        <v>27810</v>
      </c>
      <c r="V1606">
        <v>1</v>
      </c>
      <c r="W1606">
        <v>-0.5</v>
      </c>
      <c r="X1606">
        <v>1000000</v>
      </c>
      <c r="Y1606">
        <v>-8043596.291902109</v>
      </c>
    </row>
    <row r="1607" spans="1:25" x14ac:dyDescent="0.15">
      <c r="A1607" s="1">
        <v>1605</v>
      </c>
      <c r="B1607" s="2">
        <v>42642</v>
      </c>
      <c r="C1607" t="s">
        <v>2376</v>
      </c>
      <c r="D1607" t="s">
        <v>1103</v>
      </c>
      <c r="E1607">
        <v>3.7100000000000001E-2</v>
      </c>
      <c r="F1607">
        <v>3.7499999999999999E-2</v>
      </c>
      <c r="G1607" t="s">
        <v>770</v>
      </c>
      <c r="H1607" t="s">
        <v>1853</v>
      </c>
      <c r="L1607" s="4">
        <f t="shared" si="28"/>
        <v>-983.99999999999409</v>
      </c>
      <c r="M1607">
        <v>10000</v>
      </c>
      <c r="N1607">
        <v>2.25</v>
      </c>
      <c r="O1607" t="s">
        <v>15365</v>
      </c>
      <c r="P1607">
        <v>27</v>
      </c>
      <c r="Q1607" t="s">
        <v>4559</v>
      </c>
      <c r="R1607" t="s">
        <v>10774</v>
      </c>
      <c r="S1607" t="s">
        <v>17024</v>
      </c>
      <c r="T1607" t="s">
        <v>23239</v>
      </c>
      <c r="U1607" t="s">
        <v>27811</v>
      </c>
      <c r="V1607">
        <v>1</v>
      </c>
      <c r="W1607">
        <v>-0.5</v>
      </c>
      <c r="X1607">
        <v>1000000</v>
      </c>
      <c r="Y1607">
        <v>-8043596.291902109</v>
      </c>
    </row>
    <row r="1608" spans="1:25" x14ac:dyDescent="0.15">
      <c r="A1608" s="1">
        <v>1606</v>
      </c>
      <c r="B1608" s="2">
        <v>42642</v>
      </c>
      <c r="C1608" t="s">
        <v>2379</v>
      </c>
      <c r="D1608" t="s">
        <v>1103</v>
      </c>
      <c r="E1608">
        <v>3.6700000000000003E-2</v>
      </c>
      <c r="F1608">
        <v>4.1500000000000002E-2</v>
      </c>
      <c r="G1608" t="s">
        <v>555</v>
      </c>
      <c r="H1608" t="s">
        <v>1638</v>
      </c>
      <c r="L1608" s="4">
        <f t="shared" si="28"/>
        <v>19487.999999999996</v>
      </c>
      <c r="M1608">
        <v>10000</v>
      </c>
      <c r="N1608">
        <v>2.25</v>
      </c>
      <c r="O1608" t="s">
        <v>15366</v>
      </c>
      <c r="P1608">
        <v>55</v>
      </c>
      <c r="Q1608" t="s">
        <v>4560</v>
      </c>
      <c r="R1608" t="s">
        <v>10775</v>
      </c>
      <c r="S1608" t="s">
        <v>17025</v>
      </c>
      <c r="T1608" t="s">
        <v>23240</v>
      </c>
      <c r="U1608" t="s">
        <v>27810</v>
      </c>
      <c r="V1608">
        <v>1</v>
      </c>
      <c r="W1608">
        <v>-0.5</v>
      </c>
      <c r="X1608">
        <v>1000000</v>
      </c>
      <c r="Y1608">
        <v>-8043596.291902109</v>
      </c>
    </row>
    <row r="1609" spans="1:25" x14ac:dyDescent="0.15">
      <c r="A1609" s="1">
        <v>1607</v>
      </c>
      <c r="B1609" s="2">
        <v>42642</v>
      </c>
      <c r="C1609" t="s">
        <v>2380</v>
      </c>
      <c r="D1609" t="s">
        <v>1103</v>
      </c>
      <c r="E1609">
        <v>5.6000000000000001E-2</v>
      </c>
      <c r="F1609">
        <v>5.6300000000000003E-2</v>
      </c>
      <c r="G1609" t="s">
        <v>383</v>
      </c>
      <c r="H1609" t="s">
        <v>1467</v>
      </c>
      <c r="L1609" s="4">
        <f t="shared" si="28"/>
        <v>960.00000000000534</v>
      </c>
      <c r="M1609">
        <v>10000</v>
      </c>
      <c r="N1609">
        <v>2.25</v>
      </c>
      <c r="O1609" t="s">
        <v>15366</v>
      </c>
      <c r="P1609">
        <v>55</v>
      </c>
      <c r="Q1609" t="s">
        <v>4561</v>
      </c>
      <c r="R1609" t="s">
        <v>10776</v>
      </c>
      <c r="S1609" t="s">
        <v>17026</v>
      </c>
      <c r="T1609" t="s">
        <v>23241</v>
      </c>
      <c r="U1609" t="s">
        <v>27811</v>
      </c>
      <c r="V1609">
        <v>1</v>
      </c>
      <c r="W1609">
        <v>-0.5</v>
      </c>
      <c r="X1609">
        <v>1000000</v>
      </c>
      <c r="Y1609">
        <v>-8043596.291902109</v>
      </c>
    </row>
    <row r="1610" spans="1:25" x14ac:dyDescent="0.15">
      <c r="A1610" s="1">
        <v>1608</v>
      </c>
      <c r="B1610" s="2">
        <v>42643</v>
      </c>
      <c r="C1610" t="s">
        <v>2375</v>
      </c>
      <c r="D1610" t="s">
        <v>1103</v>
      </c>
      <c r="E1610">
        <v>2.41E-2</v>
      </c>
      <c r="F1610">
        <v>3.04E-2</v>
      </c>
      <c r="G1610" t="s">
        <v>119</v>
      </c>
      <c r="H1610" t="s">
        <v>1203</v>
      </c>
      <c r="L1610" s="4">
        <f t="shared" si="28"/>
        <v>-22239</v>
      </c>
      <c r="M1610">
        <v>10000</v>
      </c>
      <c r="N1610">
        <v>2.25</v>
      </c>
      <c r="O1610" t="s">
        <v>15365</v>
      </c>
      <c r="P1610">
        <v>26</v>
      </c>
      <c r="Q1610" t="s">
        <v>4562</v>
      </c>
      <c r="R1610" t="s">
        <v>10777</v>
      </c>
      <c r="S1610" t="s">
        <v>17027</v>
      </c>
      <c r="T1610" t="s">
        <v>23242</v>
      </c>
      <c r="U1610" t="s">
        <v>27810</v>
      </c>
      <c r="V1610">
        <v>1</v>
      </c>
      <c r="W1610">
        <v>-0.5</v>
      </c>
      <c r="X1610">
        <v>1000000</v>
      </c>
      <c r="Y1610">
        <v>-8007647.3031745311</v>
      </c>
    </row>
    <row r="1611" spans="1:25" x14ac:dyDescent="0.15">
      <c r="A1611" s="1">
        <v>1609</v>
      </c>
      <c r="B1611" s="2">
        <v>42643</v>
      </c>
      <c r="C1611" t="s">
        <v>2376</v>
      </c>
      <c r="D1611" t="s">
        <v>1103</v>
      </c>
      <c r="E1611">
        <v>3.7499999999999999E-2</v>
      </c>
      <c r="F1611">
        <v>1.7999999999999999E-2</v>
      </c>
      <c r="G1611" t="s">
        <v>222</v>
      </c>
      <c r="H1611" t="s">
        <v>1306</v>
      </c>
      <c r="L1611" s="4">
        <f t="shared" si="28"/>
        <v>49140</v>
      </c>
      <c r="M1611">
        <v>10000</v>
      </c>
      <c r="N1611">
        <v>2.25</v>
      </c>
      <c r="O1611" t="s">
        <v>15365</v>
      </c>
      <c r="P1611">
        <v>26</v>
      </c>
      <c r="Q1611" t="s">
        <v>4563</v>
      </c>
      <c r="R1611" t="s">
        <v>10778</v>
      </c>
      <c r="S1611" t="s">
        <v>17028</v>
      </c>
      <c r="T1611" t="s">
        <v>23243</v>
      </c>
      <c r="U1611" t="s">
        <v>27811</v>
      </c>
      <c r="V1611">
        <v>1</v>
      </c>
      <c r="W1611">
        <v>-0.5</v>
      </c>
      <c r="X1611">
        <v>1000000</v>
      </c>
      <c r="Y1611">
        <v>-8007647.3031745311</v>
      </c>
    </row>
    <row r="1612" spans="1:25" x14ac:dyDescent="0.15">
      <c r="A1612" s="1">
        <v>1610</v>
      </c>
      <c r="B1612" s="2">
        <v>42643</v>
      </c>
      <c r="C1612" t="s">
        <v>2379</v>
      </c>
      <c r="D1612" t="s">
        <v>1103</v>
      </c>
      <c r="E1612">
        <v>4.1500000000000002E-2</v>
      </c>
      <c r="F1612">
        <v>4.9700000000000001E-2</v>
      </c>
      <c r="G1612" t="s">
        <v>771</v>
      </c>
      <c r="H1612" t="s">
        <v>1854</v>
      </c>
      <c r="L1612" s="4">
        <f t="shared" si="28"/>
        <v>30913.999999999996</v>
      </c>
      <c r="M1612">
        <v>10000</v>
      </c>
      <c r="N1612">
        <v>2.25</v>
      </c>
      <c r="O1612" t="s">
        <v>15366</v>
      </c>
      <c r="P1612">
        <v>54</v>
      </c>
      <c r="Q1612" t="s">
        <v>4564</v>
      </c>
      <c r="R1612" t="s">
        <v>10779</v>
      </c>
      <c r="S1612" t="s">
        <v>17029</v>
      </c>
      <c r="T1612" t="s">
        <v>23244</v>
      </c>
      <c r="U1612" t="s">
        <v>27810</v>
      </c>
      <c r="V1612">
        <v>1</v>
      </c>
      <c r="W1612">
        <v>-0.5</v>
      </c>
      <c r="X1612">
        <v>1000000</v>
      </c>
      <c r="Y1612">
        <v>-8007647.3031745311</v>
      </c>
    </row>
    <row r="1613" spans="1:25" x14ac:dyDescent="0.15">
      <c r="A1613" s="1">
        <v>1611</v>
      </c>
      <c r="B1613" s="2">
        <v>42643</v>
      </c>
      <c r="C1613" t="s">
        <v>2380</v>
      </c>
      <c r="D1613" t="s">
        <v>1103</v>
      </c>
      <c r="E1613">
        <v>5.6300000000000003E-2</v>
      </c>
      <c r="F1613">
        <v>3.9100000000000003E-2</v>
      </c>
      <c r="G1613" t="s">
        <v>427</v>
      </c>
      <c r="H1613" t="s">
        <v>1510</v>
      </c>
      <c r="L1613" s="4">
        <f t="shared" si="28"/>
        <v>-56244</v>
      </c>
      <c r="M1613">
        <v>10000</v>
      </c>
      <c r="N1613">
        <v>2.25</v>
      </c>
      <c r="O1613" t="s">
        <v>15366</v>
      </c>
      <c r="P1613">
        <v>54</v>
      </c>
      <c r="Q1613" t="s">
        <v>4565</v>
      </c>
      <c r="R1613" t="s">
        <v>10780</v>
      </c>
      <c r="S1613" t="s">
        <v>17030</v>
      </c>
      <c r="T1613" t="s">
        <v>23245</v>
      </c>
      <c r="U1613" t="s">
        <v>27811</v>
      </c>
      <c r="V1613">
        <v>1</v>
      </c>
      <c r="W1613">
        <v>-0.5</v>
      </c>
      <c r="X1613">
        <v>1000000</v>
      </c>
      <c r="Y1613">
        <v>-8007647.3031745311</v>
      </c>
    </row>
    <row r="1614" spans="1:25" x14ac:dyDescent="0.15">
      <c r="A1614" s="1">
        <v>1612</v>
      </c>
      <c r="B1614" s="2">
        <v>42653</v>
      </c>
      <c r="C1614" t="s">
        <v>2375</v>
      </c>
      <c r="D1614" t="s">
        <v>1103</v>
      </c>
      <c r="E1614">
        <v>3.04E-2</v>
      </c>
      <c r="F1614">
        <v>2.92E-2</v>
      </c>
      <c r="G1614" t="s">
        <v>241</v>
      </c>
      <c r="H1614" t="s">
        <v>1325</v>
      </c>
      <c r="L1614" s="4">
        <f t="shared" si="28"/>
        <v>1763.9999999999995</v>
      </c>
      <c r="M1614">
        <v>10000</v>
      </c>
      <c r="N1614">
        <v>2.25</v>
      </c>
      <c r="O1614" t="s">
        <v>15365</v>
      </c>
      <c r="P1614">
        <v>16</v>
      </c>
      <c r="Q1614" t="s">
        <v>4566</v>
      </c>
      <c r="R1614" t="s">
        <v>10781</v>
      </c>
      <c r="S1614" t="s">
        <v>17031</v>
      </c>
      <c r="T1614" t="s">
        <v>23246</v>
      </c>
      <c r="U1614" t="s">
        <v>27810</v>
      </c>
      <c r="V1614">
        <v>1</v>
      </c>
      <c r="W1614">
        <v>-0.25</v>
      </c>
      <c r="X1614">
        <v>1000000</v>
      </c>
      <c r="Y1614">
        <v>-3908812.1041839141</v>
      </c>
    </row>
    <row r="1615" spans="1:25" x14ac:dyDescent="0.15">
      <c r="A1615" s="1">
        <v>1613</v>
      </c>
      <c r="B1615" s="2">
        <v>42653</v>
      </c>
      <c r="C1615" t="s">
        <v>2376</v>
      </c>
      <c r="D1615" t="s">
        <v>1103</v>
      </c>
      <c r="E1615">
        <v>1.7999999999999999E-2</v>
      </c>
      <c r="F1615">
        <v>1.5699999999999999E-2</v>
      </c>
      <c r="G1615" t="s">
        <v>40</v>
      </c>
      <c r="H1615" t="s">
        <v>1124</v>
      </c>
      <c r="L1615" s="4">
        <f t="shared" si="28"/>
        <v>5635</v>
      </c>
      <c r="M1615">
        <v>10000</v>
      </c>
      <c r="N1615">
        <v>2.25</v>
      </c>
      <c r="O1615" t="s">
        <v>15365</v>
      </c>
      <c r="P1615">
        <v>16</v>
      </c>
      <c r="Q1615" t="s">
        <v>4567</v>
      </c>
      <c r="R1615" t="s">
        <v>10782</v>
      </c>
      <c r="S1615" t="s">
        <v>17032</v>
      </c>
      <c r="T1615" t="s">
        <v>23247</v>
      </c>
      <c r="U1615" t="s">
        <v>27811</v>
      </c>
      <c r="V1615">
        <v>1</v>
      </c>
      <c r="W1615">
        <v>-0.25</v>
      </c>
      <c r="X1615">
        <v>1000000</v>
      </c>
      <c r="Y1615">
        <v>-3908812.1041839141</v>
      </c>
    </row>
    <row r="1616" spans="1:25" x14ac:dyDescent="0.15">
      <c r="A1616" s="1">
        <v>1614</v>
      </c>
      <c r="B1616" s="2">
        <v>42653</v>
      </c>
      <c r="C1616" t="s">
        <v>2379</v>
      </c>
      <c r="D1616" t="s">
        <v>1103</v>
      </c>
      <c r="E1616">
        <v>4.9700000000000001E-2</v>
      </c>
      <c r="F1616">
        <v>4.87E-2</v>
      </c>
      <c r="G1616" t="s">
        <v>772</v>
      </c>
      <c r="H1616" t="s">
        <v>1855</v>
      </c>
      <c r="L1616" s="4">
        <f t="shared" si="28"/>
        <v>-2250.0000000000018</v>
      </c>
      <c r="M1616">
        <v>10000</v>
      </c>
      <c r="N1616">
        <v>2.25</v>
      </c>
      <c r="O1616" t="s">
        <v>15366</v>
      </c>
      <c r="P1616">
        <v>44</v>
      </c>
      <c r="Q1616" t="s">
        <v>4568</v>
      </c>
      <c r="R1616" t="s">
        <v>10783</v>
      </c>
      <c r="S1616" t="s">
        <v>17033</v>
      </c>
      <c r="T1616" t="s">
        <v>23248</v>
      </c>
      <c r="U1616" t="s">
        <v>27810</v>
      </c>
      <c r="V1616">
        <v>1</v>
      </c>
      <c r="W1616">
        <v>-0.25</v>
      </c>
      <c r="X1616">
        <v>1000000</v>
      </c>
      <c r="Y1616">
        <v>-3908812.1041839141</v>
      </c>
    </row>
    <row r="1617" spans="1:25" x14ac:dyDescent="0.15">
      <c r="A1617" s="1">
        <v>1615</v>
      </c>
      <c r="B1617" s="2">
        <v>42653</v>
      </c>
      <c r="C1617" t="s">
        <v>2380</v>
      </c>
      <c r="D1617" t="s">
        <v>1103</v>
      </c>
      <c r="E1617">
        <v>3.9100000000000003E-2</v>
      </c>
      <c r="F1617">
        <v>3.5200000000000002E-2</v>
      </c>
      <c r="G1617" t="s">
        <v>752</v>
      </c>
      <c r="H1617" t="s">
        <v>1835</v>
      </c>
      <c r="L1617" s="4">
        <f t="shared" si="28"/>
        <v>-13143.000000000002</v>
      </c>
      <c r="M1617">
        <v>10000</v>
      </c>
      <c r="N1617">
        <v>2.25</v>
      </c>
      <c r="O1617" t="s">
        <v>15366</v>
      </c>
      <c r="P1617">
        <v>44</v>
      </c>
      <c r="Q1617" t="s">
        <v>4569</v>
      </c>
      <c r="R1617" t="s">
        <v>10784</v>
      </c>
      <c r="S1617" t="s">
        <v>17034</v>
      </c>
      <c r="T1617" t="s">
        <v>23249</v>
      </c>
      <c r="U1617" t="s">
        <v>27811</v>
      </c>
      <c r="V1617">
        <v>1</v>
      </c>
      <c r="W1617">
        <v>-0.25</v>
      </c>
      <c r="X1617">
        <v>1000000</v>
      </c>
      <c r="Y1617">
        <v>-3908812.1041839141</v>
      </c>
    </row>
    <row r="1618" spans="1:25" x14ac:dyDescent="0.15">
      <c r="A1618" s="1">
        <v>1616</v>
      </c>
      <c r="B1618" s="2">
        <v>42654</v>
      </c>
      <c r="C1618" t="s">
        <v>2375</v>
      </c>
      <c r="D1618" t="s">
        <v>1103</v>
      </c>
      <c r="E1618">
        <v>2.92E-2</v>
      </c>
      <c r="F1618">
        <v>2.3099999999999999E-2</v>
      </c>
      <c r="G1618" t="s">
        <v>124</v>
      </c>
      <c r="H1618" t="s">
        <v>1208</v>
      </c>
      <c r="L1618" s="4">
        <f t="shared" si="28"/>
        <v>8113.0000000000018</v>
      </c>
      <c r="M1618">
        <v>10000</v>
      </c>
      <c r="N1618">
        <v>2.25</v>
      </c>
      <c r="O1618" t="s">
        <v>15365</v>
      </c>
      <c r="P1618">
        <v>15</v>
      </c>
      <c r="Q1618" t="s">
        <v>4570</v>
      </c>
      <c r="R1618" t="s">
        <v>10785</v>
      </c>
      <c r="S1618" t="s">
        <v>17035</v>
      </c>
      <c r="T1618" t="s">
        <v>23250</v>
      </c>
      <c r="U1618" t="s">
        <v>27810</v>
      </c>
      <c r="V1618">
        <v>1</v>
      </c>
      <c r="W1618">
        <v>-0.25</v>
      </c>
      <c r="X1618">
        <v>1000000</v>
      </c>
      <c r="Y1618">
        <v>-3898464.492298095</v>
      </c>
    </row>
    <row r="1619" spans="1:25" x14ac:dyDescent="0.15">
      <c r="A1619" s="1">
        <v>1617</v>
      </c>
      <c r="B1619" s="2">
        <v>42654</v>
      </c>
      <c r="C1619" t="s">
        <v>2376</v>
      </c>
      <c r="D1619" t="s">
        <v>1103</v>
      </c>
      <c r="E1619">
        <v>1.5699999999999999E-2</v>
      </c>
      <c r="F1619">
        <v>1.7399999999999999E-2</v>
      </c>
      <c r="G1619" t="s">
        <v>523</v>
      </c>
      <c r="H1619" t="s">
        <v>1606</v>
      </c>
      <c r="L1619" s="4">
        <f t="shared" si="28"/>
        <v>-4335</v>
      </c>
      <c r="M1619">
        <v>10000</v>
      </c>
      <c r="N1619">
        <v>2.25</v>
      </c>
      <c r="O1619" t="s">
        <v>15365</v>
      </c>
      <c r="P1619">
        <v>15</v>
      </c>
      <c r="Q1619" t="s">
        <v>4571</v>
      </c>
      <c r="R1619" t="s">
        <v>10786</v>
      </c>
      <c r="S1619" t="s">
        <v>17036</v>
      </c>
      <c r="T1619" t="s">
        <v>23251</v>
      </c>
      <c r="U1619" t="s">
        <v>27811</v>
      </c>
      <c r="V1619">
        <v>1</v>
      </c>
      <c r="W1619">
        <v>-0.25</v>
      </c>
      <c r="X1619">
        <v>1000000</v>
      </c>
      <c r="Y1619">
        <v>-3898464.492298095</v>
      </c>
    </row>
    <row r="1620" spans="1:25" x14ac:dyDescent="0.15">
      <c r="A1620" s="1">
        <v>1618</v>
      </c>
      <c r="B1620" s="2">
        <v>42654</v>
      </c>
      <c r="C1620" t="s">
        <v>2379</v>
      </c>
      <c r="D1620" t="s">
        <v>1103</v>
      </c>
      <c r="E1620">
        <v>4.87E-2</v>
      </c>
      <c r="F1620">
        <v>4.3299999999999998E-2</v>
      </c>
      <c r="G1620" t="s">
        <v>667</v>
      </c>
      <c r="H1620" t="s">
        <v>1750</v>
      </c>
      <c r="L1620" s="4">
        <f t="shared" si="28"/>
        <v>-11502.000000000004</v>
      </c>
      <c r="M1620">
        <v>10000</v>
      </c>
      <c r="N1620">
        <v>2.25</v>
      </c>
      <c r="O1620" t="s">
        <v>15366</v>
      </c>
      <c r="P1620">
        <v>43</v>
      </c>
      <c r="Q1620" t="s">
        <v>4572</v>
      </c>
      <c r="R1620" t="s">
        <v>10787</v>
      </c>
      <c r="S1620" t="s">
        <v>17037</v>
      </c>
      <c r="T1620" t="s">
        <v>23252</v>
      </c>
      <c r="U1620" t="s">
        <v>27810</v>
      </c>
      <c r="V1620">
        <v>1</v>
      </c>
      <c r="W1620">
        <v>-0.25</v>
      </c>
      <c r="X1620">
        <v>1000000</v>
      </c>
      <c r="Y1620">
        <v>-3898464.492298095</v>
      </c>
    </row>
    <row r="1621" spans="1:25" x14ac:dyDescent="0.15">
      <c r="A1621" s="1">
        <v>1619</v>
      </c>
      <c r="B1621" s="2">
        <v>42654</v>
      </c>
      <c r="C1621" t="s">
        <v>2380</v>
      </c>
      <c r="D1621" t="s">
        <v>1103</v>
      </c>
      <c r="E1621">
        <v>3.5200000000000002E-2</v>
      </c>
      <c r="F1621">
        <v>3.9100000000000003E-2</v>
      </c>
      <c r="G1621" t="s">
        <v>773</v>
      </c>
      <c r="H1621" t="s">
        <v>1856</v>
      </c>
      <c r="L1621" s="4">
        <f t="shared" si="28"/>
        <v>13455.000000000002</v>
      </c>
      <c r="M1621">
        <v>10000</v>
      </c>
      <c r="N1621">
        <v>2.25</v>
      </c>
      <c r="O1621" t="s">
        <v>15366</v>
      </c>
      <c r="P1621">
        <v>43</v>
      </c>
      <c r="Q1621" t="s">
        <v>4573</v>
      </c>
      <c r="R1621" t="s">
        <v>10788</v>
      </c>
      <c r="S1621" t="s">
        <v>17038</v>
      </c>
      <c r="T1621" t="s">
        <v>23253</v>
      </c>
      <c r="U1621" t="s">
        <v>27811</v>
      </c>
      <c r="V1621">
        <v>1</v>
      </c>
      <c r="W1621">
        <v>-0.25</v>
      </c>
      <c r="X1621">
        <v>1000000</v>
      </c>
      <c r="Y1621">
        <v>-3898464.492298095</v>
      </c>
    </row>
    <row r="1622" spans="1:25" x14ac:dyDescent="0.15">
      <c r="A1622" s="1">
        <v>1620</v>
      </c>
      <c r="B1622" s="2">
        <v>42655</v>
      </c>
      <c r="C1622" t="s">
        <v>2375</v>
      </c>
      <c r="D1622" t="s">
        <v>1103</v>
      </c>
      <c r="E1622">
        <v>2.3099999999999999E-2</v>
      </c>
      <c r="F1622">
        <v>2.07E-2</v>
      </c>
      <c r="G1622" t="s">
        <v>245</v>
      </c>
      <c r="H1622" t="s">
        <v>1329</v>
      </c>
      <c r="L1622" s="4">
        <f t="shared" si="28"/>
        <v>3479.9999999999991</v>
      </c>
      <c r="M1622">
        <v>10000</v>
      </c>
      <c r="N1622">
        <v>2.25</v>
      </c>
      <c r="O1622" t="s">
        <v>15365</v>
      </c>
      <c r="P1622">
        <v>14</v>
      </c>
      <c r="Q1622" t="s">
        <v>4574</v>
      </c>
      <c r="R1622" t="s">
        <v>10789</v>
      </c>
      <c r="S1622" t="s">
        <v>17039</v>
      </c>
      <c r="T1622" t="s">
        <v>23254</v>
      </c>
      <c r="U1622" t="s">
        <v>27810</v>
      </c>
      <c r="V1622">
        <v>1</v>
      </c>
      <c r="W1622">
        <v>-0.25</v>
      </c>
      <c r="X1622">
        <v>1000000</v>
      </c>
      <c r="Y1622">
        <v>-3926149.9055073871</v>
      </c>
    </row>
    <row r="1623" spans="1:25" x14ac:dyDescent="0.15">
      <c r="A1623" s="1">
        <v>1621</v>
      </c>
      <c r="B1623" s="2">
        <v>42655</v>
      </c>
      <c r="C1623" t="s">
        <v>2376</v>
      </c>
      <c r="D1623" t="s">
        <v>1103</v>
      </c>
      <c r="E1623">
        <v>1.7399999999999999E-2</v>
      </c>
      <c r="F1623">
        <v>1.6899999999999998E-2</v>
      </c>
      <c r="G1623" t="s">
        <v>335</v>
      </c>
      <c r="H1623" t="s">
        <v>1419</v>
      </c>
      <c r="L1623" s="4">
        <f t="shared" si="28"/>
        <v>1040.0000000000009</v>
      </c>
      <c r="M1623">
        <v>10000</v>
      </c>
      <c r="N1623">
        <v>2.25</v>
      </c>
      <c r="O1623" t="s">
        <v>15365</v>
      </c>
      <c r="P1623">
        <v>14</v>
      </c>
      <c r="Q1623" t="s">
        <v>4575</v>
      </c>
      <c r="R1623" t="s">
        <v>10790</v>
      </c>
      <c r="S1623" t="s">
        <v>17040</v>
      </c>
      <c r="T1623" t="s">
        <v>23255</v>
      </c>
      <c r="U1623" t="s">
        <v>27811</v>
      </c>
      <c r="V1623">
        <v>1</v>
      </c>
      <c r="W1623">
        <v>-0.25</v>
      </c>
      <c r="X1623">
        <v>1000000</v>
      </c>
      <c r="Y1623">
        <v>-3926149.9055073871</v>
      </c>
    </row>
    <row r="1624" spans="1:25" x14ac:dyDescent="0.15">
      <c r="A1624" s="1">
        <v>1622</v>
      </c>
      <c r="B1624" s="2">
        <v>42655</v>
      </c>
      <c r="C1624" t="s">
        <v>2379</v>
      </c>
      <c r="D1624" t="s">
        <v>1103</v>
      </c>
      <c r="E1624">
        <v>4.3299999999999998E-2</v>
      </c>
      <c r="F1624">
        <v>4.0800000000000003E-2</v>
      </c>
      <c r="G1624" t="s">
        <v>761</v>
      </c>
      <c r="H1624" t="s">
        <v>1844</v>
      </c>
      <c r="L1624" s="4">
        <f t="shared" si="28"/>
        <v>-5674.9999999999891</v>
      </c>
      <c r="M1624">
        <v>10000</v>
      </c>
      <c r="N1624">
        <v>2.25</v>
      </c>
      <c r="O1624" t="s">
        <v>15366</v>
      </c>
      <c r="P1624">
        <v>42</v>
      </c>
      <c r="Q1624" t="s">
        <v>4576</v>
      </c>
      <c r="R1624" t="s">
        <v>10791</v>
      </c>
      <c r="S1624" t="s">
        <v>17041</v>
      </c>
      <c r="T1624" t="s">
        <v>23256</v>
      </c>
      <c r="U1624" t="s">
        <v>27810</v>
      </c>
      <c r="V1624">
        <v>1</v>
      </c>
      <c r="W1624">
        <v>-0.25</v>
      </c>
      <c r="X1624">
        <v>1000000</v>
      </c>
      <c r="Y1624">
        <v>-3926149.9055073871</v>
      </c>
    </row>
    <row r="1625" spans="1:25" x14ac:dyDescent="0.15">
      <c r="A1625" s="1">
        <v>1623</v>
      </c>
      <c r="B1625" s="2">
        <v>42655</v>
      </c>
      <c r="C1625" t="s">
        <v>2380</v>
      </c>
      <c r="D1625" t="s">
        <v>1103</v>
      </c>
      <c r="E1625">
        <v>3.9100000000000003E-2</v>
      </c>
      <c r="F1625">
        <v>3.8300000000000001E-2</v>
      </c>
      <c r="G1625" t="s">
        <v>713</v>
      </c>
      <c r="H1625" t="s">
        <v>1796</v>
      </c>
      <c r="L1625" s="4">
        <f t="shared" si="28"/>
        <v>-2472.0000000000064</v>
      </c>
      <c r="M1625">
        <v>10000</v>
      </c>
      <c r="N1625">
        <v>2.25</v>
      </c>
      <c r="O1625" t="s">
        <v>15366</v>
      </c>
      <c r="P1625">
        <v>42</v>
      </c>
      <c r="Q1625" t="s">
        <v>4577</v>
      </c>
      <c r="R1625" t="s">
        <v>10792</v>
      </c>
      <c r="S1625" t="s">
        <v>17042</v>
      </c>
      <c r="T1625" t="s">
        <v>23257</v>
      </c>
      <c r="U1625" t="s">
        <v>27811</v>
      </c>
      <c r="V1625">
        <v>1</v>
      </c>
      <c r="W1625">
        <v>-0.25</v>
      </c>
      <c r="X1625">
        <v>1000000</v>
      </c>
      <c r="Y1625">
        <v>-3926149.9055073871</v>
      </c>
    </row>
    <row r="1626" spans="1:25" x14ac:dyDescent="0.15">
      <c r="A1626" s="1">
        <v>1624</v>
      </c>
      <c r="B1626" s="2">
        <v>42656</v>
      </c>
      <c r="C1626" t="s">
        <v>2375</v>
      </c>
      <c r="D1626" t="s">
        <v>1103</v>
      </c>
      <c r="E1626">
        <v>2.07E-2</v>
      </c>
      <c r="F1626">
        <v>2.4799999999999999E-2</v>
      </c>
      <c r="G1626" t="s">
        <v>177</v>
      </c>
      <c r="H1626" t="s">
        <v>1261</v>
      </c>
      <c r="L1626" s="4">
        <f t="shared" si="28"/>
        <v>-5698.9999999999991</v>
      </c>
      <c r="M1626">
        <v>10000</v>
      </c>
      <c r="N1626">
        <v>2.25</v>
      </c>
      <c r="O1626" t="s">
        <v>15365</v>
      </c>
      <c r="P1626">
        <v>13</v>
      </c>
      <c r="Q1626" t="s">
        <v>4578</v>
      </c>
      <c r="R1626" t="s">
        <v>10793</v>
      </c>
      <c r="S1626" t="s">
        <v>17043</v>
      </c>
      <c r="T1626" t="s">
        <v>23258</v>
      </c>
      <c r="U1626" t="s">
        <v>27810</v>
      </c>
      <c r="V1626">
        <v>1</v>
      </c>
      <c r="W1626">
        <v>-0.25</v>
      </c>
      <c r="X1626">
        <v>1000000</v>
      </c>
      <c r="Y1626">
        <v>-3926149.9055073871</v>
      </c>
    </row>
    <row r="1627" spans="1:25" x14ac:dyDescent="0.15">
      <c r="A1627" s="1">
        <v>1625</v>
      </c>
      <c r="B1627" s="2">
        <v>42656</v>
      </c>
      <c r="C1627" t="s">
        <v>2376</v>
      </c>
      <c r="D1627" t="s">
        <v>1103</v>
      </c>
      <c r="E1627">
        <v>1.6899999999999998E-2</v>
      </c>
      <c r="F1627">
        <v>1.1299999999999999E-2</v>
      </c>
      <c r="G1627" t="s">
        <v>266</v>
      </c>
      <c r="H1627" t="s">
        <v>1350</v>
      </c>
      <c r="L1627" s="4">
        <f t="shared" si="28"/>
        <v>11199.999999999998</v>
      </c>
      <c r="M1627">
        <v>10000</v>
      </c>
      <c r="N1627">
        <v>2.25</v>
      </c>
      <c r="O1627" t="s">
        <v>15365</v>
      </c>
      <c r="P1627">
        <v>13</v>
      </c>
      <c r="Q1627" t="s">
        <v>4579</v>
      </c>
      <c r="R1627" t="s">
        <v>10794</v>
      </c>
      <c r="S1627" t="s">
        <v>17044</v>
      </c>
      <c r="T1627" t="s">
        <v>23259</v>
      </c>
      <c r="U1627" t="s">
        <v>27811</v>
      </c>
      <c r="V1627">
        <v>1</v>
      </c>
      <c r="W1627">
        <v>-0.25</v>
      </c>
      <c r="X1627">
        <v>1000000</v>
      </c>
      <c r="Y1627">
        <v>-3926149.9055073871</v>
      </c>
    </row>
    <row r="1628" spans="1:25" x14ac:dyDescent="0.15">
      <c r="A1628" s="1">
        <v>1626</v>
      </c>
      <c r="B1628" s="2">
        <v>42656</v>
      </c>
      <c r="C1628" t="s">
        <v>2379</v>
      </c>
      <c r="D1628" t="s">
        <v>1103</v>
      </c>
      <c r="E1628">
        <v>4.0800000000000003E-2</v>
      </c>
      <c r="F1628">
        <v>4.2599999999999999E-2</v>
      </c>
      <c r="G1628" t="s">
        <v>608</v>
      </c>
      <c r="H1628" t="s">
        <v>1691</v>
      </c>
      <c r="L1628" s="4">
        <f t="shared" si="28"/>
        <v>4013.9999999999914</v>
      </c>
      <c r="M1628">
        <v>10000</v>
      </c>
      <c r="N1628">
        <v>2.25</v>
      </c>
      <c r="O1628" t="s">
        <v>15366</v>
      </c>
      <c r="P1628">
        <v>41</v>
      </c>
      <c r="Q1628" t="s">
        <v>4580</v>
      </c>
      <c r="R1628" t="s">
        <v>10795</v>
      </c>
      <c r="S1628" t="s">
        <v>17045</v>
      </c>
      <c r="T1628" t="s">
        <v>23260</v>
      </c>
      <c r="U1628" t="s">
        <v>27810</v>
      </c>
      <c r="V1628">
        <v>1</v>
      </c>
      <c r="W1628">
        <v>-0.25</v>
      </c>
      <c r="X1628">
        <v>1000000</v>
      </c>
      <c r="Y1628">
        <v>-3926149.9055073871</v>
      </c>
    </row>
    <row r="1629" spans="1:25" x14ac:dyDescent="0.15">
      <c r="A1629" s="1">
        <v>1627</v>
      </c>
      <c r="B1629" s="2">
        <v>42656</v>
      </c>
      <c r="C1629" t="s">
        <v>2380</v>
      </c>
      <c r="D1629" t="s">
        <v>1103</v>
      </c>
      <c r="E1629">
        <v>3.8300000000000001E-2</v>
      </c>
      <c r="F1629">
        <v>3.1800000000000002E-2</v>
      </c>
      <c r="G1629" t="s">
        <v>699</v>
      </c>
      <c r="H1629" t="s">
        <v>1782</v>
      </c>
      <c r="L1629" s="4">
        <f t="shared" si="28"/>
        <v>-19759.999999999996</v>
      </c>
      <c r="M1629">
        <v>10000</v>
      </c>
      <c r="N1629">
        <v>2.25</v>
      </c>
      <c r="O1629" t="s">
        <v>15366</v>
      </c>
      <c r="P1629">
        <v>41</v>
      </c>
      <c r="Q1629" t="s">
        <v>4581</v>
      </c>
      <c r="R1629" t="s">
        <v>10796</v>
      </c>
      <c r="S1629" t="s">
        <v>17046</v>
      </c>
      <c r="T1629" t="s">
        <v>23261</v>
      </c>
      <c r="U1629" t="s">
        <v>27811</v>
      </c>
      <c r="V1629">
        <v>1</v>
      </c>
      <c r="W1629">
        <v>-0.25</v>
      </c>
      <c r="X1629">
        <v>1000000</v>
      </c>
      <c r="Y1629">
        <v>-3926149.9055073871</v>
      </c>
    </row>
    <row r="1630" spans="1:25" x14ac:dyDescent="0.15">
      <c r="A1630" s="1">
        <v>1628</v>
      </c>
      <c r="B1630" s="2">
        <v>42657</v>
      </c>
      <c r="C1630" t="s">
        <v>2375</v>
      </c>
      <c r="D1630" t="s">
        <v>1103</v>
      </c>
      <c r="E1630">
        <v>2.4799999999999999E-2</v>
      </c>
      <c r="F1630">
        <v>1.24E-2</v>
      </c>
      <c r="G1630" t="s">
        <v>774</v>
      </c>
      <c r="H1630" t="s">
        <v>1857</v>
      </c>
      <c r="L1630" s="4">
        <f t="shared" si="28"/>
        <v>14012</v>
      </c>
      <c r="M1630">
        <v>10000</v>
      </c>
      <c r="N1630">
        <v>2.25</v>
      </c>
      <c r="O1630" t="s">
        <v>15365</v>
      </c>
      <c r="P1630">
        <v>12</v>
      </c>
      <c r="Q1630" t="s">
        <v>4582</v>
      </c>
      <c r="R1630" t="s">
        <v>10797</v>
      </c>
      <c r="S1630" t="s">
        <v>17047</v>
      </c>
      <c r="T1630" t="s">
        <v>23262</v>
      </c>
      <c r="U1630" t="s">
        <v>27810</v>
      </c>
      <c r="V1630">
        <v>1</v>
      </c>
      <c r="W1630">
        <v>-0.25</v>
      </c>
      <c r="X1630">
        <v>1000000</v>
      </c>
      <c r="Y1630">
        <v>-3895024.4179080748</v>
      </c>
    </row>
    <row r="1631" spans="1:25" x14ac:dyDescent="0.15">
      <c r="A1631" s="1">
        <v>1629</v>
      </c>
      <c r="B1631" s="2">
        <v>42657</v>
      </c>
      <c r="C1631" t="s">
        <v>2376</v>
      </c>
      <c r="D1631" t="s">
        <v>1103</v>
      </c>
      <c r="E1631">
        <v>1.1299999999999999E-2</v>
      </c>
      <c r="F1631">
        <v>1.7100000000000001E-2</v>
      </c>
      <c r="G1631" t="s">
        <v>775</v>
      </c>
      <c r="H1631" t="s">
        <v>1858</v>
      </c>
      <c r="L1631" s="4">
        <f t="shared" si="28"/>
        <v>-13862.000000000004</v>
      </c>
      <c r="M1631">
        <v>10000</v>
      </c>
      <c r="N1631">
        <v>2.25</v>
      </c>
      <c r="O1631" t="s">
        <v>15365</v>
      </c>
      <c r="P1631">
        <v>12</v>
      </c>
      <c r="Q1631" t="s">
        <v>4583</v>
      </c>
      <c r="R1631" t="s">
        <v>10798</v>
      </c>
      <c r="S1631" t="s">
        <v>17048</v>
      </c>
      <c r="T1631" t="s">
        <v>23263</v>
      </c>
      <c r="U1631" t="s">
        <v>27811</v>
      </c>
      <c r="V1631">
        <v>1</v>
      </c>
      <c r="W1631">
        <v>-0.25</v>
      </c>
      <c r="X1631">
        <v>1000000</v>
      </c>
      <c r="Y1631">
        <v>-3895024.4179080748</v>
      </c>
    </row>
    <row r="1632" spans="1:25" x14ac:dyDescent="0.15">
      <c r="A1632" s="1">
        <v>1630</v>
      </c>
      <c r="B1632" s="2">
        <v>42657</v>
      </c>
      <c r="C1632" t="s">
        <v>2379</v>
      </c>
      <c r="D1632" t="s">
        <v>1103</v>
      </c>
      <c r="E1632">
        <v>4.2599999999999999E-2</v>
      </c>
      <c r="F1632">
        <v>2.9600000000000001E-2</v>
      </c>
      <c r="G1632" t="s">
        <v>766</v>
      </c>
      <c r="H1632" t="s">
        <v>1849</v>
      </c>
      <c r="L1632" s="4">
        <f t="shared" si="28"/>
        <v>-25999.999999999996</v>
      </c>
      <c r="M1632">
        <v>10000</v>
      </c>
      <c r="N1632">
        <v>2.25</v>
      </c>
      <c r="O1632" t="s">
        <v>15366</v>
      </c>
      <c r="P1632">
        <v>40</v>
      </c>
      <c r="Q1632" t="s">
        <v>4584</v>
      </c>
      <c r="R1632" t="s">
        <v>10799</v>
      </c>
      <c r="S1632" t="s">
        <v>17049</v>
      </c>
      <c r="T1632" t="s">
        <v>23264</v>
      </c>
      <c r="U1632" t="s">
        <v>27810</v>
      </c>
      <c r="V1632">
        <v>1</v>
      </c>
      <c r="W1632">
        <v>-0.25</v>
      </c>
      <c r="X1632">
        <v>1000000</v>
      </c>
      <c r="Y1632">
        <v>-3895024.4179080748</v>
      </c>
    </row>
    <row r="1633" spans="1:25" x14ac:dyDescent="0.15">
      <c r="A1633" s="1">
        <v>1631</v>
      </c>
      <c r="B1633" s="2">
        <v>42657</v>
      </c>
      <c r="C1633" t="s">
        <v>2380</v>
      </c>
      <c r="D1633" t="s">
        <v>1103</v>
      </c>
      <c r="E1633">
        <v>3.1800000000000002E-2</v>
      </c>
      <c r="F1633">
        <v>3.7499999999999999E-2</v>
      </c>
      <c r="G1633" t="s">
        <v>604</v>
      </c>
      <c r="H1633" t="s">
        <v>1687</v>
      </c>
      <c r="L1633" s="4">
        <f t="shared" si="28"/>
        <v>18980.999999999989</v>
      </c>
      <c r="M1633">
        <v>10000</v>
      </c>
      <c r="N1633">
        <v>2.25</v>
      </c>
      <c r="O1633" t="s">
        <v>15366</v>
      </c>
      <c r="P1633">
        <v>40</v>
      </c>
      <c r="Q1633" t="s">
        <v>4585</v>
      </c>
      <c r="R1633" t="s">
        <v>10800</v>
      </c>
      <c r="S1633" t="s">
        <v>17050</v>
      </c>
      <c r="T1633" t="s">
        <v>23265</v>
      </c>
      <c r="U1633" t="s">
        <v>27811</v>
      </c>
      <c r="V1633">
        <v>1</v>
      </c>
      <c r="W1633">
        <v>-0.25</v>
      </c>
      <c r="X1633">
        <v>1000000</v>
      </c>
      <c r="Y1633">
        <v>-3895024.4179080748</v>
      </c>
    </row>
    <row r="1634" spans="1:25" x14ac:dyDescent="0.15">
      <c r="A1634" s="1">
        <v>1632</v>
      </c>
      <c r="B1634" s="2">
        <v>42660</v>
      </c>
      <c r="C1634" t="s">
        <v>2375</v>
      </c>
      <c r="D1634" t="s">
        <v>1103</v>
      </c>
      <c r="E1634">
        <v>1.24E-2</v>
      </c>
      <c r="F1634">
        <v>3.4000000000000002E-2</v>
      </c>
      <c r="G1634" t="s">
        <v>253</v>
      </c>
      <c r="H1634" t="s">
        <v>1337</v>
      </c>
      <c r="L1634" s="4">
        <f t="shared" si="28"/>
        <v>-28512</v>
      </c>
      <c r="M1634">
        <v>10000</v>
      </c>
      <c r="N1634">
        <v>2.25</v>
      </c>
      <c r="O1634" t="s">
        <v>15365</v>
      </c>
      <c r="P1634">
        <v>9</v>
      </c>
      <c r="Q1634" t="s">
        <v>4586</v>
      </c>
      <c r="R1634" t="s">
        <v>10801</v>
      </c>
      <c r="S1634" t="s">
        <v>17051</v>
      </c>
      <c r="T1634" t="s">
        <v>23266</v>
      </c>
      <c r="U1634" t="s">
        <v>27810</v>
      </c>
      <c r="V1634">
        <v>1</v>
      </c>
      <c r="W1634">
        <v>-0.25</v>
      </c>
      <c r="X1634">
        <v>1000000</v>
      </c>
      <c r="Y1634">
        <v>-3950617.2839506171</v>
      </c>
    </row>
    <row r="1635" spans="1:25" x14ac:dyDescent="0.15">
      <c r="A1635" s="1">
        <v>1633</v>
      </c>
      <c r="B1635" s="2">
        <v>42660</v>
      </c>
      <c r="C1635" t="s">
        <v>2376</v>
      </c>
      <c r="D1635" t="s">
        <v>1103</v>
      </c>
      <c r="E1635">
        <v>1.7100000000000001E-2</v>
      </c>
      <c r="F1635">
        <v>6.0000000000000001E-3</v>
      </c>
      <c r="G1635" t="s">
        <v>280</v>
      </c>
      <c r="H1635" t="s">
        <v>1364</v>
      </c>
      <c r="L1635" s="4">
        <f t="shared" si="28"/>
        <v>15651</v>
      </c>
      <c r="M1635">
        <v>10000</v>
      </c>
      <c r="N1635">
        <v>2.25</v>
      </c>
      <c r="O1635" t="s">
        <v>15365</v>
      </c>
      <c r="P1635">
        <v>9</v>
      </c>
      <c r="Q1635" t="s">
        <v>4587</v>
      </c>
      <c r="R1635" t="s">
        <v>10802</v>
      </c>
      <c r="S1635" t="s">
        <v>17052</v>
      </c>
      <c r="T1635" t="s">
        <v>23267</v>
      </c>
      <c r="U1635" t="s">
        <v>27811</v>
      </c>
      <c r="V1635">
        <v>1</v>
      </c>
      <c r="W1635">
        <v>-0.25</v>
      </c>
      <c r="X1635">
        <v>1000000</v>
      </c>
      <c r="Y1635">
        <v>-3950617.2839506171</v>
      </c>
    </row>
    <row r="1636" spans="1:25" x14ac:dyDescent="0.15">
      <c r="A1636" s="1">
        <v>1634</v>
      </c>
      <c r="B1636" s="2">
        <v>42660</v>
      </c>
      <c r="C1636" t="s">
        <v>2379</v>
      </c>
      <c r="D1636" t="s">
        <v>1103</v>
      </c>
      <c r="E1636">
        <v>2.9600000000000001E-2</v>
      </c>
      <c r="F1636">
        <v>4.6600000000000003E-2</v>
      </c>
      <c r="G1636" t="s">
        <v>764</v>
      </c>
      <c r="H1636" t="s">
        <v>1847</v>
      </c>
      <c r="L1636" s="4">
        <f t="shared" si="28"/>
        <v>38420</v>
      </c>
      <c r="M1636">
        <v>10000</v>
      </c>
      <c r="N1636">
        <v>2.25</v>
      </c>
      <c r="O1636" t="s">
        <v>15366</v>
      </c>
      <c r="P1636">
        <v>37</v>
      </c>
      <c r="Q1636" t="s">
        <v>4588</v>
      </c>
      <c r="R1636" t="s">
        <v>10803</v>
      </c>
      <c r="S1636" t="s">
        <v>17053</v>
      </c>
      <c r="T1636" t="s">
        <v>23268</v>
      </c>
      <c r="U1636" t="s">
        <v>27810</v>
      </c>
      <c r="V1636">
        <v>1</v>
      </c>
      <c r="W1636">
        <v>-0.25</v>
      </c>
      <c r="X1636">
        <v>1000000</v>
      </c>
      <c r="Y1636">
        <v>-3950617.2839506171</v>
      </c>
    </row>
    <row r="1637" spans="1:25" x14ac:dyDescent="0.15">
      <c r="A1637" s="1">
        <v>1635</v>
      </c>
      <c r="B1637" s="2">
        <v>42660</v>
      </c>
      <c r="C1637" t="s">
        <v>2380</v>
      </c>
      <c r="D1637" t="s">
        <v>1103</v>
      </c>
      <c r="E1637">
        <v>3.7499999999999999E-2</v>
      </c>
      <c r="F1637">
        <v>2.3300000000000001E-2</v>
      </c>
      <c r="G1637" t="s">
        <v>607</v>
      </c>
      <c r="H1637" t="s">
        <v>1690</v>
      </c>
      <c r="L1637" s="4">
        <f t="shared" si="28"/>
        <v>-36919.999999999993</v>
      </c>
      <c r="M1637">
        <v>10000</v>
      </c>
      <c r="N1637">
        <v>2.25</v>
      </c>
      <c r="O1637" t="s">
        <v>15366</v>
      </c>
      <c r="P1637">
        <v>37</v>
      </c>
      <c r="Q1637" t="s">
        <v>4589</v>
      </c>
      <c r="R1637" t="s">
        <v>10804</v>
      </c>
      <c r="S1637" t="s">
        <v>17054</v>
      </c>
      <c r="T1637" t="s">
        <v>23269</v>
      </c>
      <c r="U1637" t="s">
        <v>27811</v>
      </c>
      <c r="V1637">
        <v>1</v>
      </c>
      <c r="W1637">
        <v>-0.25</v>
      </c>
      <c r="X1637">
        <v>1000000</v>
      </c>
      <c r="Y1637">
        <v>-3950617.2839506171</v>
      </c>
    </row>
    <row r="1638" spans="1:25" x14ac:dyDescent="0.15">
      <c r="A1638" s="1">
        <v>1636</v>
      </c>
      <c r="B1638" s="2">
        <v>42661</v>
      </c>
      <c r="C1638" t="s">
        <v>2375</v>
      </c>
      <c r="D1638" t="s">
        <v>1103</v>
      </c>
      <c r="E1638">
        <v>3.4000000000000002E-2</v>
      </c>
      <c r="F1638">
        <v>2.9700000000000001E-2</v>
      </c>
      <c r="G1638" t="s">
        <v>148</v>
      </c>
      <c r="H1638" t="s">
        <v>1232</v>
      </c>
      <c r="L1638" s="4">
        <f t="shared" si="28"/>
        <v>-645.00000000000023</v>
      </c>
      <c r="M1638">
        <v>10000</v>
      </c>
      <c r="N1638">
        <v>2.25</v>
      </c>
      <c r="O1638" t="s">
        <v>15365</v>
      </c>
      <c r="P1638">
        <v>8</v>
      </c>
      <c r="Q1638" t="s">
        <v>4590</v>
      </c>
      <c r="R1638" t="s">
        <v>10805</v>
      </c>
      <c r="S1638" t="s">
        <v>17055</v>
      </c>
      <c r="T1638" t="s">
        <v>23270</v>
      </c>
      <c r="U1638" t="s">
        <v>27810</v>
      </c>
      <c r="V1638">
        <v>1</v>
      </c>
      <c r="W1638">
        <v>0.25</v>
      </c>
      <c r="X1638">
        <v>1000000</v>
      </c>
      <c r="Y1638">
        <v>22560995.963824529</v>
      </c>
    </row>
    <row r="1639" spans="1:25" x14ac:dyDescent="0.15">
      <c r="A1639" s="1">
        <v>1637</v>
      </c>
      <c r="B1639" s="2">
        <v>42661</v>
      </c>
      <c r="C1639" t="s">
        <v>2376</v>
      </c>
      <c r="D1639" t="s">
        <v>1103</v>
      </c>
      <c r="E1639">
        <v>6.0000000000000001E-3</v>
      </c>
      <c r="F1639">
        <v>4.4999999999999997E-3</v>
      </c>
      <c r="G1639" t="s">
        <v>657</v>
      </c>
      <c r="H1639" t="s">
        <v>1740</v>
      </c>
      <c r="L1639" s="4">
        <f t="shared" si="28"/>
        <v>-1035.0000000000002</v>
      </c>
      <c r="M1639">
        <v>10000</v>
      </c>
      <c r="N1639">
        <v>2.25</v>
      </c>
      <c r="O1639" t="s">
        <v>15365</v>
      </c>
      <c r="P1639">
        <v>8</v>
      </c>
      <c r="Q1639" t="s">
        <v>4591</v>
      </c>
      <c r="R1639" t="s">
        <v>10806</v>
      </c>
      <c r="S1639" t="s">
        <v>17056</v>
      </c>
      <c r="T1639" t="s">
        <v>23271</v>
      </c>
      <c r="U1639" t="s">
        <v>27811</v>
      </c>
      <c r="V1639">
        <v>1</v>
      </c>
      <c r="W1639">
        <v>0.25</v>
      </c>
      <c r="X1639">
        <v>1000000</v>
      </c>
      <c r="Y1639">
        <v>22560995.963824529</v>
      </c>
    </row>
    <row r="1640" spans="1:25" x14ac:dyDescent="0.15">
      <c r="A1640" s="1">
        <v>1638</v>
      </c>
      <c r="B1640" s="2">
        <v>42661</v>
      </c>
      <c r="C1640" t="s">
        <v>2379</v>
      </c>
      <c r="D1640" t="s">
        <v>1103</v>
      </c>
      <c r="E1640">
        <v>4.6600000000000003E-2</v>
      </c>
      <c r="F1640">
        <v>4.5699999999999998E-2</v>
      </c>
      <c r="G1640" t="s">
        <v>304</v>
      </c>
      <c r="H1640" t="s">
        <v>1388</v>
      </c>
      <c r="L1640" s="4">
        <f t="shared" si="28"/>
        <v>-1026.0000000000057</v>
      </c>
      <c r="M1640">
        <v>10000</v>
      </c>
      <c r="N1640">
        <v>2.25</v>
      </c>
      <c r="O1640" t="s">
        <v>15366</v>
      </c>
      <c r="P1640">
        <v>36</v>
      </c>
      <c r="Q1640" t="s">
        <v>4592</v>
      </c>
      <c r="R1640" t="s">
        <v>10807</v>
      </c>
      <c r="S1640" t="s">
        <v>17057</v>
      </c>
      <c r="T1640" t="s">
        <v>23272</v>
      </c>
      <c r="U1640" t="s">
        <v>27810</v>
      </c>
      <c r="V1640">
        <v>1</v>
      </c>
      <c r="W1640">
        <v>0.25</v>
      </c>
      <c r="X1640">
        <v>1000000</v>
      </c>
      <c r="Y1640">
        <v>22560995.963824529</v>
      </c>
    </row>
    <row r="1641" spans="1:25" x14ac:dyDescent="0.15">
      <c r="A1641" s="1">
        <v>1639</v>
      </c>
      <c r="B1641" s="2">
        <v>42661</v>
      </c>
      <c r="C1641" t="s">
        <v>2380</v>
      </c>
      <c r="D1641" t="s">
        <v>1103</v>
      </c>
      <c r="E1641">
        <v>2.3300000000000001E-2</v>
      </c>
      <c r="F1641">
        <v>2.4500000000000001E-2</v>
      </c>
      <c r="G1641" t="s">
        <v>776</v>
      </c>
      <c r="H1641" t="s">
        <v>1859</v>
      </c>
      <c r="L1641" s="4">
        <f t="shared" si="28"/>
        <v>3011.9999999999991</v>
      </c>
      <c r="M1641">
        <v>10000</v>
      </c>
      <c r="N1641">
        <v>2.25</v>
      </c>
      <c r="O1641" t="s">
        <v>15366</v>
      </c>
      <c r="P1641">
        <v>36</v>
      </c>
      <c r="Q1641" t="s">
        <v>4593</v>
      </c>
      <c r="R1641" t="s">
        <v>10808</v>
      </c>
      <c r="S1641" t="s">
        <v>17058</v>
      </c>
      <c r="T1641" t="s">
        <v>23273</v>
      </c>
      <c r="U1641" t="s">
        <v>27811</v>
      </c>
      <c r="V1641">
        <v>1</v>
      </c>
      <c r="W1641">
        <v>0.25</v>
      </c>
      <c r="X1641">
        <v>1000000</v>
      </c>
      <c r="Y1641">
        <v>22560995.963824529</v>
      </c>
    </row>
    <row r="1642" spans="1:25" x14ac:dyDescent="0.15">
      <c r="A1642" s="1">
        <v>1640</v>
      </c>
      <c r="B1642" s="2">
        <v>42662</v>
      </c>
      <c r="C1642" t="s">
        <v>2375</v>
      </c>
      <c r="D1642" t="s">
        <v>1103</v>
      </c>
      <c r="E1642">
        <v>2.9700000000000001E-2</v>
      </c>
      <c r="F1642">
        <v>3.1300000000000001E-2</v>
      </c>
      <c r="G1642" t="s">
        <v>214</v>
      </c>
      <c r="H1642" t="s">
        <v>1298</v>
      </c>
      <c r="L1642" s="4">
        <f t="shared" si="28"/>
        <v>-32.000000000000014</v>
      </c>
      <c r="M1642">
        <v>10000</v>
      </c>
      <c r="N1642">
        <v>2.25</v>
      </c>
      <c r="O1642" t="s">
        <v>15365</v>
      </c>
      <c r="P1642">
        <v>7</v>
      </c>
      <c r="Q1642" t="s">
        <v>4594</v>
      </c>
      <c r="R1642" t="s">
        <v>10809</v>
      </c>
      <c r="S1642" t="s">
        <v>17059</v>
      </c>
      <c r="T1642" t="s">
        <v>23274</v>
      </c>
      <c r="U1642" t="s">
        <v>27810</v>
      </c>
      <c r="V1642">
        <v>1</v>
      </c>
      <c r="W1642">
        <v>0.25</v>
      </c>
      <c r="X1642">
        <v>1000000</v>
      </c>
      <c r="Y1642">
        <v>18023388.504740771</v>
      </c>
    </row>
    <row r="1643" spans="1:25" x14ac:dyDescent="0.15">
      <c r="A1643" s="1">
        <v>1641</v>
      </c>
      <c r="B1643" s="2">
        <v>42662</v>
      </c>
      <c r="C1643" t="s">
        <v>2376</v>
      </c>
      <c r="D1643" t="s">
        <v>1103</v>
      </c>
      <c r="E1643">
        <v>4.4999999999999997E-3</v>
      </c>
      <c r="F1643">
        <v>2.7000000000000001E-3</v>
      </c>
      <c r="G1643" t="s">
        <v>58</v>
      </c>
      <c r="H1643" t="s">
        <v>1142</v>
      </c>
      <c r="L1643" s="4">
        <f t="shared" si="28"/>
        <v>125.99999999999997</v>
      </c>
      <c r="M1643">
        <v>10000</v>
      </c>
      <c r="N1643">
        <v>2.25</v>
      </c>
      <c r="O1643" t="s">
        <v>15365</v>
      </c>
      <c r="P1643">
        <v>7</v>
      </c>
      <c r="Q1643" t="s">
        <v>4595</v>
      </c>
      <c r="R1643" t="s">
        <v>10810</v>
      </c>
      <c r="S1643" t="s">
        <v>17060</v>
      </c>
      <c r="T1643" t="s">
        <v>23275</v>
      </c>
      <c r="U1643" t="s">
        <v>27811</v>
      </c>
      <c r="V1643">
        <v>1</v>
      </c>
      <c r="W1643">
        <v>0.25</v>
      </c>
      <c r="X1643">
        <v>1000000</v>
      </c>
      <c r="Y1643">
        <v>18023388.504740771</v>
      </c>
    </row>
    <row r="1644" spans="1:25" x14ac:dyDescent="0.15">
      <c r="A1644" s="1">
        <v>1642</v>
      </c>
      <c r="B1644" s="2">
        <v>42662</v>
      </c>
      <c r="C1644" t="s">
        <v>2379</v>
      </c>
      <c r="D1644" t="s">
        <v>1103</v>
      </c>
      <c r="E1644">
        <v>4.5699999999999998E-2</v>
      </c>
      <c r="F1644">
        <v>4.65E-2</v>
      </c>
      <c r="G1644" t="s">
        <v>706</v>
      </c>
      <c r="H1644" t="s">
        <v>1789</v>
      </c>
      <c r="L1644" s="4">
        <f t="shared" si="28"/>
        <v>1024.0000000000027</v>
      </c>
      <c r="M1644">
        <v>10000</v>
      </c>
      <c r="N1644">
        <v>2.25</v>
      </c>
      <c r="O1644" t="s">
        <v>15366</v>
      </c>
      <c r="P1644">
        <v>35</v>
      </c>
      <c r="Q1644" t="s">
        <v>4596</v>
      </c>
      <c r="R1644" t="s">
        <v>10811</v>
      </c>
      <c r="S1644" t="s">
        <v>17061</v>
      </c>
      <c r="T1644" t="s">
        <v>23276</v>
      </c>
      <c r="U1644" t="s">
        <v>27810</v>
      </c>
      <c r="V1644">
        <v>1</v>
      </c>
      <c r="W1644">
        <v>0.25</v>
      </c>
      <c r="X1644">
        <v>1000000</v>
      </c>
      <c r="Y1644">
        <v>18023388.504740771</v>
      </c>
    </row>
    <row r="1645" spans="1:25" x14ac:dyDescent="0.15">
      <c r="A1645" s="1">
        <v>1643</v>
      </c>
      <c r="B1645" s="2">
        <v>42662</v>
      </c>
      <c r="C1645" t="s">
        <v>2380</v>
      </c>
      <c r="D1645" t="s">
        <v>1103</v>
      </c>
      <c r="E1645">
        <v>2.4500000000000001E-2</v>
      </c>
      <c r="F1645">
        <v>2.06E-2</v>
      </c>
      <c r="G1645" t="s">
        <v>722</v>
      </c>
      <c r="H1645" t="s">
        <v>1805</v>
      </c>
      <c r="L1645" s="4">
        <f t="shared" si="28"/>
        <v>-10491.000000000002</v>
      </c>
      <c r="M1645">
        <v>10000</v>
      </c>
      <c r="N1645">
        <v>2.25</v>
      </c>
      <c r="O1645" t="s">
        <v>15366</v>
      </c>
      <c r="P1645">
        <v>35</v>
      </c>
      <c r="Q1645" t="s">
        <v>4597</v>
      </c>
      <c r="R1645" t="s">
        <v>10812</v>
      </c>
      <c r="S1645" t="s">
        <v>17062</v>
      </c>
      <c r="T1645" t="s">
        <v>23277</v>
      </c>
      <c r="U1645" t="s">
        <v>27811</v>
      </c>
      <c r="V1645">
        <v>1</v>
      </c>
      <c r="W1645">
        <v>0.25</v>
      </c>
      <c r="X1645">
        <v>1000000</v>
      </c>
      <c r="Y1645">
        <v>18023388.504740771</v>
      </c>
    </row>
    <row r="1646" spans="1:25" x14ac:dyDescent="0.15">
      <c r="A1646" s="1">
        <v>1644</v>
      </c>
      <c r="B1646" s="2">
        <v>42663</v>
      </c>
      <c r="C1646" t="s">
        <v>2375</v>
      </c>
      <c r="D1646" t="s">
        <v>1103</v>
      </c>
      <c r="E1646">
        <v>3.1300000000000001E-2</v>
      </c>
      <c r="F1646">
        <v>4.1000000000000002E-2</v>
      </c>
      <c r="G1646" t="s">
        <v>242</v>
      </c>
      <c r="H1646" t="s">
        <v>1326</v>
      </c>
      <c r="L1646" s="4">
        <f t="shared" si="28"/>
        <v>-291</v>
      </c>
      <c r="M1646">
        <v>10000</v>
      </c>
      <c r="N1646">
        <v>2.25</v>
      </c>
      <c r="O1646" t="s">
        <v>15365</v>
      </c>
      <c r="P1646">
        <v>6</v>
      </c>
      <c r="Q1646" t="s">
        <v>4598</v>
      </c>
      <c r="R1646" t="s">
        <v>10813</v>
      </c>
      <c r="S1646" t="s">
        <v>17063</v>
      </c>
      <c r="T1646" t="s">
        <v>23278</v>
      </c>
      <c r="U1646" t="s">
        <v>27810</v>
      </c>
      <c r="V1646">
        <v>1</v>
      </c>
      <c r="W1646">
        <v>0.25</v>
      </c>
      <c r="X1646">
        <v>1000000</v>
      </c>
      <c r="Y1646">
        <v>19699885.27314689</v>
      </c>
    </row>
    <row r="1647" spans="1:25" x14ac:dyDescent="0.15">
      <c r="A1647" s="1">
        <v>1645</v>
      </c>
      <c r="B1647" s="2">
        <v>42663</v>
      </c>
      <c r="C1647" t="s">
        <v>2376</v>
      </c>
      <c r="D1647" t="s">
        <v>1103</v>
      </c>
      <c r="E1647">
        <v>2.7000000000000001E-3</v>
      </c>
      <c r="F1647">
        <v>8.9999999999999998E-4</v>
      </c>
      <c r="G1647" t="s">
        <v>206</v>
      </c>
      <c r="H1647" t="s">
        <v>1290</v>
      </c>
      <c r="L1647" s="4">
        <f t="shared" si="28"/>
        <v>396.00000000000006</v>
      </c>
      <c r="M1647">
        <v>10000</v>
      </c>
      <c r="N1647">
        <v>2.25</v>
      </c>
      <c r="O1647" t="s">
        <v>15365</v>
      </c>
      <c r="P1647">
        <v>6</v>
      </c>
      <c r="Q1647" t="s">
        <v>4599</v>
      </c>
      <c r="R1647" t="s">
        <v>10814</v>
      </c>
      <c r="S1647" t="s">
        <v>17064</v>
      </c>
      <c r="T1647" t="s">
        <v>23279</v>
      </c>
      <c r="U1647" t="s">
        <v>27811</v>
      </c>
      <c r="V1647">
        <v>1</v>
      </c>
      <c r="W1647">
        <v>0.25</v>
      </c>
      <c r="X1647">
        <v>1000000</v>
      </c>
      <c r="Y1647">
        <v>19699885.27314689</v>
      </c>
    </row>
    <row r="1648" spans="1:25" x14ac:dyDescent="0.15">
      <c r="A1648" s="1">
        <v>1646</v>
      </c>
      <c r="B1648" s="2">
        <v>42663</v>
      </c>
      <c r="C1648" t="s">
        <v>2379</v>
      </c>
      <c r="D1648" t="s">
        <v>1103</v>
      </c>
      <c r="E1648">
        <v>4.65E-2</v>
      </c>
      <c r="F1648">
        <v>5.4100000000000002E-2</v>
      </c>
      <c r="G1648" t="s">
        <v>777</v>
      </c>
      <c r="H1648" t="s">
        <v>1860</v>
      </c>
      <c r="L1648" s="4">
        <f t="shared" si="28"/>
        <v>9576.0000000000036</v>
      </c>
      <c r="M1648">
        <v>10000</v>
      </c>
      <c r="N1648">
        <v>2.25</v>
      </c>
      <c r="O1648" t="s">
        <v>15366</v>
      </c>
      <c r="P1648">
        <v>34</v>
      </c>
      <c r="Q1648" t="s">
        <v>4600</v>
      </c>
      <c r="R1648" t="s">
        <v>10815</v>
      </c>
      <c r="S1648" t="s">
        <v>17065</v>
      </c>
      <c r="T1648" t="s">
        <v>23280</v>
      </c>
      <c r="U1648" t="s">
        <v>27810</v>
      </c>
      <c r="V1648">
        <v>1</v>
      </c>
      <c r="W1648">
        <v>0.25</v>
      </c>
      <c r="X1648">
        <v>1000000</v>
      </c>
      <c r="Y1648">
        <v>19699885.27314689</v>
      </c>
    </row>
    <row r="1649" spans="1:25" x14ac:dyDescent="0.15">
      <c r="A1649" s="1">
        <v>1647</v>
      </c>
      <c r="B1649" s="2">
        <v>42663</v>
      </c>
      <c r="C1649" t="s">
        <v>2380</v>
      </c>
      <c r="D1649" t="s">
        <v>1103</v>
      </c>
      <c r="E1649">
        <v>2.06E-2</v>
      </c>
      <c r="F1649">
        <v>1.6899999999999998E-2</v>
      </c>
      <c r="G1649" t="s">
        <v>778</v>
      </c>
      <c r="H1649" t="s">
        <v>1861</v>
      </c>
      <c r="L1649" s="4">
        <f t="shared" si="28"/>
        <v>-10952.000000000005</v>
      </c>
      <c r="M1649">
        <v>10000</v>
      </c>
      <c r="N1649">
        <v>2.25</v>
      </c>
      <c r="O1649" t="s">
        <v>15366</v>
      </c>
      <c r="P1649">
        <v>34</v>
      </c>
      <c r="Q1649" t="s">
        <v>4601</v>
      </c>
      <c r="R1649" t="s">
        <v>10816</v>
      </c>
      <c r="S1649" t="s">
        <v>17066</v>
      </c>
      <c r="T1649" t="s">
        <v>23281</v>
      </c>
      <c r="U1649" t="s">
        <v>27811</v>
      </c>
      <c r="V1649">
        <v>1</v>
      </c>
      <c r="W1649">
        <v>0.25</v>
      </c>
      <c r="X1649">
        <v>1000000</v>
      </c>
      <c r="Y1649">
        <v>19699885.27314689</v>
      </c>
    </row>
    <row r="1650" spans="1:25" x14ac:dyDescent="0.15">
      <c r="A1650" s="1">
        <v>1648</v>
      </c>
      <c r="B1650" s="2">
        <v>42664</v>
      </c>
      <c r="C1650" t="s">
        <v>2375</v>
      </c>
      <c r="D1650" t="s">
        <v>1103</v>
      </c>
      <c r="E1650">
        <v>4.1000000000000002E-2</v>
      </c>
      <c r="F1650">
        <v>7.0699999999999999E-2</v>
      </c>
      <c r="G1650" t="s">
        <v>214</v>
      </c>
      <c r="H1650" t="s">
        <v>1298</v>
      </c>
      <c r="L1650" s="4">
        <f t="shared" si="28"/>
        <v>-594</v>
      </c>
      <c r="M1650">
        <v>10000</v>
      </c>
      <c r="N1650">
        <v>2.25</v>
      </c>
      <c r="O1650" t="s">
        <v>15365</v>
      </c>
      <c r="P1650">
        <v>5</v>
      </c>
      <c r="Q1650" t="s">
        <v>4602</v>
      </c>
      <c r="R1650" t="s">
        <v>10817</v>
      </c>
      <c r="S1650" t="s">
        <v>17067</v>
      </c>
      <c r="T1650" t="s">
        <v>23282</v>
      </c>
      <c r="U1650" t="s">
        <v>27810</v>
      </c>
      <c r="V1650">
        <v>1</v>
      </c>
      <c r="W1650">
        <v>0.25</v>
      </c>
      <c r="X1650">
        <v>1000000</v>
      </c>
      <c r="Y1650">
        <v>20131394.353724089</v>
      </c>
    </row>
    <row r="1651" spans="1:25" x14ac:dyDescent="0.15">
      <c r="A1651" s="1">
        <v>1649</v>
      </c>
      <c r="B1651" s="2">
        <v>42664</v>
      </c>
      <c r="C1651" t="s">
        <v>2376</v>
      </c>
      <c r="D1651" t="s">
        <v>1103</v>
      </c>
      <c r="E1651">
        <v>8.9999999999999998E-4</v>
      </c>
      <c r="F1651">
        <v>2.9999999999999997E-4</v>
      </c>
      <c r="G1651" t="s">
        <v>272</v>
      </c>
      <c r="H1651" t="s">
        <v>1356</v>
      </c>
      <c r="L1651" s="4">
        <f t="shared" si="28"/>
        <v>294</v>
      </c>
      <c r="M1651">
        <v>10000</v>
      </c>
      <c r="N1651">
        <v>2.25</v>
      </c>
      <c r="O1651" t="s">
        <v>15365</v>
      </c>
      <c r="P1651">
        <v>5</v>
      </c>
      <c r="Q1651" t="s">
        <v>4603</v>
      </c>
      <c r="R1651" t="s">
        <v>10818</v>
      </c>
      <c r="S1651" t="s">
        <v>17068</v>
      </c>
      <c r="T1651" t="s">
        <v>23283</v>
      </c>
      <c r="U1651" t="s">
        <v>27811</v>
      </c>
      <c r="V1651">
        <v>1</v>
      </c>
      <c r="W1651">
        <v>0.25</v>
      </c>
      <c r="X1651">
        <v>1000000</v>
      </c>
      <c r="Y1651">
        <v>20131394.353724089</v>
      </c>
    </row>
    <row r="1652" spans="1:25" x14ac:dyDescent="0.15">
      <c r="A1652" s="1">
        <v>1650</v>
      </c>
      <c r="B1652" s="2">
        <v>42664</v>
      </c>
      <c r="C1652" t="s">
        <v>2379</v>
      </c>
      <c r="D1652" t="s">
        <v>1103</v>
      </c>
      <c r="E1652">
        <v>5.4100000000000002E-2</v>
      </c>
      <c r="F1652">
        <v>7.8600000000000003E-2</v>
      </c>
      <c r="G1652" t="s">
        <v>485</v>
      </c>
      <c r="H1652" t="s">
        <v>1568</v>
      </c>
      <c r="L1652" s="4">
        <f t="shared" si="28"/>
        <v>26950</v>
      </c>
      <c r="M1652">
        <v>10000</v>
      </c>
      <c r="N1652">
        <v>2.25</v>
      </c>
      <c r="O1652" t="s">
        <v>15366</v>
      </c>
      <c r="P1652">
        <v>33</v>
      </c>
      <c r="Q1652" t="s">
        <v>4604</v>
      </c>
      <c r="R1652" t="s">
        <v>10819</v>
      </c>
      <c r="S1652" t="s">
        <v>17069</v>
      </c>
      <c r="T1652" t="s">
        <v>23284</v>
      </c>
      <c r="U1652" t="s">
        <v>27810</v>
      </c>
      <c r="V1652">
        <v>1</v>
      </c>
      <c r="W1652">
        <v>0.25</v>
      </c>
      <c r="X1652">
        <v>1000000</v>
      </c>
      <c r="Y1652">
        <v>20131394.353724089</v>
      </c>
    </row>
    <row r="1653" spans="1:25" x14ac:dyDescent="0.15">
      <c r="A1653" s="1">
        <v>1651</v>
      </c>
      <c r="B1653" s="2">
        <v>42664</v>
      </c>
      <c r="C1653" t="s">
        <v>2380</v>
      </c>
      <c r="D1653" t="s">
        <v>1103</v>
      </c>
      <c r="E1653">
        <v>1.6899999999999998E-2</v>
      </c>
      <c r="F1653">
        <v>1.0200000000000001E-2</v>
      </c>
      <c r="G1653" t="s">
        <v>779</v>
      </c>
      <c r="H1653" t="s">
        <v>1862</v>
      </c>
      <c r="L1653" s="4">
        <f t="shared" si="28"/>
        <v>-25325.999999999993</v>
      </c>
      <c r="M1653">
        <v>10000</v>
      </c>
      <c r="N1653">
        <v>2.25</v>
      </c>
      <c r="O1653" t="s">
        <v>15366</v>
      </c>
      <c r="P1653">
        <v>33</v>
      </c>
      <c r="Q1653" t="s">
        <v>4605</v>
      </c>
      <c r="R1653" t="s">
        <v>10820</v>
      </c>
      <c r="S1653" t="s">
        <v>17070</v>
      </c>
      <c r="T1653" t="s">
        <v>23285</v>
      </c>
      <c r="U1653" t="s">
        <v>27811</v>
      </c>
      <c r="V1653">
        <v>1</v>
      </c>
      <c r="W1653">
        <v>0.25</v>
      </c>
      <c r="X1653">
        <v>1000000</v>
      </c>
      <c r="Y1653">
        <v>20131394.353724089</v>
      </c>
    </row>
    <row r="1654" spans="1:25" x14ac:dyDescent="0.15">
      <c r="A1654" s="1">
        <v>1652</v>
      </c>
      <c r="B1654" s="2">
        <v>42667</v>
      </c>
      <c r="C1654" t="s">
        <v>2381</v>
      </c>
      <c r="D1654" t="s">
        <v>1103</v>
      </c>
      <c r="E1654">
        <v>4.2999999999999997E-2</v>
      </c>
      <c r="F1654">
        <v>4.2000000000000003E-2</v>
      </c>
      <c r="G1654" t="s">
        <v>164</v>
      </c>
      <c r="H1654" t="s">
        <v>1248</v>
      </c>
      <c r="L1654" s="4">
        <f t="shared" si="28"/>
        <v>-1049.9999999999936</v>
      </c>
      <c r="M1654">
        <v>10000</v>
      </c>
      <c r="N1654">
        <v>2.2999999999999998</v>
      </c>
      <c r="O1654" t="s">
        <v>15366</v>
      </c>
      <c r="P1654">
        <v>30</v>
      </c>
      <c r="Q1654" t="s">
        <v>4606</v>
      </c>
      <c r="R1654" t="s">
        <v>10821</v>
      </c>
      <c r="S1654" t="s">
        <v>17071</v>
      </c>
      <c r="T1654" t="s">
        <v>23286</v>
      </c>
      <c r="U1654" t="s">
        <v>27810</v>
      </c>
      <c r="V1654">
        <v>1</v>
      </c>
      <c r="W1654">
        <v>0.25</v>
      </c>
      <c r="X1654">
        <v>1000000</v>
      </c>
      <c r="Y1654">
        <v>19249512.47475636</v>
      </c>
    </row>
    <row r="1655" spans="1:25" x14ac:dyDescent="0.15">
      <c r="A1655" s="1">
        <v>1653</v>
      </c>
      <c r="B1655" s="2">
        <v>42667</v>
      </c>
      <c r="C1655" t="s">
        <v>2382</v>
      </c>
      <c r="D1655" t="s">
        <v>1103</v>
      </c>
      <c r="E1655">
        <v>2.4299999999999999E-2</v>
      </c>
      <c r="F1655">
        <v>2.4299999999999999E-2</v>
      </c>
      <c r="G1655" t="s">
        <v>780</v>
      </c>
      <c r="H1655" t="s">
        <v>1863</v>
      </c>
      <c r="L1655" s="4">
        <f t="shared" si="28"/>
        <v>0</v>
      </c>
      <c r="M1655">
        <v>10000</v>
      </c>
      <c r="N1655">
        <v>2.2999999999999998</v>
      </c>
      <c r="O1655" t="s">
        <v>15366</v>
      </c>
      <c r="P1655">
        <v>30</v>
      </c>
      <c r="Q1655" t="s">
        <v>4607</v>
      </c>
      <c r="R1655" t="s">
        <v>10822</v>
      </c>
      <c r="S1655" t="s">
        <v>17072</v>
      </c>
      <c r="T1655" t="s">
        <v>23287</v>
      </c>
      <c r="U1655" t="s">
        <v>27811</v>
      </c>
      <c r="V1655">
        <v>1</v>
      </c>
      <c r="W1655">
        <v>0.25</v>
      </c>
      <c r="X1655">
        <v>1000000</v>
      </c>
      <c r="Y1655">
        <v>19249512.47475636</v>
      </c>
    </row>
    <row r="1656" spans="1:25" x14ac:dyDescent="0.15">
      <c r="A1656" s="1">
        <v>1654</v>
      </c>
      <c r="B1656" s="2">
        <v>42667</v>
      </c>
      <c r="C1656" t="s">
        <v>2373</v>
      </c>
      <c r="D1656" t="s">
        <v>1103</v>
      </c>
      <c r="E1656">
        <v>6.0499999999999998E-2</v>
      </c>
      <c r="F1656">
        <v>5.9299999999999999E-2</v>
      </c>
      <c r="G1656" t="s">
        <v>235</v>
      </c>
      <c r="H1656" t="s">
        <v>1319</v>
      </c>
      <c r="L1656" s="4">
        <f t="shared" si="28"/>
        <v>-287.99999999999994</v>
      </c>
      <c r="M1656">
        <v>10000</v>
      </c>
      <c r="N1656">
        <v>2.2999999999999998</v>
      </c>
      <c r="O1656" t="s">
        <v>15364</v>
      </c>
      <c r="P1656">
        <v>65</v>
      </c>
      <c r="Q1656" t="s">
        <v>4608</v>
      </c>
      <c r="R1656" t="s">
        <v>10823</v>
      </c>
      <c r="S1656" t="s">
        <v>17073</v>
      </c>
      <c r="T1656" t="s">
        <v>23288</v>
      </c>
      <c r="U1656" t="s">
        <v>27810</v>
      </c>
      <c r="V1656">
        <v>1</v>
      </c>
      <c r="W1656">
        <v>0.25</v>
      </c>
      <c r="X1656">
        <v>1000000</v>
      </c>
      <c r="Y1656">
        <v>19249512.47475636</v>
      </c>
    </row>
    <row r="1657" spans="1:25" x14ac:dyDescent="0.15">
      <c r="A1657" s="1">
        <v>1655</v>
      </c>
      <c r="B1657" s="2">
        <v>42667</v>
      </c>
      <c r="C1657" t="s">
        <v>2374</v>
      </c>
      <c r="D1657" t="s">
        <v>1103</v>
      </c>
      <c r="E1657">
        <v>4.4999999999999998E-2</v>
      </c>
      <c r="F1657">
        <v>4.6300000000000001E-2</v>
      </c>
      <c r="G1657" t="s">
        <v>175</v>
      </c>
      <c r="H1657" t="s">
        <v>1259</v>
      </c>
      <c r="L1657" s="4">
        <f t="shared" si="28"/>
        <v>546.00000000000102</v>
      </c>
      <c r="M1657">
        <v>10000</v>
      </c>
      <c r="N1657">
        <v>2.2999999999999998</v>
      </c>
      <c r="O1657" t="s">
        <v>15364</v>
      </c>
      <c r="P1657">
        <v>65</v>
      </c>
      <c r="Q1657" t="s">
        <v>4609</v>
      </c>
      <c r="R1657" t="s">
        <v>10824</v>
      </c>
      <c r="S1657" t="s">
        <v>17074</v>
      </c>
      <c r="T1657" t="s">
        <v>23289</v>
      </c>
      <c r="U1657" t="s">
        <v>27811</v>
      </c>
      <c r="V1657">
        <v>1</v>
      </c>
      <c r="W1657">
        <v>0.25</v>
      </c>
      <c r="X1657">
        <v>1000000</v>
      </c>
      <c r="Y1657">
        <v>19249512.47475636</v>
      </c>
    </row>
    <row r="1658" spans="1:25" x14ac:dyDescent="0.15">
      <c r="A1658" s="1">
        <v>1656</v>
      </c>
      <c r="B1658" s="2">
        <v>42668</v>
      </c>
      <c r="C1658" t="s">
        <v>2381</v>
      </c>
      <c r="D1658" t="s">
        <v>1103</v>
      </c>
      <c r="E1658">
        <v>4.2000000000000003E-2</v>
      </c>
      <c r="F1658">
        <v>3.6900000000000002E-2</v>
      </c>
      <c r="G1658" t="s">
        <v>145</v>
      </c>
      <c r="H1658" t="s">
        <v>1229</v>
      </c>
      <c r="L1658" s="4">
        <f t="shared" si="28"/>
        <v>8415</v>
      </c>
      <c r="M1658">
        <v>10000</v>
      </c>
      <c r="N1658">
        <v>2.2999999999999998</v>
      </c>
      <c r="O1658" t="s">
        <v>15366</v>
      </c>
      <c r="P1658">
        <v>29</v>
      </c>
      <c r="Q1658" t="s">
        <v>4610</v>
      </c>
      <c r="R1658" t="s">
        <v>10825</v>
      </c>
      <c r="S1658" t="s">
        <v>17075</v>
      </c>
      <c r="T1658" t="s">
        <v>23290</v>
      </c>
      <c r="U1658" t="s">
        <v>27810</v>
      </c>
      <c r="V1658">
        <v>1</v>
      </c>
      <c r="W1658">
        <v>-0.25</v>
      </c>
      <c r="X1658">
        <v>1000000</v>
      </c>
      <c r="Y1658">
        <v>-3719019.8671900821</v>
      </c>
    </row>
    <row r="1659" spans="1:25" x14ac:dyDescent="0.15">
      <c r="A1659" s="1">
        <v>1657</v>
      </c>
      <c r="B1659" s="2">
        <v>42668</v>
      </c>
      <c r="C1659" t="s">
        <v>2382</v>
      </c>
      <c r="D1659" t="s">
        <v>1103</v>
      </c>
      <c r="E1659">
        <v>2.4299999999999999E-2</v>
      </c>
      <c r="F1659">
        <v>2.8199999999999999E-2</v>
      </c>
      <c r="G1659" t="s">
        <v>700</v>
      </c>
      <c r="H1659" t="s">
        <v>1783</v>
      </c>
      <c r="L1659" s="4">
        <f t="shared" si="28"/>
        <v>-11505.000000000002</v>
      </c>
      <c r="M1659">
        <v>10000</v>
      </c>
      <c r="N1659">
        <v>2.2999999999999998</v>
      </c>
      <c r="O1659" t="s">
        <v>15366</v>
      </c>
      <c r="P1659">
        <v>29</v>
      </c>
      <c r="Q1659" t="s">
        <v>4611</v>
      </c>
      <c r="R1659" t="s">
        <v>10826</v>
      </c>
      <c r="S1659" t="s">
        <v>17076</v>
      </c>
      <c r="T1659" t="s">
        <v>23291</v>
      </c>
      <c r="U1659" t="s">
        <v>27811</v>
      </c>
      <c r="V1659">
        <v>1</v>
      </c>
      <c r="W1659">
        <v>-0.25</v>
      </c>
      <c r="X1659">
        <v>1000000</v>
      </c>
      <c r="Y1659">
        <v>-3719019.8671900821</v>
      </c>
    </row>
    <row r="1660" spans="1:25" x14ac:dyDescent="0.15">
      <c r="A1660" s="1">
        <v>1658</v>
      </c>
      <c r="B1660" s="2">
        <v>42668</v>
      </c>
      <c r="C1660" t="s">
        <v>2373</v>
      </c>
      <c r="D1660" t="s">
        <v>1103</v>
      </c>
      <c r="E1660">
        <v>5.9299999999999999E-2</v>
      </c>
      <c r="F1660">
        <v>5.57E-2</v>
      </c>
      <c r="G1660" t="s">
        <v>739</v>
      </c>
      <c r="H1660" t="s">
        <v>1822</v>
      </c>
      <c r="L1660" s="4">
        <f t="shared" si="28"/>
        <v>-7883.9999999999982</v>
      </c>
      <c r="M1660">
        <v>10000</v>
      </c>
      <c r="N1660">
        <v>2.2999999999999998</v>
      </c>
      <c r="O1660" t="s">
        <v>15364</v>
      </c>
      <c r="P1660">
        <v>64</v>
      </c>
      <c r="Q1660" t="s">
        <v>4612</v>
      </c>
      <c r="R1660" t="s">
        <v>10827</v>
      </c>
      <c r="S1660" t="s">
        <v>17077</v>
      </c>
      <c r="T1660" t="s">
        <v>23292</v>
      </c>
      <c r="U1660" t="s">
        <v>27810</v>
      </c>
      <c r="V1660">
        <v>1</v>
      </c>
      <c r="W1660">
        <v>-0.25</v>
      </c>
      <c r="X1660">
        <v>1000000</v>
      </c>
      <c r="Y1660">
        <v>-3719019.8671900821</v>
      </c>
    </row>
    <row r="1661" spans="1:25" x14ac:dyDescent="0.15">
      <c r="A1661" s="1">
        <v>1659</v>
      </c>
      <c r="B1661" s="2">
        <v>42668</v>
      </c>
      <c r="C1661" t="s">
        <v>2374</v>
      </c>
      <c r="D1661" t="s">
        <v>1103</v>
      </c>
      <c r="E1661">
        <v>4.6300000000000001E-2</v>
      </c>
      <c r="F1661">
        <v>4.9500000000000002E-2</v>
      </c>
      <c r="G1661" t="s">
        <v>674</v>
      </c>
      <c r="H1661" t="s">
        <v>1757</v>
      </c>
      <c r="L1661" s="4">
        <f t="shared" si="28"/>
        <v>11360.000000000005</v>
      </c>
      <c r="M1661">
        <v>10000</v>
      </c>
      <c r="N1661">
        <v>2.2999999999999998</v>
      </c>
      <c r="O1661" t="s">
        <v>15364</v>
      </c>
      <c r="P1661">
        <v>64</v>
      </c>
      <c r="Q1661" t="s">
        <v>4613</v>
      </c>
      <c r="R1661" t="s">
        <v>10828</v>
      </c>
      <c r="S1661" t="s">
        <v>17078</v>
      </c>
      <c r="T1661" t="s">
        <v>23293</v>
      </c>
      <c r="U1661" t="s">
        <v>27811</v>
      </c>
      <c r="V1661">
        <v>1</v>
      </c>
      <c r="W1661">
        <v>-0.25</v>
      </c>
      <c r="X1661">
        <v>1000000</v>
      </c>
      <c r="Y1661">
        <v>-3719019.8671900821</v>
      </c>
    </row>
    <row r="1662" spans="1:25" x14ac:dyDescent="0.15">
      <c r="A1662" s="1">
        <v>1660</v>
      </c>
      <c r="B1662" s="2">
        <v>42669</v>
      </c>
      <c r="C1662" t="s">
        <v>2381</v>
      </c>
      <c r="D1662" t="s">
        <v>1103</v>
      </c>
      <c r="E1662">
        <v>3.6900000000000002E-2</v>
      </c>
      <c r="F1662">
        <v>3.2599999999999997E-2</v>
      </c>
      <c r="G1662" t="s">
        <v>518</v>
      </c>
      <c r="H1662" t="s">
        <v>1601</v>
      </c>
      <c r="L1662" s="4">
        <f t="shared" si="28"/>
        <v>7611.0000000000091</v>
      </c>
      <c r="M1662">
        <v>10000</v>
      </c>
      <c r="N1662">
        <v>2.2999999999999998</v>
      </c>
      <c r="O1662" t="s">
        <v>15366</v>
      </c>
      <c r="P1662">
        <v>28</v>
      </c>
      <c r="Q1662" t="s">
        <v>4614</v>
      </c>
      <c r="R1662" t="s">
        <v>10829</v>
      </c>
      <c r="S1662" t="s">
        <v>17079</v>
      </c>
      <c r="T1662" t="s">
        <v>23294</v>
      </c>
      <c r="U1662" t="s">
        <v>27810</v>
      </c>
      <c r="V1662">
        <v>1</v>
      </c>
      <c r="W1662">
        <v>-0.25</v>
      </c>
      <c r="X1662">
        <v>1000000</v>
      </c>
      <c r="Y1662">
        <v>-3744812.7322134972</v>
      </c>
    </row>
    <row r="1663" spans="1:25" x14ac:dyDescent="0.15">
      <c r="A1663" s="1">
        <v>1661</v>
      </c>
      <c r="B1663" s="2">
        <v>42669</v>
      </c>
      <c r="C1663" t="s">
        <v>2382</v>
      </c>
      <c r="D1663" t="s">
        <v>1103</v>
      </c>
      <c r="E1663">
        <v>2.8199999999999999E-2</v>
      </c>
      <c r="F1663">
        <v>2.8000000000000001E-2</v>
      </c>
      <c r="G1663" t="s">
        <v>44</v>
      </c>
      <c r="H1663" t="s">
        <v>1128</v>
      </c>
      <c r="L1663" s="4">
        <f t="shared" si="28"/>
        <v>519.99999999999682</v>
      </c>
      <c r="M1663">
        <v>10000</v>
      </c>
      <c r="N1663">
        <v>2.2999999999999998</v>
      </c>
      <c r="O1663" t="s">
        <v>15366</v>
      </c>
      <c r="P1663">
        <v>28</v>
      </c>
      <c r="Q1663" t="s">
        <v>4615</v>
      </c>
      <c r="R1663" t="s">
        <v>10830</v>
      </c>
      <c r="S1663" t="s">
        <v>17080</v>
      </c>
      <c r="T1663" t="s">
        <v>23295</v>
      </c>
      <c r="U1663" t="s">
        <v>27811</v>
      </c>
      <c r="V1663">
        <v>1</v>
      </c>
      <c r="W1663">
        <v>-0.25</v>
      </c>
      <c r="X1663">
        <v>1000000</v>
      </c>
      <c r="Y1663">
        <v>-3744812.7322134972</v>
      </c>
    </row>
    <row r="1664" spans="1:25" x14ac:dyDescent="0.15">
      <c r="A1664" s="1">
        <v>1662</v>
      </c>
      <c r="B1664" s="2">
        <v>42669</v>
      </c>
      <c r="C1664" t="s">
        <v>2373</v>
      </c>
      <c r="D1664" t="s">
        <v>1103</v>
      </c>
      <c r="E1664">
        <v>5.57E-2</v>
      </c>
      <c r="F1664">
        <v>5.2699999999999997E-2</v>
      </c>
      <c r="G1664" t="s">
        <v>666</v>
      </c>
      <c r="H1664" t="s">
        <v>1749</v>
      </c>
      <c r="L1664" s="4">
        <f t="shared" si="28"/>
        <v>-6900.0000000000064</v>
      </c>
      <c r="M1664">
        <v>10000</v>
      </c>
      <c r="N1664">
        <v>2.2999999999999998</v>
      </c>
      <c r="O1664" t="s">
        <v>15364</v>
      </c>
      <c r="P1664">
        <v>63</v>
      </c>
      <c r="Q1664" t="s">
        <v>4616</v>
      </c>
      <c r="R1664" t="s">
        <v>10831</v>
      </c>
      <c r="S1664" t="s">
        <v>17081</v>
      </c>
      <c r="T1664" t="s">
        <v>23296</v>
      </c>
      <c r="U1664" t="s">
        <v>27810</v>
      </c>
      <c r="V1664">
        <v>1</v>
      </c>
      <c r="W1664">
        <v>-0.25</v>
      </c>
      <c r="X1664">
        <v>1000000</v>
      </c>
      <c r="Y1664">
        <v>-3744812.7322134972</v>
      </c>
    </row>
    <row r="1665" spans="1:25" x14ac:dyDescent="0.15">
      <c r="A1665" s="1">
        <v>1663</v>
      </c>
      <c r="B1665" s="2">
        <v>42669</v>
      </c>
      <c r="C1665" t="s">
        <v>2374</v>
      </c>
      <c r="D1665" t="s">
        <v>1103</v>
      </c>
      <c r="E1665">
        <v>4.9500000000000002E-2</v>
      </c>
      <c r="F1665">
        <v>0.05</v>
      </c>
      <c r="G1665" t="s">
        <v>427</v>
      </c>
      <c r="H1665" t="s">
        <v>1510</v>
      </c>
      <c r="L1665" s="4">
        <f t="shared" si="28"/>
        <v>1635.0000000000014</v>
      </c>
      <c r="M1665">
        <v>10000</v>
      </c>
      <c r="N1665">
        <v>2.2999999999999998</v>
      </c>
      <c r="O1665" t="s">
        <v>15364</v>
      </c>
      <c r="P1665">
        <v>63</v>
      </c>
      <c r="Q1665" t="s">
        <v>4617</v>
      </c>
      <c r="R1665" t="s">
        <v>10832</v>
      </c>
      <c r="S1665" t="s">
        <v>17082</v>
      </c>
      <c r="T1665" t="s">
        <v>23297</v>
      </c>
      <c r="U1665" t="s">
        <v>27811</v>
      </c>
      <c r="V1665">
        <v>1</v>
      </c>
      <c r="W1665">
        <v>-0.25</v>
      </c>
      <c r="X1665">
        <v>1000000</v>
      </c>
      <c r="Y1665">
        <v>-3744812.7322134972</v>
      </c>
    </row>
    <row r="1666" spans="1:25" x14ac:dyDescent="0.15">
      <c r="A1666" s="1">
        <v>1664</v>
      </c>
      <c r="B1666" s="2">
        <v>42670</v>
      </c>
      <c r="C1666" t="s">
        <v>2381</v>
      </c>
      <c r="D1666" t="s">
        <v>1103</v>
      </c>
      <c r="E1666">
        <v>3.2599999999999997E-2</v>
      </c>
      <c r="F1666">
        <v>3.2500000000000001E-2</v>
      </c>
      <c r="G1666" t="s">
        <v>260</v>
      </c>
      <c r="H1666" t="s">
        <v>1344</v>
      </c>
      <c r="L1666" s="4">
        <f t="shared" si="28"/>
        <v>185.99999999999241</v>
      </c>
      <c r="M1666">
        <v>10000</v>
      </c>
      <c r="N1666">
        <v>2.2999999999999998</v>
      </c>
      <c r="O1666" t="s">
        <v>15366</v>
      </c>
      <c r="P1666">
        <v>27</v>
      </c>
      <c r="Q1666" t="s">
        <v>4618</v>
      </c>
      <c r="R1666" t="s">
        <v>10833</v>
      </c>
      <c r="S1666" t="s">
        <v>17083</v>
      </c>
      <c r="T1666" t="s">
        <v>23298</v>
      </c>
      <c r="U1666" t="s">
        <v>27810</v>
      </c>
      <c r="V1666">
        <v>1</v>
      </c>
      <c r="W1666">
        <v>-0.25</v>
      </c>
      <c r="X1666">
        <v>1000000</v>
      </c>
      <c r="Y1666">
        <v>-3764333.8775932719</v>
      </c>
    </row>
    <row r="1667" spans="1:25" x14ac:dyDescent="0.15">
      <c r="A1667" s="1">
        <v>1665</v>
      </c>
      <c r="B1667" s="2">
        <v>42670</v>
      </c>
      <c r="C1667" t="s">
        <v>2382</v>
      </c>
      <c r="D1667" t="s">
        <v>1103</v>
      </c>
      <c r="E1667">
        <v>2.8000000000000001E-2</v>
      </c>
      <c r="F1667">
        <v>2.81E-2</v>
      </c>
      <c r="G1667" t="s">
        <v>781</v>
      </c>
      <c r="H1667" t="s">
        <v>1864</v>
      </c>
      <c r="L1667" s="4">
        <f t="shared" ref="L1667:L1730" si="29">(F1667-E1667)*G1667</f>
        <v>-235.99999999999858</v>
      </c>
      <c r="M1667">
        <v>10000</v>
      </c>
      <c r="N1667">
        <v>2.2999999999999998</v>
      </c>
      <c r="O1667" t="s">
        <v>15366</v>
      </c>
      <c r="P1667">
        <v>27</v>
      </c>
      <c r="Q1667" t="s">
        <v>4619</v>
      </c>
      <c r="R1667" t="s">
        <v>10834</v>
      </c>
      <c r="S1667" t="s">
        <v>17084</v>
      </c>
      <c r="T1667" t="s">
        <v>23299</v>
      </c>
      <c r="U1667" t="s">
        <v>27811</v>
      </c>
      <c r="V1667">
        <v>1</v>
      </c>
      <c r="W1667">
        <v>-0.25</v>
      </c>
      <c r="X1667">
        <v>1000000</v>
      </c>
      <c r="Y1667">
        <v>-3764333.8775932719</v>
      </c>
    </row>
    <row r="1668" spans="1:25" x14ac:dyDescent="0.15">
      <c r="A1668" s="1">
        <v>1666</v>
      </c>
      <c r="B1668" s="2">
        <v>42670</v>
      </c>
      <c r="C1668" t="s">
        <v>2373</v>
      </c>
      <c r="D1668" t="s">
        <v>1103</v>
      </c>
      <c r="E1668">
        <v>5.2699999999999997E-2</v>
      </c>
      <c r="F1668">
        <v>5.1999999999999998E-2</v>
      </c>
      <c r="G1668" t="s">
        <v>665</v>
      </c>
      <c r="H1668" t="s">
        <v>1748</v>
      </c>
      <c r="L1668" s="4">
        <f t="shared" si="29"/>
        <v>-1672.9999999999982</v>
      </c>
      <c r="M1668">
        <v>10000</v>
      </c>
      <c r="N1668">
        <v>2.2999999999999998</v>
      </c>
      <c r="O1668" t="s">
        <v>15364</v>
      </c>
      <c r="P1668">
        <v>62</v>
      </c>
      <c r="Q1668" t="s">
        <v>4620</v>
      </c>
      <c r="R1668" t="s">
        <v>10835</v>
      </c>
      <c r="S1668" t="s">
        <v>17085</v>
      </c>
      <c r="T1668" t="s">
        <v>23300</v>
      </c>
      <c r="U1668" t="s">
        <v>27810</v>
      </c>
      <c r="V1668">
        <v>1</v>
      </c>
      <c r="W1668">
        <v>-0.25</v>
      </c>
      <c r="X1668">
        <v>1000000</v>
      </c>
      <c r="Y1668">
        <v>-3764333.8775932719</v>
      </c>
    </row>
    <row r="1669" spans="1:25" x14ac:dyDescent="0.15">
      <c r="A1669" s="1">
        <v>1667</v>
      </c>
      <c r="B1669" s="2">
        <v>42670</v>
      </c>
      <c r="C1669" t="s">
        <v>2374</v>
      </c>
      <c r="D1669" t="s">
        <v>1103</v>
      </c>
      <c r="E1669">
        <v>0.05</v>
      </c>
      <c r="F1669">
        <v>4.9099999999999998E-2</v>
      </c>
      <c r="G1669" t="s">
        <v>782</v>
      </c>
      <c r="H1669" t="s">
        <v>1865</v>
      </c>
      <c r="L1669" s="4">
        <f t="shared" si="29"/>
        <v>-2763.0000000000155</v>
      </c>
      <c r="M1669">
        <v>10000</v>
      </c>
      <c r="N1669">
        <v>2.2999999999999998</v>
      </c>
      <c r="O1669" t="s">
        <v>15364</v>
      </c>
      <c r="P1669">
        <v>62</v>
      </c>
      <c r="Q1669" t="s">
        <v>4621</v>
      </c>
      <c r="R1669" t="s">
        <v>10836</v>
      </c>
      <c r="S1669" t="s">
        <v>17086</v>
      </c>
      <c r="T1669" t="s">
        <v>23301</v>
      </c>
      <c r="U1669" t="s">
        <v>27811</v>
      </c>
      <c r="V1669">
        <v>1</v>
      </c>
      <c r="W1669">
        <v>-0.25</v>
      </c>
      <c r="X1669">
        <v>1000000</v>
      </c>
      <c r="Y1669">
        <v>-3764333.8775932719</v>
      </c>
    </row>
    <row r="1670" spans="1:25" x14ac:dyDescent="0.15">
      <c r="A1670" s="1">
        <v>1668</v>
      </c>
      <c r="B1670" s="2">
        <v>42671</v>
      </c>
      <c r="C1670" t="s">
        <v>2381</v>
      </c>
      <c r="D1670" t="s">
        <v>1103</v>
      </c>
      <c r="E1670">
        <v>3.2500000000000001E-2</v>
      </c>
      <c r="F1670">
        <v>2.9600000000000001E-2</v>
      </c>
      <c r="G1670" t="s">
        <v>518</v>
      </c>
      <c r="H1670" t="s">
        <v>1601</v>
      </c>
      <c r="L1670" s="4">
        <f t="shared" si="29"/>
        <v>5133</v>
      </c>
      <c r="M1670">
        <v>10000</v>
      </c>
      <c r="N1670">
        <v>2.2999999999999998</v>
      </c>
      <c r="O1670" t="s">
        <v>15366</v>
      </c>
      <c r="P1670">
        <v>26</v>
      </c>
      <c r="Q1670" t="s">
        <v>4622</v>
      </c>
      <c r="R1670" t="s">
        <v>10837</v>
      </c>
      <c r="S1670" t="s">
        <v>17087</v>
      </c>
      <c r="T1670" t="s">
        <v>23302</v>
      </c>
      <c r="U1670" t="s">
        <v>27810</v>
      </c>
      <c r="V1670">
        <v>1</v>
      </c>
      <c r="W1670">
        <v>-0.25</v>
      </c>
      <c r="X1670">
        <v>1000000</v>
      </c>
      <c r="Y1670">
        <v>-3757809.9032946411</v>
      </c>
    </row>
    <row r="1671" spans="1:25" x14ac:dyDescent="0.15">
      <c r="A1671" s="1">
        <v>1669</v>
      </c>
      <c r="B1671" s="2">
        <v>42671</v>
      </c>
      <c r="C1671" t="s">
        <v>2382</v>
      </c>
      <c r="D1671" t="s">
        <v>1103</v>
      </c>
      <c r="E1671">
        <v>2.81E-2</v>
      </c>
      <c r="F1671">
        <v>2.63E-2</v>
      </c>
      <c r="G1671" t="s">
        <v>781</v>
      </c>
      <c r="H1671" t="s">
        <v>1864</v>
      </c>
      <c r="L1671" s="4">
        <f t="shared" si="29"/>
        <v>4247.9999999999991</v>
      </c>
      <c r="M1671">
        <v>10000</v>
      </c>
      <c r="N1671">
        <v>2.2999999999999998</v>
      </c>
      <c r="O1671" t="s">
        <v>15366</v>
      </c>
      <c r="P1671">
        <v>26</v>
      </c>
      <c r="Q1671" t="s">
        <v>4623</v>
      </c>
      <c r="R1671" t="s">
        <v>10838</v>
      </c>
      <c r="S1671" t="s">
        <v>17088</v>
      </c>
      <c r="T1671" t="s">
        <v>23303</v>
      </c>
      <c r="U1671" t="s">
        <v>27811</v>
      </c>
      <c r="V1671">
        <v>1</v>
      </c>
      <c r="W1671">
        <v>-0.25</v>
      </c>
      <c r="X1671">
        <v>1000000</v>
      </c>
      <c r="Y1671">
        <v>-3757809.9032946411</v>
      </c>
    </row>
    <row r="1672" spans="1:25" x14ac:dyDescent="0.15">
      <c r="A1672" s="1">
        <v>1670</v>
      </c>
      <c r="B1672" s="2">
        <v>42671</v>
      </c>
      <c r="C1672" t="s">
        <v>2373</v>
      </c>
      <c r="D1672" t="s">
        <v>1103</v>
      </c>
      <c r="E1672">
        <v>5.1999999999999998E-2</v>
      </c>
      <c r="F1672">
        <v>4.7199999999999999E-2</v>
      </c>
      <c r="G1672" t="s">
        <v>491</v>
      </c>
      <c r="H1672" t="s">
        <v>1574</v>
      </c>
      <c r="L1672" s="4">
        <f t="shared" si="29"/>
        <v>-11087.999999999996</v>
      </c>
      <c r="M1672">
        <v>10000</v>
      </c>
      <c r="N1672">
        <v>2.2999999999999998</v>
      </c>
      <c r="O1672" t="s">
        <v>15364</v>
      </c>
      <c r="P1672">
        <v>61</v>
      </c>
      <c r="Q1672" t="s">
        <v>4624</v>
      </c>
      <c r="R1672" t="s">
        <v>10839</v>
      </c>
      <c r="S1672" t="s">
        <v>17089</v>
      </c>
      <c r="T1672" t="s">
        <v>23304</v>
      </c>
      <c r="U1672" t="s">
        <v>27810</v>
      </c>
      <c r="V1672">
        <v>1</v>
      </c>
      <c r="W1672">
        <v>-0.25</v>
      </c>
      <c r="X1672">
        <v>1000000</v>
      </c>
      <c r="Y1672">
        <v>-3757809.9032946411</v>
      </c>
    </row>
    <row r="1673" spans="1:25" x14ac:dyDescent="0.15">
      <c r="A1673" s="1">
        <v>1671</v>
      </c>
      <c r="B1673" s="2">
        <v>42671</v>
      </c>
      <c r="C1673" t="s">
        <v>2374</v>
      </c>
      <c r="D1673" t="s">
        <v>1103</v>
      </c>
      <c r="E1673">
        <v>4.9099999999999998E-2</v>
      </c>
      <c r="F1673">
        <v>4.8500000000000001E-2</v>
      </c>
      <c r="G1673" t="s">
        <v>402</v>
      </c>
      <c r="H1673" t="s">
        <v>1486</v>
      </c>
      <c r="L1673" s="4">
        <f t="shared" si="29"/>
        <v>-1847.9999999999889</v>
      </c>
      <c r="M1673">
        <v>10000</v>
      </c>
      <c r="N1673">
        <v>2.2999999999999998</v>
      </c>
      <c r="O1673" t="s">
        <v>15364</v>
      </c>
      <c r="P1673">
        <v>61</v>
      </c>
      <c r="Q1673" t="s">
        <v>4625</v>
      </c>
      <c r="R1673" t="s">
        <v>10840</v>
      </c>
      <c r="S1673" t="s">
        <v>17090</v>
      </c>
      <c r="T1673" t="s">
        <v>23305</v>
      </c>
      <c r="U1673" t="s">
        <v>27811</v>
      </c>
      <c r="V1673">
        <v>1</v>
      </c>
      <c r="W1673">
        <v>-0.25</v>
      </c>
      <c r="X1673">
        <v>1000000</v>
      </c>
      <c r="Y1673">
        <v>-3757809.9032946411</v>
      </c>
    </row>
    <row r="1674" spans="1:25" x14ac:dyDescent="0.15">
      <c r="A1674" s="1">
        <v>1672</v>
      </c>
      <c r="B1674" s="2">
        <v>42674</v>
      </c>
      <c r="C1674" t="s">
        <v>2381</v>
      </c>
      <c r="D1674" t="s">
        <v>1103</v>
      </c>
      <c r="E1674">
        <v>2.9600000000000001E-2</v>
      </c>
      <c r="F1674">
        <v>3.6299999999999999E-2</v>
      </c>
      <c r="G1674" t="s">
        <v>165</v>
      </c>
      <c r="H1674" t="s">
        <v>1249</v>
      </c>
      <c r="L1674" s="4">
        <f t="shared" si="29"/>
        <v>-11255.999999999996</v>
      </c>
      <c r="M1674">
        <v>10000</v>
      </c>
      <c r="N1674">
        <v>2.2999999999999998</v>
      </c>
      <c r="O1674" t="s">
        <v>15366</v>
      </c>
      <c r="P1674">
        <v>23</v>
      </c>
      <c r="Q1674" t="s">
        <v>4626</v>
      </c>
      <c r="R1674" t="s">
        <v>10841</v>
      </c>
      <c r="S1674" t="s">
        <v>17091</v>
      </c>
      <c r="T1674" t="s">
        <v>23306</v>
      </c>
      <c r="U1674" t="s">
        <v>27810</v>
      </c>
      <c r="V1674">
        <v>1</v>
      </c>
      <c r="W1674">
        <v>-0.25</v>
      </c>
      <c r="X1674">
        <v>1000000</v>
      </c>
      <c r="Y1674">
        <v>-3764333.8775932719</v>
      </c>
    </row>
    <row r="1675" spans="1:25" x14ac:dyDescent="0.15">
      <c r="A1675" s="1">
        <v>1673</v>
      </c>
      <c r="B1675" s="2">
        <v>42674</v>
      </c>
      <c r="C1675" t="s">
        <v>2382</v>
      </c>
      <c r="D1675" t="s">
        <v>1103</v>
      </c>
      <c r="E1675">
        <v>2.63E-2</v>
      </c>
      <c r="F1675">
        <v>2.1499999999999998E-2</v>
      </c>
      <c r="G1675" t="s">
        <v>71</v>
      </c>
      <c r="H1675" t="s">
        <v>1155</v>
      </c>
      <c r="L1675" s="4">
        <f t="shared" si="29"/>
        <v>10224.000000000005</v>
      </c>
      <c r="M1675">
        <v>10000</v>
      </c>
      <c r="N1675">
        <v>2.2999999999999998</v>
      </c>
      <c r="O1675" t="s">
        <v>15366</v>
      </c>
      <c r="P1675">
        <v>23</v>
      </c>
      <c r="Q1675" t="s">
        <v>4627</v>
      </c>
      <c r="R1675" t="s">
        <v>10842</v>
      </c>
      <c r="S1675" t="s">
        <v>17092</v>
      </c>
      <c r="T1675" t="s">
        <v>23307</v>
      </c>
      <c r="U1675" t="s">
        <v>27811</v>
      </c>
      <c r="V1675">
        <v>1</v>
      </c>
      <c r="W1675">
        <v>-0.25</v>
      </c>
      <c r="X1675">
        <v>1000000</v>
      </c>
      <c r="Y1675">
        <v>-3764333.8775932719</v>
      </c>
    </row>
    <row r="1676" spans="1:25" x14ac:dyDescent="0.15">
      <c r="A1676" s="1">
        <v>1674</v>
      </c>
      <c r="B1676" s="2">
        <v>42674</v>
      </c>
      <c r="C1676" t="s">
        <v>2373</v>
      </c>
      <c r="D1676" t="s">
        <v>1103</v>
      </c>
      <c r="E1676">
        <v>4.7199999999999999E-2</v>
      </c>
      <c r="F1676">
        <v>5.3400000000000003E-2</v>
      </c>
      <c r="G1676" t="s">
        <v>764</v>
      </c>
      <c r="H1676" t="s">
        <v>1847</v>
      </c>
      <c r="L1676" s="4">
        <f t="shared" si="29"/>
        <v>14012.000000000009</v>
      </c>
      <c r="M1676">
        <v>10000</v>
      </c>
      <c r="N1676">
        <v>2.2999999999999998</v>
      </c>
      <c r="O1676" t="s">
        <v>15364</v>
      </c>
      <c r="P1676">
        <v>58</v>
      </c>
      <c r="Q1676" t="s">
        <v>4628</v>
      </c>
      <c r="R1676" t="s">
        <v>10843</v>
      </c>
      <c r="S1676" t="s">
        <v>17093</v>
      </c>
      <c r="T1676" t="s">
        <v>23308</v>
      </c>
      <c r="U1676" t="s">
        <v>27810</v>
      </c>
      <c r="V1676">
        <v>1</v>
      </c>
      <c r="W1676">
        <v>-0.25</v>
      </c>
      <c r="X1676">
        <v>1000000</v>
      </c>
      <c r="Y1676">
        <v>-3764333.8775932719</v>
      </c>
    </row>
    <row r="1677" spans="1:25" x14ac:dyDescent="0.15">
      <c r="A1677" s="1">
        <v>1675</v>
      </c>
      <c r="B1677" s="2">
        <v>42674</v>
      </c>
      <c r="C1677" t="s">
        <v>2374</v>
      </c>
      <c r="D1677" t="s">
        <v>1103</v>
      </c>
      <c r="E1677">
        <v>4.8500000000000001E-2</v>
      </c>
      <c r="F1677">
        <v>4.2799999999999998E-2</v>
      </c>
      <c r="G1677" t="s">
        <v>783</v>
      </c>
      <c r="H1677" t="s">
        <v>1866</v>
      </c>
      <c r="L1677" s="4">
        <f t="shared" si="29"/>
        <v>-16587.000000000011</v>
      </c>
      <c r="M1677">
        <v>10000</v>
      </c>
      <c r="N1677">
        <v>2.2999999999999998</v>
      </c>
      <c r="O1677" t="s">
        <v>15364</v>
      </c>
      <c r="P1677">
        <v>58</v>
      </c>
      <c r="Q1677" t="s">
        <v>4629</v>
      </c>
      <c r="R1677" t="s">
        <v>10844</v>
      </c>
      <c r="S1677" t="s">
        <v>17094</v>
      </c>
      <c r="T1677" t="s">
        <v>23309</v>
      </c>
      <c r="U1677" t="s">
        <v>27811</v>
      </c>
      <c r="V1677">
        <v>1</v>
      </c>
      <c r="W1677">
        <v>-0.25</v>
      </c>
      <c r="X1677">
        <v>1000000</v>
      </c>
      <c r="Y1677">
        <v>-3764333.8775932719</v>
      </c>
    </row>
    <row r="1678" spans="1:25" x14ac:dyDescent="0.15">
      <c r="A1678" s="1">
        <v>1676</v>
      </c>
      <c r="B1678" s="2">
        <v>42675</v>
      </c>
      <c r="C1678" t="s">
        <v>2381</v>
      </c>
      <c r="D1678" t="s">
        <v>1103</v>
      </c>
      <c r="E1678">
        <v>3.6299999999999999E-2</v>
      </c>
      <c r="F1678">
        <v>2.8199999999999999E-2</v>
      </c>
      <c r="G1678" t="s">
        <v>132</v>
      </c>
      <c r="H1678" t="s">
        <v>1216</v>
      </c>
      <c r="L1678" s="4">
        <f t="shared" si="29"/>
        <v>10854</v>
      </c>
      <c r="M1678">
        <v>10000</v>
      </c>
      <c r="N1678">
        <v>2.2999999999999998</v>
      </c>
      <c r="O1678" t="s">
        <v>15366</v>
      </c>
      <c r="P1678">
        <v>22</v>
      </c>
      <c r="Q1678" t="s">
        <v>4630</v>
      </c>
      <c r="R1678" t="s">
        <v>10845</v>
      </c>
      <c r="S1678" t="s">
        <v>17095</v>
      </c>
      <c r="T1678" t="s">
        <v>23310</v>
      </c>
      <c r="U1678" t="s">
        <v>27810</v>
      </c>
      <c r="V1678">
        <v>1</v>
      </c>
      <c r="W1678">
        <v>-0.25</v>
      </c>
      <c r="X1678">
        <v>1000000</v>
      </c>
      <c r="Y1678">
        <v>-3728660.8738191328</v>
      </c>
    </row>
    <row r="1679" spans="1:25" x14ac:dyDescent="0.15">
      <c r="A1679" s="1">
        <v>1677</v>
      </c>
      <c r="B1679" s="2">
        <v>42675</v>
      </c>
      <c r="C1679" t="s">
        <v>2382</v>
      </c>
      <c r="D1679" t="s">
        <v>1103</v>
      </c>
      <c r="E1679">
        <v>2.1499999999999998E-2</v>
      </c>
      <c r="F1679">
        <v>2.9700000000000001E-2</v>
      </c>
      <c r="G1679" t="s">
        <v>784</v>
      </c>
      <c r="H1679" t="s">
        <v>1867</v>
      </c>
      <c r="L1679" s="4">
        <f t="shared" si="29"/>
        <v>-20336.000000000007</v>
      </c>
      <c r="M1679">
        <v>10000</v>
      </c>
      <c r="N1679">
        <v>2.2999999999999998</v>
      </c>
      <c r="O1679" t="s">
        <v>15366</v>
      </c>
      <c r="P1679">
        <v>22</v>
      </c>
      <c r="Q1679" t="s">
        <v>4631</v>
      </c>
      <c r="R1679" t="s">
        <v>10846</v>
      </c>
      <c r="S1679" t="s">
        <v>17096</v>
      </c>
      <c r="T1679" t="s">
        <v>23311</v>
      </c>
      <c r="U1679" t="s">
        <v>27811</v>
      </c>
      <c r="V1679">
        <v>1</v>
      </c>
      <c r="W1679">
        <v>-0.25</v>
      </c>
      <c r="X1679">
        <v>1000000</v>
      </c>
      <c r="Y1679">
        <v>-3728660.8738191328</v>
      </c>
    </row>
    <row r="1680" spans="1:25" x14ac:dyDescent="0.15">
      <c r="A1680" s="1">
        <v>1678</v>
      </c>
      <c r="B1680" s="2">
        <v>42675</v>
      </c>
      <c r="C1680" t="s">
        <v>2373</v>
      </c>
      <c r="D1680" t="s">
        <v>1103</v>
      </c>
      <c r="E1680">
        <v>5.3400000000000003E-2</v>
      </c>
      <c r="F1680">
        <v>4.6100000000000002E-2</v>
      </c>
      <c r="G1680" t="s">
        <v>785</v>
      </c>
      <c r="H1680" t="s">
        <v>1868</v>
      </c>
      <c r="L1680" s="4">
        <f t="shared" si="29"/>
        <v>-14381.000000000002</v>
      </c>
      <c r="M1680">
        <v>10000</v>
      </c>
      <c r="N1680">
        <v>2.2999999999999998</v>
      </c>
      <c r="O1680" t="s">
        <v>15364</v>
      </c>
      <c r="P1680">
        <v>57</v>
      </c>
      <c r="Q1680" t="s">
        <v>4632</v>
      </c>
      <c r="R1680" t="s">
        <v>10847</v>
      </c>
      <c r="S1680" t="s">
        <v>17097</v>
      </c>
      <c r="T1680" t="s">
        <v>23312</v>
      </c>
      <c r="U1680" t="s">
        <v>27810</v>
      </c>
      <c r="V1680">
        <v>1</v>
      </c>
      <c r="W1680">
        <v>-0.25</v>
      </c>
      <c r="X1680">
        <v>1000000</v>
      </c>
      <c r="Y1680">
        <v>-3728660.8738191328</v>
      </c>
    </row>
    <row r="1681" spans="1:25" x14ac:dyDescent="0.15">
      <c r="A1681" s="1">
        <v>1679</v>
      </c>
      <c r="B1681" s="2">
        <v>42675</v>
      </c>
      <c r="C1681" t="s">
        <v>2374</v>
      </c>
      <c r="D1681" t="s">
        <v>1103</v>
      </c>
      <c r="E1681">
        <v>4.2799999999999998E-2</v>
      </c>
      <c r="F1681">
        <v>5.0299999999999997E-2</v>
      </c>
      <c r="G1681" t="s">
        <v>389</v>
      </c>
      <c r="H1681" t="s">
        <v>1473</v>
      </c>
      <c r="L1681" s="4">
        <f t="shared" si="29"/>
        <v>24075</v>
      </c>
      <c r="M1681">
        <v>10000</v>
      </c>
      <c r="N1681">
        <v>2.2999999999999998</v>
      </c>
      <c r="O1681" t="s">
        <v>15364</v>
      </c>
      <c r="P1681">
        <v>57</v>
      </c>
      <c r="Q1681" t="s">
        <v>4633</v>
      </c>
      <c r="R1681" t="s">
        <v>10848</v>
      </c>
      <c r="S1681" t="s">
        <v>17098</v>
      </c>
      <c r="T1681" t="s">
        <v>23313</v>
      </c>
      <c r="U1681" t="s">
        <v>27811</v>
      </c>
      <c r="V1681">
        <v>1</v>
      </c>
      <c r="W1681">
        <v>-0.25</v>
      </c>
      <c r="X1681">
        <v>1000000</v>
      </c>
      <c r="Y1681">
        <v>-3728660.8738191328</v>
      </c>
    </row>
    <row r="1682" spans="1:25" x14ac:dyDescent="0.15">
      <c r="A1682" s="1">
        <v>1680</v>
      </c>
      <c r="B1682" s="2">
        <v>42676</v>
      </c>
      <c r="C1682" t="s">
        <v>2381</v>
      </c>
      <c r="D1682" t="s">
        <v>1103</v>
      </c>
      <c r="E1682">
        <v>2.8199999999999999E-2</v>
      </c>
      <c r="F1682">
        <v>4.2799999999999998E-2</v>
      </c>
      <c r="G1682" t="s">
        <v>243</v>
      </c>
      <c r="H1682" t="s">
        <v>1327</v>
      </c>
      <c r="L1682" s="4">
        <f t="shared" si="29"/>
        <v>-24381.999999999996</v>
      </c>
      <c r="M1682">
        <v>10000</v>
      </c>
      <c r="N1682">
        <v>2.2999999999999998</v>
      </c>
      <c r="O1682" t="s">
        <v>15366</v>
      </c>
      <c r="P1682">
        <v>21</v>
      </c>
      <c r="Q1682" t="s">
        <v>4634</v>
      </c>
      <c r="R1682" t="s">
        <v>10849</v>
      </c>
      <c r="S1682" t="s">
        <v>17099</v>
      </c>
      <c r="T1682" t="s">
        <v>23314</v>
      </c>
      <c r="U1682" t="s">
        <v>27810</v>
      </c>
      <c r="V1682">
        <v>1</v>
      </c>
      <c r="W1682">
        <v>-0.25</v>
      </c>
      <c r="X1682">
        <v>1000000</v>
      </c>
      <c r="Y1682">
        <v>-3780718.336483933</v>
      </c>
    </row>
    <row r="1683" spans="1:25" x14ac:dyDescent="0.15">
      <c r="A1683" s="1">
        <v>1681</v>
      </c>
      <c r="B1683" s="2">
        <v>42676</v>
      </c>
      <c r="C1683" t="s">
        <v>2382</v>
      </c>
      <c r="D1683" t="s">
        <v>1103</v>
      </c>
      <c r="E1683">
        <v>2.9700000000000001E-2</v>
      </c>
      <c r="F1683">
        <v>2.24E-2</v>
      </c>
      <c r="G1683" t="s">
        <v>260</v>
      </c>
      <c r="H1683" t="s">
        <v>1344</v>
      </c>
      <c r="L1683" s="4">
        <f t="shared" si="29"/>
        <v>13578.000000000002</v>
      </c>
      <c r="M1683">
        <v>10000</v>
      </c>
      <c r="N1683">
        <v>2.2999999999999998</v>
      </c>
      <c r="O1683" t="s">
        <v>15366</v>
      </c>
      <c r="P1683">
        <v>21</v>
      </c>
      <c r="Q1683" t="s">
        <v>4635</v>
      </c>
      <c r="R1683" t="s">
        <v>10850</v>
      </c>
      <c r="S1683" t="s">
        <v>17100</v>
      </c>
      <c r="T1683" t="s">
        <v>23315</v>
      </c>
      <c r="U1683" t="s">
        <v>27811</v>
      </c>
      <c r="V1683">
        <v>1</v>
      </c>
      <c r="W1683">
        <v>-0.25</v>
      </c>
      <c r="X1683">
        <v>1000000</v>
      </c>
      <c r="Y1683">
        <v>-3780718.336483933</v>
      </c>
    </row>
    <row r="1684" spans="1:25" x14ac:dyDescent="0.15">
      <c r="A1684" s="1">
        <v>1682</v>
      </c>
      <c r="B1684" s="2">
        <v>42676</v>
      </c>
      <c r="C1684" t="s">
        <v>2373</v>
      </c>
      <c r="D1684" t="s">
        <v>1103</v>
      </c>
      <c r="E1684">
        <v>4.6100000000000002E-2</v>
      </c>
      <c r="F1684">
        <v>6.0900000000000003E-2</v>
      </c>
      <c r="G1684" t="s">
        <v>761</v>
      </c>
      <c r="H1684" t="s">
        <v>1844</v>
      </c>
      <c r="L1684" s="4">
        <f t="shared" si="29"/>
        <v>33596</v>
      </c>
      <c r="M1684">
        <v>10000</v>
      </c>
      <c r="N1684">
        <v>2.2999999999999998</v>
      </c>
      <c r="O1684" t="s">
        <v>15364</v>
      </c>
      <c r="P1684">
        <v>56</v>
      </c>
      <c r="Q1684" t="s">
        <v>4636</v>
      </c>
      <c r="R1684" t="s">
        <v>10851</v>
      </c>
      <c r="S1684" t="s">
        <v>17101</v>
      </c>
      <c r="T1684" t="s">
        <v>23316</v>
      </c>
      <c r="U1684" t="s">
        <v>27810</v>
      </c>
      <c r="V1684">
        <v>1</v>
      </c>
      <c r="W1684">
        <v>-0.25</v>
      </c>
      <c r="X1684">
        <v>1000000</v>
      </c>
      <c r="Y1684">
        <v>-3780718.336483933</v>
      </c>
    </row>
    <row r="1685" spans="1:25" x14ac:dyDescent="0.15">
      <c r="A1685" s="1">
        <v>1683</v>
      </c>
      <c r="B1685" s="2">
        <v>42676</v>
      </c>
      <c r="C1685" t="s">
        <v>2374</v>
      </c>
      <c r="D1685" t="s">
        <v>1103</v>
      </c>
      <c r="E1685">
        <v>5.0299999999999997E-2</v>
      </c>
      <c r="F1685">
        <v>4.3200000000000002E-2</v>
      </c>
      <c r="G1685" t="s">
        <v>294</v>
      </c>
      <c r="H1685" t="s">
        <v>1378</v>
      </c>
      <c r="L1685" s="4">
        <f t="shared" si="29"/>
        <v>-19169.999999999985</v>
      </c>
      <c r="M1685">
        <v>10000</v>
      </c>
      <c r="N1685">
        <v>2.2999999999999998</v>
      </c>
      <c r="O1685" t="s">
        <v>15364</v>
      </c>
      <c r="P1685">
        <v>56</v>
      </c>
      <c r="Q1685" t="s">
        <v>4637</v>
      </c>
      <c r="R1685" t="s">
        <v>10852</v>
      </c>
      <c r="S1685" t="s">
        <v>17102</v>
      </c>
      <c r="T1685" t="s">
        <v>23317</v>
      </c>
      <c r="U1685" t="s">
        <v>27811</v>
      </c>
      <c r="V1685">
        <v>1</v>
      </c>
      <c r="W1685">
        <v>-0.25</v>
      </c>
      <c r="X1685">
        <v>1000000</v>
      </c>
      <c r="Y1685">
        <v>-3780718.336483933</v>
      </c>
    </row>
    <row r="1686" spans="1:25" x14ac:dyDescent="0.15">
      <c r="A1686" s="1">
        <v>1684</v>
      </c>
      <c r="B1686" s="2">
        <v>42677</v>
      </c>
      <c r="C1686" t="s">
        <v>2381</v>
      </c>
      <c r="D1686" t="s">
        <v>1103</v>
      </c>
      <c r="E1686">
        <v>4.2799999999999998E-2</v>
      </c>
      <c r="F1686">
        <v>4.0899999999999999E-2</v>
      </c>
      <c r="G1686" t="s">
        <v>87</v>
      </c>
      <c r="H1686" t="s">
        <v>1171</v>
      </c>
      <c r="L1686" s="4">
        <f t="shared" si="29"/>
        <v>2184.9999999999986</v>
      </c>
      <c r="M1686">
        <v>10000</v>
      </c>
      <c r="N1686">
        <v>2.2999999999999998</v>
      </c>
      <c r="O1686" t="s">
        <v>15366</v>
      </c>
      <c r="P1686">
        <v>20</v>
      </c>
      <c r="Q1686" t="s">
        <v>4638</v>
      </c>
      <c r="R1686" t="s">
        <v>10853</v>
      </c>
      <c r="S1686" t="s">
        <v>17103</v>
      </c>
      <c r="T1686" t="s">
        <v>23318</v>
      </c>
      <c r="U1686" t="s">
        <v>27810</v>
      </c>
      <c r="V1686">
        <v>1</v>
      </c>
      <c r="W1686">
        <v>-0.25</v>
      </c>
      <c r="X1686">
        <v>1000000</v>
      </c>
      <c r="Y1686">
        <v>-3693492.5647224551</v>
      </c>
    </row>
    <row r="1687" spans="1:25" x14ac:dyDescent="0.15">
      <c r="A1687" s="1">
        <v>1685</v>
      </c>
      <c r="B1687" s="2">
        <v>42677</v>
      </c>
      <c r="C1687" t="s">
        <v>2382</v>
      </c>
      <c r="D1687" t="s">
        <v>1103</v>
      </c>
      <c r="E1687">
        <v>2.24E-2</v>
      </c>
      <c r="F1687">
        <v>2.1499999999999998E-2</v>
      </c>
      <c r="G1687" t="s">
        <v>182</v>
      </c>
      <c r="H1687" t="s">
        <v>1266</v>
      </c>
      <c r="L1687" s="4">
        <f t="shared" si="29"/>
        <v>2574.0000000000041</v>
      </c>
      <c r="M1687">
        <v>10000</v>
      </c>
      <c r="N1687">
        <v>2.2999999999999998</v>
      </c>
      <c r="O1687" t="s">
        <v>15366</v>
      </c>
      <c r="P1687">
        <v>20</v>
      </c>
      <c r="Q1687" t="s">
        <v>4639</v>
      </c>
      <c r="R1687" t="s">
        <v>10854</v>
      </c>
      <c r="S1687" t="s">
        <v>17104</v>
      </c>
      <c r="T1687" t="s">
        <v>23319</v>
      </c>
      <c r="U1687" t="s">
        <v>27811</v>
      </c>
      <c r="V1687">
        <v>1</v>
      </c>
      <c r="W1687">
        <v>-0.25</v>
      </c>
      <c r="X1687">
        <v>1000000</v>
      </c>
      <c r="Y1687">
        <v>-3693492.5647224551</v>
      </c>
    </row>
    <row r="1688" spans="1:25" x14ac:dyDescent="0.15">
      <c r="A1688" s="1">
        <v>1686</v>
      </c>
      <c r="B1688" s="2">
        <v>42677</v>
      </c>
      <c r="C1688" t="s">
        <v>2373</v>
      </c>
      <c r="D1688" t="s">
        <v>1103</v>
      </c>
      <c r="E1688">
        <v>6.0900000000000003E-2</v>
      </c>
      <c r="F1688">
        <v>5.9499999999999997E-2</v>
      </c>
      <c r="G1688" t="s">
        <v>501</v>
      </c>
      <c r="H1688" t="s">
        <v>1584</v>
      </c>
      <c r="L1688" s="4">
        <f t="shared" si="29"/>
        <v>-2520.0000000000095</v>
      </c>
      <c r="M1688">
        <v>10000</v>
      </c>
      <c r="N1688">
        <v>2.2999999999999998</v>
      </c>
      <c r="O1688" t="s">
        <v>15364</v>
      </c>
      <c r="P1688">
        <v>55</v>
      </c>
      <c r="Q1688" t="s">
        <v>4640</v>
      </c>
      <c r="R1688" t="s">
        <v>10855</v>
      </c>
      <c r="S1688" t="s">
        <v>17105</v>
      </c>
      <c r="T1688" t="s">
        <v>23320</v>
      </c>
      <c r="U1688" t="s">
        <v>27810</v>
      </c>
      <c r="V1688">
        <v>1</v>
      </c>
      <c r="W1688">
        <v>-0.25</v>
      </c>
      <c r="X1688">
        <v>1000000</v>
      </c>
      <c r="Y1688">
        <v>-3693492.5647224551</v>
      </c>
    </row>
    <row r="1689" spans="1:25" x14ac:dyDescent="0.15">
      <c r="A1689" s="1">
        <v>1687</v>
      </c>
      <c r="B1689" s="2">
        <v>42677</v>
      </c>
      <c r="C1689" t="s">
        <v>2374</v>
      </c>
      <c r="D1689" t="s">
        <v>1103</v>
      </c>
      <c r="E1689">
        <v>4.3200000000000002E-2</v>
      </c>
      <c r="F1689">
        <v>4.3700000000000003E-2</v>
      </c>
      <c r="G1689" t="s">
        <v>773</v>
      </c>
      <c r="H1689" t="s">
        <v>1856</v>
      </c>
      <c r="L1689" s="4">
        <f t="shared" si="29"/>
        <v>1725.0000000000016</v>
      </c>
      <c r="M1689">
        <v>10000</v>
      </c>
      <c r="N1689">
        <v>2.2999999999999998</v>
      </c>
      <c r="O1689" t="s">
        <v>15364</v>
      </c>
      <c r="P1689">
        <v>55</v>
      </c>
      <c r="Q1689" t="s">
        <v>4641</v>
      </c>
      <c r="R1689" t="s">
        <v>10856</v>
      </c>
      <c r="S1689" t="s">
        <v>17106</v>
      </c>
      <c r="T1689" t="s">
        <v>23321</v>
      </c>
      <c r="U1689" t="s">
        <v>27811</v>
      </c>
      <c r="V1689">
        <v>1</v>
      </c>
      <c r="W1689">
        <v>-0.25</v>
      </c>
      <c r="X1689">
        <v>1000000</v>
      </c>
      <c r="Y1689">
        <v>-3693492.5647224551</v>
      </c>
    </row>
    <row r="1690" spans="1:25" x14ac:dyDescent="0.15">
      <c r="A1690" s="1">
        <v>1688</v>
      </c>
      <c r="B1690" s="2">
        <v>42678</v>
      </c>
      <c r="C1690" t="s">
        <v>2381</v>
      </c>
      <c r="D1690" t="s">
        <v>1103</v>
      </c>
      <c r="E1690">
        <v>4.0899999999999999E-2</v>
      </c>
      <c r="F1690">
        <v>4.4999999999999998E-2</v>
      </c>
      <c r="G1690" t="s">
        <v>87</v>
      </c>
      <c r="H1690" t="s">
        <v>1171</v>
      </c>
      <c r="L1690" s="4">
        <f t="shared" si="29"/>
        <v>-4714.9999999999991</v>
      </c>
      <c r="M1690">
        <v>10000</v>
      </c>
      <c r="N1690">
        <v>2.2999999999999998</v>
      </c>
      <c r="O1690" t="s">
        <v>15366</v>
      </c>
      <c r="P1690">
        <v>19</v>
      </c>
      <c r="Q1690" t="s">
        <v>4642</v>
      </c>
      <c r="R1690" t="s">
        <v>10857</v>
      </c>
      <c r="S1690" t="s">
        <v>17107</v>
      </c>
      <c r="T1690" t="s">
        <v>23322</v>
      </c>
      <c r="U1690" t="s">
        <v>27810</v>
      </c>
      <c r="V1690">
        <v>1</v>
      </c>
      <c r="W1690">
        <v>-0.25</v>
      </c>
      <c r="X1690">
        <v>1000000</v>
      </c>
      <c r="Y1690">
        <v>-3703034.4145206348</v>
      </c>
    </row>
    <row r="1691" spans="1:25" x14ac:dyDescent="0.15">
      <c r="A1691" s="1">
        <v>1689</v>
      </c>
      <c r="B1691" s="2">
        <v>42678</v>
      </c>
      <c r="C1691" t="s">
        <v>2382</v>
      </c>
      <c r="D1691" t="s">
        <v>1103</v>
      </c>
      <c r="E1691">
        <v>2.1499999999999998E-2</v>
      </c>
      <c r="F1691">
        <v>2.12E-2</v>
      </c>
      <c r="G1691" t="s">
        <v>599</v>
      </c>
      <c r="H1691" t="s">
        <v>1682</v>
      </c>
      <c r="L1691" s="4">
        <f t="shared" si="29"/>
        <v>794.99999999999523</v>
      </c>
      <c r="M1691">
        <v>10000</v>
      </c>
      <c r="N1691">
        <v>2.2999999999999998</v>
      </c>
      <c r="O1691" t="s">
        <v>15366</v>
      </c>
      <c r="P1691">
        <v>19</v>
      </c>
      <c r="Q1691" t="s">
        <v>4643</v>
      </c>
      <c r="R1691" t="s">
        <v>10858</v>
      </c>
      <c r="S1691" t="s">
        <v>17108</v>
      </c>
      <c r="T1691" t="s">
        <v>23323</v>
      </c>
      <c r="U1691" t="s">
        <v>27811</v>
      </c>
      <c r="V1691">
        <v>1</v>
      </c>
      <c r="W1691">
        <v>-0.25</v>
      </c>
      <c r="X1691">
        <v>1000000</v>
      </c>
      <c r="Y1691">
        <v>-3703034.4145206348</v>
      </c>
    </row>
    <row r="1692" spans="1:25" x14ac:dyDescent="0.15">
      <c r="A1692" s="1">
        <v>1690</v>
      </c>
      <c r="B1692" s="2">
        <v>42678</v>
      </c>
      <c r="C1692" t="s">
        <v>2373</v>
      </c>
      <c r="D1692" t="s">
        <v>1103</v>
      </c>
      <c r="E1692">
        <v>5.9499999999999997E-2</v>
      </c>
      <c r="F1692">
        <v>6.4000000000000001E-2</v>
      </c>
      <c r="G1692" t="s">
        <v>786</v>
      </c>
      <c r="H1692" t="s">
        <v>1869</v>
      </c>
      <c r="L1692" s="4">
        <f t="shared" si="29"/>
        <v>8190.0000000000073</v>
      </c>
      <c r="M1692">
        <v>10000</v>
      </c>
      <c r="N1692">
        <v>2.2999999999999998</v>
      </c>
      <c r="O1692" t="s">
        <v>15364</v>
      </c>
      <c r="P1692">
        <v>54</v>
      </c>
      <c r="Q1692" t="s">
        <v>4644</v>
      </c>
      <c r="R1692" t="s">
        <v>10859</v>
      </c>
      <c r="S1692" t="s">
        <v>17109</v>
      </c>
      <c r="T1692" t="s">
        <v>23324</v>
      </c>
      <c r="U1692" t="s">
        <v>27810</v>
      </c>
      <c r="V1692">
        <v>1</v>
      </c>
      <c r="W1692">
        <v>-0.25</v>
      </c>
      <c r="X1692">
        <v>1000000</v>
      </c>
      <c r="Y1692">
        <v>-3703034.4145206348</v>
      </c>
    </row>
    <row r="1693" spans="1:25" x14ac:dyDescent="0.15">
      <c r="A1693" s="1">
        <v>1691</v>
      </c>
      <c r="B1693" s="2">
        <v>42678</v>
      </c>
      <c r="C1693" t="s">
        <v>2374</v>
      </c>
      <c r="D1693" t="s">
        <v>1103</v>
      </c>
      <c r="E1693">
        <v>4.3700000000000003E-2</v>
      </c>
      <c r="F1693">
        <v>4.4200000000000003E-2</v>
      </c>
      <c r="G1693" t="s">
        <v>787</v>
      </c>
      <c r="H1693" t="s">
        <v>1870</v>
      </c>
      <c r="L1693" s="4">
        <f t="shared" si="29"/>
        <v>1650.0000000000014</v>
      </c>
      <c r="M1693">
        <v>10000</v>
      </c>
      <c r="N1693">
        <v>2.2999999999999998</v>
      </c>
      <c r="O1693" t="s">
        <v>15364</v>
      </c>
      <c r="P1693">
        <v>54</v>
      </c>
      <c r="Q1693" t="s">
        <v>4645</v>
      </c>
      <c r="R1693" t="s">
        <v>10860</v>
      </c>
      <c r="S1693" t="s">
        <v>17110</v>
      </c>
      <c r="T1693" t="s">
        <v>23325</v>
      </c>
      <c r="U1693" t="s">
        <v>27811</v>
      </c>
      <c r="V1693">
        <v>1</v>
      </c>
      <c r="W1693">
        <v>-0.25</v>
      </c>
      <c r="X1693">
        <v>1000000</v>
      </c>
      <c r="Y1693">
        <v>-3703034.4145206348</v>
      </c>
    </row>
    <row r="1694" spans="1:25" x14ac:dyDescent="0.15">
      <c r="A1694" s="1">
        <v>1692</v>
      </c>
      <c r="B1694" s="2">
        <v>42681</v>
      </c>
      <c r="C1694" t="s">
        <v>2381</v>
      </c>
      <c r="D1694" t="s">
        <v>1103</v>
      </c>
      <c r="E1694">
        <v>4.4999999999999998E-2</v>
      </c>
      <c r="F1694">
        <v>5.0500000000000003E-2</v>
      </c>
      <c r="G1694" t="s">
        <v>788</v>
      </c>
      <c r="H1694" t="s">
        <v>1871</v>
      </c>
      <c r="L1694" s="4">
        <f t="shared" si="29"/>
        <v>-5170.0000000000045</v>
      </c>
      <c r="M1694">
        <v>10000</v>
      </c>
      <c r="N1694">
        <v>2.2999999999999998</v>
      </c>
      <c r="O1694" t="s">
        <v>15366</v>
      </c>
      <c r="P1694">
        <v>16</v>
      </c>
      <c r="Q1694" t="s">
        <v>4646</v>
      </c>
      <c r="R1694" t="s">
        <v>10861</v>
      </c>
      <c r="S1694" t="s">
        <v>17111</v>
      </c>
      <c r="T1694" t="s">
        <v>23326</v>
      </c>
      <c r="U1694" t="s">
        <v>27810</v>
      </c>
      <c r="V1694">
        <v>1</v>
      </c>
      <c r="W1694">
        <v>-0.25</v>
      </c>
      <c r="X1694">
        <v>1000000</v>
      </c>
      <c r="Y1694">
        <v>-3683987.548122087</v>
      </c>
    </row>
    <row r="1695" spans="1:25" x14ac:dyDescent="0.15">
      <c r="A1695" s="1">
        <v>1693</v>
      </c>
      <c r="B1695" s="2">
        <v>42681</v>
      </c>
      <c r="C1695" t="s">
        <v>2382</v>
      </c>
      <c r="D1695" t="s">
        <v>1103</v>
      </c>
      <c r="E1695">
        <v>2.12E-2</v>
      </c>
      <c r="F1695">
        <v>1.43E-2</v>
      </c>
      <c r="G1695" t="s">
        <v>567</v>
      </c>
      <c r="H1695" t="s">
        <v>1650</v>
      </c>
      <c r="L1695" s="4">
        <f t="shared" si="29"/>
        <v>19596</v>
      </c>
      <c r="M1695">
        <v>10000</v>
      </c>
      <c r="N1695">
        <v>2.2999999999999998</v>
      </c>
      <c r="O1695" t="s">
        <v>15366</v>
      </c>
      <c r="P1695">
        <v>16</v>
      </c>
      <c r="Q1695" t="s">
        <v>4647</v>
      </c>
      <c r="R1695" t="s">
        <v>10862</v>
      </c>
      <c r="S1695" t="s">
        <v>17112</v>
      </c>
      <c r="T1695" t="s">
        <v>23327</v>
      </c>
      <c r="U1695" t="s">
        <v>27811</v>
      </c>
      <c r="V1695">
        <v>1</v>
      </c>
      <c r="W1695">
        <v>-0.25</v>
      </c>
      <c r="X1695">
        <v>1000000</v>
      </c>
      <c r="Y1695">
        <v>-3683987.548122087</v>
      </c>
    </row>
    <row r="1696" spans="1:25" x14ac:dyDescent="0.15">
      <c r="A1696" s="1">
        <v>1694</v>
      </c>
      <c r="B1696" s="2">
        <v>42681</v>
      </c>
      <c r="C1696" t="s">
        <v>2373</v>
      </c>
      <c r="D1696" t="s">
        <v>1103</v>
      </c>
      <c r="E1696">
        <v>6.4000000000000001E-2</v>
      </c>
      <c r="F1696">
        <v>7.0900000000000005E-2</v>
      </c>
      <c r="G1696" t="s">
        <v>789</v>
      </c>
      <c r="H1696" t="s">
        <v>1872</v>
      </c>
      <c r="L1696" s="4">
        <f t="shared" si="29"/>
        <v>11385.000000000005</v>
      </c>
      <c r="M1696">
        <v>10000</v>
      </c>
      <c r="N1696">
        <v>2.2999999999999998</v>
      </c>
      <c r="O1696" t="s">
        <v>15364</v>
      </c>
      <c r="P1696">
        <v>51</v>
      </c>
      <c r="Q1696" t="s">
        <v>4648</v>
      </c>
      <c r="R1696" t="s">
        <v>10863</v>
      </c>
      <c r="S1696" t="s">
        <v>17113</v>
      </c>
      <c r="T1696" t="s">
        <v>23328</v>
      </c>
      <c r="U1696" t="s">
        <v>27810</v>
      </c>
      <c r="V1696">
        <v>1</v>
      </c>
      <c r="W1696">
        <v>-0.25</v>
      </c>
      <c r="X1696">
        <v>1000000</v>
      </c>
      <c r="Y1696">
        <v>-3683987.548122087</v>
      </c>
    </row>
    <row r="1697" spans="1:25" x14ac:dyDescent="0.15">
      <c r="A1697" s="1">
        <v>1695</v>
      </c>
      <c r="B1697" s="2">
        <v>42681</v>
      </c>
      <c r="C1697" t="s">
        <v>2374</v>
      </c>
      <c r="D1697" t="s">
        <v>1103</v>
      </c>
      <c r="E1697">
        <v>4.4200000000000003E-2</v>
      </c>
      <c r="F1697">
        <v>3.8699999999999998E-2</v>
      </c>
      <c r="G1697" t="s">
        <v>291</v>
      </c>
      <c r="H1697" t="s">
        <v>1375</v>
      </c>
      <c r="L1697" s="4">
        <f t="shared" si="29"/>
        <v>-18645.000000000018</v>
      </c>
      <c r="M1697">
        <v>10000</v>
      </c>
      <c r="N1697">
        <v>2.2999999999999998</v>
      </c>
      <c r="O1697" t="s">
        <v>15364</v>
      </c>
      <c r="P1697">
        <v>51</v>
      </c>
      <c r="Q1697" t="s">
        <v>4649</v>
      </c>
      <c r="R1697" t="s">
        <v>10864</v>
      </c>
      <c r="S1697" t="s">
        <v>17114</v>
      </c>
      <c r="T1697" t="s">
        <v>23329</v>
      </c>
      <c r="U1697" t="s">
        <v>27811</v>
      </c>
      <c r="V1697">
        <v>1</v>
      </c>
      <c r="W1697">
        <v>-0.25</v>
      </c>
      <c r="X1697">
        <v>1000000</v>
      </c>
      <c r="Y1697">
        <v>-3683987.548122087</v>
      </c>
    </row>
    <row r="1698" spans="1:25" x14ac:dyDescent="0.15">
      <c r="A1698" s="1">
        <v>1696</v>
      </c>
      <c r="B1698" s="2">
        <v>42682</v>
      </c>
      <c r="C1698" t="s">
        <v>2381</v>
      </c>
      <c r="D1698" t="s">
        <v>1103</v>
      </c>
      <c r="E1698">
        <v>5.0500000000000003E-2</v>
      </c>
      <c r="F1698">
        <v>3.3700000000000001E-2</v>
      </c>
      <c r="G1698" t="s">
        <v>62</v>
      </c>
      <c r="H1698" t="s">
        <v>1146</v>
      </c>
      <c r="L1698" s="4">
        <f t="shared" si="29"/>
        <v>12936.000000000002</v>
      </c>
      <c r="M1698">
        <v>10000</v>
      </c>
      <c r="N1698">
        <v>2.2999999999999998</v>
      </c>
      <c r="O1698" t="s">
        <v>15366</v>
      </c>
      <c r="P1698">
        <v>15</v>
      </c>
      <c r="Q1698" t="s">
        <v>4650</v>
      </c>
      <c r="R1698" t="s">
        <v>10865</v>
      </c>
      <c r="S1698" t="s">
        <v>17115</v>
      </c>
      <c r="T1698" t="s">
        <v>23330</v>
      </c>
      <c r="U1698" t="s">
        <v>27810</v>
      </c>
      <c r="V1698">
        <v>1</v>
      </c>
      <c r="W1698">
        <v>-0.25</v>
      </c>
      <c r="X1698">
        <v>1000000</v>
      </c>
      <c r="Y1698">
        <v>-3658819.4745788882</v>
      </c>
    </row>
    <row r="1699" spans="1:25" x14ac:dyDescent="0.15">
      <c r="A1699" s="1">
        <v>1697</v>
      </c>
      <c r="B1699" s="2">
        <v>42682</v>
      </c>
      <c r="C1699" t="s">
        <v>2382</v>
      </c>
      <c r="D1699" t="s">
        <v>1103</v>
      </c>
      <c r="E1699">
        <v>1.43E-2</v>
      </c>
      <c r="F1699">
        <v>2.0299999999999999E-2</v>
      </c>
      <c r="G1699" t="s">
        <v>364</v>
      </c>
      <c r="H1699" t="s">
        <v>1448</v>
      </c>
      <c r="L1699" s="4">
        <f t="shared" si="29"/>
        <v>-21599.999999999993</v>
      </c>
      <c r="M1699">
        <v>10000</v>
      </c>
      <c r="N1699">
        <v>2.2999999999999998</v>
      </c>
      <c r="O1699" t="s">
        <v>15366</v>
      </c>
      <c r="P1699">
        <v>15</v>
      </c>
      <c r="Q1699" t="s">
        <v>4651</v>
      </c>
      <c r="R1699" t="s">
        <v>10866</v>
      </c>
      <c r="S1699" t="s">
        <v>17116</v>
      </c>
      <c r="T1699" t="s">
        <v>23331</v>
      </c>
      <c r="U1699" t="s">
        <v>27811</v>
      </c>
      <c r="V1699">
        <v>1</v>
      </c>
      <c r="W1699">
        <v>-0.25</v>
      </c>
      <c r="X1699">
        <v>1000000</v>
      </c>
      <c r="Y1699">
        <v>-3658819.4745788882</v>
      </c>
    </row>
    <row r="1700" spans="1:25" x14ac:dyDescent="0.15">
      <c r="A1700" s="1">
        <v>1698</v>
      </c>
      <c r="B1700" s="2">
        <v>42682</v>
      </c>
      <c r="C1700" t="s">
        <v>2373</v>
      </c>
      <c r="D1700" t="s">
        <v>1103</v>
      </c>
      <c r="E1700">
        <v>7.0900000000000005E-2</v>
      </c>
      <c r="F1700">
        <v>5.6500000000000002E-2</v>
      </c>
      <c r="G1700" t="s">
        <v>499</v>
      </c>
      <c r="H1700" t="s">
        <v>1582</v>
      </c>
      <c r="L1700" s="4">
        <f t="shared" si="29"/>
        <v>-21312.000000000004</v>
      </c>
      <c r="M1700">
        <v>10000</v>
      </c>
      <c r="N1700">
        <v>2.2999999999999998</v>
      </c>
      <c r="O1700" t="s">
        <v>15364</v>
      </c>
      <c r="P1700">
        <v>50</v>
      </c>
      <c r="Q1700" t="s">
        <v>4652</v>
      </c>
      <c r="R1700" t="s">
        <v>10867</v>
      </c>
      <c r="S1700" t="s">
        <v>17117</v>
      </c>
      <c r="T1700" t="s">
        <v>23332</v>
      </c>
      <c r="U1700" t="s">
        <v>27810</v>
      </c>
      <c r="V1700">
        <v>1</v>
      </c>
      <c r="W1700">
        <v>-0.25</v>
      </c>
      <c r="X1700">
        <v>1000000</v>
      </c>
      <c r="Y1700">
        <v>-3658819.4745788882</v>
      </c>
    </row>
    <row r="1701" spans="1:25" x14ac:dyDescent="0.15">
      <c r="A1701" s="1">
        <v>1699</v>
      </c>
      <c r="B1701" s="2">
        <v>42682</v>
      </c>
      <c r="C1701" t="s">
        <v>2374</v>
      </c>
      <c r="D1701" t="s">
        <v>1103</v>
      </c>
      <c r="E1701">
        <v>3.8699999999999998E-2</v>
      </c>
      <c r="F1701">
        <v>4.48E-2</v>
      </c>
      <c r="G1701" t="s">
        <v>589</v>
      </c>
      <c r="H1701" t="s">
        <v>1672</v>
      </c>
      <c r="L1701" s="4">
        <f t="shared" si="29"/>
        <v>23119.000000000004</v>
      </c>
      <c r="M1701">
        <v>10000</v>
      </c>
      <c r="N1701">
        <v>2.2999999999999998</v>
      </c>
      <c r="O1701" t="s">
        <v>15364</v>
      </c>
      <c r="P1701">
        <v>50</v>
      </c>
      <c r="Q1701" t="s">
        <v>4653</v>
      </c>
      <c r="R1701" t="s">
        <v>10868</v>
      </c>
      <c r="S1701" t="s">
        <v>17118</v>
      </c>
      <c r="T1701" t="s">
        <v>23333</v>
      </c>
      <c r="U1701" t="s">
        <v>27811</v>
      </c>
      <c r="V1701">
        <v>1</v>
      </c>
      <c r="W1701">
        <v>-0.25</v>
      </c>
      <c r="X1701">
        <v>1000000</v>
      </c>
      <c r="Y1701">
        <v>-3658819.4745788882</v>
      </c>
    </row>
    <row r="1702" spans="1:25" x14ac:dyDescent="0.15">
      <c r="A1702" s="1">
        <v>1700</v>
      </c>
      <c r="B1702" s="2">
        <v>42683</v>
      </c>
      <c r="C1702" t="s">
        <v>2381</v>
      </c>
      <c r="D1702" t="s">
        <v>1103</v>
      </c>
      <c r="E1702">
        <v>3.3700000000000001E-2</v>
      </c>
      <c r="F1702">
        <v>4.9299999999999997E-2</v>
      </c>
      <c r="G1702" t="s">
        <v>63</v>
      </c>
      <c r="H1702" t="s">
        <v>1147</v>
      </c>
      <c r="L1702" s="4">
        <f t="shared" si="29"/>
        <v>-15131.999999999996</v>
      </c>
      <c r="M1702">
        <v>10000</v>
      </c>
      <c r="N1702">
        <v>2.2999999999999998</v>
      </c>
      <c r="O1702" t="s">
        <v>15366</v>
      </c>
      <c r="P1702">
        <v>14</v>
      </c>
      <c r="Q1702" t="s">
        <v>4654</v>
      </c>
      <c r="R1702" t="s">
        <v>10869</v>
      </c>
      <c r="S1702" t="s">
        <v>17119</v>
      </c>
      <c r="T1702" t="s">
        <v>23334</v>
      </c>
      <c r="U1702" t="s">
        <v>27810</v>
      </c>
      <c r="V1702">
        <v>1</v>
      </c>
      <c r="W1702">
        <v>-0.25</v>
      </c>
      <c r="X1702">
        <v>1000000</v>
      </c>
      <c r="Y1702">
        <v>-3715814.5065398342</v>
      </c>
    </row>
    <row r="1703" spans="1:25" x14ac:dyDescent="0.15">
      <c r="A1703" s="1">
        <v>1701</v>
      </c>
      <c r="B1703" s="2">
        <v>42683</v>
      </c>
      <c r="C1703" t="s">
        <v>2382</v>
      </c>
      <c r="D1703" t="s">
        <v>1103</v>
      </c>
      <c r="E1703">
        <v>2.0299999999999999E-2</v>
      </c>
      <c r="F1703">
        <v>7.7999999999999996E-3</v>
      </c>
      <c r="G1703" t="s">
        <v>790</v>
      </c>
      <c r="H1703" t="s">
        <v>1873</v>
      </c>
      <c r="L1703" s="4">
        <f t="shared" si="29"/>
        <v>27374.999999999996</v>
      </c>
      <c r="M1703">
        <v>10000</v>
      </c>
      <c r="N1703">
        <v>2.2999999999999998</v>
      </c>
      <c r="O1703" t="s">
        <v>15366</v>
      </c>
      <c r="P1703">
        <v>14</v>
      </c>
      <c r="Q1703" t="s">
        <v>4655</v>
      </c>
      <c r="R1703" t="s">
        <v>10870</v>
      </c>
      <c r="S1703" t="s">
        <v>17120</v>
      </c>
      <c r="T1703" t="s">
        <v>23335</v>
      </c>
      <c r="U1703" t="s">
        <v>27811</v>
      </c>
      <c r="V1703">
        <v>1</v>
      </c>
      <c r="W1703">
        <v>-0.25</v>
      </c>
      <c r="X1703">
        <v>1000000</v>
      </c>
      <c r="Y1703">
        <v>-3715814.5065398342</v>
      </c>
    </row>
    <row r="1704" spans="1:25" x14ac:dyDescent="0.15">
      <c r="A1704" s="1">
        <v>1702</v>
      </c>
      <c r="B1704" s="2">
        <v>42683</v>
      </c>
      <c r="C1704" t="s">
        <v>2373</v>
      </c>
      <c r="D1704" t="s">
        <v>1103</v>
      </c>
      <c r="E1704">
        <v>5.6500000000000002E-2</v>
      </c>
      <c r="F1704">
        <v>6.6900000000000001E-2</v>
      </c>
      <c r="G1704" t="s">
        <v>791</v>
      </c>
      <c r="H1704" t="s">
        <v>1874</v>
      </c>
      <c r="L1704" s="4">
        <f t="shared" si="29"/>
        <v>17992</v>
      </c>
      <c r="M1704">
        <v>10000</v>
      </c>
      <c r="N1704">
        <v>2.2999999999999998</v>
      </c>
      <c r="O1704" t="s">
        <v>15364</v>
      </c>
      <c r="P1704">
        <v>49</v>
      </c>
      <c r="Q1704" t="s">
        <v>4656</v>
      </c>
      <c r="R1704" t="s">
        <v>10871</v>
      </c>
      <c r="S1704" t="s">
        <v>17121</v>
      </c>
      <c r="T1704" t="s">
        <v>23336</v>
      </c>
      <c r="U1704" t="s">
        <v>27810</v>
      </c>
      <c r="V1704">
        <v>1</v>
      </c>
      <c r="W1704">
        <v>-0.25</v>
      </c>
      <c r="X1704">
        <v>1000000</v>
      </c>
      <c r="Y1704">
        <v>-3715814.5065398342</v>
      </c>
    </row>
    <row r="1705" spans="1:25" x14ac:dyDescent="0.15">
      <c r="A1705" s="1">
        <v>1703</v>
      </c>
      <c r="B1705" s="2">
        <v>42683</v>
      </c>
      <c r="C1705" t="s">
        <v>2374</v>
      </c>
      <c r="D1705" t="s">
        <v>1103</v>
      </c>
      <c r="E1705">
        <v>4.48E-2</v>
      </c>
      <c r="F1705">
        <v>2.8299999999999999E-2</v>
      </c>
      <c r="G1705" t="s">
        <v>792</v>
      </c>
      <c r="H1705" t="s">
        <v>1875</v>
      </c>
      <c r="L1705" s="4">
        <f t="shared" si="29"/>
        <v>-49005</v>
      </c>
      <c r="M1705">
        <v>10000</v>
      </c>
      <c r="N1705">
        <v>2.2999999999999998</v>
      </c>
      <c r="O1705" t="s">
        <v>15364</v>
      </c>
      <c r="P1705">
        <v>49</v>
      </c>
      <c r="Q1705" t="s">
        <v>4657</v>
      </c>
      <c r="R1705" t="s">
        <v>10872</v>
      </c>
      <c r="S1705" t="s">
        <v>17122</v>
      </c>
      <c r="T1705" t="s">
        <v>23337</v>
      </c>
      <c r="U1705" t="s">
        <v>27811</v>
      </c>
      <c r="V1705">
        <v>1</v>
      </c>
      <c r="W1705">
        <v>-0.25</v>
      </c>
      <c r="X1705">
        <v>1000000</v>
      </c>
      <c r="Y1705">
        <v>-3715814.5065398342</v>
      </c>
    </row>
    <row r="1706" spans="1:25" x14ac:dyDescent="0.15">
      <c r="A1706" s="1">
        <v>1704</v>
      </c>
      <c r="B1706" s="2">
        <v>42684</v>
      </c>
      <c r="C1706" t="s">
        <v>2381</v>
      </c>
      <c r="D1706" t="s">
        <v>1103</v>
      </c>
      <c r="E1706">
        <v>4.9299999999999997E-2</v>
      </c>
      <c r="F1706">
        <v>6.6500000000000004E-2</v>
      </c>
      <c r="G1706" t="s">
        <v>540</v>
      </c>
      <c r="H1706" t="s">
        <v>1623</v>
      </c>
      <c r="L1706" s="4">
        <f t="shared" si="29"/>
        <v>-11696.000000000005</v>
      </c>
      <c r="M1706">
        <v>10000</v>
      </c>
      <c r="N1706">
        <v>2.2999999999999998</v>
      </c>
      <c r="O1706" t="s">
        <v>15366</v>
      </c>
      <c r="P1706">
        <v>13</v>
      </c>
      <c r="Q1706" t="s">
        <v>4658</v>
      </c>
      <c r="R1706" t="s">
        <v>10873</v>
      </c>
      <c r="S1706" t="s">
        <v>17123</v>
      </c>
      <c r="T1706" t="s">
        <v>23338</v>
      </c>
      <c r="U1706" t="s">
        <v>27810</v>
      </c>
      <c r="V1706">
        <v>1</v>
      </c>
      <c r="W1706">
        <v>-0.25</v>
      </c>
      <c r="X1706">
        <v>1000000</v>
      </c>
      <c r="Y1706">
        <v>-3640112.2901839279</v>
      </c>
    </row>
    <row r="1707" spans="1:25" x14ac:dyDescent="0.15">
      <c r="A1707" s="1">
        <v>1705</v>
      </c>
      <c r="B1707" s="2">
        <v>42684</v>
      </c>
      <c r="C1707" t="s">
        <v>2382</v>
      </c>
      <c r="D1707" t="s">
        <v>1103</v>
      </c>
      <c r="E1707">
        <v>7.7999999999999996E-3</v>
      </c>
      <c r="F1707">
        <v>3.5999999999999999E-3</v>
      </c>
      <c r="G1707" t="s">
        <v>120</v>
      </c>
      <c r="H1707" t="s">
        <v>1204</v>
      </c>
      <c r="L1707" s="4">
        <f t="shared" si="29"/>
        <v>16337.999999999998</v>
      </c>
      <c r="M1707">
        <v>10000</v>
      </c>
      <c r="N1707">
        <v>2.2999999999999998</v>
      </c>
      <c r="O1707" t="s">
        <v>15366</v>
      </c>
      <c r="P1707">
        <v>13</v>
      </c>
      <c r="Q1707" t="s">
        <v>4659</v>
      </c>
      <c r="R1707" t="s">
        <v>10874</v>
      </c>
      <c r="S1707" t="s">
        <v>17124</v>
      </c>
      <c r="T1707" t="s">
        <v>23339</v>
      </c>
      <c r="U1707" t="s">
        <v>27811</v>
      </c>
      <c r="V1707">
        <v>1</v>
      </c>
      <c r="W1707">
        <v>-0.25</v>
      </c>
      <c r="X1707">
        <v>1000000</v>
      </c>
      <c r="Y1707">
        <v>-3640112.2901839279</v>
      </c>
    </row>
    <row r="1708" spans="1:25" x14ac:dyDescent="0.15">
      <c r="A1708" s="1">
        <v>1706</v>
      </c>
      <c r="B1708" s="2">
        <v>42684</v>
      </c>
      <c r="C1708" t="s">
        <v>2373</v>
      </c>
      <c r="D1708" t="s">
        <v>1103</v>
      </c>
      <c r="E1708">
        <v>6.6900000000000001E-2</v>
      </c>
      <c r="F1708">
        <v>7.9899999999999999E-2</v>
      </c>
      <c r="G1708" t="s">
        <v>793</v>
      </c>
      <c r="H1708" t="s">
        <v>1876</v>
      </c>
      <c r="L1708" s="4">
        <f t="shared" si="29"/>
        <v>18459.999999999996</v>
      </c>
      <c r="M1708">
        <v>10000</v>
      </c>
      <c r="N1708">
        <v>2.2999999999999998</v>
      </c>
      <c r="O1708" t="s">
        <v>15364</v>
      </c>
      <c r="P1708">
        <v>48</v>
      </c>
      <c r="Q1708" t="s">
        <v>4660</v>
      </c>
      <c r="R1708" t="s">
        <v>10875</v>
      </c>
      <c r="S1708" t="s">
        <v>17125</v>
      </c>
      <c r="T1708" t="s">
        <v>23340</v>
      </c>
      <c r="U1708" t="s">
        <v>27810</v>
      </c>
      <c r="V1708">
        <v>1</v>
      </c>
      <c r="W1708">
        <v>-0.25</v>
      </c>
      <c r="X1708">
        <v>1000000</v>
      </c>
      <c r="Y1708">
        <v>-3640112.2901839279</v>
      </c>
    </row>
    <row r="1709" spans="1:25" x14ac:dyDescent="0.15">
      <c r="A1709" s="1">
        <v>1707</v>
      </c>
      <c r="B1709" s="2">
        <v>42684</v>
      </c>
      <c r="C1709" t="s">
        <v>2374</v>
      </c>
      <c r="D1709" t="s">
        <v>1103</v>
      </c>
      <c r="E1709">
        <v>2.8299999999999999E-2</v>
      </c>
      <c r="F1709">
        <v>2.0400000000000001E-2</v>
      </c>
      <c r="G1709" t="s">
        <v>794</v>
      </c>
      <c r="H1709" t="s">
        <v>1877</v>
      </c>
      <c r="L1709" s="4">
        <f t="shared" si="29"/>
        <v>-30019.999999999989</v>
      </c>
      <c r="M1709">
        <v>10000</v>
      </c>
      <c r="N1709">
        <v>2.2999999999999998</v>
      </c>
      <c r="O1709" t="s">
        <v>15364</v>
      </c>
      <c r="P1709">
        <v>48</v>
      </c>
      <c r="Q1709" t="s">
        <v>4661</v>
      </c>
      <c r="R1709" t="s">
        <v>10876</v>
      </c>
      <c r="S1709" t="s">
        <v>17126</v>
      </c>
      <c r="T1709" t="s">
        <v>23341</v>
      </c>
      <c r="U1709" t="s">
        <v>27811</v>
      </c>
      <c r="V1709">
        <v>1</v>
      </c>
      <c r="W1709">
        <v>-0.25</v>
      </c>
      <c r="X1709">
        <v>1000000</v>
      </c>
      <c r="Y1709">
        <v>-3640112.2901839279</v>
      </c>
    </row>
    <row r="1710" spans="1:25" x14ac:dyDescent="0.15">
      <c r="A1710" s="1">
        <v>1708</v>
      </c>
      <c r="B1710" s="2">
        <v>42685</v>
      </c>
      <c r="C1710" t="s">
        <v>2383</v>
      </c>
      <c r="D1710" t="s">
        <v>1103</v>
      </c>
      <c r="E1710">
        <v>2.7799999999999998E-2</v>
      </c>
      <c r="F1710">
        <v>3.0499999999999999E-2</v>
      </c>
      <c r="G1710" t="s">
        <v>255</v>
      </c>
      <c r="H1710" t="s">
        <v>1339</v>
      </c>
      <c r="L1710" s="4">
        <f t="shared" si="29"/>
        <v>567.00000000000023</v>
      </c>
      <c r="M1710">
        <v>10000</v>
      </c>
      <c r="N1710">
        <v>2.35</v>
      </c>
      <c r="O1710" t="s">
        <v>15366</v>
      </c>
      <c r="P1710">
        <v>12</v>
      </c>
      <c r="Q1710" t="s">
        <v>4662</v>
      </c>
      <c r="R1710" t="s">
        <v>10877</v>
      </c>
      <c r="S1710" t="s">
        <v>17127</v>
      </c>
      <c r="T1710" t="s">
        <v>23342</v>
      </c>
      <c r="U1710" t="s">
        <v>27810</v>
      </c>
      <c r="V1710">
        <v>1</v>
      </c>
      <c r="W1710">
        <v>0.25</v>
      </c>
      <c r="X1710">
        <v>1000000</v>
      </c>
      <c r="Y1710">
        <v>17067044.91204666</v>
      </c>
    </row>
    <row r="1711" spans="1:25" x14ac:dyDescent="0.15">
      <c r="A1711" s="1">
        <v>1709</v>
      </c>
      <c r="B1711" s="2">
        <v>42685</v>
      </c>
      <c r="C1711" t="s">
        <v>2384</v>
      </c>
      <c r="D1711" t="s">
        <v>1103</v>
      </c>
      <c r="E1711">
        <v>1.4500000000000001E-2</v>
      </c>
      <c r="F1711">
        <v>1.29E-2</v>
      </c>
      <c r="G1711" t="s">
        <v>236</v>
      </c>
      <c r="H1711" t="s">
        <v>1320</v>
      </c>
      <c r="L1711" s="4">
        <f t="shared" si="29"/>
        <v>-576.00000000000023</v>
      </c>
      <c r="M1711">
        <v>10000</v>
      </c>
      <c r="N1711">
        <v>2.35</v>
      </c>
      <c r="O1711" t="s">
        <v>15366</v>
      </c>
      <c r="P1711">
        <v>12</v>
      </c>
      <c r="Q1711" t="s">
        <v>4663</v>
      </c>
      <c r="R1711" t="s">
        <v>10878</v>
      </c>
      <c r="S1711" t="s">
        <v>17128</v>
      </c>
      <c r="T1711" t="s">
        <v>23343</v>
      </c>
      <c r="U1711" t="s">
        <v>27811</v>
      </c>
      <c r="V1711">
        <v>1</v>
      </c>
      <c r="W1711">
        <v>0.25</v>
      </c>
      <c r="X1711">
        <v>1000000</v>
      </c>
      <c r="Y1711">
        <v>17067044.91204666</v>
      </c>
    </row>
    <row r="1712" spans="1:25" x14ac:dyDescent="0.15">
      <c r="A1712" s="1">
        <v>1710</v>
      </c>
      <c r="B1712" s="2">
        <v>42685</v>
      </c>
      <c r="C1712" t="s">
        <v>2385</v>
      </c>
      <c r="D1712" t="s">
        <v>1103</v>
      </c>
      <c r="E1712">
        <v>4.8899999999999999E-2</v>
      </c>
      <c r="F1712">
        <v>5.2400000000000002E-2</v>
      </c>
      <c r="G1712" t="s">
        <v>345</v>
      </c>
      <c r="H1712" t="s">
        <v>1429</v>
      </c>
      <c r="L1712" s="4">
        <f t="shared" si="29"/>
        <v>3920.0000000000036</v>
      </c>
      <c r="M1712">
        <v>10000</v>
      </c>
      <c r="N1712">
        <v>2.35</v>
      </c>
      <c r="O1712" t="s">
        <v>15364</v>
      </c>
      <c r="P1712">
        <v>47</v>
      </c>
      <c r="Q1712" t="s">
        <v>4664</v>
      </c>
      <c r="R1712" t="s">
        <v>10879</v>
      </c>
      <c r="S1712" t="s">
        <v>17129</v>
      </c>
      <c r="T1712" t="s">
        <v>23344</v>
      </c>
      <c r="U1712" t="s">
        <v>27810</v>
      </c>
      <c r="V1712">
        <v>1</v>
      </c>
      <c r="W1712">
        <v>0.25</v>
      </c>
      <c r="X1712">
        <v>1000000</v>
      </c>
      <c r="Y1712">
        <v>17067044.91204666</v>
      </c>
    </row>
    <row r="1713" spans="1:25" x14ac:dyDescent="0.15">
      <c r="A1713" s="1">
        <v>1711</v>
      </c>
      <c r="B1713" s="2">
        <v>42685</v>
      </c>
      <c r="C1713" t="s">
        <v>2386</v>
      </c>
      <c r="D1713" t="s">
        <v>1103</v>
      </c>
      <c r="E1713">
        <v>3.9699999999999999E-2</v>
      </c>
      <c r="F1713">
        <v>3.8300000000000001E-2</v>
      </c>
      <c r="G1713" t="s">
        <v>646</v>
      </c>
      <c r="H1713" t="s">
        <v>1729</v>
      </c>
      <c r="L1713" s="4">
        <f t="shared" si="29"/>
        <v>-2295.9999999999973</v>
      </c>
      <c r="M1713">
        <v>10000</v>
      </c>
      <c r="N1713">
        <v>2.35</v>
      </c>
      <c r="O1713" t="s">
        <v>15364</v>
      </c>
      <c r="P1713">
        <v>47</v>
      </c>
      <c r="Q1713" t="s">
        <v>4665</v>
      </c>
      <c r="R1713" t="s">
        <v>10880</v>
      </c>
      <c r="S1713" t="s">
        <v>17130</v>
      </c>
      <c r="T1713" t="s">
        <v>23345</v>
      </c>
      <c r="U1713" t="s">
        <v>27811</v>
      </c>
      <c r="V1713">
        <v>1</v>
      </c>
      <c r="W1713">
        <v>0.25</v>
      </c>
      <c r="X1713">
        <v>1000000</v>
      </c>
      <c r="Y1713">
        <v>17067044.91204666</v>
      </c>
    </row>
    <row r="1714" spans="1:25" x14ac:dyDescent="0.15">
      <c r="A1714" s="1">
        <v>1712</v>
      </c>
      <c r="B1714" s="2">
        <v>42688</v>
      </c>
      <c r="C1714" t="s">
        <v>2383</v>
      </c>
      <c r="D1714" t="s">
        <v>1103</v>
      </c>
      <c r="E1714">
        <v>3.0499999999999999E-2</v>
      </c>
      <c r="F1714">
        <v>2.7099999999999999E-2</v>
      </c>
      <c r="G1714" t="s">
        <v>228</v>
      </c>
      <c r="H1714" t="s">
        <v>1312</v>
      </c>
      <c r="L1714" s="4">
        <f t="shared" si="29"/>
        <v>-170</v>
      </c>
      <c r="M1714">
        <v>10000</v>
      </c>
      <c r="N1714">
        <v>2.35</v>
      </c>
      <c r="O1714" t="s">
        <v>15366</v>
      </c>
      <c r="P1714">
        <v>9</v>
      </c>
      <c r="Q1714" t="s">
        <v>4666</v>
      </c>
      <c r="R1714" t="s">
        <v>10881</v>
      </c>
      <c r="S1714" t="s">
        <v>17131</v>
      </c>
      <c r="T1714" t="s">
        <v>23346</v>
      </c>
      <c r="U1714" t="s">
        <v>27810</v>
      </c>
      <c r="V1714">
        <v>1</v>
      </c>
      <c r="W1714">
        <v>0.25</v>
      </c>
      <c r="X1714">
        <v>1000000</v>
      </c>
      <c r="Y1714">
        <v>15505319.656935081</v>
      </c>
    </row>
    <row r="1715" spans="1:25" x14ac:dyDescent="0.15">
      <c r="A1715" s="1">
        <v>1713</v>
      </c>
      <c r="B1715" s="2">
        <v>42688</v>
      </c>
      <c r="C1715" t="s">
        <v>2384</v>
      </c>
      <c r="D1715" t="s">
        <v>1103</v>
      </c>
      <c r="E1715">
        <v>1.29E-2</v>
      </c>
      <c r="F1715">
        <v>1.2E-2</v>
      </c>
      <c r="G1715" t="s">
        <v>148</v>
      </c>
      <c r="H1715" t="s">
        <v>1232</v>
      </c>
      <c r="L1715" s="4">
        <f t="shared" si="29"/>
        <v>-134.99999999999997</v>
      </c>
      <c r="M1715">
        <v>10000</v>
      </c>
      <c r="N1715">
        <v>2.35</v>
      </c>
      <c r="O1715" t="s">
        <v>15366</v>
      </c>
      <c r="P1715">
        <v>9</v>
      </c>
      <c r="Q1715" t="s">
        <v>4667</v>
      </c>
      <c r="R1715" t="s">
        <v>10882</v>
      </c>
      <c r="S1715" t="s">
        <v>17132</v>
      </c>
      <c r="T1715" t="s">
        <v>23347</v>
      </c>
      <c r="U1715" t="s">
        <v>27811</v>
      </c>
      <c r="V1715">
        <v>1</v>
      </c>
      <c r="W1715">
        <v>0.25</v>
      </c>
      <c r="X1715">
        <v>1000000</v>
      </c>
      <c r="Y1715">
        <v>15505319.656935081</v>
      </c>
    </row>
    <row r="1716" spans="1:25" x14ac:dyDescent="0.15">
      <c r="A1716" s="1">
        <v>1714</v>
      </c>
      <c r="B1716" s="2">
        <v>42688</v>
      </c>
      <c r="C1716" t="s">
        <v>2385</v>
      </c>
      <c r="D1716" t="s">
        <v>1103</v>
      </c>
      <c r="E1716">
        <v>5.2400000000000002E-2</v>
      </c>
      <c r="F1716">
        <v>5.0700000000000002E-2</v>
      </c>
      <c r="G1716" t="s">
        <v>658</v>
      </c>
      <c r="H1716" t="s">
        <v>1741</v>
      </c>
      <c r="L1716" s="4">
        <f t="shared" si="29"/>
        <v>-1921.0000000000002</v>
      </c>
      <c r="M1716">
        <v>10000</v>
      </c>
      <c r="N1716">
        <v>2.35</v>
      </c>
      <c r="O1716" t="s">
        <v>15364</v>
      </c>
      <c r="P1716">
        <v>44</v>
      </c>
      <c r="Q1716" t="s">
        <v>4668</v>
      </c>
      <c r="R1716" t="s">
        <v>10883</v>
      </c>
      <c r="S1716" t="s">
        <v>17133</v>
      </c>
      <c r="T1716" t="s">
        <v>23348</v>
      </c>
      <c r="U1716" t="s">
        <v>27810</v>
      </c>
      <c r="V1716">
        <v>1</v>
      </c>
      <c r="W1716">
        <v>0.25</v>
      </c>
      <c r="X1716">
        <v>1000000</v>
      </c>
      <c r="Y1716">
        <v>15505319.656935081</v>
      </c>
    </row>
    <row r="1717" spans="1:25" x14ac:dyDescent="0.15">
      <c r="A1717" s="1">
        <v>1715</v>
      </c>
      <c r="B1717" s="2">
        <v>42688</v>
      </c>
      <c r="C1717" t="s">
        <v>2386</v>
      </c>
      <c r="D1717" t="s">
        <v>1103</v>
      </c>
      <c r="E1717">
        <v>3.8300000000000001E-2</v>
      </c>
      <c r="F1717">
        <v>3.8899999999999997E-2</v>
      </c>
      <c r="G1717" t="s">
        <v>668</v>
      </c>
      <c r="H1717" t="s">
        <v>1751</v>
      </c>
      <c r="L1717" s="4">
        <f t="shared" si="29"/>
        <v>1229.9999999999925</v>
      </c>
      <c r="M1717">
        <v>10000</v>
      </c>
      <c r="N1717">
        <v>2.35</v>
      </c>
      <c r="O1717" t="s">
        <v>15364</v>
      </c>
      <c r="P1717">
        <v>44</v>
      </c>
      <c r="Q1717" t="s">
        <v>4669</v>
      </c>
      <c r="R1717" t="s">
        <v>10884</v>
      </c>
      <c r="S1717" t="s">
        <v>17134</v>
      </c>
      <c r="T1717" t="s">
        <v>23349</v>
      </c>
      <c r="U1717" t="s">
        <v>27811</v>
      </c>
      <c r="V1717">
        <v>1</v>
      </c>
      <c r="W1717">
        <v>0.25</v>
      </c>
      <c r="X1717">
        <v>1000000</v>
      </c>
      <c r="Y1717">
        <v>15505319.656935081</v>
      </c>
    </row>
    <row r="1718" spans="1:25" x14ac:dyDescent="0.15">
      <c r="A1718" s="1">
        <v>1716</v>
      </c>
      <c r="B1718" s="2">
        <v>42689</v>
      </c>
      <c r="C1718" t="s">
        <v>2383</v>
      </c>
      <c r="D1718" t="s">
        <v>1103</v>
      </c>
      <c r="E1718">
        <v>2.7099999999999999E-2</v>
      </c>
      <c r="F1718">
        <v>2.4E-2</v>
      </c>
      <c r="G1718" t="s">
        <v>75</v>
      </c>
      <c r="H1718" t="s">
        <v>1159</v>
      </c>
      <c r="L1718" s="4">
        <f t="shared" si="29"/>
        <v>-61.999999999999972</v>
      </c>
      <c r="M1718">
        <v>10000</v>
      </c>
      <c r="N1718">
        <v>2.35</v>
      </c>
      <c r="O1718" t="s">
        <v>15366</v>
      </c>
      <c r="P1718">
        <v>8</v>
      </c>
      <c r="Q1718" t="s">
        <v>4670</v>
      </c>
      <c r="R1718" t="s">
        <v>10885</v>
      </c>
      <c r="S1718" t="s">
        <v>17135</v>
      </c>
      <c r="T1718" t="s">
        <v>23350</v>
      </c>
      <c r="U1718" t="s">
        <v>27810</v>
      </c>
      <c r="V1718">
        <v>1</v>
      </c>
      <c r="W1718">
        <v>0.25</v>
      </c>
      <c r="X1718">
        <v>1000000</v>
      </c>
      <c r="Y1718">
        <v>15670882.067911319</v>
      </c>
    </row>
    <row r="1719" spans="1:25" x14ac:dyDescent="0.15">
      <c r="A1719" s="1">
        <v>1717</v>
      </c>
      <c r="B1719" s="2">
        <v>42689</v>
      </c>
      <c r="C1719" t="s">
        <v>2384</v>
      </c>
      <c r="D1719" t="s">
        <v>1103</v>
      </c>
      <c r="E1719">
        <v>1.2E-2</v>
      </c>
      <c r="F1719">
        <v>1.0200000000000001E-2</v>
      </c>
      <c r="G1719" t="s">
        <v>228</v>
      </c>
      <c r="H1719" t="s">
        <v>1312</v>
      </c>
      <c r="L1719" s="4">
        <f t="shared" si="29"/>
        <v>-89.999999999999972</v>
      </c>
      <c r="M1719">
        <v>10000</v>
      </c>
      <c r="N1719">
        <v>2.35</v>
      </c>
      <c r="O1719" t="s">
        <v>15366</v>
      </c>
      <c r="P1719">
        <v>8</v>
      </c>
      <c r="Q1719" t="s">
        <v>4671</v>
      </c>
      <c r="R1719" t="s">
        <v>10886</v>
      </c>
      <c r="S1719" t="s">
        <v>17136</v>
      </c>
      <c r="T1719" t="s">
        <v>23351</v>
      </c>
      <c r="U1719" t="s">
        <v>27811</v>
      </c>
      <c r="V1719">
        <v>1</v>
      </c>
      <c r="W1719">
        <v>0.25</v>
      </c>
      <c r="X1719">
        <v>1000000</v>
      </c>
      <c r="Y1719">
        <v>15670882.067911319</v>
      </c>
    </row>
    <row r="1720" spans="1:25" x14ac:dyDescent="0.15">
      <c r="A1720" s="1">
        <v>1718</v>
      </c>
      <c r="B1720" s="2">
        <v>42689</v>
      </c>
      <c r="C1720" t="s">
        <v>2385</v>
      </c>
      <c r="D1720" t="s">
        <v>1103</v>
      </c>
      <c r="E1720">
        <v>5.0700000000000002E-2</v>
      </c>
      <c r="F1720">
        <v>4.8000000000000001E-2</v>
      </c>
      <c r="G1720" t="s">
        <v>411</v>
      </c>
      <c r="H1720" t="s">
        <v>1495</v>
      </c>
      <c r="L1720" s="4">
        <f t="shared" si="29"/>
        <v>-3321.0000000000014</v>
      </c>
      <c r="M1720">
        <v>10000</v>
      </c>
      <c r="N1720">
        <v>2.35</v>
      </c>
      <c r="O1720" t="s">
        <v>15364</v>
      </c>
      <c r="P1720">
        <v>43</v>
      </c>
      <c r="Q1720" t="s">
        <v>4672</v>
      </c>
      <c r="R1720" t="s">
        <v>10887</v>
      </c>
      <c r="S1720" t="s">
        <v>17137</v>
      </c>
      <c r="T1720" t="s">
        <v>23352</v>
      </c>
      <c r="U1720" t="s">
        <v>27810</v>
      </c>
      <c r="V1720">
        <v>1</v>
      </c>
      <c r="W1720">
        <v>0.25</v>
      </c>
      <c r="X1720">
        <v>1000000</v>
      </c>
      <c r="Y1720">
        <v>15670882.067911319</v>
      </c>
    </row>
    <row r="1721" spans="1:25" x14ac:dyDescent="0.15">
      <c r="A1721" s="1">
        <v>1719</v>
      </c>
      <c r="B1721" s="2">
        <v>42689</v>
      </c>
      <c r="C1721" t="s">
        <v>2386</v>
      </c>
      <c r="D1721" t="s">
        <v>1103</v>
      </c>
      <c r="E1721">
        <v>3.8899999999999997E-2</v>
      </c>
      <c r="F1721">
        <v>3.7999999999999999E-2</v>
      </c>
      <c r="G1721" t="s">
        <v>655</v>
      </c>
      <c r="H1721" t="s">
        <v>1738</v>
      </c>
      <c r="L1721" s="4">
        <f t="shared" si="29"/>
        <v>-1763.9999999999961</v>
      </c>
      <c r="M1721">
        <v>10000</v>
      </c>
      <c r="N1721">
        <v>2.35</v>
      </c>
      <c r="O1721" t="s">
        <v>15364</v>
      </c>
      <c r="P1721">
        <v>43</v>
      </c>
      <c r="Q1721" t="s">
        <v>4673</v>
      </c>
      <c r="R1721" t="s">
        <v>10888</v>
      </c>
      <c r="S1721" t="s">
        <v>17138</v>
      </c>
      <c r="T1721" t="s">
        <v>23353</v>
      </c>
      <c r="U1721" t="s">
        <v>27811</v>
      </c>
      <c r="V1721">
        <v>1</v>
      </c>
      <c r="W1721">
        <v>0.25</v>
      </c>
      <c r="X1721">
        <v>1000000</v>
      </c>
      <c r="Y1721">
        <v>15670882.067911319</v>
      </c>
    </row>
    <row r="1722" spans="1:25" x14ac:dyDescent="0.15">
      <c r="A1722" s="1">
        <v>1720</v>
      </c>
      <c r="B1722" s="2">
        <v>42690</v>
      </c>
      <c r="C1722" t="s">
        <v>2383</v>
      </c>
      <c r="D1722" t="s">
        <v>1103</v>
      </c>
      <c r="E1722">
        <v>2.4E-2</v>
      </c>
      <c r="F1722">
        <v>2.4799999999999999E-2</v>
      </c>
      <c r="G1722" t="s">
        <v>54</v>
      </c>
      <c r="H1722" t="s">
        <v>1138</v>
      </c>
      <c r="L1722" s="4">
        <f t="shared" si="29"/>
        <v>-551.99999999999909</v>
      </c>
      <c r="M1722">
        <v>10000</v>
      </c>
      <c r="N1722">
        <v>2.35</v>
      </c>
      <c r="O1722" t="s">
        <v>15366</v>
      </c>
      <c r="P1722">
        <v>7</v>
      </c>
      <c r="Q1722" t="s">
        <v>4674</v>
      </c>
      <c r="R1722" t="s">
        <v>10889</v>
      </c>
      <c r="S1722" t="s">
        <v>17139</v>
      </c>
      <c r="T1722" t="s">
        <v>23354</v>
      </c>
      <c r="U1722" t="s">
        <v>27810</v>
      </c>
      <c r="V1722">
        <v>1</v>
      </c>
      <c r="W1722">
        <v>-0.25</v>
      </c>
      <c r="X1722">
        <v>1000000</v>
      </c>
      <c r="Y1722">
        <v>-3587880.9275605041</v>
      </c>
    </row>
    <row r="1723" spans="1:25" x14ac:dyDescent="0.15">
      <c r="A1723" s="1">
        <v>1721</v>
      </c>
      <c r="B1723" s="2">
        <v>42690</v>
      </c>
      <c r="C1723" t="s">
        <v>2384</v>
      </c>
      <c r="D1723" t="s">
        <v>1103</v>
      </c>
      <c r="E1723">
        <v>1.0200000000000001E-2</v>
      </c>
      <c r="F1723">
        <v>6.1999999999999998E-3</v>
      </c>
      <c r="G1723" t="s">
        <v>124</v>
      </c>
      <c r="H1723" t="s">
        <v>1208</v>
      </c>
      <c r="L1723" s="4">
        <f t="shared" si="29"/>
        <v>5320.0000000000009</v>
      </c>
      <c r="M1723">
        <v>10000</v>
      </c>
      <c r="N1723">
        <v>2.35</v>
      </c>
      <c r="O1723" t="s">
        <v>15366</v>
      </c>
      <c r="P1723">
        <v>7</v>
      </c>
      <c r="Q1723" t="s">
        <v>4675</v>
      </c>
      <c r="R1723" t="s">
        <v>10890</v>
      </c>
      <c r="S1723" t="s">
        <v>17140</v>
      </c>
      <c r="T1723" t="s">
        <v>23355</v>
      </c>
      <c r="U1723" t="s">
        <v>27811</v>
      </c>
      <c r="V1723">
        <v>1</v>
      </c>
      <c r="W1723">
        <v>-0.25</v>
      </c>
      <c r="X1723">
        <v>1000000</v>
      </c>
      <c r="Y1723">
        <v>-3587880.9275605041</v>
      </c>
    </row>
    <row r="1724" spans="1:25" x14ac:dyDescent="0.15">
      <c r="A1724" s="1">
        <v>1722</v>
      </c>
      <c r="B1724" s="2">
        <v>42690</v>
      </c>
      <c r="C1724" t="s">
        <v>2385</v>
      </c>
      <c r="D1724" t="s">
        <v>1103</v>
      </c>
      <c r="E1724">
        <v>4.8000000000000001E-2</v>
      </c>
      <c r="F1724">
        <v>4.8800000000000003E-2</v>
      </c>
      <c r="G1724" t="s">
        <v>108</v>
      </c>
      <c r="H1724" t="s">
        <v>1192</v>
      </c>
      <c r="L1724" s="4">
        <f t="shared" si="29"/>
        <v>1296.0000000000034</v>
      </c>
      <c r="M1724">
        <v>10000</v>
      </c>
      <c r="N1724">
        <v>2.35</v>
      </c>
      <c r="O1724" t="s">
        <v>15364</v>
      </c>
      <c r="P1724">
        <v>42</v>
      </c>
      <c r="Q1724" t="s">
        <v>4676</v>
      </c>
      <c r="R1724" t="s">
        <v>10891</v>
      </c>
      <c r="S1724" t="s">
        <v>17141</v>
      </c>
      <c r="T1724" t="s">
        <v>23356</v>
      </c>
      <c r="U1724" t="s">
        <v>27810</v>
      </c>
      <c r="V1724">
        <v>1</v>
      </c>
      <c r="W1724">
        <v>-0.25</v>
      </c>
      <c r="X1724">
        <v>1000000</v>
      </c>
      <c r="Y1724">
        <v>-3587880.9275605041</v>
      </c>
    </row>
    <row r="1725" spans="1:25" x14ac:dyDescent="0.15">
      <c r="A1725" s="1">
        <v>1723</v>
      </c>
      <c r="B1725" s="2">
        <v>42690</v>
      </c>
      <c r="C1725" t="s">
        <v>2386</v>
      </c>
      <c r="D1725" t="s">
        <v>1103</v>
      </c>
      <c r="E1725">
        <v>3.7999999999999999E-2</v>
      </c>
      <c r="F1725">
        <v>3.5099999999999999E-2</v>
      </c>
      <c r="G1725" t="s">
        <v>665</v>
      </c>
      <c r="H1725" t="s">
        <v>1748</v>
      </c>
      <c r="L1725" s="4">
        <f t="shared" si="29"/>
        <v>-6930.9999999999991</v>
      </c>
      <c r="M1725">
        <v>10000</v>
      </c>
      <c r="N1725">
        <v>2.35</v>
      </c>
      <c r="O1725" t="s">
        <v>15364</v>
      </c>
      <c r="P1725">
        <v>42</v>
      </c>
      <c r="Q1725" t="s">
        <v>4677</v>
      </c>
      <c r="R1725" t="s">
        <v>10892</v>
      </c>
      <c r="S1725" t="s">
        <v>17142</v>
      </c>
      <c r="T1725" t="s">
        <v>23357</v>
      </c>
      <c r="U1725" t="s">
        <v>27811</v>
      </c>
      <c r="V1725">
        <v>1</v>
      </c>
      <c r="W1725">
        <v>-0.25</v>
      </c>
      <c r="X1725">
        <v>1000000</v>
      </c>
      <c r="Y1725">
        <v>-3587880.9275605041</v>
      </c>
    </row>
    <row r="1726" spans="1:25" x14ac:dyDescent="0.15">
      <c r="A1726" s="1">
        <v>1724</v>
      </c>
      <c r="B1726" s="2">
        <v>42691</v>
      </c>
      <c r="C1726" t="s">
        <v>2383</v>
      </c>
      <c r="D1726" t="s">
        <v>1103</v>
      </c>
      <c r="E1726">
        <v>2.4799999999999999E-2</v>
      </c>
      <c r="F1726">
        <v>1.7000000000000001E-2</v>
      </c>
      <c r="G1726" t="s">
        <v>419</v>
      </c>
      <c r="H1726" t="s">
        <v>1503</v>
      </c>
      <c r="L1726" s="4">
        <f t="shared" si="29"/>
        <v>4055.9999999999991</v>
      </c>
      <c r="M1726">
        <v>10000</v>
      </c>
      <c r="N1726">
        <v>2.35</v>
      </c>
      <c r="O1726" t="s">
        <v>15366</v>
      </c>
      <c r="P1726">
        <v>6</v>
      </c>
      <c r="Q1726" t="s">
        <v>4678</v>
      </c>
      <c r="R1726" t="s">
        <v>10893</v>
      </c>
      <c r="S1726" t="s">
        <v>17143</v>
      </c>
      <c r="T1726" t="s">
        <v>23358</v>
      </c>
      <c r="U1726" t="s">
        <v>27810</v>
      </c>
      <c r="V1726">
        <v>1</v>
      </c>
      <c r="W1726">
        <v>-0.25</v>
      </c>
      <c r="X1726">
        <v>1000000</v>
      </c>
      <c r="Y1726">
        <v>-3563689.6375567261</v>
      </c>
    </row>
    <row r="1727" spans="1:25" x14ac:dyDescent="0.15">
      <c r="A1727" s="1">
        <v>1725</v>
      </c>
      <c r="B1727" s="2">
        <v>42691</v>
      </c>
      <c r="C1727" t="s">
        <v>2384</v>
      </c>
      <c r="D1727" t="s">
        <v>1103</v>
      </c>
      <c r="E1727">
        <v>6.1999999999999998E-3</v>
      </c>
      <c r="F1727">
        <v>6.4000000000000003E-3</v>
      </c>
      <c r="G1727" t="s">
        <v>110</v>
      </c>
      <c r="H1727" t="s">
        <v>1194</v>
      </c>
      <c r="L1727" s="4">
        <f t="shared" si="29"/>
        <v>-340.00000000000091</v>
      </c>
      <c r="M1727">
        <v>10000</v>
      </c>
      <c r="N1727">
        <v>2.35</v>
      </c>
      <c r="O1727" t="s">
        <v>15366</v>
      </c>
      <c r="P1727">
        <v>6</v>
      </c>
      <c r="Q1727" t="s">
        <v>4679</v>
      </c>
      <c r="R1727" t="s">
        <v>10894</v>
      </c>
      <c r="S1727" t="s">
        <v>17144</v>
      </c>
      <c r="T1727" t="s">
        <v>23359</v>
      </c>
      <c r="U1727" t="s">
        <v>27811</v>
      </c>
      <c r="V1727">
        <v>1</v>
      </c>
      <c r="W1727">
        <v>-0.25</v>
      </c>
      <c r="X1727">
        <v>1000000</v>
      </c>
      <c r="Y1727">
        <v>-3563689.6375567261</v>
      </c>
    </row>
    <row r="1728" spans="1:25" x14ac:dyDescent="0.15">
      <c r="A1728" s="1">
        <v>1726</v>
      </c>
      <c r="B1728" s="2">
        <v>42691</v>
      </c>
      <c r="C1728" t="s">
        <v>2385</v>
      </c>
      <c r="D1728" t="s">
        <v>1103</v>
      </c>
      <c r="E1728">
        <v>4.8800000000000003E-2</v>
      </c>
      <c r="F1728">
        <v>4.4400000000000002E-2</v>
      </c>
      <c r="G1728" t="s">
        <v>795</v>
      </c>
      <c r="H1728" t="s">
        <v>1878</v>
      </c>
      <c r="L1728" s="4">
        <f t="shared" si="29"/>
        <v>-6424.0000000000018</v>
      </c>
      <c r="M1728">
        <v>10000</v>
      </c>
      <c r="N1728">
        <v>2.35</v>
      </c>
      <c r="O1728" t="s">
        <v>15364</v>
      </c>
      <c r="P1728">
        <v>41</v>
      </c>
      <c r="Q1728" t="s">
        <v>4680</v>
      </c>
      <c r="R1728" t="s">
        <v>10895</v>
      </c>
      <c r="S1728" t="s">
        <v>17145</v>
      </c>
      <c r="T1728" t="s">
        <v>23360</v>
      </c>
      <c r="U1728" t="s">
        <v>27810</v>
      </c>
      <c r="V1728">
        <v>1</v>
      </c>
      <c r="W1728">
        <v>-0.25</v>
      </c>
      <c r="X1728">
        <v>1000000</v>
      </c>
      <c r="Y1728">
        <v>-3563689.6375567261</v>
      </c>
    </row>
    <row r="1729" spans="1:25" x14ac:dyDescent="0.15">
      <c r="A1729" s="1">
        <v>1727</v>
      </c>
      <c r="B1729" s="2">
        <v>42691</v>
      </c>
      <c r="C1729" t="s">
        <v>2386</v>
      </c>
      <c r="D1729" t="s">
        <v>1103</v>
      </c>
      <c r="E1729">
        <v>3.5099999999999999E-2</v>
      </c>
      <c r="F1729">
        <v>3.6600000000000001E-2</v>
      </c>
      <c r="G1729" t="s">
        <v>607</v>
      </c>
      <c r="H1729" t="s">
        <v>1690</v>
      </c>
      <c r="L1729" s="4">
        <f t="shared" si="29"/>
        <v>3900.0000000000036</v>
      </c>
      <c r="M1729">
        <v>10000</v>
      </c>
      <c r="N1729">
        <v>2.35</v>
      </c>
      <c r="O1729" t="s">
        <v>15364</v>
      </c>
      <c r="P1729">
        <v>41</v>
      </c>
      <c r="Q1729" t="s">
        <v>4681</v>
      </c>
      <c r="R1729" t="s">
        <v>10896</v>
      </c>
      <c r="S1729" t="s">
        <v>17146</v>
      </c>
      <c r="T1729" t="s">
        <v>23361</v>
      </c>
      <c r="U1729" t="s">
        <v>27811</v>
      </c>
      <c r="V1729">
        <v>1</v>
      </c>
      <c r="W1729">
        <v>-0.25</v>
      </c>
      <c r="X1729">
        <v>1000000</v>
      </c>
      <c r="Y1729">
        <v>-3563689.6375567261</v>
      </c>
    </row>
    <row r="1730" spans="1:25" x14ac:dyDescent="0.15">
      <c r="A1730" s="1">
        <v>1728</v>
      </c>
      <c r="B1730" s="2">
        <v>42692</v>
      </c>
      <c r="C1730" t="s">
        <v>2383</v>
      </c>
      <c r="D1730" t="s">
        <v>1103</v>
      </c>
      <c r="E1730">
        <v>1.7000000000000001E-2</v>
      </c>
      <c r="F1730">
        <v>3.5099999999999999E-2</v>
      </c>
      <c r="G1730" t="s">
        <v>269</v>
      </c>
      <c r="H1730" t="s">
        <v>1353</v>
      </c>
      <c r="L1730" s="4">
        <f t="shared" si="29"/>
        <v>-9592.9999999999982</v>
      </c>
      <c r="M1730">
        <v>10000</v>
      </c>
      <c r="N1730">
        <v>2.35</v>
      </c>
      <c r="O1730" t="s">
        <v>15366</v>
      </c>
      <c r="P1730">
        <v>5</v>
      </c>
      <c r="Q1730" t="s">
        <v>4682</v>
      </c>
      <c r="R1730" t="s">
        <v>10897</v>
      </c>
      <c r="S1730" t="s">
        <v>17147</v>
      </c>
      <c r="T1730" t="s">
        <v>23362</v>
      </c>
      <c r="U1730" t="s">
        <v>27810</v>
      </c>
      <c r="V1730">
        <v>1</v>
      </c>
      <c r="W1730">
        <v>-0.25</v>
      </c>
      <c r="X1730">
        <v>1000000</v>
      </c>
      <c r="Y1730">
        <v>-3581810.0641341</v>
      </c>
    </row>
    <row r="1731" spans="1:25" x14ac:dyDescent="0.15">
      <c r="A1731" s="1">
        <v>1729</v>
      </c>
      <c r="B1731" s="2">
        <v>42692</v>
      </c>
      <c r="C1731" t="s">
        <v>2384</v>
      </c>
      <c r="D1731" t="s">
        <v>1103</v>
      </c>
      <c r="E1731">
        <v>6.4000000000000003E-3</v>
      </c>
      <c r="F1731">
        <v>1.4E-3</v>
      </c>
      <c r="G1731" t="s">
        <v>231</v>
      </c>
      <c r="H1731" t="s">
        <v>1315</v>
      </c>
      <c r="L1731" s="4">
        <f t="shared" ref="L1731:L1794" si="30">(F1731-E1731)*G1731</f>
        <v>6400</v>
      </c>
      <c r="M1731">
        <v>10000</v>
      </c>
      <c r="N1731">
        <v>2.35</v>
      </c>
      <c r="O1731" t="s">
        <v>15366</v>
      </c>
      <c r="P1731">
        <v>5</v>
      </c>
      <c r="Q1731" t="s">
        <v>4683</v>
      </c>
      <c r="R1731" t="s">
        <v>10898</v>
      </c>
      <c r="S1731" t="s">
        <v>17148</v>
      </c>
      <c r="T1731" t="s">
        <v>23363</v>
      </c>
      <c r="U1731" t="s">
        <v>27811</v>
      </c>
      <c r="V1731">
        <v>1</v>
      </c>
      <c r="W1731">
        <v>-0.25</v>
      </c>
      <c r="X1731">
        <v>1000000</v>
      </c>
      <c r="Y1731">
        <v>-3581810.0641341</v>
      </c>
    </row>
    <row r="1732" spans="1:25" x14ac:dyDescent="0.15">
      <c r="A1732" s="1">
        <v>1730</v>
      </c>
      <c r="B1732" s="2">
        <v>42692</v>
      </c>
      <c r="C1732" t="s">
        <v>2385</v>
      </c>
      <c r="D1732" t="s">
        <v>1103</v>
      </c>
      <c r="E1732">
        <v>4.4400000000000002E-2</v>
      </c>
      <c r="F1732">
        <v>5.5500000000000001E-2</v>
      </c>
      <c r="G1732" t="s">
        <v>569</v>
      </c>
      <c r="H1732" t="s">
        <v>1652</v>
      </c>
      <c r="L1732" s="4">
        <f t="shared" si="30"/>
        <v>16982.999999999996</v>
      </c>
      <c r="M1732">
        <v>10000</v>
      </c>
      <c r="N1732">
        <v>2.35</v>
      </c>
      <c r="O1732" t="s">
        <v>15364</v>
      </c>
      <c r="P1732">
        <v>40</v>
      </c>
      <c r="Q1732" t="s">
        <v>4684</v>
      </c>
      <c r="R1732" t="s">
        <v>10899</v>
      </c>
      <c r="S1732" t="s">
        <v>17149</v>
      </c>
      <c r="T1732" t="s">
        <v>23364</v>
      </c>
      <c r="U1732" t="s">
        <v>27810</v>
      </c>
      <c r="V1732">
        <v>1</v>
      </c>
      <c r="W1732">
        <v>-0.25</v>
      </c>
      <c r="X1732">
        <v>1000000</v>
      </c>
      <c r="Y1732">
        <v>-3581810.0641341</v>
      </c>
    </row>
    <row r="1733" spans="1:25" x14ac:dyDescent="0.15">
      <c r="A1733" s="1">
        <v>1731</v>
      </c>
      <c r="B1733" s="2">
        <v>42692</v>
      </c>
      <c r="C1733" t="s">
        <v>2386</v>
      </c>
      <c r="D1733" t="s">
        <v>1103</v>
      </c>
      <c r="E1733">
        <v>3.6600000000000001E-2</v>
      </c>
      <c r="F1733">
        <v>2.4299999999999999E-2</v>
      </c>
      <c r="G1733" t="s">
        <v>796</v>
      </c>
      <c r="H1733" t="s">
        <v>1879</v>
      </c>
      <c r="L1733" s="4">
        <f t="shared" si="30"/>
        <v>-29151.000000000004</v>
      </c>
      <c r="M1733">
        <v>10000</v>
      </c>
      <c r="N1733">
        <v>2.35</v>
      </c>
      <c r="O1733" t="s">
        <v>15364</v>
      </c>
      <c r="P1733">
        <v>40</v>
      </c>
      <c r="Q1733" t="s">
        <v>4685</v>
      </c>
      <c r="R1733" t="s">
        <v>10900</v>
      </c>
      <c r="S1733" t="s">
        <v>17150</v>
      </c>
      <c r="T1733" t="s">
        <v>23365</v>
      </c>
      <c r="U1733" t="s">
        <v>27811</v>
      </c>
      <c r="V1733">
        <v>1</v>
      </c>
      <c r="W1733">
        <v>-0.25</v>
      </c>
      <c r="X1733">
        <v>1000000</v>
      </c>
      <c r="Y1733">
        <v>-3581810.0641341</v>
      </c>
    </row>
    <row r="1734" spans="1:25" x14ac:dyDescent="0.15">
      <c r="A1734" s="1">
        <v>1732</v>
      </c>
      <c r="B1734" s="2">
        <v>42695</v>
      </c>
      <c r="C1734" t="s">
        <v>2385</v>
      </c>
      <c r="D1734" t="s">
        <v>1103</v>
      </c>
      <c r="E1734">
        <v>5.5500000000000001E-2</v>
      </c>
      <c r="F1734">
        <v>6.7900000000000002E-2</v>
      </c>
      <c r="G1734" t="s">
        <v>62</v>
      </c>
      <c r="H1734" t="s">
        <v>1146</v>
      </c>
      <c r="L1734" s="4">
        <f t="shared" si="30"/>
        <v>-9548.0000000000018</v>
      </c>
      <c r="M1734">
        <v>10000</v>
      </c>
      <c r="N1734">
        <v>2.35</v>
      </c>
      <c r="O1734" t="s">
        <v>15364</v>
      </c>
      <c r="P1734">
        <v>37</v>
      </c>
      <c r="Q1734" t="s">
        <v>4686</v>
      </c>
      <c r="R1734" t="s">
        <v>10901</v>
      </c>
      <c r="S1734" t="s">
        <v>17151</v>
      </c>
      <c r="T1734" t="s">
        <v>23366</v>
      </c>
      <c r="U1734" t="s">
        <v>27810</v>
      </c>
      <c r="V1734">
        <v>1</v>
      </c>
      <c r="W1734">
        <v>-0.25</v>
      </c>
      <c r="X1734">
        <v>1000000</v>
      </c>
      <c r="Y1734">
        <v>-3501339.2622678168</v>
      </c>
    </row>
    <row r="1735" spans="1:25" x14ac:dyDescent="0.15">
      <c r="A1735" s="1">
        <v>1733</v>
      </c>
      <c r="B1735" s="2">
        <v>42695</v>
      </c>
      <c r="C1735" t="s">
        <v>2386</v>
      </c>
      <c r="D1735" t="s">
        <v>1103</v>
      </c>
      <c r="E1735">
        <v>2.4299999999999999E-2</v>
      </c>
      <c r="F1735">
        <v>1.9900000000000001E-2</v>
      </c>
      <c r="G1735" t="s">
        <v>698</v>
      </c>
      <c r="H1735" t="s">
        <v>1781</v>
      </c>
      <c r="L1735" s="4">
        <f t="shared" si="30"/>
        <v>9459.9999999999945</v>
      </c>
      <c r="M1735">
        <v>10000</v>
      </c>
      <c r="N1735">
        <v>2.35</v>
      </c>
      <c r="O1735" t="s">
        <v>15364</v>
      </c>
      <c r="P1735">
        <v>37</v>
      </c>
      <c r="Q1735" t="s">
        <v>4687</v>
      </c>
      <c r="R1735" t="s">
        <v>10902</v>
      </c>
      <c r="S1735" t="s">
        <v>17152</v>
      </c>
      <c r="T1735" t="s">
        <v>23367</v>
      </c>
      <c r="U1735" t="s">
        <v>27811</v>
      </c>
      <c r="V1735">
        <v>1</v>
      </c>
      <c r="W1735">
        <v>-0.25</v>
      </c>
      <c r="X1735">
        <v>1000000</v>
      </c>
      <c r="Y1735">
        <v>-3501339.2622678168</v>
      </c>
    </row>
    <row r="1736" spans="1:25" x14ac:dyDescent="0.15">
      <c r="A1736" s="1">
        <v>1734</v>
      </c>
      <c r="B1736" s="2">
        <v>42695</v>
      </c>
      <c r="C1736" t="s">
        <v>2387</v>
      </c>
      <c r="D1736" t="s">
        <v>1103</v>
      </c>
      <c r="E1736">
        <v>6.8699999999999997E-2</v>
      </c>
      <c r="F1736">
        <v>7.4499999999999997E-2</v>
      </c>
      <c r="G1736" t="s">
        <v>107</v>
      </c>
      <c r="H1736" t="s">
        <v>1191</v>
      </c>
      <c r="L1736" s="4">
        <f t="shared" si="30"/>
        <v>8526</v>
      </c>
      <c r="M1736">
        <v>10000</v>
      </c>
      <c r="N1736">
        <v>2.4</v>
      </c>
      <c r="O1736" t="s">
        <v>15367</v>
      </c>
      <c r="P1736">
        <v>121</v>
      </c>
      <c r="Q1736" t="s">
        <v>4688</v>
      </c>
      <c r="R1736" t="s">
        <v>10903</v>
      </c>
      <c r="S1736" t="s">
        <v>17153</v>
      </c>
      <c r="T1736" t="s">
        <v>23368</v>
      </c>
      <c r="U1736" t="s">
        <v>27810</v>
      </c>
      <c r="V1736">
        <v>1</v>
      </c>
      <c r="W1736">
        <v>-0.25</v>
      </c>
      <c r="X1736">
        <v>1000000</v>
      </c>
      <c r="Y1736">
        <v>-3501339.2622678168</v>
      </c>
    </row>
    <row r="1737" spans="1:25" x14ac:dyDescent="0.15">
      <c r="A1737" s="1">
        <v>1735</v>
      </c>
      <c r="B1737" s="2">
        <v>42695</v>
      </c>
      <c r="C1737" t="s">
        <v>2388</v>
      </c>
      <c r="D1737" t="s">
        <v>1103</v>
      </c>
      <c r="E1737">
        <v>0.10150000000000001</v>
      </c>
      <c r="F1737">
        <v>9.2100000000000001E-2</v>
      </c>
      <c r="G1737" t="s">
        <v>505</v>
      </c>
      <c r="H1737" t="s">
        <v>1588</v>
      </c>
      <c r="L1737" s="4">
        <f t="shared" si="30"/>
        <v>-15792.000000000009</v>
      </c>
      <c r="M1737">
        <v>10000</v>
      </c>
      <c r="N1737">
        <v>2.4</v>
      </c>
      <c r="O1737" t="s">
        <v>15367</v>
      </c>
      <c r="P1737">
        <v>121</v>
      </c>
      <c r="Q1737" t="s">
        <v>4689</v>
      </c>
      <c r="R1737" t="s">
        <v>10904</v>
      </c>
      <c r="S1737" t="s">
        <v>17154</v>
      </c>
      <c r="T1737" t="s">
        <v>23369</v>
      </c>
      <c r="U1737" t="s">
        <v>27811</v>
      </c>
      <c r="V1737">
        <v>1</v>
      </c>
      <c r="W1737">
        <v>-0.25</v>
      </c>
      <c r="X1737">
        <v>1000000</v>
      </c>
      <c r="Y1737">
        <v>-3501339.2622678168</v>
      </c>
    </row>
    <row r="1738" spans="1:25" x14ac:dyDescent="0.15">
      <c r="A1738" s="1">
        <v>1736</v>
      </c>
      <c r="B1738" s="2">
        <v>42696</v>
      </c>
      <c r="C1738" t="s">
        <v>2389</v>
      </c>
      <c r="D1738" t="s">
        <v>1103</v>
      </c>
      <c r="E1738">
        <v>3.7600000000000001E-2</v>
      </c>
      <c r="F1738">
        <v>3.95E-2</v>
      </c>
      <c r="G1738" t="s">
        <v>63</v>
      </c>
      <c r="H1738" t="s">
        <v>1147</v>
      </c>
      <c r="L1738" s="4">
        <f t="shared" si="30"/>
        <v>-1842.9999999999989</v>
      </c>
      <c r="M1738">
        <v>10000</v>
      </c>
      <c r="N1738">
        <v>2.4</v>
      </c>
      <c r="O1738" t="s">
        <v>15364</v>
      </c>
      <c r="P1738">
        <v>36</v>
      </c>
      <c r="Q1738" t="s">
        <v>4690</v>
      </c>
      <c r="R1738" t="s">
        <v>10905</v>
      </c>
      <c r="S1738" t="s">
        <v>17155</v>
      </c>
      <c r="T1738" t="s">
        <v>23370</v>
      </c>
      <c r="U1738" t="s">
        <v>27810</v>
      </c>
      <c r="V1738">
        <v>1</v>
      </c>
      <c r="W1738">
        <v>-0.25</v>
      </c>
      <c r="X1738">
        <v>1000000</v>
      </c>
      <c r="Y1738">
        <v>-3449189.3025463289</v>
      </c>
    </row>
    <row r="1739" spans="1:25" x14ac:dyDescent="0.15">
      <c r="A1739" s="1">
        <v>1737</v>
      </c>
      <c r="B1739" s="2">
        <v>42696</v>
      </c>
      <c r="C1739" t="s">
        <v>2390</v>
      </c>
      <c r="D1739" t="s">
        <v>1103</v>
      </c>
      <c r="E1739">
        <v>3.9899999999999998E-2</v>
      </c>
      <c r="F1739">
        <v>3.7199999999999997E-2</v>
      </c>
      <c r="G1739" t="s">
        <v>131</v>
      </c>
      <c r="H1739" t="s">
        <v>1215</v>
      </c>
      <c r="L1739" s="4">
        <f t="shared" si="30"/>
        <v>3645.0000000000014</v>
      </c>
      <c r="M1739">
        <v>10000</v>
      </c>
      <c r="N1739">
        <v>2.4</v>
      </c>
      <c r="O1739" t="s">
        <v>15364</v>
      </c>
      <c r="P1739">
        <v>36</v>
      </c>
      <c r="Q1739" t="s">
        <v>4691</v>
      </c>
      <c r="R1739" t="s">
        <v>10906</v>
      </c>
      <c r="S1739" t="s">
        <v>17156</v>
      </c>
      <c r="T1739" t="s">
        <v>23371</v>
      </c>
      <c r="U1739" t="s">
        <v>27811</v>
      </c>
      <c r="V1739">
        <v>1</v>
      </c>
      <c r="W1739">
        <v>-0.25</v>
      </c>
      <c r="X1739">
        <v>1000000</v>
      </c>
      <c r="Y1739">
        <v>-3449189.3025463289</v>
      </c>
    </row>
    <row r="1740" spans="1:25" x14ac:dyDescent="0.15">
      <c r="A1740" s="1">
        <v>1738</v>
      </c>
      <c r="B1740" s="2">
        <v>42696</v>
      </c>
      <c r="C1740" t="s">
        <v>2387</v>
      </c>
      <c r="D1740" t="s">
        <v>1103</v>
      </c>
      <c r="E1740">
        <v>7.4499999999999997E-2</v>
      </c>
      <c r="F1740">
        <v>7.5800000000000006E-2</v>
      </c>
      <c r="G1740" t="s">
        <v>305</v>
      </c>
      <c r="H1740" t="s">
        <v>1389</v>
      </c>
      <c r="L1740" s="4">
        <f t="shared" si="30"/>
        <v>1677.0000000000123</v>
      </c>
      <c r="M1740">
        <v>10000</v>
      </c>
      <c r="N1740">
        <v>2.4</v>
      </c>
      <c r="O1740" t="s">
        <v>15367</v>
      </c>
      <c r="P1740">
        <v>120</v>
      </c>
      <c r="Q1740" t="s">
        <v>4692</v>
      </c>
      <c r="R1740" t="s">
        <v>10907</v>
      </c>
      <c r="S1740" t="s">
        <v>17157</v>
      </c>
      <c r="T1740" t="s">
        <v>23372</v>
      </c>
      <c r="U1740" t="s">
        <v>27810</v>
      </c>
      <c r="V1740">
        <v>1</v>
      </c>
      <c r="W1740">
        <v>-0.25</v>
      </c>
      <c r="X1740">
        <v>1000000</v>
      </c>
      <c r="Y1740">
        <v>-3449189.3025463289</v>
      </c>
    </row>
    <row r="1741" spans="1:25" x14ac:dyDescent="0.15">
      <c r="A1741" s="1">
        <v>1739</v>
      </c>
      <c r="B1741" s="2">
        <v>42696</v>
      </c>
      <c r="C1741" t="s">
        <v>2388</v>
      </c>
      <c r="D1741" t="s">
        <v>1103</v>
      </c>
      <c r="E1741">
        <v>9.2100000000000001E-2</v>
      </c>
      <c r="F1741">
        <v>8.9099999999999999E-2</v>
      </c>
      <c r="G1741" t="s">
        <v>797</v>
      </c>
      <c r="H1741" t="s">
        <v>1880</v>
      </c>
      <c r="L1741" s="4">
        <f t="shared" si="30"/>
        <v>-5550.0000000000045</v>
      </c>
      <c r="M1741">
        <v>10000</v>
      </c>
      <c r="N1741">
        <v>2.4</v>
      </c>
      <c r="O1741" t="s">
        <v>15367</v>
      </c>
      <c r="P1741">
        <v>120</v>
      </c>
      <c r="Q1741" t="s">
        <v>4693</v>
      </c>
      <c r="R1741" t="s">
        <v>10908</v>
      </c>
      <c r="S1741" t="s">
        <v>17158</v>
      </c>
      <c r="T1741" t="s">
        <v>23373</v>
      </c>
      <c r="U1741" t="s">
        <v>27811</v>
      </c>
      <c r="V1741">
        <v>1</v>
      </c>
      <c r="W1741">
        <v>-0.25</v>
      </c>
      <c r="X1741">
        <v>1000000</v>
      </c>
      <c r="Y1741">
        <v>-3449189.3025463289</v>
      </c>
    </row>
    <row r="1742" spans="1:25" x14ac:dyDescent="0.15">
      <c r="A1742" s="1">
        <v>1740</v>
      </c>
      <c r="B1742" s="2">
        <v>42697</v>
      </c>
      <c r="C1742" t="s">
        <v>2389</v>
      </c>
      <c r="D1742" t="s">
        <v>1103</v>
      </c>
      <c r="E1742">
        <v>3.95E-2</v>
      </c>
      <c r="F1742">
        <v>4.3400000000000001E-2</v>
      </c>
      <c r="G1742" t="s">
        <v>334</v>
      </c>
      <c r="H1742" t="s">
        <v>1418</v>
      </c>
      <c r="L1742" s="4">
        <f t="shared" si="30"/>
        <v>-3432.0000000000005</v>
      </c>
      <c r="M1742">
        <v>10000</v>
      </c>
      <c r="N1742">
        <v>2.4</v>
      </c>
      <c r="O1742" t="s">
        <v>15364</v>
      </c>
      <c r="P1742">
        <v>35</v>
      </c>
      <c r="Q1742" t="s">
        <v>4694</v>
      </c>
      <c r="R1742" t="s">
        <v>10909</v>
      </c>
      <c r="S1742" t="s">
        <v>17159</v>
      </c>
      <c r="T1742" t="s">
        <v>23374</v>
      </c>
      <c r="U1742" t="s">
        <v>27810</v>
      </c>
      <c r="V1742">
        <v>1</v>
      </c>
      <c r="W1742">
        <v>-0.25</v>
      </c>
      <c r="X1742">
        <v>1000000</v>
      </c>
      <c r="Y1742">
        <v>-3429222.980937806</v>
      </c>
    </row>
    <row r="1743" spans="1:25" x14ac:dyDescent="0.15">
      <c r="A1743" s="1">
        <v>1741</v>
      </c>
      <c r="B1743" s="2">
        <v>42697</v>
      </c>
      <c r="C1743" t="s">
        <v>2390</v>
      </c>
      <c r="D1743" t="s">
        <v>1103</v>
      </c>
      <c r="E1743">
        <v>3.7199999999999997E-2</v>
      </c>
      <c r="F1743">
        <v>3.27E-2</v>
      </c>
      <c r="G1743" t="s">
        <v>245</v>
      </c>
      <c r="H1743" t="s">
        <v>1329</v>
      </c>
      <c r="L1743" s="4">
        <f t="shared" si="30"/>
        <v>6524.9999999999955</v>
      </c>
      <c r="M1743">
        <v>10000</v>
      </c>
      <c r="N1743">
        <v>2.4</v>
      </c>
      <c r="O1743" t="s">
        <v>15364</v>
      </c>
      <c r="P1743">
        <v>35</v>
      </c>
      <c r="Q1743" t="s">
        <v>4695</v>
      </c>
      <c r="R1743" t="s">
        <v>10910</v>
      </c>
      <c r="S1743" t="s">
        <v>17160</v>
      </c>
      <c r="T1743" t="s">
        <v>23375</v>
      </c>
      <c r="U1743" t="s">
        <v>27811</v>
      </c>
      <c r="V1743">
        <v>1</v>
      </c>
      <c r="W1743">
        <v>-0.25</v>
      </c>
      <c r="X1743">
        <v>1000000</v>
      </c>
      <c r="Y1743">
        <v>-3429222.980937806</v>
      </c>
    </row>
    <row r="1744" spans="1:25" x14ac:dyDescent="0.15">
      <c r="A1744" s="1">
        <v>1742</v>
      </c>
      <c r="B1744" s="2">
        <v>42697</v>
      </c>
      <c r="C1744" t="s">
        <v>2387</v>
      </c>
      <c r="D1744" t="s">
        <v>1103</v>
      </c>
      <c r="E1744">
        <v>7.5800000000000006E-2</v>
      </c>
      <c r="F1744">
        <v>7.9600000000000004E-2</v>
      </c>
      <c r="G1744" t="s">
        <v>733</v>
      </c>
      <c r="H1744" t="s">
        <v>1816</v>
      </c>
      <c r="L1744" s="4">
        <f t="shared" si="30"/>
        <v>4635.9999999999973</v>
      </c>
      <c r="M1744">
        <v>10000</v>
      </c>
      <c r="N1744">
        <v>2.4</v>
      </c>
      <c r="O1744" t="s">
        <v>15367</v>
      </c>
      <c r="P1744">
        <v>119</v>
      </c>
      <c r="Q1744" t="s">
        <v>4696</v>
      </c>
      <c r="R1744" t="s">
        <v>10911</v>
      </c>
      <c r="S1744" t="s">
        <v>17161</v>
      </c>
      <c r="T1744" t="s">
        <v>23376</v>
      </c>
      <c r="U1744" t="s">
        <v>27810</v>
      </c>
      <c r="V1744">
        <v>1</v>
      </c>
      <c r="W1744">
        <v>-0.25</v>
      </c>
      <c r="X1744">
        <v>1000000</v>
      </c>
      <c r="Y1744">
        <v>-3429222.980937806</v>
      </c>
    </row>
    <row r="1745" spans="1:25" x14ac:dyDescent="0.15">
      <c r="A1745" s="1">
        <v>1743</v>
      </c>
      <c r="B1745" s="2">
        <v>42697</v>
      </c>
      <c r="C1745" t="s">
        <v>2388</v>
      </c>
      <c r="D1745" t="s">
        <v>1103</v>
      </c>
      <c r="E1745">
        <v>8.9099999999999999E-2</v>
      </c>
      <c r="F1745">
        <v>8.3900000000000002E-2</v>
      </c>
      <c r="G1745" t="s">
        <v>798</v>
      </c>
      <c r="H1745" t="s">
        <v>1881</v>
      </c>
      <c r="L1745" s="4">
        <f t="shared" si="30"/>
        <v>-9983.9999999999927</v>
      </c>
      <c r="M1745">
        <v>10000</v>
      </c>
      <c r="N1745">
        <v>2.4</v>
      </c>
      <c r="O1745" t="s">
        <v>15367</v>
      </c>
      <c r="P1745">
        <v>119</v>
      </c>
      <c r="Q1745" t="s">
        <v>4697</v>
      </c>
      <c r="R1745" t="s">
        <v>10912</v>
      </c>
      <c r="S1745" t="s">
        <v>17162</v>
      </c>
      <c r="T1745" t="s">
        <v>23377</v>
      </c>
      <c r="U1745" t="s">
        <v>27811</v>
      </c>
      <c r="V1745">
        <v>1</v>
      </c>
      <c r="W1745">
        <v>-0.25</v>
      </c>
      <c r="X1745">
        <v>1000000</v>
      </c>
      <c r="Y1745">
        <v>-3429222.980937806</v>
      </c>
    </row>
    <row r="1746" spans="1:25" x14ac:dyDescent="0.15">
      <c r="A1746" s="1">
        <v>1744</v>
      </c>
      <c r="B1746" s="2">
        <v>42698</v>
      </c>
      <c r="C1746" t="s">
        <v>2389</v>
      </c>
      <c r="D1746" t="s">
        <v>1103</v>
      </c>
      <c r="E1746">
        <v>4.3400000000000001E-2</v>
      </c>
      <c r="F1746">
        <v>6.2600000000000003E-2</v>
      </c>
      <c r="G1746" t="s">
        <v>151</v>
      </c>
      <c r="H1746" t="s">
        <v>1235</v>
      </c>
      <c r="L1746" s="4">
        <f t="shared" si="30"/>
        <v>-36480</v>
      </c>
      <c r="M1746">
        <v>10000</v>
      </c>
      <c r="N1746">
        <v>2.4</v>
      </c>
      <c r="O1746" t="s">
        <v>15364</v>
      </c>
      <c r="P1746">
        <v>34</v>
      </c>
      <c r="Q1746" t="s">
        <v>4698</v>
      </c>
      <c r="R1746" t="s">
        <v>10913</v>
      </c>
      <c r="S1746" t="s">
        <v>17163</v>
      </c>
      <c r="T1746" t="s">
        <v>23378</v>
      </c>
      <c r="U1746" t="s">
        <v>27810</v>
      </c>
      <c r="V1746">
        <v>1</v>
      </c>
      <c r="W1746">
        <v>-0.25</v>
      </c>
      <c r="X1746">
        <v>1000000</v>
      </c>
      <c r="Y1746">
        <v>-3400999.0434690188</v>
      </c>
    </row>
    <row r="1747" spans="1:25" x14ac:dyDescent="0.15">
      <c r="A1747" s="1">
        <v>1745</v>
      </c>
      <c r="B1747" s="2">
        <v>42698</v>
      </c>
      <c r="C1747" t="s">
        <v>2390</v>
      </c>
      <c r="D1747" t="s">
        <v>1103</v>
      </c>
      <c r="E1747">
        <v>3.27E-2</v>
      </c>
      <c r="F1747">
        <v>2.01E-2</v>
      </c>
      <c r="G1747" t="s">
        <v>342</v>
      </c>
      <c r="H1747" t="s">
        <v>1426</v>
      </c>
      <c r="L1747" s="4">
        <f t="shared" si="30"/>
        <v>51408</v>
      </c>
      <c r="M1747">
        <v>10000</v>
      </c>
      <c r="N1747">
        <v>2.4</v>
      </c>
      <c r="O1747" t="s">
        <v>15364</v>
      </c>
      <c r="P1747">
        <v>34</v>
      </c>
      <c r="Q1747" t="s">
        <v>4699</v>
      </c>
      <c r="R1747" t="s">
        <v>10914</v>
      </c>
      <c r="S1747" t="s">
        <v>17164</v>
      </c>
      <c r="T1747" t="s">
        <v>23379</v>
      </c>
      <c r="U1747" t="s">
        <v>27811</v>
      </c>
      <c r="V1747">
        <v>1</v>
      </c>
      <c r="W1747">
        <v>-0.25</v>
      </c>
      <c r="X1747">
        <v>1000000</v>
      </c>
      <c r="Y1747">
        <v>-3400999.0434690188</v>
      </c>
    </row>
    <row r="1748" spans="1:25" x14ac:dyDescent="0.15">
      <c r="A1748" s="1">
        <v>1746</v>
      </c>
      <c r="B1748" s="2">
        <v>42698</v>
      </c>
      <c r="C1748" t="s">
        <v>2391</v>
      </c>
      <c r="D1748" t="s">
        <v>1103</v>
      </c>
      <c r="E1748">
        <v>5.79E-2</v>
      </c>
      <c r="F1748">
        <v>7.3499999999999996E-2</v>
      </c>
      <c r="G1748" t="s">
        <v>799</v>
      </c>
      <c r="H1748" t="s">
        <v>1882</v>
      </c>
      <c r="L1748" s="4">
        <f t="shared" si="30"/>
        <v>37595.999999999993</v>
      </c>
      <c r="M1748">
        <v>10000</v>
      </c>
      <c r="N1748">
        <v>2.4</v>
      </c>
      <c r="O1748" t="s">
        <v>15368</v>
      </c>
      <c r="P1748">
        <v>62</v>
      </c>
      <c r="Q1748" t="s">
        <v>4700</v>
      </c>
      <c r="R1748" t="s">
        <v>10915</v>
      </c>
      <c r="S1748" t="s">
        <v>17165</v>
      </c>
      <c r="T1748" t="s">
        <v>23380</v>
      </c>
      <c r="U1748" t="s">
        <v>27810</v>
      </c>
      <c r="V1748">
        <v>1</v>
      </c>
      <c r="W1748">
        <v>-0.25</v>
      </c>
      <c r="X1748">
        <v>1000000</v>
      </c>
      <c r="Y1748">
        <v>-3400999.0434690188</v>
      </c>
    </row>
    <row r="1749" spans="1:25" x14ac:dyDescent="0.15">
      <c r="A1749" s="1">
        <v>1747</v>
      </c>
      <c r="B1749" s="2">
        <v>42698</v>
      </c>
      <c r="C1749" t="s">
        <v>2392</v>
      </c>
      <c r="D1749" t="s">
        <v>1103</v>
      </c>
      <c r="E1749">
        <v>4.9599999999999998E-2</v>
      </c>
      <c r="F1749">
        <v>3.61E-2</v>
      </c>
      <c r="G1749" t="s">
        <v>800</v>
      </c>
      <c r="H1749" t="s">
        <v>1883</v>
      </c>
      <c r="L1749" s="4">
        <f t="shared" si="30"/>
        <v>-62234.999999999993</v>
      </c>
      <c r="M1749">
        <v>10000</v>
      </c>
      <c r="N1749">
        <v>2.4</v>
      </c>
      <c r="O1749" t="s">
        <v>15368</v>
      </c>
      <c r="P1749">
        <v>62</v>
      </c>
      <c r="Q1749" t="s">
        <v>4701</v>
      </c>
      <c r="R1749" t="s">
        <v>10916</v>
      </c>
      <c r="S1749" t="s">
        <v>17166</v>
      </c>
      <c r="T1749" t="s">
        <v>23381</v>
      </c>
      <c r="U1749" t="s">
        <v>27811</v>
      </c>
      <c r="V1749">
        <v>1</v>
      </c>
      <c r="W1749">
        <v>-0.25</v>
      </c>
      <c r="X1749">
        <v>1000000</v>
      </c>
      <c r="Y1749">
        <v>-3400999.0434690188</v>
      </c>
    </row>
    <row r="1750" spans="1:25" x14ac:dyDescent="0.15">
      <c r="A1750" s="1">
        <v>1748</v>
      </c>
      <c r="B1750" s="2">
        <v>42699</v>
      </c>
      <c r="C1750" t="s">
        <v>2393</v>
      </c>
      <c r="D1750" t="s">
        <v>1103</v>
      </c>
      <c r="E1750">
        <v>3.4299999999999997E-2</v>
      </c>
      <c r="F1750">
        <v>4.4600000000000001E-2</v>
      </c>
      <c r="G1750" t="s">
        <v>497</v>
      </c>
      <c r="H1750" t="s">
        <v>1580</v>
      </c>
      <c r="L1750" s="4">
        <f t="shared" si="30"/>
        <v>-24926.000000000007</v>
      </c>
      <c r="M1750">
        <v>10000</v>
      </c>
      <c r="N1750">
        <v>2.4500000000000002</v>
      </c>
      <c r="O1750" t="s">
        <v>15364</v>
      </c>
      <c r="P1750">
        <v>33</v>
      </c>
      <c r="Q1750" t="s">
        <v>4702</v>
      </c>
      <c r="R1750" t="s">
        <v>10917</v>
      </c>
      <c r="S1750" t="s">
        <v>17167</v>
      </c>
      <c r="T1750" t="s">
        <v>23382</v>
      </c>
      <c r="U1750" t="s">
        <v>27810</v>
      </c>
      <c r="V1750">
        <v>1</v>
      </c>
      <c r="W1750">
        <v>-0.25</v>
      </c>
      <c r="X1750">
        <v>1000000</v>
      </c>
      <c r="Y1750">
        <v>-3329226.732159215</v>
      </c>
    </row>
    <row r="1751" spans="1:25" x14ac:dyDescent="0.15">
      <c r="A1751" s="1">
        <v>1749</v>
      </c>
      <c r="B1751" s="2">
        <v>42699</v>
      </c>
      <c r="C1751" t="s">
        <v>2394</v>
      </c>
      <c r="D1751" t="s">
        <v>1103</v>
      </c>
      <c r="E1751">
        <v>0.04</v>
      </c>
      <c r="F1751">
        <v>3.7600000000000001E-2</v>
      </c>
      <c r="G1751" t="s">
        <v>567</v>
      </c>
      <c r="H1751" t="s">
        <v>1650</v>
      </c>
      <c r="L1751" s="4">
        <f t="shared" si="30"/>
        <v>6815.9999999999982</v>
      </c>
      <c r="M1751">
        <v>10000</v>
      </c>
      <c r="N1751">
        <v>2.4500000000000002</v>
      </c>
      <c r="O1751" t="s">
        <v>15364</v>
      </c>
      <c r="P1751">
        <v>33</v>
      </c>
      <c r="Q1751" t="s">
        <v>4703</v>
      </c>
      <c r="R1751" t="s">
        <v>10918</v>
      </c>
      <c r="S1751" t="s">
        <v>17168</v>
      </c>
      <c r="T1751" t="s">
        <v>23383</v>
      </c>
      <c r="U1751" t="s">
        <v>27811</v>
      </c>
      <c r="V1751">
        <v>1</v>
      </c>
      <c r="W1751">
        <v>-0.25</v>
      </c>
      <c r="X1751">
        <v>1000000</v>
      </c>
      <c r="Y1751">
        <v>-3329226.732159215</v>
      </c>
    </row>
    <row r="1752" spans="1:25" x14ac:dyDescent="0.15">
      <c r="A1752" s="1">
        <v>1750</v>
      </c>
      <c r="B1752" s="2">
        <v>42699</v>
      </c>
      <c r="C1752" t="s">
        <v>2395</v>
      </c>
      <c r="D1752" t="s">
        <v>1103</v>
      </c>
      <c r="E1752">
        <v>4.7100000000000003E-2</v>
      </c>
      <c r="F1752">
        <v>6.0100000000000001E-2</v>
      </c>
      <c r="G1752" t="s">
        <v>705</v>
      </c>
      <c r="H1752" t="s">
        <v>1788</v>
      </c>
      <c r="L1752" s="4">
        <f t="shared" si="30"/>
        <v>37309.999999999993</v>
      </c>
      <c r="M1752">
        <v>10000</v>
      </c>
      <c r="N1752">
        <v>2.4500000000000002</v>
      </c>
      <c r="O1752" t="s">
        <v>15368</v>
      </c>
      <c r="P1752">
        <v>61</v>
      </c>
      <c r="Q1752" t="s">
        <v>4704</v>
      </c>
      <c r="R1752" t="s">
        <v>10919</v>
      </c>
      <c r="S1752" t="s">
        <v>17169</v>
      </c>
      <c r="T1752" t="s">
        <v>23384</v>
      </c>
      <c r="U1752" t="s">
        <v>27810</v>
      </c>
      <c r="V1752">
        <v>1</v>
      </c>
      <c r="W1752">
        <v>-0.25</v>
      </c>
      <c r="X1752">
        <v>1000000</v>
      </c>
      <c r="Y1752">
        <v>-3329226.732159215</v>
      </c>
    </row>
    <row r="1753" spans="1:25" x14ac:dyDescent="0.15">
      <c r="A1753" s="1">
        <v>1751</v>
      </c>
      <c r="B1753" s="2">
        <v>42699</v>
      </c>
      <c r="C1753" t="s">
        <v>2396</v>
      </c>
      <c r="D1753" t="s">
        <v>1103</v>
      </c>
      <c r="E1753">
        <v>6.0199999999999997E-2</v>
      </c>
      <c r="F1753">
        <v>5.5500000000000001E-2</v>
      </c>
      <c r="G1753" t="s">
        <v>801</v>
      </c>
      <c r="H1753" t="s">
        <v>1884</v>
      </c>
      <c r="L1753" s="4">
        <f t="shared" si="30"/>
        <v>-16590.999999999985</v>
      </c>
      <c r="M1753">
        <v>10000</v>
      </c>
      <c r="N1753">
        <v>2.4500000000000002</v>
      </c>
      <c r="O1753" t="s">
        <v>15368</v>
      </c>
      <c r="P1753">
        <v>61</v>
      </c>
      <c r="Q1753" t="s">
        <v>4705</v>
      </c>
      <c r="R1753" t="s">
        <v>10920</v>
      </c>
      <c r="S1753" t="s">
        <v>17170</v>
      </c>
      <c r="T1753" t="s">
        <v>23385</v>
      </c>
      <c r="U1753" t="s">
        <v>27811</v>
      </c>
      <c r="V1753">
        <v>1</v>
      </c>
      <c r="W1753">
        <v>-0.25</v>
      </c>
      <c r="X1753">
        <v>1000000</v>
      </c>
      <c r="Y1753">
        <v>-3329226.732159215</v>
      </c>
    </row>
    <row r="1754" spans="1:25" x14ac:dyDescent="0.15">
      <c r="A1754" s="1">
        <v>1752</v>
      </c>
      <c r="B1754" s="2">
        <v>42702</v>
      </c>
      <c r="C1754" t="s">
        <v>2393</v>
      </c>
      <c r="D1754" t="s">
        <v>1103</v>
      </c>
      <c r="E1754">
        <v>4.4600000000000001E-2</v>
      </c>
      <c r="F1754">
        <v>6.5600000000000006E-2</v>
      </c>
      <c r="G1754" t="s">
        <v>538</v>
      </c>
      <c r="H1754" t="s">
        <v>1621</v>
      </c>
      <c r="L1754" s="4">
        <f t="shared" si="30"/>
        <v>-43050.000000000007</v>
      </c>
      <c r="M1754">
        <v>10000</v>
      </c>
      <c r="N1754">
        <v>2.4500000000000002</v>
      </c>
      <c r="O1754" t="s">
        <v>15364</v>
      </c>
      <c r="P1754">
        <v>30</v>
      </c>
      <c r="Q1754" t="s">
        <v>4706</v>
      </c>
      <c r="R1754" t="s">
        <v>10921</v>
      </c>
      <c r="S1754" t="s">
        <v>17171</v>
      </c>
      <c r="T1754" t="s">
        <v>23386</v>
      </c>
      <c r="U1754" t="s">
        <v>27810</v>
      </c>
      <c r="V1754">
        <v>1</v>
      </c>
      <c r="W1754">
        <v>-0.25</v>
      </c>
      <c r="X1754">
        <v>1000000</v>
      </c>
      <c r="Y1754">
        <v>-3304911.0978914672</v>
      </c>
    </row>
    <row r="1755" spans="1:25" x14ac:dyDescent="0.15">
      <c r="A1755" s="1">
        <v>1753</v>
      </c>
      <c r="B1755" s="2">
        <v>42702</v>
      </c>
      <c r="C1755" t="s">
        <v>2394</v>
      </c>
      <c r="D1755" t="s">
        <v>1103</v>
      </c>
      <c r="E1755">
        <v>3.7600000000000001E-2</v>
      </c>
      <c r="F1755">
        <v>2.4799999999999999E-2</v>
      </c>
      <c r="G1755" t="s">
        <v>412</v>
      </c>
      <c r="H1755" t="s">
        <v>1496</v>
      </c>
      <c r="L1755" s="4">
        <f t="shared" si="30"/>
        <v>38400.000000000007</v>
      </c>
      <c r="M1755">
        <v>10000</v>
      </c>
      <c r="N1755">
        <v>2.4500000000000002</v>
      </c>
      <c r="O1755" t="s">
        <v>15364</v>
      </c>
      <c r="P1755">
        <v>30</v>
      </c>
      <c r="Q1755" t="s">
        <v>4707</v>
      </c>
      <c r="R1755" t="s">
        <v>10922</v>
      </c>
      <c r="S1755" t="s">
        <v>17172</v>
      </c>
      <c r="T1755" t="s">
        <v>23387</v>
      </c>
      <c r="U1755" t="s">
        <v>27811</v>
      </c>
      <c r="V1755">
        <v>1</v>
      </c>
      <c r="W1755">
        <v>-0.25</v>
      </c>
      <c r="X1755">
        <v>1000000</v>
      </c>
      <c r="Y1755">
        <v>-3304911.0978914672</v>
      </c>
    </row>
    <row r="1756" spans="1:25" x14ac:dyDescent="0.15">
      <c r="A1756" s="1">
        <v>1754</v>
      </c>
      <c r="B1756" s="2">
        <v>42702</v>
      </c>
      <c r="C1756" t="s">
        <v>2395</v>
      </c>
      <c r="D1756" t="s">
        <v>1103</v>
      </c>
      <c r="E1756">
        <v>6.0100000000000001E-2</v>
      </c>
      <c r="F1756">
        <v>8.2299999999999998E-2</v>
      </c>
      <c r="G1756" t="s">
        <v>723</v>
      </c>
      <c r="H1756" t="s">
        <v>1806</v>
      </c>
      <c r="L1756" s="4">
        <f t="shared" si="30"/>
        <v>56831.999999999993</v>
      </c>
      <c r="M1756">
        <v>10000</v>
      </c>
      <c r="N1756">
        <v>2.4500000000000002</v>
      </c>
      <c r="O1756" t="s">
        <v>15368</v>
      </c>
      <c r="P1756">
        <v>58</v>
      </c>
      <c r="Q1756" t="s">
        <v>4708</v>
      </c>
      <c r="R1756" t="s">
        <v>10923</v>
      </c>
      <c r="S1756" t="s">
        <v>17173</v>
      </c>
      <c r="T1756" t="s">
        <v>23388</v>
      </c>
      <c r="U1756" t="s">
        <v>27810</v>
      </c>
      <c r="V1756">
        <v>1</v>
      </c>
      <c r="W1756">
        <v>-0.25</v>
      </c>
      <c r="X1756">
        <v>1000000</v>
      </c>
      <c r="Y1756">
        <v>-3304911.0978914672</v>
      </c>
    </row>
    <row r="1757" spans="1:25" x14ac:dyDescent="0.15">
      <c r="A1757" s="1">
        <v>1755</v>
      </c>
      <c r="B1757" s="2">
        <v>42702</v>
      </c>
      <c r="C1757" t="s">
        <v>2396</v>
      </c>
      <c r="D1757" t="s">
        <v>1103</v>
      </c>
      <c r="E1757">
        <v>5.5500000000000001E-2</v>
      </c>
      <c r="F1757">
        <v>4.3099999999999999E-2</v>
      </c>
      <c r="G1757" t="s">
        <v>802</v>
      </c>
      <c r="H1757" t="s">
        <v>1885</v>
      </c>
      <c r="L1757" s="4">
        <f t="shared" si="30"/>
        <v>-45632.000000000007</v>
      </c>
      <c r="M1757">
        <v>10000</v>
      </c>
      <c r="N1757">
        <v>2.4500000000000002</v>
      </c>
      <c r="O1757" t="s">
        <v>15368</v>
      </c>
      <c r="P1757">
        <v>58</v>
      </c>
      <c r="Q1757" t="s">
        <v>4709</v>
      </c>
      <c r="R1757" t="s">
        <v>10924</v>
      </c>
      <c r="S1757" t="s">
        <v>17174</v>
      </c>
      <c r="T1757" t="s">
        <v>23389</v>
      </c>
      <c r="U1757" t="s">
        <v>27811</v>
      </c>
      <c r="V1757">
        <v>1</v>
      </c>
      <c r="W1757">
        <v>-0.25</v>
      </c>
      <c r="X1757">
        <v>1000000</v>
      </c>
      <c r="Y1757">
        <v>-3304911.0978914672</v>
      </c>
    </row>
    <row r="1758" spans="1:25" x14ac:dyDescent="0.15">
      <c r="A1758" s="1">
        <v>1756</v>
      </c>
      <c r="B1758" s="2">
        <v>42703</v>
      </c>
      <c r="C1758" t="s">
        <v>2393</v>
      </c>
      <c r="D1758" t="s">
        <v>1103</v>
      </c>
      <c r="E1758">
        <v>6.5600000000000006E-2</v>
      </c>
      <c r="F1758">
        <v>5.45E-2</v>
      </c>
      <c r="G1758" t="s">
        <v>803</v>
      </c>
      <c r="H1758" t="s">
        <v>1819</v>
      </c>
      <c r="L1758" s="4">
        <f t="shared" si="30"/>
        <v>15541.554000000007</v>
      </c>
      <c r="M1758">
        <v>10220</v>
      </c>
      <c r="N1758">
        <v>2.3969999999999998</v>
      </c>
      <c r="O1758" t="s">
        <v>15364</v>
      </c>
      <c r="P1758">
        <v>29</v>
      </c>
      <c r="Q1758" t="s">
        <v>4710</v>
      </c>
      <c r="R1758" t="s">
        <v>10925</v>
      </c>
      <c r="S1758" t="s">
        <v>17175</v>
      </c>
      <c r="T1758" t="s">
        <v>23390</v>
      </c>
      <c r="U1758" t="s">
        <v>27810</v>
      </c>
      <c r="V1758">
        <v>1</v>
      </c>
      <c r="W1758">
        <v>-0.25</v>
      </c>
      <c r="X1758">
        <v>1000000</v>
      </c>
      <c r="Y1758">
        <v>-3342851.545968554</v>
      </c>
    </row>
    <row r="1759" spans="1:25" x14ac:dyDescent="0.15">
      <c r="A1759" s="1">
        <v>1757</v>
      </c>
      <c r="B1759" s="2">
        <v>42703</v>
      </c>
      <c r="C1759" t="s">
        <v>2394</v>
      </c>
      <c r="D1759" t="s">
        <v>1103</v>
      </c>
      <c r="E1759">
        <v>2.4799999999999999E-2</v>
      </c>
      <c r="F1759">
        <v>2.8400000000000002E-2</v>
      </c>
      <c r="G1759" t="s">
        <v>804</v>
      </c>
      <c r="H1759" t="s">
        <v>1886</v>
      </c>
      <c r="L1759" s="4">
        <f t="shared" si="30"/>
        <v>-19904.472000000012</v>
      </c>
      <c r="M1759">
        <v>10220</v>
      </c>
      <c r="N1759">
        <v>2.3969999999999998</v>
      </c>
      <c r="O1759" t="s">
        <v>15364</v>
      </c>
      <c r="P1759">
        <v>29</v>
      </c>
      <c r="Q1759" t="s">
        <v>4711</v>
      </c>
      <c r="R1759" t="s">
        <v>10926</v>
      </c>
      <c r="S1759" t="s">
        <v>17176</v>
      </c>
      <c r="T1759" t="s">
        <v>23391</v>
      </c>
      <c r="U1759" t="s">
        <v>27811</v>
      </c>
      <c r="V1759">
        <v>1</v>
      </c>
      <c r="W1759">
        <v>-0.25</v>
      </c>
      <c r="X1759">
        <v>1000000</v>
      </c>
      <c r="Y1759">
        <v>-3342851.545968554</v>
      </c>
    </row>
    <row r="1760" spans="1:25" x14ac:dyDescent="0.15">
      <c r="A1760" s="1">
        <v>1758</v>
      </c>
      <c r="B1760" s="2">
        <v>42703</v>
      </c>
      <c r="C1760" t="s">
        <v>2395</v>
      </c>
      <c r="D1760" t="s">
        <v>1103</v>
      </c>
      <c r="E1760">
        <v>8.2299999999999998E-2</v>
      </c>
      <c r="F1760">
        <v>7.4999999999999997E-2</v>
      </c>
      <c r="G1760" t="s">
        <v>805</v>
      </c>
      <c r="H1760" t="s">
        <v>1887</v>
      </c>
      <c r="L1760" s="4">
        <f t="shared" si="30"/>
        <v>-14100.534000000001</v>
      </c>
      <c r="M1760">
        <v>10220</v>
      </c>
      <c r="N1760">
        <v>2.3969999999999998</v>
      </c>
      <c r="O1760" t="s">
        <v>15368</v>
      </c>
      <c r="P1760">
        <v>57</v>
      </c>
      <c r="Q1760" t="s">
        <v>4712</v>
      </c>
      <c r="R1760" t="s">
        <v>10927</v>
      </c>
      <c r="S1760" t="s">
        <v>17177</v>
      </c>
      <c r="T1760" t="s">
        <v>23392</v>
      </c>
      <c r="U1760" t="s">
        <v>27810</v>
      </c>
      <c r="V1760">
        <v>1</v>
      </c>
      <c r="W1760">
        <v>-0.25</v>
      </c>
      <c r="X1760">
        <v>1000000</v>
      </c>
      <c r="Y1760">
        <v>-3342851.545968554</v>
      </c>
    </row>
    <row r="1761" spans="1:25" x14ac:dyDescent="0.15">
      <c r="A1761" s="1">
        <v>1759</v>
      </c>
      <c r="B1761" s="2">
        <v>42703</v>
      </c>
      <c r="C1761" t="s">
        <v>2396</v>
      </c>
      <c r="D1761" t="s">
        <v>1103</v>
      </c>
      <c r="E1761">
        <v>4.3099999999999999E-2</v>
      </c>
      <c r="F1761">
        <v>5.0700000000000002E-2</v>
      </c>
      <c r="G1761" t="s">
        <v>806</v>
      </c>
      <c r="H1761" t="s">
        <v>1888</v>
      </c>
      <c r="L1761" s="4">
        <f t="shared" si="30"/>
        <v>42408.912000000011</v>
      </c>
      <c r="M1761">
        <v>10220</v>
      </c>
      <c r="N1761">
        <v>2.3969999999999998</v>
      </c>
      <c r="O1761" t="s">
        <v>15368</v>
      </c>
      <c r="P1761">
        <v>57</v>
      </c>
      <c r="Q1761" t="s">
        <v>4713</v>
      </c>
      <c r="R1761" t="s">
        <v>10928</v>
      </c>
      <c r="S1761" t="s">
        <v>17178</v>
      </c>
      <c r="T1761" t="s">
        <v>23393</v>
      </c>
      <c r="U1761" t="s">
        <v>27811</v>
      </c>
      <c r="V1761">
        <v>1</v>
      </c>
      <c r="W1761">
        <v>-0.25</v>
      </c>
      <c r="X1761">
        <v>1000000</v>
      </c>
      <c r="Y1761">
        <v>-3342851.545968554</v>
      </c>
    </row>
    <row r="1762" spans="1:25" x14ac:dyDescent="0.15">
      <c r="A1762" s="1">
        <v>1760</v>
      </c>
      <c r="B1762" s="2">
        <v>42704</v>
      </c>
      <c r="C1762" t="s">
        <v>2393</v>
      </c>
      <c r="D1762" t="s">
        <v>1103</v>
      </c>
      <c r="E1762">
        <v>5.45E-2</v>
      </c>
      <c r="F1762">
        <v>6.0699999999999997E-2</v>
      </c>
      <c r="G1762" t="s">
        <v>807</v>
      </c>
      <c r="H1762" t="s">
        <v>1176</v>
      </c>
      <c r="L1762" s="4">
        <f t="shared" si="30"/>
        <v>887.09599999999955</v>
      </c>
      <c r="M1762">
        <v>10220</v>
      </c>
      <c r="N1762">
        <v>2.3969999999999998</v>
      </c>
      <c r="O1762" t="s">
        <v>15364</v>
      </c>
      <c r="P1762">
        <v>28</v>
      </c>
      <c r="Q1762" t="s">
        <v>4714</v>
      </c>
      <c r="R1762" t="s">
        <v>10929</v>
      </c>
      <c r="S1762" t="s">
        <v>17179</v>
      </c>
      <c r="T1762" t="s">
        <v>23394</v>
      </c>
      <c r="U1762" t="s">
        <v>27810</v>
      </c>
      <c r="V1762">
        <v>1</v>
      </c>
      <c r="W1762">
        <v>0.25</v>
      </c>
      <c r="X1762">
        <v>1000000</v>
      </c>
      <c r="Y1762">
        <v>11585663.021177011</v>
      </c>
    </row>
    <row r="1763" spans="1:25" x14ac:dyDescent="0.15">
      <c r="A1763" s="1">
        <v>1761</v>
      </c>
      <c r="B1763" s="2">
        <v>42704</v>
      </c>
      <c r="C1763" t="s">
        <v>2394</v>
      </c>
      <c r="D1763" t="s">
        <v>1103</v>
      </c>
      <c r="E1763">
        <v>2.8400000000000002E-2</v>
      </c>
      <c r="F1763">
        <v>2.3199999999999998E-2</v>
      </c>
      <c r="G1763" t="s">
        <v>808</v>
      </c>
      <c r="H1763" t="s">
        <v>1349</v>
      </c>
      <c r="L1763" s="4">
        <f t="shared" si="30"/>
        <v>-1434.8880000000008</v>
      </c>
      <c r="M1763">
        <v>10220</v>
      </c>
      <c r="N1763">
        <v>2.3969999999999998</v>
      </c>
      <c r="O1763" t="s">
        <v>15364</v>
      </c>
      <c r="P1763">
        <v>28</v>
      </c>
      <c r="Q1763" t="s">
        <v>4715</v>
      </c>
      <c r="R1763" t="s">
        <v>10930</v>
      </c>
      <c r="S1763" t="s">
        <v>17180</v>
      </c>
      <c r="T1763" t="s">
        <v>23395</v>
      </c>
      <c r="U1763" t="s">
        <v>27811</v>
      </c>
      <c r="V1763">
        <v>1</v>
      </c>
      <c r="W1763">
        <v>0.25</v>
      </c>
      <c r="X1763">
        <v>1000000</v>
      </c>
      <c r="Y1763">
        <v>11585663.021177011</v>
      </c>
    </row>
    <row r="1764" spans="1:25" x14ac:dyDescent="0.15">
      <c r="A1764" s="1">
        <v>1762</v>
      </c>
      <c r="B1764" s="2">
        <v>42704</v>
      </c>
      <c r="C1764" t="s">
        <v>2395</v>
      </c>
      <c r="D1764" t="s">
        <v>1103</v>
      </c>
      <c r="E1764">
        <v>7.4999999999999997E-2</v>
      </c>
      <c r="F1764">
        <v>8.1900000000000001E-2</v>
      </c>
      <c r="G1764" t="s">
        <v>809</v>
      </c>
      <c r="H1764" t="s">
        <v>1439</v>
      </c>
      <c r="L1764" s="4">
        <f t="shared" si="30"/>
        <v>6417.1380000000036</v>
      </c>
      <c r="M1764">
        <v>10220</v>
      </c>
      <c r="N1764">
        <v>2.3969999999999998</v>
      </c>
      <c r="O1764" t="s">
        <v>15368</v>
      </c>
      <c r="P1764">
        <v>56</v>
      </c>
      <c r="Q1764" t="s">
        <v>4716</v>
      </c>
      <c r="R1764" t="s">
        <v>10931</v>
      </c>
      <c r="S1764" t="s">
        <v>17181</v>
      </c>
      <c r="T1764" t="s">
        <v>23396</v>
      </c>
      <c r="U1764" t="s">
        <v>27810</v>
      </c>
      <c r="V1764">
        <v>1</v>
      </c>
      <c r="W1764">
        <v>0.25</v>
      </c>
      <c r="X1764">
        <v>1000000</v>
      </c>
      <c r="Y1764">
        <v>11585663.021177011</v>
      </c>
    </row>
    <row r="1765" spans="1:25" x14ac:dyDescent="0.15">
      <c r="A1765" s="1">
        <v>1763</v>
      </c>
      <c r="B1765" s="2">
        <v>42704</v>
      </c>
      <c r="C1765" t="s">
        <v>2396</v>
      </c>
      <c r="D1765" t="s">
        <v>1103</v>
      </c>
      <c r="E1765">
        <v>5.0700000000000002E-2</v>
      </c>
      <c r="F1765">
        <v>4.7E-2</v>
      </c>
      <c r="G1765" t="s">
        <v>810</v>
      </c>
      <c r="H1765" t="s">
        <v>1652</v>
      </c>
      <c r="L1765" s="4">
        <f t="shared" si="30"/>
        <v>-5785.5420000000031</v>
      </c>
      <c r="M1765">
        <v>10220</v>
      </c>
      <c r="N1765">
        <v>2.3969999999999998</v>
      </c>
      <c r="O1765" t="s">
        <v>15368</v>
      </c>
      <c r="P1765">
        <v>56</v>
      </c>
      <c r="Q1765" t="s">
        <v>4717</v>
      </c>
      <c r="R1765" t="s">
        <v>10932</v>
      </c>
      <c r="S1765" t="s">
        <v>17182</v>
      </c>
      <c r="T1765" t="s">
        <v>23397</v>
      </c>
      <c r="U1765" t="s">
        <v>27811</v>
      </c>
      <c r="V1765">
        <v>1</v>
      </c>
      <c r="W1765">
        <v>0.25</v>
      </c>
      <c r="X1765">
        <v>1000000</v>
      </c>
      <c r="Y1765">
        <v>11585663.021177011</v>
      </c>
    </row>
    <row r="1766" spans="1:25" x14ac:dyDescent="0.15">
      <c r="A1766" s="1">
        <v>1764</v>
      </c>
      <c r="B1766" s="2">
        <v>42705</v>
      </c>
      <c r="C1766" t="s">
        <v>2393</v>
      </c>
      <c r="D1766" t="s">
        <v>1103</v>
      </c>
      <c r="E1766">
        <v>6.0699999999999997E-2</v>
      </c>
      <c r="F1766">
        <v>4.6899999999999997E-2</v>
      </c>
      <c r="G1766" t="s">
        <v>811</v>
      </c>
      <c r="H1766" t="s">
        <v>1181</v>
      </c>
      <c r="L1766" s="4">
        <f t="shared" si="30"/>
        <v>-1833.4680000000001</v>
      </c>
      <c r="M1766">
        <v>10220</v>
      </c>
      <c r="N1766">
        <v>2.3969999999999998</v>
      </c>
      <c r="O1766" t="s">
        <v>15364</v>
      </c>
      <c r="P1766">
        <v>27</v>
      </c>
      <c r="Q1766" t="s">
        <v>4718</v>
      </c>
      <c r="R1766" t="s">
        <v>10933</v>
      </c>
      <c r="S1766" t="s">
        <v>17183</v>
      </c>
      <c r="T1766" t="s">
        <v>23398</v>
      </c>
      <c r="U1766" t="s">
        <v>27810</v>
      </c>
      <c r="V1766">
        <v>1</v>
      </c>
      <c r="W1766">
        <v>0.25</v>
      </c>
      <c r="X1766">
        <v>1000000</v>
      </c>
      <c r="Y1766">
        <v>12294992.935213599</v>
      </c>
    </row>
    <row r="1767" spans="1:25" x14ac:dyDescent="0.15">
      <c r="A1767" s="1">
        <v>1765</v>
      </c>
      <c r="B1767" s="2">
        <v>42705</v>
      </c>
      <c r="C1767" t="s">
        <v>2394</v>
      </c>
      <c r="D1767" t="s">
        <v>1103</v>
      </c>
      <c r="E1767">
        <v>2.3199999999999998E-2</v>
      </c>
      <c r="F1767">
        <v>2.9000000000000001E-2</v>
      </c>
      <c r="G1767" t="s">
        <v>812</v>
      </c>
      <c r="H1767" t="s">
        <v>1320</v>
      </c>
      <c r="L1767" s="4">
        <f t="shared" si="30"/>
        <v>2133.9360000000011</v>
      </c>
      <c r="M1767">
        <v>10220</v>
      </c>
      <c r="N1767">
        <v>2.3969999999999998</v>
      </c>
      <c r="O1767" t="s">
        <v>15364</v>
      </c>
      <c r="P1767">
        <v>27</v>
      </c>
      <c r="Q1767" t="s">
        <v>4719</v>
      </c>
      <c r="R1767" t="s">
        <v>10934</v>
      </c>
      <c r="S1767" t="s">
        <v>17184</v>
      </c>
      <c r="T1767" t="s">
        <v>23399</v>
      </c>
      <c r="U1767" t="s">
        <v>27811</v>
      </c>
      <c r="V1767">
        <v>1</v>
      </c>
      <c r="W1767">
        <v>0.25</v>
      </c>
      <c r="X1767">
        <v>1000000</v>
      </c>
      <c r="Y1767">
        <v>12294992.935213599</v>
      </c>
    </row>
    <row r="1768" spans="1:25" x14ac:dyDescent="0.15">
      <c r="A1768" s="1">
        <v>1766</v>
      </c>
      <c r="B1768" s="2">
        <v>42705</v>
      </c>
      <c r="C1768" t="s">
        <v>2395</v>
      </c>
      <c r="D1768" t="s">
        <v>1103</v>
      </c>
      <c r="E1768">
        <v>8.1900000000000001E-2</v>
      </c>
      <c r="F1768">
        <v>7.0199999999999999E-2</v>
      </c>
      <c r="G1768" t="s">
        <v>813</v>
      </c>
      <c r="H1768" t="s">
        <v>1302</v>
      </c>
      <c r="L1768" s="4">
        <f t="shared" si="30"/>
        <v>-9805.0680000000011</v>
      </c>
      <c r="M1768">
        <v>10220</v>
      </c>
      <c r="N1768">
        <v>2.3969999999999998</v>
      </c>
      <c r="O1768" t="s">
        <v>15368</v>
      </c>
      <c r="P1768">
        <v>55</v>
      </c>
      <c r="Q1768" t="s">
        <v>4720</v>
      </c>
      <c r="R1768" t="s">
        <v>10935</v>
      </c>
      <c r="S1768" t="s">
        <v>17185</v>
      </c>
      <c r="T1768" t="s">
        <v>23400</v>
      </c>
      <c r="U1768" t="s">
        <v>27810</v>
      </c>
      <c r="V1768">
        <v>1</v>
      </c>
      <c r="W1768">
        <v>0.25</v>
      </c>
      <c r="X1768">
        <v>1000000</v>
      </c>
      <c r="Y1768">
        <v>12294992.935213599</v>
      </c>
    </row>
    <row r="1769" spans="1:25" x14ac:dyDescent="0.15">
      <c r="A1769" s="1">
        <v>1767</v>
      </c>
      <c r="B1769" s="2">
        <v>42705</v>
      </c>
      <c r="C1769" t="s">
        <v>2396</v>
      </c>
      <c r="D1769" t="s">
        <v>1103</v>
      </c>
      <c r="E1769">
        <v>4.7E-2</v>
      </c>
      <c r="F1769">
        <v>5.2499999999999998E-2</v>
      </c>
      <c r="G1769" t="s">
        <v>814</v>
      </c>
      <c r="H1769" t="s">
        <v>1206</v>
      </c>
      <c r="L1769" s="4">
        <f t="shared" si="30"/>
        <v>10005.379999999996</v>
      </c>
      <c r="M1769">
        <v>10220</v>
      </c>
      <c r="N1769">
        <v>2.3969999999999998</v>
      </c>
      <c r="O1769" t="s">
        <v>15368</v>
      </c>
      <c r="P1769">
        <v>55</v>
      </c>
      <c r="Q1769" t="s">
        <v>4721</v>
      </c>
      <c r="R1769" t="s">
        <v>10936</v>
      </c>
      <c r="S1769" t="s">
        <v>17186</v>
      </c>
      <c r="T1769" t="s">
        <v>23401</v>
      </c>
      <c r="U1769" t="s">
        <v>27811</v>
      </c>
      <c r="V1769">
        <v>1</v>
      </c>
      <c r="W1769">
        <v>0.25</v>
      </c>
      <c r="X1769">
        <v>1000000</v>
      </c>
      <c r="Y1769">
        <v>12294992.935213599</v>
      </c>
    </row>
    <row r="1770" spans="1:25" x14ac:dyDescent="0.15">
      <c r="A1770" s="1">
        <v>1768</v>
      </c>
      <c r="B1770" s="2">
        <v>42706</v>
      </c>
      <c r="C1770" t="s">
        <v>2393</v>
      </c>
      <c r="D1770" t="s">
        <v>1103</v>
      </c>
      <c r="E1770">
        <v>4.6899999999999997E-2</v>
      </c>
      <c r="F1770">
        <v>2.64E-2</v>
      </c>
      <c r="G1770" t="s">
        <v>815</v>
      </c>
      <c r="H1770" t="s">
        <v>1209</v>
      </c>
      <c r="L1770" s="4">
        <f t="shared" si="30"/>
        <v>-1257.06</v>
      </c>
      <c r="M1770">
        <v>10220</v>
      </c>
      <c r="N1770">
        <v>2.3969999999999998</v>
      </c>
      <c r="O1770" t="s">
        <v>15364</v>
      </c>
      <c r="P1770">
        <v>26</v>
      </c>
      <c r="Q1770" t="s">
        <v>4722</v>
      </c>
      <c r="R1770" t="s">
        <v>10937</v>
      </c>
      <c r="S1770" t="s">
        <v>17187</v>
      </c>
      <c r="T1770" t="s">
        <v>23402</v>
      </c>
      <c r="U1770" t="s">
        <v>27810</v>
      </c>
      <c r="V1770">
        <v>1</v>
      </c>
      <c r="W1770">
        <v>0.25</v>
      </c>
      <c r="X1770">
        <v>1000000</v>
      </c>
      <c r="Y1770">
        <v>11923717.076539099</v>
      </c>
    </row>
    <row r="1771" spans="1:25" x14ac:dyDescent="0.15">
      <c r="A1771" s="1">
        <v>1769</v>
      </c>
      <c r="B1771" s="2">
        <v>42706</v>
      </c>
      <c r="C1771" t="s">
        <v>2394</v>
      </c>
      <c r="D1771" t="s">
        <v>1103</v>
      </c>
      <c r="E1771">
        <v>2.9000000000000001E-2</v>
      </c>
      <c r="F1771">
        <v>5.16E-2</v>
      </c>
      <c r="G1771" t="s">
        <v>816</v>
      </c>
      <c r="H1771" t="s">
        <v>1264</v>
      </c>
      <c r="L1771" s="4">
        <f t="shared" si="30"/>
        <v>2540.692</v>
      </c>
      <c r="M1771">
        <v>10220</v>
      </c>
      <c r="N1771">
        <v>2.3969999999999998</v>
      </c>
      <c r="O1771" t="s">
        <v>15364</v>
      </c>
      <c r="P1771">
        <v>26</v>
      </c>
      <c r="Q1771" t="s">
        <v>4723</v>
      </c>
      <c r="R1771" t="s">
        <v>10938</v>
      </c>
      <c r="S1771" t="s">
        <v>17188</v>
      </c>
      <c r="T1771" t="s">
        <v>23403</v>
      </c>
      <c r="U1771" t="s">
        <v>27811</v>
      </c>
      <c r="V1771">
        <v>1</v>
      </c>
      <c r="W1771">
        <v>0.25</v>
      </c>
      <c r="X1771">
        <v>1000000</v>
      </c>
      <c r="Y1771">
        <v>11923717.076539099</v>
      </c>
    </row>
    <row r="1772" spans="1:25" x14ac:dyDescent="0.15">
      <c r="A1772" s="1">
        <v>1770</v>
      </c>
      <c r="B1772" s="2">
        <v>42706</v>
      </c>
      <c r="C1772" t="s">
        <v>2395</v>
      </c>
      <c r="D1772" t="s">
        <v>1103</v>
      </c>
      <c r="E1772">
        <v>7.0199999999999999E-2</v>
      </c>
      <c r="F1772">
        <v>4.8500000000000001E-2</v>
      </c>
      <c r="G1772" t="s">
        <v>817</v>
      </c>
      <c r="H1772" t="s">
        <v>1889</v>
      </c>
      <c r="L1772" s="4">
        <f t="shared" si="30"/>
        <v>-22177.399999999998</v>
      </c>
      <c r="M1772">
        <v>10220</v>
      </c>
      <c r="N1772">
        <v>2.3969999999999998</v>
      </c>
      <c r="O1772" t="s">
        <v>15368</v>
      </c>
      <c r="P1772">
        <v>54</v>
      </c>
      <c r="Q1772" t="s">
        <v>4724</v>
      </c>
      <c r="R1772" t="s">
        <v>10939</v>
      </c>
      <c r="S1772" t="s">
        <v>17189</v>
      </c>
      <c r="T1772" t="s">
        <v>23404</v>
      </c>
      <c r="U1772" t="s">
        <v>27810</v>
      </c>
      <c r="V1772">
        <v>1</v>
      </c>
      <c r="W1772">
        <v>0.25</v>
      </c>
      <c r="X1772">
        <v>1000000</v>
      </c>
      <c r="Y1772">
        <v>11923717.076539099</v>
      </c>
    </row>
    <row r="1773" spans="1:25" x14ac:dyDescent="0.15">
      <c r="A1773" s="1">
        <v>1771</v>
      </c>
      <c r="B1773" s="2">
        <v>42706</v>
      </c>
      <c r="C1773" t="s">
        <v>2396</v>
      </c>
      <c r="D1773" t="s">
        <v>1103</v>
      </c>
      <c r="E1773">
        <v>5.2499999999999998E-2</v>
      </c>
      <c r="F1773">
        <v>7.3300000000000004E-2</v>
      </c>
      <c r="G1773" t="s">
        <v>818</v>
      </c>
      <c r="H1773" t="s">
        <v>1872</v>
      </c>
      <c r="L1773" s="4">
        <f t="shared" si="30"/>
        <v>35075.040000000008</v>
      </c>
      <c r="M1773">
        <v>10220</v>
      </c>
      <c r="N1773">
        <v>2.3969999999999998</v>
      </c>
      <c r="O1773" t="s">
        <v>15368</v>
      </c>
      <c r="P1773">
        <v>54</v>
      </c>
      <c r="Q1773" t="s">
        <v>4725</v>
      </c>
      <c r="R1773" t="s">
        <v>10940</v>
      </c>
      <c r="S1773" t="s">
        <v>17190</v>
      </c>
      <c r="T1773" t="s">
        <v>23405</v>
      </c>
      <c r="U1773" t="s">
        <v>27811</v>
      </c>
      <c r="V1773">
        <v>1</v>
      </c>
      <c r="W1773">
        <v>0.25</v>
      </c>
      <c r="X1773">
        <v>1000000</v>
      </c>
      <c r="Y1773">
        <v>11923717.076539099</v>
      </c>
    </row>
    <row r="1774" spans="1:25" x14ac:dyDescent="0.15">
      <c r="A1774" s="1">
        <v>1772</v>
      </c>
      <c r="B1774" s="2">
        <v>42709</v>
      </c>
      <c r="C1774" t="s">
        <v>2393</v>
      </c>
      <c r="D1774" t="s">
        <v>1103</v>
      </c>
      <c r="E1774">
        <v>2.64E-2</v>
      </c>
      <c r="F1774">
        <v>2.3900000000000001E-2</v>
      </c>
      <c r="G1774" t="s">
        <v>819</v>
      </c>
      <c r="H1774" t="s">
        <v>1202</v>
      </c>
      <c r="L1774" s="4">
        <f t="shared" si="30"/>
        <v>-894.24999999999955</v>
      </c>
      <c r="M1774">
        <v>10220</v>
      </c>
      <c r="N1774">
        <v>2.3969999999999998</v>
      </c>
      <c r="O1774" t="s">
        <v>15364</v>
      </c>
      <c r="P1774">
        <v>23</v>
      </c>
      <c r="Q1774" t="s">
        <v>4726</v>
      </c>
      <c r="R1774" t="s">
        <v>10941</v>
      </c>
      <c r="S1774" t="s">
        <v>17191</v>
      </c>
      <c r="T1774" t="s">
        <v>23406</v>
      </c>
      <c r="U1774" t="s">
        <v>27810</v>
      </c>
      <c r="V1774">
        <v>1</v>
      </c>
      <c r="W1774">
        <v>0.25</v>
      </c>
      <c r="X1774">
        <v>1000000</v>
      </c>
      <c r="Y1774">
        <v>12150507.42015609</v>
      </c>
    </row>
    <row r="1775" spans="1:25" x14ac:dyDescent="0.15">
      <c r="A1775" s="1">
        <v>1773</v>
      </c>
      <c r="B1775" s="2">
        <v>42709</v>
      </c>
      <c r="C1775" t="s">
        <v>2394</v>
      </c>
      <c r="D1775" t="s">
        <v>1103</v>
      </c>
      <c r="E1775">
        <v>5.16E-2</v>
      </c>
      <c r="F1775">
        <v>5.0299999999999997E-2</v>
      </c>
      <c r="G1775" t="s">
        <v>820</v>
      </c>
      <c r="H1775" t="s">
        <v>1233</v>
      </c>
      <c r="L1775" s="4">
        <f t="shared" si="30"/>
        <v>-305.5780000000006</v>
      </c>
      <c r="M1775">
        <v>10220</v>
      </c>
      <c r="N1775">
        <v>2.3969999999999998</v>
      </c>
      <c r="O1775" t="s">
        <v>15364</v>
      </c>
      <c r="P1775">
        <v>23</v>
      </c>
      <c r="Q1775" t="s">
        <v>4727</v>
      </c>
      <c r="R1775" t="s">
        <v>10942</v>
      </c>
      <c r="S1775" t="s">
        <v>17192</v>
      </c>
      <c r="T1775" t="s">
        <v>23407</v>
      </c>
      <c r="U1775" t="s">
        <v>27811</v>
      </c>
      <c r="V1775">
        <v>1</v>
      </c>
      <c r="W1775">
        <v>0.25</v>
      </c>
      <c r="X1775">
        <v>1000000</v>
      </c>
      <c r="Y1775">
        <v>12150507.42015609</v>
      </c>
    </row>
    <row r="1776" spans="1:25" x14ac:dyDescent="0.15">
      <c r="A1776" s="1">
        <v>1774</v>
      </c>
      <c r="B1776" s="2">
        <v>42709</v>
      </c>
      <c r="C1776" t="s">
        <v>2395</v>
      </c>
      <c r="D1776" t="s">
        <v>1103</v>
      </c>
      <c r="E1776">
        <v>4.8500000000000001E-2</v>
      </c>
      <c r="F1776">
        <v>4.2999999999999997E-2</v>
      </c>
      <c r="G1776" t="s">
        <v>821</v>
      </c>
      <c r="H1776" t="s">
        <v>1890</v>
      </c>
      <c r="L1776" s="4">
        <f t="shared" si="30"/>
        <v>-7419.7200000000066</v>
      </c>
      <c r="M1776">
        <v>10220</v>
      </c>
      <c r="N1776">
        <v>2.3969999999999998</v>
      </c>
      <c r="O1776" t="s">
        <v>15368</v>
      </c>
      <c r="P1776">
        <v>51</v>
      </c>
      <c r="Q1776" t="s">
        <v>4728</v>
      </c>
      <c r="R1776" t="s">
        <v>10943</v>
      </c>
      <c r="S1776" t="s">
        <v>17193</v>
      </c>
      <c r="T1776" t="s">
        <v>23408</v>
      </c>
      <c r="U1776" t="s">
        <v>27810</v>
      </c>
      <c r="V1776">
        <v>1</v>
      </c>
      <c r="W1776">
        <v>0.25</v>
      </c>
      <c r="X1776">
        <v>1000000</v>
      </c>
      <c r="Y1776">
        <v>12150507.42015609</v>
      </c>
    </row>
    <row r="1777" spans="1:25" x14ac:dyDescent="0.15">
      <c r="A1777" s="1">
        <v>1775</v>
      </c>
      <c r="B1777" s="2">
        <v>42709</v>
      </c>
      <c r="C1777" t="s">
        <v>2396</v>
      </c>
      <c r="D1777" t="s">
        <v>1103</v>
      </c>
      <c r="E1777">
        <v>7.3300000000000004E-2</v>
      </c>
      <c r="F1777">
        <v>7.2099999999999997E-2</v>
      </c>
      <c r="G1777" t="s">
        <v>822</v>
      </c>
      <c r="H1777" t="s">
        <v>1547</v>
      </c>
      <c r="L1777" s="4">
        <f t="shared" si="30"/>
        <v>-1324.5120000000072</v>
      </c>
      <c r="M1777">
        <v>10220</v>
      </c>
      <c r="N1777">
        <v>2.3969999999999998</v>
      </c>
      <c r="O1777" t="s">
        <v>15368</v>
      </c>
      <c r="P1777">
        <v>51</v>
      </c>
      <c r="Q1777" t="s">
        <v>4729</v>
      </c>
      <c r="R1777" t="s">
        <v>10944</v>
      </c>
      <c r="S1777" t="s">
        <v>17194</v>
      </c>
      <c r="T1777" t="s">
        <v>23409</v>
      </c>
      <c r="U1777" t="s">
        <v>27811</v>
      </c>
      <c r="V1777">
        <v>1</v>
      </c>
      <c r="W1777">
        <v>0.25</v>
      </c>
      <c r="X1777">
        <v>1000000</v>
      </c>
      <c r="Y1777">
        <v>12150507.42015609</v>
      </c>
    </row>
    <row r="1778" spans="1:25" x14ac:dyDescent="0.15">
      <c r="A1778" s="1">
        <v>1776</v>
      </c>
      <c r="B1778" s="2">
        <v>42710</v>
      </c>
      <c r="C1778" t="s">
        <v>2393</v>
      </c>
      <c r="D1778" t="s">
        <v>1103</v>
      </c>
      <c r="E1778">
        <v>2.3900000000000001E-2</v>
      </c>
      <c r="F1778">
        <v>2.41E-2</v>
      </c>
      <c r="G1778" t="s">
        <v>823</v>
      </c>
      <c r="H1778" t="s">
        <v>1498</v>
      </c>
      <c r="L1778" s="4">
        <f t="shared" si="30"/>
        <v>112.41999999999932</v>
      </c>
      <c r="M1778">
        <v>10220</v>
      </c>
      <c r="N1778">
        <v>2.3969999999999998</v>
      </c>
      <c r="O1778" t="s">
        <v>15364</v>
      </c>
      <c r="P1778">
        <v>22</v>
      </c>
      <c r="Q1778" t="s">
        <v>4730</v>
      </c>
      <c r="R1778" t="s">
        <v>10945</v>
      </c>
      <c r="S1778" t="s">
        <v>17195</v>
      </c>
      <c r="T1778" t="s">
        <v>23410</v>
      </c>
      <c r="U1778" t="s">
        <v>27810</v>
      </c>
      <c r="V1778">
        <v>1</v>
      </c>
      <c r="W1778">
        <v>0.25</v>
      </c>
      <c r="X1778">
        <v>1000000</v>
      </c>
      <c r="Y1778">
        <v>13243557.899805959</v>
      </c>
    </row>
    <row r="1779" spans="1:25" x14ac:dyDescent="0.15">
      <c r="A1779" s="1">
        <v>1777</v>
      </c>
      <c r="B1779" s="2">
        <v>42710</v>
      </c>
      <c r="C1779" t="s">
        <v>2394</v>
      </c>
      <c r="D1779" t="s">
        <v>1103</v>
      </c>
      <c r="E1779">
        <v>5.0299999999999997E-2</v>
      </c>
      <c r="F1779">
        <v>4.3999999999999997E-2</v>
      </c>
      <c r="G1779" t="s">
        <v>824</v>
      </c>
      <c r="H1779" t="s">
        <v>1407</v>
      </c>
      <c r="L1779" s="4">
        <f t="shared" si="30"/>
        <v>-2060.3519999999999</v>
      </c>
      <c r="M1779">
        <v>10220</v>
      </c>
      <c r="N1779">
        <v>2.3969999999999998</v>
      </c>
      <c r="O1779" t="s">
        <v>15364</v>
      </c>
      <c r="P1779">
        <v>22</v>
      </c>
      <c r="Q1779" t="s">
        <v>4731</v>
      </c>
      <c r="R1779" t="s">
        <v>10946</v>
      </c>
      <c r="S1779" t="s">
        <v>17196</v>
      </c>
      <c r="T1779" t="s">
        <v>23411</v>
      </c>
      <c r="U1779" t="s">
        <v>27811</v>
      </c>
      <c r="V1779">
        <v>1</v>
      </c>
      <c r="W1779">
        <v>0.25</v>
      </c>
      <c r="X1779">
        <v>1000000</v>
      </c>
      <c r="Y1779">
        <v>13243557.899805959</v>
      </c>
    </row>
    <row r="1780" spans="1:25" x14ac:dyDescent="0.15">
      <c r="A1780" s="1">
        <v>1778</v>
      </c>
      <c r="B1780" s="2">
        <v>42710</v>
      </c>
      <c r="C1780" t="s">
        <v>2395</v>
      </c>
      <c r="D1780" t="s">
        <v>1103</v>
      </c>
      <c r="E1780">
        <v>4.2999999999999997E-2</v>
      </c>
      <c r="F1780">
        <v>4.3799999999999999E-2</v>
      </c>
      <c r="G1780" t="s">
        <v>825</v>
      </c>
      <c r="H1780" t="s">
        <v>1122</v>
      </c>
      <c r="L1780" s="4">
        <f t="shared" si="30"/>
        <v>1071.0560000000028</v>
      </c>
      <c r="M1780">
        <v>10220</v>
      </c>
      <c r="N1780">
        <v>2.3969999999999998</v>
      </c>
      <c r="O1780" t="s">
        <v>15368</v>
      </c>
      <c r="P1780">
        <v>50</v>
      </c>
      <c r="Q1780" t="s">
        <v>4732</v>
      </c>
      <c r="R1780" t="s">
        <v>10947</v>
      </c>
      <c r="S1780" t="s">
        <v>17197</v>
      </c>
      <c r="T1780" t="s">
        <v>23412</v>
      </c>
      <c r="U1780" t="s">
        <v>27810</v>
      </c>
      <c r="V1780">
        <v>1</v>
      </c>
      <c r="W1780">
        <v>0.25</v>
      </c>
      <c r="X1780">
        <v>1000000</v>
      </c>
      <c r="Y1780">
        <v>13243557.899805959</v>
      </c>
    </row>
    <row r="1781" spans="1:25" x14ac:dyDescent="0.15">
      <c r="A1781" s="1">
        <v>1779</v>
      </c>
      <c r="B1781" s="2">
        <v>42710</v>
      </c>
      <c r="C1781" t="s">
        <v>2396</v>
      </c>
      <c r="D1781" t="s">
        <v>1103</v>
      </c>
      <c r="E1781">
        <v>7.2099999999999997E-2</v>
      </c>
      <c r="F1781">
        <v>6.8199999999999997E-2</v>
      </c>
      <c r="G1781" t="s">
        <v>826</v>
      </c>
      <c r="H1781" t="s">
        <v>1618</v>
      </c>
      <c r="L1781" s="4">
        <f t="shared" si="30"/>
        <v>-3945.9420000000009</v>
      </c>
      <c r="M1781">
        <v>10220</v>
      </c>
      <c r="N1781">
        <v>2.3969999999999998</v>
      </c>
      <c r="O1781" t="s">
        <v>15368</v>
      </c>
      <c r="P1781">
        <v>50</v>
      </c>
      <c r="Q1781" t="s">
        <v>4733</v>
      </c>
      <c r="R1781" t="s">
        <v>10948</v>
      </c>
      <c r="S1781" t="s">
        <v>17198</v>
      </c>
      <c r="T1781" t="s">
        <v>23413</v>
      </c>
      <c r="U1781" t="s">
        <v>27811</v>
      </c>
      <c r="V1781">
        <v>1</v>
      </c>
      <c r="W1781">
        <v>0.25</v>
      </c>
      <c r="X1781">
        <v>1000000</v>
      </c>
      <c r="Y1781">
        <v>13243557.899805959</v>
      </c>
    </row>
    <row r="1782" spans="1:25" x14ac:dyDescent="0.15">
      <c r="A1782" s="1">
        <v>1780</v>
      </c>
      <c r="B1782" s="2">
        <v>42711</v>
      </c>
      <c r="C1782" t="s">
        <v>2393</v>
      </c>
      <c r="D1782" t="s">
        <v>1103</v>
      </c>
      <c r="E1782">
        <v>2.41E-2</v>
      </c>
      <c r="F1782">
        <v>1.9800000000000002E-2</v>
      </c>
      <c r="G1782" t="s">
        <v>827</v>
      </c>
      <c r="H1782" t="s">
        <v>1891</v>
      </c>
      <c r="L1782" s="4">
        <f t="shared" si="30"/>
        <v>-2680.7059999999988</v>
      </c>
      <c r="M1782">
        <v>10220</v>
      </c>
      <c r="N1782">
        <v>2.3969999999999998</v>
      </c>
      <c r="O1782" t="s">
        <v>15364</v>
      </c>
      <c r="P1782">
        <v>21</v>
      </c>
      <c r="Q1782" t="s">
        <v>4734</v>
      </c>
      <c r="R1782" t="s">
        <v>10949</v>
      </c>
      <c r="S1782" t="s">
        <v>17199</v>
      </c>
      <c r="T1782" t="s">
        <v>23414</v>
      </c>
      <c r="U1782" t="s">
        <v>27810</v>
      </c>
      <c r="V1782">
        <v>1</v>
      </c>
      <c r="W1782">
        <v>0.25</v>
      </c>
      <c r="X1782">
        <v>1000000</v>
      </c>
      <c r="Y1782">
        <v>14119051.5863511</v>
      </c>
    </row>
    <row r="1783" spans="1:25" x14ac:dyDescent="0.15">
      <c r="A1783" s="1">
        <v>1781</v>
      </c>
      <c r="B1783" s="2">
        <v>42711</v>
      </c>
      <c r="C1783" t="s">
        <v>2394</v>
      </c>
      <c r="D1783" t="s">
        <v>1103</v>
      </c>
      <c r="E1783">
        <v>4.3999999999999997E-2</v>
      </c>
      <c r="F1783">
        <v>4.1000000000000002E-2</v>
      </c>
      <c r="G1783" t="s">
        <v>828</v>
      </c>
      <c r="H1783" t="s">
        <v>1450</v>
      </c>
      <c r="L1783" s="4">
        <f t="shared" si="30"/>
        <v>-1257.0599999999981</v>
      </c>
      <c r="M1783">
        <v>10220</v>
      </c>
      <c r="N1783">
        <v>2.3969999999999998</v>
      </c>
      <c r="O1783" t="s">
        <v>15364</v>
      </c>
      <c r="P1783">
        <v>21</v>
      </c>
      <c r="Q1783" t="s">
        <v>4735</v>
      </c>
      <c r="R1783" t="s">
        <v>10950</v>
      </c>
      <c r="S1783" t="s">
        <v>17200</v>
      </c>
      <c r="T1783" t="s">
        <v>23415</v>
      </c>
      <c r="U1783" t="s">
        <v>27811</v>
      </c>
      <c r="V1783">
        <v>1</v>
      </c>
      <c r="W1783">
        <v>0.25</v>
      </c>
      <c r="X1783">
        <v>1000000</v>
      </c>
      <c r="Y1783">
        <v>14119051.5863511</v>
      </c>
    </row>
    <row r="1784" spans="1:25" x14ac:dyDescent="0.15">
      <c r="A1784" s="1">
        <v>1782</v>
      </c>
      <c r="B1784" s="2">
        <v>42711</v>
      </c>
      <c r="C1784" t="s">
        <v>2395</v>
      </c>
      <c r="D1784" t="s">
        <v>1103</v>
      </c>
      <c r="E1784">
        <v>4.3799999999999999E-2</v>
      </c>
      <c r="F1784">
        <v>4.0099999999999997E-2</v>
      </c>
      <c r="G1784" t="s">
        <v>829</v>
      </c>
      <c r="H1784" t="s">
        <v>1787</v>
      </c>
      <c r="L1784" s="4">
        <f t="shared" si="30"/>
        <v>-4499.8660000000027</v>
      </c>
      <c r="M1784">
        <v>10220</v>
      </c>
      <c r="N1784">
        <v>2.3969999999999998</v>
      </c>
      <c r="O1784" t="s">
        <v>15368</v>
      </c>
      <c r="P1784">
        <v>49</v>
      </c>
      <c r="Q1784" t="s">
        <v>4736</v>
      </c>
      <c r="R1784" t="s">
        <v>10951</v>
      </c>
      <c r="S1784" t="s">
        <v>17201</v>
      </c>
      <c r="T1784" t="s">
        <v>23416</v>
      </c>
      <c r="U1784" t="s">
        <v>27810</v>
      </c>
      <c r="V1784">
        <v>1</v>
      </c>
      <c r="W1784">
        <v>0.25</v>
      </c>
      <c r="X1784">
        <v>1000000</v>
      </c>
      <c r="Y1784">
        <v>14119051.5863511</v>
      </c>
    </row>
    <row r="1785" spans="1:25" x14ac:dyDescent="0.15">
      <c r="A1785" s="1">
        <v>1783</v>
      </c>
      <c r="B1785" s="2">
        <v>42711</v>
      </c>
      <c r="C1785" t="s">
        <v>2396</v>
      </c>
      <c r="D1785" t="s">
        <v>1103</v>
      </c>
      <c r="E1785">
        <v>6.8199999999999997E-2</v>
      </c>
      <c r="F1785">
        <v>6.5500000000000003E-2</v>
      </c>
      <c r="G1785" t="s">
        <v>826</v>
      </c>
      <c r="H1785" t="s">
        <v>1618</v>
      </c>
      <c r="L1785" s="4">
        <f t="shared" si="30"/>
        <v>-2731.8059999999941</v>
      </c>
      <c r="M1785">
        <v>10220</v>
      </c>
      <c r="N1785">
        <v>2.3969999999999998</v>
      </c>
      <c r="O1785" t="s">
        <v>15368</v>
      </c>
      <c r="P1785">
        <v>49</v>
      </c>
      <c r="Q1785" t="s">
        <v>4737</v>
      </c>
      <c r="R1785" t="s">
        <v>10952</v>
      </c>
      <c r="S1785" t="s">
        <v>17202</v>
      </c>
      <c r="T1785" t="s">
        <v>23417</v>
      </c>
      <c r="U1785" t="s">
        <v>27811</v>
      </c>
      <c r="V1785">
        <v>1</v>
      </c>
      <c r="W1785">
        <v>0.25</v>
      </c>
      <c r="X1785">
        <v>1000000</v>
      </c>
      <c r="Y1785">
        <v>14119051.5863511</v>
      </c>
    </row>
    <row r="1786" spans="1:25" x14ac:dyDescent="0.15">
      <c r="A1786" s="1">
        <v>1784</v>
      </c>
      <c r="B1786" s="2">
        <v>42712</v>
      </c>
      <c r="C1786" t="s">
        <v>2393</v>
      </c>
      <c r="D1786" t="s">
        <v>1103</v>
      </c>
      <c r="E1786">
        <v>1.9800000000000002E-2</v>
      </c>
      <c r="F1786">
        <v>3.5200000000000002E-2</v>
      </c>
      <c r="G1786" t="s">
        <v>830</v>
      </c>
      <c r="H1786" t="s">
        <v>1423</v>
      </c>
      <c r="L1786" s="4">
        <f t="shared" si="30"/>
        <v>12276.264000000001</v>
      </c>
      <c r="M1786">
        <v>10220</v>
      </c>
      <c r="N1786">
        <v>2.3969999999999998</v>
      </c>
      <c r="O1786" t="s">
        <v>15364</v>
      </c>
      <c r="P1786">
        <v>20</v>
      </c>
      <c r="Q1786" t="s">
        <v>4738</v>
      </c>
      <c r="R1786" t="s">
        <v>10953</v>
      </c>
      <c r="S1786" t="s">
        <v>17203</v>
      </c>
      <c r="T1786" t="s">
        <v>23418</v>
      </c>
      <c r="U1786" t="s">
        <v>27810</v>
      </c>
      <c r="V1786">
        <v>1</v>
      </c>
      <c r="W1786">
        <v>0.25</v>
      </c>
      <c r="X1786">
        <v>1000000</v>
      </c>
      <c r="Y1786">
        <v>16135606.266192829</v>
      </c>
    </row>
    <row r="1787" spans="1:25" x14ac:dyDescent="0.15">
      <c r="A1787" s="1">
        <v>1785</v>
      </c>
      <c r="B1787" s="2">
        <v>42712</v>
      </c>
      <c r="C1787" t="s">
        <v>2394</v>
      </c>
      <c r="D1787" t="s">
        <v>1103</v>
      </c>
      <c r="E1787">
        <v>4.1000000000000002E-2</v>
      </c>
      <c r="F1787">
        <v>2.3599999999999999E-2</v>
      </c>
      <c r="G1787" t="s">
        <v>831</v>
      </c>
      <c r="H1787" t="s">
        <v>1274</v>
      </c>
      <c r="L1787" s="4">
        <f t="shared" si="30"/>
        <v>-10136.196000000002</v>
      </c>
      <c r="M1787">
        <v>10220</v>
      </c>
      <c r="N1787">
        <v>2.3969999999999998</v>
      </c>
      <c r="O1787" t="s">
        <v>15364</v>
      </c>
      <c r="P1787">
        <v>20</v>
      </c>
      <c r="Q1787" t="s">
        <v>4739</v>
      </c>
      <c r="R1787" t="s">
        <v>10954</v>
      </c>
      <c r="S1787" t="s">
        <v>17204</v>
      </c>
      <c r="T1787" t="s">
        <v>23419</v>
      </c>
      <c r="U1787" t="s">
        <v>27811</v>
      </c>
      <c r="V1787">
        <v>1</v>
      </c>
      <c r="W1787">
        <v>0.25</v>
      </c>
      <c r="X1787">
        <v>1000000</v>
      </c>
      <c r="Y1787">
        <v>16135606.266192829</v>
      </c>
    </row>
    <row r="1788" spans="1:25" x14ac:dyDescent="0.15">
      <c r="A1788" s="1">
        <v>1786</v>
      </c>
      <c r="B1788" s="2">
        <v>42712</v>
      </c>
      <c r="C1788" t="s">
        <v>2395</v>
      </c>
      <c r="D1788" t="s">
        <v>1103</v>
      </c>
      <c r="E1788">
        <v>4.0099999999999997E-2</v>
      </c>
      <c r="F1788">
        <v>5.2999999999999999E-2</v>
      </c>
      <c r="G1788" t="s">
        <v>832</v>
      </c>
      <c r="H1788" t="s">
        <v>1248</v>
      </c>
      <c r="L1788" s="4">
        <f t="shared" si="30"/>
        <v>13842.990000000002</v>
      </c>
      <c r="M1788">
        <v>10220</v>
      </c>
      <c r="N1788">
        <v>2.3969999999999998</v>
      </c>
      <c r="O1788" t="s">
        <v>15368</v>
      </c>
      <c r="P1788">
        <v>48</v>
      </c>
      <c r="Q1788" t="s">
        <v>4740</v>
      </c>
      <c r="R1788" t="s">
        <v>10955</v>
      </c>
      <c r="S1788" t="s">
        <v>17205</v>
      </c>
      <c r="T1788" t="s">
        <v>23420</v>
      </c>
      <c r="U1788" t="s">
        <v>27810</v>
      </c>
      <c r="V1788">
        <v>1</v>
      </c>
      <c r="W1788">
        <v>0.25</v>
      </c>
      <c r="X1788">
        <v>1000000</v>
      </c>
      <c r="Y1788">
        <v>16135606.266192829</v>
      </c>
    </row>
    <row r="1789" spans="1:25" x14ac:dyDescent="0.15">
      <c r="A1789" s="1">
        <v>1787</v>
      </c>
      <c r="B1789" s="2">
        <v>42712</v>
      </c>
      <c r="C1789" t="s">
        <v>2396</v>
      </c>
      <c r="D1789" t="s">
        <v>1103</v>
      </c>
      <c r="E1789">
        <v>6.5500000000000003E-2</v>
      </c>
      <c r="F1789">
        <v>4.7E-2</v>
      </c>
      <c r="G1789" t="s">
        <v>833</v>
      </c>
      <c r="H1789" t="s">
        <v>1892</v>
      </c>
      <c r="L1789" s="4">
        <f t="shared" si="30"/>
        <v>-17772.580000000002</v>
      </c>
      <c r="M1789">
        <v>10220</v>
      </c>
      <c r="N1789">
        <v>2.3969999999999998</v>
      </c>
      <c r="O1789" t="s">
        <v>15368</v>
      </c>
      <c r="P1789">
        <v>48</v>
      </c>
      <c r="Q1789" t="s">
        <v>4741</v>
      </c>
      <c r="R1789" t="s">
        <v>10956</v>
      </c>
      <c r="S1789" t="s">
        <v>17206</v>
      </c>
      <c r="T1789" t="s">
        <v>23421</v>
      </c>
      <c r="U1789" t="s">
        <v>27811</v>
      </c>
      <c r="V1789">
        <v>1</v>
      </c>
      <c r="W1789">
        <v>0.25</v>
      </c>
      <c r="X1789">
        <v>1000000</v>
      </c>
      <c r="Y1789">
        <v>16135606.266192829</v>
      </c>
    </row>
    <row r="1790" spans="1:25" x14ac:dyDescent="0.15">
      <c r="A1790" s="1">
        <v>1788</v>
      </c>
      <c r="B1790" s="2">
        <v>42713</v>
      </c>
      <c r="C1790" t="s">
        <v>2393</v>
      </c>
      <c r="D1790" t="s">
        <v>1103</v>
      </c>
      <c r="E1790">
        <v>3.5200000000000002E-2</v>
      </c>
      <c r="F1790">
        <v>2.5499999999999998E-2</v>
      </c>
      <c r="G1790" t="s">
        <v>834</v>
      </c>
      <c r="H1790" t="s">
        <v>1893</v>
      </c>
      <c r="L1790" s="4">
        <f t="shared" si="30"/>
        <v>-4262.7620000000015</v>
      </c>
      <c r="M1790">
        <v>10220</v>
      </c>
      <c r="N1790">
        <v>2.3969999999999998</v>
      </c>
      <c r="O1790" t="s">
        <v>15364</v>
      </c>
      <c r="P1790">
        <v>19</v>
      </c>
      <c r="Q1790" t="s">
        <v>4742</v>
      </c>
      <c r="R1790" t="s">
        <v>10957</v>
      </c>
      <c r="S1790" t="s">
        <v>17207</v>
      </c>
      <c r="T1790" t="s">
        <v>23422</v>
      </c>
      <c r="U1790" t="s">
        <v>27810</v>
      </c>
      <c r="V1790">
        <v>1</v>
      </c>
      <c r="W1790">
        <v>0.25</v>
      </c>
      <c r="X1790">
        <v>1000000</v>
      </c>
      <c r="Y1790">
        <v>14800459.852913801</v>
      </c>
    </row>
    <row r="1791" spans="1:25" x14ac:dyDescent="0.15">
      <c r="A1791" s="1">
        <v>1789</v>
      </c>
      <c r="B1791" s="2">
        <v>42713</v>
      </c>
      <c r="C1791" t="s">
        <v>2394</v>
      </c>
      <c r="D1791" t="s">
        <v>1103</v>
      </c>
      <c r="E1791">
        <v>2.3599999999999999E-2</v>
      </c>
      <c r="F1791">
        <v>3.6999999999999998E-2</v>
      </c>
      <c r="G1791" t="s">
        <v>835</v>
      </c>
      <c r="H1791" t="s">
        <v>1403</v>
      </c>
      <c r="L1791" s="4">
        <f t="shared" si="30"/>
        <v>9586.3599999999988</v>
      </c>
      <c r="M1791">
        <v>10220</v>
      </c>
      <c r="N1791">
        <v>2.3969999999999998</v>
      </c>
      <c r="O1791" t="s">
        <v>15364</v>
      </c>
      <c r="P1791">
        <v>19</v>
      </c>
      <c r="Q1791" t="s">
        <v>4743</v>
      </c>
      <c r="R1791" t="s">
        <v>10958</v>
      </c>
      <c r="S1791" t="s">
        <v>17208</v>
      </c>
      <c r="T1791" t="s">
        <v>23423</v>
      </c>
      <c r="U1791" t="s">
        <v>27811</v>
      </c>
      <c r="V1791">
        <v>1</v>
      </c>
      <c r="W1791">
        <v>0.25</v>
      </c>
      <c r="X1791">
        <v>1000000</v>
      </c>
      <c r="Y1791">
        <v>14800459.852913801</v>
      </c>
    </row>
    <row r="1792" spans="1:25" x14ac:dyDescent="0.15">
      <c r="A1792" s="1">
        <v>1790</v>
      </c>
      <c r="B1792" s="2">
        <v>42713</v>
      </c>
      <c r="C1792" t="s">
        <v>2395</v>
      </c>
      <c r="D1792" t="s">
        <v>1103</v>
      </c>
      <c r="E1792">
        <v>5.2999999999999999E-2</v>
      </c>
      <c r="F1792">
        <v>4.5199999999999997E-2</v>
      </c>
      <c r="G1792" t="s">
        <v>836</v>
      </c>
      <c r="H1792" t="s">
        <v>1244</v>
      </c>
      <c r="L1792" s="4">
        <f t="shared" si="30"/>
        <v>-7094.7240000000011</v>
      </c>
      <c r="M1792">
        <v>10220</v>
      </c>
      <c r="N1792">
        <v>2.3969999999999998</v>
      </c>
      <c r="O1792" t="s">
        <v>15368</v>
      </c>
      <c r="P1792">
        <v>47</v>
      </c>
      <c r="Q1792" t="s">
        <v>4744</v>
      </c>
      <c r="R1792" t="s">
        <v>10959</v>
      </c>
      <c r="S1792" t="s">
        <v>17209</v>
      </c>
      <c r="T1792" t="s">
        <v>23424</v>
      </c>
      <c r="U1792" t="s">
        <v>27810</v>
      </c>
      <c r="V1792">
        <v>1</v>
      </c>
      <c r="W1792">
        <v>0.25</v>
      </c>
      <c r="X1792">
        <v>1000000</v>
      </c>
      <c r="Y1792">
        <v>14800459.852913801</v>
      </c>
    </row>
    <row r="1793" spans="1:25" x14ac:dyDescent="0.15">
      <c r="A1793" s="1">
        <v>1791</v>
      </c>
      <c r="B1793" s="2">
        <v>42713</v>
      </c>
      <c r="C1793" t="s">
        <v>2396</v>
      </c>
      <c r="D1793" t="s">
        <v>1103</v>
      </c>
      <c r="E1793">
        <v>4.7E-2</v>
      </c>
      <c r="F1793">
        <v>0.06</v>
      </c>
      <c r="G1793" t="s">
        <v>821</v>
      </c>
      <c r="H1793" t="s">
        <v>1890</v>
      </c>
      <c r="L1793" s="4">
        <f t="shared" si="30"/>
        <v>17537.519999999997</v>
      </c>
      <c r="M1793">
        <v>10220</v>
      </c>
      <c r="N1793">
        <v>2.3969999999999998</v>
      </c>
      <c r="O1793" t="s">
        <v>15368</v>
      </c>
      <c r="P1793">
        <v>47</v>
      </c>
      <c r="Q1793" t="s">
        <v>4745</v>
      </c>
      <c r="R1793" t="s">
        <v>10960</v>
      </c>
      <c r="S1793" t="s">
        <v>17210</v>
      </c>
      <c r="T1793" t="s">
        <v>23425</v>
      </c>
      <c r="U1793" t="s">
        <v>27811</v>
      </c>
      <c r="V1793">
        <v>1</v>
      </c>
      <c r="W1793">
        <v>0.25</v>
      </c>
      <c r="X1793">
        <v>1000000</v>
      </c>
      <c r="Y1793">
        <v>14800459.852913801</v>
      </c>
    </row>
    <row r="1794" spans="1:25" x14ac:dyDescent="0.15">
      <c r="A1794" s="1">
        <v>1792</v>
      </c>
      <c r="B1794" s="2">
        <v>42716</v>
      </c>
      <c r="C1794" t="s">
        <v>2393</v>
      </c>
      <c r="D1794" t="s">
        <v>1103</v>
      </c>
      <c r="E1794">
        <v>2.5499999999999998E-2</v>
      </c>
      <c r="F1794">
        <v>1.95E-2</v>
      </c>
      <c r="G1794" t="s">
        <v>808</v>
      </c>
      <c r="H1794" t="s">
        <v>1349</v>
      </c>
      <c r="L1794" s="4">
        <f t="shared" si="30"/>
        <v>-1655.6399999999996</v>
      </c>
      <c r="M1794">
        <v>10220</v>
      </c>
      <c r="N1794">
        <v>2.3969999999999998</v>
      </c>
      <c r="O1794" t="s">
        <v>15364</v>
      </c>
      <c r="P1794">
        <v>16</v>
      </c>
      <c r="Q1794" t="s">
        <v>4746</v>
      </c>
      <c r="R1794" t="s">
        <v>10961</v>
      </c>
      <c r="S1794" t="s">
        <v>17211</v>
      </c>
      <c r="T1794" t="s">
        <v>23426</v>
      </c>
      <c r="U1794" t="s">
        <v>27810</v>
      </c>
      <c r="V1794">
        <v>1</v>
      </c>
      <c r="W1794">
        <v>0.25</v>
      </c>
      <c r="X1794">
        <v>1000000</v>
      </c>
      <c r="Y1794">
        <v>13481093.18859954</v>
      </c>
    </row>
    <row r="1795" spans="1:25" x14ac:dyDescent="0.15">
      <c r="A1795" s="1">
        <v>1793</v>
      </c>
      <c r="B1795" s="2">
        <v>42716</v>
      </c>
      <c r="C1795" t="s">
        <v>2394</v>
      </c>
      <c r="D1795" t="s">
        <v>1103</v>
      </c>
      <c r="E1795">
        <v>3.6999999999999998E-2</v>
      </c>
      <c r="F1795">
        <v>4.1300000000000003E-2</v>
      </c>
      <c r="G1795" t="s">
        <v>820</v>
      </c>
      <c r="H1795" t="s">
        <v>1233</v>
      </c>
      <c r="L1795" s="4">
        <f t="shared" ref="L1795:L1858" si="31">(F1795-E1795)*G1795</f>
        <v>1010.7580000000012</v>
      </c>
      <c r="M1795">
        <v>10220</v>
      </c>
      <c r="N1795">
        <v>2.3969999999999998</v>
      </c>
      <c r="O1795" t="s">
        <v>15364</v>
      </c>
      <c r="P1795">
        <v>16</v>
      </c>
      <c r="Q1795" t="s">
        <v>4747</v>
      </c>
      <c r="R1795" t="s">
        <v>10962</v>
      </c>
      <c r="S1795" t="s">
        <v>17212</v>
      </c>
      <c r="T1795" t="s">
        <v>23427</v>
      </c>
      <c r="U1795" t="s">
        <v>27811</v>
      </c>
      <c r="V1795">
        <v>1</v>
      </c>
      <c r="W1795">
        <v>0.25</v>
      </c>
      <c r="X1795">
        <v>1000000</v>
      </c>
      <c r="Y1795">
        <v>13481093.18859954</v>
      </c>
    </row>
    <row r="1796" spans="1:25" x14ac:dyDescent="0.15">
      <c r="A1796" s="1">
        <v>1794</v>
      </c>
      <c r="B1796" s="2">
        <v>42716</v>
      </c>
      <c r="C1796" t="s">
        <v>2395</v>
      </c>
      <c r="D1796" t="s">
        <v>1103</v>
      </c>
      <c r="E1796">
        <v>4.5199999999999997E-2</v>
      </c>
      <c r="F1796">
        <v>4.0599999999999997E-2</v>
      </c>
      <c r="G1796" t="s">
        <v>837</v>
      </c>
      <c r="H1796" t="s">
        <v>1894</v>
      </c>
      <c r="L1796" s="4">
        <f t="shared" si="31"/>
        <v>-6299.6080000000002</v>
      </c>
      <c r="M1796">
        <v>10220</v>
      </c>
      <c r="N1796">
        <v>2.3969999999999998</v>
      </c>
      <c r="O1796" t="s">
        <v>15368</v>
      </c>
      <c r="P1796">
        <v>44</v>
      </c>
      <c r="Q1796" t="s">
        <v>4748</v>
      </c>
      <c r="R1796" t="s">
        <v>10963</v>
      </c>
      <c r="S1796" t="s">
        <v>17213</v>
      </c>
      <c r="T1796" t="s">
        <v>23428</v>
      </c>
      <c r="U1796" t="s">
        <v>27810</v>
      </c>
      <c r="V1796">
        <v>1</v>
      </c>
      <c r="W1796">
        <v>0.25</v>
      </c>
      <c r="X1796">
        <v>1000000</v>
      </c>
      <c r="Y1796">
        <v>13481093.18859954</v>
      </c>
    </row>
    <row r="1797" spans="1:25" x14ac:dyDescent="0.15">
      <c r="A1797" s="1">
        <v>1795</v>
      </c>
      <c r="B1797" s="2">
        <v>42716</v>
      </c>
      <c r="C1797" t="s">
        <v>2396</v>
      </c>
      <c r="D1797" t="s">
        <v>1103</v>
      </c>
      <c r="E1797">
        <v>0.06</v>
      </c>
      <c r="F1797">
        <v>6.4899999999999999E-2</v>
      </c>
      <c r="G1797" t="s">
        <v>821</v>
      </c>
      <c r="H1797" t="s">
        <v>1890</v>
      </c>
      <c r="L1797" s="4">
        <f t="shared" si="31"/>
        <v>6610.2960000000021</v>
      </c>
      <c r="M1797">
        <v>10220</v>
      </c>
      <c r="N1797">
        <v>2.3969999999999998</v>
      </c>
      <c r="O1797" t="s">
        <v>15368</v>
      </c>
      <c r="P1797">
        <v>44</v>
      </c>
      <c r="Q1797" t="s">
        <v>4749</v>
      </c>
      <c r="R1797" t="s">
        <v>10964</v>
      </c>
      <c r="S1797" t="s">
        <v>17214</v>
      </c>
      <c r="T1797" t="s">
        <v>23429</v>
      </c>
      <c r="U1797" t="s">
        <v>27811</v>
      </c>
      <c r="V1797">
        <v>1</v>
      </c>
      <c r="W1797">
        <v>0.25</v>
      </c>
      <c r="X1797">
        <v>1000000</v>
      </c>
      <c r="Y1797">
        <v>13481093.18859954</v>
      </c>
    </row>
    <row r="1798" spans="1:25" x14ac:dyDescent="0.15">
      <c r="A1798" s="1">
        <v>1796</v>
      </c>
      <c r="B1798" s="2">
        <v>42717</v>
      </c>
      <c r="C1798" t="s">
        <v>2393</v>
      </c>
      <c r="D1798" t="s">
        <v>1103</v>
      </c>
      <c r="E1798">
        <v>1.95E-2</v>
      </c>
      <c r="F1798">
        <v>1.55E-2</v>
      </c>
      <c r="G1798" t="s">
        <v>838</v>
      </c>
      <c r="H1798" t="s">
        <v>1199</v>
      </c>
      <c r="L1798" s="4">
        <f t="shared" si="31"/>
        <v>-1226.4000000000001</v>
      </c>
      <c r="M1798">
        <v>10220</v>
      </c>
      <c r="N1798">
        <v>2.3969999999999998</v>
      </c>
      <c r="O1798" t="s">
        <v>15364</v>
      </c>
      <c r="P1798">
        <v>15</v>
      </c>
      <c r="Q1798" t="s">
        <v>4750</v>
      </c>
      <c r="R1798" t="s">
        <v>10965</v>
      </c>
      <c r="S1798" t="s">
        <v>17215</v>
      </c>
      <c r="T1798" t="s">
        <v>23430</v>
      </c>
      <c r="U1798" t="s">
        <v>27810</v>
      </c>
      <c r="V1798">
        <v>1</v>
      </c>
      <c r="W1798">
        <v>0.25</v>
      </c>
      <c r="X1798">
        <v>1000000</v>
      </c>
      <c r="Y1798">
        <v>13625709.71417401</v>
      </c>
    </row>
    <row r="1799" spans="1:25" x14ac:dyDescent="0.15">
      <c r="A1799" s="1">
        <v>1797</v>
      </c>
      <c r="B1799" s="2">
        <v>42717</v>
      </c>
      <c r="C1799" t="s">
        <v>2394</v>
      </c>
      <c r="D1799" t="s">
        <v>1103</v>
      </c>
      <c r="E1799">
        <v>4.1300000000000003E-2</v>
      </c>
      <c r="F1799">
        <v>4.8899999999999999E-2</v>
      </c>
      <c r="G1799" t="s">
        <v>839</v>
      </c>
      <c r="H1799" t="s">
        <v>1182</v>
      </c>
      <c r="L1799" s="4">
        <f t="shared" si="31"/>
        <v>1242.7519999999993</v>
      </c>
      <c r="M1799">
        <v>10220</v>
      </c>
      <c r="N1799">
        <v>2.3969999999999998</v>
      </c>
      <c r="O1799" t="s">
        <v>15364</v>
      </c>
      <c r="P1799">
        <v>15</v>
      </c>
      <c r="Q1799" t="s">
        <v>4751</v>
      </c>
      <c r="R1799" t="s">
        <v>10966</v>
      </c>
      <c r="S1799" t="s">
        <v>17216</v>
      </c>
      <c r="T1799" t="s">
        <v>23431</v>
      </c>
      <c r="U1799" t="s">
        <v>27811</v>
      </c>
      <c r="V1799">
        <v>1</v>
      </c>
      <c r="W1799">
        <v>0.25</v>
      </c>
      <c r="X1799">
        <v>1000000</v>
      </c>
      <c r="Y1799">
        <v>13625709.71417401</v>
      </c>
    </row>
    <row r="1800" spans="1:25" x14ac:dyDescent="0.15">
      <c r="A1800" s="1">
        <v>1798</v>
      </c>
      <c r="B1800" s="2">
        <v>42717</v>
      </c>
      <c r="C1800" t="s">
        <v>2395</v>
      </c>
      <c r="D1800" t="s">
        <v>1103</v>
      </c>
      <c r="E1800">
        <v>4.0599999999999997E-2</v>
      </c>
      <c r="F1800">
        <v>3.6799999999999999E-2</v>
      </c>
      <c r="G1800" t="s">
        <v>840</v>
      </c>
      <c r="H1800" t="s">
        <v>1895</v>
      </c>
      <c r="L1800" s="4">
        <f t="shared" si="31"/>
        <v>-6097.2519999999968</v>
      </c>
      <c r="M1800">
        <v>10220</v>
      </c>
      <c r="N1800">
        <v>2.3969999999999998</v>
      </c>
      <c r="O1800" t="s">
        <v>15368</v>
      </c>
      <c r="P1800">
        <v>43</v>
      </c>
      <c r="Q1800" t="s">
        <v>4752</v>
      </c>
      <c r="R1800" t="s">
        <v>10967</v>
      </c>
      <c r="S1800" t="s">
        <v>17217</v>
      </c>
      <c r="T1800" t="s">
        <v>23432</v>
      </c>
      <c r="U1800" t="s">
        <v>27810</v>
      </c>
      <c r="V1800">
        <v>1</v>
      </c>
      <c r="W1800">
        <v>0.25</v>
      </c>
      <c r="X1800">
        <v>1000000</v>
      </c>
      <c r="Y1800">
        <v>13625709.71417401</v>
      </c>
    </row>
    <row r="1801" spans="1:25" x14ac:dyDescent="0.15">
      <c r="A1801" s="1">
        <v>1799</v>
      </c>
      <c r="B1801" s="2">
        <v>42717</v>
      </c>
      <c r="C1801" t="s">
        <v>2396</v>
      </c>
      <c r="D1801" t="s">
        <v>1103</v>
      </c>
      <c r="E1801">
        <v>6.4899999999999999E-2</v>
      </c>
      <c r="F1801">
        <v>7.1900000000000006E-2</v>
      </c>
      <c r="G1801" t="s">
        <v>841</v>
      </c>
      <c r="H1801" t="s">
        <v>1816</v>
      </c>
      <c r="L1801" s="4">
        <f t="shared" si="31"/>
        <v>8727.8800000000083</v>
      </c>
      <c r="M1801">
        <v>10220</v>
      </c>
      <c r="N1801">
        <v>2.3969999999999998</v>
      </c>
      <c r="O1801" t="s">
        <v>15368</v>
      </c>
      <c r="P1801">
        <v>43</v>
      </c>
      <c r="Q1801" t="s">
        <v>4753</v>
      </c>
      <c r="R1801" t="s">
        <v>10968</v>
      </c>
      <c r="S1801" t="s">
        <v>17218</v>
      </c>
      <c r="T1801" t="s">
        <v>23433</v>
      </c>
      <c r="U1801" t="s">
        <v>27811</v>
      </c>
      <c r="V1801">
        <v>1</v>
      </c>
      <c r="W1801">
        <v>0.25</v>
      </c>
      <c r="X1801">
        <v>1000000</v>
      </c>
      <c r="Y1801">
        <v>13625709.71417401</v>
      </c>
    </row>
    <row r="1802" spans="1:25" x14ac:dyDescent="0.15">
      <c r="A1802" s="1">
        <v>1800</v>
      </c>
      <c r="B1802" s="2">
        <v>42718</v>
      </c>
      <c r="C1802" t="s">
        <v>2393</v>
      </c>
      <c r="D1802" t="s">
        <v>1103</v>
      </c>
      <c r="E1802">
        <v>1.55E-2</v>
      </c>
      <c r="F1802">
        <v>6.0000000000000001E-3</v>
      </c>
      <c r="G1802" t="s">
        <v>842</v>
      </c>
      <c r="H1802" t="s">
        <v>1177</v>
      </c>
      <c r="L1802" s="4">
        <f t="shared" si="31"/>
        <v>-1650.53</v>
      </c>
      <c r="M1802">
        <v>10220</v>
      </c>
      <c r="N1802">
        <v>2.3969999999999998</v>
      </c>
      <c r="O1802" t="s">
        <v>15364</v>
      </c>
      <c r="P1802">
        <v>14</v>
      </c>
      <c r="Q1802" t="s">
        <v>4754</v>
      </c>
      <c r="R1802" t="s">
        <v>10969</v>
      </c>
      <c r="S1802" t="s">
        <v>17219</v>
      </c>
      <c r="T1802" t="s">
        <v>23434</v>
      </c>
      <c r="U1802" t="s">
        <v>27810</v>
      </c>
      <c r="V1802">
        <v>1</v>
      </c>
      <c r="W1802">
        <v>0.25</v>
      </c>
      <c r="X1802">
        <v>1000000</v>
      </c>
      <c r="Y1802">
        <v>13029736.828708069</v>
      </c>
    </row>
    <row r="1803" spans="1:25" x14ac:dyDescent="0.15">
      <c r="A1803" s="1">
        <v>1801</v>
      </c>
      <c r="B1803" s="2">
        <v>42718</v>
      </c>
      <c r="C1803" t="s">
        <v>2394</v>
      </c>
      <c r="D1803" t="s">
        <v>1103</v>
      </c>
      <c r="E1803">
        <v>4.8899999999999999E-2</v>
      </c>
      <c r="F1803">
        <v>9.2799999999999994E-2</v>
      </c>
      <c r="G1803" t="s">
        <v>843</v>
      </c>
      <c r="H1803" t="s">
        <v>1210</v>
      </c>
      <c r="L1803" s="4">
        <f t="shared" si="31"/>
        <v>3140.6059999999998</v>
      </c>
      <c r="M1803">
        <v>10220</v>
      </c>
      <c r="N1803">
        <v>2.3969999999999998</v>
      </c>
      <c r="O1803" t="s">
        <v>15364</v>
      </c>
      <c r="P1803">
        <v>14</v>
      </c>
      <c r="Q1803" t="s">
        <v>4755</v>
      </c>
      <c r="R1803" t="s">
        <v>10970</v>
      </c>
      <c r="S1803" t="s">
        <v>17220</v>
      </c>
      <c r="T1803" t="s">
        <v>23435</v>
      </c>
      <c r="U1803" t="s">
        <v>27811</v>
      </c>
      <c r="V1803">
        <v>1</v>
      </c>
      <c r="W1803">
        <v>0.25</v>
      </c>
      <c r="X1803">
        <v>1000000</v>
      </c>
      <c r="Y1803">
        <v>13029736.828708069</v>
      </c>
    </row>
    <row r="1804" spans="1:25" x14ac:dyDescent="0.15">
      <c r="A1804" s="1">
        <v>1802</v>
      </c>
      <c r="B1804" s="2">
        <v>42718</v>
      </c>
      <c r="C1804" t="s">
        <v>2395</v>
      </c>
      <c r="D1804" t="s">
        <v>1103</v>
      </c>
      <c r="E1804">
        <v>3.6799999999999999E-2</v>
      </c>
      <c r="F1804">
        <v>2.4899999999999999E-2</v>
      </c>
      <c r="G1804" t="s">
        <v>844</v>
      </c>
      <c r="H1804" t="s">
        <v>1809</v>
      </c>
      <c r="L1804" s="4">
        <f t="shared" si="31"/>
        <v>-22377.712000000003</v>
      </c>
      <c r="M1804">
        <v>10220</v>
      </c>
      <c r="N1804">
        <v>2.3969999999999998</v>
      </c>
      <c r="O1804" t="s">
        <v>15368</v>
      </c>
      <c r="P1804">
        <v>42</v>
      </c>
      <c r="Q1804" t="s">
        <v>4756</v>
      </c>
      <c r="R1804" t="s">
        <v>10971</v>
      </c>
      <c r="S1804" t="s">
        <v>17221</v>
      </c>
      <c r="T1804" t="s">
        <v>23436</v>
      </c>
      <c r="U1804" t="s">
        <v>27810</v>
      </c>
      <c r="V1804">
        <v>1</v>
      </c>
      <c r="W1804">
        <v>0.25</v>
      </c>
      <c r="X1804">
        <v>1000000</v>
      </c>
      <c r="Y1804">
        <v>13029736.828708069</v>
      </c>
    </row>
    <row r="1805" spans="1:25" x14ac:dyDescent="0.15">
      <c r="A1805" s="1">
        <v>1803</v>
      </c>
      <c r="B1805" s="2">
        <v>42718</v>
      </c>
      <c r="C1805" t="s">
        <v>2396</v>
      </c>
      <c r="D1805" t="s">
        <v>1103</v>
      </c>
      <c r="E1805">
        <v>7.1900000000000006E-2</v>
      </c>
      <c r="F1805">
        <v>0.1125</v>
      </c>
      <c r="G1805" t="s">
        <v>845</v>
      </c>
      <c r="H1805" t="s">
        <v>1615</v>
      </c>
      <c r="L1805" s="4">
        <f t="shared" si="31"/>
        <v>50206.771999999997</v>
      </c>
      <c r="M1805">
        <v>10220</v>
      </c>
      <c r="N1805">
        <v>2.3969999999999998</v>
      </c>
      <c r="O1805" t="s">
        <v>15368</v>
      </c>
      <c r="P1805">
        <v>42</v>
      </c>
      <c r="Q1805" t="s">
        <v>4757</v>
      </c>
      <c r="R1805" t="s">
        <v>10972</v>
      </c>
      <c r="S1805" t="s">
        <v>17222</v>
      </c>
      <c r="T1805" t="s">
        <v>23437</v>
      </c>
      <c r="U1805" t="s">
        <v>27811</v>
      </c>
      <c r="V1805">
        <v>1</v>
      </c>
      <c r="W1805">
        <v>0.25</v>
      </c>
      <c r="X1805">
        <v>1000000</v>
      </c>
      <c r="Y1805">
        <v>13029736.828708069</v>
      </c>
    </row>
    <row r="1806" spans="1:25" x14ac:dyDescent="0.15">
      <c r="A1806" s="1">
        <v>1804</v>
      </c>
      <c r="B1806" s="2">
        <v>42719</v>
      </c>
      <c r="C1806" t="s">
        <v>2397</v>
      </c>
      <c r="D1806" t="s">
        <v>1103</v>
      </c>
      <c r="E1806">
        <v>3.32E-2</v>
      </c>
      <c r="F1806">
        <v>2.3099999999999999E-2</v>
      </c>
      <c r="G1806" t="s">
        <v>228</v>
      </c>
      <c r="H1806" t="s">
        <v>1312</v>
      </c>
      <c r="L1806" s="4">
        <f t="shared" si="31"/>
        <v>-505.00000000000006</v>
      </c>
      <c r="M1806">
        <v>10000</v>
      </c>
      <c r="N1806">
        <v>2.2999999999999998</v>
      </c>
      <c r="O1806" t="s">
        <v>15364</v>
      </c>
      <c r="P1806">
        <v>13</v>
      </c>
      <c r="Q1806" t="s">
        <v>4758</v>
      </c>
      <c r="R1806" t="s">
        <v>10973</v>
      </c>
      <c r="S1806" t="s">
        <v>17223</v>
      </c>
      <c r="T1806" t="s">
        <v>23438</v>
      </c>
      <c r="U1806" t="s">
        <v>27810</v>
      </c>
      <c r="V1806">
        <v>1</v>
      </c>
      <c r="W1806">
        <v>0.25</v>
      </c>
      <c r="X1806">
        <v>1000000</v>
      </c>
      <c r="Y1806">
        <v>11609194.63329416</v>
      </c>
    </row>
    <row r="1807" spans="1:25" x14ac:dyDescent="0.15">
      <c r="A1807" s="1">
        <v>1805</v>
      </c>
      <c r="B1807" s="2">
        <v>42719</v>
      </c>
      <c r="C1807" t="s">
        <v>2398</v>
      </c>
      <c r="D1807" t="s">
        <v>1103</v>
      </c>
      <c r="E1807">
        <v>2.3599999999999999E-2</v>
      </c>
      <c r="F1807">
        <v>2.1499999999999998E-2</v>
      </c>
      <c r="G1807" t="s">
        <v>125</v>
      </c>
      <c r="H1807" t="s">
        <v>1209</v>
      </c>
      <c r="L1807" s="4">
        <f t="shared" si="31"/>
        <v>-126.00000000000007</v>
      </c>
      <c r="M1807">
        <v>10000</v>
      </c>
      <c r="N1807">
        <v>2.2999999999999998</v>
      </c>
      <c r="O1807" t="s">
        <v>15364</v>
      </c>
      <c r="P1807">
        <v>13</v>
      </c>
      <c r="Q1807" t="s">
        <v>4759</v>
      </c>
      <c r="R1807" t="s">
        <v>10974</v>
      </c>
      <c r="S1807" t="s">
        <v>17224</v>
      </c>
      <c r="T1807" t="s">
        <v>23439</v>
      </c>
      <c r="U1807" t="s">
        <v>27811</v>
      </c>
      <c r="V1807">
        <v>1</v>
      </c>
      <c r="W1807">
        <v>0.25</v>
      </c>
      <c r="X1807">
        <v>1000000</v>
      </c>
      <c r="Y1807">
        <v>11609194.63329416</v>
      </c>
    </row>
    <row r="1808" spans="1:25" x14ac:dyDescent="0.15">
      <c r="A1808" s="1">
        <v>1806</v>
      </c>
      <c r="B1808" s="2">
        <v>42719</v>
      </c>
      <c r="C1808" t="s">
        <v>2399</v>
      </c>
      <c r="D1808" t="s">
        <v>1103</v>
      </c>
      <c r="E1808">
        <v>5.9400000000000001E-2</v>
      </c>
      <c r="F1808">
        <v>4.9599999999999998E-2</v>
      </c>
      <c r="G1808" t="s">
        <v>846</v>
      </c>
      <c r="H1808" t="s">
        <v>1896</v>
      </c>
      <c r="L1808" s="4">
        <f t="shared" si="31"/>
        <v>-13818.000000000004</v>
      </c>
      <c r="M1808">
        <v>10000</v>
      </c>
      <c r="N1808">
        <v>2.2999999999999998</v>
      </c>
      <c r="O1808" t="s">
        <v>15368</v>
      </c>
      <c r="P1808">
        <v>41</v>
      </c>
      <c r="Q1808" t="s">
        <v>4760</v>
      </c>
      <c r="R1808" t="s">
        <v>10975</v>
      </c>
      <c r="S1808" t="s">
        <v>17225</v>
      </c>
      <c r="T1808" t="s">
        <v>23440</v>
      </c>
      <c r="U1808" t="s">
        <v>27810</v>
      </c>
      <c r="V1808">
        <v>1</v>
      </c>
      <c r="W1808">
        <v>0.25</v>
      </c>
      <c r="X1808">
        <v>1000000</v>
      </c>
      <c r="Y1808">
        <v>11609194.63329416</v>
      </c>
    </row>
    <row r="1809" spans="1:25" x14ac:dyDescent="0.15">
      <c r="A1809" s="1">
        <v>1807</v>
      </c>
      <c r="B1809" s="2">
        <v>42719</v>
      </c>
      <c r="C1809" t="s">
        <v>2400</v>
      </c>
      <c r="D1809" t="s">
        <v>1103</v>
      </c>
      <c r="E1809">
        <v>5.0999999999999997E-2</v>
      </c>
      <c r="F1809">
        <v>4.9700000000000001E-2</v>
      </c>
      <c r="G1809" t="s">
        <v>348</v>
      </c>
      <c r="H1809" t="s">
        <v>1432</v>
      </c>
      <c r="L1809" s="4">
        <f t="shared" si="31"/>
        <v>-2352.9999999999923</v>
      </c>
      <c r="M1809">
        <v>10000</v>
      </c>
      <c r="N1809">
        <v>2.2999999999999998</v>
      </c>
      <c r="O1809" t="s">
        <v>15368</v>
      </c>
      <c r="P1809">
        <v>41</v>
      </c>
      <c r="Q1809" t="s">
        <v>4761</v>
      </c>
      <c r="R1809" t="s">
        <v>10976</v>
      </c>
      <c r="S1809" t="s">
        <v>17226</v>
      </c>
      <c r="T1809" t="s">
        <v>23441</v>
      </c>
      <c r="U1809" t="s">
        <v>27811</v>
      </c>
      <c r="V1809">
        <v>1</v>
      </c>
      <c r="W1809">
        <v>0.25</v>
      </c>
      <c r="X1809">
        <v>1000000</v>
      </c>
      <c r="Y1809">
        <v>11609194.63329416</v>
      </c>
    </row>
    <row r="1810" spans="1:25" x14ac:dyDescent="0.15">
      <c r="A1810" s="1">
        <v>1808</v>
      </c>
      <c r="B1810" s="2">
        <v>42720</v>
      </c>
      <c r="C1810" t="s">
        <v>2397</v>
      </c>
      <c r="D1810" t="s">
        <v>1103</v>
      </c>
      <c r="E1810">
        <v>2.3099999999999999E-2</v>
      </c>
      <c r="F1810">
        <v>1.6500000000000001E-2</v>
      </c>
      <c r="G1810" t="s">
        <v>376</v>
      </c>
      <c r="H1810" t="s">
        <v>1460</v>
      </c>
      <c r="L1810" s="4">
        <f t="shared" si="31"/>
        <v>10691.999999999996</v>
      </c>
      <c r="M1810">
        <v>10000</v>
      </c>
      <c r="N1810">
        <v>2.2999999999999998</v>
      </c>
      <c r="O1810" t="s">
        <v>15364</v>
      </c>
      <c r="P1810">
        <v>12</v>
      </c>
      <c r="Q1810" t="s">
        <v>4762</v>
      </c>
      <c r="R1810" t="s">
        <v>10977</v>
      </c>
      <c r="S1810" t="s">
        <v>17227</v>
      </c>
      <c r="T1810" t="s">
        <v>23442</v>
      </c>
      <c r="U1810" t="s">
        <v>27810</v>
      </c>
      <c r="V1810">
        <v>1</v>
      </c>
      <c r="W1810">
        <v>-0.25</v>
      </c>
      <c r="X1810">
        <v>1000000</v>
      </c>
      <c r="Y1810">
        <v>-3777432.8981541749</v>
      </c>
    </row>
    <row r="1811" spans="1:25" x14ac:dyDescent="0.15">
      <c r="A1811" s="1">
        <v>1809</v>
      </c>
      <c r="B1811" s="2">
        <v>42720</v>
      </c>
      <c r="C1811" t="s">
        <v>2398</v>
      </c>
      <c r="D1811" t="s">
        <v>1103</v>
      </c>
      <c r="E1811">
        <v>2.1499999999999998E-2</v>
      </c>
      <c r="F1811">
        <v>2.6800000000000001E-2</v>
      </c>
      <c r="G1811" t="s">
        <v>847</v>
      </c>
      <c r="H1811" t="s">
        <v>1897</v>
      </c>
      <c r="L1811" s="4">
        <f t="shared" si="31"/>
        <v>-9540.0000000000055</v>
      </c>
      <c r="M1811">
        <v>10000</v>
      </c>
      <c r="N1811">
        <v>2.2999999999999998</v>
      </c>
      <c r="O1811" t="s">
        <v>15364</v>
      </c>
      <c r="P1811">
        <v>12</v>
      </c>
      <c r="Q1811" t="s">
        <v>4763</v>
      </c>
      <c r="R1811" t="s">
        <v>10978</v>
      </c>
      <c r="S1811" t="s">
        <v>17228</v>
      </c>
      <c r="T1811" t="s">
        <v>23443</v>
      </c>
      <c r="U1811" t="s">
        <v>27811</v>
      </c>
      <c r="V1811">
        <v>1</v>
      </c>
      <c r="W1811">
        <v>-0.25</v>
      </c>
      <c r="X1811">
        <v>1000000</v>
      </c>
      <c r="Y1811">
        <v>-3777432.8981541749</v>
      </c>
    </row>
    <row r="1812" spans="1:25" x14ac:dyDescent="0.15">
      <c r="A1812" s="1">
        <v>1810</v>
      </c>
      <c r="B1812" s="2">
        <v>42720</v>
      </c>
      <c r="C1812" t="s">
        <v>2399</v>
      </c>
      <c r="D1812" t="s">
        <v>1103</v>
      </c>
      <c r="E1812">
        <v>4.9599999999999998E-2</v>
      </c>
      <c r="F1812">
        <v>4.1300000000000003E-2</v>
      </c>
      <c r="G1812" t="s">
        <v>665</v>
      </c>
      <c r="H1812" t="s">
        <v>1748</v>
      </c>
      <c r="L1812" s="4">
        <f t="shared" si="31"/>
        <v>-19836.999999999989</v>
      </c>
      <c r="M1812">
        <v>10000</v>
      </c>
      <c r="N1812">
        <v>2.2999999999999998</v>
      </c>
      <c r="O1812" t="s">
        <v>15368</v>
      </c>
      <c r="P1812">
        <v>40</v>
      </c>
      <c r="Q1812" t="s">
        <v>4764</v>
      </c>
      <c r="R1812" t="s">
        <v>10979</v>
      </c>
      <c r="S1812" t="s">
        <v>17229</v>
      </c>
      <c r="T1812" t="s">
        <v>23444</v>
      </c>
      <c r="U1812" t="s">
        <v>27810</v>
      </c>
      <c r="V1812">
        <v>1</v>
      </c>
      <c r="W1812">
        <v>-0.25</v>
      </c>
      <c r="X1812">
        <v>1000000</v>
      </c>
      <c r="Y1812">
        <v>-3777432.8981541749</v>
      </c>
    </row>
    <row r="1813" spans="1:25" x14ac:dyDescent="0.15">
      <c r="A1813" s="1">
        <v>1811</v>
      </c>
      <c r="B1813" s="2">
        <v>42720</v>
      </c>
      <c r="C1813" t="s">
        <v>2400</v>
      </c>
      <c r="D1813" t="s">
        <v>1103</v>
      </c>
      <c r="E1813">
        <v>4.9700000000000001E-2</v>
      </c>
      <c r="F1813">
        <v>5.3900000000000003E-2</v>
      </c>
      <c r="G1813" t="s">
        <v>600</v>
      </c>
      <c r="H1813" t="s">
        <v>1683</v>
      </c>
      <c r="L1813" s="4">
        <f t="shared" si="31"/>
        <v>11760.000000000007</v>
      </c>
      <c r="M1813">
        <v>10000</v>
      </c>
      <c r="N1813">
        <v>2.2999999999999998</v>
      </c>
      <c r="O1813" t="s">
        <v>15368</v>
      </c>
      <c r="P1813">
        <v>40</v>
      </c>
      <c r="Q1813" t="s">
        <v>4765</v>
      </c>
      <c r="R1813" t="s">
        <v>10980</v>
      </c>
      <c r="S1813" t="s">
        <v>17230</v>
      </c>
      <c r="T1813" t="s">
        <v>23445</v>
      </c>
      <c r="U1813" t="s">
        <v>27811</v>
      </c>
      <c r="V1813">
        <v>1</v>
      </c>
      <c r="W1813">
        <v>-0.25</v>
      </c>
      <c r="X1813">
        <v>1000000</v>
      </c>
      <c r="Y1813">
        <v>-3777432.8981541749</v>
      </c>
    </row>
    <row r="1814" spans="1:25" x14ac:dyDescent="0.15">
      <c r="A1814" s="1">
        <v>1812</v>
      </c>
      <c r="B1814" s="2">
        <v>42723</v>
      </c>
      <c r="C1814" t="s">
        <v>2397</v>
      </c>
      <c r="D1814" t="s">
        <v>1103</v>
      </c>
      <c r="E1814">
        <v>1.6500000000000001E-2</v>
      </c>
      <c r="F1814">
        <v>1.24E-2</v>
      </c>
      <c r="G1814" t="s">
        <v>227</v>
      </c>
      <c r="H1814" t="s">
        <v>1311</v>
      </c>
      <c r="L1814" s="4">
        <f t="shared" si="31"/>
        <v>6396.0000000000018</v>
      </c>
      <c r="M1814">
        <v>10000</v>
      </c>
      <c r="N1814">
        <v>2.2999999999999998</v>
      </c>
      <c r="O1814" t="s">
        <v>15364</v>
      </c>
      <c r="P1814">
        <v>9</v>
      </c>
      <c r="Q1814" t="s">
        <v>4766</v>
      </c>
      <c r="R1814" t="s">
        <v>10981</v>
      </c>
      <c r="S1814" t="s">
        <v>17231</v>
      </c>
      <c r="T1814" t="s">
        <v>23446</v>
      </c>
      <c r="U1814" t="s">
        <v>27810</v>
      </c>
      <c r="V1814">
        <v>1</v>
      </c>
      <c r="W1814">
        <v>-0.25</v>
      </c>
      <c r="X1814">
        <v>1000000</v>
      </c>
      <c r="Y1814">
        <v>-3803836.8922348269</v>
      </c>
    </row>
    <row r="1815" spans="1:25" x14ac:dyDescent="0.15">
      <c r="A1815" s="1">
        <v>1813</v>
      </c>
      <c r="B1815" s="2">
        <v>42723</v>
      </c>
      <c r="C1815" t="s">
        <v>2398</v>
      </c>
      <c r="D1815" t="s">
        <v>1103</v>
      </c>
      <c r="E1815">
        <v>2.6800000000000001E-2</v>
      </c>
      <c r="F1815">
        <v>3.8399999999999997E-2</v>
      </c>
      <c r="G1815" t="s">
        <v>278</v>
      </c>
      <c r="H1815" t="s">
        <v>1362</v>
      </c>
      <c r="L1815" s="4">
        <f t="shared" si="31"/>
        <v>-15775.999999999995</v>
      </c>
      <c r="M1815">
        <v>10000</v>
      </c>
      <c r="N1815">
        <v>2.2999999999999998</v>
      </c>
      <c r="O1815" t="s">
        <v>15364</v>
      </c>
      <c r="P1815">
        <v>9</v>
      </c>
      <c r="Q1815" t="s">
        <v>4767</v>
      </c>
      <c r="R1815" t="s">
        <v>10982</v>
      </c>
      <c r="S1815" t="s">
        <v>17232</v>
      </c>
      <c r="T1815" t="s">
        <v>23447</v>
      </c>
      <c r="U1815" t="s">
        <v>27811</v>
      </c>
      <c r="V1815">
        <v>1</v>
      </c>
      <c r="W1815">
        <v>-0.25</v>
      </c>
      <c r="X1815">
        <v>1000000</v>
      </c>
      <c r="Y1815">
        <v>-3803836.8922348269</v>
      </c>
    </row>
    <row r="1816" spans="1:25" x14ac:dyDescent="0.15">
      <c r="A1816" s="1">
        <v>1814</v>
      </c>
      <c r="B1816" s="2">
        <v>42723</v>
      </c>
      <c r="C1816" t="s">
        <v>2399</v>
      </c>
      <c r="D1816" t="s">
        <v>1103</v>
      </c>
      <c r="E1816">
        <v>4.1300000000000003E-2</v>
      </c>
      <c r="F1816">
        <v>3.8300000000000001E-2</v>
      </c>
      <c r="G1816" t="s">
        <v>665</v>
      </c>
      <c r="H1816" t="s">
        <v>1748</v>
      </c>
      <c r="L1816" s="4">
        <f t="shared" si="31"/>
        <v>-7170.0000000000064</v>
      </c>
      <c r="M1816">
        <v>10000</v>
      </c>
      <c r="N1816">
        <v>2.2999999999999998</v>
      </c>
      <c r="O1816" t="s">
        <v>15368</v>
      </c>
      <c r="P1816">
        <v>37</v>
      </c>
      <c r="Q1816" t="s">
        <v>4768</v>
      </c>
      <c r="R1816" t="s">
        <v>10983</v>
      </c>
      <c r="S1816" t="s">
        <v>17233</v>
      </c>
      <c r="T1816" t="s">
        <v>23448</v>
      </c>
      <c r="U1816" t="s">
        <v>27810</v>
      </c>
      <c r="V1816">
        <v>1</v>
      </c>
      <c r="W1816">
        <v>-0.25</v>
      </c>
      <c r="X1816">
        <v>1000000</v>
      </c>
      <c r="Y1816">
        <v>-3803836.8922348269</v>
      </c>
    </row>
    <row r="1817" spans="1:25" x14ac:dyDescent="0.15">
      <c r="A1817" s="1">
        <v>1815</v>
      </c>
      <c r="B1817" s="2">
        <v>42723</v>
      </c>
      <c r="C1817" t="s">
        <v>2400</v>
      </c>
      <c r="D1817" t="s">
        <v>1103</v>
      </c>
      <c r="E1817">
        <v>5.3900000000000003E-2</v>
      </c>
      <c r="F1817">
        <v>6.6000000000000003E-2</v>
      </c>
      <c r="G1817" t="s">
        <v>848</v>
      </c>
      <c r="H1817" t="s">
        <v>1898</v>
      </c>
      <c r="L1817" s="4">
        <f t="shared" si="31"/>
        <v>30008</v>
      </c>
      <c r="M1817">
        <v>10000</v>
      </c>
      <c r="N1817">
        <v>2.2999999999999998</v>
      </c>
      <c r="O1817" t="s">
        <v>15368</v>
      </c>
      <c r="P1817">
        <v>37</v>
      </c>
      <c r="Q1817" t="s">
        <v>4769</v>
      </c>
      <c r="R1817" t="s">
        <v>10984</v>
      </c>
      <c r="S1817" t="s">
        <v>17234</v>
      </c>
      <c r="T1817" t="s">
        <v>23449</v>
      </c>
      <c r="U1817" t="s">
        <v>27811</v>
      </c>
      <c r="V1817">
        <v>1</v>
      </c>
      <c r="W1817">
        <v>-0.25</v>
      </c>
      <c r="X1817">
        <v>1000000</v>
      </c>
      <c r="Y1817">
        <v>-3803836.8922348269</v>
      </c>
    </row>
    <row r="1818" spans="1:25" x14ac:dyDescent="0.15">
      <c r="A1818" s="1">
        <v>1816</v>
      </c>
      <c r="B1818" s="2">
        <v>42724</v>
      </c>
      <c r="C1818" t="s">
        <v>2397</v>
      </c>
      <c r="D1818" t="s">
        <v>1103</v>
      </c>
      <c r="E1818">
        <v>1.24E-2</v>
      </c>
      <c r="F1818">
        <v>1.9199999999999998E-2</v>
      </c>
      <c r="G1818" t="s">
        <v>274</v>
      </c>
      <c r="H1818" t="s">
        <v>1358</v>
      </c>
      <c r="L1818" s="4">
        <f t="shared" si="31"/>
        <v>-12511.999999999998</v>
      </c>
      <c r="M1818">
        <v>10000</v>
      </c>
      <c r="N1818">
        <v>2.2999999999999998</v>
      </c>
      <c r="O1818" t="s">
        <v>15364</v>
      </c>
      <c r="P1818">
        <v>8</v>
      </c>
      <c r="Q1818" t="s">
        <v>4770</v>
      </c>
      <c r="R1818" t="s">
        <v>10985</v>
      </c>
      <c r="S1818" t="s">
        <v>17235</v>
      </c>
      <c r="T1818" t="s">
        <v>23450</v>
      </c>
      <c r="U1818" t="s">
        <v>27810</v>
      </c>
      <c r="V1818">
        <v>1</v>
      </c>
      <c r="W1818">
        <v>-0.25</v>
      </c>
      <c r="X1818">
        <v>1000000</v>
      </c>
      <c r="Y1818">
        <v>-3843965.0037738122</v>
      </c>
    </row>
    <row r="1819" spans="1:25" x14ac:dyDescent="0.15">
      <c r="A1819" s="1">
        <v>1817</v>
      </c>
      <c r="B1819" s="2">
        <v>42724</v>
      </c>
      <c r="C1819" t="s">
        <v>2398</v>
      </c>
      <c r="D1819" t="s">
        <v>1103</v>
      </c>
      <c r="E1819">
        <v>3.8399999999999997E-2</v>
      </c>
      <c r="F1819">
        <v>1.8800000000000001E-2</v>
      </c>
      <c r="G1819" t="s">
        <v>249</v>
      </c>
      <c r="H1819" t="s">
        <v>1333</v>
      </c>
      <c r="L1819" s="4">
        <f t="shared" si="31"/>
        <v>20579.999999999996</v>
      </c>
      <c r="M1819">
        <v>10000</v>
      </c>
      <c r="N1819">
        <v>2.2999999999999998</v>
      </c>
      <c r="O1819" t="s">
        <v>15364</v>
      </c>
      <c r="P1819">
        <v>8</v>
      </c>
      <c r="Q1819" t="s">
        <v>4771</v>
      </c>
      <c r="R1819" t="s">
        <v>10986</v>
      </c>
      <c r="S1819" t="s">
        <v>17236</v>
      </c>
      <c r="T1819" t="s">
        <v>23451</v>
      </c>
      <c r="U1819" t="s">
        <v>27811</v>
      </c>
      <c r="V1819">
        <v>1</v>
      </c>
      <c r="W1819">
        <v>-0.25</v>
      </c>
      <c r="X1819">
        <v>1000000</v>
      </c>
      <c r="Y1819">
        <v>-3843965.0037738122</v>
      </c>
    </row>
    <row r="1820" spans="1:25" x14ac:dyDescent="0.15">
      <c r="A1820" s="1">
        <v>1818</v>
      </c>
      <c r="B1820" s="2">
        <v>42724</v>
      </c>
      <c r="C1820" t="s">
        <v>2399</v>
      </c>
      <c r="D1820" t="s">
        <v>1103</v>
      </c>
      <c r="E1820">
        <v>3.8300000000000001E-2</v>
      </c>
      <c r="F1820">
        <v>4.4900000000000002E-2</v>
      </c>
      <c r="G1820" t="s">
        <v>720</v>
      </c>
      <c r="H1820" t="s">
        <v>1803</v>
      </c>
      <c r="L1820" s="4">
        <f t="shared" si="31"/>
        <v>17094.000000000004</v>
      </c>
      <c r="M1820">
        <v>10000</v>
      </c>
      <c r="N1820">
        <v>2.2999999999999998</v>
      </c>
      <c r="O1820" t="s">
        <v>15368</v>
      </c>
      <c r="P1820">
        <v>36</v>
      </c>
      <c r="Q1820" t="s">
        <v>4772</v>
      </c>
      <c r="R1820" t="s">
        <v>10987</v>
      </c>
      <c r="S1820" t="s">
        <v>17237</v>
      </c>
      <c r="T1820" t="s">
        <v>23452</v>
      </c>
      <c r="U1820" t="s">
        <v>27810</v>
      </c>
      <c r="V1820">
        <v>1</v>
      </c>
      <c r="W1820">
        <v>-0.25</v>
      </c>
      <c r="X1820">
        <v>1000000</v>
      </c>
      <c r="Y1820">
        <v>-3843965.0037738122</v>
      </c>
    </row>
    <row r="1821" spans="1:25" x14ac:dyDescent="0.15">
      <c r="A1821" s="1">
        <v>1819</v>
      </c>
      <c r="B1821" s="2">
        <v>42724</v>
      </c>
      <c r="C1821" t="s">
        <v>2400</v>
      </c>
      <c r="D1821" t="s">
        <v>1103</v>
      </c>
      <c r="E1821">
        <v>6.6000000000000003E-2</v>
      </c>
      <c r="F1821">
        <v>4.7500000000000001E-2</v>
      </c>
      <c r="G1821" t="s">
        <v>849</v>
      </c>
      <c r="H1821" t="s">
        <v>1899</v>
      </c>
      <c r="L1821" s="4">
        <f t="shared" si="31"/>
        <v>-41070.000000000007</v>
      </c>
      <c r="M1821">
        <v>10000</v>
      </c>
      <c r="N1821">
        <v>2.2999999999999998</v>
      </c>
      <c r="O1821" t="s">
        <v>15368</v>
      </c>
      <c r="P1821">
        <v>36</v>
      </c>
      <c r="Q1821" t="s">
        <v>4773</v>
      </c>
      <c r="R1821" t="s">
        <v>10988</v>
      </c>
      <c r="S1821" t="s">
        <v>17238</v>
      </c>
      <c r="T1821" t="s">
        <v>23453</v>
      </c>
      <c r="U1821" t="s">
        <v>27811</v>
      </c>
      <c r="V1821">
        <v>1</v>
      </c>
      <c r="W1821">
        <v>-0.25</v>
      </c>
      <c r="X1821">
        <v>1000000</v>
      </c>
      <c r="Y1821">
        <v>-3843965.0037738122</v>
      </c>
    </row>
    <row r="1822" spans="1:25" x14ac:dyDescent="0.15">
      <c r="A1822" s="1">
        <v>1820</v>
      </c>
      <c r="B1822" s="2">
        <v>42725</v>
      </c>
      <c r="C1822" t="s">
        <v>2397</v>
      </c>
      <c r="D1822" t="s">
        <v>1103</v>
      </c>
      <c r="E1822">
        <v>1.9199999999999998E-2</v>
      </c>
      <c r="F1822">
        <v>1.32E-2</v>
      </c>
      <c r="G1822" t="s">
        <v>88</v>
      </c>
      <c r="H1822" t="s">
        <v>1172</v>
      </c>
      <c r="L1822" s="4">
        <f t="shared" si="31"/>
        <v>1499.9999999999995</v>
      </c>
      <c r="M1822">
        <v>10000</v>
      </c>
      <c r="N1822">
        <v>2.2999999999999998</v>
      </c>
      <c r="O1822" t="s">
        <v>15364</v>
      </c>
      <c r="P1822">
        <v>7</v>
      </c>
      <c r="Q1822" t="s">
        <v>4774</v>
      </c>
      <c r="R1822" t="s">
        <v>10989</v>
      </c>
      <c r="S1822" t="s">
        <v>17239</v>
      </c>
      <c r="T1822" t="s">
        <v>23454</v>
      </c>
      <c r="U1822" t="s">
        <v>27810</v>
      </c>
      <c r="V1822">
        <v>1</v>
      </c>
      <c r="W1822">
        <v>0.25</v>
      </c>
      <c r="X1822">
        <v>1000000</v>
      </c>
      <c r="Y1822">
        <v>10313008.2083322</v>
      </c>
    </row>
    <row r="1823" spans="1:25" x14ac:dyDescent="0.15">
      <c r="A1823" s="1">
        <v>1821</v>
      </c>
      <c r="B1823" s="2">
        <v>42725</v>
      </c>
      <c r="C1823" t="s">
        <v>2398</v>
      </c>
      <c r="D1823" t="s">
        <v>1103</v>
      </c>
      <c r="E1823">
        <v>1.8800000000000001E-2</v>
      </c>
      <c r="F1823">
        <v>2.1100000000000001E-2</v>
      </c>
      <c r="G1823" t="s">
        <v>88</v>
      </c>
      <c r="H1823" t="s">
        <v>1172</v>
      </c>
      <c r="L1823" s="4">
        <f t="shared" si="31"/>
        <v>-575</v>
      </c>
      <c r="M1823">
        <v>10000</v>
      </c>
      <c r="N1823">
        <v>2.2999999999999998</v>
      </c>
      <c r="O1823" t="s">
        <v>15364</v>
      </c>
      <c r="P1823">
        <v>7</v>
      </c>
      <c r="Q1823" t="s">
        <v>4775</v>
      </c>
      <c r="R1823" t="s">
        <v>10989</v>
      </c>
      <c r="S1823" t="s">
        <v>17240</v>
      </c>
      <c r="T1823" t="s">
        <v>23454</v>
      </c>
      <c r="U1823" t="s">
        <v>27811</v>
      </c>
      <c r="V1823">
        <v>1</v>
      </c>
      <c r="W1823">
        <v>0.25</v>
      </c>
      <c r="X1823">
        <v>1000000</v>
      </c>
      <c r="Y1823">
        <v>10313008.2083322</v>
      </c>
    </row>
    <row r="1824" spans="1:25" x14ac:dyDescent="0.15">
      <c r="A1824" s="1">
        <v>1822</v>
      </c>
      <c r="B1824" s="2">
        <v>42725</v>
      </c>
      <c r="C1824" t="s">
        <v>2399</v>
      </c>
      <c r="D1824" t="s">
        <v>1103</v>
      </c>
      <c r="E1824">
        <v>4.4900000000000002E-2</v>
      </c>
      <c r="F1824">
        <v>4.1799999999999997E-2</v>
      </c>
      <c r="G1824" t="s">
        <v>122</v>
      </c>
      <c r="H1824" t="s">
        <v>1206</v>
      </c>
      <c r="L1824" s="4">
        <f t="shared" si="31"/>
        <v>-5518.00000000001</v>
      </c>
      <c r="M1824">
        <v>10000</v>
      </c>
      <c r="N1824">
        <v>2.2999999999999998</v>
      </c>
      <c r="O1824" t="s">
        <v>15368</v>
      </c>
      <c r="P1824">
        <v>35</v>
      </c>
      <c r="Q1824" t="s">
        <v>4776</v>
      </c>
      <c r="R1824" t="s">
        <v>10990</v>
      </c>
      <c r="S1824" t="s">
        <v>17241</v>
      </c>
      <c r="T1824" t="s">
        <v>23455</v>
      </c>
      <c r="U1824" t="s">
        <v>27810</v>
      </c>
      <c r="V1824">
        <v>1</v>
      </c>
      <c r="W1824">
        <v>0.25</v>
      </c>
      <c r="X1824">
        <v>1000000</v>
      </c>
      <c r="Y1824">
        <v>10313008.2083322</v>
      </c>
    </row>
    <row r="1825" spans="1:25" x14ac:dyDescent="0.15">
      <c r="A1825" s="1">
        <v>1823</v>
      </c>
      <c r="B1825" s="2">
        <v>42725</v>
      </c>
      <c r="C1825" t="s">
        <v>2400</v>
      </c>
      <c r="D1825" t="s">
        <v>1103</v>
      </c>
      <c r="E1825">
        <v>4.7500000000000001E-2</v>
      </c>
      <c r="F1825">
        <v>5.3400000000000003E-2</v>
      </c>
      <c r="G1825" t="s">
        <v>710</v>
      </c>
      <c r="H1825" t="s">
        <v>1793</v>
      </c>
      <c r="L1825" s="4">
        <f t="shared" si="31"/>
        <v>11682.000000000005</v>
      </c>
      <c r="M1825">
        <v>10000</v>
      </c>
      <c r="N1825">
        <v>2.2999999999999998</v>
      </c>
      <c r="O1825" t="s">
        <v>15368</v>
      </c>
      <c r="P1825">
        <v>35</v>
      </c>
      <c r="Q1825" t="s">
        <v>4777</v>
      </c>
      <c r="R1825" t="s">
        <v>10991</v>
      </c>
      <c r="S1825" t="s">
        <v>17242</v>
      </c>
      <c r="T1825" t="s">
        <v>23456</v>
      </c>
      <c r="U1825" t="s">
        <v>27811</v>
      </c>
      <c r="V1825">
        <v>1</v>
      </c>
      <c r="W1825">
        <v>0.25</v>
      </c>
      <c r="X1825">
        <v>1000000</v>
      </c>
      <c r="Y1825">
        <v>10313008.2083322</v>
      </c>
    </row>
    <row r="1826" spans="1:25" x14ac:dyDescent="0.15">
      <c r="A1826" s="1">
        <v>1824</v>
      </c>
      <c r="B1826" s="2">
        <v>42726</v>
      </c>
      <c r="C1826" t="s">
        <v>2397</v>
      </c>
      <c r="D1826" t="s">
        <v>1103</v>
      </c>
      <c r="E1826">
        <v>1.32E-2</v>
      </c>
      <c r="F1826">
        <v>5.7999999999999996E-3</v>
      </c>
      <c r="G1826" t="s">
        <v>253</v>
      </c>
      <c r="H1826" t="s">
        <v>1337</v>
      </c>
      <c r="L1826" s="4">
        <f t="shared" si="31"/>
        <v>9768</v>
      </c>
      <c r="M1826">
        <v>10000</v>
      </c>
      <c r="N1826">
        <v>2.2999999999999998</v>
      </c>
      <c r="O1826" t="s">
        <v>15364</v>
      </c>
      <c r="P1826">
        <v>6</v>
      </c>
      <c r="Q1826" t="s">
        <v>4778</v>
      </c>
      <c r="R1826" t="s">
        <v>10992</v>
      </c>
      <c r="S1826" t="s">
        <v>17243</v>
      </c>
      <c r="T1826" t="s">
        <v>23457</v>
      </c>
      <c r="U1826" t="s">
        <v>27810</v>
      </c>
      <c r="V1826">
        <v>1</v>
      </c>
      <c r="W1826">
        <v>-0.25</v>
      </c>
      <c r="X1826">
        <v>1000000</v>
      </c>
      <c r="Y1826">
        <v>-3807156.8457248681</v>
      </c>
    </row>
    <row r="1827" spans="1:25" x14ac:dyDescent="0.15">
      <c r="A1827" s="1">
        <v>1825</v>
      </c>
      <c r="B1827" s="2">
        <v>42726</v>
      </c>
      <c r="C1827" t="s">
        <v>2398</v>
      </c>
      <c r="D1827" t="s">
        <v>1103</v>
      </c>
      <c r="E1827">
        <v>2.1100000000000001E-2</v>
      </c>
      <c r="F1827">
        <v>2.7199999999999998E-2</v>
      </c>
      <c r="G1827" t="s">
        <v>66</v>
      </c>
      <c r="H1827" t="s">
        <v>1150</v>
      </c>
      <c r="L1827" s="4">
        <f t="shared" si="31"/>
        <v>-6221.9999999999982</v>
      </c>
      <c r="M1827">
        <v>10000</v>
      </c>
      <c r="N1827">
        <v>2.2999999999999998</v>
      </c>
      <c r="O1827" t="s">
        <v>15364</v>
      </c>
      <c r="P1827">
        <v>6</v>
      </c>
      <c r="Q1827" t="s">
        <v>4779</v>
      </c>
      <c r="R1827" t="s">
        <v>10993</v>
      </c>
      <c r="S1827" t="s">
        <v>17244</v>
      </c>
      <c r="T1827" t="s">
        <v>23458</v>
      </c>
      <c r="U1827" t="s">
        <v>27811</v>
      </c>
      <c r="V1827">
        <v>1</v>
      </c>
      <c r="W1827">
        <v>-0.25</v>
      </c>
      <c r="X1827">
        <v>1000000</v>
      </c>
      <c r="Y1827">
        <v>-3807156.8457248681</v>
      </c>
    </row>
    <row r="1828" spans="1:25" x14ac:dyDescent="0.15">
      <c r="A1828" s="1">
        <v>1826</v>
      </c>
      <c r="B1828" s="2">
        <v>42726</v>
      </c>
      <c r="C1828" t="s">
        <v>2399</v>
      </c>
      <c r="D1828" t="s">
        <v>1103</v>
      </c>
      <c r="E1828">
        <v>4.1799999999999997E-2</v>
      </c>
      <c r="F1828">
        <v>3.15E-2</v>
      </c>
      <c r="G1828" t="s">
        <v>761</v>
      </c>
      <c r="H1828" t="s">
        <v>1844</v>
      </c>
      <c r="L1828" s="4">
        <f t="shared" si="31"/>
        <v>-23380.999999999993</v>
      </c>
      <c r="M1828">
        <v>10000</v>
      </c>
      <c r="N1828">
        <v>2.2999999999999998</v>
      </c>
      <c r="O1828" t="s">
        <v>15368</v>
      </c>
      <c r="P1828">
        <v>34</v>
      </c>
      <c r="Q1828" t="s">
        <v>4780</v>
      </c>
      <c r="R1828" t="s">
        <v>10994</v>
      </c>
      <c r="S1828" t="s">
        <v>17245</v>
      </c>
      <c r="T1828" t="s">
        <v>23459</v>
      </c>
      <c r="U1828" t="s">
        <v>27810</v>
      </c>
      <c r="V1828">
        <v>1</v>
      </c>
      <c r="W1828">
        <v>-0.25</v>
      </c>
      <c r="X1828">
        <v>1000000</v>
      </c>
      <c r="Y1828">
        <v>-3807156.8457248681</v>
      </c>
    </row>
    <row r="1829" spans="1:25" x14ac:dyDescent="0.15">
      <c r="A1829" s="1">
        <v>1827</v>
      </c>
      <c r="B1829" s="2">
        <v>42726</v>
      </c>
      <c r="C1829" t="s">
        <v>2400</v>
      </c>
      <c r="D1829" t="s">
        <v>1103</v>
      </c>
      <c r="E1829">
        <v>5.3400000000000003E-2</v>
      </c>
      <c r="F1829">
        <v>6.2899999999999998E-2</v>
      </c>
      <c r="G1829" t="s">
        <v>850</v>
      </c>
      <c r="H1829" t="s">
        <v>1900</v>
      </c>
      <c r="L1829" s="4">
        <f t="shared" si="31"/>
        <v>21659.999999999989</v>
      </c>
      <c r="M1829">
        <v>10000</v>
      </c>
      <c r="N1829">
        <v>2.2999999999999998</v>
      </c>
      <c r="O1829" t="s">
        <v>15368</v>
      </c>
      <c r="P1829">
        <v>34</v>
      </c>
      <c r="Q1829" t="s">
        <v>4781</v>
      </c>
      <c r="R1829" t="s">
        <v>10995</v>
      </c>
      <c r="S1829" t="s">
        <v>17246</v>
      </c>
      <c r="T1829" t="s">
        <v>23460</v>
      </c>
      <c r="U1829" t="s">
        <v>27811</v>
      </c>
      <c r="V1829">
        <v>1</v>
      </c>
      <c r="W1829">
        <v>-0.25</v>
      </c>
      <c r="X1829">
        <v>1000000</v>
      </c>
      <c r="Y1829">
        <v>-3807156.8457248681</v>
      </c>
    </row>
    <row r="1830" spans="1:25" x14ac:dyDescent="0.15">
      <c r="A1830" s="1">
        <v>1828</v>
      </c>
      <c r="B1830" s="2">
        <v>42727</v>
      </c>
      <c r="C1830" t="s">
        <v>2397</v>
      </c>
      <c r="D1830" t="s">
        <v>1103</v>
      </c>
      <c r="E1830">
        <v>5.7999999999999996E-3</v>
      </c>
      <c r="F1830">
        <v>0.01</v>
      </c>
      <c r="G1830" t="s">
        <v>327</v>
      </c>
      <c r="H1830" t="s">
        <v>1411</v>
      </c>
      <c r="L1830" s="4">
        <f t="shared" si="31"/>
        <v>-8568.0000000000018</v>
      </c>
      <c r="M1830">
        <v>10000</v>
      </c>
      <c r="N1830">
        <v>2.2999999999999998</v>
      </c>
      <c r="O1830" t="s">
        <v>15364</v>
      </c>
      <c r="P1830">
        <v>5</v>
      </c>
      <c r="Q1830" t="s">
        <v>4782</v>
      </c>
      <c r="R1830" t="s">
        <v>10996</v>
      </c>
      <c r="S1830" t="s">
        <v>17247</v>
      </c>
      <c r="T1830" t="s">
        <v>23461</v>
      </c>
      <c r="U1830" t="s">
        <v>27810</v>
      </c>
      <c r="V1830">
        <v>1</v>
      </c>
      <c r="W1830">
        <v>-0.5</v>
      </c>
      <c r="X1830">
        <v>1000000</v>
      </c>
      <c r="Y1830">
        <v>-7701429.4430653546</v>
      </c>
    </row>
    <row r="1831" spans="1:25" x14ac:dyDescent="0.15">
      <c r="A1831" s="1">
        <v>1829</v>
      </c>
      <c r="B1831" s="2">
        <v>42727</v>
      </c>
      <c r="C1831" t="s">
        <v>2398</v>
      </c>
      <c r="D1831" t="s">
        <v>1103</v>
      </c>
      <c r="E1831">
        <v>2.7199999999999998E-2</v>
      </c>
      <c r="F1831">
        <v>1.1599999999999999E-2</v>
      </c>
      <c r="G1831" t="s">
        <v>422</v>
      </c>
      <c r="H1831" t="s">
        <v>1506</v>
      </c>
      <c r="L1831" s="4">
        <f t="shared" si="31"/>
        <v>13416</v>
      </c>
      <c r="M1831">
        <v>10000</v>
      </c>
      <c r="N1831">
        <v>2.2999999999999998</v>
      </c>
      <c r="O1831" t="s">
        <v>15364</v>
      </c>
      <c r="P1831">
        <v>5</v>
      </c>
      <c r="Q1831" t="s">
        <v>4783</v>
      </c>
      <c r="R1831" t="s">
        <v>10997</v>
      </c>
      <c r="S1831" t="s">
        <v>17248</v>
      </c>
      <c r="T1831" t="s">
        <v>23462</v>
      </c>
      <c r="U1831" t="s">
        <v>27811</v>
      </c>
      <c r="V1831">
        <v>1</v>
      </c>
      <c r="W1831">
        <v>-0.5</v>
      </c>
      <c r="X1831">
        <v>1000000</v>
      </c>
      <c r="Y1831">
        <v>-7701429.4430653546</v>
      </c>
    </row>
    <row r="1832" spans="1:25" x14ac:dyDescent="0.15">
      <c r="A1832" s="1">
        <v>1830</v>
      </c>
      <c r="B1832" s="2">
        <v>42727</v>
      </c>
      <c r="C1832" t="s">
        <v>2399</v>
      </c>
      <c r="D1832" t="s">
        <v>1103</v>
      </c>
      <c r="E1832">
        <v>3.15E-2</v>
      </c>
      <c r="F1832">
        <v>0.04</v>
      </c>
      <c r="G1832" t="s">
        <v>607</v>
      </c>
      <c r="H1832" t="s">
        <v>1690</v>
      </c>
      <c r="L1832" s="4">
        <f t="shared" si="31"/>
        <v>22100</v>
      </c>
      <c r="M1832">
        <v>10000</v>
      </c>
      <c r="N1832">
        <v>2.2999999999999998</v>
      </c>
      <c r="O1832" t="s">
        <v>15368</v>
      </c>
      <c r="P1832">
        <v>33</v>
      </c>
      <c r="Q1832" t="s">
        <v>4784</v>
      </c>
      <c r="R1832" t="s">
        <v>10998</v>
      </c>
      <c r="S1832" t="s">
        <v>17249</v>
      </c>
      <c r="T1832" t="s">
        <v>23463</v>
      </c>
      <c r="U1832" t="s">
        <v>27810</v>
      </c>
      <c r="V1832">
        <v>1</v>
      </c>
      <c r="W1832">
        <v>-0.5</v>
      </c>
      <c r="X1832">
        <v>1000000</v>
      </c>
      <c r="Y1832">
        <v>-7701429.4430653546</v>
      </c>
    </row>
    <row r="1833" spans="1:25" x14ac:dyDescent="0.15">
      <c r="A1833" s="1">
        <v>1831</v>
      </c>
      <c r="B1833" s="2">
        <v>42727</v>
      </c>
      <c r="C1833" t="s">
        <v>2400</v>
      </c>
      <c r="D1833" t="s">
        <v>1103</v>
      </c>
      <c r="E1833">
        <v>6.2899999999999998E-2</v>
      </c>
      <c r="F1833">
        <v>4.7399999999999998E-2</v>
      </c>
      <c r="G1833" t="s">
        <v>851</v>
      </c>
      <c r="H1833" t="s">
        <v>1901</v>
      </c>
      <c r="L1833" s="4">
        <f t="shared" si="31"/>
        <v>-32240</v>
      </c>
      <c r="M1833">
        <v>10000</v>
      </c>
      <c r="N1833">
        <v>2.2999999999999998</v>
      </c>
      <c r="O1833" t="s">
        <v>15368</v>
      </c>
      <c r="P1833">
        <v>33</v>
      </c>
      <c r="Q1833" t="s">
        <v>4785</v>
      </c>
      <c r="R1833" t="s">
        <v>10999</v>
      </c>
      <c r="S1833" t="s">
        <v>17250</v>
      </c>
      <c r="T1833" t="s">
        <v>23464</v>
      </c>
      <c r="U1833" t="s">
        <v>27811</v>
      </c>
      <c r="V1833">
        <v>1</v>
      </c>
      <c r="W1833">
        <v>-0.5</v>
      </c>
      <c r="X1833">
        <v>1000000</v>
      </c>
      <c r="Y1833">
        <v>-7701429.4430653546</v>
      </c>
    </row>
    <row r="1834" spans="1:25" x14ac:dyDescent="0.15">
      <c r="A1834" s="1">
        <v>1832</v>
      </c>
      <c r="B1834" s="2">
        <v>42730</v>
      </c>
      <c r="C1834" t="s">
        <v>2399</v>
      </c>
      <c r="D1834" t="s">
        <v>1103</v>
      </c>
      <c r="E1834">
        <v>0.04</v>
      </c>
      <c r="F1834">
        <v>3.78E-2</v>
      </c>
      <c r="G1834" t="s">
        <v>375</v>
      </c>
      <c r="H1834" t="s">
        <v>1459</v>
      </c>
      <c r="L1834" s="4">
        <f t="shared" si="31"/>
        <v>4906.0000000000009</v>
      </c>
      <c r="M1834">
        <v>10000</v>
      </c>
      <c r="N1834">
        <v>2.2999999999999998</v>
      </c>
      <c r="O1834" t="s">
        <v>15368</v>
      </c>
      <c r="P1834">
        <v>30</v>
      </c>
      <c r="Q1834" t="s">
        <v>4786</v>
      </c>
      <c r="R1834" t="s">
        <v>11000</v>
      </c>
      <c r="S1834" t="s">
        <v>17251</v>
      </c>
      <c r="T1834" t="s">
        <v>23465</v>
      </c>
      <c r="U1834" t="s">
        <v>27810</v>
      </c>
      <c r="V1834">
        <v>1</v>
      </c>
      <c r="W1834">
        <v>-0.5</v>
      </c>
      <c r="X1834">
        <v>1000000</v>
      </c>
      <c r="Y1834">
        <v>-7574604.1701225797</v>
      </c>
    </row>
    <row r="1835" spans="1:25" x14ac:dyDescent="0.15">
      <c r="A1835" s="1">
        <v>1833</v>
      </c>
      <c r="B1835" s="2">
        <v>42730</v>
      </c>
      <c r="C1835" t="s">
        <v>2400</v>
      </c>
      <c r="D1835" t="s">
        <v>1103</v>
      </c>
      <c r="E1835">
        <v>4.7399999999999998E-2</v>
      </c>
      <c r="F1835">
        <v>5.3999999999999999E-2</v>
      </c>
      <c r="G1835" t="s">
        <v>852</v>
      </c>
      <c r="H1835" t="s">
        <v>1902</v>
      </c>
      <c r="L1835" s="4">
        <f t="shared" si="31"/>
        <v>-16038.000000000004</v>
      </c>
      <c r="M1835">
        <v>10000</v>
      </c>
      <c r="N1835">
        <v>2.2999999999999998</v>
      </c>
      <c r="O1835" t="s">
        <v>15368</v>
      </c>
      <c r="P1835">
        <v>30</v>
      </c>
      <c r="Q1835" t="s">
        <v>4787</v>
      </c>
      <c r="R1835" t="s">
        <v>11001</v>
      </c>
      <c r="S1835" t="s">
        <v>17252</v>
      </c>
      <c r="T1835" t="s">
        <v>23466</v>
      </c>
      <c r="U1835" t="s">
        <v>27811</v>
      </c>
      <c r="V1835">
        <v>1</v>
      </c>
      <c r="W1835">
        <v>-0.5</v>
      </c>
      <c r="X1835">
        <v>1000000</v>
      </c>
      <c r="Y1835">
        <v>-7574604.1701225797</v>
      </c>
    </row>
    <row r="1836" spans="1:25" x14ac:dyDescent="0.15">
      <c r="A1836" s="1">
        <v>1834</v>
      </c>
      <c r="B1836" s="2">
        <v>42730</v>
      </c>
      <c r="C1836" t="s">
        <v>2401</v>
      </c>
      <c r="D1836" t="s">
        <v>1103</v>
      </c>
      <c r="E1836">
        <v>7.9799999999999996E-2</v>
      </c>
      <c r="F1836">
        <v>7.6399999999999996E-2</v>
      </c>
      <c r="G1836" t="s">
        <v>853</v>
      </c>
      <c r="H1836" t="s">
        <v>1903</v>
      </c>
      <c r="L1836" s="4">
        <f t="shared" si="31"/>
        <v>-7786.0000000000009</v>
      </c>
      <c r="M1836">
        <v>10000</v>
      </c>
      <c r="N1836">
        <v>2.2999999999999998</v>
      </c>
      <c r="O1836" t="s">
        <v>15367</v>
      </c>
      <c r="P1836">
        <v>86</v>
      </c>
      <c r="Q1836" t="s">
        <v>4788</v>
      </c>
      <c r="R1836" t="s">
        <v>11002</v>
      </c>
      <c r="S1836" t="s">
        <v>17253</v>
      </c>
      <c r="T1836" t="s">
        <v>23467</v>
      </c>
      <c r="U1836" t="s">
        <v>27810</v>
      </c>
      <c r="V1836">
        <v>1</v>
      </c>
      <c r="W1836">
        <v>-0.5</v>
      </c>
      <c r="X1836">
        <v>1000000</v>
      </c>
      <c r="Y1836">
        <v>-7574604.1701225797</v>
      </c>
    </row>
    <row r="1837" spans="1:25" x14ac:dyDescent="0.15">
      <c r="A1837" s="1">
        <v>1835</v>
      </c>
      <c r="B1837" s="2">
        <v>42730</v>
      </c>
      <c r="C1837" t="s">
        <v>2402</v>
      </c>
      <c r="D1837" t="s">
        <v>1103</v>
      </c>
      <c r="E1837">
        <v>9.4600000000000004E-2</v>
      </c>
      <c r="F1837">
        <v>9.9400000000000002E-2</v>
      </c>
      <c r="G1837" t="s">
        <v>702</v>
      </c>
      <c r="H1837" t="s">
        <v>1785</v>
      </c>
      <c r="L1837" s="4">
        <f t="shared" si="31"/>
        <v>13199.999999999996</v>
      </c>
      <c r="M1837">
        <v>10000</v>
      </c>
      <c r="N1837">
        <v>2.2999999999999998</v>
      </c>
      <c r="O1837" t="s">
        <v>15367</v>
      </c>
      <c r="P1837">
        <v>86</v>
      </c>
      <c r="Q1837" t="s">
        <v>4789</v>
      </c>
      <c r="R1837" t="s">
        <v>11003</v>
      </c>
      <c r="S1837" t="s">
        <v>17254</v>
      </c>
      <c r="T1837" t="s">
        <v>23468</v>
      </c>
      <c r="U1837" t="s">
        <v>27811</v>
      </c>
      <c r="V1837">
        <v>1</v>
      </c>
      <c r="W1837">
        <v>-0.5</v>
      </c>
      <c r="X1837">
        <v>1000000</v>
      </c>
      <c r="Y1837">
        <v>-7574604.1701225797</v>
      </c>
    </row>
    <row r="1838" spans="1:25" x14ac:dyDescent="0.15">
      <c r="A1838" s="1">
        <v>1836</v>
      </c>
      <c r="B1838" s="2">
        <v>42731</v>
      </c>
      <c r="C1838" t="s">
        <v>2399</v>
      </c>
      <c r="D1838" t="s">
        <v>1103</v>
      </c>
      <c r="E1838">
        <v>3.78E-2</v>
      </c>
      <c r="F1838">
        <v>3.2800000000000003E-2</v>
      </c>
      <c r="G1838" t="s">
        <v>781</v>
      </c>
      <c r="H1838" t="s">
        <v>1864</v>
      </c>
      <c r="L1838" s="4">
        <f t="shared" si="31"/>
        <v>11799.999999999995</v>
      </c>
      <c r="M1838">
        <v>10000</v>
      </c>
      <c r="N1838">
        <v>2.2999999999999998</v>
      </c>
      <c r="O1838" t="s">
        <v>15368</v>
      </c>
      <c r="P1838">
        <v>29</v>
      </c>
      <c r="Q1838" t="s">
        <v>4790</v>
      </c>
      <c r="R1838" t="s">
        <v>11004</v>
      </c>
      <c r="S1838" t="s">
        <v>17255</v>
      </c>
      <c r="T1838" t="s">
        <v>23469</v>
      </c>
      <c r="U1838" t="s">
        <v>27810</v>
      </c>
      <c r="V1838">
        <v>1</v>
      </c>
      <c r="W1838">
        <v>-0.5</v>
      </c>
      <c r="X1838">
        <v>1000000</v>
      </c>
      <c r="Y1838">
        <v>-7634285.6532114269</v>
      </c>
    </row>
    <row r="1839" spans="1:25" x14ac:dyDescent="0.15">
      <c r="A1839" s="1">
        <v>1837</v>
      </c>
      <c r="B1839" s="2">
        <v>42731</v>
      </c>
      <c r="C1839" t="s">
        <v>2400</v>
      </c>
      <c r="D1839" t="s">
        <v>1103</v>
      </c>
      <c r="E1839">
        <v>5.3999999999999999E-2</v>
      </c>
      <c r="F1839">
        <v>5.8599999999999999E-2</v>
      </c>
      <c r="G1839" t="s">
        <v>239</v>
      </c>
      <c r="H1839" t="s">
        <v>1323</v>
      </c>
      <c r="L1839" s="4">
        <f t="shared" si="31"/>
        <v>-10028</v>
      </c>
      <c r="M1839">
        <v>10000</v>
      </c>
      <c r="N1839">
        <v>2.2999999999999998</v>
      </c>
      <c r="O1839" t="s">
        <v>15368</v>
      </c>
      <c r="P1839">
        <v>29</v>
      </c>
      <c r="Q1839" t="s">
        <v>4791</v>
      </c>
      <c r="R1839" t="s">
        <v>11005</v>
      </c>
      <c r="S1839" t="s">
        <v>17256</v>
      </c>
      <c r="T1839" t="s">
        <v>23470</v>
      </c>
      <c r="U1839" t="s">
        <v>27811</v>
      </c>
      <c r="V1839">
        <v>1</v>
      </c>
      <c r="W1839">
        <v>-0.5</v>
      </c>
      <c r="X1839">
        <v>1000000</v>
      </c>
      <c r="Y1839">
        <v>-7634285.6532114269</v>
      </c>
    </row>
    <row r="1840" spans="1:25" x14ac:dyDescent="0.15">
      <c r="A1840" s="1">
        <v>1838</v>
      </c>
      <c r="B1840" s="2">
        <v>42731</v>
      </c>
      <c r="C1840" t="s">
        <v>2401</v>
      </c>
      <c r="D1840" t="s">
        <v>1103</v>
      </c>
      <c r="E1840">
        <v>7.6399999999999996E-2</v>
      </c>
      <c r="F1840">
        <v>7.0999999999999994E-2</v>
      </c>
      <c r="G1840" t="s">
        <v>854</v>
      </c>
      <c r="H1840" t="s">
        <v>1904</v>
      </c>
      <c r="L1840" s="4">
        <f t="shared" si="31"/>
        <v>-12690.000000000005</v>
      </c>
      <c r="M1840">
        <v>10000</v>
      </c>
      <c r="N1840">
        <v>2.2999999999999998</v>
      </c>
      <c r="O1840" t="s">
        <v>15367</v>
      </c>
      <c r="P1840">
        <v>85</v>
      </c>
      <c r="Q1840" t="s">
        <v>4792</v>
      </c>
      <c r="R1840" t="s">
        <v>11006</v>
      </c>
      <c r="S1840" t="s">
        <v>17257</v>
      </c>
      <c r="T1840" t="s">
        <v>23471</v>
      </c>
      <c r="U1840" t="s">
        <v>27810</v>
      </c>
      <c r="V1840">
        <v>1</v>
      </c>
      <c r="W1840">
        <v>-0.5</v>
      </c>
      <c r="X1840">
        <v>1000000</v>
      </c>
      <c r="Y1840">
        <v>-7634285.6532114269</v>
      </c>
    </row>
    <row r="1841" spans="1:25" x14ac:dyDescent="0.15">
      <c r="A1841" s="1">
        <v>1839</v>
      </c>
      <c r="B1841" s="2">
        <v>42731</v>
      </c>
      <c r="C1841" t="s">
        <v>2402</v>
      </c>
      <c r="D1841" t="s">
        <v>1103</v>
      </c>
      <c r="E1841">
        <v>9.9400000000000002E-2</v>
      </c>
      <c r="F1841">
        <v>0.1021</v>
      </c>
      <c r="G1841" t="s">
        <v>603</v>
      </c>
      <c r="H1841" t="s">
        <v>1686</v>
      </c>
      <c r="L1841" s="4">
        <f t="shared" si="31"/>
        <v>6938.9999999999845</v>
      </c>
      <c r="M1841">
        <v>10000</v>
      </c>
      <c r="N1841">
        <v>2.2999999999999998</v>
      </c>
      <c r="O1841" t="s">
        <v>15367</v>
      </c>
      <c r="P1841">
        <v>85</v>
      </c>
      <c r="Q1841" t="s">
        <v>4793</v>
      </c>
      <c r="R1841" t="s">
        <v>11007</v>
      </c>
      <c r="S1841" t="s">
        <v>17258</v>
      </c>
      <c r="T1841" t="s">
        <v>23472</v>
      </c>
      <c r="U1841" t="s">
        <v>27811</v>
      </c>
      <c r="V1841">
        <v>1</v>
      </c>
      <c r="W1841">
        <v>-0.5</v>
      </c>
      <c r="X1841">
        <v>1000000</v>
      </c>
      <c r="Y1841">
        <v>-7634285.6532114269</v>
      </c>
    </row>
    <row r="1842" spans="1:25" x14ac:dyDescent="0.15">
      <c r="A1842" s="1">
        <v>1840</v>
      </c>
      <c r="B1842" s="2">
        <v>42732</v>
      </c>
      <c r="C1842" t="s">
        <v>2399</v>
      </c>
      <c r="D1842" t="s">
        <v>1103</v>
      </c>
      <c r="E1842">
        <v>3.2800000000000003E-2</v>
      </c>
      <c r="F1842">
        <v>3.3500000000000002E-2</v>
      </c>
      <c r="G1842" t="s">
        <v>855</v>
      </c>
      <c r="H1842" t="s">
        <v>1905</v>
      </c>
      <c r="L1842" s="4">
        <f t="shared" si="31"/>
        <v>-1812.999999999998</v>
      </c>
      <c r="M1842">
        <v>10000</v>
      </c>
      <c r="N1842">
        <v>2.2999999999999998</v>
      </c>
      <c r="O1842" t="s">
        <v>15368</v>
      </c>
      <c r="P1842">
        <v>28</v>
      </c>
      <c r="Q1842" t="s">
        <v>4794</v>
      </c>
      <c r="R1842" t="s">
        <v>11008</v>
      </c>
      <c r="S1842" t="s">
        <v>17259</v>
      </c>
      <c r="T1842" t="s">
        <v>23473</v>
      </c>
      <c r="U1842" t="s">
        <v>27810</v>
      </c>
      <c r="V1842">
        <v>1</v>
      </c>
      <c r="W1842">
        <v>-0.5</v>
      </c>
      <c r="X1842">
        <v>1000000</v>
      </c>
      <c r="Y1842">
        <v>-7708192.4982328964</v>
      </c>
    </row>
    <row r="1843" spans="1:25" x14ac:dyDescent="0.15">
      <c r="A1843" s="1">
        <v>1841</v>
      </c>
      <c r="B1843" s="2">
        <v>42732</v>
      </c>
      <c r="C1843" t="s">
        <v>2400</v>
      </c>
      <c r="D1843" t="s">
        <v>1103</v>
      </c>
      <c r="E1843">
        <v>5.8599999999999999E-2</v>
      </c>
      <c r="F1843">
        <v>5.2900000000000003E-2</v>
      </c>
      <c r="G1843" t="s">
        <v>233</v>
      </c>
      <c r="H1843" t="s">
        <v>1317</v>
      </c>
      <c r="L1843" s="4">
        <f t="shared" si="31"/>
        <v>11000.999999999995</v>
      </c>
      <c r="M1843">
        <v>10000</v>
      </c>
      <c r="N1843">
        <v>2.2999999999999998</v>
      </c>
      <c r="O1843" t="s">
        <v>15368</v>
      </c>
      <c r="P1843">
        <v>28</v>
      </c>
      <c r="Q1843" t="s">
        <v>4795</v>
      </c>
      <c r="R1843" t="s">
        <v>11009</v>
      </c>
      <c r="S1843" t="s">
        <v>17260</v>
      </c>
      <c r="T1843" t="s">
        <v>23474</v>
      </c>
      <c r="U1843" t="s">
        <v>27811</v>
      </c>
      <c r="V1843">
        <v>1</v>
      </c>
      <c r="W1843">
        <v>-0.5</v>
      </c>
      <c r="X1843">
        <v>1000000</v>
      </c>
      <c r="Y1843">
        <v>-7708192.4982328964</v>
      </c>
    </row>
    <row r="1844" spans="1:25" x14ac:dyDescent="0.15">
      <c r="A1844" s="1">
        <v>1842</v>
      </c>
      <c r="B1844" s="2">
        <v>42732</v>
      </c>
      <c r="C1844" t="s">
        <v>2401</v>
      </c>
      <c r="D1844" t="s">
        <v>1103</v>
      </c>
      <c r="E1844">
        <v>7.0999999999999994E-2</v>
      </c>
      <c r="F1844">
        <v>7.0599999999999996E-2</v>
      </c>
      <c r="G1844" t="s">
        <v>405</v>
      </c>
      <c r="H1844" t="s">
        <v>1489</v>
      </c>
      <c r="L1844" s="4">
        <f t="shared" si="31"/>
        <v>-987.99999999999397</v>
      </c>
      <c r="M1844">
        <v>10000</v>
      </c>
      <c r="N1844">
        <v>2.2999999999999998</v>
      </c>
      <c r="O1844" t="s">
        <v>15367</v>
      </c>
      <c r="P1844">
        <v>84</v>
      </c>
      <c r="Q1844" t="s">
        <v>4796</v>
      </c>
      <c r="R1844" t="s">
        <v>11010</v>
      </c>
      <c r="S1844" t="s">
        <v>17261</v>
      </c>
      <c r="T1844" t="s">
        <v>23475</v>
      </c>
      <c r="U1844" t="s">
        <v>27810</v>
      </c>
      <c r="V1844">
        <v>1</v>
      </c>
      <c r="W1844">
        <v>-0.5</v>
      </c>
      <c r="X1844">
        <v>1000000</v>
      </c>
      <c r="Y1844">
        <v>-7708192.4982328964</v>
      </c>
    </row>
    <row r="1845" spans="1:25" x14ac:dyDescent="0.15">
      <c r="A1845" s="1">
        <v>1843</v>
      </c>
      <c r="B1845" s="2">
        <v>42732</v>
      </c>
      <c r="C1845" t="s">
        <v>2402</v>
      </c>
      <c r="D1845" t="s">
        <v>1103</v>
      </c>
      <c r="E1845">
        <v>0.1021</v>
      </c>
      <c r="F1845">
        <v>9.0200000000000002E-2</v>
      </c>
      <c r="G1845" t="s">
        <v>665</v>
      </c>
      <c r="H1845" t="s">
        <v>1748</v>
      </c>
      <c r="L1845" s="4">
        <f t="shared" si="31"/>
        <v>-28440.999999999985</v>
      </c>
      <c r="M1845">
        <v>10000</v>
      </c>
      <c r="N1845">
        <v>2.2999999999999998</v>
      </c>
      <c r="O1845" t="s">
        <v>15367</v>
      </c>
      <c r="P1845">
        <v>84</v>
      </c>
      <c r="Q1845" t="s">
        <v>4797</v>
      </c>
      <c r="R1845" t="s">
        <v>11011</v>
      </c>
      <c r="S1845" t="s">
        <v>17262</v>
      </c>
      <c r="T1845" t="s">
        <v>23476</v>
      </c>
      <c r="U1845" t="s">
        <v>27811</v>
      </c>
      <c r="V1845">
        <v>1</v>
      </c>
      <c r="W1845">
        <v>-0.5</v>
      </c>
      <c r="X1845">
        <v>1000000</v>
      </c>
      <c r="Y1845">
        <v>-7708192.4982328964</v>
      </c>
    </row>
    <row r="1846" spans="1:25" x14ac:dyDescent="0.15">
      <c r="A1846" s="1">
        <v>1844</v>
      </c>
      <c r="B1846" s="2">
        <v>42733</v>
      </c>
      <c r="C1846" t="s">
        <v>2399</v>
      </c>
      <c r="D1846" t="s">
        <v>1103</v>
      </c>
      <c r="E1846">
        <v>3.3500000000000002E-2</v>
      </c>
      <c r="F1846">
        <v>3.6299999999999999E-2</v>
      </c>
      <c r="G1846" t="s">
        <v>575</v>
      </c>
      <c r="H1846" t="s">
        <v>1658</v>
      </c>
      <c r="L1846" s="4">
        <f t="shared" si="31"/>
        <v>-11535.999999999987</v>
      </c>
      <c r="M1846">
        <v>10000</v>
      </c>
      <c r="N1846">
        <v>2.2999999999999998</v>
      </c>
      <c r="O1846" t="s">
        <v>15368</v>
      </c>
      <c r="P1846">
        <v>27</v>
      </c>
      <c r="Q1846" t="s">
        <v>4798</v>
      </c>
      <c r="R1846" t="s">
        <v>11012</v>
      </c>
      <c r="S1846" t="s">
        <v>17263</v>
      </c>
      <c r="T1846" t="s">
        <v>23477</v>
      </c>
      <c r="U1846" t="s">
        <v>27810</v>
      </c>
      <c r="V1846">
        <v>1</v>
      </c>
      <c r="W1846">
        <v>-0.5</v>
      </c>
      <c r="X1846">
        <v>1000000</v>
      </c>
      <c r="Y1846">
        <v>-7708192.4982328964</v>
      </c>
    </row>
    <row r="1847" spans="1:25" x14ac:dyDescent="0.15">
      <c r="A1847" s="1">
        <v>1845</v>
      </c>
      <c r="B1847" s="2">
        <v>42733</v>
      </c>
      <c r="C1847" t="s">
        <v>2400</v>
      </c>
      <c r="D1847" t="s">
        <v>1103</v>
      </c>
      <c r="E1847">
        <v>5.2900000000000003E-2</v>
      </c>
      <c r="F1847">
        <v>4.9000000000000002E-2</v>
      </c>
      <c r="G1847" t="s">
        <v>337</v>
      </c>
      <c r="H1847" t="s">
        <v>1421</v>
      </c>
      <c r="L1847" s="4">
        <f t="shared" si="31"/>
        <v>11739.000000000002</v>
      </c>
      <c r="M1847">
        <v>10000</v>
      </c>
      <c r="N1847">
        <v>2.2999999999999998</v>
      </c>
      <c r="O1847" t="s">
        <v>15368</v>
      </c>
      <c r="P1847">
        <v>27</v>
      </c>
      <c r="Q1847" t="s">
        <v>4799</v>
      </c>
      <c r="R1847" t="s">
        <v>11013</v>
      </c>
      <c r="S1847" t="s">
        <v>17264</v>
      </c>
      <c r="T1847" t="s">
        <v>23478</v>
      </c>
      <c r="U1847" t="s">
        <v>27811</v>
      </c>
      <c r="V1847">
        <v>1</v>
      </c>
      <c r="W1847">
        <v>-0.5</v>
      </c>
      <c r="X1847">
        <v>1000000</v>
      </c>
      <c r="Y1847">
        <v>-7708192.4982328964</v>
      </c>
    </row>
    <row r="1848" spans="1:25" x14ac:dyDescent="0.15">
      <c r="A1848" s="1">
        <v>1846</v>
      </c>
      <c r="B1848" s="2">
        <v>42733</v>
      </c>
      <c r="C1848" t="s">
        <v>2403</v>
      </c>
      <c r="D1848" t="s">
        <v>1103</v>
      </c>
      <c r="E1848">
        <v>5.2299999999999999E-2</v>
      </c>
      <c r="F1848">
        <v>5.3600000000000002E-2</v>
      </c>
      <c r="G1848" t="s">
        <v>856</v>
      </c>
      <c r="H1848" t="s">
        <v>1906</v>
      </c>
      <c r="L1848" s="4">
        <f t="shared" si="31"/>
        <v>5382.0000000000109</v>
      </c>
      <c r="M1848">
        <v>10000</v>
      </c>
      <c r="N1848">
        <v>2.2999999999999998</v>
      </c>
      <c r="O1848" t="s">
        <v>15369</v>
      </c>
      <c r="P1848">
        <v>55</v>
      </c>
      <c r="Q1848" t="s">
        <v>4800</v>
      </c>
      <c r="R1848" t="s">
        <v>11014</v>
      </c>
      <c r="S1848" t="s">
        <v>17265</v>
      </c>
      <c r="T1848" t="s">
        <v>23479</v>
      </c>
      <c r="U1848" t="s">
        <v>27810</v>
      </c>
      <c r="V1848">
        <v>1</v>
      </c>
      <c r="W1848">
        <v>-0.5</v>
      </c>
      <c r="X1848">
        <v>1000000</v>
      </c>
      <c r="Y1848">
        <v>-7708192.4982328964</v>
      </c>
    </row>
    <row r="1849" spans="1:25" x14ac:dyDescent="0.15">
      <c r="A1849" s="1">
        <v>1847</v>
      </c>
      <c r="B1849" s="2">
        <v>42733</v>
      </c>
      <c r="C1849" t="s">
        <v>2404</v>
      </c>
      <c r="D1849" t="s">
        <v>1103</v>
      </c>
      <c r="E1849">
        <v>7.2800000000000004E-2</v>
      </c>
      <c r="F1849">
        <v>6.7400000000000002E-2</v>
      </c>
      <c r="G1849" t="s">
        <v>380</v>
      </c>
      <c r="H1849" t="s">
        <v>1464</v>
      </c>
      <c r="L1849" s="4">
        <f t="shared" si="31"/>
        <v>-19548.000000000007</v>
      </c>
      <c r="M1849">
        <v>10000</v>
      </c>
      <c r="N1849">
        <v>2.2999999999999998</v>
      </c>
      <c r="O1849" t="s">
        <v>15369</v>
      </c>
      <c r="P1849">
        <v>55</v>
      </c>
      <c r="Q1849" t="s">
        <v>4801</v>
      </c>
      <c r="R1849" t="s">
        <v>11015</v>
      </c>
      <c r="S1849" t="s">
        <v>17266</v>
      </c>
      <c r="T1849" t="s">
        <v>23480</v>
      </c>
      <c r="U1849" t="s">
        <v>27811</v>
      </c>
      <c r="V1849">
        <v>1</v>
      </c>
      <c r="W1849">
        <v>-0.5</v>
      </c>
      <c r="X1849">
        <v>1000000</v>
      </c>
      <c r="Y1849">
        <v>-7708192.4982328964</v>
      </c>
    </row>
    <row r="1850" spans="1:25" x14ac:dyDescent="0.15">
      <c r="A1850" s="1">
        <v>1848</v>
      </c>
      <c r="B1850" s="2">
        <v>42734</v>
      </c>
      <c r="C1850" t="s">
        <v>2399</v>
      </c>
      <c r="D1850" t="s">
        <v>1103</v>
      </c>
      <c r="E1850">
        <v>3.6299999999999999E-2</v>
      </c>
      <c r="F1850">
        <v>4.1200000000000001E-2</v>
      </c>
      <c r="G1850" t="s">
        <v>740</v>
      </c>
      <c r="H1850" t="s">
        <v>1823</v>
      </c>
      <c r="L1850" s="4">
        <f t="shared" si="31"/>
        <v>-17836.000000000007</v>
      </c>
      <c r="M1850">
        <v>10000</v>
      </c>
      <c r="N1850">
        <v>2.2999999999999998</v>
      </c>
      <c r="O1850" t="s">
        <v>15368</v>
      </c>
      <c r="P1850">
        <v>26</v>
      </c>
      <c r="Q1850" t="s">
        <v>4802</v>
      </c>
      <c r="R1850" t="s">
        <v>11016</v>
      </c>
      <c r="S1850" t="s">
        <v>17267</v>
      </c>
      <c r="T1850" t="s">
        <v>23481</v>
      </c>
      <c r="U1850" t="s">
        <v>27810</v>
      </c>
      <c r="V1850">
        <v>1</v>
      </c>
      <c r="W1850">
        <v>-0.5</v>
      </c>
      <c r="X1850">
        <v>1000000</v>
      </c>
      <c r="Y1850">
        <v>-7647643.9807592919</v>
      </c>
    </row>
    <row r="1851" spans="1:25" x14ac:dyDescent="0.15">
      <c r="A1851" s="1">
        <v>1849</v>
      </c>
      <c r="B1851" s="2">
        <v>42734</v>
      </c>
      <c r="C1851" t="s">
        <v>2400</v>
      </c>
      <c r="D1851" t="s">
        <v>1103</v>
      </c>
      <c r="E1851">
        <v>4.9000000000000002E-2</v>
      </c>
      <c r="F1851">
        <v>3.2000000000000001E-2</v>
      </c>
      <c r="G1851" t="s">
        <v>316</v>
      </c>
      <c r="H1851" t="s">
        <v>1400</v>
      </c>
      <c r="L1851" s="4">
        <f t="shared" si="31"/>
        <v>53380.000000000007</v>
      </c>
      <c r="M1851">
        <v>10000</v>
      </c>
      <c r="N1851">
        <v>2.2999999999999998</v>
      </c>
      <c r="O1851" t="s">
        <v>15368</v>
      </c>
      <c r="P1851">
        <v>26</v>
      </c>
      <c r="Q1851" t="s">
        <v>4803</v>
      </c>
      <c r="R1851" t="s">
        <v>11017</v>
      </c>
      <c r="S1851" t="s">
        <v>17268</v>
      </c>
      <c r="T1851" t="s">
        <v>23482</v>
      </c>
      <c r="U1851" t="s">
        <v>27811</v>
      </c>
      <c r="V1851">
        <v>1</v>
      </c>
      <c r="W1851">
        <v>-0.5</v>
      </c>
      <c r="X1851">
        <v>1000000</v>
      </c>
      <c r="Y1851">
        <v>-7647643.9807592919</v>
      </c>
    </row>
    <row r="1852" spans="1:25" x14ac:dyDescent="0.15">
      <c r="A1852" s="1">
        <v>1850</v>
      </c>
      <c r="B1852" s="2">
        <v>42734</v>
      </c>
      <c r="C1852" t="s">
        <v>2403</v>
      </c>
      <c r="D1852" t="s">
        <v>1103</v>
      </c>
      <c r="E1852">
        <v>5.3600000000000002E-2</v>
      </c>
      <c r="F1852">
        <v>5.8700000000000002E-2</v>
      </c>
      <c r="G1852" t="s">
        <v>794</v>
      </c>
      <c r="H1852" t="s">
        <v>1877</v>
      </c>
      <c r="L1852" s="4">
        <f t="shared" si="31"/>
        <v>19380</v>
      </c>
      <c r="M1852">
        <v>10000</v>
      </c>
      <c r="N1852">
        <v>2.2999999999999998</v>
      </c>
      <c r="O1852" t="s">
        <v>15369</v>
      </c>
      <c r="P1852">
        <v>54</v>
      </c>
      <c r="Q1852" t="s">
        <v>4804</v>
      </c>
      <c r="R1852" t="s">
        <v>11018</v>
      </c>
      <c r="S1852" t="s">
        <v>17269</v>
      </c>
      <c r="T1852" t="s">
        <v>23483</v>
      </c>
      <c r="U1852" t="s">
        <v>27810</v>
      </c>
      <c r="V1852">
        <v>1</v>
      </c>
      <c r="W1852">
        <v>-0.5</v>
      </c>
      <c r="X1852">
        <v>1000000</v>
      </c>
      <c r="Y1852">
        <v>-7647643.9807592919</v>
      </c>
    </row>
    <row r="1853" spans="1:25" x14ac:dyDescent="0.15">
      <c r="A1853" s="1">
        <v>1851</v>
      </c>
      <c r="B1853" s="2">
        <v>42734</v>
      </c>
      <c r="C1853" t="s">
        <v>2404</v>
      </c>
      <c r="D1853" t="s">
        <v>1103</v>
      </c>
      <c r="E1853">
        <v>6.7400000000000002E-2</v>
      </c>
      <c r="F1853">
        <v>5.0599999999999999E-2</v>
      </c>
      <c r="G1853" t="s">
        <v>857</v>
      </c>
      <c r="H1853" t="s">
        <v>1907</v>
      </c>
      <c r="L1853" s="4">
        <f t="shared" si="31"/>
        <v>-62832.000000000007</v>
      </c>
      <c r="M1853">
        <v>10000</v>
      </c>
      <c r="N1853">
        <v>2.2999999999999998</v>
      </c>
      <c r="O1853" t="s">
        <v>15369</v>
      </c>
      <c r="P1853">
        <v>54</v>
      </c>
      <c r="Q1853" t="s">
        <v>4805</v>
      </c>
      <c r="R1853" t="s">
        <v>11019</v>
      </c>
      <c r="S1853" t="s">
        <v>17270</v>
      </c>
      <c r="T1853" t="s">
        <v>23484</v>
      </c>
      <c r="U1853" t="s">
        <v>27811</v>
      </c>
      <c r="V1853">
        <v>1</v>
      </c>
      <c r="W1853">
        <v>-0.5</v>
      </c>
      <c r="X1853">
        <v>1000000</v>
      </c>
      <c r="Y1853">
        <v>-7647643.9807592919</v>
      </c>
    </row>
    <row r="1854" spans="1:25" x14ac:dyDescent="0.15">
      <c r="A1854" s="1">
        <v>1852</v>
      </c>
      <c r="B1854" s="2">
        <v>42738</v>
      </c>
      <c r="C1854" t="s">
        <v>2399</v>
      </c>
      <c r="D1854" t="s">
        <v>1103</v>
      </c>
      <c r="E1854">
        <v>4.1200000000000001E-2</v>
      </c>
      <c r="F1854">
        <v>4.4699999999999997E-2</v>
      </c>
      <c r="G1854" t="s">
        <v>462</v>
      </c>
      <c r="H1854" t="s">
        <v>1545</v>
      </c>
      <c r="L1854" s="4">
        <f t="shared" si="31"/>
        <v>-9379.9999999999891</v>
      </c>
      <c r="M1854">
        <v>10000</v>
      </c>
      <c r="N1854">
        <v>2.2999999999999998</v>
      </c>
      <c r="O1854" t="s">
        <v>15368</v>
      </c>
      <c r="P1854">
        <v>22</v>
      </c>
      <c r="Q1854" t="s">
        <v>4806</v>
      </c>
      <c r="R1854" t="s">
        <v>11020</v>
      </c>
      <c r="S1854" t="s">
        <v>17271</v>
      </c>
      <c r="T1854" t="s">
        <v>23485</v>
      </c>
      <c r="U1854" t="s">
        <v>27810</v>
      </c>
      <c r="V1854">
        <v>1</v>
      </c>
      <c r="W1854">
        <v>-0.5</v>
      </c>
      <c r="X1854">
        <v>1000000</v>
      </c>
      <c r="Y1854">
        <v>-7515619.8065892812</v>
      </c>
    </row>
    <row r="1855" spans="1:25" x14ac:dyDescent="0.15">
      <c r="A1855" s="1">
        <v>1853</v>
      </c>
      <c r="B1855" s="2">
        <v>42738</v>
      </c>
      <c r="C1855" t="s">
        <v>2400</v>
      </c>
      <c r="D1855" t="s">
        <v>1103</v>
      </c>
      <c r="E1855">
        <v>3.2000000000000001E-2</v>
      </c>
      <c r="F1855">
        <v>2.3699999999999999E-2</v>
      </c>
      <c r="G1855" t="s">
        <v>672</v>
      </c>
      <c r="H1855" t="s">
        <v>1755</v>
      </c>
      <c r="L1855" s="4">
        <f t="shared" si="31"/>
        <v>28635.000000000007</v>
      </c>
      <c r="M1855">
        <v>10000</v>
      </c>
      <c r="N1855">
        <v>2.2999999999999998</v>
      </c>
      <c r="O1855" t="s">
        <v>15368</v>
      </c>
      <c r="P1855">
        <v>22</v>
      </c>
      <c r="Q1855" t="s">
        <v>4807</v>
      </c>
      <c r="R1855" t="s">
        <v>11021</v>
      </c>
      <c r="S1855" t="s">
        <v>17272</v>
      </c>
      <c r="T1855" t="s">
        <v>23486</v>
      </c>
      <c r="U1855" t="s">
        <v>27811</v>
      </c>
      <c r="V1855">
        <v>1</v>
      </c>
      <c r="W1855">
        <v>-0.5</v>
      </c>
      <c r="X1855">
        <v>1000000</v>
      </c>
      <c r="Y1855">
        <v>-7515619.8065892812</v>
      </c>
    </row>
    <row r="1856" spans="1:25" x14ac:dyDescent="0.15">
      <c r="A1856" s="1">
        <v>1854</v>
      </c>
      <c r="B1856" s="2">
        <v>42738</v>
      </c>
      <c r="C1856" t="s">
        <v>2403</v>
      </c>
      <c r="D1856" t="s">
        <v>1103</v>
      </c>
      <c r="E1856">
        <v>5.8700000000000002E-2</v>
      </c>
      <c r="F1856">
        <v>6.0900000000000003E-2</v>
      </c>
      <c r="G1856" t="s">
        <v>782</v>
      </c>
      <c r="H1856" t="s">
        <v>1865</v>
      </c>
      <c r="L1856" s="4">
        <f t="shared" si="31"/>
        <v>6754.0000000000018</v>
      </c>
      <c r="M1856">
        <v>10000</v>
      </c>
      <c r="N1856">
        <v>2.2999999999999998</v>
      </c>
      <c r="O1856" t="s">
        <v>15369</v>
      </c>
      <c r="P1856">
        <v>50</v>
      </c>
      <c r="Q1856" t="s">
        <v>4808</v>
      </c>
      <c r="R1856" t="s">
        <v>11022</v>
      </c>
      <c r="S1856" t="s">
        <v>17273</v>
      </c>
      <c r="T1856" t="s">
        <v>23487</v>
      </c>
      <c r="U1856" t="s">
        <v>27810</v>
      </c>
      <c r="V1856">
        <v>1</v>
      </c>
      <c r="W1856">
        <v>-0.5</v>
      </c>
      <c r="X1856">
        <v>1000000</v>
      </c>
      <c r="Y1856">
        <v>-7515619.8065892812</v>
      </c>
    </row>
    <row r="1857" spans="1:25" x14ac:dyDescent="0.15">
      <c r="A1857" s="1">
        <v>1855</v>
      </c>
      <c r="B1857" s="2">
        <v>42738</v>
      </c>
      <c r="C1857" t="s">
        <v>2404</v>
      </c>
      <c r="D1857" t="s">
        <v>1103</v>
      </c>
      <c r="E1857">
        <v>5.0599999999999999E-2</v>
      </c>
      <c r="F1857">
        <v>4.1500000000000002E-2</v>
      </c>
      <c r="G1857" t="s">
        <v>858</v>
      </c>
      <c r="H1857" t="s">
        <v>1908</v>
      </c>
      <c r="L1857" s="4">
        <f t="shared" si="31"/>
        <v>-36126.999999999985</v>
      </c>
      <c r="M1857">
        <v>10000</v>
      </c>
      <c r="N1857">
        <v>2.2999999999999998</v>
      </c>
      <c r="O1857" t="s">
        <v>15369</v>
      </c>
      <c r="P1857">
        <v>50</v>
      </c>
      <c r="Q1857" t="s">
        <v>4809</v>
      </c>
      <c r="R1857" t="s">
        <v>11023</v>
      </c>
      <c r="S1857" t="s">
        <v>17274</v>
      </c>
      <c r="T1857" t="s">
        <v>23488</v>
      </c>
      <c r="U1857" t="s">
        <v>27811</v>
      </c>
      <c r="V1857">
        <v>1</v>
      </c>
      <c r="W1857">
        <v>-0.5</v>
      </c>
      <c r="X1857">
        <v>1000000</v>
      </c>
      <c r="Y1857">
        <v>-7515619.8065892812</v>
      </c>
    </row>
    <row r="1858" spans="1:25" x14ac:dyDescent="0.15">
      <c r="A1858" s="1">
        <v>1856</v>
      </c>
      <c r="B1858" s="2">
        <v>42739</v>
      </c>
      <c r="C1858" t="s">
        <v>2399</v>
      </c>
      <c r="D1858" t="s">
        <v>1103</v>
      </c>
      <c r="E1858">
        <v>4.4699999999999997E-2</v>
      </c>
      <c r="F1858">
        <v>4.2299999999999997E-2</v>
      </c>
      <c r="G1858" t="s">
        <v>335</v>
      </c>
      <c r="H1858" t="s">
        <v>1419</v>
      </c>
      <c r="L1858" s="4">
        <f t="shared" si="31"/>
        <v>4991.9999999999991</v>
      </c>
      <c r="M1858">
        <v>10000</v>
      </c>
      <c r="N1858">
        <v>2.2999999999999998</v>
      </c>
      <c r="O1858" t="s">
        <v>15368</v>
      </c>
      <c r="P1858">
        <v>21</v>
      </c>
      <c r="Q1858" t="s">
        <v>4810</v>
      </c>
      <c r="R1858" t="s">
        <v>11024</v>
      </c>
      <c r="S1858" t="s">
        <v>17275</v>
      </c>
      <c r="T1858" t="s">
        <v>23489</v>
      </c>
      <c r="U1858" t="s">
        <v>27810</v>
      </c>
      <c r="V1858">
        <v>1</v>
      </c>
      <c r="W1858">
        <v>-0.5</v>
      </c>
      <c r="X1858">
        <v>1000000</v>
      </c>
      <c r="Y1858">
        <v>-7399699.3872123919</v>
      </c>
    </row>
    <row r="1859" spans="1:25" x14ac:dyDescent="0.15">
      <c r="A1859" s="1">
        <v>1857</v>
      </c>
      <c r="B1859" s="2">
        <v>42739</v>
      </c>
      <c r="C1859" t="s">
        <v>2400</v>
      </c>
      <c r="D1859" t="s">
        <v>1103</v>
      </c>
      <c r="E1859">
        <v>2.3699999999999999E-2</v>
      </c>
      <c r="F1859">
        <v>2.2700000000000001E-2</v>
      </c>
      <c r="G1859" t="s">
        <v>859</v>
      </c>
      <c r="H1859" t="s">
        <v>1909</v>
      </c>
      <c r="L1859" s="4">
        <f t="shared" ref="L1859:L1922" si="32">(F1859-E1859)*G1859</f>
        <v>4109.9999999999891</v>
      </c>
      <c r="M1859">
        <v>10000</v>
      </c>
      <c r="N1859">
        <v>2.2999999999999998</v>
      </c>
      <c r="O1859" t="s">
        <v>15368</v>
      </c>
      <c r="P1859">
        <v>21</v>
      </c>
      <c r="Q1859" t="s">
        <v>4811</v>
      </c>
      <c r="R1859" t="s">
        <v>11025</v>
      </c>
      <c r="S1859" t="s">
        <v>17276</v>
      </c>
      <c r="T1859" t="s">
        <v>23490</v>
      </c>
      <c r="U1859" t="s">
        <v>27811</v>
      </c>
      <c r="V1859">
        <v>1</v>
      </c>
      <c r="W1859">
        <v>-0.5</v>
      </c>
      <c r="X1859">
        <v>1000000</v>
      </c>
      <c r="Y1859">
        <v>-7399699.3872123919</v>
      </c>
    </row>
    <row r="1860" spans="1:25" x14ac:dyDescent="0.15">
      <c r="A1860" s="1">
        <v>1858</v>
      </c>
      <c r="B1860" s="2">
        <v>42739</v>
      </c>
      <c r="C1860" t="s">
        <v>2403</v>
      </c>
      <c r="D1860" t="s">
        <v>1103</v>
      </c>
      <c r="E1860">
        <v>6.0900000000000003E-2</v>
      </c>
      <c r="F1860">
        <v>5.8200000000000002E-2</v>
      </c>
      <c r="G1860" t="s">
        <v>607</v>
      </c>
      <c r="H1860" t="s">
        <v>1690</v>
      </c>
      <c r="L1860" s="4">
        <f t="shared" si="32"/>
        <v>-7020.0000000000027</v>
      </c>
      <c r="M1860">
        <v>10000</v>
      </c>
      <c r="N1860">
        <v>2.2999999999999998</v>
      </c>
      <c r="O1860" t="s">
        <v>15369</v>
      </c>
      <c r="P1860">
        <v>49</v>
      </c>
      <c r="Q1860" t="s">
        <v>4812</v>
      </c>
      <c r="R1860" t="s">
        <v>11026</v>
      </c>
      <c r="S1860" t="s">
        <v>17277</v>
      </c>
      <c r="T1860" t="s">
        <v>23491</v>
      </c>
      <c r="U1860" t="s">
        <v>27810</v>
      </c>
      <c r="V1860">
        <v>1</v>
      </c>
      <c r="W1860">
        <v>-0.5</v>
      </c>
      <c r="X1860">
        <v>1000000</v>
      </c>
      <c r="Y1860">
        <v>-7399699.3872123919</v>
      </c>
    </row>
    <row r="1861" spans="1:25" x14ac:dyDescent="0.15">
      <c r="A1861" s="1">
        <v>1859</v>
      </c>
      <c r="B1861" s="2">
        <v>42739</v>
      </c>
      <c r="C1861" t="s">
        <v>2404</v>
      </c>
      <c r="D1861" t="s">
        <v>1103</v>
      </c>
      <c r="E1861">
        <v>4.1500000000000002E-2</v>
      </c>
      <c r="F1861">
        <v>4.1399999999999999E-2</v>
      </c>
      <c r="G1861" t="s">
        <v>860</v>
      </c>
      <c r="H1861" t="s">
        <v>1910</v>
      </c>
      <c r="L1861" s="4">
        <f t="shared" si="32"/>
        <v>-444.00000000001273</v>
      </c>
      <c r="M1861">
        <v>10000</v>
      </c>
      <c r="N1861">
        <v>2.2999999999999998</v>
      </c>
      <c r="O1861" t="s">
        <v>15369</v>
      </c>
      <c r="P1861">
        <v>49</v>
      </c>
      <c r="Q1861" t="s">
        <v>4813</v>
      </c>
      <c r="R1861" t="s">
        <v>11027</v>
      </c>
      <c r="S1861" t="s">
        <v>17278</v>
      </c>
      <c r="T1861" t="s">
        <v>23492</v>
      </c>
      <c r="U1861" t="s">
        <v>27811</v>
      </c>
      <c r="V1861">
        <v>1</v>
      </c>
      <c r="W1861">
        <v>-0.5</v>
      </c>
      <c r="X1861">
        <v>1000000</v>
      </c>
      <c r="Y1861">
        <v>-7399699.3872123919</v>
      </c>
    </row>
    <row r="1862" spans="1:25" x14ac:dyDescent="0.15">
      <c r="A1862" s="1">
        <v>1860</v>
      </c>
      <c r="B1862" s="2">
        <v>42740</v>
      </c>
      <c r="C1862" t="s">
        <v>2399</v>
      </c>
      <c r="D1862" t="s">
        <v>1103</v>
      </c>
      <c r="E1862">
        <v>4.2299999999999997E-2</v>
      </c>
      <c r="F1862">
        <v>3.61E-2</v>
      </c>
      <c r="G1862" t="s">
        <v>373</v>
      </c>
      <c r="H1862" t="s">
        <v>1457</v>
      </c>
      <c r="L1862" s="4">
        <f t="shared" si="32"/>
        <v>12833.999999999995</v>
      </c>
      <c r="M1862">
        <v>10000</v>
      </c>
      <c r="N1862">
        <v>2.2999999999999998</v>
      </c>
      <c r="O1862" t="s">
        <v>15368</v>
      </c>
      <c r="P1862">
        <v>20</v>
      </c>
      <c r="Q1862" t="s">
        <v>4814</v>
      </c>
      <c r="R1862" t="s">
        <v>11028</v>
      </c>
      <c r="S1862" t="s">
        <v>17279</v>
      </c>
      <c r="T1862" t="s">
        <v>23493</v>
      </c>
      <c r="U1862" t="s">
        <v>27810</v>
      </c>
      <c r="V1862">
        <v>1</v>
      </c>
      <c r="W1862">
        <v>-0.5</v>
      </c>
      <c r="X1862">
        <v>1000000</v>
      </c>
      <c r="Y1862">
        <v>-7418832.4093177561</v>
      </c>
    </row>
    <row r="1863" spans="1:25" x14ac:dyDescent="0.15">
      <c r="A1863" s="1">
        <v>1861</v>
      </c>
      <c r="B1863" s="2">
        <v>42740</v>
      </c>
      <c r="C1863" t="s">
        <v>2400</v>
      </c>
      <c r="D1863" t="s">
        <v>1103</v>
      </c>
      <c r="E1863">
        <v>2.2700000000000001E-2</v>
      </c>
      <c r="F1863">
        <v>2.4400000000000002E-2</v>
      </c>
      <c r="G1863" t="s">
        <v>306</v>
      </c>
      <c r="H1863" t="s">
        <v>1390</v>
      </c>
      <c r="L1863" s="4">
        <f t="shared" si="32"/>
        <v>-6545.0000000000009</v>
      </c>
      <c r="M1863">
        <v>10000</v>
      </c>
      <c r="N1863">
        <v>2.2999999999999998</v>
      </c>
      <c r="O1863" t="s">
        <v>15368</v>
      </c>
      <c r="P1863">
        <v>20</v>
      </c>
      <c r="Q1863" t="s">
        <v>4815</v>
      </c>
      <c r="R1863" t="s">
        <v>11029</v>
      </c>
      <c r="S1863" t="s">
        <v>17280</v>
      </c>
      <c r="T1863" t="s">
        <v>23494</v>
      </c>
      <c r="U1863" t="s">
        <v>27811</v>
      </c>
      <c r="V1863">
        <v>1</v>
      </c>
      <c r="W1863">
        <v>-0.5</v>
      </c>
      <c r="X1863">
        <v>1000000</v>
      </c>
      <c r="Y1863">
        <v>-7418832.4093177561</v>
      </c>
    </row>
    <row r="1864" spans="1:25" x14ac:dyDescent="0.15">
      <c r="A1864" s="1">
        <v>1862</v>
      </c>
      <c r="B1864" s="2">
        <v>42740</v>
      </c>
      <c r="C1864" t="s">
        <v>2403</v>
      </c>
      <c r="D1864" t="s">
        <v>1103</v>
      </c>
      <c r="E1864">
        <v>5.8200000000000002E-2</v>
      </c>
      <c r="F1864">
        <v>5.3600000000000002E-2</v>
      </c>
      <c r="G1864" t="s">
        <v>720</v>
      </c>
      <c r="H1864" t="s">
        <v>1803</v>
      </c>
      <c r="L1864" s="4">
        <f t="shared" si="32"/>
        <v>-11914</v>
      </c>
      <c r="M1864">
        <v>10000</v>
      </c>
      <c r="N1864">
        <v>2.2999999999999998</v>
      </c>
      <c r="O1864" t="s">
        <v>15369</v>
      </c>
      <c r="P1864">
        <v>48</v>
      </c>
      <c r="Q1864" t="s">
        <v>4816</v>
      </c>
      <c r="R1864" t="s">
        <v>11030</v>
      </c>
      <c r="S1864" t="s">
        <v>17281</v>
      </c>
      <c r="T1864" t="s">
        <v>23495</v>
      </c>
      <c r="U1864" t="s">
        <v>27810</v>
      </c>
      <c r="V1864">
        <v>1</v>
      </c>
      <c r="W1864">
        <v>-0.5</v>
      </c>
      <c r="X1864">
        <v>1000000</v>
      </c>
      <c r="Y1864">
        <v>-7418832.4093177561</v>
      </c>
    </row>
    <row r="1865" spans="1:25" x14ac:dyDescent="0.15">
      <c r="A1865" s="1">
        <v>1863</v>
      </c>
      <c r="B1865" s="2">
        <v>42740</v>
      </c>
      <c r="C1865" t="s">
        <v>2404</v>
      </c>
      <c r="D1865" t="s">
        <v>1103</v>
      </c>
      <c r="E1865">
        <v>4.1399999999999999E-2</v>
      </c>
      <c r="F1865">
        <v>4.2299999999999997E-2</v>
      </c>
      <c r="G1865" t="s">
        <v>861</v>
      </c>
      <c r="H1865" t="s">
        <v>1911</v>
      </c>
      <c r="L1865" s="4">
        <f t="shared" si="32"/>
        <v>3824.9999999999918</v>
      </c>
      <c r="M1865">
        <v>10000</v>
      </c>
      <c r="N1865">
        <v>2.2999999999999998</v>
      </c>
      <c r="O1865" t="s">
        <v>15369</v>
      </c>
      <c r="P1865">
        <v>48</v>
      </c>
      <c r="Q1865" t="s">
        <v>4817</v>
      </c>
      <c r="R1865" t="s">
        <v>11031</v>
      </c>
      <c r="S1865" t="s">
        <v>17282</v>
      </c>
      <c r="T1865" t="s">
        <v>23496</v>
      </c>
      <c r="U1865" t="s">
        <v>27811</v>
      </c>
      <c r="V1865">
        <v>1</v>
      </c>
      <c r="W1865">
        <v>-0.5</v>
      </c>
      <c r="X1865">
        <v>1000000</v>
      </c>
      <c r="Y1865">
        <v>-7418832.4093177561</v>
      </c>
    </row>
    <row r="1866" spans="1:25" x14ac:dyDescent="0.15">
      <c r="A1866" s="1">
        <v>1864</v>
      </c>
      <c r="B1866" s="2">
        <v>42741</v>
      </c>
      <c r="C1866" t="s">
        <v>2399</v>
      </c>
      <c r="D1866" t="s">
        <v>1103</v>
      </c>
      <c r="E1866">
        <v>3.61E-2</v>
      </c>
      <c r="F1866">
        <v>3.7999999999999999E-2</v>
      </c>
      <c r="G1866" t="s">
        <v>510</v>
      </c>
      <c r="H1866" t="s">
        <v>1593</v>
      </c>
      <c r="L1866" s="4">
        <f t="shared" si="32"/>
        <v>-4103.9999999999973</v>
      </c>
      <c r="M1866">
        <v>10000</v>
      </c>
      <c r="N1866">
        <v>2.2999999999999998</v>
      </c>
      <c r="O1866" t="s">
        <v>15368</v>
      </c>
      <c r="P1866">
        <v>19</v>
      </c>
      <c r="Q1866" t="s">
        <v>4818</v>
      </c>
      <c r="R1866" t="s">
        <v>11032</v>
      </c>
      <c r="S1866" t="s">
        <v>17283</v>
      </c>
      <c r="T1866" t="s">
        <v>23497</v>
      </c>
      <c r="U1866" t="s">
        <v>27810</v>
      </c>
      <c r="V1866">
        <v>1</v>
      </c>
      <c r="W1866">
        <v>-0.5</v>
      </c>
      <c r="X1866">
        <v>1000000</v>
      </c>
      <c r="Y1866">
        <v>-7470218.107958097</v>
      </c>
    </row>
    <row r="1867" spans="1:25" x14ac:dyDescent="0.15">
      <c r="A1867" s="1">
        <v>1865</v>
      </c>
      <c r="B1867" s="2">
        <v>42741</v>
      </c>
      <c r="C1867" t="s">
        <v>2400</v>
      </c>
      <c r="D1867" t="s">
        <v>1103</v>
      </c>
      <c r="E1867">
        <v>2.4400000000000002E-2</v>
      </c>
      <c r="F1867">
        <v>1.7500000000000002E-2</v>
      </c>
      <c r="G1867" t="s">
        <v>862</v>
      </c>
      <c r="H1867" t="s">
        <v>1912</v>
      </c>
      <c r="L1867" s="4">
        <f t="shared" si="32"/>
        <v>23184</v>
      </c>
      <c r="M1867">
        <v>10000</v>
      </c>
      <c r="N1867">
        <v>2.2999999999999998</v>
      </c>
      <c r="O1867" t="s">
        <v>15368</v>
      </c>
      <c r="P1867">
        <v>19</v>
      </c>
      <c r="Q1867" t="s">
        <v>4819</v>
      </c>
      <c r="R1867" t="s">
        <v>11033</v>
      </c>
      <c r="S1867" t="s">
        <v>17284</v>
      </c>
      <c r="T1867" t="s">
        <v>23498</v>
      </c>
      <c r="U1867" t="s">
        <v>27811</v>
      </c>
      <c r="V1867">
        <v>1</v>
      </c>
      <c r="W1867">
        <v>-0.5</v>
      </c>
      <c r="X1867">
        <v>1000000</v>
      </c>
      <c r="Y1867">
        <v>-7470218.107958097</v>
      </c>
    </row>
    <row r="1868" spans="1:25" x14ac:dyDescent="0.15">
      <c r="A1868" s="1">
        <v>1866</v>
      </c>
      <c r="B1868" s="2">
        <v>42741</v>
      </c>
      <c r="C1868" t="s">
        <v>2403</v>
      </c>
      <c r="D1868" t="s">
        <v>1103</v>
      </c>
      <c r="E1868">
        <v>5.3600000000000002E-2</v>
      </c>
      <c r="F1868">
        <v>5.5100000000000003E-2</v>
      </c>
      <c r="G1868" t="s">
        <v>451</v>
      </c>
      <c r="H1868" t="s">
        <v>1534</v>
      </c>
      <c r="L1868" s="4">
        <f t="shared" si="32"/>
        <v>4020.0000000000036</v>
      </c>
      <c r="M1868">
        <v>10000</v>
      </c>
      <c r="N1868">
        <v>2.2999999999999998</v>
      </c>
      <c r="O1868" t="s">
        <v>15369</v>
      </c>
      <c r="P1868">
        <v>47</v>
      </c>
      <c r="Q1868" t="s">
        <v>4820</v>
      </c>
      <c r="R1868" t="s">
        <v>11034</v>
      </c>
      <c r="S1868" t="s">
        <v>17285</v>
      </c>
      <c r="T1868" t="s">
        <v>23499</v>
      </c>
      <c r="U1868" t="s">
        <v>27810</v>
      </c>
      <c r="V1868">
        <v>1</v>
      </c>
      <c r="W1868">
        <v>-0.5</v>
      </c>
      <c r="X1868">
        <v>1000000</v>
      </c>
      <c r="Y1868">
        <v>-7470218.107958097</v>
      </c>
    </row>
    <row r="1869" spans="1:25" x14ac:dyDescent="0.15">
      <c r="A1869" s="1">
        <v>1867</v>
      </c>
      <c r="B1869" s="2">
        <v>42741</v>
      </c>
      <c r="C1869" t="s">
        <v>2404</v>
      </c>
      <c r="D1869" t="s">
        <v>1103</v>
      </c>
      <c r="E1869">
        <v>4.2299999999999997E-2</v>
      </c>
      <c r="F1869">
        <v>3.6999999999999998E-2</v>
      </c>
      <c r="G1869" t="s">
        <v>863</v>
      </c>
      <c r="H1869" t="s">
        <v>1913</v>
      </c>
      <c r="L1869" s="4">
        <f t="shared" si="32"/>
        <v>-20669.999999999996</v>
      </c>
      <c r="M1869">
        <v>10000</v>
      </c>
      <c r="N1869">
        <v>2.2999999999999998</v>
      </c>
      <c r="O1869" t="s">
        <v>15369</v>
      </c>
      <c r="P1869">
        <v>47</v>
      </c>
      <c r="Q1869" t="s">
        <v>4821</v>
      </c>
      <c r="R1869" t="s">
        <v>11035</v>
      </c>
      <c r="S1869" t="s">
        <v>17286</v>
      </c>
      <c r="T1869" t="s">
        <v>23500</v>
      </c>
      <c r="U1869" t="s">
        <v>27811</v>
      </c>
      <c r="V1869">
        <v>1</v>
      </c>
      <c r="W1869">
        <v>-0.5</v>
      </c>
      <c r="X1869">
        <v>1000000</v>
      </c>
      <c r="Y1869">
        <v>-7470218.107958097</v>
      </c>
    </row>
    <row r="1870" spans="1:25" x14ac:dyDescent="0.15">
      <c r="A1870" s="1">
        <v>1868</v>
      </c>
      <c r="B1870" s="2">
        <v>42744</v>
      </c>
      <c r="C1870" t="s">
        <v>2399</v>
      </c>
      <c r="D1870" t="s">
        <v>1103</v>
      </c>
      <c r="E1870">
        <v>3.7999999999999999E-2</v>
      </c>
      <c r="F1870">
        <v>3.0599999999999999E-2</v>
      </c>
      <c r="G1870" t="s">
        <v>169</v>
      </c>
      <c r="H1870" t="s">
        <v>1253</v>
      </c>
      <c r="L1870" s="4">
        <f t="shared" si="32"/>
        <v>13394</v>
      </c>
      <c r="M1870">
        <v>10000</v>
      </c>
      <c r="N1870">
        <v>2.2999999999999998</v>
      </c>
      <c r="O1870" t="s">
        <v>15368</v>
      </c>
      <c r="P1870">
        <v>16</v>
      </c>
      <c r="Q1870" t="s">
        <v>4822</v>
      </c>
      <c r="R1870" t="s">
        <v>11036</v>
      </c>
      <c r="S1870" t="s">
        <v>17287</v>
      </c>
      <c r="T1870" t="s">
        <v>23501</v>
      </c>
      <c r="U1870" t="s">
        <v>27810</v>
      </c>
      <c r="V1870">
        <v>1</v>
      </c>
      <c r="W1870">
        <v>-0.5</v>
      </c>
      <c r="X1870">
        <v>1000000</v>
      </c>
      <c r="Y1870">
        <v>-7438039.7343801633</v>
      </c>
    </row>
    <row r="1871" spans="1:25" x14ac:dyDescent="0.15">
      <c r="A1871" s="1">
        <v>1869</v>
      </c>
      <c r="B1871" s="2">
        <v>42744</v>
      </c>
      <c r="C1871" t="s">
        <v>2400</v>
      </c>
      <c r="D1871" t="s">
        <v>1103</v>
      </c>
      <c r="E1871">
        <v>1.7500000000000002E-2</v>
      </c>
      <c r="F1871">
        <v>1.95E-2</v>
      </c>
      <c r="G1871" t="s">
        <v>864</v>
      </c>
      <c r="H1871" t="s">
        <v>1914</v>
      </c>
      <c r="L1871" s="4">
        <f t="shared" si="32"/>
        <v>-6539.9999999999945</v>
      </c>
      <c r="M1871">
        <v>10000</v>
      </c>
      <c r="N1871">
        <v>2.2999999999999998</v>
      </c>
      <c r="O1871" t="s">
        <v>15368</v>
      </c>
      <c r="P1871">
        <v>16</v>
      </c>
      <c r="Q1871" t="s">
        <v>4823</v>
      </c>
      <c r="R1871" t="s">
        <v>11037</v>
      </c>
      <c r="S1871" t="s">
        <v>17288</v>
      </c>
      <c r="T1871" t="s">
        <v>23502</v>
      </c>
      <c r="U1871" t="s">
        <v>27811</v>
      </c>
      <c r="V1871">
        <v>1</v>
      </c>
      <c r="W1871">
        <v>-0.5</v>
      </c>
      <c r="X1871">
        <v>1000000</v>
      </c>
      <c r="Y1871">
        <v>-7438039.7343801633</v>
      </c>
    </row>
    <row r="1872" spans="1:25" x14ac:dyDescent="0.15">
      <c r="A1872" s="1">
        <v>1870</v>
      </c>
      <c r="B1872" s="2">
        <v>42744</v>
      </c>
      <c r="C1872" t="s">
        <v>2403</v>
      </c>
      <c r="D1872" t="s">
        <v>1103</v>
      </c>
      <c r="E1872">
        <v>5.5100000000000003E-2</v>
      </c>
      <c r="F1872">
        <v>4.8000000000000001E-2</v>
      </c>
      <c r="G1872" t="s">
        <v>799</v>
      </c>
      <c r="H1872" t="s">
        <v>1882</v>
      </c>
      <c r="L1872" s="4">
        <f t="shared" si="32"/>
        <v>-17111.000000000004</v>
      </c>
      <c r="M1872">
        <v>10000</v>
      </c>
      <c r="N1872">
        <v>2.2999999999999998</v>
      </c>
      <c r="O1872" t="s">
        <v>15369</v>
      </c>
      <c r="P1872">
        <v>44</v>
      </c>
      <c r="Q1872" t="s">
        <v>4824</v>
      </c>
      <c r="R1872" t="s">
        <v>11038</v>
      </c>
      <c r="S1872" t="s">
        <v>17289</v>
      </c>
      <c r="T1872" t="s">
        <v>23503</v>
      </c>
      <c r="U1872" t="s">
        <v>27810</v>
      </c>
      <c r="V1872">
        <v>1</v>
      </c>
      <c r="W1872">
        <v>-0.5</v>
      </c>
      <c r="X1872">
        <v>1000000</v>
      </c>
      <c r="Y1872">
        <v>-7438039.7343801633</v>
      </c>
    </row>
    <row r="1873" spans="1:25" x14ac:dyDescent="0.15">
      <c r="A1873" s="1">
        <v>1871</v>
      </c>
      <c r="B1873" s="2">
        <v>42744</v>
      </c>
      <c r="C1873" t="s">
        <v>2404</v>
      </c>
      <c r="D1873" t="s">
        <v>1103</v>
      </c>
      <c r="E1873">
        <v>3.6999999999999998E-2</v>
      </c>
      <c r="F1873">
        <v>3.8800000000000001E-2</v>
      </c>
      <c r="G1873" t="s">
        <v>742</v>
      </c>
      <c r="H1873" t="s">
        <v>1825</v>
      </c>
      <c r="L1873" s="4">
        <f t="shared" si="32"/>
        <v>6858.0000000000118</v>
      </c>
      <c r="M1873">
        <v>10000</v>
      </c>
      <c r="N1873">
        <v>2.2999999999999998</v>
      </c>
      <c r="O1873" t="s">
        <v>15369</v>
      </c>
      <c r="P1873">
        <v>44</v>
      </c>
      <c r="Q1873" t="s">
        <v>4825</v>
      </c>
      <c r="R1873" t="s">
        <v>11039</v>
      </c>
      <c r="S1873" t="s">
        <v>17290</v>
      </c>
      <c r="T1873" t="s">
        <v>23504</v>
      </c>
      <c r="U1873" t="s">
        <v>27811</v>
      </c>
      <c r="V1873">
        <v>1</v>
      </c>
      <c r="W1873">
        <v>-0.5</v>
      </c>
      <c r="X1873">
        <v>1000000</v>
      </c>
      <c r="Y1873">
        <v>-7438039.7343801633</v>
      </c>
    </row>
    <row r="1874" spans="1:25" x14ac:dyDescent="0.15">
      <c r="A1874" s="1">
        <v>1872</v>
      </c>
      <c r="B1874" s="2">
        <v>42745</v>
      </c>
      <c r="C1874" t="s">
        <v>2399</v>
      </c>
      <c r="D1874" t="s">
        <v>1103</v>
      </c>
      <c r="E1874">
        <v>3.0599999999999999E-2</v>
      </c>
      <c r="F1874">
        <v>2.5499999999999998E-2</v>
      </c>
      <c r="G1874" t="s">
        <v>479</v>
      </c>
      <c r="H1874" t="s">
        <v>1562</v>
      </c>
      <c r="L1874" s="4">
        <f t="shared" si="32"/>
        <v>8925</v>
      </c>
      <c r="M1874">
        <v>10000</v>
      </c>
      <c r="N1874">
        <v>2.2999999999999998</v>
      </c>
      <c r="O1874" t="s">
        <v>15368</v>
      </c>
      <c r="P1874">
        <v>15</v>
      </c>
      <c r="Q1874" t="s">
        <v>4826</v>
      </c>
      <c r="R1874" t="s">
        <v>11040</v>
      </c>
      <c r="S1874" t="s">
        <v>17291</v>
      </c>
      <c r="T1874" t="s">
        <v>23505</v>
      </c>
      <c r="U1874" t="s">
        <v>27810</v>
      </c>
      <c r="V1874">
        <v>1</v>
      </c>
      <c r="W1874">
        <v>-0.5</v>
      </c>
      <c r="X1874">
        <v>1000000</v>
      </c>
      <c r="Y1874">
        <v>-7476678.8368306411</v>
      </c>
    </row>
    <row r="1875" spans="1:25" x14ac:dyDescent="0.15">
      <c r="A1875" s="1">
        <v>1873</v>
      </c>
      <c r="B1875" s="2">
        <v>42745</v>
      </c>
      <c r="C1875" t="s">
        <v>2400</v>
      </c>
      <c r="D1875" t="s">
        <v>1103</v>
      </c>
      <c r="E1875">
        <v>1.95E-2</v>
      </c>
      <c r="F1875">
        <v>2.1899999999999999E-2</v>
      </c>
      <c r="G1875" t="s">
        <v>367</v>
      </c>
      <c r="H1875" t="s">
        <v>1451</v>
      </c>
      <c r="L1875" s="4">
        <f t="shared" si="32"/>
        <v>-6839.9999999999982</v>
      </c>
      <c r="M1875">
        <v>10000</v>
      </c>
      <c r="N1875">
        <v>2.2999999999999998</v>
      </c>
      <c r="O1875" t="s">
        <v>15368</v>
      </c>
      <c r="P1875">
        <v>15</v>
      </c>
      <c r="Q1875" t="s">
        <v>4827</v>
      </c>
      <c r="R1875" t="s">
        <v>11041</v>
      </c>
      <c r="S1875" t="s">
        <v>17292</v>
      </c>
      <c r="T1875" t="s">
        <v>23506</v>
      </c>
      <c r="U1875" t="s">
        <v>27811</v>
      </c>
      <c r="V1875">
        <v>1</v>
      </c>
      <c r="W1875">
        <v>-0.5</v>
      </c>
      <c r="X1875">
        <v>1000000</v>
      </c>
      <c r="Y1875">
        <v>-7476678.8368306411</v>
      </c>
    </row>
    <row r="1876" spans="1:25" x14ac:dyDescent="0.15">
      <c r="A1876" s="1">
        <v>1874</v>
      </c>
      <c r="B1876" s="2">
        <v>42745</v>
      </c>
      <c r="C1876" t="s">
        <v>2403</v>
      </c>
      <c r="D1876" t="s">
        <v>1103</v>
      </c>
      <c r="E1876">
        <v>4.8000000000000001E-2</v>
      </c>
      <c r="F1876">
        <v>4.24E-2</v>
      </c>
      <c r="G1876" t="s">
        <v>665</v>
      </c>
      <c r="H1876" t="s">
        <v>1748</v>
      </c>
      <c r="L1876" s="4">
        <f t="shared" si="32"/>
        <v>-13384.000000000002</v>
      </c>
      <c r="M1876">
        <v>10000</v>
      </c>
      <c r="N1876">
        <v>2.2999999999999998</v>
      </c>
      <c r="O1876" t="s">
        <v>15369</v>
      </c>
      <c r="P1876">
        <v>43</v>
      </c>
      <c r="Q1876" t="s">
        <v>4828</v>
      </c>
      <c r="R1876" t="s">
        <v>11042</v>
      </c>
      <c r="S1876" t="s">
        <v>17293</v>
      </c>
      <c r="T1876" t="s">
        <v>23507</v>
      </c>
      <c r="U1876" t="s">
        <v>27810</v>
      </c>
      <c r="V1876">
        <v>1</v>
      </c>
      <c r="W1876">
        <v>-0.5</v>
      </c>
      <c r="X1876">
        <v>1000000</v>
      </c>
      <c r="Y1876">
        <v>-7476678.8368306411</v>
      </c>
    </row>
    <row r="1877" spans="1:25" x14ac:dyDescent="0.15">
      <c r="A1877" s="1">
        <v>1875</v>
      </c>
      <c r="B1877" s="2">
        <v>42745</v>
      </c>
      <c r="C1877" t="s">
        <v>2404</v>
      </c>
      <c r="D1877" t="s">
        <v>1103</v>
      </c>
      <c r="E1877">
        <v>3.8800000000000001E-2</v>
      </c>
      <c r="F1877">
        <v>4.1799999999999997E-2</v>
      </c>
      <c r="G1877" t="s">
        <v>643</v>
      </c>
      <c r="H1877" t="s">
        <v>1726</v>
      </c>
      <c r="L1877" s="4">
        <f t="shared" si="32"/>
        <v>10619.999999999985</v>
      </c>
      <c r="M1877">
        <v>10000</v>
      </c>
      <c r="N1877">
        <v>2.2999999999999998</v>
      </c>
      <c r="O1877" t="s">
        <v>15369</v>
      </c>
      <c r="P1877">
        <v>43</v>
      </c>
      <c r="Q1877" t="s">
        <v>4829</v>
      </c>
      <c r="R1877" t="s">
        <v>11043</v>
      </c>
      <c r="S1877" t="s">
        <v>17294</v>
      </c>
      <c r="T1877" t="s">
        <v>23508</v>
      </c>
      <c r="U1877" t="s">
        <v>27811</v>
      </c>
      <c r="V1877">
        <v>1</v>
      </c>
      <c r="W1877">
        <v>-0.5</v>
      </c>
      <c r="X1877">
        <v>1000000</v>
      </c>
      <c r="Y1877">
        <v>-7476678.8368306411</v>
      </c>
    </row>
    <row r="1878" spans="1:25" x14ac:dyDescent="0.15">
      <c r="A1878" s="1">
        <v>1876</v>
      </c>
      <c r="B1878" s="2">
        <v>42746</v>
      </c>
      <c r="C1878" t="s">
        <v>2399</v>
      </c>
      <c r="D1878" t="s">
        <v>1103</v>
      </c>
      <c r="E1878">
        <v>2.5499999999999998E-2</v>
      </c>
      <c r="F1878">
        <v>1.9099999999999999E-2</v>
      </c>
      <c r="G1878" t="s">
        <v>151</v>
      </c>
      <c r="H1878" t="s">
        <v>1235</v>
      </c>
      <c r="L1878" s="4">
        <f t="shared" si="32"/>
        <v>12159.999999999998</v>
      </c>
      <c r="M1878">
        <v>10000</v>
      </c>
      <c r="N1878">
        <v>2.2999999999999998</v>
      </c>
      <c r="O1878" t="s">
        <v>15368</v>
      </c>
      <c r="P1878">
        <v>14</v>
      </c>
      <c r="Q1878" t="s">
        <v>4830</v>
      </c>
      <c r="R1878" t="s">
        <v>11044</v>
      </c>
      <c r="S1878" t="s">
        <v>17295</v>
      </c>
      <c r="T1878" t="s">
        <v>23509</v>
      </c>
      <c r="U1878" t="s">
        <v>27810</v>
      </c>
      <c r="V1878">
        <v>1</v>
      </c>
      <c r="W1878">
        <v>-0.5</v>
      </c>
      <c r="X1878">
        <v>1000000</v>
      </c>
      <c r="Y1878">
        <v>-7541749.7123293839</v>
      </c>
    </row>
    <row r="1879" spans="1:25" x14ac:dyDescent="0.15">
      <c r="A1879" s="1">
        <v>1877</v>
      </c>
      <c r="B1879" s="2">
        <v>42746</v>
      </c>
      <c r="C1879" t="s">
        <v>2400</v>
      </c>
      <c r="D1879" t="s">
        <v>1103</v>
      </c>
      <c r="E1879">
        <v>2.1899999999999999E-2</v>
      </c>
      <c r="F1879">
        <v>2.53E-2</v>
      </c>
      <c r="G1879" t="s">
        <v>159</v>
      </c>
      <c r="H1879" t="s">
        <v>1243</v>
      </c>
      <c r="L1879" s="4">
        <f t="shared" si="32"/>
        <v>-7820.0000000000009</v>
      </c>
      <c r="M1879">
        <v>10000</v>
      </c>
      <c r="N1879">
        <v>2.2999999999999998</v>
      </c>
      <c r="O1879" t="s">
        <v>15368</v>
      </c>
      <c r="P1879">
        <v>14</v>
      </c>
      <c r="Q1879" t="s">
        <v>4831</v>
      </c>
      <c r="R1879" t="s">
        <v>11045</v>
      </c>
      <c r="S1879" t="s">
        <v>17296</v>
      </c>
      <c r="T1879" t="s">
        <v>23510</v>
      </c>
      <c r="U1879" t="s">
        <v>27811</v>
      </c>
      <c r="V1879">
        <v>1</v>
      </c>
      <c r="W1879">
        <v>-0.5</v>
      </c>
      <c r="X1879">
        <v>1000000</v>
      </c>
      <c r="Y1879">
        <v>-7541749.7123293839</v>
      </c>
    </row>
    <row r="1880" spans="1:25" x14ac:dyDescent="0.15">
      <c r="A1880" s="1">
        <v>1878</v>
      </c>
      <c r="B1880" s="2">
        <v>42746</v>
      </c>
      <c r="C1880" t="s">
        <v>2403</v>
      </c>
      <c r="D1880" t="s">
        <v>1103</v>
      </c>
      <c r="E1880">
        <v>4.24E-2</v>
      </c>
      <c r="F1880">
        <v>3.6700000000000003E-2</v>
      </c>
      <c r="G1880" t="s">
        <v>605</v>
      </c>
      <c r="H1880" t="s">
        <v>1688</v>
      </c>
      <c r="L1880" s="4">
        <f t="shared" si="32"/>
        <v>-14420.999999999991</v>
      </c>
      <c r="M1880">
        <v>10000</v>
      </c>
      <c r="N1880">
        <v>2.2999999999999998</v>
      </c>
      <c r="O1880" t="s">
        <v>15369</v>
      </c>
      <c r="P1880">
        <v>42</v>
      </c>
      <c r="Q1880" t="s">
        <v>4832</v>
      </c>
      <c r="R1880" t="s">
        <v>11046</v>
      </c>
      <c r="S1880" t="s">
        <v>17297</v>
      </c>
      <c r="T1880" t="s">
        <v>23511</v>
      </c>
      <c r="U1880" t="s">
        <v>27810</v>
      </c>
      <c r="V1880">
        <v>1</v>
      </c>
      <c r="W1880">
        <v>-0.5</v>
      </c>
      <c r="X1880">
        <v>1000000</v>
      </c>
      <c r="Y1880">
        <v>-7541749.7123293839</v>
      </c>
    </row>
    <row r="1881" spans="1:25" x14ac:dyDescent="0.15">
      <c r="A1881" s="1">
        <v>1879</v>
      </c>
      <c r="B1881" s="2">
        <v>42746</v>
      </c>
      <c r="C1881" t="s">
        <v>2404</v>
      </c>
      <c r="D1881" t="s">
        <v>1103</v>
      </c>
      <c r="E1881">
        <v>4.1799999999999997E-2</v>
      </c>
      <c r="F1881">
        <v>4.4600000000000001E-2</v>
      </c>
      <c r="G1881" t="s">
        <v>583</v>
      </c>
      <c r="H1881" t="s">
        <v>1666</v>
      </c>
      <c r="L1881" s="4">
        <f t="shared" si="32"/>
        <v>8792.0000000000127</v>
      </c>
      <c r="M1881">
        <v>10000</v>
      </c>
      <c r="N1881">
        <v>2.2999999999999998</v>
      </c>
      <c r="O1881" t="s">
        <v>15369</v>
      </c>
      <c r="P1881">
        <v>42</v>
      </c>
      <c r="Q1881" t="s">
        <v>4833</v>
      </c>
      <c r="R1881" t="s">
        <v>11047</v>
      </c>
      <c r="S1881" t="s">
        <v>17298</v>
      </c>
      <c r="T1881" t="s">
        <v>23512</v>
      </c>
      <c r="U1881" t="s">
        <v>27811</v>
      </c>
      <c r="V1881">
        <v>1</v>
      </c>
      <c r="W1881">
        <v>-0.5</v>
      </c>
      <c r="X1881">
        <v>1000000</v>
      </c>
      <c r="Y1881">
        <v>-7541749.7123293839</v>
      </c>
    </row>
    <row r="1882" spans="1:25" x14ac:dyDescent="0.15">
      <c r="A1882" s="1">
        <v>1880</v>
      </c>
      <c r="B1882" s="2">
        <v>42747</v>
      </c>
      <c r="C1882" t="s">
        <v>2399</v>
      </c>
      <c r="D1882" t="s">
        <v>1103</v>
      </c>
      <c r="E1882">
        <v>1.9099999999999999E-2</v>
      </c>
      <c r="F1882">
        <v>2.5000000000000001E-2</v>
      </c>
      <c r="G1882" t="s">
        <v>327</v>
      </c>
      <c r="H1882" t="s">
        <v>1411</v>
      </c>
      <c r="L1882" s="4">
        <f t="shared" si="32"/>
        <v>-12036.000000000005</v>
      </c>
      <c r="M1882">
        <v>10000</v>
      </c>
      <c r="N1882">
        <v>2.2999999999999998</v>
      </c>
      <c r="O1882" t="s">
        <v>15368</v>
      </c>
      <c r="P1882">
        <v>13</v>
      </c>
      <c r="Q1882" t="s">
        <v>4834</v>
      </c>
      <c r="R1882" t="s">
        <v>11048</v>
      </c>
      <c r="S1882" t="s">
        <v>17299</v>
      </c>
      <c r="T1882" t="s">
        <v>23513</v>
      </c>
      <c r="U1882" t="s">
        <v>27810</v>
      </c>
      <c r="V1882">
        <v>1</v>
      </c>
      <c r="W1882">
        <v>-0.5</v>
      </c>
      <c r="X1882">
        <v>1000000</v>
      </c>
      <c r="Y1882">
        <v>-7587806.0920977565</v>
      </c>
    </row>
    <row r="1883" spans="1:25" x14ac:dyDescent="0.15">
      <c r="A1883" s="1">
        <v>1881</v>
      </c>
      <c r="B1883" s="2">
        <v>42747</v>
      </c>
      <c r="C1883" t="s">
        <v>2400</v>
      </c>
      <c r="D1883" t="s">
        <v>1103</v>
      </c>
      <c r="E1883">
        <v>2.53E-2</v>
      </c>
      <c r="F1883">
        <v>1.72E-2</v>
      </c>
      <c r="G1883" t="s">
        <v>197</v>
      </c>
      <c r="H1883" t="s">
        <v>1281</v>
      </c>
      <c r="L1883" s="4">
        <f t="shared" si="32"/>
        <v>15795</v>
      </c>
      <c r="M1883">
        <v>10000</v>
      </c>
      <c r="N1883">
        <v>2.2999999999999998</v>
      </c>
      <c r="O1883" t="s">
        <v>15368</v>
      </c>
      <c r="P1883">
        <v>13</v>
      </c>
      <c r="Q1883" t="s">
        <v>4835</v>
      </c>
      <c r="R1883" t="s">
        <v>11049</v>
      </c>
      <c r="S1883" t="s">
        <v>17300</v>
      </c>
      <c r="T1883" t="s">
        <v>23514</v>
      </c>
      <c r="U1883" t="s">
        <v>27811</v>
      </c>
      <c r="V1883">
        <v>1</v>
      </c>
      <c r="W1883">
        <v>-0.5</v>
      </c>
      <c r="X1883">
        <v>1000000</v>
      </c>
      <c r="Y1883">
        <v>-7587806.0920977565</v>
      </c>
    </row>
    <row r="1884" spans="1:25" x14ac:dyDescent="0.15">
      <c r="A1884" s="1">
        <v>1882</v>
      </c>
      <c r="B1884" s="2">
        <v>42747</v>
      </c>
      <c r="C1884" t="s">
        <v>2403</v>
      </c>
      <c r="D1884" t="s">
        <v>1103</v>
      </c>
      <c r="E1884">
        <v>3.6700000000000003E-2</v>
      </c>
      <c r="F1884">
        <v>4.2099999999999999E-2</v>
      </c>
      <c r="G1884" t="s">
        <v>721</v>
      </c>
      <c r="H1884" t="s">
        <v>1804</v>
      </c>
      <c r="L1884" s="4">
        <f t="shared" si="32"/>
        <v>14255.999999999987</v>
      </c>
      <c r="M1884">
        <v>10000</v>
      </c>
      <c r="N1884">
        <v>2.2999999999999998</v>
      </c>
      <c r="O1884" t="s">
        <v>15369</v>
      </c>
      <c r="P1884">
        <v>41</v>
      </c>
      <c r="Q1884" t="s">
        <v>4836</v>
      </c>
      <c r="R1884" t="s">
        <v>11050</v>
      </c>
      <c r="S1884" t="s">
        <v>17301</v>
      </c>
      <c r="T1884" t="s">
        <v>23515</v>
      </c>
      <c r="U1884" t="s">
        <v>27810</v>
      </c>
      <c r="V1884">
        <v>1</v>
      </c>
      <c r="W1884">
        <v>-0.5</v>
      </c>
      <c r="X1884">
        <v>1000000</v>
      </c>
      <c r="Y1884">
        <v>-7587806.0920977565</v>
      </c>
    </row>
    <row r="1885" spans="1:25" x14ac:dyDescent="0.15">
      <c r="A1885" s="1">
        <v>1883</v>
      </c>
      <c r="B1885" s="2">
        <v>42747</v>
      </c>
      <c r="C1885" t="s">
        <v>2404</v>
      </c>
      <c r="D1885" t="s">
        <v>1103</v>
      </c>
      <c r="E1885">
        <v>4.4600000000000001E-2</v>
      </c>
      <c r="F1885">
        <v>3.7400000000000003E-2</v>
      </c>
      <c r="G1885" t="s">
        <v>705</v>
      </c>
      <c r="H1885" t="s">
        <v>1788</v>
      </c>
      <c r="L1885" s="4">
        <f t="shared" si="32"/>
        <v>-20663.999999999993</v>
      </c>
      <c r="M1885">
        <v>10000</v>
      </c>
      <c r="N1885">
        <v>2.2999999999999998</v>
      </c>
      <c r="O1885" t="s">
        <v>15369</v>
      </c>
      <c r="P1885">
        <v>41</v>
      </c>
      <c r="Q1885" t="s">
        <v>4837</v>
      </c>
      <c r="R1885" t="s">
        <v>11051</v>
      </c>
      <c r="S1885" t="s">
        <v>17302</v>
      </c>
      <c r="T1885" t="s">
        <v>23516</v>
      </c>
      <c r="U1885" t="s">
        <v>27811</v>
      </c>
      <c r="V1885">
        <v>1</v>
      </c>
      <c r="W1885">
        <v>-0.5</v>
      </c>
      <c r="X1885">
        <v>1000000</v>
      </c>
      <c r="Y1885">
        <v>-7587806.0920977565</v>
      </c>
    </row>
    <row r="1886" spans="1:25" x14ac:dyDescent="0.15">
      <c r="A1886" s="1">
        <v>1884</v>
      </c>
      <c r="B1886" s="2">
        <v>42748</v>
      </c>
      <c r="C1886" t="s">
        <v>2399</v>
      </c>
      <c r="D1886" t="s">
        <v>1103</v>
      </c>
      <c r="E1886">
        <v>2.5000000000000001E-2</v>
      </c>
      <c r="F1886">
        <v>3.7100000000000001E-2</v>
      </c>
      <c r="G1886" t="s">
        <v>649</v>
      </c>
      <c r="H1886" t="s">
        <v>1732</v>
      </c>
      <c r="L1886" s="4">
        <f t="shared" si="32"/>
        <v>-18755</v>
      </c>
      <c r="M1886">
        <v>10000</v>
      </c>
      <c r="N1886">
        <v>2.2999999999999998</v>
      </c>
      <c r="O1886" t="s">
        <v>15368</v>
      </c>
      <c r="P1886">
        <v>12</v>
      </c>
      <c r="Q1886" t="s">
        <v>4838</v>
      </c>
      <c r="R1886" t="s">
        <v>11052</v>
      </c>
      <c r="S1886" t="s">
        <v>17303</v>
      </c>
      <c r="T1886" t="s">
        <v>23517</v>
      </c>
      <c r="U1886" t="s">
        <v>27810</v>
      </c>
      <c r="V1886">
        <v>1</v>
      </c>
      <c r="W1886">
        <v>-0.5</v>
      </c>
      <c r="X1886">
        <v>1000000</v>
      </c>
      <c r="Y1886">
        <v>-7496111.3922152873</v>
      </c>
    </row>
    <row r="1887" spans="1:25" x14ac:dyDescent="0.15">
      <c r="A1887" s="1">
        <v>1885</v>
      </c>
      <c r="B1887" s="2">
        <v>42748</v>
      </c>
      <c r="C1887" t="s">
        <v>2400</v>
      </c>
      <c r="D1887" t="s">
        <v>1103</v>
      </c>
      <c r="E1887">
        <v>1.72E-2</v>
      </c>
      <c r="F1887">
        <v>9.1999999999999998E-3</v>
      </c>
      <c r="G1887" t="s">
        <v>775</v>
      </c>
      <c r="H1887" t="s">
        <v>1858</v>
      </c>
      <c r="L1887" s="4">
        <f t="shared" si="32"/>
        <v>19120</v>
      </c>
      <c r="M1887">
        <v>10000</v>
      </c>
      <c r="N1887">
        <v>2.2999999999999998</v>
      </c>
      <c r="O1887" t="s">
        <v>15368</v>
      </c>
      <c r="P1887">
        <v>12</v>
      </c>
      <c r="Q1887" t="s">
        <v>4839</v>
      </c>
      <c r="R1887" t="s">
        <v>11053</v>
      </c>
      <c r="S1887" t="s">
        <v>17304</v>
      </c>
      <c r="T1887" t="s">
        <v>23518</v>
      </c>
      <c r="U1887" t="s">
        <v>27811</v>
      </c>
      <c r="V1887">
        <v>1</v>
      </c>
      <c r="W1887">
        <v>-0.5</v>
      </c>
      <c r="X1887">
        <v>1000000</v>
      </c>
      <c r="Y1887">
        <v>-7496111.3922152873</v>
      </c>
    </row>
    <row r="1888" spans="1:25" x14ac:dyDescent="0.15">
      <c r="A1888" s="1">
        <v>1886</v>
      </c>
      <c r="B1888" s="2">
        <v>42748</v>
      </c>
      <c r="C1888" t="s">
        <v>2403</v>
      </c>
      <c r="D1888" t="s">
        <v>1103</v>
      </c>
      <c r="E1888">
        <v>4.2099999999999999E-2</v>
      </c>
      <c r="F1888">
        <v>5.2499999999999998E-2</v>
      </c>
      <c r="G1888" t="s">
        <v>761</v>
      </c>
      <c r="H1888" t="s">
        <v>1844</v>
      </c>
      <c r="L1888" s="4">
        <f t="shared" si="32"/>
        <v>23608</v>
      </c>
      <c r="M1888">
        <v>10000</v>
      </c>
      <c r="N1888">
        <v>2.2999999999999998</v>
      </c>
      <c r="O1888" t="s">
        <v>15369</v>
      </c>
      <c r="P1888">
        <v>40</v>
      </c>
      <c r="Q1888" t="s">
        <v>4840</v>
      </c>
      <c r="R1888" t="s">
        <v>11054</v>
      </c>
      <c r="S1888" t="s">
        <v>17305</v>
      </c>
      <c r="T1888" t="s">
        <v>23519</v>
      </c>
      <c r="U1888" t="s">
        <v>27810</v>
      </c>
      <c r="V1888">
        <v>1</v>
      </c>
      <c r="W1888">
        <v>-0.5</v>
      </c>
      <c r="X1888">
        <v>1000000</v>
      </c>
      <c r="Y1888">
        <v>-7496111.3922152873</v>
      </c>
    </row>
    <row r="1889" spans="1:25" x14ac:dyDescent="0.15">
      <c r="A1889" s="1">
        <v>1887</v>
      </c>
      <c r="B1889" s="2">
        <v>42748</v>
      </c>
      <c r="C1889" t="s">
        <v>2404</v>
      </c>
      <c r="D1889" t="s">
        <v>1103</v>
      </c>
      <c r="E1889">
        <v>3.7400000000000003E-2</v>
      </c>
      <c r="F1889">
        <v>2.75E-2</v>
      </c>
      <c r="G1889" t="s">
        <v>865</v>
      </c>
      <c r="H1889" t="s">
        <v>1915</v>
      </c>
      <c r="L1889" s="4">
        <f t="shared" si="32"/>
        <v>-31878.000000000007</v>
      </c>
      <c r="M1889">
        <v>10000</v>
      </c>
      <c r="N1889">
        <v>2.2999999999999998</v>
      </c>
      <c r="O1889" t="s">
        <v>15369</v>
      </c>
      <c r="P1889">
        <v>40</v>
      </c>
      <c r="Q1889" t="s">
        <v>4841</v>
      </c>
      <c r="R1889" t="s">
        <v>11055</v>
      </c>
      <c r="S1889" t="s">
        <v>17306</v>
      </c>
      <c r="T1889" t="s">
        <v>23520</v>
      </c>
      <c r="U1889" t="s">
        <v>27811</v>
      </c>
      <c r="V1889">
        <v>1</v>
      </c>
      <c r="W1889">
        <v>-0.5</v>
      </c>
      <c r="X1889">
        <v>1000000</v>
      </c>
      <c r="Y1889">
        <v>-7496111.3922152873</v>
      </c>
    </row>
    <row r="1890" spans="1:25" x14ac:dyDescent="0.15">
      <c r="A1890" s="1">
        <v>1888</v>
      </c>
      <c r="B1890" s="2">
        <v>42751</v>
      </c>
      <c r="C1890" t="s">
        <v>2399</v>
      </c>
      <c r="D1890" t="s">
        <v>1103</v>
      </c>
      <c r="E1890">
        <v>3.7100000000000001E-2</v>
      </c>
      <c r="F1890">
        <v>3.5200000000000002E-2</v>
      </c>
      <c r="G1890" t="s">
        <v>644</v>
      </c>
      <c r="H1890" t="s">
        <v>1727</v>
      </c>
      <c r="L1890" s="4">
        <f t="shared" si="32"/>
        <v>968.99999999999943</v>
      </c>
      <c r="M1890">
        <v>10000</v>
      </c>
      <c r="N1890">
        <v>2.2999999999999998</v>
      </c>
      <c r="O1890" t="s">
        <v>15368</v>
      </c>
      <c r="P1890">
        <v>9</v>
      </c>
      <c r="Q1890" t="s">
        <v>4842</v>
      </c>
      <c r="R1890" t="s">
        <v>11056</v>
      </c>
      <c r="S1890" t="s">
        <v>17307</v>
      </c>
      <c r="T1890" t="s">
        <v>23521</v>
      </c>
      <c r="U1890" t="s">
        <v>27810</v>
      </c>
      <c r="V1890">
        <v>1</v>
      </c>
      <c r="W1890">
        <v>0</v>
      </c>
      <c r="X1890">
        <v>1000000</v>
      </c>
      <c r="Y1890">
        <v>0</v>
      </c>
    </row>
    <row r="1891" spans="1:25" x14ac:dyDescent="0.15">
      <c r="A1891" s="1">
        <v>1889</v>
      </c>
      <c r="B1891" s="2">
        <v>42751</v>
      </c>
      <c r="C1891" t="s">
        <v>2400</v>
      </c>
      <c r="D1891" t="s">
        <v>1103</v>
      </c>
      <c r="E1891">
        <v>9.1999999999999998E-3</v>
      </c>
      <c r="F1891">
        <v>5.0000000000000001E-3</v>
      </c>
      <c r="G1891" t="s">
        <v>866</v>
      </c>
      <c r="H1891" t="s">
        <v>1916</v>
      </c>
      <c r="L1891" s="4">
        <f t="shared" si="32"/>
        <v>17850</v>
      </c>
      <c r="M1891">
        <v>10000</v>
      </c>
      <c r="N1891">
        <v>2.2999999999999998</v>
      </c>
      <c r="O1891" t="s">
        <v>15368</v>
      </c>
      <c r="P1891">
        <v>9</v>
      </c>
      <c r="Q1891" t="s">
        <v>4843</v>
      </c>
      <c r="R1891" t="s">
        <v>11057</v>
      </c>
      <c r="S1891" t="s">
        <v>17308</v>
      </c>
      <c r="T1891" t="s">
        <v>23522</v>
      </c>
      <c r="U1891" t="s">
        <v>27811</v>
      </c>
      <c r="V1891">
        <v>1</v>
      </c>
      <c r="W1891">
        <v>0</v>
      </c>
      <c r="X1891">
        <v>1000000</v>
      </c>
      <c r="Y1891">
        <v>0</v>
      </c>
    </row>
    <row r="1892" spans="1:25" x14ac:dyDescent="0.15">
      <c r="A1892" s="1">
        <v>1890</v>
      </c>
      <c r="B1892" s="2">
        <v>42751</v>
      </c>
      <c r="C1892" t="s">
        <v>2403</v>
      </c>
      <c r="D1892" t="s">
        <v>1103</v>
      </c>
      <c r="E1892">
        <v>5.2499999999999998E-2</v>
      </c>
      <c r="F1892">
        <v>5.0900000000000001E-2</v>
      </c>
      <c r="G1892" t="s">
        <v>867</v>
      </c>
      <c r="H1892" t="s">
        <v>1917</v>
      </c>
      <c r="L1892" s="4">
        <f t="shared" si="32"/>
        <v>-2207.9999999999964</v>
      </c>
      <c r="M1892">
        <v>10000</v>
      </c>
      <c r="N1892">
        <v>2.2999999999999998</v>
      </c>
      <c r="O1892" t="s">
        <v>15369</v>
      </c>
      <c r="P1892">
        <v>37</v>
      </c>
      <c r="Q1892" t="s">
        <v>4844</v>
      </c>
      <c r="R1892" t="s">
        <v>11058</v>
      </c>
      <c r="S1892" t="s">
        <v>17309</v>
      </c>
      <c r="T1892" t="s">
        <v>23523</v>
      </c>
      <c r="U1892" t="s">
        <v>27810</v>
      </c>
      <c r="V1892">
        <v>1</v>
      </c>
      <c r="W1892">
        <v>0</v>
      </c>
      <c r="X1892">
        <v>1000000</v>
      </c>
      <c r="Y1892">
        <v>0</v>
      </c>
    </row>
    <row r="1893" spans="1:25" x14ac:dyDescent="0.15">
      <c r="A1893" s="1">
        <v>1891</v>
      </c>
      <c r="B1893" s="2">
        <v>42751</v>
      </c>
      <c r="C1893" t="s">
        <v>2404</v>
      </c>
      <c r="D1893" t="s">
        <v>1103</v>
      </c>
      <c r="E1893">
        <v>2.75E-2</v>
      </c>
      <c r="F1893">
        <v>2.1999999999999999E-2</v>
      </c>
      <c r="G1893" t="s">
        <v>868</v>
      </c>
      <c r="H1893" t="s">
        <v>1918</v>
      </c>
      <c r="L1893" s="4">
        <f t="shared" si="32"/>
        <v>-23540.000000000007</v>
      </c>
      <c r="M1893">
        <v>10000</v>
      </c>
      <c r="N1893">
        <v>2.2999999999999998</v>
      </c>
      <c r="O1893" t="s">
        <v>15369</v>
      </c>
      <c r="P1893">
        <v>37</v>
      </c>
      <c r="Q1893" t="s">
        <v>4845</v>
      </c>
      <c r="R1893" t="s">
        <v>11059</v>
      </c>
      <c r="S1893" t="s">
        <v>17310</v>
      </c>
      <c r="T1893" t="s">
        <v>23524</v>
      </c>
      <c r="U1893" t="s">
        <v>27811</v>
      </c>
      <c r="V1893">
        <v>1</v>
      </c>
      <c r="W1893">
        <v>0</v>
      </c>
      <c r="X1893">
        <v>1000000</v>
      </c>
      <c r="Y1893">
        <v>0</v>
      </c>
    </row>
    <row r="1894" spans="1:25" x14ac:dyDescent="0.15">
      <c r="A1894" s="1">
        <v>1892</v>
      </c>
      <c r="B1894" s="2">
        <v>42752</v>
      </c>
      <c r="C1894" t="s">
        <v>2399</v>
      </c>
      <c r="D1894" t="s">
        <v>1103</v>
      </c>
      <c r="E1894">
        <v>3.5200000000000002E-2</v>
      </c>
      <c r="F1894">
        <v>4.7E-2</v>
      </c>
      <c r="G1894" t="s">
        <v>539</v>
      </c>
      <c r="H1894" t="s">
        <v>1622</v>
      </c>
      <c r="L1894" s="4">
        <f t="shared" si="32"/>
        <v>-6489.9999999999991</v>
      </c>
      <c r="M1894">
        <v>10000</v>
      </c>
      <c r="N1894">
        <v>2.2999999999999998</v>
      </c>
      <c r="O1894" t="s">
        <v>15368</v>
      </c>
      <c r="P1894">
        <v>8</v>
      </c>
      <c r="Q1894" t="s">
        <v>4846</v>
      </c>
      <c r="R1894" t="s">
        <v>11060</v>
      </c>
      <c r="S1894" t="s">
        <v>17311</v>
      </c>
      <c r="T1894" t="s">
        <v>23525</v>
      </c>
      <c r="U1894" t="s">
        <v>27810</v>
      </c>
      <c r="V1894">
        <v>1</v>
      </c>
      <c r="W1894">
        <v>0</v>
      </c>
      <c r="X1894">
        <v>1000000</v>
      </c>
      <c r="Y1894">
        <v>0</v>
      </c>
    </row>
    <row r="1895" spans="1:25" x14ac:dyDescent="0.15">
      <c r="A1895" s="1">
        <v>1893</v>
      </c>
      <c r="B1895" s="2">
        <v>42752</v>
      </c>
      <c r="C1895" t="s">
        <v>2400</v>
      </c>
      <c r="D1895" t="s">
        <v>1103</v>
      </c>
      <c r="E1895">
        <v>5.0000000000000001E-3</v>
      </c>
      <c r="F1895">
        <v>2.7000000000000001E-3</v>
      </c>
      <c r="G1895" t="s">
        <v>696</v>
      </c>
      <c r="H1895" t="s">
        <v>1779</v>
      </c>
      <c r="L1895" s="4">
        <f t="shared" si="32"/>
        <v>6509</v>
      </c>
      <c r="M1895">
        <v>10000</v>
      </c>
      <c r="N1895">
        <v>2.2999999999999998</v>
      </c>
      <c r="O1895" t="s">
        <v>15368</v>
      </c>
      <c r="P1895">
        <v>8</v>
      </c>
      <c r="Q1895" t="s">
        <v>4847</v>
      </c>
      <c r="R1895" t="s">
        <v>11061</v>
      </c>
      <c r="S1895" t="s">
        <v>17312</v>
      </c>
      <c r="T1895" t="s">
        <v>23526</v>
      </c>
      <c r="U1895" t="s">
        <v>27811</v>
      </c>
      <c r="V1895">
        <v>1</v>
      </c>
      <c r="W1895">
        <v>0</v>
      </c>
      <c r="X1895">
        <v>1000000</v>
      </c>
      <c r="Y1895">
        <v>0</v>
      </c>
    </row>
    <row r="1896" spans="1:25" x14ac:dyDescent="0.15">
      <c r="A1896" s="1">
        <v>1894</v>
      </c>
      <c r="B1896" s="2">
        <v>42752</v>
      </c>
      <c r="C1896" t="s">
        <v>2403</v>
      </c>
      <c r="D1896" t="s">
        <v>1103</v>
      </c>
      <c r="E1896">
        <v>5.0900000000000001E-2</v>
      </c>
      <c r="F1896">
        <v>5.8099999999999999E-2</v>
      </c>
      <c r="G1896" t="s">
        <v>496</v>
      </c>
      <c r="H1896" t="s">
        <v>1579</v>
      </c>
      <c r="L1896" s="4">
        <f t="shared" si="32"/>
        <v>10799.999999999996</v>
      </c>
      <c r="M1896">
        <v>10000</v>
      </c>
      <c r="N1896">
        <v>2.2999999999999998</v>
      </c>
      <c r="O1896" t="s">
        <v>15369</v>
      </c>
      <c r="P1896">
        <v>36</v>
      </c>
      <c r="Q1896" t="s">
        <v>4848</v>
      </c>
      <c r="R1896" t="s">
        <v>11062</v>
      </c>
      <c r="S1896" t="s">
        <v>17313</v>
      </c>
      <c r="T1896" t="s">
        <v>23527</v>
      </c>
      <c r="U1896" t="s">
        <v>27810</v>
      </c>
      <c r="V1896">
        <v>1</v>
      </c>
      <c r="W1896">
        <v>0</v>
      </c>
      <c r="X1896">
        <v>1000000</v>
      </c>
      <c r="Y1896">
        <v>0</v>
      </c>
    </row>
    <row r="1897" spans="1:25" x14ac:dyDescent="0.15">
      <c r="A1897" s="1">
        <v>1895</v>
      </c>
      <c r="B1897" s="2">
        <v>42752</v>
      </c>
      <c r="C1897" t="s">
        <v>2404</v>
      </c>
      <c r="D1897" t="s">
        <v>1103</v>
      </c>
      <c r="E1897">
        <v>2.1999999999999999E-2</v>
      </c>
      <c r="F1897">
        <v>1.72E-2</v>
      </c>
      <c r="G1897" t="s">
        <v>380</v>
      </c>
      <c r="H1897" t="s">
        <v>1464</v>
      </c>
      <c r="L1897" s="4">
        <f t="shared" si="32"/>
        <v>-17375.999999999996</v>
      </c>
      <c r="M1897">
        <v>10000</v>
      </c>
      <c r="N1897">
        <v>2.2999999999999998</v>
      </c>
      <c r="O1897" t="s">
        <v>15369</v>
      </c>
      <c r="P1897">
        <v>36</v>
      </c>
      <c r="Q1897" t="s">
        <v>4849</v>
      </c>
      <c r="R1897" t="s">
        <v>11063</v>
      </c>
      <c r="S1897" t="s">
        <v>17314</v>
      </c>
      <c r="T1897" t="s">
        <v>23528</v>
      </c>
      <c r="U1897" t="s">
        <v>27811</v>
      </c>
      <c r="V1897">
        <v>1</v>
      </c>
      <c r="W1897">
        <v>0</v>
      </c>
      <c r="X1897">
        <v>1000000</v>
      </c>
      <c r="Y1897">
        <v>0</v>
      </c>
    </row>
    <row r="1898" spans="1:25" x14ac:dyDescent="0.15">
      <c r="A1898" s="1">
        <v>1896</v>
      </c>
      <c r="B1898" s="2">
        <v>42753</v>
      </c>
      <c r="C1898" t="s">
        <v>2399</v>
      </c>
      <c r="D1898" t="s">
        <v>1103</v>
      </c>
      <c r="E1898">
        <v>4.7E-2</v>
      </c>
      <c r="F1898">
        <v>3.8300000000000001E-2</v>
      </c>
      <c r="G1898" t="s">
        <v>869</v>
      </c>
      <c r="H1898" t="s">
        <v>1919</v>
      </c>
      <c r="L1898" s="4">
        <f t="shared" si="32"/>
        <v>3392.9999999999995</v>
      </c>
      <c r="M1898">
        <v>10000</v>
      </c>
      <c r="N1898">
        <v>2.2999999999999998</v>
      </c>
      <c r="O1898" t="s">
        <v>15368</v>
      </c>
      <c r="P1898">
        <v>7</v>
      </c>
      <c r="Q1898" t="s">
        <v>4850</v>
      </c>
      <c r="R1898" t="s">
        <v>11064</v>
      </c>
      <c r="S1898" t="s">
        <v>17315</v>
      </c>
      <c r="T1898" t="s">
        <v>23529</v>
      </c>
      <c r="U1898" t="s">
        <v>27810</v>
      </c>
      <c r="V1898">
        <v>1</v>
      </c>
      <c r="W1898">
        <v>0</v>
      </c>
      <c r="X1898">
        <v>1000000</v>
      </c>
      <c r="Y1898">
        <v>0</v>
      </c>
    </row>
    <row r="1899" spans="1:25" x14ac:dyDescent="0.15">
      <c r="A1899" s="1">
        <v>1897</v>
      </c>
      <c r="B1899" s="2">
        <v>42753</v>
      </c>
      <c r="C1899" t="s">
        <v>2400</v>
      </c>
      <c r="D1899" t="s">
        <v>1103</v>
      </c>
      <c r="E1899">
        <v>2.7000000000000001E-3</v>
      </c>
      <c r="F1899">
        <v>2.3999999999999998E-3</v>
      </c>
      <c r="G1899" t="s">
        <v>870</v>
      </c>
      <c r="H1899" t="s">
        <v>1920</v>
      </c>
      <c r="L1899" s="4">
        <f t="shared" si="32"/>
        <v>1785.000000000002</v>
      </c>
      <c r="M1899">
        <v>10000</v>
      </c>
      <c r="N1899">
        <v>2.2999999999999998</v>
      </c>
      <c r="O1899" t="s">
        <v>15368</v>
      </c>
      <c r="P1899">
        <v>7</v>
      </c>
      <c r="Q1899" t="s">
        <v>4851</v>
      </c>
      <c r="R1899" t="s">
        <v>11065</v>
      </c>
      <c r="S1899" t="s">
        <v>17316</v>
      </c>
      <c r="T1899" t="s">
        <v>23530</v>
      </c>
      <c r="U1899" t="s">
        <v>27811</v>
      </c>
      <c r="V1899">
        <v>1</v>
      </c>
      <c r="W1899">
        <v>0</v>
      </c>
      <c r="X1899">
        <v>1000000</v>
      </c>
      <c r="Y1899">
        <v>0</v>
      </c>
    </row>
    <row r="1900" spans="1:25" x14ac:dyDescent="0.15">
      <c r="A1900" s="1">
        <v>1898</v>
      </c>
      <c r="B1900" s="2">
        <v>42753</v>
      </c>
      <c r="C1900" t="s">
        <v>2403</v>
      </c>
      <c r="D1900" t="s">
        <v>1103</v>
      </c>
      <c r="E1900">
        <v>5.8099999999999999E-2</v>
      </c>
      <c r="F1900">
        <v>5.3999999999999999E-2</v>
      </c>
      <c r="G1900" t="s">
        <v>706</v>
      </c>
      <c r="H1900" t="s">
        <v>1789</v>
      </c>
      <c r="L1900" s="4">
        <f t="shared" si="32"/>
        <v>-5247.9999999999991</v>
      </c>
      <c r="M1900">
        <v>10000</v>
      </c>
      <c r="N1900">
        <v>2.2999999999999998</v>
      </c>
      <c r="O1900" t="s">
        <v>15369</v>
      </c>
      <c r="P1900">
        <v>35</v>
      </c>
      <c r="Q1900" t="s">
        <v>4852</v>
      </c>
      <c r="R1900" t="s">
        <v>11066</v>
      </c>
      <c r="S1900" t="s">
        <v>17317</v>
      </c>
      <c r="T1900" t="s">
        <v>23531</v>
      </c>
      <c r="U1900" t="s">
        <v>27810</v>
      </c>
      <c r="V1900">
        <v>1</v>
      </c>
      <c r="W1900">
        <v>0</v>
      </c>
      <c r="X1900">
        <v>1000000</v>
      </c>
      <c r="Y1900">
        <v>0</v>
      </c>
    </row>
    <row r="1901" spans="1:25" x14ac:dyDescent="0.15">
      <c r="A1901" s="1">
        <v>1899</v>
      </c>
      <c r="B1901" s="2">
        <v>42753</v>
      </c>
      <c r="C1901" t="s">
        <v>2404</v>
      </c>
      <c r="D1901" t="s">
        <v>1103</v>
      </c>
      <c r="E1901">
        <v>1.72E-2</v>
      </c>
      <c r="F1901">
        <v>1.77E-2</v>
      </c>
      <c r="G1901" t="s">
        <v>871</v>
      </c>
      <c r="H1901" t="s">
        <v>1921</v>
      </c>
      <c r="L1901" s="4">
        <f t="shared" si="32"/>
        <v>2265.0000000000018</v>
      </c>
      <c r="M1901">
        <v>10000</v>
      </c>
      <c r="N1901">
        <v>2.2999999999999998</v>
      </c>
      <c r="O1901" t="s">
        <v>15369</v>
      </c>
      <c r="P1901">
        <v>35</v>
      </c>
      <c r="Q1901" t="s">
        <v>4853</v>
      </c>
      <c r="R1901" t="s">
        <v>11067</v>
      </c>
      <c r="S1901" t="s">
        <v>17318</v>
      </c>
      <c r="T1901" t="s">
        <v>23532</v>
      </c>
      <c r="U1901" t="s">
        <v>27811</v>
      </c>
      <c r="V1901">
        <v>1</v>
      </c>
      <c r="W1901">
        <v>0</v>
      </c>
      <c r="X1901">
        <v>1000000</v>
      </c>
      <c r="Y1901">
        <v>0</v>
      </c>
    </row>
    <row r="1902" spans="1:25" x14ac:dyDescent="0.15">
      <c r="A1902" s="1">
        <v>1900</v>
      </c>
      <c r="B1902" s="2">
        <v>42754</v>
      </c>
      <c r="C1902" t="s">
        <v>2399</v>
      </c>
      <c r="D1902" t="s">
        <v>1103</v>
      </c>
      <c r="E1902">
        <v>3.8300000000000001E-2</v>
      </c>
      <c r="F1902">
        <v>5.0700000000000002E-2</v>
      </c>
      <c r="G1902" t="s">
        <v>91</v>
      </c>
      <c r="H1902" t="s">
        <v>1175</v>
      </c>
      <c r="L1902" s="4">
        <f t="shared" si="32"/>
        <v>-4960.0000000000009</v>
      </c>
      <c r="M1902">
        <v>10000</v>
      </c>
      <c r="N1902">
        <v>2.2999999999999998</v>
      </c>
      <c r="O1902" t="s">
        <v>15368</v>
      </c>
      <c r="P1902">
        <v>6</v>
      </c>
      <c r="Q1902" t="s">
        <v>4854</v>
      </c>
      <c r="R1902" t="s">
        <v>11068</v>
      </c>
      <c r="S1902" t="s">
        <v>17319</v>
      </c>
      <c r="T1902" t="s">
        <v>23533</v>
      </c>
      <c r="U1902" t="s">
        <v>27810</v>
      </c>
      <c r="V1902">
        <v>1</v>
      </c>
      <c r="W1902">
        <v>0</v>
      </c>
      <c r="X1902">
        <v>1000000</v>
      </c>
      <c r="Y1902">
        <v>0</v>
      </c>
    </row>
    <row r="1903" spans="1:25" x14ac:dyDescent="0.15">
      <c r="A1903" s="1">
        <v>1901</v>
      </c>
      <c r="B1903" s="2">
        <v>42754</v>
      </c>
      <c r="C1903" t="s">
        <v>2400</v>
      </c>
      <c r="D1903" t="s">
        <v>1103</v>
      </c>
      <c r="E1903">
        <v>2.3999999999999998E-3</v>
      </c>
      <c r="F1903">
        <v>8.0000000000000004E-4</v>
      </c>
      <c r="G1903" t="s">
        <v>582</v>
      </c>
      <c r="H1903" t="s">
        <v>1665</v>
      </c>
      <c r="L1903" s="4">
        <f t="shared" si="32"/>
        <v>6095.9999999999991</v>
      </c>
      <c r="M1903">
        <v>10000</v>
      </c>
      <c r="N1903">
        <v>2.2999999999999998</v>
      </c>
      <c r="O1903" t="s">
        <v>15368</v>
      </c>
      <c r="P1903">
        <v>6</v>
      </c>
      <c r="Q1903" t="s">
        <v>4855</v>
      </c>
      <c r="R1903" t="s">
        <v>11069</v>
      </c>
      <c r="S1903" t="s">
        <v>17320</v>
      </c>
      <c r="T1903" t="s">
        <v>23534</v>
      </c>
      <c r="U1903" t="s">
        <v>27811</v>
      </c>
      <c r="V1903">
        <v>1</v>
      </c>
      <c r="W1903">
        <v>0</v>
      </c>
      <c r="X1903">
        <v>1000000</v>
      </c>
      <c r="Y1903">
        <v>0</v>
      </c>
    </row>
    <row r="1904" spans="1:25" x14ac:dyDescent="0.15">
      <c r="A1904" s="1">
        <v>1902</v>
      </c>
      <c r="B1904" s="2">
        <v>42754</v>
      </c>
      <c r="C1904" t="s">
        <v>2403</v>
      </c>
      <c r="D1904" t="s">
        <v>1103</v>
      </c>
      <c r="E1904">
        <v>5.3999999999999999E-2</v>
      </c>
      <c r="F1904">
        <v>6.4299999999999996E-2</v>
      </c>
      <c r="G1904" t="s">
        <v>872</v>
      </c>
      <c r="H1904" t="s">
        <v>1922</v>
      </c>
      <c r="L1904" s="4">
        <f t="shared" si="32"/>
        <v>14110.999999999995</v>
      </c>
      <c r="M1904">
        <v>10000</v>
      </c>
      <c r="N1904">
        <v>2.2999999999999998</v>
      </c>
      <c r="O1904" t="s">
        <v>15369</v>
      </c>
      <c r="P1904">
        <v>34</v>
      </c>
      <c r="Q1904" t="s">
        <v>4856</v>
      </c>
      <c r="R1904" t="s">
        <v>11070</v>
      </c>
      <c r="S1904" t="s">
        <v>17321</v>
      </c>
      <c r="T1904" t="s">
        <v>23535</v>
      </c>
      <c r="U1904" t="s">
        <v>27810</v>
      </c>
      <c r="V1904">
        <v>1</v>
      </c>
      <c r="W1904">
        <v>0</v>
      </c>
      <c r="X1904">
        <v>1000000</v>
      </c>
      <c r="Y1904">
        <v>0</v>
      </c>
    </row>
    <row r="1905" spans="1:25" x14ac:dyDescent="0.15">
      <c r="A1905" s="1">
        <v>1903</v>
      </c>
      <c r="B1905" s="2">
        <v>42754</v>
      </c>
      <c r="C1905" t="s">
        <v>2404</v>
      </c>
      <c r="D1905" t="s">
        <v>1103</v>
      </c>
      <c r="E1905">
        <v>1.77E-2</v>
      </c>
      <c r="F1905">
        <v>1.21E-2</v>
      </c>
      <c r="G1905" t="s">
        <v>873</v>
      </c>
      <c r="H1905" t="s">
        <v>1923</v>
      </c>
      <c r="L1905" s="4">
        <f t="shared" si="32"/>
        <v>-21560.000000000004</v>
      </c>
      <c r="M1905">
        <v>10000</v>
      </c>
      <c r="N1905">
        <v>2.2999999999999998</v>
      </c>
      <c r="O1905" t="s">
        <v>15369</v>
      </c>
      <c r="P1905">
        <v>34</v>
      </c>
      <c r="Q1905" t="s">
        <v>4857</v>
      </c>
      <c r="R1905" t="s">
        <v>11071</v>
      </c>
      <c r="S1905" t="s">
        <v>17322</v>
      </c>
      <c r="T1905" t="s">
        <v>23536</v>
      </c>
      <c r="U1905" t="s">
        <v>27811</v>
      </c>
      <c r="V1905">
        <v>1</v>
      </c>
      <c r="W1905">
        <v>0</v>
      </c>
      <c r="X1905">
        <v>1000000</v>
      </c>
      <c r="Y1905">
        <v>0</v>
      </c>
    </row>
    <row r="1906" spans="1:25" x14ac:dyDescent="0.15">
      <c r="A1906" s="1">
        <v>1904</v>
      </c>
      <c r="B1906" s="2">
        <v>42755</v>
      </c>
      <c r="C1906" t="s">
        <v>2399</v>
      </c>
      <c r="D1906" t="s">
        <v>1103</v>
      </c>
      <c r="E1906">
        <v>5.0700000000000002E-2</v>
      </c>
      <c r="F1906">
        <v>4.7800000000000002E-2</v>
      </c>
      <c r="G1906" t="s">
        <v>211</v>
      </c>
      <c r="H1906" t="s">
        <v>1295</v>
      </c>
      <c r="L1906" s="4">
        <f t="shared" si="32"/>
        <v>783</v>
      </c>
      <c r="M1906">
        <v>10000</v>
      </c>
      <c r="N1906">
        <v>2.2999999999999998</v>
      </c>
      <c r="O1906" t="s">
        <v>15368</v>
      </c>
      <c r="P1906">
        <v>5</v>
      </c>
      <c r="Q1906" t="s">
        <v>4858</v>
      </c>
      <c r="R1906" t="s">
        <v>11072</v>
      </c>
      <c r="S1906" t="s">
        <v>17323</v>
      </c>
      <c r="T1906" t="s">
        <v>23537</v>
      </c>
      <c r="U1906" t="s">
        <v>27810</v>
      </c>
      <c r="V1906">
        <v>1</v>
      </c>
      <c r="W1906">
        <v>0</v>
      </c>
      <c r="X1906">
        <v>1000000</v>
      </c>
      <c r="Y1906">
        <v>0</v>
      </c>
    </row>
    <row r="1907" spans="1:25" x14ac:dyDescent="0.15">
      <c r="A1907" s="1">
        <v>1905</v>
      </c>
      <c r="B1907" s="2">
        <v>42755</v>
      </c>
      <c r="C1907" t="s">
        <v>2400</v>
      </c>
      <c r="D1907" t="s">
        <v>1103</v>
      </c>
      <c r="E1907">
        <v>8.0000000000000004E-4</v>
      </c>
      <c r="F1907">
        <v>5.0000000000000001E-4</v>
      </c>
      <c r="G1907" t="s">
        <v>874</v>
      </c>
      <c r="H1907" t="s">
        <v>1924</v>
      </c>
      <c r="L1907" s="4">
        <f t="shared" si="32"/>
        <v>3870.0000000000005</v>
      </c>
      <c r="M1907">
        <v>10000</v>
      </c>
      <c r="N1907">
        <v>2.2999999999999998</v>
      </c>
      <c r="O1907" t="s">
        <v>15368</v>
      </c>
      <c r="P1907">
        <v>5</v>
      </c>
      <c r="Q1907" t="s">
        <v>4859</v>
      </c>
      <c r="R1907" t="s">
        <v>11073</v>
      </c>
      <c r="S1907" t="s">
        <v>17324</v>
      </c>
      <c r="T1907" t="s">
        <v>23538</v>
      </c>
      <c r="U1907" t="s">
        <v>27811</v>
      </c>
      <c r="V1907">
        <v>1</v>
      </c>
      <c r="W1907">
        <v>0</v>
      </c>
      <c r="X1907">
        <v>1000000</v>
      </c>
      <c r="Y1907">
        <v>0</v>
      </c>
    </row>
    <row r="1908" spans="1:25" x14ac:dyDescent="0.15">
      <c r="A1908" s="1">
        <v>1906</v>
      </c>
      <c r="B1908" s="2">
        <v>42755</v>
      </c>
      <c r="C1908" t="s">
        <v>2403</v>
      </c>
      <c r="D1908" t="s">
        <v>1103</v>
      </c>
      <c r="E1908">
        <v>6.4299999999999996E-2</v>
      </c>
      <c r="F1908">
        <v>6.2E-2</v>
      </c>
      <c r="G1908" t="s">
        <v>184</v>
      </c>
      <c r="H1908" t="s">
        <v>1268</v>
      </c>
      <c r="L1908" s="4">
        <f t="shared" si="32"/>
        <v>-2690.9999999999959</v>
      </c>
      <c r="M1908">
        <v>10000</v>
      </c>
      <c r="N1908">
        <v>2.2999999999999998</v>
      </c>
      <c r="O1908" t="s">
        <v>15369</v>
      </c>
      <c r="P1908">
        <v>33</v>
      </c>
      <c r="Q1908" t="s">
        <v>4860</v>
      </c>
      <c r="R1908" t="s">
        <v>11074</v>
      </c>
      <c r="S1908" t="s">
        <v>17325</v>
      </c>
      <c r="T1908" t="s">
        <v>23539</v>
      </c>
      <c r="U1908" t="s">
        <v>27810</v>
      </c>
      <c r="V1908">
        <v>1</v>
      </c>
      <c r="W1908">
        <v>0</v>
      </c>
      <c r="X1908">
        <v>1000000</v>
      </c>
      <c r="Y1908">
        <v>0</v>
      </c>
    </row>
    <row r="1909" spans="1:25" x14ac:dyDescent="0.15">
      <c r="A1909" s="1">
        <v>1907</v>
      </c>
      <c r="B1909" s="2">
        <v>42755</v>
      </c>
      <c r="C1909" t="s">
        <v>2404</v>
      </c>
      <c r="D1909" t="s">
        <v>1103</v>
      </c>
      <c r="E1909">
        <v>1.21E-2</v>
      </c>
      <c r="F1909">
        <v>1.01E-2</v>
      </c>
      <c r="G1909" t="s">
        <v>875</v>
      </c>
      <c r="H1909" t="s">
        <v>1925</v>
      </c>
      <c r="L1909" s="4">
        <f t="shared" si="32"/>
        <v>-10000</v>
      </c>
      <c r="M1909">
        <v>10000</v>
      </c>
      <c r="N1909">
        <v>2.2999999999999998</v>
      </c>
      <c r="O1909" t="s">
        <v>15369</v>
      </c>
      <c r="P1909">
        <v>33</v>
      </c>
      <c r="Q1909" t="s">
        <v>4861</v>
      </c>
      <c r="R1909" t="s">
        <v>11075</v>
      </c>
      <c r="S1909" t="s">
        <v>17326</v>
      </c>
      <c r="T1909" t="s">
        <v>23540</v>
      </c>
      <c r="U1909" t="s">
        <v>27811</v>
      </c>
      <c r="V1909">
        <v>1</v>
      </c>
      <c r="W1909">
        <v>0</v>
      </c>
      <c r="X1909">
        <v>1000000</v>
      </c>
      <c r="Y1909">
        <v>0</v>
      </c>
    </row>
    <row r="1910" spans="1:25" x14ac:dyDescent="0.15">
      <c r="A1910" s="1">
        <v>1908</v>
      </c>
      <c r="B1910" s="2">
        <v>42758</v>
      </c>
      <c r="C1910" t="s">
        <v>2403</v>
      </c>
      <c r="D1910" t="s">
        <v>1103</v>
      </c>
      <c r="E1910">
        <v>6.2E-2</v>
      </c>
      <c r="F1910">
        <v>6.3299999999999995E-2</v>
      </c>
      <c r="G1910" t="s">
        <v>280</v>
      </c>
      <c r="H1910" t="s">
        <v>1364</v>
      </c>
      <c r="L1910" s="4">
        <f t="shared" si="32"/>
        <v>-1832.9999999999939</v>
      </c>
      <c r="M1910">
        <v>10000</v>
      </c>
      <c r="N1910">
        <v>2.2999999999999998</v>
      </c>
      <c r="O1910" t="s">
        <v>15369</v>
      </c>
      <c r="P1910">
        <v>30</v>
      </c>
      <c r="Q1910" t="s">
        <v>4862</v>
      </c>
      <c r="R1910" t="s">
        <v>11076</v>
      </c>
      <c r="S1910" t="s">
        <v>17327</v>
      </c>
      <c r="T1910" t="s">
        <v>23541</v>
      </c>
      <c r="U1910" t="s">
        <v>27810</v>
      </c>
      <c r="V1910">
        <v>1</v>
      </c>
      <c r="W1910">
        <v>-0.25</v>
      </c>
      <c r="X1910">
        <v>1000000</v>
      </c>
      <c r="Y1910">
        <v>-3627720.427548619</v>
      </c>
    </row>
    <row r="1911" spans="1:25" x14ac:dyDescent="0.15">
      <c r="A1911" s="1">
        <v>1909</v>
      </c>
      <c r="B1911" s="2">
        <v>42758</v>
      </c>
      <c r="C1911" t="s">
        <v>2404</v>
      </c>
      <c r="D1911" t="s">
        <v>1103</v>
      </c>
      <c r="E1911">
        <v>1.01E-2</v>
      </c>
      <c r="F1911">
        <v>9.2999999999999992E-3</v>
      </c>
      <c r="G1911" t="s">
        <v>876</v>
      </c>
      <c r="H1911" t="s">
        <v>1926</v>
      </c>
      <c r="L1911" s="4">
        <f t="shared" si="32"/>
        <v>5048.0000000000027</v>
      </c>
      <c r="M1911">
        <v>10000</v>
      </c>
      <c r="N1911">
        <v>2.2999999999999998</v>
      </c>
      <c r="O1911" t="s">
        <v>15369</v>
      </c>
      <c r="P1911">
        <v>30</v>
      </c>
      <c r="Q1911" t="s">
        <v>4863</v>
      </c>
      <c r="R1911" t="s">
        <v>11077</v>
      </c>
      <c r="S1911" t="s">
        <v>17328</v>
      </c>
      <c r="T1911" t="s">
        <v>23542</v>
      </c>
      <c r="U1911" t="s">
        <v>27811</v>
      </c>
      <c r="V1911">
        <v>1</v>
      </c>
      <c r="W1911">
        <v>-0.25</v>
      </c>
      <c r="X1911">
        <v>1000000</v>
      </c>
      <c r="Y1911">
        <v>-3627720.427548619</v>
      </c>
    </row>
    <row r="1912" spans="1:25" x14ac:dyDescent="0.15">
      <c r="A1912" s="1">
        <v>1910</v>
      </c>
      <c r="B1912" s="2">
        <v>42758</v>
      </c>
      <c r="C1912" t="s">
        <v>2405</v>
      </c>
      <c r="D1912" t="s">
        <v>1103</v>
      </c>
      <c r="E1912">
        <v>5.2499999999999998E-2</v>
      </c>
      <c r="F1912">
        <v>5.1999999999999998E-2</v>
      </c>
      <c r="G1912" t="s">
        <v>299</v>
      </c>
      <c r="H1912" t="s">
        <v>1383</v>
      </c>
      <c r="L1912" s="4">
        <f t="shared" si="32"/>
        <v>-1460.0000000000014</v>
      </c>
      <c r="M1912">
        <v>10000</v>
      </c>
      <c r="N1912">
        <v>2.35</v>
      </c>
      <c r="O1912" t="s">
        <v>15367</v>
      </c>
      <c r="P1912">
        <v>58</v>
      </c>
      <c r="Q1912" t="s">
        <v>4864</v>
      </c>
      <c r="R1912" t="s">
        <v>11078</v>
      </c>
      <c r="S1912" t="s">
        <v>17329</v>
      </c>
      <c r="T1912" t="s">
        <v>23543</v>
      </c>
      <c r="U1912" t="s">
        <v>27810</v>
      </c>
      <c r="V1912">
        <v>1</v>
      </c>
      <c r="W1912">
        <v>-0.25</v>
      </c>
      <c r="X1912">
        <v>1000000</v>
      </c>
      <c r="Y1912">
        <v>-3627720.427548619</v>
      </c>
    </row>
    <row r="1913" spans="1:25" x14ac:dyDescent="0.15">
      <c r="A1913" s="1">
        <v>1911</v>
      </c>
      <c r="B1913" s="2">
        <v>42758</v>
      </c>
      <c r="C1913" t="s">
        <v>2406</v>
      </c>
      <c r="D1913" t="s">
        <v>1103</v>
      </c>
      <c r="E1913">
        <v>4.9399999999999999E-2</v>
      </c>
      <c r="F1913">
        <v>4.5900000000000003E-2</v>
      </c>
      <c r="G1913" t="s">
        <v>620</v>
      </c>
      <c r="H1913" t="s">
        <v>1703</v>
      </c>
      <c r="L1913" s="4">
        <f t="shared" si="32"/>
        <v>-12179.999999999987</v>
      </c>
      <c r="M1913">
        <v>10000</v>
      </c>
      <c r="N1913">
        <v>2.35</v>
      </c>
      <c r="O1913" t="s">
        <v>15367</v>
      </c>
      <c r="P1913">
        <v>58</v>
      </c>
      <c r="Q1913" t="s">
        <v>4865</v>
      </c>
      <c r="R1913" t="s">
        <v>11079</v>
      </c>
      <c r="S1913" t="s">
        <v>17330</v>
      </c>
      <c r="T1913" t="s">
        <v>23544</v>
      </c>
      <c r="U1913" t="s">
        <v>27811</v>
      </c>
      <c r="V1913">
        <v>1</v>
      </c>
      <c r="W1913">
        <v>-0.25</v>
      </c>
      <c r="X1913">
        <v>1000000</v>
      </c>
      <c r="Y1913">
        <v>-3627720.427548619</v>
      </c>
    </row>
    <row r="1914" spans="1:25" x14ac:dyDescent="0.15">
      <c r="A1914" s="1">
        <v>1912</v>
      </c>
      <c r="B1914" s="2">
        <v>42759</v>
      </c>
      <c r="C1914" t="s">
        <v>2407</v>
      </c>
      <c r="D1914" t="s">
        <v>1103</v>
      </c>
      <c r="E1914">
        <v>2.9600000000000001E-2</v>
      </c>
      <c r="F1914">
        <v>3.2399999999999998E-2</v>
      </c>
      <c r="G1914" t="s">
        <v>239</v>
      </c>
      <c r="H1914" t="s">
        <v>1323</v>
      </c>
      <c r="L1914" s="4">
        <f t="shared" si="32"/>
        <v>-6103.9999999999936</v>
      </c>
      <c r="M1914">
        <v>10000</v>
      </c>
      <c r="N1914">
        <v>2.35</v>
      </c>
      <c r="O1914" t="s">
        <v>15369</v>
      </c>
      <c r="P1914">
        <v>29</v>
      </c>
      <c r="Q1914" t="s">
        <v>4866</v>
      </c>
      <c r="R1914" t="s">
        <v>11080</v>
      </c>
      <c r="S1914" t="s">
        <v>17331</v>
      </c>
      <c r="T1914" t="s">
        <v>23545</v>
      </c>
      <c r="U1914" t="s">
        <v>27810</v>
      </c>
      <c r="V1914">
        <v>1</v>
      </c>
      <c r="W1914">
        <v>-0.25</v>
      </c>
      <c r="X1914">
        <v>1000000</v>
      </c>
      <c r="Y1914">
        <v>-3609250.9432777329</v>
      </c>
    </row>
    <row r="1915" spans="1:25" x14ac:dyDescent="0.15">
      <c r="A1915" s="1">
        <v>1913</v>
      </c>
      <c r="B1915" s="2">
        <v>42759</v>
      </c>
      <c r="C1915" t="s">
        <v>2408</v>
      </c>
      <c r="D1915" t="s">
        <v>1103</v>
      </c>
      <c r="E1915">
        <v>2.63E-2</v>
      </c>
      <c r="F1915">
        <v>2.1000000000000001E-2</v>
      </c>
      <c r="G1915" t="s">
        <v>367</v>
      </c>
      <c r="H1915" t="s">
        <v>1451</v>
      </c>
      <c r="L1915" s="4">
        <f t="shared" si="32"/>
        <v>15104.999999999998</v>
      </c>
      <c r="M1915">
        <v>10000</v>
      </c>
      <c r="N1915">
        <v>2.35</v>
      </c>
      <c r="O1915" t="s">
        <v>15369</v>
      </c>
      <c r="P1915">
        <v>29</v>
      </c>
      <c r="Q1915" t="s">
        <v>4867</v>
      </c>
      <c r="R1915" t="s">
        <v>11081</v>
      </c>
      <c r="S1915" t="s">
        <v>17332</v>
      </c>
      <c r="T1915" t="s">
        <v>23546</v>
      </c>
      <c r="U1915" t="s">
        <v>27811</v>
      </c>
      <c r="V1915">
        <v>1</v>
      </c>
      <c r="W1915">
        <v>-0.25</v>
      </c>
      <c r="X1915">
        <v>1000000</v>
      </c>
      <c r="Y1915">
        <v>-3609250.9432777329</v>
      </c>
    </row>
    <row r="1916" spans="1:25" x14ac:dyDescent="0.15">
      <c r="A1916" s="1">
        <v>1914</v>
      </c>
      <c r="B1916" s="2">
        <v>42759</v>
      </c>
      <c r="C1916" t="s">
        <v>2405</v>
      </c>
      <c r="D1916" t="s">
        <v>1103</v>
      </c>
      <c r="E1916">
        <v>5.1999999999999998E-2</v>
      </c>
      <c r="F1916">
        <v>5.4300000000000001E-2</v>
      </c>
      <c r="G1916" t="s">
        <v>294</v>
      </c>
      <c r="H1916" t="s">
        <v>1378</v>
      </c>
      <c r="L1916" s="4">
        <f t="shared" si="32"/>
        <v>6210.0000000000091</v>
      </c>
      <c r="M1916">
        <v>10000</v>
      </c>
      <c r="N1916">
        <v>2.35</v>
      </c>
      <c r="O1916" t="s">
        <v>15367</v>
      </c>
      <c r="P1916">
        <v>57</v>
      </c>
      <c r="Q1916" t="s">
        <v>4868</v>
      </c>
      <c r="R1916" t="s">
        <v>11082</v>
      </c>
      <c r="S1916" t="s">
        <v>17333</v>
      </c>
      <c r="T1916" t="s">
        <v>23547</v>
      </c>
      <c r="U1916" t="s">
        <v>27810</v>
      </c>
      <c r="V1916">
        <v>1</v>
      </c>
      <c r="W1916">
        <v>-0.25</v>
      </c>
      <c r="X1916">
        <v>1000000</v>
      </c>
      <c r="Y1916">
        <v>-3609250.9432777329</v>
      </c>
    </row>
    <row r="1917" spans="1:25" x14ac:dyDescent="0.15">
      <c r="A1917" s="1">
        <v>1915</v>
      </c>
      <c r="B1917" s="2">
        <v>42759</v>
      </c>
      <c r="C1917" t="s">
        <v>2406</v>
      </c>
      <c r="D1917" t="s">
        <v>1103</v>
      </c>
      <c r="E1917">
        <v>4.5900000000000003E-2</v>
      </c>
      <c r="F1917">
        <v>4.0500000000000001E-2</v>
      </c>
      <c r="G1917" t="s">
        <v>877</v>
      </c>
      <c r="H1917" t="s">
        <v>1927</v>
      </c>
      <c r="L1917" s="4">
        <f t="shared" si="32"/>
        <v>-19656.000000000007</v>
      </c>
      <c r="M1917">
        <v>10000</v>
      </c>
      <c r="N1917">
        <v>2.35</v>
      </c>
      <c r="O1917" t="s">
        <v>15367</v>
      </c>
      <c r="P1917">
        <v>57</v>
      </c>
      <c r="Q1917" t="s">
        <v>4869</v>
      </c>
      <c r="R1917" t="s">
        <v>11083</v>
      </c>
      <c r="S1917" t="s">
        <v>17334</v>
      </c>
      <c r="T1917" t="s">
        <v>23548</v>
      </c>
      <c r="U1917" t="s">
        <v>27811</v>
      </c>
      <c r="V1917">
        <v>1</v>
      </c>
      <c r="W1917">
        <v>-0.25</v>
      </c>
      <c r="X1917">
        <v>1000000</v>
      </c>
      <c r="Y1917">
        <v>-3609250.9432777329</v>
      </c>
    </row>
    <row r="1918" spans="1:25" x14ac:dyDescent="0.15">
      <c r="A1918" s="1">
        <v>1916</v>
      </c>
      <c r="B1918" s="2">
        <v>42760</v>
      </c>
      <c r="C1918" t="s">
        <v>2407</v>
      </c>
      <c r="D1918" t="s">
        <v>1103</v>
      </c>
      <c r="E1918">
        <v>3.2399999999999998E-2</v>
      </c>
      <c r="F1918">
        <v>3.7900000000000003E-2</v>
      </c>
      <c r="G1918" t="s">
        <v>153</v>
      </c>
      <c r="H1918" t="s">
        <v>1237</v>
      </c>
      <c r="L1918" s="4">
        <f t="shared" si="32"/>
        <v>-11110.000000000009</v>
      </c>
      <c r="M1918">
        <v>10000</v>
      </c>
      <c r="N1918">
        <v>2.35</v>
      </c>
      <c r="O1918" t="s">
        <v>15369</v>
      </c>
      <c r="P1918">
        <v>28</v>
      </c>
      <c r="Q1918" t="s">
        <v>4870</v>
      </c>
      <c r="R1918" t="s">
        <v>11084</v>
      </c>
      <c r="S1918" t="s">
        <v>17335</v>
      </c>
      <c r="T1918" t="s">
        <v>23549</v>
      </c>
      <c r="U1918" t="s">
        <v>27810</v>
      </c>
      <c r="V1918">
        <v>1</v>
      </c>
      <c r="W1918">
        <v>-0.25</v>
      </c>
      <c r="X1918">
        <v>1000000</v>
      </c>
      <c r="Y1918">
        <v>-3600069.0493243649</v>
      </c>
    </row>
    <row r="1919" spans="1:25" x14ac:dyDescent="0.15">
      <c r="A1919" s="1">
        <v>1917</v>
      </c>
      <c r="B1919" s="2">
        <v>42760</v>
      </c>
      <c r="C1919" t="s">
        <v>2408</v>
      </c>
      <c r="D1919" t="s">
        <v>1103</v>
      </c>
      <c r="E1919">
        <v>2.1000000000000001E-2</v>
      </c>
      <c r="F1919">
        <v>1.5800000000000002E-2</v>
      </c>
      <c r="G1919" t="s">
        <v>878</v>
      </c>
      <c r="H1919" t="s">
        <v>1928</v>
      </c>
      <c r="L1919" s="4">
        <f t="shared" si="32"/>
        <v>15184</v>
      </c>
      <c r="M1919">
        <v>10000</v>
      </c>
      <c r="N1919">
        <v>2.35</v>
      </c>
      <c r="O1919" t="s">
        <v>15369</v>
      </c>
      <c r="P1919">
        <v>28</v>
      </c>
      <c r="Q1919" t="s">
        <v>4871</v>
      </c>
      <c r="R1919" t="s">
        <v>11085</v>
      </c>
      <c r="S1919" t="s">
        <v>17336</v>
      </c>
      <c r="T1919" t="s">
        <v>23550</v>
      </c>
      <c r="U1919" t="s">
        <v>27811</v>
      </c>
      <c r="V1919">
        <v>1</v>
      </c>
      <c r="W1919">
        <v>-0.25</v>
      </c>
      <c r="X1919">
        <v>1000000</v>
      </c>
      <c r="Y1919">
        <v>-3600069.0493243649</v>
      </c>
    </row>
    <row r="1920" spans="1:25" x14ac:dyDescent="0.15">
      <c r="A1920" s="1">
        <v>1918</v>
      </c>
      <c r="B1920" s="2">
        <v>42760</v>
      </c>
      <c r="C1920" t="s">
        <v>2405</v>
      </c>
      <c r="D1920" t="s">
        <v>1103</v>
      </c>
      <c r="E1920">
        <v>5.4300000000000001E-2</v>
      </c>
      <c r="F1920">
        <v>5.6899999999999999E-2</v>
      </c>
      <c r="G1920" t="s">
        <v>723</v>
      </c>
      <c r="H1920" t="s">
        <v>1806</v>
      </c>
      <c r="L1920" s="4">
        <f t="shared" si="32"/>
        <v>6655.9999999999955</v>
      </c>
      <c r="M1920">
        <v>10000</v>
      </c>
      <c r="N1920">
        <v>2.35</v>
      </c>
      <c r="O1920" t="s">
        <v>15367</v>
      </c>
      <c r="P1920">
        <v>56</v>
      </c>
      <c r="Q1920" t="s">
        <v>4872</v>
      </c>
      <c r="R1920" t="s">
        <v>11086</v>
      </c>
      <c r="S1920" t="s">
        <v>17337</v>
      </c>
      <c r="T1920" t="s">
        <v>23551</v>
      </c>
      <c r="U1920" t="s">
        <v>27810</v>
      </c>
      <c r="V1920">
        <v>1</v>
      </c>
      <c r="W1920">
        <v>-0.25</v>
      </c>
      <c r="X1920">
        <v>1000000</v>
      </c>
      <c r="Y1920">
        <v>-3600069.0493243649</v>
      </c>
    </row>
    <row r="1921" spans="1:25" x14ac:dyDescent="0.15">
      <c r="A1921" s="1">
        <v>1919</v>
      </c>
      <c r="B1921" s="2">
        <v>42760</v>
      </c>
      <c r="C1921" t="s">
        <v>2406</v>
      </c>
      <c r="D1921" t="s">
        <v>1103</v>
      </c>
      <c r="E1921">
        <v>4.0500000000000001E-2</v>
      </c>
      <c r="F1921">
        <v>3.0800000000000001E-2</v>
      </c>
      <c r="G1921" t="s">
        <v>26</v>
      </c>
      <c r="H1921" t="s">
        <v>1110</v>
      </c>
      <c r="L1921" s="4">
        <f t="shared" si="32"/>
        <v>-36084</v>
      </c>
      <c r="M1921">
        <v>10000</v>
      </c>
      <c r="N1921">
        <v>2.35</v>
      </c>
      <c r="O1921" t="s">
        <v>15367</v>
      </c>
      <c r="P1921">
        <v>56</v>
      </c>
      <c r="Q1921" t="s">
        <v>4873</v>
      </c>
      <c r="R1921" t="s">
        <v>11087</v>
      </c>
      <c r="S1921" t="s">
        <v>17338</v>
      </c>
      <c r="T1921" t="s">
        <v>23552</v>
      </c>
      <c r="U1921" t="s">
        <v>27811</v>
      </c>
      <c r="V1921">
        <v>1</v>
      </c>
      <c r="W1921">
        <v>-0.25</v>
      </c>
      <c r="X1921">
        <v>1000000</v>
      </c>
      <c r="Y1921">
        <v>-3600069.0493243649</v>
      </c>
    </row>
    <row r="1922" spans="1:25" x14ac:dyDescent="0.15">
      <c r="A1922" s="1">
        <v>1920</v>
      </c>
      <c r="B1922" s="2">
        <v>42761</v>
      </c>
      <c r="C1922" t="s">
        <v>2407</v>
      </c>
      <c r="D1922" t="s">
        <v>1103</v>
      </c>
      <c r="E1922">
        <v>3.7900000000000003E-2</v>
      </c>
      <c r="F1922">
        <v>0.02</v>
      </c>
      <c r="G1922" t="s">
        <v>332</v>
      </c>
      <c r="H1922" t="s">
        <v>1416</v>
      </c>
      <c r="L1922" s="4">
        <f t="shared" si="32"/>
        <v>30967.000000000004</v>
      </c>
      <c r="M1922">
        <v>10000</v>
      </c>
      <c r="N1922">
        <v>2.35</v>
      </c>
      <c r="O1922" t="s">
        <v>15369</v>
      </c>
      <c r="P1922">
        <v>27</v>
      </c>
      <c r="Q1922" t="s">
        <v>4874</v>
      </c>
      <c r="R1922" t="s">
        <v>11088</v>
      </c>
      <c r="S1922" t="s">
        <v>17339</v>
      </c>
      <c r="T1922" t="s">
        <v>23553</v>
      </c>
      <c r="U1922" t="s">
        <v>27810</v>
      </c>
      <c r="V1922">
        <v>1</v>
      </c>
      <c r="W1922">
        <v>-0.25</v>
      </c>
      <c r="X1922">
        <v>1000000</v>
      </c>
      <c r="Y1922">
        <v>-3572732.6188344448</v>
      </c>
    </row>
    <row r="1923" spans="1:25" x14ac:dyDescent="0.15">
      <c r="A1923" s="1">
        <v>1921</v>
      </c>
      <c r="B1923" s="2">
        <v>42761</v>
      </c>
      <c r="C1923" t="s">
        <v>2408</v>
      </c>
      <c r="D1923" t="s">
        <v>1103</v>
      </c>
      <c r="E1923">
        <v>1.5800000000000002E-2</v>
      </c>
      <c r="F1923">
        <v>2.46E-2</v>
      </c>
      <c r="G1923" t="s">
        <v>217</v>
      </c>
      <c r="H1923" t="s">
        <v>1301</v>
      </c>
      <c r="L1923" s="4">
        <f t="shared" ref="L1923:L1986" si="33">(F1923-E1923)*G1923</f>
        <v>-29479.999999999996</v>
      </c>
      <c r="M1923">
        <v>10000</v>
      </c>
      <c r="N1923">
        <v>2.35</v>
      </c>
      <c r="O1923" t="s">
        <v>15369</v>
      </c>
      <c r="P1923">
        <v>27</v>
      </c>
      <c r="Q1923" t="s">
        <v>4875</v>
      </c>
      <c r="R1923" t="s">
        <v>11089</v>
      </c>
      <c r="S1923" t="s">
        <v>17340</v>
      </c>
      <c r="T1923" t="s">
        <v>23554</v>
      </c>
      <c r="U1923" t="s">
        <v>27811</v>
      </c>
      <c r="V1923">
        <v>1</v>
      </c>
      <c r="W1923">
        <v>-0.25</v>
      </c>
      <c r="X1923">
        <v>1000000</v>
      </c>
      <c r="Y1923">
        <v>-3572732.6188344448</v>
      </c>
    </row>
    <row r="1924" spans="1:25" x14ac:dyDescent="0.15">
      <c r="A1924" s="1">
        <v>1922</v>
      </c>
      <c r="B1924" s="2">
        <v>42761</v>
      </c>
      <c r="C1924" t="s">
        <v>2405</v>
      </c>
      <c r="D1924" t="s">
        <v>1103</v>
      </c>
      <c r="E1924">
        <v>5.6899999999999999E-2</v>
      </c>
      <c r="F1924">
        <v>3.9399999999999998E-2</v>
      </c>
      <c r="G1924" t="s">
        <v>666</v>
      </c>
      <c r="H1924" t="s">
        <v>1749</v>
      </c>
      <c r="L1924" s="4">
        <f t="shared" si="33"/>
        <v>-40250.000000000007</v>
      </c>
      <c r="M1924">
        <v>10000</v>
      </c>
      <c r="N1924">
        <v>2.35</v>
      </c>
      <c r="O1924" t="s">
        <v>15367</v>
      </c>
      <c r="P1924">
        <v>55</v>
      </c>
      <c r="Q1924" t="s">
        <v>4876</v>
      </c>
      <c r="R1924" t="s">
        <v>11090</v>
      </c>
      <c r="S1924" t="s">
        <v>17341</v>
      </c>
      <c r="T1924" t="s">
        <v>23555</v>
      </c>
      <c r="U1924" t="s">
        <v>27810</v>
      </c>
      <c r="V1924">
        <v>1</v>
      </c>
      <c r="W1924">
        <v>-0.25</v>
      </c>
      <c r="X1924">
        <v>1000000</v>
      </c>
      <c r="Y1924">
        <v>-3572732.6188344448</v>
      </c>
    </row>
    <row r="1925" spans="1:25" x14ac:dyDescent="0.15">
      <c r="A1925" s="1">
        <v>1923</v>
      </c>
      <c r="B1925" s="2">
        <v>42761</v>
      </c>
      <c r="C1925" t="s">
        <v>2406</v>
      </c>
      <c r="D1925" t="s">
        <v>1103</v>
      </c>
      <c r="E1925">
        <v>3.0800000000000001E-2</v>
      </c>
      <c r="F1925">
        <v>3.95E-2</v>
      </c>
      <c r="G1925" t="s">
        <v>562</v>
      </c>
      <c r="H1925" t="s">
        <v>1645</v>
      </c>
      <c r="L1925" s="4">
        <f t="shared" si="33"/>
        <v>35670</v>
      </c>
      <c r="M1925">
        <v>10000</v>
      </c>
      <c r="N1925">
        <v>2.35</v>
      </c>
      <c r="O1925" t="s">
        <v>15367</v>
      </c>
      <c r="P1925">
        <v>55</v>
      </c>
      <c r="Q1925" t="s">
        <v>4877</v>
      </c>
      <c r="R1925" t="s">
        <v>11091</v>
      </c>
      <c r="S1925" t="s">
        <v>17342</v>
      </c>
      <c r="T1925" t="s">
        <v>23556</v>
      </c>
      <c r="U1925" t="s">
        <v>27811</v>
      </c>
      <c r="V1925">
        <v>1</v>
      </c>
      <c r="W1925">
        <v>-0.25</v>
      </c>
      <c r="X1925">
        <v>1000000</v>
      </c>
      <c r="Y1925">
        <v>-3572732.6188344448</v>
      </c>
    </row>
    <row r="1926" spans="1:25" x14ac:dyDescent="0.15">
      <c r="A1926" s="1">
        <v>1924</v>
      </c>
      <c r="B1926" s="2">
        <v>42769</v>
      </c>
      <c r="C1926" t="s">
        <v>2407</v>
      </c>
      <c r="D1926" t="s">
        <v>1103</v>
      </c>
      <c r="E1926">
        <v>0.02</v>
      </c>
      <c r="F1926">
        <v>2.0500000000000001E-2</v>
      </c>
      <c r="G1926" t="s">
        <v>542</v>
      </c>
      <c r="H1926" t="s">
        <v>1625</v>
      </c>
      <c r="L1926" s="4">
        <f t="shared" si="33"/>
        <v>-1050.0000000000009</v>
      </c>
      <c r="M1926">
        <v>10000</v>
      </c>
      <c r="N1926">
        <v>2.35</v>
      </c>
      <c r="O1926" t="s">
        <v>15369</v>
      </c>
      <c r="P1926">
        <v>19</v>
      </c>
      <c r="Q1926" t="s">
        <v>4878</v>
      </c>
      <c r="R1926" t="s">
        <v>11092</v>
      </c>
      <c r="S1926" t="s">
        <v>17343</v>
      </c>
      <c r="T1926" t="s">
        <v>23557</v>
      </c>
      <c r="U1926" t="s">
        <v>27810</v>
      </c>
      <c r="V1926">
        <v>1</v>
      </c>
      <c r="W1926">
        <v>-0.25</v>
      </c>
      <c r="X1926">
        <v>1000000</v>
      </c>
      <c r="Y1926">
        <v>-3646332.0452057649</v>
      </c>
    </row>
    <row r="1927" spans="1:25" x14ac:dyDescent="0.15">
      <c r="A1927" s="1">
        <v>1925</v>
      </c>
      <c r="B1927" s="2">
        <v>42769</v>
      </c>
      <c r="C1927" t="s">
        <v>2408</v>
      </c>
      <c r="D1927" t="s">
        <v>1103</v>
      </c>
      <c r="E1927">
        <v>2.46E-2</v>
      </c>
      <c r="F1927">
        <v>2.1999999999999999E-2</v>
      </c>
      <c r="G1927" t="s">
        <v>515</v>
      </c>
      <c r="H1927" t="s">
        <v>1598</v>
      </c>
      <c r="L1927" s="4">
        <f t="shared" si="33"/>
        <v>4732.0000000000027</v>
      </c>
      <c r="M1927">
        <v>10000</v>
      </c>
      <c r="N1927">
        <v>2.35</v>
      </c>
      <c r="O1927" t="s">
        <v>15369</v>
      </c>
      <c r="P1927">
        <v>19</v>
      </c>
      <c r="Q1927" t="s">
        <v>4879</v>
      </c>
      <c r="R1927" t="s">
        <v>11093</v>
      </c>
      <c r="S1927" t="s">
        <v>17344</v>
      </c>
      <c r="T1927" t="s">
        <v>23558</v>
      </c>
      <c r="U1927" t="s">
        <v>27811</v>
      </c>
      <c r="V1927">
        <v>1</v>
      </c>
      <c r="W1927">
        <v>-0.25</v>
      </c>
      <c r="X1927">
        <v>1000000</v>
      </c>
      <c r="Y1927">
        <v>-3646332.0452057649</v>
      </c>
    </row>
    <row r="1928" spans="1:25" x14ac:dyDescent="0.15">
      <c r="A1928" s="1">
        <v>1926</v>
      </c>
      <c r="B1928" s="2">
        <v>42769</v>
      </c>
      <c r="C1928" t="s">
        <v>2405</v>
      </c>
      <c r="D1928" t="s">
        <v>1103</v>
      </c>
      <c r="E1928">
        <v>3.9399999999999998E-2</v>
      </c>
      <c r="F1928">
        <v>3.7499999999999999E-2</v>
      </c>
      <c r="G1928" t="s">
        <v>722</v>
      </c>
      <c r="H1928" t="s">
        <v>1805</v>
      </c>
      <c r="L1928" s="4">
        <f t="shared" si="33"/>
        <v>-5110.9999999999973</v>
      </c>
      <c r="M1928">
        <v>10000</v>
      </c>
      <c r="N1928">
        <v>2.35</v>
      </c>
      <c r="O1928" t="s">
        <v>15367</v>
      </c>
      <c r="P1928">
        <v>47</v>
      </c>
      <c r="Q1928" t="s">
        <v>4880</v>
      </c>
      <c r="R1928" t="s">
        <v>11094</v>
      </c>
      <c r="S1928" t="s">
        <v>17345</v>
      </c>
      <c r="T1928" t="s">
        <v>23559</v>
      </c>
      <c r="U1928" t="s">
        <v>27810</v>
      </c>
      <c r="V1928">
        <v>1</v>
      </c>
      <c r="W1928">
        <v>-0.25</v>
      </c>
      <c r="X1928">
        <v>1000000</v>
      </c>
      <c r="Y1928">
        <v>-3646332.0452057649</v>
      </c>
    </row>
    <row r="1929" spans="1:25" x14ac:dyDescent="0.15">
      <c r="A1929" s="1">
        <v>1927</v>
      </c>
      <c r="B1929" s="2">
        <v>42769</v>
      </c>
      <c r="C1929" t="s">
        <v>2406</v>
      </c>
      <c r="D1929" t="s">
        <v>1103</v>
      </c>
      <c r="E1929">
        <v>3.95E-2</v>
      </c>
      <c r="F1929">
        <v>3.73E-2</v>
      </c>
      <c r="G1929" t="s">
        <v>406</v>
      </c>
      <c r="H1929" t="s">
        <v>1490</v>
      </c>
      <c r="L1929" s="4">
        <f t="shared" si="33"/>
        <v>-6094.0000000000018</v>
      </c>
      <c r="M1929">
        <v>10000</v>
      </c>
      <c r="N1929">
        <v>2.35</v>
      </c>
      <c r="O1929" t="s">
        <v>15367</v>
      </c>
      <c r="P1929">
        <v>47</v>
      </c>
      <c r="Q1929" t="s">
        <v>4881</v>
      </c>
      <c r="R1929" t="s">
        <v>11095</v>
      </c>
      <c r="S1929" t="s">
        <v>17346</v>
      </c>
      <c r="T1929" t="s">
        <v>23560</v>
      </c>
      <c r="U1929" t="s">
        <v>27811</v>
      </c>
      <c r="V1929">
        <v>1</v>
      </c>
      <c r="W1929">
        <v>-0.25</v>
      </c>
      <c r="X1929">
        <v>1000000</v>
      </c>
      <c r="Y1929">
        <v>-3646332.0452057649</v>
      </c>
    </row>
    <row r="1930" spans="1:25" x14ac:dyDescent="0.15">
      <c r="A1930" s="1">
        <v>1928</v>
      </c>
      <c r="B1930" s="2">
        <v>42772</v>
      </c>
      <c r="C1930" t="s">
        <v>2407</v>
      </c>
      <c r="D1930" t="s">
        <v>1103</v>
      </c>
      <c r="E1930">
        <v>2.0500000000000001E-2</v>
      </c>
      <c r="F1930">
        <v>1.55E-2</v>
      </c>
      <c r="G1930" t="s">
        <v>151</v>
      </c>
      <c r="H1930" t="s">
        <v>1235</v>
      </c>
      <c r="L1930" s="4">
        <f t="shared" si="33"/>
        <v>9500.0000000000018</v>
      </c>
      <c r="M1930">
        <v>10000</v>
      </c>
      <c r="N1930">
        <v>2.35</v>
      </c>
      <c r="O1930" t="s">
        <v>15369</v>
      </c>
      <c r="P1930">
        <v>16</v>
      </c>
      <c r="Q1930" t="s">
        <v>4882</v>
      </c>
      <c r="R1930" t="s">
        <v>11096</v>
      </c>
      <c r="S1930" t="s">
        <v>17347</v>
      </c>
      <c r="T1930" t="s">
        <v>23561</v>
      </c>
      <c r="U1930" t="s">
        <v>27810</v>
      </c>
      <c r="V1930">
        <v>1</v>
      </c>
      <c r="W1930">
        <v>-0.25</v>
      </c>
      <c r="X1930">
        <v>1000000</v>
      </c>
      <c r="Y1930">
        <v>-3643220.1767362538</v>
      </c>
    </row>
    <row r="1931" spans="1:25" x14ac:dyDescent="0.15">
      <c r="A1931" s="1">
        <v>1929</v>
      </c>
      <c r="B1931" s="2">
        <v>42772</v>
      </c>
      <c r="C1931" t="s">
        <v>2408</v>
      </c>
      <c r="D1931" t="s">
        <v>1103</v>
      </c>
      <c r="E1931">
        <v>2.1999999999999999E-2</v>
      </c>
      <c r="F1931">
        <v>2.63E-2</v>
      </c>
      <c r="G1931" t="s">
        <v>145</v>
      </c>
      <c r="H1931" t="s">
        <v>1229</v>
      </c>
      <c r="L1931" s="4">
        <f t="shared" si="33"/>
        <v>-7095.0000000000027</v>
      </c>
      <c r="M1931">
        <v>10000</v>
      </c>
      <c r="N1931">
        <v>2.35</v>
      </c>
      <c r="O1931" t="s">
        <v>15369</v>
      </c>
      <c r="P1931">
        <v>16</v>
      </c>
      <c r="Q1931" t="s">
        <v>4883</v>
      </c>
      <c r="R1931" t="s">
        <v>11097</v>
      </c>
      <c r="S1931" t="s">
        <v>17348</v>
      </c>
      <c r="T1931" t="s">
        <v>23562</v>
      </c>
      <c r="U1931" t="s">
        <v>27811</v>
      </c>
      <c r="V1931">
        <v>1</v>
      </c>
      <c r="W1931">
        <v>-0.25</v>
      </c>
      <c r="X1931">
        <v>1000000</v>
      </c>
      <c r="Y1931">
        <v>-3643220.1767362538</v>
      </c>
    </row>
    <row r="1932" spans="1:25" x14ac:dyDescent="0.15">
      <c r="A1932" s="1">
        <v>1930</v>
      </c>
      <c r="B1932" s="2">
        <v>42772</v>
      </c>
      <c r="C1932" t="s">
        <v>2405</v>
      </c>
      <c r="D1932" t="s">
        <v>1103</v>
      </c>
      <c r="E1932">
        <v>3.7499999999999999E-2</v>
      </c>
      <c r="F1932">
        <v>3.2800000000000003E-2</v>
      </c>
      <c r="G1932" t="s">
        <v>662</v>
      </c>
      <c r="H1932" t="s">
        <v>1745</v>
      </c>
      <c r="L1932" s="4">
        <f t="shared" si="33"/>
        <v>-11984.999999999989</v>
      </c>
      <c r="M1932">
        <v>10000</v>
      </c>
      <c r="N1932">
        <v>2.35</v>
      </c>
      <c r="O1932" t="s">
        <v>15367</v>
      </c>
      <c r="P1932">
        <v>44</v>
      </c>
      <c r="Q1932" t="s">
        <v>4884</v>
      </c>
      <c r="R1932" t="s">
        <v>11098</v>
      </c>
      <c r="S1932" t="s">
        <v>17349</v>
      </c>
      <c r="T1932" t="s">
        <v>23563</v>
      </c>
      <c r="U1932" t="s">
        <v>27810</v>
      </c>
      <c r="V1932">
        <v>1</v>
      </c>
      <c r="W1932">
        <v>-0.25</v>
      </c>
      <c r="X1932">
        <v>1000000</v>
      </c>
      <c r="Y1932">
        <v>-3643220.1767362538</v>
      </c>
    </row>
    <row r="1933" spans="1:25" x14ac:dyDescent="0.15">
      <c r="A1933" s="1">
        <v>1931</v>
      </c>
      <c r="B1933" s="2">
        <v>42772</v>
      </c>
      <c r="C1933" t="s">
        <v>2406</v>
      </c>
      <c r="D1933" t="s">
        <v>1103</v>
      </c>
      <c r="E1933">
        <v>3.73E-2</v>
      </c>
      <c r="F1933">
        <v>4.1099999999999998E-2</v>
      </c>
      <c r="G1933" t="s">
        <v>576</v>
      </c>
      <c r="H1933" t="s">
        <v>1659</v>
      </c>
      <c r="L1933" s="4">
        <f t="shared" si="33"/>
        <v>10145.999999999995</v>
      </c>
      <c r="M1933">
        <v>10000</v>
      </c>
      <c r="N1933">
        <v>2.35</v>
      </c>
      <c r="O1933" t="s">
        <v>15367</v>
      </c>
      <c r="P1933">
        <v>44</v>
      </c>
      <c r="Q1933" t="s">
        <v>4885</v>
      </c>
      <c r="R1933" t="s">
        <v>11099</v>
      </c>
      <c r="S1933" t="s">
        <v>17350</v>
      </c>
      <c r="T1933" t="s">
        <v>23564</v>
      </c>
      <c r="U1933" t="s">
        <v>27811</v>
      </c>
      <c r="V1933">
        <v>1</v>
      </c>
      <c r="W1933">
        <v>-0.25</v>
      </c>
      <c r="X1933">
        <v>1000000</v>
      </c>
      <c r="Y1933">
        <v>-3643220.1767362538</v>
      </c>
    </row>
    <row r="1934" spans="1:25" x14ac:dyDescent="0.15">
      <c r="A1934" s="1">
        <v>1932</v>
      </c>
      <c r="B1934" s="2">
        <v>42773</v>
      </c>
      <c r="C1934" t="s">
        <v>2407</v>
      </c>
      <c r="D1934" t="s">
        <v>1103</v>
      </c>
      <c r="E1934">
        <v>1.55E-2</v>
      </c>
      <c r="F1934">
        <v>1.9E-2</v>
      </c>
      <c r="G1934" t="s">
        <v>239</v>
      </c>
      <c r="H1934" t="s">
        <v>1323</v>
      </c>
      <c r="L1934" s="4">
        <f t="shared" si="33"/>
        <v>-7629.9999999999991</v>
      </c>
      <c r="M1934">
        <v>10000</v>
      </c>
      <c r="N1934">
        <v>2.35</v>
      </c>
      <c r="O1934" t="s">
        <v>15369</v>
      </c>
      <c r="P1934">
        <v>15</v>
      </c>
      <c r="Q1934" t="s">
        <v>4886</v>
      </c>
      <c r="R1934" t="s">
        <v>11100</v>
      </c>
      <c r="S1934" t="s">
        <v>17351</v>
      </c>
      <c r="T1934" t="s">
        <v>23565</v>
      </c>
      <c r="U1934" t="s">
        <v>27810</v>
      </c>
      <c r="V1934">
        <v>1</v>
      </c>
      <c r="W1934">
        <v>-0.25</v>
      </c>
      <c r="X1934">
        <v>1000000</v>
      </c>
      <c r="Y1934">
        <v>-3668227.1916511138</v>
      </c>
    </row>
    <row r="1935" spans="1:25" x14ac:dyDescent="0.15">
      <c r="A1935" s="1">
        <v>1933</v>
      </c>
      <c r="B1935" s="2">
        <v>42773</v>
      </c>
      <c r="C1935" t="s">
        <v>2408</v>
      </c>
      <c r="D1935" t="s">
        <v>1103</v>
      </c>
      <c r="E1935">
        <v>2.63E-2</v>
      </c>
      <c r="F1935">
        <v>1.9199999999999998E-2</v>
      </c>
      <c r="G1935" t="s">
        <v>177</v>
      </c>
      <c r="H1935" t="s">
        <v>1261</v>
      </c>
      <c r="L1935" s="4">
        <f t="shared" si="33"/>
        <v>9869.0000000000036</v>
      </c>
      <c r="M1935">
        <v>10000</v>
      </c>
      <c r="N1935">
        <v>2.35</v>
      </c>
      <c r="O1935" t="s">
        <v>15369</v>
      </c>
      <c r="P1935">
        <v>15</v>
      </c>
      <c r="Q1935" t="s">
        <v>4887</v>
      </c>
      <c r="R1935" t="s">
        <v>11101</v>
      </c>
      <c r="S1935" t="s">
        <v>17352</v>
      </c>
      <c r="T1935" t="s">
        <v>23566</v>
      </c>
      <c r="U1935" t="s">
        <v>27811</v>
      </c>
      <c r="V1935">
        <v>1</v>
      </c>
      <c r="W1935">
        <v>-0.25</v>
      </c>
      <c r="X1935">
        <v>1000000</v>
      </c>
      <c r="Y1935">
        <v>-3668227.1916511138</v>
      </c>
    </row>
    <row r="1936" spans="1:25" x14ac:dyDescent="0.15">
      <c r="A1936" s="1">
        <v>1934</v>
      </c>
      <c r="B1936" s="2">
        <v>42773</v>
      </c>
      <c r="C1936" t="s">
        <v>2405</v>
      </c>
      <c r="D1936" t="s">
        <v>1103</v>
      </c>
      <c r="E1936">
        <v>3.2800000000000003E-2</v>
      </c>
      <c r="F1936">
        <v>3.8199999999999998E-2</v>
      </c>
      <c r="G1936" t="s">
        <v>879</v>
      </c>
      <c r="H1936" t="s">
        <v>1929</v>
      </c>
      <c r="L1936" s="4">
        <f t="shared" si="33"/>
        <v>14903.999999999987</v>
      </c>
      <c r="M1936">
        <v>10000</v>
      </c>
      <c r="N1936">
        <v>2.35</v>
      </c>
      <c r="O1936" t="s">
        <v>15367</v>
      </c>
      <c r="P1936">
        <v>43</v>
      </c>
      <c r="Q1936" t="s">
        <v>4888</v>
      </c>
      <c r="R1936" t="s">
        <v>11102</v>
      </c>
      <c r="S1936" t="s">
        <v>17353</v>
      </c>
      <c r="T1936" t="s">
        <v>23567</v>
      </c>
      <c r="U1936" t="s">
        <v>27810</v>
      </c>
      <c r="V1936">
        <v>1</v>
      </c>
      <c r="W1936">
        <v>-0.25</v>
      </c>
      <c r="X1936">
        <v>1000000</v>
      </c>
      <c r="Y1936">
        <v>-3668227.1916511138</v>
      </c>
    </row>
    <row r="1937" spans="1:25" x14ac:dyDescent="0.15">
      <c r="A1937" s="1">
        <v>1935</v>
      </c>
      <c r="B1937" s="2">
        <v>42773</v>
      </c>
      <c r="C1937" t="s">
        <v>2406</v>
      </c>
      <c r="D1937" t="s">
        <v>1103</v>
      </c>
      <c r="E1937">
        <v>4.1099999999999998E-2</v>
      </c>
      <c r="F1937">
        <v>3.5999999999999997E-2</v>
      </c>
      <c r="G1937" t="s">
        <v>799</v>
      </c>
      <c r="H1937" t="s">
        <v>1882</v>
      </c>
      <c r="L1937" s="4">
        <f t="shared" si="33"/>
        <v>-12291</v>
      </c>
      <c r="M1937">
        <v>10000</v>
      </c>
      <c r="N1937">
        <v>2.35</v>
      </c>
      <c r="O1937" t="s">
        <v>15367</v>
      </c>
      <c r="P1937">
        <v>43</v>
      </c>
      <c r="Q1937" t="s">
        <v>4889</v>
      </c>
      <c r="R1937" t="s">
        <v>11103</v>
      </c>
      <c r="S1937" t="s">
        <v>17354</v>
      </c>
      <c r="T1937" t="s">
        <v>23568</v>
      </c>
      <c r="U1937" t="s">
        <v>27811</v>
      </c>
      <c r="V1937">
        <v>1</v>
      </c>
      <c r="W1937">
        <v>-0.25</v>
      </c>
      <c r="X1937">
        <v>1000000</v>
      </c>
      <c r="Y1937">
        <v>-3668227.1916511138</v>
      </c>
    </row>
    <row r="1938" spans="1:25" x14ac:dyDescent="0.15">
      <c r="A1938" s="1">
        <v>1936</v>
      </c>
      <c r="B1938" s="2">
        <v>42774</v>
      </c>
      <c r="C1938" t="s">
        <v>2407</v>
      </c>
      <c r="D1938" t="s">
        <v>1103</v>
      </c>
      <c r="E1938">
        <v>1.9E-2</v>
      </c>
      <c r="F1938">
        <v>2.24E-2</v>
      </c>
      <c r="G1938" t="s">
        <v>246</v>
      </c>
      <c r="H1938" t="s">
        <v>1330</v>
      </c>
      <c r="L1938" s="4">
        <f t="shared" si="33"/>
        <v>-5440</v>
      </c>
      <c r="M1938">
        <v>10000</v>
      </c>
      <c r="N1938">
        <v>2.35</v>
      </c>
      <c r="O1938" t="s">
        <v>15369</v>
      </c>
      <c r="P1938">
        <v>14</v>
      </c>
      <c r="Q1938" t="s">
        <v>4890</v>
      </c>
      <c r="R1938" t="s">
        <v>11104</v>
      </c>
      <c r="S1938" t="s">
        <v>17355</v>
      </c>
      <c r="T1938" t="s">
        <v>23569</v>
      </c>
      <c r="U1938" t="s">
        <v>27810</v>
      </c>
      <c r="V1938">
        <v>1</v>
      </c>
      <c r="W1938">
        <v>-0.25</v>
      </c>
      <c r="X1938">
        <v>1000000</v>
      </c>
      <c r="Y1938">
        <v>-3627720.427548619</v>
      </c>
    </row>
    <row r="1939" spans="1:25" x14ac:dyDescent="0.15">
      <c r="A1939" s="1">
        <v>1937</v>
      </c>
      <c r="B1939" s="2">
        <v>42774</v>
      </c>
      <c r="C1939" t="s">
        <v>2408</v>
      </c>
      <c r="D1939" t="s">
        <v>1103</v>
      </c>
      <c r="E1939">
        <v>1.9199999999999998E-2</v>
      </c>
      <c r="F1939">
        <v>1.55E-2</v>
      </c>
      <c r="G1939" t="s">
        <v>109</v>
      </c>
      <c r="H1939" t="s">
        <v>1193</v>
      </c>
      <c r="L1939" s="4">
        <f t="shared" si="33"/>
        <v>6141.9999999999973</v>
      </c>
      <c r="M1939">
        <v>10000</v>
      </c>
      <c r="N1939">
        <v>2.35</v>
      </c>
      <c r="O1939" t="s">
        <v>15369</v>
      </c>
      <c r="P1939">
        <v>14</v>
      </c>
      <c r="Q1939" t="s">
        <v>4891</v>
      </c>
      <c r="R1939" t="s">
        <v>11105</v>
      </c>
      <c r="S1939" t="s">
        <v>17356</v>
      </c>
      <c r="T1939" t="s">
        <v>23570</v>
      </c>
      <c r="U1939" t="s">
        <v>27811</v>
      </c>
      <c r="V1939">
        <v>1</v>
      </c>
      <c r="W1939">
        <v>-0.25</v>
      </c>
      <c r="X1939">
        <v>1000000</v>
      </c>
      <c r="Y1939">
        <v>-3627720.427548619</v>
      </c>
    </row>
    <row r="1940" spans="1:25" x14ac:dyDescent="0.15">
      <c r="A1940" s="1">
        <v>1938</v>
      </c>
      <c r="B1940" s="2">
        <v>42774</v>
      </c>
      <c r="C1940" t="s">
        <v>2405</v>
      </c>
      <c r="D1940" t="s">
        <v>1103</v>
      </c>
      <c r="E1940">
        <v>3.8199999999999998E-2</v>
      </c>
      <c r="F1940">
        <v>4.1200000000000001E-2</v>
      </c>
      <c r="G1940" t="s">
        <v>880</v>
      </c>
      <c r="H1940" t="s">
        <v>1930</v>
      </c>
      <c r="L1940" s="4">
        <f t="shared" si="33"/>
        <v>6990.0000000000064</v>
      </c>
      <c r="M1940">
        <v>10000</v>
      </c>
      <c r="N1940">
        <v>2.35</v>
      </c>
      <c r="O1940" t="s">
        <v>15367</v>
      </c>
      <c r="P1940">
        <v>42</v>
      </c>
      <c r="Q1940" t="s">
        <v>4892</v>
      </c>
      <c r="R1940" t="s">
        <v>11106</v>
      </c>
      <c r="S1940" t="s">
        <v>17357</v>
      </c>
      <c r="T1940" t="s">
        <v>23571</v>
      </c>
      <c r="U1940" t="s">
        <v>27810</v>
      </c>
      <c r="V1940">
        <v>1</v>
      </c>
      <c r="W1940">
        <v>-0.25</v>
      </c>
      <c r="X1940">
        <v>1000000</v>
      </c>
      <c r="Y1940">
        <v>-3627720.427548619</v>
      </c>
    </row>
    <row r="1941" spans="1:25" x14ac:dyDescent="0.15">
      <c r="A1941" s="1">
        <v>1939</v>
      </c>
      <c r="B1941" s="2">
        <v>42774</v>
      </c>
      <c r="C1941" t="s">
        <v>2406</v>
      </c>
      <c r="D1941" t="s">
        <v>1103</v>
      </c>
      <c r="E1941">
        <v>3.5999999999999997E-2</v>
      </c>
      <c r="F1941">
        <v>3.27E-2</v>
      </c>
      <c r="G1941" t="s">
        <v>573</v>
      </c>
      <c r="H1941" t="s">
        <v>1656</v>
      </c>
      <c r="L1941" s="4">
        <f t="shared" si="33"/>
        <v>-8975.9999999999927</v>
      </c>
      <c r="M1941">
        <v>10000</v>
      </c>
      <c r="N1941">
        <v>2.35</v>
      </c>
      <c r="O1941" t="s">
        <v>15367</v>
      </c>
      <c r="P1941">
        <v>42</v>
      </c>
      <c r="Q1941" t="s">
        <v>4893</v>
      </c>
      <c r="R1941" t="s">
        <v>11107</v>
      </c>
      <c r="S1941" t="s">
        <v>17358</v>
      </c>
      <c r="T1941" t="s">
        <v>23572</v>
      </c>
      <c r="U1941" t="s">
        <v>27811</v>
      </c>
      <c r="V1941">
        <v>1</v>
      </c>
      <c r="W1941">
        <v>-0.25</v>
      </c>
      <c r="X1941">
        <v>1000000</v>
      </c>
      <c r="Y1941">
        <v>-3627720.427548619</v>
      </c>
    </row>
    <row r="1942" spans="1:25" x14ac:dyDescent="0.15">
      <c r="A1942" s="1">
        <v>1940</v>
      </c>
      <c r="B1942" s="2">
        <v>42775</v>
      </c>
      <c r="C1942" t="s">
        <v>2407</v>
      </c>
      <c r="D1942" t="s">
        <v>1103</v>
      </c>
      <c r="E1942">
        <v>2.24E-2</v>
      </c>
      <c r="F1942">
        <v>2.6100000000000002E-2</v>
      </c>
      <c r="G1942" t="s">
        <v>131</v>
      </c>
      <c r="H1942" t="s">
        <v>1215</v>
      </c>
      <c r="L1942" s="4">
        <f t="shared" si="33"/>
        <v>-4995.0000000000027</v>
      </c>
      <c r="M1942">
        <v>10000</v>
      </c>
      <c r="N1942">
        <v>2.35</v>
      </c>
      <c r="O1942" t="s">
        <v>15369</v>
      </c>
      <c r="P1942">
        <v>13</v>
      </c>
      <c r="Q1942" t="s">
        <v>4894</v>
      </c>
      <c r="R1942" t="s">
        <v>11108</v>
      </c>
      <c r="S1942" t="s">
        <v>17359</v>
      </c>
      <c r="T1942" t="s">
        <v>23573</v>
      </c>
      <c r="U1942" t="s">
        <v>27810</v>
      </c>
      <c r="V1942">
        <v>1</v>
      </c>
      <c r="W1942">
        <v>-0.25</v>
      </c>
      <c r="X1942">
        <v>1000000</v>
      </c>
      <c r="Y1942">
        <v>-3609250.9432777329</v>
      </c>
    </row>
    <row r="1943" spans="1:25" x14ac:dyDescent="0.15">
      <c r="A1943" s="1">
        <v>1941</v>
      </c>
      <c r="B1943" s="2">
        <v>42775</v>
      </c>
      <c r="C1943" t="s">
        <v>2408</v>
      </c>
      <c r="D1943" t="s">
        <v>1103</v>
      </c>
      <c r="E1943">
        <v>1.55E-2</v>
      </c>
      <c r="F1943">
        <v>1.06E-2</v>
      </c>
      <c r="G1943" t="s">
        <v>847</v>
      </c>
      <c r="H1943" t="s">
        <v>1897</v>
      </c>
      <c r="L1943" s="4">
        <f t="shared" si="33"/>
        <v>8820</v>
      </c>
      <c r="M1943">
        <v>10000</v>
      </c>
      <c r="N1943">
        <v>2.35</v>
      </c>
      <c r="O1943" t="s">
        <v>15369</v>
      </c>
      <c r="P1943">
        <v>13</v>
      </c>
      <c r="Q1943" t="s">
        <v>4895</v>
      </c>
      <c r="R1943" t="s">
        <v>11109</v>
      </c>
      <c r="S1943" t="s">
        <v>17360</v>
      </c>
      <c r="T1943" t="s">
        <v>23574</v>
      </c>
      <c r="U1943" t="s">
        <v>27811</v>
      </c>
      <c r="V1943">
        <v>1</v>
      </c>
      <c r="W1943">
        <v>-0.25</v>
      </c>
      <c r="X1943">
        <v>1000000</v>
      </c>
      <c r="Y1943">
        <v>-3609250.9432777329</v>
      </c>
    </row>
    <row r="1944" spans="1:25" x14ac:dyDescent="0.15">
      <c r="A1944" s="1">
        <v>1942</v>
      </c>
      <c r="B1944" s="2">
        <v>42775</v>
      </c>
      <c r="C1944" t="s">
        <v>2405</v>
      </c>
      <c r="D1944" t="s">
        <v>1103</v>
      </c>
      <c r="E1944">
        <v>4.1200000000000001E-2</v>
      </c>
      <c r="F1944">
        <v>4.5499999999999999E-2</v>
      </c>
      <c r="G1944" t="s">
        <v>667</v>
      </c>
      <c r="H1944" t="s">
        <v>1750</v>
      </c>
      <c r="L1944" s="4">
        <f t="shared" si="33"/>
        <v>9158.9999999999964</v>
      </c>
      <c r="M1944">
        <v>10000</v>
      </c>
      <c r="N1944">
        <v>2.35</v>
      </c>
      <c r="O1944" t="s">
        <v>15367</v>
      </c>
      <c r="P1944">
        <v>41</v>
      </c>
      <c r="Q1944" t="s">
        <v>4896</v>
      </c>
      <c r="R1944" t="s">
        <v>11110</v>
      </c>
      <c r="S1944" t="s">
        <v>17361</v>
      </c>
      <c r="T1944" t="s">
        <v>23575</v>
      </c>
      <c r="U1944" t="s">
        <v>27810</v>
      </c>
      <c r="V1944">
        <v>1</v>
      </c>
      <c r="W1944">
        <v>-0.25</v>
      </c>
      <c r="X1944">
        <v>1000000</v>
      </c>
      <c r="Y1944">
        <v>-3609250.9432777329</v>
      </c>
    </row>
    <row r="1945" spans="1:25" x14ac:dyDescent="0.15">
      <c r="A1945" s="1">
        <v>1943</v>
      </c>
      <c r="B1945" s="2">
        <v>42775</v>
      </c>
      <c r="C1945" t="s">
        <v>2406</v>
      </c>
      <c r="D1945" t="s">
        <v>1103</v>
      </c>
      <c r="E1945">
        <v>3.27E-2</v>
      </c>
      <c r="F1945">
        <v>2.8799999999999999E-2</v>
      </c>
      <c r="G1945" t="s">
        <v>691</v>
      </c>
      <c r="H1945" t="s">
        <v>1774</v>
      </c>
      <c r="L1945" s="4">
        <f t="shared" si="33"/>
        <v>-11232.000000000002</v>
      </c>
      <c r="M1945">
        <v>10000</v>
      </c>
      <c r="N1945">
        <v>2.35</v>
      </c>
      <c r="O1945" t="s">
        <v>15367</v>
      </c>
      <c r="P1945">
        <v>41</v>
      </c>
      <c r="Q1945" t="s">
        <v>4897</v>
      </c>
      <c r="R1945" t="s">
        <v>11111</v>
      </c>
      <c r="S1945" t="s">
        <v>17362</v>
      </c>
      <c r="T1945" t="s">
        <v>23576</v>
      </c>
      <c r="U1945" t="s">
        <v>27811</v>
      </c>
      <c r="V1945">
        <v>1</v>
      </c>
      <c r="W1945">
        <v>-0.25</v>
      </c>
      <c r="X1945">
        <v>1000000</v>
      </c>
      <c r="Y1945">
        <v>-3609250.9432777329</v>
      </c>
    </row>
    <row r="1946" spans="1:25" x14ac:dyDescent="0.15">
      <c r="A1946" s="1">
        <v>1944</v>
      </c>
      <c r="B1946" s="2">
        <v>42776</v>
      </c>
      <c r="C1946" t="s">
        <v>2407</v>
      </c>
      <c r="D1946" t="s">
        <v>1103</v>
      </c>
      <c r="E1946">
        <v>2.6100000000000002E-2</v>
      </c>
      <c r="F1946">
        <v>3.0499999999999999E-2</v>
      </c>
      <c r="G1946" t="s">
        <v>66</v>
      </c>
      <c r="H1946" t="s">
        <v>1150</v>
      </c>
      <c r="L1946" s="4">
        <f t="shared" si="33"/>
        <v>-4487.9999999999973</v>
      </c>
      <c r="M1946">
        <v>10000</v>
      </c>
      <c r="N1946">
        <v>2.35</v>
      </c>
      <c r="O1946" t="s">
        <v>15369</v>
      </c>
      <c r="P1946">
        <v>12</v>
      </c>
      <c r="Q1946" t="s">
        <v>4898</v>
      </c>
      <c r="R1946" t="s">
        <v>11112</v>
      </c>
      <c r="S1946" t="s">
        <v>17363</v>
      </c>
      <c r="T1946" t="s">
        <v>23577</v>
      </c>
      <c r="U1946" t="s">
        <v>27810</v>
      </c>
      <c r="V1946">
        <v>1</v>
      </c>
      <c r="W1946">
        <v>-0.25</v>
      </c>
      <c r="X1946">
        <v>1000000</v>
      </c>
      <c r="Y1946">
        <v>-3572732.6188344448</v>
      </c>
    </row>
    <row r="1947" spans="1:25" x14ac:dyDescent="0.15">
      <c r="A1947" s="1">
        <v>1945</v>
      </c>
      <c r="B1947" s="2">
        <v>42776</v>
      </c>
      <c r="C1947" t="s">
        <v>2408</v>
      </c>
      <c r="D1947" t="s">
        <v>1103</v>
      </c>
      <c r="E1947">
        <v>1.06E-2</v>
      </c>
      <c r="F1947">
        <v>7.1000000000000004E-3</v>
      </c>
      <c r="G1947" t="s">
        <v>781</v>
      </c>
      <c r="H1947" t="s">
        <v>1864</v>
      </c>
      <c r="L1947" s="4">
        <f t="shared" si="33"/>
        <v>8260</v>
      </c>
      <c r="M1947">
        <v>10000</v>
      </c>
      <c r="N1947">
        <v>2.35</v>
      </c>
      <c r="O1947" t="s">
        <v>15369</v>
      </c>
      <c r="P1947">
        <v>12</v>
      </c>
      <c r="Q1947" t="s">
        <v>4899</v>
      </c>
      <c r="R1947" t="s">
        <v>11113</v>
      </c>
      <c r="S1947" t="s">
        <v>17364</v>
      </c>
      <c r="T1947" t="s">
        <v>23578</v>
      </c>
      <c r="U1947" t="s">
        <v>27811</v>
      </c>
      <c r="V1947">
        <v>1</v>
      </c>
      <c r="W1947">
        <v>-0.25</v>
      </c>
      <c r="X1947">
        <v>1000000</v>
      </c>
      <c r="Y1947">
        <v>-3572732.6188344448</v>
      </c>
    </row>
    <row r="1948" spans="1:25" x14ac:dyDescent="0.15">
      <c r="A1948" s="1">
        <v>1946</v>
      </c>
      <c r="B1948" s="2">
        <v>42776</v>
      </c>
      <c r="C1948" t="s">
        <v>2405</v>
      </c>
      <c r="D1948" t="s">
        <v>1103</v>
      </c>
      <c r="E1948">
        <v>4.5499999999999999E-2</v>
      </c>
      <c r="F1948">
        <v>4.8099999999999997E-2</v>
      </c>
      <c r="G1948" t="s">
        <v>712</v>
      </c>
      <c r="H1948" t="s">
        <v>1795</v>
      </c>
      <c r="L1948" s="4">
        <f t="shared" si="33"/>
        <v>4757.9999999999964</v>
      </c>
      <c r="M1948">
        <v>10000</v>
      </c>
      <c r="N1948">
        <v>2.35</v>
      </c>
      <c r="O1948" t="s">
        <v>15367</v>
      </c>
      <c r="P1948">
        <v>40</v>
      </c>
      <c r="Q1948" t="s">
        <v>4900</v>
      </c>
      <c r="R1948" t="s">
        <v>11114</v>
      </c>
      <c r="S1948" t="s">
        <v>17365</v>
      </c>
      <c r="T1948" t="s">
        <v>23579</v>
      </c>
      <c r="U1948" t="s">
        <v>27810</v>
      </c>
      <c r="V1948">
        <v>1</v>
      </c>
      <c r="W1948">
        <v>-0.25</v>
      </c>
      <c r="X1948">
        <v>1000000</v>
      </c>
      <c r="Y1948">
        <v>-3572732.6188344448</v>
      </c>
    </row>
    <row r="1949" spans="1:25" x14ac:dyDescent="0.15">
      <c r="A1949" s="1">
        <v>1947</v>
      </c>
      <c r="B1949" s="2">
        <v>42776</v>
      </c>
      <c r="C1949" t="s">
        <v>2406</v>
      </c>
      <c r="D1949" t="s">
        <v>1103</v>
      </c>
      <c r="E1949">
        <v>2.8799999999999999E-2</v>
      </c>
      <c r="F1949">
        <v>2.2700000000000001E-2</v>
      </c>
      <c r="G1949" t="s">
        <v>604</v>
      </c>
      <c r="H1949" t="s">
        <v>1687</v>
      </c>
      <c r="L1949" s="4">
        <f t="shared" si="33"/>
        <v>-20312.999999999993</v>
      </c>
      <c r="M1949">
        <v>10000</v>
      </c>
      <c r="N1949">
        <v>2.35</v>
      </c>
      <c r="O1949" t="s">
        <v>15367</v>
      </c>
      <c r="P1949">
        <v>40</v>
      </c>
      <c r="Q1949" t="s">
        <v>4901</v>
      </c>
      <c r="R1949" t="s">
        <v>11115</v>
      </c>
      <c r="S1949" t="s">
        <v>17366</v>
      </c>
      <c r="T1949" t="s">
        <v>23580</v>
      </c>
      <c r="U1949" t="s">
        <v>27811</v>
      </c>
      <c r="V1949">
        <v>1</v>
      </c>
      <c r="W1949">
        <v>-0.25</v>
      </c>
      <c r="X1949">
        <v>1000000</v>
      </c>
      <c r="Y1949">
        <v>-3572732.6188344448</v>
      </c>
    </row>
    <row r="1950" spans="1:25" x14ac:dyDescent="0.15">
      <c r="A1950" s="1">
        <v>1948</v>
      </c>
      <c r="B1950" s="2">
        <v>42779</v>
      </c>
      <c r="C1950" t="s">
        <v>2407</v>
      </c>
      <c r="D1950" t="s">
        <v>1103</v>
      </c>
      <c r="E1950">
        <v>3.0499999999999999E-2</v>
      </c>
      <c r="F1950">
        <v>2.7199999999999998E-2</v>
      </c>
      <c r="G1950" t="s">
        <v>309</v>
      </c>
      <c r="H1950" t="s">
        <v>1393</v>
      </c>
      <c r="L1950" s="4">
        <f t="shared" si="33"/>
        <v>2211.0000000000005</v>
      </c>
      <c r="M1950">
        <v>10000</v>
      </c>
      <c r="N1950">
        <v>2.35</v>
      </c>
      <c r="O1950" t="s">
        <v>15369</v>
      </c>
      <c r="P1950">
        <v>9</v>
      </c>
      <c r="Q1950" t="s">
        <v>4902</v>
      </c>
      <c r="R1950" t="s">
        <v>11116</v>
      </c>
      <c r="S1950" t="s">
        <v>17367</v>
      </c>
      <c r="T1950" t="s">
        <v>23581</v>
      </c>
      <c r="U1950" t="s">
        <v>27810</v>
      </c>
      <c r="V1950">
        <v>1</v>
      </c>
      <c r="W1950">
        <v>-0.25</v>
      </c>
      <c r="X1950">
        <v>1000000</v>
      </c>
      <c r="Y1950">
        <v>-3536765.7409064439</v>
      </c>
    </row>
    <row r="1951" spans="1:25" x14ac:dyDescent="0.15">
      <c r="A1951" s="1">
        <v>1949</v>
      </c>
      <c r="B1951" s="2">
        <v>42779</v>
      </c>
      <c r="C1951" t="s">
        <v>2408</v>
      </c>
      <c r="D1951" t="s">
        <v>1103</v>
      </c>
      <c r="E1951">
        <v>7.1000000000000004E-3</v>
      </c>
      <c r="F1951">
        <v>6.1000000000000004E-3</v>
      </c>
      <c r="G1951" t="s">
        <v>881</v>
      </c>
      <c r="H1951" t="s">
        <v>1931</v>
      </c>
      <c r="L1951" s="4">
        <f t="shared" si="33"/>
        <v>3370</v>
      </c>
      <c r="M1951">
        <v>10000</v>
      </c>
      <c r="N1951">
        <v>2.35</v>
      </c>
      <c r="O1951" t="s">
        <v>15369</v>
      </c>
      <c r="P1951">
        <v>9</v>
      </c>
      <c r="Q1951" t="s">
        <v>4903</v>
      </c>
      <c r="R1951" t="s">
        <v>11117</v>
      </c>
      <c r="S1951" t="s">
        <v>17368</v>
      </c>
      <c r="T1951" t="s">
        <v>23582</v>
      </c>
      <c r="U1951" t="s">
        <v>27811</v>
      </c>
      <c r="V1951">
        <v>1</v>
      </c>
      <c r="W1951">
        <v>-0.25</v>
      </c>
      <c r="X1951">
        <v>1000000</v>
      </c>
      <c r="Y1951">
        <v>-3536765.7409064439</v>
      </c>
    </row>
    <row r="1952" spans="1:25" x14ac:dyDescent="0.15">
      <c r="A1952" s="1">
        <v>1950</v>
      </c>
      <c r="B1952" s="2">
        <v>42779</v>
      </c>
      <c r="C1952" t="s">
        <v>2405</v>
      </c>
      <c r="D1952" t="s">
        <v>1103</v>
      </c>
      <c r="E1952">
        <v>4.8099999999999997E-2</v>
      </c>
      <c r="F1952">
        <v>4.3499999999999997E-2</v>
      </c>
      <c r="G1952" t="s">
        <v>121</v>
      </c>
      <c r="H1952" t="s">
        <v>1205</v>
      </c>
      <c r="L1952" s="4">
        <f t="shared" si="33"/>
        <v>-6992</v>
      </c>
      <c r="M1952">
        <v>10000</v>
      </c>
      <c r="N1952">
        <v>2.35</v>
      </c>
      <c r="O1952" t="s">
        <v>15367</v>
      </c>
      <c r="P1952">
        <v>37</v>
      </c>
      <c r="Q1952" t="s">
        <v>4904</v>
      </c>
      <c r="R1952" t="s">
        <v>11118</v>
      </c>
      <c r="S1952" t="s">
        <v>17369</v>
      </c>
      <c r="T1952" t="s">
        <v>23583</v>
      </c>
      <c r="U1952" t="s">
        <v>27810</v>
      </c>
      <c r="V1952">
        <v>1</v>
      </c>
      <c r="W1952">
        <v>-0.25</v>
      </c>
      <c r="X1952">
        <v>1000000</v>
      </c>
      <c r="Y1952">
        <v>-3536765.7409064439</v>
      </c>
    </row>
    <row r="1953" spans="1:25" x14ac:dyDescent="0.15">
      <c r="A1953" s="1">
        <v>1951</v>
      </c>
      <c r="B1953" s="2">
        <v>42779</v>
      </c>
      <c r="C1953" t="s">
        <v>2406</v>
      </c>
      <c r="D1953" t="s">
        <v>1103</v>
      </c>
      <c r="E1953">
        <v>2.2700000000000001E-2</v>
      </c>
      <c r="F1953">
        <v>2.1700000000000001E-2</v>
      </c>
      <c r="G1953" t="s">
        <v>642</v>
      </c>
      <c r="H1953" t="s">
        <v>1725</v>
      </c>
      <c r="L1953" s="4">
        <f t="shared" si="33"/>
        <v>-3840.0000000000036</v>
      </c>
      <c r="M1953">
        <v>10000</v>
      </c>
      <c r="N1953">
        <v>2.35</v>
      </c>
      <c r="O1953" t="s">
        <v>15367</v>
      </c>
      <c r="P1953">
        <v>37</v>
      </c>
      <c r="Q1953" t="s">
        <v>4905</v>
      </c>
      <c r="R1953" t="s">
        <v>11119</v>
      </c>
      <c r="S1953" t="s">
        <v>17370</v>
      </c>
      <c r="T1953" t="s">
        <v>23584</v>
      </c>
      <c r="U1953" t="s">
        <v>27811</v>
      </c>
      <c r="V1953">
        <v>1</v>
      </c>
      <c r="W1953">
        <v>-0.25</v>
      </c>
      <c r="X1953">
        <v>1000000</v>
      </c>
      <c r="Y1953">
        <v>-3536765.7409064439</v>
      </c>
    </row>
    <row r="1954" spans="1:25" x14ac:dyDescent="0.15">
      <c r="A1954" s="1">
        <v>1952</v>
      </c>
      <c r="B1954" s="2">
        <v>42780</v>
      </c>
      <c r="C1954" t="s">
        <v>2407</v>
      </c>
      <c r="D1954" t="s">
        <v>1103</v>
      </c>
      <c r="E1954">
        <v>2.7199999999999998E-2</v>
      </c>
      <c r="F1954">
        <v>2.4500000000000001E-2</v>
      </c>
      <c r="G1954" t="s">
        <v>417</v>
      </c>
      <c r="H1954" t="s">
        <v>1501</v>
      </c>
      <c r="L1954" s="4">
        <f t="shared" si="33"/>
        <v>1943.9999999999982</v>
      </c>
      <c r="M1954">
        <v>10000</v>
      </c>
      <c r="N1954">
        <v>2.35</v>
      </c>
      <c r="O1954" t="s">
        <v>15369</v>
      </c>
      <c r="P1954">
        <v>8</v>
      </c>
      <c r="Q1954" t="s">
        <v>4906</v>
      </c>
      <c r="R1954" t="s">
        <v>11120</v>
      </c>
      <c r="S1954" t="s">
        <v>17371</v>
      </c>
      <c r="T1954" t="s">
        <v>23585</v>
      </c>
      <c r="U1954" t="s">
        <v>27810</v>
      </c>
      <c r="V1954">
        <v>1</v>
      </c>
      <c r="W1954">
        <v>-0.25</v>
      </c>
      <c r="X1954">
        <v>1000000</v>
      </c>
      <c r="Y1954">
        <v>-3560682.938987697</v>
      </c>
    </row>
    <row r="1955" spans="1:25" x14ac:dyDescent="0.15">
      <c r="A1955" s="1">
        <v>1953</v>
      </c>
      <c r="B1955" s="2">
        <v>42780</v>
      </c>
      <c r="C1955" t="s">
        <v>2408</v>
      </c>
      <c r="D1955" t="s">
        <v>1103</v>
      </c>
      <c r="E1955">
        <v>6.1000000000000004E-3</v>
      </c>
      <c r="F1955">
        <v>5.4000000000000003E-3</v>
      </c>
      <c r="G1955" t="s">
        <v>166</v>
      </c>
      <c r="H1955" t="s">
        <v>1250</v>
      </c>
      <c r="L1955" s="4">
        <f t="shared" si="33"/>
        <v>1680.0000000000002</v>
      </c>
      <c r="M1955">
        <v>10000</v>
      </c>
      <c r="N1955">
        <v>2.35</v>
      </c>
      <c r="O1955" t="s">
        <v>15369</v>
      </c>
      <c r="P1955">
        <v>8</v>
      </c>
      <c r="Q1955" t="s">
        <v>4907</v>
      </c>
      <c r="R1955" t="s">
        <v>11121</v>
      </c>
      <c r="S1955" t="s">
        <v>17372</v>
      </c>
      <c r="T1955" t="s">
        <v>23586</v>
      </c>
      <c r="U1955" t="s">
        <v>27811</v>
      </c>
      <c r="V1955">
        <v>1</v>
      </c>
      <c r="W1955">
        <v>-0.25</v>
      </c>
      <c r="X1955">
        <v>1000000</v>
      </c>
      <c r="Y1955">
        <v>-3560682.938987697</v>
      </c>
    </row>
    <row r="1956" spans="1:25" x14ac:dyDescent="0.15">
      <c r="A1956" s="1">
        <v>1954</v>
      </c>
      <c r="B1956" s="2">
        <v>42780</v>
      </c>
      <c r="C1956" t="s">
        <v>2405</v>
      </c>
      <c r="D1956" t="s">
        <v>1103</v>
      </c>
      <c r="E1956">
        <v>4.3499999999999997E-2</v>
      </c>
      <c r="F1956">
        <v>4.1099999999999998E-2</v>
      </c>
      <c r="G1956" t="s">
        <v>488</v>
      </c>
      <c r="H1956" t="s">
        <v>1571</v>
      </c>
      <c r="L1956" s="4">
        <f t="shared" si="33"/>
        <v>-3911.9999999999991</v>
      </c>
      <c r="M1956">
        <v>10000</v>
      </c>
      <c r="N1956">
        <v>2.35</v>
      </c>
      <c r="O1956" t="s">
        <v>15367</v>
      </c>
      <c r="P1956">
        <v>36</v>
      </c>
      <c r="Q1956" t="s">
        <v>4908</v>
      </c>
      <c r="R1956" t="s">
        <v>11122</v>
      </c>
      <c r="S1956" t="s">
        <v>17373</v>
      </c>
      <c r="T1956" t="s">
        <v>23587</v>
      </c>
      <c r="U1956" t="s">
        <v>27810</v>
      </c>
      <c r="V1956">
        <v>1</v>
      </c>
      <c r="W1956">
        <v>-0.25</v>
      </c>
      <c r="X1956">
        <v>1000000</v>
      </c>
      <c r="Y1956">
        <v>-3560682.938987697</v>
      </c>
    </row>
    <row r="1957" spans="1:25" x14ac:dyDescent="0.15">
      <c r="A1957" s="1">
        <v>1955</v>
      </c>
      <c r="B1957" s="2">
        <v>42780</v>
      </c>
      <c r="C1957" t="s">
        <v>2406</v>
      </c>
      <c r="D1957" t="s">
        <v>1103</v>
      </c>
      <c r="E1957">
        <v>2.1700000000000001E-2</v>
      </c>
      <c r="F1957">
        <v>2.0500000000000001E-2</v>
      </c>
      <c r="G1957" t="s">
        <v>748</v>
      </c>
      <c r="H1957" t="s">
        <v>1831</v>
      </c>
      <c r="L1957" s="4">
        <f t="shared" si="33"/>
        <v>-3971.9999999999991</v>
      </c>
      <c r="M1957">
        <v>10000</v>
      </c>
      <c r="N1957">
        <v>2.35</v>
      </c>
      <c r="O1957" t="s">
        <v>15367</v>
      </c>
      <c r="P1957">
        <v>36</v>
      </c>
      <c r="Q1957" t="s">
        <v>4909</v>
      </c>
      <c r="R1957" t="s">
        <v>11123</v>
      </c>
      <c r="S1957" t="s">
        <v>17374</v>
      </c>
      <c r="T1957" t="s">
        <v>23588</v>
      </c>
      <c r="U1957" t="s">
        <v>27811</v>
      </c>
      <c r="V1957">
        <v>1</v>
      </c>
      <c r="W1957">
        <v>-0.25</v>
      </c>
      <c r="X1957">
        <v>1000000</v>
      </c>
      <c r="Y1957">
        <v>-3560682.938987697</v>
      </c>
    </row>
    <row r="1958" spans="1:25" x14ac:dyDescent="0.15">
      <c r="A1958" s="1">
        <v>1956</v>
      </c>
      <c r="B1958" s="2">
        <v>42781</v>
      </c>
      <c r="C1958" t="s">
        <v>2407</v>
      </c>
      <c r="D1958" t="s">
        <v>1103</v>
      </c>
      <c r="E1958">
        <v>2.4500000000000001E-2</v>
      </c>
      <c r="F1958">
        <v>2.7400000000000001E-2</v>
      </c>
      <c r="G1958" t="s">
        <v>309</v>
      </c>
      <c r="H1958" t="s">
        <v>1393</v>
      </c>
      <c r="L1958" s="4">
        <f t="shared" si="33"/>
        <v>-1942.9999999999998</v>
      </c>
      <c r="M1958">
        <v>10000</v>
      </c>
      <c r="N1958">
        <v>2.35</v>
      </c>
      <c r="O1958" t="s">
        <v>15369</v>
      </c>
      <c r="P1958">
        <v>7</v>
      </c>
      <c r="Q1958" t="s">
        <v>4910</v>
      </c>
      <c r="R1958" t="s">
        <v>11124</v>
      </c>
      <c r="S1958" t="s">
        <v>17375</v>
      </c>
      <c r="T1958" t="s">
        <v>23589</v>
      </c>
      <c r="U1958" t="s">
        <v>27810</v>
      </c>
      <c r="V1958">
        <v>1</v>
      </c>
      <c r="W1958">
        <v>-0.25</v>
      </c>
      <c r="X1958">
        <v>1000000</v>
      </c>
      <c r="Y1958">
        <v>-3563689.6375567261</v>
      </c>
    </row>
    <row r="1959" spans="1:25" x14ac:dyDescent="0.15">
      <c r="A1959" s="1">
        <v>1957</v>
      </c>
      <c r="B1959" s="2">
        <v>42781</v>
      </c>
      <c r="C1959" t="s">
        <v>2408</v>
      </c>
      <c r="D1959" t="s">
        <v>1103</v>
      </c>
      <c r="E1959">
        <v>5.4000000000000003E-3</v>
      </c>
      <c r="F1959">
        <v>4.3E-3</v>
      </c>
      <c r="G1959" t="s">
        <v>514</v>
      </c>
      <c r="H1959" t="s">
        <v>1597</v>
      </c>
      <c r="L1959" s="4">
        <f t="shared" si="33"/>
        <v>2497.0000000000005</v>
      </c>
      <c r="M1959">
        <v>10000</v>
      </c>
      <c r="N1959">
        <v>2.35</v>
      </c>
      <c r="O1959" t="s">
        <v>15369</v>
      </c>
      <c r="P1959">
        <v>7</v>
      </c>
      <c r="Q1959" t="s">
        <v>4911</v>
      </c>
      <c r="R1959" t="s">
        <v>11125</v>
      </c>
      <c r="S1959" t="s">
        <v>17376</v>
      </c>
      <c r="T1959" t="s">
        <v>23590</v>
      </c>
      <c r="U1959" t="s">
        <v>27811</v>
      </c>
      <c r="V1959">
        <v>1</v>
      </c>
      <c r="W1959">
        <v>-0.25</v>
      </c>
      <c r="X1959">
        <v>1000000</v>
      </c>
      <c r="Y1959">
        <v>-3563689.6375567261</v>
      </c>
    </row>
    <row r="1960" spans="1:25" x14ac:dyDescent="0.15">
      <c r="A1960" s="1">
        <v>1958</v>
      </c>
      <c r="B1960" s="2">
        <v>42781</v>
      </c>
      <c r="C1960" t="s">
        <v>2405</v>
      </c>
      <c r="D1960" t="s">
        <v>1103</v>
      </c>
      <c r="E1960">
        <v>4.1099999999999998E-2</v>
      </c>
      <c r="F1960">
        <v>4.3999999999999997E-2</v>
      </c>
      <c r="G1960" t="s">
        <v>737</v>
      </c>
      <c r="H1960" t="s">
        <v>1820</v>
      </c>
      <c r="L1960" s="4">
        <f t="shared" si="33"/>
        <v>4669</v>
      </c>
      <c r="M1960">
        <v>10000</v>
      </c>
      <c r="N1960">
        <v>2.35</v>
      </c>
      <c r="O1960" t="s">
        <v>15367</v>
      </c>
      <c r="P1960">
        <v>35</v>
      </c>
      <c r="Q1960" t="s">
        <v>4912</v>
      </c>
      <c r="R1960" t="s">
        <v>11126</v>
      </c>
      <c r="S1960" t="s">
        <v>17377</v>
      </c>
      <c r="T1960" t="s">
        <v>23591</v>
      </c>
      <c r="U1960" t="s">
        <v>27810</v>
      </c>
      <c r="V1960">
        <v>1</v>
      </c>
      <c r="W1960">
        <v>-0.25</v>
      </c>
      <c r="X1960">
        <v>1000000</v>
      </c>
      <c r="Y1960">
        <v>-3563689.6375567261</v>
      </c>
    </row>
    <row r="1961" spans="1:25" x14ac:dyDescent="0.15">
      <c r="A1961" s="1">
        <v>1959</v>
      </c>
      <c r="B1961" s="2">
        <v>42781</v>
      </c>
      <c r="C1961" t="s">
        <v>2406</v>
      </c>
      <c r="D1961" t="s">
        <v>1103</v>
      </c>
      <c r="E1961">
        <v>2.0500000000000001E-2</v>
      </c>
      <c r="F1961">
        <v>1.95E-2</v>
      </c>
      <c r="G1961" t="s">
        <v>865</v>
      </c>
      <c r="H1961" t="s">
        <v>1915</v>
      </c>
      <c r="L1961" s="4">
        <f t="shared" si="33"/>
        <v>-3220.0000000000027</v>
      </c>
      <c r="M1961">
        <v>10000</v>
      </c>
      <c r="N1961">
        <v>2.35</v>
      </c>
      <c r="O1961" t="s">
        <v>15367</v>
      </c>
      <c r="P1961">
        <v>35</v>
      </c>
      <c r="Q1961" t="s">
        <v>4913</v>
      </c>
      <c r="R1961" t="s">
        <v>11127</v>
      </c>
      <c r="S1961" t="s">
        <v>17378</v>
      </c>
      <c r="T1961" t="s">
        <v>23592</v>
      </c>
      <c r="U1961" t="s">
        <v>27811</v>
      </c>
      <c r="V1961">
        <v>1</v>
      </c>
      <c r="W1961">
        <v>-0.25</v>
      </c>
      <c r="X1961">
        <v>1000000</v>
      </c>
      <c r="Y1961">
        <v>-3563689.6375567261</v>
      </c>
    </row>
    <row r="1962" spans="1:25" x14ac:dyDescent="0.15">
      <c r="A1962" s="1">
        <v>1960</v>
      </c>
      <c r="B1962" s="2">
        <v>42782</v>
      </c>
      <c r="C1962" t="s">
        <v>2407</v>
      </c>
      <c r="D1962" t="s">
        <v>1103</v>
      </c>
      <c r="E1962">
        <v>2.7400000000000001E-2</v>
      </c>
      <c r="F1962">
        <v>1.77E-2</v>
      </c>
      <c r="G1962" t="s">
        <v>539</v>
      </c>
      <c r="H1962" t="s">
        <v>1622</v>
      </c>
      <c r="L1962" s="4">
        <f t="shared" si="33"/>
        <v>5335</v>
      </c>
      <c r="M1962">
        <v>10000</v>
      </c>
      <c r="N1962">
        <v>2.35</v>
      </c>
      <c r="O1962" t="s">
        <v>15369</v>
      </c>
      <c r="P1962">
        <v>6</v>
      </c>
      <c r="Q1962" t="s">
        <v>4914</v>
      </c>
      <c r="R1962" t="s">
        <v>11128</v>
      </c>
      <c r="S1962" t="s">
        <v>17379</v>
      </c>
      <c r="T1962" t="s">
        <v>23593</v>
      </c>
      <c r="U1962" t="s">
        <v>27810</v>
      </c>
      <c r="V1962">
        <v>1</v>
      </c>
      <c r="W1962">
        <v>-0.25</v>
      </c>
      <c r="X1962">
        <v>1000000</v>
      </c>
      <c r="Y1962">
        <v>-3554680.9460570058</v>
      </c>
    </row>
    <row r="1963" spans="1:25" x14ac:dyDescent="0.15">
      <c r="A1963" s="1">
        <v>1961</v>
      </c>
      <c r="B1963" s="2">
        <v>42782</v>
      </c>
      <c r="C1963" t="s">
        <v>2408</v>
      </c>
      <c r="D1963" t="s">
        <v>1103</v>
      </c>
      <c r="E1963">
        <v>4.3E-3</v>
      </c>
      <c r="F1963">
        <v>5.4999999999999997E-3</v>
      </c>
      <c r="G1963" t="s">
        <v>185</v>
      </c>
      <c r="H1963" t="s">
        <v>1269</v>
      </c>
      <c r="L1963" s="4">
        <f t="shared" si="33"/>
        <v>-3167.9999999999991</v>
      </c>
      <c r="M1963">
        <v>10000</v>
      </c>
      <c r="N1963">
        <v>2.35</v>
      </c>
      <c r="O1963" t="s">
        <v>15369</v>
      </c>
      <c r="P1963">
        <v>6</v>
      </c>
      <c r="Q1963" t="s">
        <v>4915</v>
      </c>
      <c r="R1963" t="s">
        <v>11129</v>
      </c>
      <c r="S1963" t="s">
        <v>17380</v>
      </c>
      <c r="T1963" t="s">
        <v>23594</v>
      </c>
      <c r="U1963" t="s">
        <v>27811</v>
      </c>
      <c r="V1963">
        <v>1</v>
      </c>
      <c r="W1963">
        <v>-0.25</v>
      </c>
      <c r="X1963">
        <v>1000000</v>
      </c>
      <c r="Y1963">
        <v>-3554680.9460570058</v>
      </c>
    </row>
    <row r="1964" spans="1:25" x14ac:dyDescent="0.15">
      <c r="A1964" s="1">
        <v>1962</v>
      </c>
      <c r="B1964" s="2">
        <v>42782</v>
      </c>
      <c r="C1964" t="s">
        <v>2405</v>
      </c>
      <c r="D1964" t="s">
        <v>1103</v>
      </c>
      <c r="E1964">
        <v>4.3999999999999997E-2</v>
      </c>
      <c r="F1964">
        <v>3.6799999999999999E-2</v>
      </c>
      <c r="G1964" t="s">
        <v>882</v>
      </c>
      <c r="H1964" t="s">
        <v>1932</v>
      </c>
      <c r="L1964" s="4">
        <f t="shared" si="33"/>
        <v>-10871.999999999996</v>
      </c>
      <c r="M1964">
        <v>10000</v>
      </c>
      <c r="N1964">
        <v>2.35</v>
      </c>
      <c r="O1964" t="s">
        <v>15367</v>
      </c>
      <c r="P1964">
        <v>34</v>
      </c>
      <c r="Q1964" t="s">
        <v>4916</v>
      </c>
      <c r="R1964" t="s">
        <v>11130</v>
      </c>
      <c r="S1964" t="s">
        <v>17381</v>
      </c>
      <c r="T1964" t="s">
        <v>23595</v>
      </c>
      <c r="U1964" t="s">
        <v>27810</v>
      </c>
      <c r="V1964">
        <v>1</v>
      </c>
      <c r="W1964">
        <v>-0.25</v>
      </c>
      <c r="X1964">
        <v>1000000</v>
      </c>
      <c r="Y1964">
        <v>-3554680.9460570058</v>
      </c>
    </row>
    <row r="1965" spans="1:25" x14ac:dyDescent="0.15">
      <c r="A1965" s="1">
        <v>1963</v>
      </c>
      <c r="B1965" s="2">
        <v>42782</v>
      </c>
      <c r="C1965" t="s">
        <v>2406</v>
      </c>
      <c r="D1965" t="s">
        <v>1103</v>
      </c>
      <c r="E1965">
        <v>1.95E-2</v>
      </c>
      <c r="F1965">
        <v>2.3900000000000001E-2</v>
      </c>
      <c r="G1965" t="s">
        <v>627</v>
      </c>
      <c r="H1965" t="s">
        <v>1710</v>
      </c>
      <c r="L1965" s="4">
        <f t="shared" si="33"/>
        <v>14784.000000000004</v>
      </c>
      <c r="M1965">
        <v>10000</v>
      </c>
      <c r="N1965">
        <v>2.35</v>
      </c>
      <c r="O1965" t="s">
        <v>15367</v>
      </c>
      <c r="P1965">
        <v>34</v>
      </c>
      <c r="Q1965" t="s">
        <v>4917</v>
      </c>
      <c r="R1965" t="s">
        <v>11131</v>
      </c>
      <c r="S1965" t="s">
        <v>17382</v>
      </c>
      <c r="T1965" t="s">
        <v>23596</v>
      </c>
      <c r="U1965" t="s">
        <v>27811</v>
      </c>
      <c r="V1965">
        <v>1</v>
      </c>
      <c r="W1965">
        <v>-0.25</v>
      </c>
      <c r="X1965">
        <v>1000000</v>
      </c>
      <c r="Y1965">
        <v>-3554680.9460570058</v>
      </c>
    </row>
    <row r="1966" spans="1:25" x14ac:dyDescent="0.15">
      <c r="A1966" s="1">
        <v>1964</v>
      </c>
      <c r="B1966" s="2">
        <v>42783</v>
      </c>
      <c r="C1966" t="s">
        <v>2407</v>
      </c>
      <c r="D1966" t="s">
        <v>1103</v>
      </c>
      <c r="E1966">
        <v>1.77E-2</v>
      </c>
      <c r="F1966">
        <v>4.1700000000000001E-2</v>
      </c>
      <c r="G1966" t="s">
        <v>259</v>
      </c>
      <c r="H1966" t="s">
        <v>1343</v>
      </c>
      <c r="L1966" s="4">
        <f t="shared" si="33"/>
        <v>-15360</v>
      </c>
      <c r="M1966">
        <v>10000</v>
      </c>
      <c r="N1966">
        <v>2.35</v>
      </c>
      <c r="O1966" t="s">
        <v>15369</v>
      </c>
      <c r="P1966">
        <v>5</v>
      </c>
      <c r="Q1966" t="s">
        <v>4918</v>
      </c>
      <c r="R1966" t="s">
        <v>11132</v>
      </c>
      <c r="S1966" t="s">
        <v>17383</v>
      </c>
      <c r="T1966" t="s">
        <v>23597</v>
      </c>
      <c r="U1966" t="s">
        <v>27810</v>
      </c>
      <c r="V1966">
        <v>1</v>
      </c>
      <c r="W1966">
        <v>-0.25</v>
      </c>
      <c r="X1966">
        <v>1000000</v>
      </c>
      <c r="Y1966">
        <v>-3587880.9275605041</v>
      </c>
    </row>
    <row r="1967" spans="1:25" x14ac:dyDescent="0.15">
      <c r="A1967" s="1">
        <v>1965</v>
      </c>
      <c r="B1967" s="2">
        <v>42783</v>
      </c>
      <c r="C1967" t="s">
        <v>2408</v>
      </c>
      <c r="D1967" t="s">
        <v>1103</v>
      </c>
      <c r="E1967">
        <v>5.4999999999999997E-3</v>
      </c>
      <c r="F1967">
        <v>6.9999999999999999E-4</v>
      </c>
      <c r="G1967" t="s">
        <v>328</v>
      </c>
      <c r="H1967" t="s">
        <v>1412</v>
      </c>
      <c r="L1967" s="4">
        <f t="shared" si="33"/>
        <v>7199.9999999999991</v>
      </c>
      <c r="M1967">
        <v>10000</v>
      </c>
      <c r="N1967">
        <v>2.35</v>
      </c>
      <c r="O1967" t="s">
        <v>15369</v>
      </c>
      <c r="P1967">
        <v>5</v>
      </c>
      <c r="Q1967" t="s">
        <v>4919</v>
      </c>
      <c r="R1967" t="s">
        <v>11133</v>
      </c>
      <c r="S1967" t="s">
        <v>17384</v>
      </c>
      <c r="T1967" t="s">
        <v>23598</v>
      </c>
      <c r="U1967" t="s">
        <v>27811</v>
      </c>
      <c r="V1967">
        <v>1</v>
      </c>
      <c r="W1967">
        <v>-0.25</v>
      </c>
      <c r="X1967">
        <v>1000000</v>
      </c>
      <c r="Y1967">
        <v>-3587880.9275605041</v>
      </c>
    </row>
    <row r="1968" spans="1:25" x14ac:dyDescent="0.15">
      <c r="A1968" s="1">
        <v>1966</v>
      </c>
      <c r="B1968" s="2">
        <v>42783</v>
      </c>
      <c r="C1968" t="s">
        <v>2405</v>
      </c>
      <c r="D1968" t="s">
        <v>1103</v>
      </c>
      <c r="E1968">
        <v>3.6799999999999999E-2</v>
      </c>
      <c r="F1968">
        <v>5.9799999999999999E-2</v>
      </c>
      <c r="G1968" t="s">
        <v>883</v>
      </c>
      <c r="H1968" t="s">
        <v>1933</v>
      </c>
      <c r="L1968" s="4">
        <f t="shared" si="33"/>
        <v>39100</v>
      </c>
      <c r="M1968">
        <v>10000</v>
      </c>
      <c r="N1968">
        <v>2.35</v>
      </c>
      <c r="O1968" t="s">
        <v>15367</v>
      </c>
      <c r="P1968">
        <v>33</v>
      </c>
      <c r="Q1968" t="s">
        <v>4920</v>
      </c>
      <c r="R1968" t="s">
        <v>11134</v>
      </c>
      <c r="S1968" t="s">
        <v>17385</v>
      </c>
      <c r="T1968" t="s">
        <v>23599</v>
      </c>
      <c r="U1968" t="s">
        <v>27810</v>
      </c>
      <c r="V1968">
        <v>1</v>
      </c>
      <c r="W1968">
        <v>-0.25</v>
      </c>
      <c r="X1968">
        <v>1000000</v>
      </c>
      <c r="Y1968">
        <v>-3587880.9275605041</v>
      </c>
    </row>
    <row r="1969" spans="1:25" x14ac:dyDescent="0.15">
      <c r="A1969" s="1">
        <v>1967</v>
      </c>
      <c r="B1969" s="2">
        <v>42783</v>
      </c>
      <c r="C1969" t="s">
        <v>2406</v>
      </c>
      <c r="D1969" t="s">
        <v>1103</v>
      </c>
      <c r="E1969">
        <v>2.3900000000000001E-2</v>
      </c>
      <c r="F1969">
        <v>1.5900000000000001E-2</v>
      </c>
      <c r="G1969" t="s">
        <v>879</v>
      </c>
      <c r="H1969" t="s">
        <v>1929</v>
      </c>
      <c r="L1969" s="4">
        <f t="shared" si="33"/>
        <v>-22080</v>
      </c>
      <c r="M1969">
        <v>10000</v>
      </c>
      <c r="N1969">
        <v>2.35</v>
      </c>
      <c r="O1969" t="s">
        <v>15367</v>
      </c>
      <c r="P1969">
        <v>33</v>
      </c>
      <c r="Q1969" t="s">
        <v>4921</v>
      </c>
      <c r="R1969" t="s">
        <v>11135</v>
      </c>
      <c r="S1969" t="s">
        <v>17386</v>
      </c>
      <c r="T1969" t="s">
        <v>23600</v>
      </c>
      <c r="U1969" t="s">
        <v>27811</v>
      </c>
      <c r="V1969">
        <v>1</v>
      </c>
      <c r="W1969">
        <v>-0.25</v>
      </c>
      <c r="X1969">
        <v>1000000</v>
      </c>
      <c r="Y1969">
        <v>-3587880.9275605041</v>
      </c>
    </row>
    <row r="1970" spans="1:25" x14ac:dyDescent="0.15">
      <c r="A1970" s="1">
        <v>1968</v>
      </c>
      <c r="B1970" s="2">
        <v>42786</v>
      </c>
      <c r="C1970" t="s">
        <v>2405</v>
      </c>
      <c r="D1970" t="s">
        <v>1103</v>
      </c>
      <c r="E1970">
        <v>5.9799999999999999E-2</v>
      </c>
      <c r="F1970">
        <v>5.8000000000000003E-2</v>
      </c>
      <c r="G1970" t="s">
        <v>535</v>
      </c>
      <c r="H1970" t="s">
        <v>1618</v>
      </c>
      <c r="L1970" s="4">
        <f t="shared" si="33"/>
        <v>-1781.9999999999961</v>
      </c>
      <c r="M1970">
        <v>10000</v>
      </c>
      <c r="N1970">
        <v>2.35</v>
      </c>
      <c r="O1970" t="s">
        <v>15367</v>
      </c>
      <c r="P1970">
        <v>30</v>
      </c>
      <c r="Q1970" t="s">
        <v>4922</v>
      </c>
      <c r="R1970" t="s">
        <v>11136</v>
      </c>
      <c r="S1970" t="s">
        <v>17387</v>
      </c>
      <c r="T1970" t="s">
        <v>23601</v>
      </c>
      <c r="U1970" t="s">
        <v>27810</v>
      </c>
      <c r="V1970">
        <v>1</v>
      </c>
      <c r="W1970">
        <v>0.25</v>
      </c>
      <c r="X1970">
        <v>1000000</v>
      </c>
      <c r="Y1970">
        <v>21787067.236715421</v>
      </c>
    </row>
    <row r="1971" spans="1:25" x14ac:dyDescent="0.15">
      <c r="A1971" s="1">
        <v>1969</v>
      </c>
      <c r="B1971" s="2">
        <v>42786</v>
      </c>
      <c r="C1971" t="s">
        <v>2406</v>
      </c>
      <c r="D1971" t="s">
        <v>1103</v>
      </c>
      <c r="E1971">
        <v>1.5900000000000001E-2</v>
      </c>
      <c r="F1971">
        <v>1.5599999999999999E-2</v>
      </c>
      <c r="G1971" t="s">
        <v>884</v>
      </c>
      <c r="H1971" t="s">
        <v>1934</v>
      </c>
      <c r="L1971" s="4">
        <f t="shared" si="33"/>
        <v>-1128.0000000000061</v>
      </c>
      <c r="M1971">
        <v>10000</v>
      </c>
      <c r="N1971">
        <v>2.35</v>
      </c>
      <c r="O1971" t="s">
        <v>15367</v>
      </c>
      <c r="P1971">
        <v>30</v>
      </c>
      <c r="Q1971" t="s">
        <v>4923</v>
      </c>
      <c r="R1971" t="s">
        <v>11137</v>
      </c>
      <c r="S1971" t="s">
        <v>17388</v>
      </c>
      <c r="T1971" t="s">
        <v>23602</v>
      </c>
      <c r="U1971" t="s">
        <v>27811</v>
      </c>
      <c r="V1971">
        <v>1</v>
      </c>
      <c r="W1971">
        <v>0.25</v>
      </c>
      <c r="X1971">
        <v>1000000</v>
      </c>
      <c r="Y1971">
        <v>21787067.236715421</v>
      </c>
    </row>
    <row r="1972" spans="1:25" x14ac:dyDescent="0.15">
      <c r="A1972" s="1">
        <v>1970</v>
      </c>
      <c r="B1972" s="2">
        <v>42786</v>
      </c>
      <c r="C1972" t="s">
        <v>2409</v>
      </c>
      <c r="D1972" t="s">
        <v>1103</v>
      </c>
      <c r="E1972">
        <v>7.3700000000000002E-2</v>
      </c>
      <c r="F1972">
        <v>7.7299999999999994E-2</v>
      </c>
      <c r="G1972" t="s">
        <v>228</v>
      </c>
      <c r="H1972" t="s">
        <v>1312</v>
      </c>
      <c r="L1972" s="4">
        <f t="shared" si="33"/>
        <v>179.9999999999996</v>
      </c>
      <c r="M1972">
        <v>10000</v>
      </c>
      <c r="N1972">
        <v>2.4</v>
      </c>
      <c r="O1972" t="s">
        <v>15370</v>
      </c>
      <c r="P1972">
        <v>128</v>
      </c>
      <c r="Q1972" t="s">
        <v>4924</v>
      </c>
      <c r="R1972" t="s">
        <v>11138</v>
      </c>
      <c r="S1972" t="s">
        <v>17389</v>
      </c>
      <c r="T1972" t="s">
        <v>23603</v>
      </c>
      <c r="U1972" t="s">
        <v>27810</v>
      </c>
      <c r="V1972">
        <v>1</v>
      </c>
      <c r="W1972">
        <v>0.25</v>
      </c>
      <c r="X1972">
        <v>1000000</v>
      </c>
      <c r="Y1972">
        <v>21787067.236715421</v>
      </c>
    </row>
    <row r="1973" spans="1:25" x14ac:dyDescent="0.15">
      <c r="A1973" s="1">
        <v>1971</v>
      </c>
      <c r="B1973" s="2">
        <v>42786</v>
      </c>
      <c r="C1973" t="s">
        <v>2410</v>
      </c>
      <c r="D1973" t="s">
        <v>1103</v>
      </c>
      <c r="E1973">
        <v>7.6200000000000004E-2</v>
      </c>
      <c r="F1973">
        <v>7.6399999999999996E-2</v>
      </c>
      <c r="G1973" t="s">
        <v>126</v>
      </c>
      <c r="H1973" t="s">
        <v>1210</v>
      </c>
      <c r="L1973" s="4">
        <f t="shared" si="33"/>
        <v>13.99999999999943</v>
      </c>
      <c r="M1973">
        <v>10000</v>
      </c>
      <c r="N1973">
        <v>2.4</v>
      </c>
      <c r="O1973" t="s">
        <v>15370</v>
      </c>
      <c r="P1973">
        <v>128</v>
      </c>
      <c r="Q1973" t="s">
        <v>4925</v>
      </c>
      <c r="R1973" t="s">
        <v>11139</v>
      </c>
      <c r="S1973" t="s">
        <v>17390</v>
      </c>
      <c r="T1973" t="s">
        <v>23604</v>
      </c>
      <c r="U1973" t="s">
        <v>27811</v>
      </c>
      <c r="V1973">
        <v>1</v>
      </c>
      <c r="W1973">
        <v>0.25</v>
      </c>
      <c r="X1973">
        <v>1000000</v>
      </c>
      <c r="Y1973">
        <v>21787067.236715421</v>
      </c>
    </row>
    <row r="1974" spans="1:25" x14ac:dyDescent="0.15">
      <c r="A1974" s="1">
        <v>1972</v>
      </c>
      <c r="B1974" s="2">
        <v>42787</v>
      </c>
      <c r="C1974" t="s">
        <v>2405</v>
      </c>
      <c r="D1974" t="s">
        <v>1103</v>
      </c>
      <c r="E1974">
        <v>5.8000000000000003E-2</v>
      </c>
      <c r="F1974">
        <v>5.8200000000000002E-2</v>
      </c>
      <c r="G1974" t="s">
        <v>339</v>
      </c>
      <c r="H1974" t="s">
        <v>1423</v>
      </c>
      <c r="L1974" s="4">
        <f t="shared" si="33"/>
        <v>155.99999999999906</v>
      </c>
      <c r="M1974">
        <v>10000</v>
      </c>
      <c r="N1974">
        <v>2.35</v>
      </c>
      <c r="O1974" t="s">
        <v>15367</v>
      </c>
      <c r="P1974">
        <v>29</v>
      </c>
      <c r="Q1974" t="s">
        <v>4926</v>
      </c>
      <c r="R1974" t="s">
        <v>11140</v>
      </c>
      <c r="S1974" t="s">
        <v>17391</v>
      </c>
      <c r="T1974" t="s">
        <v>23605</v>
      </c>
      <c r="U1974" t="s">
        <v>27810</v>
      </c>
      <c r="V1974">
        <v>1</v>
      </c>
      <c r="W1974">
        <v>0.25</v>
      </c>
      <c r="X1974">
        <v>1000000</v>
      </c>
      <c r="Y1974">
        <v>21070843.04578536</v>
      </c>
    </row>
    <row r="1975" spans="1:25" x14ac:dyDescent="0.15">
      <c r="A1975" s="1">
        <v>1973</v>
      </c>
      <c r="B1975" s="2">
        <v>42787</v>
      </c>
      <c r="C1975" t="s">
        <v>2406</v>
      </c>
      <c r="D1975" t="s">
        <v>1103</v>
      </c>
      <c r="E1975">
        <v>1.5599999999999999E-2</v>
      </c>
      <c r="F1975">
        <v>1.3899999999999999E-2</v>
      </c>
      <c r="G1975" t="s">
        <v>427</v>
      </c>
      <c r="H1975" t="s">
        <v>1510</v>
      </c>
      <c r="L1975" s="4">
        <f t="shared" si="33"/>
        <v>-5559</v>
      </c>
      <c r="M1975">
        <v>10000</v>
      </c>
      <c r="N1975">
        <v>2.35</v>
      </c>
      <c r="O1975" t="s">
        <v>15367</v>
      </c>
      <c r="P1975">
        <v>29</v>
      </c>
      <c r="Q1975" t="s">
        <v>4927</v>
      </c>
      <c r="R1975" t="s">
        <v>11141</v>
      </c>
      <c r="S1975" t="s">
        <v>17392</v>
      </c>
      <c r="T1975" t="s">
        <v>23606</v>
      </c>
      <c r="U1975" t="s">
        <v>27811</v>
      </c>
      <c r="V1975">
        <v>1</v>
      </c>
      <c r="W1975">
        <v>0.25</v>
      </c>
      <c r="X1975">
        <v>1000000</v>
      </c>
      <c r="Y1975">
        <v>21070843.04578536</v>
      </c>
    </row>
    <row r="1976" spans="1:25" x14ac:dyDescent="0.15">
      <c r="A1976" s="1">
        <v>1974</v>
      </c>
      <c r="B1976" s="2">
        <v>42787</v>
      </c>
      <c r="C1976" t="s">
        <v>2409</v>
      </c>
      <c r="D1976" t="s">
        <v>1103</v>
      </c>
      <c r="E1976">
        <v>7.7299999999999994E-2</v>
      </c>
      <c r="F1976">
        <v>7.6700000000000004E-2</v>
      </c>
      <c r="G1976" t="s">
        <v>196</v>
      </c>
      <c r="H1976" t="s">
        <v>1280</v>
      </c>
      <c r="L1976" s="4">
        <f t="shared" si="33"/>
        <v>-119.99999999999788</v>
      </c>
      <c r="M1976">
        <v>10000</v>
      </c>
      <c r="N1976">
        <v>2.4</v>
      </c>
      <c r="O1976" t="s">
        <v>15370</v>
      </c>
      <c r="P1976">
        <v>127</v>
      </c>
      <c r="Q1976" t="s">
        <v>4928</v>
      </c>
      <c r="R1976" t="s">
        <v>11142</v>
      </c>
      <c r="S1976" t="s">
        <v>17393</v>
      </c>
      <c r="T1976" t="s">
        <v>23607</v>
      </c>
      <c r="U1976" t="s">
        <v>27810</v>
      </c>
      <c r="V1976">
        <v>1</v>
      </c>
      <c r="W1976">
        <v>0.25</v>
      </c>
      <c r="X1976">
        <v>1000000</v>
      </c>
      <c r="Y1976">
        <v>21070843.04578536</v>
      </c>
    </row>
    <row r="1977" spans="1:25" x14ac:dyDescent="0.15">
      <c r="A1977" s="1">
        <v>1975</v>
      </c>
      <c r="B1977" s="2">
        <v>42787</v>
      </c>
      <c r="C1977" t="s">
        <v>2410</v>
      </c>
      <c r="D1977" t="s">
        <v>1103</v>
      </c>
      <c r="E1977">
        <v>7.6399999999999996E-2</v>
      </c>
      <c r="F1977">
        <v>7.6300000000000007E-2</v>
      </c>
      <c r="G1977" t="s">
        <v>885</v>
      </c>
      <c r="H1977" t="s">
        <v>1935</v>
      </c>
      <c r="L1977" s="4">
        <f t="shared" si="33"/>
        <v>-24.999999999997247</v>
      </c>
      <c r="M1977">
        <v>10000</v>
      </c>
      <c r="N1977">
        <v>2.4</v>
      </c>
      <c r="O1977" t="s">
        <v>15370</v>
      </c>
      <c r="P1977">
        <v>127</v>
      </c>
      <c r="Q1977" t="s">
        <v>4929</v>
      </c>
      <c r="R1977" t="s">
        <v>11143</v>
      </c>
      <c r="S1977" t="s">
        <v>17394</v>
      </c>
      <c r="T1977" t="s">
        <v>23608</v>
      </c>
      <c r="U1977" t="s">
        <v>27811</v>
      </c>
      <c r="V1977">
        <v>1</v>
      </c>
      <c r="W1977">
        <v>0.25</v>
      </c>
      <c r="X1977">
        <v>1000000</v>
      </c>
      <c r="Y1977">
        <v>21070843.04578536</v>
      </c>
    </row>
    <row r="1978" spans="1:25" x14ac:dyDescent="0.15">
      <c r="A1978" s="1">
        <v>1976</v>
      </c>
      <c r="B1978" s="2">
        <v>42788</v>
      </c>
      <c r="C1978" t="s">
        <v>2405</v>
      </c>
      <c r="D1978" t="s">
        <v>1103</v>
      </c>
      <c r="E1978">
        <v>5.8200000000000002E-2</v>
      </c>
      <c r="F1978">
        <v>4.9799999999999997E-2</v>
      </c>
      <c r="G1978" t="s">
        <v>886</v>
      </c>
      <c r="H1978" t="s">
        <v>1936</v>
      </c>
      <c r="L1978" s="4">
        <f t="shared" si="33"/>
        <v>-6384.0000000000036</v>
      </c>
      <c r="M1978">
        <v>10000</v>
      </c>
      <c r="N1978">
        <v>2.35</v>
      </c>
      <c r="O1978" t="s">
        <v>15367</v>
      </c>
      <c r="P1978">
        <v>28</v>
      </c>
      <c r="Q1978" t="s">
        <v>4930</v>
      </c>
      <c r="R1978" t="s">
        <v>11144</v>
      </c>
      <c r="S1978" t="s">
        <v>17395</v>
      </c>
      <c r="T1978" t="s">
        <v>23609</v>
      </c>
      <c r="U1978" t="s">
        <v>27810</v>
      </c>
      <c r="V1978">
        <v>1</v>
      </c>
      <c r="W1978">
        <v>0.25</v>
      </c>
      <c r="X1978">
        <v>1000000</v>
      </c>
      <c r="Y1978">
        <v>22469821.021675728</v>
      </c>
    </row>
    <row r="1979" spans="1:25" x14ac:dyDescent="0.15">
      <c r="A1979" s="1">
        <v>1977</v>
      </c>
      <c r="B1979" s="2">
        <v>42788</v>
      </c>
      <c r="C1979" t="s">
        <v>2406</v>
      </c>
      <c r="D1979" t="s">
        <v>1103</v>
      </c>
      <c r="E1979">
        <v>1.3899999999999999E-2</v>
      </c>
      <c r="F1979">
        <v>1.32E-2</v>
      </c>
      <c r="G1979" t="s">
        <v>563</v>
      </c>
      <c r="H1979" t="s">
        <v>1646</v>
      </c>
      <c r="L1979" s="4">
        <f t="shared" si="33"/>
        <v>-2624.9999999999973</v>
      </c>
      <c r="M1979">
        <v>10000</v>
      </c>
      <c r="N1979">
        <v>2.35</v>
      </c>
      <c r="O1979" t="s">
        <v>15367</v>
      </c>
      <c r="P1979">
        <v>28</v>
      </c>
      <c r="Q1979" t="s">
        <v>4931</v>
      </c>
      <c r="R1979" t="s">
        <v>11145</v>
      </c>
      <c r="S1979" t="s">
        <v>17396</v>
      </c>
      <c r="T1979" t="s">
        <v>23610</v>
      </c>
      <c r="U1979" t="s">
        <v>27811</v>
      </c>
      <c r="V1979">
        <v>1</v>
      </c>
      <c r="W1979">
        <v>0.25</v>
      </c>
      <c r="X1979">
        <v>1000000</v>
      </c>
      <c r="Y1979">
        <v>22469821.021675728</v>
      </c>
    </row>
    <row r="1980" spans="1:25" x14ac:dyDescent="0.15">
      <c r="A1980" s="1">
        <v>1978</v>
      </c>
      <c r="B1980" s="2">
        <v>42788</v>
      </c>
      <c r="C1980" t="s">
        <v>2409</v>
      </c>
      <c r="D1980" t="s">
        <v>1103</v>
      </c>
      <c r="E1980">
        <v>7.6700000000000004E-2</v>
      </c>
      <c r="F1980">
        <v>6.9900000000000004E-2</v>
      </c>
      <c r="G1980" t="s">
        <v>508</v>
      </c>
      <c r="H1980" t="s">
        <v>1591</v>
      </c>
      <c r="L1980" s="4">
        <f t="shared" si="33"/>
        <v>-1292</v>
      </c>
      <c r="M1980">
        <v>10000</v>
      </c>
      <c r="N1980">
        <v>2.4</v>
      </c>
      <c r="O1980" t="s">
        <v>15370</v>
      </c>
      <c r="P1980">
        <v>126</v>
      </c>
      <c r="Q1980" t="s">
        <v>4932</v>
      </c>
      <c r="R1980" t="s">
        <v>11146</v>
      </c>
      <c r="S1980" t="s">
        <v>17397</v>
      </c>
      <c r="T1980" t="s">
        <v>23611</v>
      </c>
      <c r="U1980" t="s">
        <v>27810</v>
      </c>
      <c r="V1980">
        <v>1</v>
      </c>
      <c r="W1980">
        <v>0.25</v>
      </c>
      <c r="X1980">
        <v>1000000</v>
      </c>
      <c r="Y1980">
        <v>22469821.021675728</v>
      </c>
    </row>
    <row r="1981" spans="1:25" x14ac:dyDescent="0.15">
      <c r="A1981" s="1">
        <v>1979</v>
      </c>
      <c r="B1981" s="2">
        <v>42788</v>
      </c>
      <c r="C1981" t="s">
        <v>2410</v>
      </c>
      <c r="D1981" t="s">
        <v>1103</v>
      </c>
      <c r="E1981">
        <v>7.6300000000000007E-2</v>
      </c>
      <c r="F1981">
        <v>7.6999999999999999E-2</v>
      </c>
      <c r="G1981" t="s">
        <v>885</v>
      </c>
      <c r="H1981" t="s">
        <v>1935</v>
      </c>
      <c r="L1981" s="4">
        <f t="shared" si="33"/>
        <v>174.99999999999807</v>
      </c>
      <c r="M1981">
        <v>10000</v>
      </c>
      <c r="N1981">
        <v>2.4</v>
      </c>
      <c r="O1981" t="s">
        <v>15370</v>
      </c>
      <c r="P1981">
        <v>126</v>
      </c>
      <c r="Q1981" t="s">
        <v>4933</v>
      </c>
      <c r="R1981" t="s">
        <v>11147</v>
      </c>
      <c r="S1981" t="s">
        <v>17398</v>
      </c>
      <c r="T1981" t="s">
        <v>23612</v>
      </c>
      <c r="U1981" t="s">
        <v>27811</v>
      </c>
      <c r="V1981">
        <v>1</v>
      </c>
      <c r="W1981">
        <v>0.25</v>
      </c>
      <c r="X1981">
        <v>1000000</v>
      </c>
      <c r="Y1981">
        <v>22469821.021675728</v>
      </c>
    </row>
    <row r="1982" spans="1:25" x14ac:dyDescent="0.15">
      <c r="A1982" s="1">
        <v>1980</v>
      </c>
      <c r="B1982" s="2">
        <v>42789</v>
      </c>
      <c r="C1982" t="s">
        <v>2405</v>
      </c>
      <c r="D1982" t="s">
        <v>1103</v>
      </c>
      <c r="E1982">
        <v>4.9799999999999997E-2</v>
      </c>
      <c r="F1982">
        <v>5.04E-2</v>
      </c>
      <c r="G1982" t="s">
        <v>410</v>
      </c>
      <c r="H1982" t="s">
        <v>1494</v>
      </c>
      <c r="L1982" s="4">
        <f t="shared" si="33"/>
        <v>552.00000000000307</v>
      </c>
      <c r="M1982">
        <v>10000</v>
      </c>
      <c r="N1982">
        <v>2.35</v>
      </c>
      <c r="O1982" t="s">
        <v>15367</v>
      </c>
      <c r="P1982">
        <v>27</v>
      </c>
      <c r="Q1982" t="s">
        <v>4934</v>
      </c>
      <c r="R1982" t="s">
        <v>11148</v>
      </c>
      <c r="S1982" t="s">
        <v>17399</v>
      </c>
      <c r="T1982" t="s">
        <v>23613</v>
      </c>
      <c r="U1982" t="s">
        <v>27810</v>
      </c>
      <c r="V1982">
        <v>1</v>
      </c>
      <c r="W1982">
        <v>0.25</v>
      </c>
      <c r="X1982">
        <v>1000000</v>
      </c>
      <c r="Y1982">
        <v>26203476.51019245</v>
      </c>
    </row>
    <row r="1983" spans="1:25" x14ac:dyDescent="0.15">
      <c r="A1983" s="1">
        <v>1981</v>
      </c>
      <c r="B1983" s="2">
        <v>42789</v>
      </c>
      <c r="C1983" t="s">
        <v>2406</v>
      </c>
      <c r="D1983" t="s">
        <v>1103</v>
      </c>
      <c r="E1983">
        <v>1.32E-2</v>
      </c>
      <c r="F1983">
        <v>1.3100000000000001E-2</v>
      </c>
      <c r="G1983" t="s">
        <v>887</v>
      </c>
      <c r="H1983" t="s">
        <v>1937</v>
      </c>
      <c r="L1983" s="4">
        <f t="shared" si="33"/>
        <v>-346.9999999999979</v>
      </c>
      <c r="M1983">
        <v>10000</v>
      </c>
      <c r="N1983">
        <v>2.35</v>
      </c>
      <c r="O1983" t="s">
        <v>15367</v>
      </c>
      <c r="P1983">
        <v>27</v>
      </c>
      <c r="Q1983" t="s">
        <v>4935</v>
      </c>
      <c r="R1983" t="s">
        <v>11149</v>
      </c>
      <c r="S1983" t="s">
        <v>17400</v>
      </c>
      <c r="T1983" t="s">
        <v>23614</v>
      </c>
      <c r="U1983" t="s">
        <v>27811</v>
      </c>
      <c r="V1983">
        <v>1</v>
      </c>
      <c r="W1983">
        <v>0.25</v>
      </c>
      <c r="X1983">
        <v>1000000</v>
      </c>
      <c r="Y1983">
        <v>26203476.51019245</v>
      </c>
    </row>
    <row r="1984" spans="1:25" x14ac:dyDescent="0.15">
      <c r="A1984" s="1">
        <v>1982</v>
      </c>
      <c r="B1984" s="2">
        <v>42789</v>
      </c>
      <c r="C1984" t="s">
        <v>2411</v>
      </c>
      <c r="D1984" t="s">
        <v>1103</v>
      </c>
      <c r="E1984">
        <v>3.7400000000000003E-2</v>
      </c>
      <c r="F1984">
        <v>3.7600000000000001E-2</v>
      </c>
      <c r="G1984" t="s">
        <v>149</v>
      </c>
      <c r="H1984" t="s">
        <v>1233</v>
      </c>
      <c r="L1984" s="4">
        <f t="shared" si="33"/>
        <v>45.999999999999723</v>
      </c>
      <c r="M1984">
        <v>10000</v>
      </c>
      <c r="N1984">
        <v>2.4</v>
      </c>
      <c r="O1984" t="s">
        <v>15371</v>
      </c>
      <c r="P1984">
        <v>62</v>
      </c>
      <c r="Q1984" t="s">
        <v>4936</v>
      </c>
      <c r="R1984" t="s">
        <v>11150</v>
      </c>
      <c r="S1984" t="s">
        <v>17401</v>
      </c>
      <c r="T1984" t="s">
        <v>23615</v>
      </c>
      <c r="U1984" t="s">
        <v>27810</v>
      </c>
      <c r="V1984">
        <v>1</v>
      </c>
      <c r="W1984">
        <v>0.25</v>
      </c>
      <c r="X1984">
        <v>1000000</v>
      </c>
      <c r="Y1984">
        <v>26203476.51019245</v>
      </c>
    </row>
    <row r="1985" spans="1:25" x14ac:dyDescent="0.15">
      <c r="A1985" s="1">
        <v>1983</v>
      </c>
      <c r="B1985" s="2">
        <v>42789</v>
      </c>
      <c r="C1985" t="s">
        <v>2412</v>
      </c>
      <c r="D1985" t="s">
        <v>1103</v>
      </c>
      <c r="E1985">
        <v>0.05</v>
      </c>
      <c r="F1985">
        <v>5.0200000000000002E-2</v>
      </c>
      <c r="G1985" t="s">
        <v>421</v>
      </c>
      <c r="H1985" t="s">
        <v>1505</v>
      </c>
      <c r="L1985" s="4">
        <f t="shared" si="33"/>
        <v>43.999999999999737</v>
      </c>
      <c r="M1985">
        <v>10000</v>
      </c>
      <c r="N1985">
        <v>2.4</v>
      </c>
      <c r="O1985" t="s">
        <v>15371</v>
      </c>
      <c r="P1985">
        <v>62</v>
      </c>
      <c r="Q1985" t="s">
        <v>4937</v>
      </c>
      <c r="R1985" t="s">
        <v>11151</v>
      </c>
      <c r="S1985" t="s">
        <v>17402</v>
      </c>
      <c r="T1985" t="s">
        <v>23616</v>
      </c>
      <c r="U1985" t="s">
        <v>27811</v>
      </c>
      <c r="V1985">
        <v>1</v>
      </c>
      <c r="W1985">
        <v>0.25</v>
      </c>
      <c r="X1985">
        <v>1000000</v>
      </c>
      <c r="Y1985">
        <v>26203476.51019245</v>
      </c>
    </row>
    <row r="1986" spans="1:25" x14ac:dyDescent="0.15">
      <c r="A1986" s="1">
        <v>1984</v>
      </c>
      <c r="B1986" s="2">
        <v>42790</v>
      </c>
      <c r="C1986" t="s">
        <v>2405</v>
      </c>
      <c r="D1986" t="s">
        <v>1103</v>
      </c>
      <c r="E1986">
        <v>5.04E-2</v>
      </c>
      <c r="F1986">
        <v>3.6999999999999998E-2</v>
      </c>
      <c r="G1986" t="s">
        <v>511</v>
      </c>
      <c r="H1986" t="s">
        <v>1594</v>
      </c>
      <c r="L1986" s="4">
        <f t="shared" si="33"/>
        <v>-10586.000000000002</v>
      </c>
      <c r="M1986">
        <v>10000</v>
      </c>
      <c r="N1986">
        <v>2.35</v>
      </c>
      <c r="O1986" t="s">
        <v>15367</v>
      </c>
      <c r="P1986">
        <v>26</v>
      </c>
      <c r="Q1986" t="s">
        <v>4938</v>
      </c>
      <c r="R1986" t="s">
        <v>11152</v>
      </c>
      <c r="S1986" t="s">
        <v>17403</v>
      </c>
      <c r="T1986" t="s">
        <v>23617</v>
      </c>
      <c r="U1986" t="s">
        <v>27810</v>
      </c>
      <c r="V1986">
        <v>1</v>
      </c>
      <c r="W1986">
        <v>0.25</v>
      </c>
      <c r="X1986">
        <v>1000000</v>
      </c>
      <c r="Y1986">
        <v>25504465.378457841</v>
      </c>
    </row>
    <row r="1987" spans="1:25" x14ac:dyDescent="0.15">
      <c r="A1987" s="1">
        <v>1985</v>
      </c>
      <c r="B1987" s="2">
        <v>42790</v>
      </c>
      <c r="C1987" t="s">
        <v>2406</v>
      </c>
      <c r="D1987" t="s">
        <v>1103</v>
      </c>
      <c r="E1987">
        <v>1.3100000000000001E-2</v>
      </c>
      <c r="F1987">
        <v>1.9099999999999999E-2</v>
      </c>
      <c r="G1987" t="s">
        <v>359</v>
      </c>
      <c r="H1987" t="s">
        <v>1443</v>
      </c>
      <c r="L1987" s="4">
        <f t="shared" ref="L1987:L2050" si="34">(F1987-E1987)*G1987</f>
        <v>17639.999999999996</v>
      </c>
      <c r="M1987">
        <v>10000</v>
      </c>
      <c r="N1987">
        <v>2.35</v>
      </c>
      <c r="O1987" t="s">
        <v>15367</v>
      </c>
      <c r="P1987">
        <v>26</v>
      </c>
      <c r="Q1987" t="s">
        <v>4939</v>
      </c>
      <c r="R1987" t="s">
        <v>11153</v>
      </c>
      <c r="S1987" t="s">
        <v>17404</v>
      </c>
      <c r="T1987" t="s">
        <v>23618</v>
      </c>
      <c r="U1987" t="s">
        <v>27811</v>
      </c>
      <c r="V1987">
        <v>1</v>
      </c>
      <c r="W1987">
        <v>0.25</v>
      </c>
      <c r="X1987">
        <v>1000000</v>
      </c>
      <c r="Y1987">
        <v>25504465.378457841</v>
      </c>
    </row>
    <row r="1988" spans="1:25" x14ac:dyDescent="0.15">
      <c r="A1988" s="1">
        <v>1986</v>
      </c>
      <c r="B1988" s="2">
        <v>42790</v>
      </c>
      <c r="C1988" t="s">
        <v>2411</v>
      </c>
      <c r="D1988" t="s">
        <v>1103</v>
      </c>
      <c r="E1988">
        <v>3.7600000000000001E-2</v>
      </c>
      <c r="F1988">
        <v>2.9399999999999999E-2</v>
      </c>
      <c r="G1988" t="s">
        <v>366</v>
      </c>
      <c r="H1988" t="s">
        <v>1450</v>
      </c>
      <c r="L1988" s="4">
        <f t="shared" si="34"/>
        <v>-3362.0000000000009</v>
      </c>
      <c r="M1988">
        <v>10000</v>
      </c>
      <c r="N1988">
        <v>2.4</v>
      </c>
      <c r="O1988" t="s">
        <v>15371</v>
      </c>
      <c r="P1988">
        <v>61</v>
      </c>
      <c r="Q1988" t="s">
        <v>4940</v>
      </c>
      <c r="R1988" t="s">
        <v>11154</v>
      </c>
      <c r="S1988" t="s">
        <v>17405</v>
      </c>
      <c r="T1988" t="s">
        <v>23619</v>
      </c>
      <c r="U1988" t="s">
        <v>27810</v>
      </c>
      <c r="V1988">
        <v>1</v>
      </c>
      <c r="W1988">
        <v>0.25</v>
      </c>
      <c r="X1988">
        <v>1000000</v>
      </c>
      <c r="Y1988">
        <v>25504465.378457841</v>
      </c>
    </row>
    <row r="1989" spans="1:25" x14ac:dyDescent="0.15">
      <c r="A1989" s="1">
        <v>1987</v>
      </c>
      <c r="B1989" s="2">
        <v>42790</v>
      </c>
      <c r="C1989" t="s">
        <v>2412</v>
      </c>
      <c r="D1989" t="s">
        <v>1103</v>
      </c>
      <c r="E1989">
        <v>5.0200000000000002E-2</v>
      </c>
      <c r="F1989">
        <v>6.0400000000000002E-2</v>
      </c>
      <c r="G1989" t="s">
        <v>888</v>
      </c>
      <c r="H1989" t="s">
        <v>1938</v>
      </c>
      <c r="L1989" s="4">
        <f t="shared" si="34"/>
        <v>3978.0000000000005</v>
      </c>
      <c r="M1989">
        <v>10000</v>
      </c>
      <c r="N1989">
        <v>2.4</v>
      </c>
      <c r="O1989" t="s">
        <v>15371</v>
      </c>
      <c r="P1989">
        <v>61</v>
      </c>
      <c r="Q1989" t="s">
        <v>4941</v>
      </c>
      <c r="R1989" t="s">
        <v>11155</v>
      </c>
      <c r="S1989" t="s">
        <v>17406</v>
      </c>
      <c r="T1989" t="s">
        <v>23620</v>
      </c>
      <c r="U1989" t="s">
        <v>27811</v>
      </c>
      <c r="V1989">
        <v>1</v>
      </c>
      <c r="W1989">
        <v>0.25</v>
      </c>
      <c r="X1989">
        <v>1000000</v>
      </c>
      <c r="Y1989">
        <v>25504465.378457841</v>
      </c>
    </row>
    <row r="1990" spans="1:25" x14ac:dyDescent="0.15">
      <c r="A1990" s="1">
        <v>1988</v>
      </c>
      <c r="B1990" s="2">
        <v>42793</v>
      </c>
      <c r="C1990" t="s">
        <v>2405</v>
      </c>
      <c r="D1990" t="s">
        <v>1103</v>
      </c>
      <c r="E1990">
        <v>3.6999999999999998E-2</v>
      </c>
      <c r="F1990">
        <v>3.6999999999999998E-2</v>
      </c>
      <c r="G1990" t="s">
        <v>208</v>
      </c>
      <c r="H1990" t="s">
        <v>1292</v>
      </c>
      <c r="L1990" s="4">
        <f t="shared" si="34"/>
        <v>0</v>
      </c>
      <c r="M1990">
        <v>10000</v>
      </c>
      <c r="N1990">
        <v>2.35</v>
      </c>
      <c r="O1990" t="s">
        <v>15367</v>
      </c>
      <c r="P1990">
        <v>23</v>
      </c>
      <c r="Q1990" t="s">
        <v>4942</v>
      </c>
      <c r="R1990" t="s">
        <v>11156</v>
      </c>
      <c r="S1990" t="s">
        <v>17407</v>
      </c>
      <c r="T1990" t="s">
        <v>23621</v>
      </c>
      <c r="U1990" t="s">
        <v>27810</v>
      </c>
      <c r="V1990">
        <v>1</v>
      </c>
      <c r="W1990">
        <v>-0.25</v>
      </c>
      <c r="X1990">
        <v>1000000</v>
      </c>
      <c r="Y1990">
        <v>-3569714.4710334619</v>
      </c>
    </row>
    <row r="1991" spans="1:25" x14ac:dyDescent="0.15">
      <c r="A1991" s="1">
        <v>1989</v>
      </c>
      <c r="B1991" s="2">
        <v>42793</v>
      </c>
      <c r="C1991" t="s">
        <v>2406</v>
      </c>
      <c r="D1991" t="s">
        <v>1103</v>
      </c>
      <c r="E1991">
        <v>1.9099999999999999E-2</v>
      </c>
      <c r="F1991">
        <v>1.8200000000000001E-2</v>
      </c>
      <c r="G1991" t="s">
        <v>321</v>
      </c>
      <c r="H1991" t="s">
        <v>1405</v>
      </c>
      <c r="L1991" s="4">
        <f t="shared" si="34"/>
        <v>2321.999999999995</v>
      </c>
      <c r="M1991">
        <v>10000</v>
      </c>
      <c r="N1991">
        <v>2.35</v>
      </c>
      <c r="O1991" t="s">
        <v>15367</v>
      </c>
      <c r="P1991">
        <v>23</v>
      </c>
      <c r="Q1991" t="s">
        <v>4943</v>
      </c>
      <c r="R1991" t="s">
        <v>11157</v>
      </c>
      <c r="S1991" t="s">
        <v>17408</v>
      </c>
      <c r="T1991" t="s">
        <v>23622</v>
      </c>
      <c r="U1991" t="s">
        <v>27811</v>
      </c>
      <c r="V1991">
        <v>1</v>
      </c>
      <c r="W1991">
        <v>-0.25</v>
      </c>
      <c r="X1991">
        <v>1000000</v>
      </c>
      <c r="Y1991">
        <v>-3569714.4710334619</v>
      </c>
    </row>
    <row r="1992" spans="1:25" x14ac:dyDescent="0.15">
      <c r="A1992" s="1">
        <v>1990</v>
      </c>
      <c r="B1992" s="2">
        <v>42793</v>
      </c>
      <c r="C1992" t="s">
        <v>2411</v>
      </c>
      <c r="D1992" t="s">
        <v>1103</v>
      </c>
      <c r="E1992">
        <v>2.9399999999999999E-2</v>
      </c>
      <c r="F1992">
        <v>2.9600000000000001E-2</v>
      </c>
      <c r="G1992" t="s">
        <v>782</v>
      </c>
      <c r="H1992" t="s">
        <v>1865</v>
      </c>
      <c r="L1992" s="4">
        <f t="shared" si="34"/>
        <v>614.00000000000693</v>
      </c>
      <c r="M1992">
        <v>10000</v>
      </c>
      <c r="N1992">
        <v>2.4</v>
      </c>
      <c r="O1992" t="s">
        <v>15371</v>
      </c>
      <c r="P1992">
        <v>58</v>
      </c>
      <c r="Q1992" t="s">
        <v>4944</v>
      </c>
      <c r="R1992" t="s">
        <v>11158</v>
      </c>
      <c r="S1992" t="s">
        <v>17409</v>
      </c>
      <c r="T1992" t="s">
        <v>23623</v>
      </c>
      <c r="U1992" t="s">
        <v>27810</v>
      </c>
      <c r="V1992">
        <v>1</v>
      </c>
      <c r="W1992">
        <v>-0.25</v>
      </c>
      <c r="X1992">
        <v>1000000</v>
      </c>
      <c r="Y1992">
        <v>-3569714.4710334619</v>
      </c>
    </row>
    <row r="1993" spans="1:25" x14ac:dyDescent="0.15">
      <c r="A1993" s="1">
        <v>1991</v>
      </c>
      <c r="B1993" s="2">
        <v>42793</v>
      </c>
      <c r="C1993" t="s">
        <v>2412</v>
      </c>
      <c r="D1993" t="s">
        <v>1103</v>
      </c>
      <c r="E1993">
        <v>6.0400000000000002E-2</v>
      </c>
      <c r="F1993">
        <v>6.0400000000000002E-2</v>
      </c>
      <c r="G1993" t="s">
        <v>710</v>
      </c>
      <c r="H1993" t="s">
        <v>1793</v>
      </c>
      <c r="L1993" s="4">
        <f t="shared" si="34"/>
        <v>0</v>
      </c>
      <c r="M1993">
        <v>10000</v>
      </c>
      <c r="N1993">
        <v>2.4</v>
      </c>
      <c r="O1993" t="s">
        <v>15371</v>
      </c>
      <c r="P1993">
        <v>58</v>
      </c>
      <c r="Q1993" t="s">
        <v>4945</v>
      </c>
      <c r="R1993" t="s">
        <v>11159</v>
      </c>
      <c r="S1993" t="s">
        <v>17410</v>
      </c>
      <c r="T1993" t="s">
        <v>23624</v>
      </c>
      <c r="U1993" t="s">
        <v>27811</v>
      </c>
      <c r="V1993">
        <v>1</v>
      </c>
      <c r="W1993">
        <v>-0.25</v>
      </c>
      <c r="X1993">
        <v>1000000</v>
      </c>
      <c r="Y1993">
        <v>-3569714.4710334619</v>
      </c>
    </row>
    <row r="1994" spans="1:25" x14ac:dyDescent="0.15">
      <c r="A1994" s="1">
        <v>1992</v>
      </c>
      <c r="B1994" s="2">
        <v>42794</v>
      </c>
      <c r="C1994" t="s">
        <v>2405</v>
      </c>
      <c r="D1994" t="s">
        <v>1103</v>
      </c>
      <c r="E1994">
        <v>3.6999999999999998E-2</v>
      </c>
      <c r="F1994">
        <v>3.6200000000000003E-2</v>
      </c>
      <c r="G1994" t="s">
        <v>100</v>
      </c>
      <c r="H1994" t="s">
        <v>1184</v>
      </c>
      <c r="L1994" s="4">
        <f t="shared" si="34"/>
        <v>975.99999999999409</v>
      </c>
      <c r="M1994">
        <v>10000</v>
      </c>
      <c r="N1994">
        <v>2.35</v>
      </c>
      <c r="O1994" t="s">
        <v>15367</v>
      </c>
      <c r="P1994">
        <v>22</v>
      </c>
      <c r="Q1994" t="s">
        <v>4946</v>
      </c>
      <c r="R1994" t="s">
        <v>11160</v>
      </c>
      <c r="S1994" t="s">
        <v>17411</v>
      </c>
      <c r="T1994" t="s">
        <v>23625</v>
      </c>
      <c r="U1994" t="s">
        <v>27810</v>
      </c>
      <c r="V1994">
        <v>1</v>
      </c>
      <c r="W1994">
        <v>-0.25</v>
      </c>
      <c r="X1994">
        <v>1000000</v>
      </c>
      <c r="Y1994">
        <v>-3566700.1460920381</v>
      </c>
    </row>
    <row r="1995" spans="1:25" x14ac:dyDescent="0.15">
      <c r="A1995" s="1">
        <v>1993</v>
      </c>
      <c r="B1995" s="2">
        <v>42794</v>
      </c>
      <c r="C1995" t="s">
        <v>2406</v>
      </c>
      <c r="D1995" t="s">
        <v>1103</v>
      </c>
      <c r="E1995">
        <v>1.8200000000000001E-2</v>
      </c>
      <c r="F1995">
        <v>1.7299999999999999E-2</v>
      </c>
      <c r="G1995" t="s">
        <v>321</v>
      </c>
      <c r="H1995" t="s">
        <v>1405</v>
      </c>
      <c r="L1995" s="4">
        <f t="shared" si="34"/>
        <v>2322.0000000000036</v>
      </c>
      <c r="M1995">
        <v>10000</v>
      </c>
      <c r="N1995">
        <v>2.35</v>
      </c>
      <c r="O1995" t="s">
        <v>15367</v>
      </c>
      <c r="P1995">
        <v>22</v>
      </c>
      <c r="Q1995" t="s">
        <v>4947</v>
      </c>
      <c r="R1995" t="s">
        <v>11161</v>
      </c>
      <c r="S1995" t="s">
        <v>17412</v>
      </c>
      <c r="T1995" t="s">
        <v>23626</v>
      </c>
      <c r="U1995" t="s">
        <v>27811</v>
      </c>
      <c r="V1995">
        <v>1</v>
      </c>
      <c r="W1995">
        <v>-0.25</v>
      </c>
      <c r="X1995">
        <v>1000000</v>
      </c>
      <c r="Y1995">
        <v>-3566700.1460920381</v>
      </c>
    </row>
    <row r="1996" spans="1:25" x14ac:dyDescent="0.15">
      <c r="A1996" s="1">
        <v>1994</v>
      </c>
      <c r="B1996" s="2">
        <v>42794</v>
      </c>
      <c r="C1996" t="s">
        <v>2411</v>
      </c>
      <c r="D1996" t="s">
        <v>1103</v>
      </c>
      <c r="E1996">
        <v>2.9600000000000001E-2</v>
      </c>
      <c r="F1996">
        <v>2.8500000000000001E-2</v>
      </c>
      <c r="G1996" t="s">
        <v>889</v>
      </c>
      <c r="H1996" t="s">
        <v>1939</v>
      </c>
      <c r="L1996" s="4">
        <f t="shared" si="34"/>
        <v>-3311.0000000000009</v>
      </c>
      <c r="M1996">
        <v>10000</v>
      </c>
      <c r="N1996">
        <v>2.4</v>
      </c>
      <c r="O1996" t="s">
        <v>15371</v>
      </c>
      <c r="P1996">
        <v>57</v>
      </c>
      <c r="Q1996" t="s">
        <v>4948</v>
      </c>
      <c r="R1996" t="s">
        <v>11162</v>
      </c>
      <c r="S1996" t="s">
        <v>17413</v>
      </c>
      <c r="T1996" t="s">
        <v>23627</v>
      </c>
      <c r="U1996" t="s">
        <v>27810</v>
      </c>
      <c r="V1996">
        <v>1</v>
      </c>
      <c r="W1996">
        <v>-0.25</v>
      </c>
      <c r="X1996">
        <v>1000000</v>
      </c>
      <c r="Y1996">
        <v>-3566700.1460920381</v>
      </c>
    </row>
    <row r="1997" spans="1:25" x14ac:dyDescent="0.15">
      <c r="A1997" s="1">
        <v>1995</v>
      </c>
      <c r="B1997" s="2">
        <v>42794</v>
      </c>
      <c r="C1997" t="s">
        <v>2412</v>
      </c>
      <c r="D1997" t="s">
        <v>1103</v>
      </c>
      <c r="E1997">
        <v>6.0400000000000002E-2</v>
      </c>
      <c r="F1997">
        <v>6.0199999999999997E-2</v>
      </c>
      <c r="G1997" t="s">
        <v>655</v>
      </c>
      <c r="H1997" t="s">
        <v>1738</v>
      </c>
      <c r="L1997" s="4">
        <f t="shared" si="34"/>
        <v>-392.00000000001125</v>
      </c>
      <c r="M1997">
        <v>10000</v>
      </c>
      <c r="N1997">
        <v>2.4</v>
      </c>
      <c r="O1997" t="s">
        <v>15371</v>
      </c>
      <c r="P1997">
        <v>57</v>
      </c>
      <c r="Q1997" t="s">
        <v>4949</v>
      </c>
      <c r="R1997" t="s">
        <v>11163</v>
      </c>
      <c r="S1997" t="s">
        <v>17414</v>
      </c>
      <c r="T1997" t="s">
        <v>23628</v>
      </c>
      <c r="U1997" t="s">
        <v>27811</v>
      </c>
      <c r="V1997">
        <v>1</v>
      </c>
      <c r="W1997">
        <v>-0.25</v>
      </c>
      <c r="X1997">
        <v>1000000</v>
      </c>
      <c r="Y1997">
        <v>-3566700.1460920381</v>
      </c>
    </row>
    <row r="1998" spans="1:25" x14ac:dyDescent="0.15">
      <c r="A1998" s="1">
        <v>1996</v>
      </c>
      <c r="B1998" s="2">
        <v>42795</v>
      </c>
      <c r="C1998" t="s">
        <v>2405</v>
      </c>
      <c r="D1998" t="s">
        <v>1103</v>
      </c>
      <c r="E1998">
        <v>3.6200000000000003E-2</v>
      </c>
      <c r="F1998">
        <v>2.58E-2</v>
      </c>
      <c r="G1998" t="s">
        <v>179</v>
      </c>
      <c r="H1998" t="s">
        <v>1263</v>
      </c>
      <c r="L1998" s="4">
        <f t="shared" si="34"/>
        <v>12272.000000000004</v>
      </c>
      <c r="M1998">
        <v>10000</v>
      </c>
      <c r="N1998">
        <v>2.35</v>
      </c>
      <c r="O1998" t="s">
        <v>15367</v>
      </c>
      <c r="P1998">
        <v>21</v>
      </c>
      <c r="Q1998" t="s">
        <v>4950</v>
      </c>
      <c r="R1998" t="s">
        <v>11164</v>
      </c>
      <c r="S1998" t="s">
        <v>17415</v>
      </c>
      <c r="T1998" t="s">
        <v>23629</v>
      </c>
      <c r="U1998" t="s">
        <v>27810</v>
      </c>
      <c r="V1998">
        <v>1</v>
      </c>
      <c r="W1998">
        <v>-0.25</v>
      </c>
      <c r="X1998">
        <v>1000000</v>
      </c>
      <c r="Y1998">
        <v>-3566700.1460920381</v>
      </c>
    </row>
    <row r="1999" spans="1:25" x14ac:dyDescent="0.15">
      <c r="A1999" s="1">
        <v>1997</v>
      </c>
      <c r="B1999" s="2">
        <v>42795</v>
      </c>
      <c r="C1999" t="s">
        <v>2406</v>
      </c>
      <c r="D1999" t="s">
        <v>1103</v>
      </c>
      <c r="E1999">
        <v>1.7299999999999999E-2</v>
      </c>
      <c r="F1999">
        <v>2.4500000000000001E-2</v>
      </c>
      <c r="G1999" t="s">
        <v>574</v>
      </c>
      <c r="H1999" t="s">
        <v>1657</v>
      </c>
      <c r="L1999" s="4">
        <f t="shared" si="34"/>
        <v>-18288.000000000004</v>
      </c>
      <c r="M1999">
        <v>10000</v>
      </c>
      <c r="N1999">
        <v>2.35</v>
      </c>
      <c r="O1999" t="s">
        <v>15367</v>
      </c>
      <c r="P1999">
        <v>21</v>
      </c>
      <c r="Q1999" t="s">
        <v>4951</v>
      </c>
      <c r="R1999" t="s">
        <v>11165</v>
      </c>
      <c r="S1999" t="s">
        <v>17416</v>
      </c>
      <c r="T1999" t="s">
        <v>23630</v>
      </c>
      <c r="U1999" t="s">
        <v>27811</v>
      </c>
      <c r="V1999">
        <v>1</v>
      </c>
      <c r="W1999">
        <v>-0.25</v>
      </c>
      <c r="X1999">
        <v>1000000</v>
      </c>
      <c r="Y1999">
        <v>-3566700.1460920381</v>
      </c>
    </row>
    <row r="2000" spans="1:25" x14ac:dyDescent="0.15">
      <c r="A2000" s="1">
        <v>1998</v>
      </c>
      <c r="B2000" s="2">
        <v>42795</v>
      </c>
      <c r="C2000" t="s">
        <v>2411</v>
      </c>
      <c r="D2000" t="s">
        <v>1103</v>
      </c>
      <c r="E2000">
        <v>2.8500000000000001E-2</v>
      </c>
      <c r="F2000">
        <v>2.3099999999999999E-2</v>
      </c>
      <c r="G2000" t="s">
        <v>394</v>
      </c>
      <c r="H2000" t="s">
        <v>1478</v>
      </c>
      <c r="L2000" s="4">
        <f t="shared" si="34"/>
        <v>-16146.000000000005</v>
      </c>
      <c r="M2000">
        <v>10000</v>
      </c>
      <c r="N2000">
        <v>2.4</v>
      </c>
      <c r="O2000" t="s">
        <v>15371</v>
      </c>
      <c r="P2000">
        <v>56</v>
      </c>
      <c r="Q2000" t="s">
        <v>4952</v>
      </c>
      <c r="R2000" t="s">
        <v>11166</v>
      </c>
      <c r="S2000" t="s">
        <v>17417</v>
      </c>
      <c r="T2000" t="s">
        <v>23631</v>
      </c>
      <c r="U2000" t="s">
        <v>27810</v>
      </c>
      <c r="V2000">
        <v>1</v>
      </c>
      <c r="W2000">
        <v>-0.25</v>
      </c>
      <c r="X2000">
        <v>1000000</v>
      </c>
      <c r="Y2000">
        <v>-3566700.1460920381</v>
      </c>
    </row>
    <row r="2001" spans="1:25" x14ac:dyDescent="0.15">
      <c r="A2001" s="1">
        <v>1999</v>
      </c>
      <c r="B2001" s="2">
        <v>42795</v>
      </c>
      <c r="C2001" t="s">
        <v>2412</v>
      </c>
      <c r="D2001" t="s">
        <v>1103</v>
      </c>
      <c r="E2001">
        <v>6.0199999999999997E-2</v>
      </c>
      <c r="F2001">
        <v>7.1099999999999997E-2</v>
      </c>
      <c r="G2001" t="s">
        <v>738</v>
      </c>
      <c r="H2001" t="s">
        <v>1821</v>
      </c>
      <c r="L2001" s="4">
        <f t="shared" si="34"/>
        <v>21037</v>
      </c>
      <c r="M2001">
        <v>10000</v>
      </c>
      <c r="N2001">
        <v>2.4</v>
      </c>
      <c r="O2001" t="s">
        <v>15371</v>
      </c>
      <c r="P2001">
        <v>56</v>
      </c>
      <c r="Q2001" t="s">
        <v>4953</v>
      </c>
      <c r="R2001" t="s">
        <v>11167</v>
      </c>
      <c r="S2001" t="s">
        <v>17418</v>
      </c>
      <c r="T2001" t="s">
        <v>23632</v>
      </c>
      <c r="U2001" t="s">
        <v>27811</v>
      </c>
      <c r="V2001">
        <v>1</v>
      </c>
      <c r="W2001">
        <v>-0.25</v>
      </c>
      <c r="X2001">
        <v>1000000</v>
      </c>
      <c r="Y2001">
        <v>-3566700.1460920381</v>
      </c>
    </row>
    <row r="2002" spans="1:25" x14ac:dyDescent="0.15">
      <c r="A2002" s="1">
        <v>2000</v>
      </c>
      <c r="B2002" s="2">
        <v>42796</v>
      </c>
      <c r="C2002" t="s">
        <v>2405</v>
      </c>
      <c r="D2002" t="s">
        <v>1103</v>
      </c>
      <c r="E2002">
        <v>2.58E-2</v>
      </c>
      <c r="F2002">
        <v>1.9599999999999999E-2</v>
      </c>
      <c r="G2002" t="s">
        <v>476</v>
      </c>
      <c r="H2002" t="s">
        <v>1559</v>
      </c>
      <c r="L2002" s="4">
        <f t="shared" si="34"/>
        <v>9052.0000000000018</v>
      </c>
      <c r="M2002">
        <v>10000</v>
      </c>
      <c r="N2002">
        <v>2.35</v>
      </c>
      <c r="O2002" t="s">
        <v>15367</v>
      </c>
      <c r="P2002">
        <v>20</v>
      </c>
      <c r="Q2002" t="s">
        <v>4954</v>
      </c>
      <c r="R2002" t="s">
        <v>11168</v>
      </c>
      <c r="S2002" t="s">
        <v>17419</v>
      </c>
      <c r="T2002" t="s">
        <v>23633</v>
      </c>
      <c r="U2002" t="s">
        <v>27810</v>
      </c>
      <c r="V2002">
        <v>1</v>
      </c>
      <c r="W2002">
        <v>-0.25</v>
      </c>
      <c r="X2002">
        <v>1000000</v>
      </c>
      <c r="Y2002">
        <v>-3612319.3817732111</v>
      </c>
    </row>
    <row r="2003" spans="1:25" x14ac:dyDescent="0.15">
      <c r="A2003" s="1">
        <v>2001</v>
      </c>
      <c r="B2003" s="2">
        <v>42796</v>
      </c>
      <c r="C2003" t="s">
        <v>2406</v>
      </c>
      <c r="D2003" t="s">
        <v>1103</v>
      </c>
      <c r="E2003">
        <v>2.4500000000000001E-2</v>
      </c>
      <c r="F2003">
        <v>2.8000000000000001E-2</v>
      </c>
      <c r="G2003" t="s">
        <v>195</v>
      </c>
      <c r="H2003" t="s">
        <v>1279</v>
      </c>
      <c r="L2003" s="4">
        <f t="shared" si="34"/>
        <v>-6474.9999999999991</v>
      </c>
      <c r="M2003">
        <v>10000</v>
      </c>
      <c r="N2003">
        <v>2.35</v>
      </c>
      <c r="O2003" t="s">
        <v>15367</v>
      </c>
      <c r="P2003">
        <v>20</v>
      </c>
      <c r="Q2003" t="s">
        <v>4955</v>
      </c>
      <c r="R2003" t="s">
        <v>11169</v>
      </c>
      <c r="S2003" t="s">
        <v>17420</v>
      </c>
      <c r="T2003" t="s">
        <v>23634</v>
      </c>
      <c r="U2003" t="s">
        <v>27811</v>
      </c>
      <c r="V2003">
        <v>1</v>
      </c>
      <c r="W2003">
        <v>-0.25</v>
      </c>
      <c r="X2003">
        <v>1000000</v>
      </c>
      <c r="Y2003">
        <v>-3612319.3817732111</v>
      </c>
    </row>
    <row r="2004" spans="1:25" x14ac:dyDescent="0.15">
      <c r="A2004" s="1">
        <v>2002</v>
      </c>
      <c r="B2004" s="2">
        <v>42796</v>
      </c>
      <c r="C2004" t="s">
        <v>2411</v>
      </c>
      <c r="D2004" t="s">
        <v>1103</v>
      </c>
      <c r="E2004">
        <v>2.3099999999999999E-2</v>
      </c>
      <c r="F2004">
        <v>1.9800000000000002E-2</v>
      </c>
      <c r="G2004" t="s">
        <v>643</v>
      </c>
      <c r="H2004" t="s">
        <v>1726</v>
      </c>
      <c r="L2004" s="4">
        <f t="shared" si="34"/>
        <v>-11681.999999999991</v>
      </c>
      <c r="M2004">
        <v>10000</v>
      </c>
      <c r="N2004">
        <v>2.4</v>
      </c>
      <c r="O2004" t="s">
        <v>15371</v>
      </c>
      <c r="P2004">
        <v>55</v>
      </c>
      <c r="Q2004" t="s">
        <v>4956</v>
      </c>
      <c r="R2004" t="s">
        <v>11170</v>
      </c>
      <c r="S2004" t="s">
        <v>17421</v>
      </c>
      <c r="T2004" t="s">
        <v>23635</v>
      </c>
      <c r="U2004" t="s">
        <v>27810</v>
      </c>
      <c r="V2004">
        <v>1</v>
      </c>
      <c r="W2004">
        <v>-0.25</v>
      </c>
      <c r="X2004">
        <v>1000000</v>
      </c>
      <c r="Y2004">
        <v>-3612319.3817732111</v>
      </c>
    </row>
    <row r="2005" spans="1:25" x14ac:dyDescent="0.15">
      <c r="A2005" s="1">
        <v>2003</v>
      </c>
      <c r="B2005" s="2">
        <v>42796</v>
      </c>
      <c r="C2005" t="s">
        <v>2412</v>
      </c>
      <c r="D2005" t="s">
        <v>1103</v>
      </c>
      <c r="E2005">
        <v>7.1099999999999997E-2</v>
      </c>
      <c r="F2005">
        <v>7.6899999999999996E-2</v>
      </c>
      <c r="G2005" t="s">
        <v>669</v>
      </c>
      <c r="H2005" t="s">
        <v>1752</v>
      </c>
      <c r="L2005" s="4">
        <f t="shared" si="34"/>
        <v>9802</v>
      </c>
      <c r="M2005">
        <v>10000</v>
      </c>
      <c r="N2005">
        <v>2.4</v>
      </c>
      <c r="O2005" t="s">
        <v>15371</v>
      </c>
      <c r="P2005">
        <v>55</v>
      </c>
      <c r="Q2005" t="s">
        <v>4957</v>
      </c>
      <c r="R2005" t="s">
        <v>11171</v>
      </c>
      <c r="S2005" t="s">
        <v>17422</v>
      </c>
      <c r="T2005" t="s">
        <v>23636</v>
      </c>
      <c r="U2005" t="s">
        <v>27811</v>
      </c>
      <c r="V2005">
        <v>1</v>
      </c>
      <c r="W2005">
        <v>-0.25</v>
      </c>
      <c r="X2005">
        <v>1000000</v>
      </c>
      <c r="Y2005">
        <v>-3612319.3817732111</v>
      </c>
    </row>
    <row r="2006" spans="1:25" x14ac:dyDescent="0.15">
      <c r="A2006" s="1">
        <v>2004</v>
      </c>
      <c r="B2006" s="2">
        <v>42797</v>
      </c>
      <c r="C2006" t="s">
        <v>2405</v>
      </c>
      <c r="D2006" t="s">
        <v>1103</v>
      </c>
      <c r="E2006">
        <v>1.9599999999999999E-2</v>
      </c>
      <c r="F2006">
        <v>1.9699999999999999E-2</v>
      </c>
      <c r="G2006" t="s">
        <v>162</v>
      </c>
      <c r="H2006" t="s">
        <v>1246</v>
      </c>
      <c r="L2006" s="4">
        <f t="shared" si="34"/>
        <v>-168.99999999999898</v>
      </c>
      <c r="M2006">
        <v>10000</v>
      </c>
      <c r="N2006">
        <v>2.35</v>
      </c>
      <c r="O2006" t="s">
        <v>15367</v>
      </c>
      <c r="P2006">
        <v>19</v>
      </c>
      <c r="Q2006" t="s">
        <v>4958</v>
      </c>
      <c r="R2006" t="s">
        <v>11172</v>
      </c>
      <c r="S2006" t="s">
        <v>17423</v>
      </c>
      <c r="T2006" t="s">
        <v>23637</v>
      </c>
      <c r="U2006" t="s">
        <v>27810</v>
      </c>
      <c r="V2006">
        <v>1</v>
      </c>
      <c r="W2006">
        <v>-0.25</v>
      </c>
      <c r="X2006">
        <v>1000000</v>
      </c>
      <c r="Y2006">
        <v>-3643220.1767362538</v>
      </c>
    </row>
    <row r="2007" spans="1:25" x14ac:dyDescent="0.15">
      <c r="A2007" s="1">
        <v>2005</v>
      </c>
      <c r="B2007" s="2">
        <v>42797</v>
      </c>
      <c r="C2007" t="s">
        <v>2406</v>
      </c>
      <c r="D2007" t="s">
        <v>1103</v>
      </c>
      <c r="E2007">
        <v>2.8000000000000001E-2</v>
      </c>
      <c r="F2007">
        <v>2.1299999999999999E-2</v>
      </c>
      <c r="G2007" t="s">
        <v>114</v>
      </c>
      <c r="H2007" t="s">
        <v>1198</v>
      </c>
      <c r="L2007" s="4">
        <f t="shared" si="34"/>
        <v>10117.000000000002</v>
      </c>
      <c r="M2007">
        <v>10000</v>
      </c>
      <c r="N2007">
        <v>2.35</v>
      </c>
      <c r="O2007" t="s">
        <v>15367</v>
      </c>
      <c r="P2007">
        <v>19</v>
      </c>
      <c r="Q2007" t="s">
        <v>4959</v>
      </c>
      <c r="R2007" t="s">
        <v>11173</v>
      </c>
      <c r="S2007" t="s">
        <v>17424</v>
      </c>
      <c r="T2007" t="s">
        <v>23638</v>
      </c>
      <c r="U2007" t="s">
        <v>27811</v>
      </c>
      <c r="V2007">
        <v>1</v>
      </c>
      <c r="W2007">
        <v>-0.25</v>
      </c>
      <c r="X2007">
        <v>1000000</v>
      </c>
      <c r="Y2007">
        <v>-3643220.1767362538</v>
      </c>
    </row>
    <row r="2008" spans="1:25" x14ac:dyDescent="0.15">
      <c r="A2008" s="1">
        <v>2006</v>
      </c>
      <c r="B2008" s="2">
        <v>42797</v>
      </c>
      <c r="C2008" t="s">
        <v>2413</v>
      </c>
      <c r="D2008" t="s">
        <v>1103</v>
      </c>
      <c r="E2008">
        <v>3.8199999999999998E-2</v>
      </c>
      <c r="F2008">
        <v>3.7499999999999999E-2</v>
      </c>
      <c r="G2008" t="s">
        <v>382</v>
      </c>
      <c r="H2008" t="s">
        <v>1466</v>
      </c>
      <c r="L2008" s="4">
        <f t="shared" si="34"/>
        <v>-1567.9999999999982</v>
      </c>
      <c r="M2008">
        <v>10000</v>
      </c>
      <c r="N2008">
        <v>2.35</v>
      </c>
      <c r="O2008" t="s">
        <v>15371</v>
      </c>
      <c r="P2008">
        <v>54</v>
      </c>
      <c r="Q2008" t="s">
        <v>4960</v>
      </c>
      <c r="R2008" t="s">
        <v>11174</v>
      </c>
      <c r="S2008" t="s">
        <v>17425</v>
      </c>
      <c r="T2008" t="s">
        <v>23639</v>
      </c>
      <c r="U2008" t="s">
        <v>27810</v>
      </c>
      <c r="V2008">
        <v>1</v>
      </c>
      <c r="W2008">
        <v>-0.25</v>
      </c>
      <c r="X2008">
        <v>1000000</v>
      </c>
      <c r="Y2008">
        <v>-3643220.1767362538</v>
      </c>
    </row>
    <row r="2009" spans="1:25" x14ac:dyDescent="0.15">
      <c r="A2009" s="1">
        <v>2007</v>
      </c>
      <c r="B2009" s="2">
        <v>42797</v>
      </c>
      <c r="C2009" t="s">
        <v>2414</v>
      </c>
      <c r="D2009" t="s">
        <v>1103</v>
      </c>
      <c r="E2009">
        <v>4.4400000000000002E-2</v>
      </c>
      <c r="F2009">
        <v>4.0500000000000001E-2</v>
      </c>
      <c r="G2009" t="s">
        <v>664</v>
      </c>
      <c r="H2009" t="s">
        <v>1747</v>
      </c>
      <c r="L2009" s="4">
        <f t="shared" si="34"/>
        <v>-9477.0000000000018</v>
      </c>
      <c r="M2009">
        <v>10000</v>
      </c>
      <c r="N2009">
        <v>2.35</v>
      </c>
      <c r="O2009" t="s">
        <v>15371</v>
      </c>
      <c r="P2009">
        <v>54</v>
      </c>
      <c r="Q2009" t="s">
        <v>4961</v>
      </c>
      <c r="R2009" t="s">
        <v>11175</v>
      </c>
      <c r="S2009" t="s">
        <v>17426</v>
      </c>
      <c r="T2009" t="s">
        <v>23640</v>
      </c>
      <c r="U2009" t="s">
        <v>27811</v>
      </c>
      <c r="V2009">
        <v>1</v>
      </c>
      <c r="W2009">
        <v>-0.25</v>
      </c>
      <c r="X2009">
        <v>1000000</v>
      </c>
      <c r="Y2009">
        <v>-3643220.1767362538</v>
      </c>
    </row>
    <row r="2010" spans="1:25" x14ac:dyDescent="0.15">
      <c r="A2010" s="1">
        <v>2008</v>
      </c>
      <c r="B2010" s="2">
        <v>42800</v>
      </c>
      <c r="C2010" t="s">
        <v>2405</v>
      </c>
      <c r="D2010" t="s">
        <v>1103</v>
      </c>
      <c r="E2010">
        <v>1.9699999999999999E-2</v>
      </c>
      <c r="F2010">
        <v>2.1299999999999999E-2</v>
      </c>
      <c r="G2010" t="s">
        <v>278</v>
      </c>
      <c r="H2010" t="s">
        <v>1362</v>
      </c>
      <c r="L2010" s="4">
        <f t="shared" si="34"/>
        <v>-2176.0000000000009</v>
      </c>
      <c r="M2010">
        <v>10000</v>
      </c>
      <c r="N2010">
        <v>2.35</v>
      </c>
      <c r="O2010" t="s">
        <v>15367</v>
      </c>
      <c r="P2010">
        <v>16</v>
      </c>
      <c r="Q2010" t="s">
        <v>4962</v>
      </c>
      <c r="R2010" t="s">
        <v>11176</v>
      </c>
      <c r="S2010" t="s">
        <v>17427</v>
      </c>
      <c r="T2010" t="s">
        <v>23641</v>
      </c>
      <c r="U2010" t="s">
        <v>27810</v>
      </c>
      <c r="V2010">
        <v>1</v>
      </c>
      <c r="W2010">
        <v>-0.25</v>
      </c>
      <c r="X2010">
        <v>1000000</v>
      </c>
      <c r="Y2010">
        <v>-3624632.349010048</v>
      </c>
    </row>
    <row r="2011" spans="1:25" x14ac:dyDescent="0.15">
      <c r="A2011" s="1">
        <v>2009</v>
      </c>
      <c r="B2011" s="2">
        <v>42800</v>
      </c>
      <c r="C2011" t="s">
        <v>2406</v>
      </c>
      <c r="D2011" t="s">
        <v>1103</v>
      </c>
      <c r="E2011">
        <v>2.1299999999999999E-2</v>
      </c>
      <c r="F2011">
        <v>1.9099999999999999E-2</v>
      </c>
      <c r="G2011" t="s">
        <v>472</v>
      </c>
      <c r="H2011" t="s">
        <v>1555</v>
      </c>
      <c r="L2011" s="4">
        <f t="shared" si="34"/>
        <v>3256.0000000000009</v>
      </c>
      <c r="M2011">
        <v>10000</v>
      </c>
      <c r="N2011">
        <v>2.35</v>
      </c>
      <c r="O2011" t="s">
        <v>15367</v>
      </c>
      <c r="P2011">
        <v>16</v>
      </c>
      <c r="Q2011" t="s">
        <v>4963</v>
      </c>
      <c r="R2011" t="s">
        <v>11177</v>
      </c>
      <c r="S2011" t="s">
        <v>17428</v>
      </c>
      <c r="T2011" t="s">
        <v>23642</v>
      </c>
      <c r="U2011" t="s">
        <v>27811</v>
      </c>
      <c r="V2011">
        <v>1</v>
      </c>
      <c r="W2011">
        <v>-0.25</v>
      </c>
      <c r="X2011">
        <v>1000000</v>
      </c>
      <c r="Y2011">
        <v>-3624632.349010048</v>
      </c>
    </row>
    <row r="2012" spans="1:25" x14ac:dyDescent="0.15">
      <c r="A2012" s="1">
        <v>2010</v>
      </c>
      <c r="B2012" s="2">
        <v>42800</v>
      </c>
      <c r="C2012" t="s">
        <v>2413</v>
      </c>
      <c r="D2012" t="s">
        <v>1103</v>
      </c>
      <c r="E2012">
        <v>3.7499999999999999E-2</v>
      </c>
      <c r="F2012">
        <v>3.7999999999999999E-2</v>
      </c>
      <c r="G2012" t="s">
        <v>890</v>
      </c>
      <c r="H2012" t="s">
        <v>1940</v>
      </c>
      <c r="L2012" s="4">
        <f t="shared" si="34"/>
        <v>1005.0000000000009</v>
      </c>
      <c r="M2012">
        <v>10000</v>
      </c>
      <c r="N2012">
        <v>2.35</v>
      </c>
      <c r="O2012" t="s">
        <v>15371</v>
      </c>
      <c r="P2012">
        <v>51</v>
      </c>
      <c r="Q2012" t="s">
        <v>4964</v>
      </c>
      <c r="R2012" t="s">
        <v>11178</v>
      </c>
      <c r="S2012" t="s">
        <v>17429</v>
      </c>
      <c r="T2012" t="s">
        <v>23643</v>
      </c>
      <c r="U2012" t="s">
        <v>27810</v>
      </c>
      <c r="V2012">
        <v>1</v>
      </c>
      <c r="W2012">
        <v>-0.25</v>
      </c>
      <c r="X2012">
        <v>1000000</v>
      </c>
      <c r="Y2012">
        <v>-3624632.349010048</v>
      </c>
    </row>
    <row r="2013" spans="1:25" x14ac:dyDescent="0.15">
      <c r="A2013" s="1">
        <v>2011</v>
      </c>
      <c r="B2013" s="2">
        <v>42800</v>
      </c>
      <c r="C2013" t="s">
        <v>2414</v>
      </c>
      <c r="D2013" t="s">
        <v>1103</v>
      </c>
      <c r="E2013">
        <v>4.0500000000000001E-2</v>
      </c>
      <c r="F2013">
        <v>3.7100000000000001E-2</v>
      </c>
      <c r="G2013" t="s">
        <v>848</v>
      </c>
      <c r="H2013" t="s">
        <v>1898</v>
      </c>
      <c r="L2013" s="4">
        <f t="shared" si="34"/>
        <v>-8432</v>
      </c>
      <c r="M2013">
        <v>10000</v>
      </c>
      <c r="N2013">
        <v>2.35</v>
      </c>
      <c r="O2013" t="s">
        <v>15371</v>
      </c>
      <c r="P2013">
        <v>51</v>
      </c>
      <c r="Q2013" t="s">
        <v>4965</v>
      </c>
      <c r="R2013" t="s">
        <v>11179</v>
      </c>
      <c r="S2013" t="s">
        <v>17430</v>
      </c>
      <c r="T2013" t="s">
        <v>23644</v>
      </c>
      <c r="U2013" t="s">
        <v>27811</v>
      </c>
      <c r="V2013">
        <v>1</v>
      </c>
      <c r="W2013">
        <v>-0.25</v>
      </c>
      <c r="X2013">
        <v>1000000</v>
      </c>
      <c r="Y2013">
        <v>-3624632.349010048</v>
      </c>
    </row>
    <row r="2014" spans="1:25" x14ac:dyDescent="0.15">
      <c r="A2014" s="1">
        <v>2012</v>
      </c>
      <c r="B2014" s="2">
        <v>42801</v>
      </c>
      <c r="C2014" t="s">
        <v>2405</v>
      </c>
      <c r="D2014" t="s">
        <v>1103</v>
      </c>
      <c r="E2014">
        <v>2.1299999999999999E-2</v>
      </c>
      <c r="F2014">
        <v>1.9699999999999999E-2</v>
      </c>
      <c r="G2014" t="s">
        <v>179</v>
      </c>
      <c r="H2014" t="s">
        <v>1263</v>
      </c>
      <c r="L2014" s="4">
        <f t="shared" si="34"/>
        <v>1888.0000000000009</v>
      </c>
      <c r="M2014">
        <v>10000</v>
      </c>
      <c r="N2014">
        <v>2.35</v>
      </c>
      <c r="O2014" t="s">
        <v>15367</v>
      </c>
      <c r="P2014">
        <v>15</v>
      </c>
      <c r="Q2014" t="s">
        <v>4966</v>
      </c>
      <c r="R2014" t="s">
        <v>11180</v>
      </c>
      <c r="S2014" t="s">
        <v>17431</v>
      </c>
      <c r="T2014" t="s">
        <v>23645</v>
      </c>
      <c r="U2014" t="s">
        <v>27810</v>
      </c>
      <c r="V2014">
        <v>1</v>
      </c>
      <c r="W2014">
        <v>-0.25</v>
      </c>
      <c r="X2014">
        <v>1000000</v>
      </c>
      <c r="Y2014">
        <v>-3609250.9432777329</v>
      </c>
    </row>
    <row r="2015" spans="1:25" x14ac:dyDescent="0.15">
      <c r="A2015" s="1">
        <v>2013</v>
      </c>
      <c r="B2015" s="2">
        <v>42801</v>
      </c>
      <c r="C2015" t="s">
        <v>2406</v>
      </c>
      <c r="D2015" t="s">
        <v>1103</v>
      </c>
      <c r="E2015">
        <v>1.9099999999999999E-2</v>
      </c>
      <c r="F2015">
        <v>1.54E-2</v>
      </c>
      <c r="G2015" t="s">
        <v>246</v>
      </c>
      <c r="H2015" t="s">
        <v>1330</v>
      </c>
      <c r="L2015" s="4">
        <f t="shared" si="34"/>
        <v>5919.9999999999973</v>
      </c>
      <c r="M2015">
        <v>10000</v>
      </c>
      <c r="N2015">
        <v>2.35</v>
      </c>
      <c r="O2015" t="s">
        <v>15367</v>
      </c>
      <c r="P2015">
        <v>15</v>
      </c>
      <c r="Q2015" t="s">
        <v>4967</v>
      </c>
      <c r="R2015" t="s">
        <v>11181</v>
      </c>
      <c r="S2015" t="s">
        <v>17432</v>
      </c>
      <c r="T2015" t="s">
        <v>23646</v>
      </c>
      <c r="U2015" t="s">
        <v>27811</v>
      </c>
      <c r="V2015">
        <v>1</v>
      </c>
      <c r="W2015">
        <v>-0.25</v>
      </c>
      <c r="X2015">
        <v>1000000</v>
      </c>
      <c r="Y2015">
        <v>-3609250.9432777329</v>
      </c>
    </row>
    <row r="2016" spans="1:25" x14ac:dyDescent="0.15">
      <c r="A2016" s="1">
        <v>2014</v>
      </c>
      <c r="B2016" s="2">
        <v>42801</v>
      </c>
      <c r="C2016" t="s">
        <v>2413</v>
      </c>
      <c r="D2016" t="s">
        <v>1103</v>
      </c>
      <c r="E2016">
        <v>3.7999999999999999E-2</v>
      </c>
      <c r="F2016">
        <v>3.6200000000000003E-2</v>
      </c>
      <c r="G2016" t="s">
        <v>731</v>
      </c>
      <c r="H2016" t="s">
        <v>1814</v>
      </c>
      <c r="L2016" s="4">
        <f t="shared" si="34"/>
        <v>-3365.9999999999927</v>
      </c>
      <c r="M2016">
        <v>10000</v>
      </c>
      <c r="N2016">
        <v>2.35</v>
      </c>
      <c r="O2016" t="s">
        <v>15371</v>
      </c>
      <c r="P2016">
        <v>50</v>
      </c>
      <c r="Q2016" t="s">
        <v>4968</v>
      </c>
      <c r="R2016" t="s">
        <v>11182</v>
      </c>
      <c r="S2016" t="s">
        <v>17433</v>
      </c>
      <c r="T2016" t="s">
        <v>23647</v>
      </c>
      <c r="U2016" t="s">
        <v>27810</v>
      </c>
      <c r="V2016">
        <v>1</v>
      </c>
      <c r="W2016">
        <v>-0.25</v>
      </c>
      <c r="X2016">
        <v>1000000</v>
      </c>
      <c r="Y2016">
        <v>-3609250.9432777329</v>
      </c>
    </row>
    <row r="2017" spans="1:25" x14ac:dyDescent="0.15">
      <c r="A2017" s="1">
        <v>2015</v>
      </c>
      <c r="B2017" s="2">
        <v>42801</v>
      </c>
      <c r="C2017" t="s">
        <v>2414</v>
      </c>
      <c r="D2017" t="s">
        <v>1103</v>
      </c>
      <c r="E2017">
        <v>3.7100000000000001E-2</v>
      </c>
      <c r="F2017">
        <v>3.4000000000000002E-2</v>
      </c>
      <c r="G2017" t="s">
        <v>720</v>
      </c>
      <c r="H2017" t="s">
        <v>1803</v>
      </c>
      <c r="L2017" s="4">
        <f t="shared" si="34"/>
        <v>-8028.9999999999964</v>
      </c>
      <c r="M2017">
        <v>10000</v>
      </c>
      <c r="N2017">
        <v>2.35</v>
      </c>
      <c r="O2017" t="s">
        <v>15371</v>
      </c>
      <c r="P2017">
        <v>50</v>
      </c>
      <c r="Q2017" t="s">
        <v>4969</v>
      </c>
      <c r="R2017" t="s">
        <v>11183</v>
      </c>
      <c r="S2017" t="s">
        <v>17434</v>
      </c>
      <c r="T2017" t="s">
        <v>23648</v>
      </c>
      <c r="U2017" t="s">
        <v>27811</v>
      </c>
      <c r="V2017">
        <v>1</v>
      </c>
      <c r="W2017">
        <v>-0.25</v>
      </c>
      <c r="X2017">
        <v>1000000</v>
      </c>
      <c r="Y2017">
        <v>-3609250.9432777329</v>
      </c>
    </row>
    <row r="2018" spans="1:25" x14ac:dyDescent="0.15">
      <c r="A2018" s="1">
        <v>2016</v>
      </c>
      <c r="B2018" s="2">
        <v>42802</v>
      </c>
      <c r="C2018" t="s">
        <v>2405</v>
      </c>
      <c r="D2018" t="s">
        <v>1103</v>
      </c>
      <c r="E2018">
        <v>1.9699999999999999E-2</v>
      </c>
      <c r="F2018">
        <v>1.2200000000000001E-2</v>
      </c>
      <c r="G2018" t="s">
        <v>205</v>
      </c>
      <c r="H2018" t="s">
        <v>1289</v>
      </c>
      <c r="L2018" s="4">
        <f t="shared" si="34"/>
        <v>8324.9999999999982</v>
      </c>
      <c r="M2018">
        <v>10000</v>
      </c>
      <c r="N2018">
        <v>2.35</v>
      </c>
      <c r="O2018" t="s">
        <v>15367</v>
      </c>
      <c r="P2018">
        <v>14</v>
      </c>
      <c r="Q2018" t="s">
        <v>4970</v>
      </c>
      <c r="R2018" t="s">
        <v>11184</v>
      </c>
      <c r="S2018" t="s">
        <v>17435</v>
      </c>
      <c r="T2018" t="s">
        <v>23649</v>
      </c>
      <c r="U2018" t="s">
        <v>27810</v>
      </c>
      <c r="V2018">
        <v>1</v>
      </c>
      <c r="W2018">
        <v>-0.25</v>
      </c>
      <c r="X2018">
        <v>1000000</v>
      </c>
      <c r="Y2018">
        <v>-3606186.4127911432</v>
      </c>
    </row>
    <row r="2019" spans="1:25" x14ac:dyDescent="0.15">
      <c r="A2019" s="1">
        <v>2017</v>
      </c>
      <c r="B2019" s="2">
        <v>42802</v>
      </c>
      <c r="C2019" t="s">
        <v>2406</v>
      </c>
      <c r="D2019" t="s">
        <v>1103</v>
      </c>
      <c r="E2019">
        <v>1.54E-2</v>
      </c>
      <c r="F2019">
        <v>2.4E-2</v>
      </c>
      <c r="G2019" t="s">
        <v>541</v>
      </c>
      <c r="H2019" t="s">
        <v>1624</v>
      </c>
      <c r="L2019" s="4">
        <f t="shared" si="34"/>
        <v>-13588</v>
      </c>
      <c r="M2019">
        <v>10000</v>
      </c>
      <c r="N2019">
        <v>2.35</v>
      </c>
      <c r="O2019" t="s">
        <v>15367</v>
      </c>
      <c r="P2019">
        <v>14</v>
      </c>
      <c r="Q2019" t="s">
        <v>4971</v>
      </c>
      <c r="R2019" t="s">
        <v>11185</v>
      </c>
      <c r="S2019" t="s">
        <v>17436</v>
      </c>
      <c r="T2019" t="s">
        <v>23650</v>
      </c>
      <c r="U2019" t="s">
        <v>27811</v>
      </c>
      <c r="V2019">
        <v>1</v>
      </c>
      <c r="W2019">
        <v>-0.25</v>
      </c>
      <c r="X2019">
        <v>1000000</v>
      </c>
      <c r="Y2019">
        <v>-3606186.4127911432</v>
      </c>
    </row>
    <row r="2020" spans="1:25" x14ac:dyDescent="0.15">
      <c r="A2020" s="1">
        <v>2018</v>
      </c>
      <c r="B2020" s="2">
        <v>42802</v>
      </c>
      <c r="C2020" t="s">
        <v>2413</v>
      </c>
      <c r="D2020" t="s">
        <v>1103</v>
      </c>
      <c r="E2020">
        <v>3.6200000000000003E-2</v>
      </c>
      <c r="F2020">
        <v>2.8799999999999999E-2</v>
      </c>
      <c r="G2020" t="s">
        <v>786</v>
      </c>
      <c r="H2020" t="s">
        <v>1869</v>
      </c>
      <c r="L2020" s="4">
        <f t="shared" si="34"/>
        <v>-13468.000000000007</v>
      </c>
      <c r="M2020">
        <v>10000</v>
      </c>
      <c r="N2020">
        <v>2.35</v>
      </c>
      <c r="O2020" t="s">
        <v>15371</v>
      </c>
      <c r="P2020">
        <v>49</v>
      </c>
      <c r="Q2020" t="s">
        <v>4972</v>
      </c>
      <c r="R2020" t="s">
        <v>11186</v>
      </c>
      <c r="S2020" t="s">
        <v>17437</v>
      </c>
      <c r="T2020" t="s">
        <v>23651</v>
      </c>
      <c r="U2020" t="s">
        <v>27810</v>
      </c>
      <c r="V2020">
        <v>1</v>
      </c>
      <c r="W2020">
        <v>-0.25</v>
      </c>
      <c r="X2020">
        <v>1000000</v>
      </c>
      <c r="Y2020">
        <v>-3606186.4127911432</v>
      </c>
    </row>
    <row r="2021" spans="1:25" x14ac:dyDescent="0.15">
      <c r="A2021" s="1">
        <v>2019</v>
      </c>
      <c r="B2021" s="2">
        <v>42802</v>
      </c>
      <c r="C2021" t="s">
        <v>2414</v>
      </c>
      <c r="D2021" t="s">
        <v>1103</v>
      </c>
      <c r="E2021">
        <v>3.4000000000000002E-2</v>
      </c>
      <c r="F2021">
        <v>4.19E-2</v>
      </c>
      <c r="G2021" t="s">
        <v>607</v>
      </c>
      <c r="H2021" t="s">
        <v>1690</v>
      </c>
      <c r="L2021" s="4">
        <f t="shared" si="34"/>
        <v>20539.999999999993</v>
      </c>
      <c r="M2021">
        <v>10000</v>
      </c>
      <c r="N2021">
        <v>2.35</v>
      </c>
      <c r="O2021" t="s">
        <v>15371</v>
      </c>
      <c r="P2021">
        <v>49</v>
      </c>
      <c r="Q2021" t="s">
        <v>4973</v>
      </c>
      <c r="R2021" t="s">
        <v>11187</v>
      </c>
      <c r="S2021" t="s">
        <v>17438</v>
      </c>
      <c r="T2021" t="s">
        <v>23652</v>
      </c>
      <c r="U2021" t="s">
        <v>27811</v>
      </c>
      <c r="V2021">
        <v>1</v>
      </c>
      <c r="W2021">
        <v>-0.25</v>
      </c>
      <c r="X2021">
        <v>1000000</v>
      </c>
      <c r="Y2021">
        <v>-3606186.4127911432</v>
      </c>
    </row>
    <row r="2022" spans="1:25" x14ac:dyDescent="0.15">
      <c r="A2022" s="1">
        <v>2020</v>
      </c>
      <c r="B2022" s="2">
        <v>42803</v>
      </c>
      <c r="C2022" t="s">
        <v>2405</v>
      </c>
      <c r="D2022" t="s">
        <v>1103</v>
      </c>
      <c r="E2022">
        <v>1.2200000000000001E-2</v>
      </c>
      <c r="F2022">
        <v>8.8999999999999999E-3</v>
      </c>
      <c r="G2022" t="s">
        <v>280</v>
      </c>
      <c r="H2022" t="s">
        <v>1364</v>
      </c>
      <c r="L2022" s="4">
        <f t="shared" si="34"/>
        <v>4653.0000000000009</v>
      </c>
      <c r="M2022">
        <v>10000</v>
      </c>
      <c r="N2022">
        <v>2.35</v>
      </c>
      <c r="O2022" t="s">
        <v>15367</v>
      </c>
      <c r="P2022">
        <v>13</v>
      </c>
      <c r="Q2022" t="s">
        <v>4974</v>
      </c>
      <c r="R2022" t="s">
        <v>11188</v>
      </c>
      <c r="S2022" t="s">
        <v>17439</v>
      </c>
      <c r="T2022" t="s">
        <v>23653</v>
      </c>
      <c r="U2022" t="s">
        <v>27810</v>
      </c>
      <c r="V2022">
        <v>1</v>
      </c>
      <c r="W2022">
        <v>-0.25</v>
      </c>
      <c r="X2022">
        <v>1000000</v>
      </c>
      <c r="Y2022">
        <v>-3643220.1767362538</v>
      </c>
    </row>
    <row r="2023" spans="1:25" x14ac:dyDescent="0.15">
      <c r="A2023" s="1">
        <v>2021</v>
      </c>
      <c r="B2023" s="2">
        <v>42803</v>
      </c>
      <c r="C2023" t="s">
        <v>2406</v>
      </c>
      <c r="D2023" t="s">
        <v>1103</v>
      </c>
      <c r="E2023">
        <v>2.4E-2</v>
      </c>
      <c r="F2023">
        <v>2.5000000000000001E-2</v>
      </c>
      <c r="G2023" t="s">
        <v>174</v>
      </c>
      <c r="H2023" t="s">
        <v>1258</v>
      </c>
      <c r="L2023" s="4">
        <f t="shared" si="34"/>
        <v>-1140.0000000000009</v>
      </c>
      <c r="M2023">
        <v>10000</v>
      </c>
      <c r="N2023">
        <v>2.35</v>
      </c>
      <c r="O2023" t="s">
        <v>15367</v>
      </c>
      <c r="P2023">
        <v>13</v>
      </c>
      <c r="Q2023" t="s">
        <v>4975</v>
      </c>
      <c r="R2023" t="s">
        <v>11189</v>
      </c>
      <c r="S2023" t="s">
        <v>17440</v>
      </c>
      <c r="T2023" t="s">
        <v>23654</v>
      </c>
      <c r="U2023" t="s">
        <v>27811</v>
      </c>
      <c r="V2023">
        <v>1</v>
      </c>
      <c r="W2023">
        <v>-0.25</v>
      </c>
      <c r="X2023">
        <v>1000000</v>
      </c>
      <c r="Y2023">
        <v>-3643220.1767362538</v>
      </c>
    </row>
    <row r="2024" spans="1:25" x14ac:dyDescent="0.15">
      <c r="A2024" s="1">
        <v>2022</v>
      </c>
      <c r="B2024" s="2">
        <v>42803</v>
      </c>
      <c r="C2024" t="s">
        <v>2413</v>
      </c>
      <c r="D2024" t="s">
        <v>1103</v>
      </c>
      <c r="E2024">
        <v>2.8799999999999999E-2</v>
      </c>
      <c r="F2024">
        <v>2.53E-2</v>
      </c>
      <c r="G2024" t="s">
        <v>711</v>
      </c>
      <c r="H2024" t="s">
        <v>1794</v>
      </c>
      <c r="L2024" s="4">
        <f t="shared" si="34"/>
        <v>-7244.9999999999991</v>
      </c>
      <c r="M2024">
        <v>10000</v>
      </c>
      <c r="N2024">
        <v>2.35</v>
      </c>
      <c r="O2024" t="s">
        <v>15371</v>
      </c>
      <c r="P2024">
        <v>48</v>
      </c>
      <c r="Q2024" t="s">
        <v>4976</v>
      </c>
      <c r="R2024" t="s">
        <v>11190</v>
      </c>
      <c r="S2024" t="s">
        <v>17441</v>
      </c>
      <c r="T2024" t="s">
        <v>23655</v>
      </c>
      <c r="U2024" t="s">
        <v>27810</v>
      </c>
      <c r="V2024">
        <v>1</v>
      </c>
      <c r="W2024">
        <v>-0.25</v>
      </c>
      <c r="X2024">
        <v>1000000</v>
      </c>
      <c r="Y2024">
        <v>-3643220.1767362538</v>
      </c>
    </row>
    <row r="2025" spans="1:25" x14ac:dyDescent="0.15">
      <c r="A2025" s="1">
        <v>2023</v>
      </c>
      <c r="B2025" s="2">
        <v>42803</v>
      </c>
      <c r="C2025" t="s">
        <v>2414</v>
      </c>
      <c r="D2025" t="s">
        <v>1103</v>
      </c>
      <c r="E2025">
        <v>4.19E-2</v>
      </c>
      <c r="F2025">
        <v>4.3799999999999999E-2</v>
      </c>
      <c r="G2025" t="s">
        <v>632</v>
      </c>
      <c r="H2025" t="s">
        <v>1715</v>
      </c>
      <c r="L2025" s="4">
        <f t="shared" si="34"/>
        <v>4179.9999999999973</v>
      </c>
      <c r="M2025">
        <v>10000</v>
      </c>
      <c r="N2025">
        <v>2.35</v>
      </c>
      <c r="O2025" t="s">
        <v>15371</v>
      </c>
      <c r="P2025">
        <v>48</v>
      </c>
      <c r="Q2025" t="s">
        <v>4977</v>
      </c>
      <c r="R2025" t="s">
        <v>11191</v>
      </c>
      <c r="S2025" t="s">
        <v>17442</v>
      </c>
      <c r="T2025" t="s">
        <v>23656</v>
      </c>
      <c r="U2025" t="s">
        <v>27811</v>
      </c>
      <c r="V2025">
        <v>1</v>
      </c>
      <c r="W2025">
        <v>-0.25</v>
      </c>
      <c r="X2025">
        <v>1000000</v>
      </c>
      <c r="Y2025">
        <v>-3643220.1767362538</v>
      </c>
    </row>
    <row r="2026" spans="1:25" x14ac:dyDescent="0.15">
      <c r="A2026" s="1">
        <v>2024</v>
      </c>
      <c r="B2026" s="2">
        <v>42804</v>
      </c>
      <c r="C2026" t="s">
        <v>2405</v>
      </c>
      <c r="D2026" t="s">
        <v>1103</v>
      </c>
      <c r="E2026">
        <v>8.8999999999999999E-3</v>
      </c>
      <c r="F2026">
        <v>1.6500000000000001E-2</v>
      </c>
      <c r="G2026" t="s">
        <v>110</v>
      </c>
      <c r="H2026" t="s">
        <v>1194</v>
      </c>
      <c r="L2026" s="4">
        <f t="shared" si="34"/>
        <v>-12920.000000000002</v>
      </c>
      <c r="M2026">
        <v>10000</v>
      </c>
      <c r="N2026">
        <v>2.35</v>
      </c>
      <c r="O2026" t="s">
        <v>15367</v>
      </c>
      <c r="P2026">
        <v>12</v>
      </c>
      <c r="Q2026" t="s">
        <v>4978</v>
      </c>
      <c r="R2026" t="s">
        <v>11192</v>
      </c>
      <c r="S2026" t="s">
        <v>17443</v>
      </c>
      <c r="T2026" t="s">
        <v>23657</v>
      </c>
      <c r="U2026" t="s">
        <v>27810</v>
      </c>
      <c r="V2026">
        <v>1</v>
      </c>
      <c r="W2026">
        <v>-0.25</v>
      </c>
      <c r="X2026">
        <v>1000000</v>
      </c>
      <c r="Y2026">
        <v>-3668227.1916511138</v>
      </c>
    </row>
    <row r="2027" spans="1:25" x14ac:dyDescent="0.15">
      <c r="A2027" s="1">
        <v>2025</v>
      </c>
      <c r="B2027" s="2">
        <v>42804</v>
      </c>
      <c r="C2027" t="s">
        <v>2406</v>
      </c>
      <c r="D2027" t="s">
        <v>1103</v>
      </c>
      <c r="E2027">
        <v>2.5000000000000001E-2</v>
      </c>
      <c r="F2027">
        <v>1.2E-2</v>
      </c>
      <c r="G2027" t="s">
        <v>252</v>
      </c>
      <c r="H2027" t="s">
        <v>1336</v>
      </c>
      <c r="L2027" s="4">
        <f t="shared" si="34"/>
        <v>11960.000000000002</v>
      </c>
      <c r="M2027">
        <v>10000</v>
      </c>
      <c r="N2027">
        <v>2.35</v>
      </c>
      <c r="O2027" t="s">
        <v>15367</v>
      </c>
      <c r="P2027">
        <v>12</v>
      </c>
      <c r="Q2027" t="s">
        <v>4979</v>
      </c>
      <c r="R2027" t="s">
        <v>11193</v>
      </c>
      <c r="S2027" t="s">
        <v>17444</v>
      </c>
      <c r="T2027" t="s">
        <v>23658</v>
      </c>
      <c r="U2027" t="s">
        <v>27811</v>
      </c>
      <c r="V2027">
        <v>1</v>
      </c>
      <c r="W2027">
        <v>-0.25</v>
      </c>
      <c r="X2027">
        <v>1000000</v>
      </c>
      <c r="Y2027">
        <v>-3668227.1916511138</v>
      </c>
    </row>
    <row r="2028" spans="1:25" x14ac:dyDescent="0.15">
      <c r="A2028" s="1">
        <v>2026</v>
      </c>
      <c r="B2028" s="2">
        <v>42804</v>
      </c>
      <c r="C2028" t="s">
        <v>2413</v>
      </c>
      <c r="D2028" t="s">
        <v>1103</v>
      </c>
      <c r="E2028">
        <v>2.53E-2</v>
      </c>
      <c r="F2028">
        <v>3.3500000000000002E-2</v>
      </c>
      <c r="G2028" t="s">
        <v>761</v>
      </c>
      <c r="H2028" t="s">
        <v>1844</v>
      </c>
      <c r="L2028" s="4">
        <f t="shared" si="34"/>
        <v>18614.000000000007</v>
      </c>
      <c r="M2028">
        <v>10000</v>
      </c>
      <c r="N2028">
        <v>2.35</v>
      </c>
      <c r="O2028" t="s">
        <v>15371</v>
      </c>
      <c r="P2028">
        <v>47</v>
      </c>
      <c r="Q2028" t="s">
        <v>4980</v>
      </c>
      <c r="R2028" t="s">
        <v>11194</v>
      </c>
      <c r="S2028" t="s">
        <v>17445</v>
      </c>
      <c r="T2028" t="s">
        <v>23659</v>
      </c>
      <c r="U2028" t="s">
        <v>27810</v>
      </c>
      <c r="V2028">
        <v>1</v>
      </c>
      <c r="W2028">
        <v>-0.25</v>
      </c>
      <c r="X2028">
        <v>1000000</v>
      </c>
      <c r="Y2028">
        <v>-3668227.1916511138</v>
      </c>
    </row>
    <row r="2029" spans="1:25" x14ac:dyDescent="0.15">
      <c r="A2029" s="1">
        <v>2027</v>
      </c>
      <c r="B2029" s="2">
        <v>42804</v>
      </c>
      <c r="C2029" t="s">
        <v>2414</v>
      </c>
      <c r="D2029" t="s">
        <v>1103</v>
      </c>
      <c r="E2029">
        <v>4.3799999999999999E-2</v>
      </c>
      <c r="F2029">
        <v>3.1800000000000002E-2</v>
      </c>
      <c r="G2029" t="s">
        <v>785</v>
      </c>
      <c r="H2029" t="s">
        <v>1868</v>
      </c>
      <c r="L2029" s="4">
        <f t="shared" si="34"/>
        <v>-23639.999999999993</v>
      </c>
      <c r="M2029">
        <v>10000</v>
      </c>
      <c r="N2029">
        <v>2.35</v>
      </c>
      <c r="O2029" t="s">
        <v>15371</v>
      </c>
      <c r="P2029">
        <v>47</v>
      </c>
      <c r="Q2029" t="s">
        <v>4981</v>
      </c>
      <c r="R2029" t="s">
        <v>11195</v>
      </c>
      <c r="S2029" t="s">
        <v>17446</v>
      </c>
      <c r="T2029" t="s">
        <v>23660</v>
      </c>
      <c r="U2029" t="s">
        <v>27811</v>
      </c>
      <c r="V2029">
        <v>1</v>
      </c>
      <c r="W2029">
        <v>-0.25</v>
      </c>
      <c r="X2029">
        <v>1000000</v>
      </c>
      <c r="Y2029">
        <v>-3668227.1916511138</v>
      </c>
    </row>
    <row r="2030" spans="1:25" x14ac:dyDescent="0.15">
      <c r="A2030" s="1">
        <v>2028</v>
      </c>
      <c r="B2030" s="2">
        <v>42807</v>
      </c>
      <c r="C2030" t="s">
        <v>2405</v>
      </c>
      <c r="D2030" t="s">
        <v>1103</v>
      </c>
      <c r="E2030">
        <v>1.6500000000000001E-2</v>
      </c>
      <c r="F2030">
        <v>1.37E-2</v>
      </c>
      <c r="G2030" t="s">
        <v>334</v>
      </c>
      <c r="H2030" t="s">
        <v>1418</v>
      </c>
      <c r="L2030" s="4">
        <f t="shared" si="34"/>
        <v>2464.0000000000005</v>
      </c>
      <c r="M2030">
        <v>10000</v>
      </c>
      <c r="N2030">
        <v>2.35</v>
      </c>
      <c r="O2030" t="s">
        <v>15367</v>
      </c>
      <c r="P2030">
        <v>9</v>
      </c>
      <c r="Q2030" t="s">
        <v>4982</v>
      </c>
      <c r="R2030" t="s">
        <v>11196</v>
      </c>
      <c r="S2030" t="s">
        <v>17447</v>
      </c>
      <c r="T2030" t="s">
        <v>23661</v>
      </c>
      <c r="U2030" t="s">
        <v>27810</v>
      </c>
      <c r="V2030">
        <v>1</v>
      </c>
      <c r="W2030">
        <v>-0.25</v>
      </c>
      <c r="X2030">
        <v>1000000</v>
      </c>
      <c r="Y2030">
        <v>-3606186.4127911432</v>
      </c>
    </row>
    <row r="2031" spans="1:25" x14ac:dyDescent="0.15">
      <c r="A2031" s="1">
        <v>2029</v>
      </c>
      <c r="B2031" s="2">
        <v>42807</v>
      </c>
      <c r="C2031" t="s">
        <v>2406</v>
      </c>
      <c r="D2031" t="s">
        <v>1103</v>
      </c>
      <c r="E2031">
        <v>1.2E-2</v>
      </c>
      <c r="F2031">
        <v>1.3100000000000001E-2</v>
      </c>
      <c r="G2031" t="s">
        <v>477</v>
      </c>
      <c r="H2031" t="s">
        <v>1560</v>
      </c>
      <c r="L2031" s="4">
        <f t="shared" si="34"/>
        <v>-1386.0000000000005</v>
      </c>
      <c r="M2031">
        <v>10000</v>
      </c>
      <c r="N2031">
        <v>2.35</v>
      </c>
      <c r="O2031" t="s">
        <v>15367</v>
      </c>
      <c r="P2031">
        <v>9</v>
      </c>
      <c r="Q2031" t="s">
        <v>4983</v>
      </c>
      <c r="R2031" t="s">
        <v>11197</v>
      </c>
      <c r="S2031" t="s">
        <v>17448</v>
      </c>
      <c r="T2031" t="s">
        <v>23662</v>
      </c>
      <c r="U2031" t="s">
        <v>27811</v>
      </c>
      <c r="V2031">
        <v>1</v>
      </c>
      <c r="W2031">
        <v>-0.25</v>
      </c>
      <c r="X2031">
        <v>1000000</v>
      </c>
      <c r="Y2031">
        <v>-3606186.4127911432</v>
      </c>
    </row>
    <row r="2032" spans="1:25" x14ac:dyDescent="0.15">
      <c r="A2032" s="1">
        <v>2030</v>
      </c>
      <c r="B2032" s="2">
        <v>42807</v>
      </c>
      <c r="C2032" t="s">
        <v>2413</v>
      </c>
      <c r="D2032" t="s">
        <v>1103</v>
      </c>
      <c r="E2032">
        <v>3.3500000000000002E-2</v>
      </c>
      <c r="F2032">
        <v>3.1E-2</v>
      </c>
      <c r="G2032" t="s">
        <v>549</v>
      </c>
      <c r="H2032" t="s">
        <v>1632</v>
      </c>
      <c r="L2032" s="4">
        <f t="shared" si="34"/>
        <v>-4275.0000000000036</v>
      </c>
      <c r="M2032">
        <v>10000</v>
      </c>
      <c r="N2032">
        <v>2.35</v>
      </c>
      <c r="O2032" t="s">
        <v>15371</v>
      </c>
      <c r="P2032">
        <v>44</v>
      </c>
      <c r="Q2032" t="s">
        <v>4984</v>
      </c>
      <c r="R2032" t="s">
        <v>11198</v>
      </c>
      <c r="S2032" t="s">
        <v>17449</v>
      </c>
      <c r="T2032" t="s">
        <v>23663</v>
      </c>
      <c r="U2032" t="s">
        <v>27810</v>
      </c>
      <c r="V2032">
        <v>1</v>
      </c>
      <c r="W2032">
        <v>-0.25</v>
      </c>
      <c r="X2032">
        <v>1000000</v>
      </c>
      <c r="Y2032">
        <v>-3606186.4127911432</v>
      </c>
    </row>
    <row r="2033" spans="1:25" x14ac:dyDescent="0.15">
      <c r="A2033" s="1">
        <v>2031</v>
      </c>
      <c r="B2033" s="2">
        <v>42807</v>
      </c>
      <c r="C2033" t="s">
        <v>2414</v>
      </c>
      <c r="D2033" t="s">
        <v>1103</v>
      </c>
      <c r="E2033">
        <v>3.1800000000000002E-2</v>
      </c>
      <c r="F2033">
        <v>3.3799999999999997E-2</v>
      </c>
      <c r="G2033" t="s">
        <v>665</v>
      </c>
      <c r="H2033" t="s">
        <v>1748</v>
      </c>
      <c r="L2033" s="4">
        <f t="shared" si="34"/>
        <v>4779.9999999999873</v>
      </c>
      <c r="M2033">
        <v>10000</v>
      </c>
      <c r="N2033">
        <v>2.35</v>
      </c>
      <c r="O2033" t="s">
        <v>15371</v>
      </c>
      <c r="P2033">
        <v>44</v>
      </c>
      <c r="Q2033" t="s">
        <v>4985</v>
      </c>
      <c r="R2033" t="s">
        <v>11199</v>
      </c>
      <c r="S2033" t="s">
        <v>17450</v>
      </c>
      <c r="T2033" t="s">
        <v>23664</v>
      </c>
      <c r="U2033" t="s">
        <v>27811</v>
      </c>
      <c r="V2033">
        <v>1</v>
      </c>
      <c r="W2033">
        <v>-0.25</v>
      </c>
      <c r="X2033">
        <v>1000000</v>
      </c>
      <c r="Y2033">
        <v>-3606186.4127911432</v>
      </c>
    </row>
    <row r="2034" spans="1:25" x14ac:dyDescent="0.15">
      <c r="A2034" s="1">
        <v>2032</v>
      </c>
      <c r="B2034" s="2">
        <v>42808</v>
      </c>
      <c r="C2034" t="s">
        <v>2405</v>
      </c>
      <c r="D2034" t="s">
        <v>1103</v>
      </c>
      <c r="E2034">
        <v>1.37E-2</v>
      </c>
      <c r="F2034">
        <v>1.5800000000000002E-2</v>
      </c>
      <c r="G2034" t="s">
        <v>60</v>
      </c>
      <c r="H2034" t="s">
        <v>1144</v>
      </c>
      <c r="L2034" s="4">
        <f t="shared" si="34"/>
        <v>-1911.0000000000011</v>
      </c>
      <c r="M2034">
        <v>10000</v>
      </c>
      <c r="N2034">
        <v>2.35</v>
      </c>
      <c r="O2034" t="s">
        <v>15367</v>
      </c>
      <c r="P2034">
        <v>8</v>
      </c>
      <c r="Q2034" t="s">
        <v>4986</v>
      </c>
      <c r="R2034" t="s">
        <v>11200</v>
      </c>
      <c r="S2034" t="s">
        <v>17451</v>
      </c>
      <c r="T2034" t="s">
        <v>23665</v>
      </c>
      <c r="U2034" t="s">
        <v>27810</v>
      </c>
      <c r="V2034">
        <v>1</v>
      </c>
      <c r="W2034">
        <v>-0.25</v>
      </c>
      <c r="X2034">
        <v>1000000</v>
      </c>
      <c r="Y2034">
        <v>-3618468.0093957139</v>
      </c>
    </row>
    <row r="2035" spans="1:25" x14ac:dyDescent="0.15">
      <c r="A2035" s="1">
        <v>2033</v>
      </c>
      <c r="B2035" s="2">
        <v>42808</v>
      </c>
      <c r="C2035" t="s">
        <v>2406</v>
      </c>
      <c r="D2035" t="s">
        <v>1103</v>
      </c>
      <c r="E2035">
        <v>1.3100000000000001E-2</v>
      </c>
      <c r="F2035">
        <v>1.4500000000000001E-2</v>
      </c>
      <c r="G2035" t="s">
        <v>249</v>
      </c>
      <c r="H2035" t="s">
        <v>1333</v>
      </c>
      <c r="L2035" s="4">
        <f t="shared" si="34"/>
        <v>-1470.0000000000002</v>
      </c>
      <c r="M2035">
        <v>10000</v>
      </c>
      <c r="N2035">
        <v>2.35</v>
      </c>
      <c r="O2035" t="s">
        <v>15367</v>
      </c>
      <c r="P2035">
        <v>8</v>
      </c>
      <c r="Q2035" t="s">
        <v>4987</v>
      </c>
      <c r="R2035" t="s">
        <v>11201</v>
      </c>
      <c r="S2035" t="s">
        <v>17452</v>
      </c>
      <c r="T2035" t="s">
        <v>23666</v>
      </c>
      <c r="U2035" t="s">
        <v>27811</v>
      </c>
      <c r="V2035">
        <v>1</v>
      </c>
      <c r="W2035">
        <v>-0.25</v>
      </c>
      <c r="X2035">
        <v>1000000</v>
      </c>
      <c r="Y2035">
        <v>-3618468.0093957139</v>
      </c>
    </row>
    <row r="2036" spans="1:25" x14ac:dyDescent="0.15">
      <c r="A2036" s="1">
        <v>2034</v>
      </c>
      <c r="B2036" s="2">
        <v>42808</v>
      </c>
      <c r="C2036" t="s">
        <v>2413</v>
      </c>
      <c r="D2036" t="s">
        <v>1103</v>
      </c>
      <c r="E2036">
        <v>3.1E-2</v>
      </c>
      <c r="F2036">
        <v>3.2399999999999998E-2</v>
      </c>
      <c r="G2036" t="s">
        <v>351</v>
      </c>
      <c r="H2036" t="s">
        <v>1435</v>
      </c>
      <c r="L2036" s="4">
        <f t="shared" si="34"/>
        <v>2463.9999999999973</v>
      </c>
      <c r="M2036">
        <v>10000</v>
      </c>
      <c r="N2036">
        <v>2.35</v>
      </c>
      <c r="O2036" t="s">
        <v>15371</v>
      </c>
      <c r="P2036">
        <v>43</v>
      </c>
      <c r="Q2036" t="s">
        <v>4988</v>
      </c>
      <c r="R2036" t="s">
        <v>11202</v>
      </c>
      <c r="S2036" t="s">
        <v>17453</v>
      </c>
      <c r="T2036" t="s">
        <v>23667</v>
      </c>
      <c r="U2036" t="s">
        <v>27810</v>
      </c>
      <c r="V2036">
        <v>1</v>
      </c>
      <c r="W2036">
        <v>-0.25</v>
      </c>
      <c r="X2036">
        <v>1000000</v>
      </c>
      <c r="Y2036">
        <v>-3618468.0093957139</v>
      </c>
    </row>
    <row r="2037" spans="1:25" x14ac:dyDescent="0.15">
      <c r="A2037" s="1">
        <v>2035</v>
      </c>
      <c r="B2037" s="2">
        <v>42808</v>
      </c>
      <c r="C2037" t="s">
        <v>2414</v>
      </c>
      <c r="D2037" t="s">
        <v>1103</v>
      </c>
      <c r="E2037">
        <v>3.3799999999999997E-2</v>
      </c>
      <c r="F2037">
        <v>3.4500000000000003E-2</v>
      </c>
      <c r="G2037" t="s">
        <v>382</v>
      </c>
      <c r="H2037" t="s">
        <v>1466</v>
      </c>
      <c r="L2037" s="4">
        <f t="shared" si="34"/>
        <v>1568.0000000000139</v>
      </c>
      <c r="M2037">
        <v>10000</v>
      </c>
      <c r="N2037">
        <v>2.35</v>
      </c>
      <c r="O2037" t="s">
        <v>15371</v>
      </c>
      <c r="P2037">
        <v>43</v>
      </c>
      <c r="Q2037" t="s">
        <v>4989</v>
      </c>
      <c r="R2037" t="s">
        <v>11203</v>
      </c>
      <c r="S2037" t="s">
        <v>17454</v>
      </c>
      <c r="T2037" t="s">
        <v>23668</v>
      </c>
      <c r="U2037" t="s">
        <v>27811</v>
      </c>
      <c r="V2037">
        <v>1</v>
      </c>
      <c r="W2037">
        <v>-0.25</v>
      </c>
      <c r="X2037">
        <v>1000000</v>
      </c>
      <c r="Y2037">
        <v>-3618468.0093957139</v>
      </c>
    </row>
    <row r="2038" spans="1:25" x14ac:dyDescent="0.15">
      <c r="A2038" s="1">
        <v>2036</v>
      </c>
      <c r="B2038" s="2">
        <v>42809</v>
      </c>
      <c r="C2038" t="s">
        <v>2405</v>
      </c>
      <c r="D2038" t="s">
        <v>1103</v>
      </c>
      <c r="E2038">
        <v>1.5800000000000002E-2</v>
      </c>
      <c r="F2038">
        <v>2.5399999999999999E-2</v>
      </c>
      <c r="G2038" t="s">
        <v>62</v>
      </c>
      <c r="H2038" t="s">
        <v>1146</v>
      </c>
      <c r="L2038" s="4">
        <f t="shared" si="34"/>
        <v>-7391.9999999999982</v>
      </c>
      <c r="M2038">
        <v>10000</v>
      </c>
      <c r="N2038">
        <v>2.35</v>
      </c>
      <c r="O2038" t="s">
        <v>15367</v>
      </c>
      <c r="P2038">
        <v>7</v>
      </c>
      <c r="Q2038" t="s">
        <v>4990</v>
      </c>
      <c r="R2038" t="s">
        <v>11204</v>
      </c>
      <c r="S2038" t="s">
        <v>17455</v>
      </c>
      <c r="T2038" t="s">
        <v>23669</v>
      </c>
      <c r="U2038" t="s">
        <v>27810</v>
      </c>
      <c r="V2038">
        <v>1</v>
      </c>
      <c r="W2038">
        <v>-0.25</v>
      </c>
      <c r="X2038">
        <v>1000000</v>
      </c>
      <c r="Y2038">
        <v>-3609250.9432777329</v>
      </c>
    </row>
    <row r="2039" spans="1:25" x14ac:dyDescent="0.15">
      <c r="A2039" s="1">
        <v>2037</v>
      </c>
      <c r="B2039" s="2">
        <v>42809</v>
      </c>
      <c r="C2039" t="s">
        <v>2406</v>
      </c>
      <c r="D2039" t="s">
        <v>1103</v>
      </c>
      <c r="E2039">
        <v>1.4500000000000001E-2</v>
      </c>
      <c r="F2039">
        <v>3.5999999999999999E-3</v>
      </c>
      <c r="G2039" t="s">
        <v>176</v>
      </c>
      <c r="H2039" t="s">
        <v>1260</v>
      </c>
      <c r="L2039" s="4">
        <f t="shared" si="34"/>
        <v>11772</v>
      </c>
      <c r="M2039">
        <v>10000</v>
      </c>
      <c r="N2039">
        <v>2.35</v>
      </c>
      <c r="O2039" t="s">
        <v>15367</v>
      </c>
      <c r="P2039">
        <v>7</v>
      </c>
      <c r="Q2039" t="s">
        <v>4991</v>
      </c>
      <c r="R2039" t="s">
        <v>11205</v>
      </c>
      <c r="S2039" t="s">
        <v>17456</v>
      </c>
      <c r="T2039" t="s">
        <v>23670</v>
      </c>
      <c r="U2039" t="s">
        <v>27811</v>
      </c>
      <c r="V2039">
        <v>1</v>
      </c>
      <c r="W2039">
        <v>-0.25</v>
      </c>
      <c r="X2039">
        <v>1000000</v>
      </c>
      <c r="Y2039">
        <v>-3609250.9432777329</v>
      </c>
    </row>
    <row r="2040" spans="1:25" x14ac:dyDescent="0.15">
      <c r="A2040" s="1">
        <v>2038</v>
      </c>
      <c r="B2040" s="2">
        <v>42809</v>
      </c>
      <c r="C2040" t="s">
        <v>2413</v>
      </c>
      <c r="D2040" t="s">
        <v>1103</v>
      </c>
      <c r="E2040">
        <v>3.2399999999999998E-2</v>
      </c>
      <c r="F2040">
        <v>4.1300000000000003E-2</v>
      </c>
      <c r="G2040" t="s">
        <v>735</v>
      </c>
      <c r="H2040" t="s">
        <v>1818</v>
      </c>
      <c r="L2040" s="4">
        <f t="shared" si="34"/>
        <v>14863.000000000009</v>
      </c>
      <c r="M2040">
        <v>10000</v>
      </c>
      <c r="N2040">
        <v>2.35</v>
      </c>
      <c r="O2040" t="s">
        <v>15371</v>
      </c>
      <c r="P2040">
        <v>42</v>
      </c>
      <c r="Q2040" t="s">
        <v>4992</v>
      </c>
      <c r="R2040" t="s">
        <v>11206</v>
      </c>
      <c r="S2040" t="s">
        <v>17457</v>
      </c>
      <c r="T2040" t="s">
        <v>23671</v>
      </c>
      <c r="U2040" t="s">
        <v>27810</v>
      </c>
      <c r="V2040">
        <v>1</v>
      </c>
      <c r="W2040">
        <v>-0.25</v>
      </c>
      <c r="X2040">
        <v>1000000</v>
      </c>
      <c r="Y2040">
        <v>-3609250.9432777329</v>
      </c>
    </row>
    <row r="2041" spans="1:25" x14ac:dyDescent="0.15">
      <c r="A2041" s="1">
        <v>2039</v>
      </c>
      <c r="B2041" s="2">
        <v>42809</v>
      </c>
      <c r="C2041" t="s">
        <v>2414</v>
      </c>
      <c r="D2041" t="s">
        <v>1103</v>
      </c>
      <c r="E2041">
        <v>3.4500000000000003E-2</v>
      </c>
      <c r="F2041">
        <v>2.1399999999999999E-2</v>
      </c>
      <c r="G2041" t="s">
        <v>853</v>
      </c>
      <c r="H2041" t="s">
        <v>1903</v>
      </c>
      <c r="L2041" s="4">
        <f t="shared" si="34"/>
        <v>-29999.000000000011</v>
      </c>
      <c r="M2041">
        <v>10000</v>
      </c>
      <c r="N2041">
        <v>2.35</v>
      </c>
      <c r="O2041" t="s">
        <v>15371</v>
      </c>
      <c r="P2041">
        <v>42</v>
      </c>
      <c r="Q2041" t="s">
        <v>4993</v>
      </c>
      <c r="R2041" t="s">
        <v>11207</v>
      </c>
      <c r="S2041" t="s">
        <v>17458</v>
      </c>
      <c r="T2041" t="s">
        <v>23672</v>
      </c>
      <c r="U2041" t="s">
        <v>27811</v>
      </c>
      <c r="V2041">
        <v>1</v>
      </c>
      <c r="W2041">
        <v>-0.25</v>
      </c>
      <c r="X2041">
        <v>1000000</v>
      </c>
      <c r="Y2041">
        <v>-3609250.9432777329</v>
      </c>
    </row>
    <row r="2042" spans="1:25" x14ac:dyDescent="0.15">
      <c r="A2042" s="1">
        <v>2040</v>
      </c>
      <c r="B2042" s="2">
        <v>42810</v>
      </c>
      <c r="C2042" t="s">
        <v>2405</v>
      </c>
      <c r="D2042" t="s">
        <v>1103</v>
      </c>
      <c r="E2042">
        <v>2.5399999999999999E-2</v>
      </c>
      <c r="F2042">
        <v>6.6E-3</v>
      </c>
      <c r="G2042" t="s">
        <v>454</v>
      </c>
      <c r="H2042" t="s">
        <v>1537</v>
      </c>
      <c r="L2042" s="4">
        <f t="shared" si="34"/>
        <v>9023.9999999999982</v>
      </c>
      <c r="M2042">
        <v>10000</v>
      </c>
      <c r="N2042">
        <v>2.35</v>
      </c>
      <c r="O2042" t="s">
        <v>15367</v>
      </c>
      <c r="P2042">
        <v>6</v>
      </c>
      <c r="Q2042" t="s">
        <v>4994</v>
      </c>
      <c r="R2042" t="s">
        <v>11208</v>
      </c>
      <c r="S2042" t="s">
        <v>17459</v>
      </c>
      <c r="T2042" t="s">
        <v>23673</v>
      </c>
      <c r="U2042" t="s">
        <v>27810</v>
      </c>
      <c r="V2042">
        <v>1</v>
      </c>
      <c r="W2042">
        <v>-0.25</v>
      </c>
      <c r="X2042">
        <v>1000000</v>
      </c>
      <c r="Y2042">
        <v>-3563689.6375567261</v>
      </c>
    </row>
    <row r="2043" spans="1:25" x14ac:dyDescent="0.15">
      <c r="A2043" s="1">
        <v>2041</v>
      </c>
      <c r="B2043" s="2">
        <v>42810</v>
      </c>
      <c r="C2043" t="s">
        <v>2406</v>
      </c>
      <c r="D2043" t="s">
        <v>1103</v>
      </c>
      <c r="E2043">
        <v>3.5999999999999999E-3</v>
      </c>
      <c r="F2043">
        <v>1.2999999999999999E-2</v>
      </c>
      <c r="G2043" t="s">
        <v>260</v>
      </c>
      <c r="H2043" t="s">
        <v>1344</v>
      </c>
      <c r="L2043" s="4">
        <f t="shared" si="34"/>
        <v>-17483.999999999996</v>
      </c>
      <c r="M2043">
        <v>10000</v>
      </c>
      <c r="N2043">
        <v>2.35</v>
      </c>
      <c r="O2043" t="s">
        <v>15367</v>
      </c>
      <c r="P2043">
        <v>6</v>
      </c>
      <c r="Q2043" t="s">
        <v>4995</v>
      </c>
      <c r="R2043" t="s">
        <v>11209</v>
      </c>
      <c r="S2043" t="s">
        <v>17460</v>
      </c>
      <c r="T2043" t="s">
        <v>23674</v>
      </c>
      <c r="U2043" t="s">
        <v>27811</v>
      </c>
      <c r="V2043">
        <v>1</v>
      </c>
      <c r="W2043">
        <v>-0.25</v>
      </c>
      <c r="X2043">
        <v>1000000</v>
      </c>
      <c r="Y2043">
        <v>-3563689.6375567261</v>
      </c>
    </row>
    <row r="2044" spans="1:25" x14ac:dyDescent="0.15">
      <c r="A2044" s="1">
        <v>2042</v>
      </c>
      <c r="B2044" s="2">
        <v>42810</v>
      </c>
      <c r="C2044" t="s">
        <v>2413</v>
      </c>
      <c r="D2044" t="s">
        <v>1103</v>
      </c>
      <c r="E2044">
        <v>4.1300000000000003E-2</v>
      </c>
      <c r="F2044">
        <v>2.4500000000000001E-2</v>
      </c>
      <c r="G2044" t="s">
        <v>891</v>
      </c>
      <c r="H2044" t="s">
        <v>1941</v>
      </c>
      <c r="L2044" s="4">
        <f t="shared" si="34"/>
        <v>-23352.000000000004</v>
      </c>
      <c r="M2044">
        <v>10000</v>
      </c>
      <c r="N2044">
        <v>2.35</v>
      </c>
      <c r="O2044" t="s">
        <v>15371</v>
      </c>
      <c r="P2044">
        <v>41</v>
      </c>
      <c r="Q2044" t="s">
        <v>4996</v>
      </c>
      <c r="R2044" t="s">
        <v>11210</v>
      </c>
      <c r="S2044" t="s">
        <v>17461</v>
      </c>
      <c r="T2044" t="s">
        <v>23675</v>
      </c>
      <c r="U2044" t="s">
        <v>27810</v>
      </c>
      <c r="V2044">
        <v>1</v>
      </c>
      <c r="W2044">
        <v>-0.25</v>
      </c>
      <c r="X2044">
        <v>1000000</v>
      </c>
      <c r="Y2044">
        <v>-3563689.6375567261</v>
      </c>
    </row>
    <row r="2045" spans="1:25" x14ac:dyDescent="0.15">
      <c r="A2045" s="1">
        <v>2043</v>
      </c>
      <c r="B2045" s="2">
        <v>42810</v>
      </c>
      <c r="C2045" t="s">
        <v>2414</v>
      </c>
      <c r="D2045" t="s">
        <v>1103</v>
      </c>
      <c r="E2045">
        <v>2.1399999999999999E-2</v>
      </c>
      <c r="F2045">
        <v>3.3099999999999997E-2</v>
      </c>
      <c r="G2045" t="s">
        <v>879</v>
      </c>
      <c r="H2045" t="s">
        <v>1929</v>
      </c>
      <c r="L2045" s="4">
        <f t="shared" si="34"/>
        <v>32291.999999999996</v>
      </c>
      <c r="M2045">
        <v>10000</v>
      </c>
      <c r="N2045">
        <v>2.35</v>
      </c>
      <c r="O2045" t="s">
        <v>15371</v>
      </c>
      <c r="P2045">
        <v>41</v>
      </c>
      <c r="Q2045" t="s">
        <v>4997</v>
      </c>
      <c r="R2045" t="s">
        <v>11211</v>
      </c>
      <c r="S2045" t="s">
        <v>17462</v>
      </c>
      <c r="T2045" t="s">
        <v>23676</v>
      </c>
      <c r="U2045" t="s">
        <v>27811</v>
      </c>
      <c r="V2045">
        <v>1</v>
      </c>
      <c r="W2045">
        <v>-0.25</v>
      </c>
      <c r="X2045">
        <v>1000000</v>
      </c>
      <c r="Y2045">
        <v>-3563689.6375567261</v>
      </c>
    </row>
    <row r="2046" spans="1:25" x14ac:dyDescent="0.15">
      <c r="A2046" s="1">
        <v>2044</v>
      </c>
      <c r="B2046" s="2">
        <v>42811</v>
      </c>
      <c r="C2046" t="s">
        <v>2405</v>
      </c>
      <c r="D2046" t="s">
        <v>1103</v>
      </c>
      <c r="E2046">
        <v>6.6E-3</v>
      </c>
      <c r="F2046">
        <v>7.4999999999999997E-3</v>
      </c>
      <c r="G2046" t="s">
        <v>265</v>
      </c>
      <c r="H2046" t="s">
        <v>1349</v>
      </c>
      <c r="L2046" s="4">
        <f t="shared" si="34"/>
        <v>242.99999999999994</v>
      </c>
      <c r="M2046">
        <v>10000</v>
      </c>
      <c r="N2046">
        <v>2.35</v>
      </c>
      <c r="O2046" t="s">
        <v>15367</v>
      </c>
      <c r="P2046">
        <v>5</v>
      </c>
      <c r="Q2046" t="s">
        <v>4998</v>
      </c>
      <c r="R2046" t="s">
        <v>11212</v>
      </c>
      <c r="S2046" t="s">
        <v>17463</v>
      </c>
      <c r="T2046" t="s">
        <v>23677</v>
      </c>
      <c r="U2046" t="s">
        <v>27810</v>
      </c>
      <c r="V2046">
        <v>1</v>
      </c>
      <c r="W2046">
        <v>0.25</v>
      </c>
      <c r="X2046">
        <v>1000000</v>
      </c>
      <c r="Y2046">
        <v>24694765.791450702</v>
      </c>
    </row>
    <row r="2047" spans="1:25" x14ac:dyDescent="0.15">
      <c r="A2047" s="1">
        <v>2045</v>
      </c>
      <c r="B2047" s="2">
        <v>42811</v>
      </c>
      <c r="C2047" t="s">
        <v>2406</v>
      </c>
      <c r="D2047" t="s">
        <v>1103</v>
      </c>
      <c r="E2047">
        <v>1.2999999999999999E-2</v>
      </c>
      <c r="F2047">
        <v>8.6E-3</v>
      </c>
      <c r="G2047" t="s">
        <v>178</v>
      </c>
      <c r="H2047" t="s">
        <v>1262</v>
      </c>
      <c r="L2047" s="4">
        <f t="shared" si="34"/>
        <v>-791.99999999999989</v>
      </c>
      <c r="M2047">
        <v>10000</v>
      </c>
      <c r="N2047">
        <v>2.35</v>
      </c>
      <c r="O2047" t="s">
        <v>15367</v>
      </c>
      <c r="P2047">
        <v>5</v>
      </c>
      <c r="Q2047" t="s">
        <v>4999</v>
      </c>
      <c r="R2047" t="s">
        <v>11213</v>
      </c>
      <c r="S2047" t="s">
        <v>17464</v>
      </c>
      <c r="T2047" t="s">
        <v>23678</v>
      </c>
      <c r="U2047" t="s">
        <v>27811</v>
      </c>
      <c r="V2047">
        <v>1</v>
      </c>
      <c r="W2047">
        <v>0.25</v>
      </c>
      <c r="X2047">
        <v>1000000</v>
      </c>
      <c r="Y2047">
        <v>24694765.791450702</v>
      </c>
    </row>
    <row r="2048" spans="1:25" x14ac:dyDescent="0.15">
      <c r="A2048" s="1">
        <v>2046</v>
      </c>
      <c r="B2048" s="2">
        <v>42811</v>
      </c>
      <c r="C2048" t="s">
        <v>2413</v>
      </c>
      <c r="D2048" t="s">
        <v>1103</v>
      </c>
      <c r="E2048">
        <v>2.4500000000000001E-2</v>
      </c>
      <c r="F2048">
        <v>2.6200000000000001E-2</v>
      </c>
      <c r="G2048" t="s">
        <v>121</v>
      </c>
      <c r="H2048" t="s">
        <v>1205</v>
      </c>
      <c r="L2048" s="4">
        <f t="shared" si="34"/>
        <v>2584</v>
      </c>
      <c r="M2048">
        <v>10000</v>
      </c>
      <c r="N2048">
        <v>2.35</v>
      </c>
      <c r="O2048" t="s">
        <v>15371</v>
      </c>
      <c r="P2048">
        <v>40</v>
      </c>
      <c r="Q2048" t="s">
        <v>5000</v>
      </c>
      <c r="R2048" t="s">
        <v>11214</v>
      </c>
      <c r="S2048" t="s">
        <v>17465</v>
      </c>
      <c r="T2048" t="s">
        <v>23679</v>
      </c>
      <c r="U2048" t="s">
        <v>27810</v>
      </c>
      <c r="V2048">
        <v>1</v>
      </c>
      <c r="W2048">
        <v>0.25</v>
      </c>
      <c r="X2048">
        <v>1000000</v>
      </c>
      <c r="Y2048">
        <v>24694765.791450702</v>
      </c>
    </row>
    <row r="2049" spans="1:25" x14ac:dyDescent="0.15">
      <c r="A2049" s="1">
        <v>2047</v>
      </c>
      <c r="B2049" s="2">
        <v>42811</v>
      </c>
      <c r="C2049" t="s">
        <v>2414</v>
      </c>
      <c r="D2049" t="s">
        <v>1103</v>
      </c>
      <c r="E2049">
        <v>3.3099999999999997E-2</v>
      </c>
      <c r="F2049">
        <v>2.92E-2</v>
      </c>
      <c r="G2049" t="s">
        <v>892</v>
      </c>
      <c r="H2049" t="s">
        <v>1942</v>
      </c>
      <c r="L2049" s="4">
        <f t="shared" si="34"/>
        <v>-6083.9999999999955</v>
      </c>
      <c r="M2049">
        <v>10000</v>
      </c>
      <c r="N2049">
        <v>2.35</v>
      </c>
      <c r="O2049" t="s">
        <v>15371</v>
      </c>
      <c r="P2049">
        <v>40</v>
      </c>
      <c r="Q2049" t="s">
        <v>5001</v>
      </c>
      <c r="R2049" t="s">
        <v>11215</v>
      </c>
      <c r="S2049" t="s">
        <v>17466</v>
      </c>
      <c r="T2049" t="s">
        <v>23680</v>
      </c>
      <c r="U2049" t="s">
        <v>27811</v>
      </c>
      <c r="V2049">
        <v>1</v>
      </c>
      <c r="W2049">
        <v>0.25</v>
      </c>
      <c r="X2049">
        <v>1000000</v>
      </c>
      <c r="Y2049">
        <v>24694765.791450702</v>
      </c>
    </row>
    <row r="2050" spans="1:25" x14ac:dyDescent="0.15">
      <c r="A2050" s="1">
        <v>2048</v>
      </c>
      <c r="B2050" s="2">
        <v>42814</v>
      </c>
      <c r="C2050" t="s">
        <v>2413</v>
      </c>
      <c r="D2050" t="s">
        <v>1103</v>
      </c>
      <c r="E2050">
        <v>2.6200000000000001E-2</v>
      </c>
      <c r="F2050">
        <v>2.7799999999999998E-2</v>
      </c>
      <c r="G2050" t="s">
        <v>177</v>
      </c>
      <c r="H2050" t="s">
        <v>1261</v>
      </c>
      <c r="L2050" s="4">
        <f t="shared" si="34"/>
        <v>-2223.9999999999964</v>
      </c>
      <c r="M2050">
        <v>10000</v>
      </c>
      <c r="N2050">
        <v>2.35</v>
      </c>
      <c r="O2050" t="s">
        <v>15371</v>
      </c>
      <c r="P2050">
        <v>37</v>
      </c>
      <c r="Q2050" t="s">
        <v>5002</v>
      </c>
      <c r="R2050" t="s">
        <v>11216</v>
      </c>
      <c r="S2050" t="s">
        <v>17467</v>
      </c>
      <c r="T2050" t="s">
        <v>23681</v>
      </c>
      <c r="U2050" t="s">
        <v>27810</v>
      </c>
      <c r="V2050">
        <v>1</v>
      </c>
      <c r="W2050">
        <v>-0.25</v>
      </c>
      <c r="X2050">
        <v>1000000</v>
      </c>
      <c r="Y2050">
        <v>-3630812.454195031</v>
      </c>
    </row>
    <row r="2051" spans="1:25" x14ac:dyDescent="0.15">
      <c r="A2051" s="1">
        <v>2049</v>
      </c>
      <c r="B2051" s="2">
        <v>42814</v>
      </c>
      <c r="C2051" t="s">
        <v>2414</v>
      </c>
      <c r="D2051" t="s">
        <v>1103</v>
      </c>
      <c r="E2051">
        <v>2.92E-2</v>
      </c>
      <c r="F2051">
        <v>2.64E-2</v>
      </c>
      <c r="G2051" t="s">
        <v>649</v>
      </c>
      <c r="H2051" t="s">
        <v>1732</v>
      </c>
      <c r="L2051" s="4">
        <f t="shared" ref="L2051:L2114" si="35">(F2051-E2051)*G2051</f>
        <v>4340.0000000000009</v>
      </c>
      <c r="M2051">
        <v>10000</v>
      </c>
      <c r="N2051">
        <v>2.35</v>
      </c>
      <c r="O2051" t="s">
        <v>15371</v>
      </c>
      <c r="P2051">
        <v>37</v>
      </c>
      <c r="Q2051" t="s">
        <v>5003</v>
      </c>
      <c r="R2051" t="s">
        <v>11217</v>
      </c>
      <c r="S2051" t="s">
        <v>17468</v>
      </c>
      <c r="T2051" t="s">
        <v>23682</v>
      </c>
      <c r="U2051" t="s">
        <v>27811</v>
      </c>
      <c r="V2051">
        <v>1</v>
      </c>
      <c r="W2051">
        <v>-0.25</v>
      </c>
      <c r="X2051">
        <v>1000000</v>
      </c>
      <c r="Y2051">
        <v>-3630812.454195031</v>
      </c>
    </row>
    <row r="2052" spans="1:25" x14ac:dyDescent="0.15">
      <c r="A2052" s="1">
        <v>2050</v>
      </c>
      <c r="B2052" s="2">
        <v>42814</v>
      </c>
      <c r="C2052" t="s">
        <v>2415</v>
      </c>
      <c r="D2052" t="s">
        <v>1103</v>
      </c>
      <c r="E2052">
        <v>5.6399999999999999E-2</v>
      </c>
      <c r="F2052">
        <v>5.57E-2</v>
      </c>
      <c r="G2052" t="s">
        <v>669</v>
      </c>
      <c r="H2052" t="s">
        <v>1752</v>
      </c>
      <c r="L2052" s="4">
        <f t="shared" si="35"/>
        <v>-1182.9999999999986</v>
      </c>
      <c r="M2052">
        <v>10000</v>
      </c>
      <c r="N2052">
        <v>2.35</v>
      </c>
      <c r="O2052" t="s">
        <v>15370</v>
      </c>
      <c r="P2052">
        <v>100</v>
      </c>
      <c r="Q2052" t="s">
        <v>5004</v>
      </c>
      <c r="R2052" t="s">
        <v>11218</v>
      </c>
      <c r="S2052" t="s">
        <v>17469</v>
      </c>
      <c r="T2052" t="s">
        <v>23683</v>
      </c>
      <c r="U2052" t="s">
        <v>27810</v>
      </c>
      <c r="V2052">
        <v>1</v>
      </c>
      <c r="W2052">
        <v>-0.25</v>
      </c>
      <c r="X2052">
        <v>1000000</v>
      </c>
      <c r="Y2052">
        <v>-3630812.454195031</v>
      </c>
    </row>
    <row r="2053" spans="1:25" x14ac:dyDescent="0.15">
      <c r="A2053" s="1">
        <v>2051</v>
      </c>
      <c r="B2053" s="2">
        <v>42814</v>
      </c>
      <c r="C2053" t="s">
        <v>2416</v>
      </c>
      <c r="D2053" t="s">
        <v>1103</v>
      </c>
      <c r="E2053">
        <v>5.8799999999999998E-2</v>
      </c>
      <c r="F2053">
        <v>5.4800000000000001E-2</v>
      </c>
      <c r="G2053" t="s">
        <v>739</v>
      </c>
      <c r="H2053" t="s">
        <v>1822</v>
      </c>
      <c r="L2053" s="4">
        <f t="shared" si="35"/>
        <v>-8759.9999999999927</v>
      </c>
      <c r="M2053">
        <v>10000</v>
      </c>
      <c r="N2053">
        <v>2.35</v>
      </c>
      <c r="O2053" t="s">
        <v>15370</v>
      </c>
      <c r="P2053">
        <v>100</v>
      </c>
      <c r="Q2053" t="s">
        <v>5005</v>
      </c>
      <c r="R2053" t="s">
        <v>11219</v>
      </c>
      <c r="S2053" t="s">
        <v>17470</v>
      </c>
      <c r="T2053" t="s">
        <v>23684</v>
      </c>
      <c r="U2053" t="s">
        <v>27811</v>
      </c>
      <c r="V2053">
        <v>1</v>
      </c>
      <c r="W2053">
        <v>-0.25</v>
      </c>
      <c r="X2053">
        <v>1000000</v>
      </c>
      <c r="Y2053">
        <v>-3630812.454195031</v>
      </c>
    </row>
    <row r="2054" spans="1:25" x14ac:dyDescent="0.15">
      <c r="A2054" s="1">
        <v>2052</v>
      </c>
      <c r="B2054" s="2">
        <v>42815</v>
      </c>
      <c r="C2054" t="s">
        <v>2413</v>
      </c>
      <c r="D2054" t="s">
        <v>1103</v>
      </c>
      <c r="E2054">
        <v>2.7799999999999998E-2</v>
      </c>
      <c r="F2054">
        <v>1.9900000000000001E-2</v>
      </c>
      <c r="G2054" t="s">
        <v>268</v>
      </c>
      <c r="H2054" t="s">
        <v>1352</v>
      </c>
      <c r="L2054" s="4">
        <f t="shared" si="35"/>
        <v>9242.9999999999964</v>
      </c>
      <c r="M2054">
        <v>10000</v>
      </c>
      <c r="N2054">
        <v>2.35</v>
      </c>
      <c r="O2054" t="s">
        <v>15371</v>
      </c>
      <c r="P2054">
        <v>36</v>
      </c>
      <c r="Q2054" t="s">
        <v>5006</v>
      </c>
      <c r="R2054" t="s">
        <v>11220</v>
      </c>
      <c r="S2054" t="s">
        <v>17471</v>
      </c>
      <c r="T2054" t="s">
        <v>23685</v>
      </c>
      <c r="U2054" t="s">
        <v>27810</v>
      </c>
      <c r="V2054">
        <v>1</v>
      </c>
      <c r="W2054">
        <v>-0.25</v>
      </c>
      <c r="X2054">
        <v>1000000</v>
      </c>
      <c r="Y2054">
        <v>-3612319.3817732111</v>
      </c>
    </row>
    <row r="2055" spans="1:25" x14ac:dyDescent="0.15">
      <c r="A2055" s="1">
        <v>2053</v>
      </c>
      <c r="B2055" s="2">
        <v>42815</v>
      </c>
      <c r="C2055" t="s">
        <v>2414</v>
      </c>
      <c r="D2055" t="s">
        <v>1103</v>
      </c>
      <c r="E2055">
        <v>2.64E-2</v>
      </c>
      <c r="F2055">
        <v>3.3799999999999997E-2</v>
      </c>
      <c r="G2055" t="s">
        <v>541</v>
      </c>
      <c r="H2055" t="s">
        <v>1624</v>
      </c>
      <c r="L2055" s="4">
        <f t="shared" si="35"/>
        <v>-11691.999999999995</v>
      </c>
      <c r="M2055">
        <v>10000</v>
      </c>
      <c r="N2055">
        <v>2.35</v>
      </c>
      <c r="O2055" t="s">
        <v>15371</v>
      </c>
      <c r="P2055">
        <v>36</v>
      </c>
      <c r="Q2055" t="s">
        <v>5007</v>
      </c>
      <c r="R2055" t="s">
        <v>11221</v>
      </c>
      <c r="S2055" t="s">
        <v>17472</v>
      </c>
      <c r="T2055" t="s">
        <v>23686</v>
      </c>
      <c r="U2055" t="s">
        <v>27811</v>
      </c>
      <c r="V2055">
        <v>1</v>
      </c>
      <c r="W2055">
        <v>-0.25</v>
      </c>
      <c r="X2055">
        <v>1000000</v>
      </c>
      <c r="Y2055">
        <v>-3612319.3817732111</v>
      </c>
    </row>
    <row r="2056" spans="1:25" x14ac:dyDescent="0.15">
      <c r="A2056" s="1">
        <v>2054</v>
      </c>
      <c r="B2056" s="2">
        <v>42815</v>
      </c>
      <c r="C2056" t="s">
        <v>2415</v>
      </c>
      <c r="D2056" t="s">
        <v>1103</v>
      </c>
      <c r="E2056">
        <v>5.57E-2</v>
      </c>
      <c r="F2056">
        <v>4.7E-2</v>
      </c>
      <c r="G2056" t="s">
        <v>882</v>
      </c>
      <c r="H2056" t="s">
        <v>1932</v>
      </c>
      <c r="L2056" s="4">
        <f t="shared" si="35"/>
        <v>-13137</v>
      </c>
      <c r="M2056">
        <v>10000</v>
      </c>
      <c r="N2056">
        <v>2.35</v>
      </c>
      <c r="O2056" t="s">
        <v>15370</v>
      </c>
      <c r="P2056">
        <v>99</v>
      </c>
      <c r="Q2056" t="s">
        <v>5008</v>
      </c>
      <c r="R2056" t="s">
        <v>11222</v>
      </c>
      <c r="S2056" t="s">
        <v>17473</v>
      </c>
      <c r="T2056" t="s">
        <v>23687</v>
      </c>
      <c r="U2056" t="s">
        <v>27810</v>
      </c>
      <c r="V2056">
        <v>1</v>
      </c>
      <c r="W2056">
        <v>-0.25</v>
      </c>
      <c r="X2056">
        <v>1000000</v>
      </c>
      <c r="Y2056">
        <v>-3612319.3817732111</v>
      </c>
    </row>
    <row r="2057" spans="1:25" x14ac:dyDescent="0.15">
      <c r="A2057" s="1">
        <v>2055</v>
      </c>
      <c r="B2057" s="2">
        <v>42815</v>
      </c>
      <c r="C2057" t="s">
        <v>2416</v>
      </c>
      <c r="D2057" t="s">
        <v>1103</v>
      </c>
      <c r="E2057">
        <v>5.4800000000000001E-2</v>
      </c>
      <c r="F2057">
        <v>6.2700000000000006E-2</v>
      </c>
      <c r="G2057" t="s">
        <v>853</v>
      </c>
      <c r="H2057" t="s">
        <v>1903</v>
      </c>
      <c r="L2057" s="4">
        <f t="shared" si="35"/>
        <v>18091.000000000011</v>
      </c>
      <c r="M2057">
        <v>10000</v>
      </c>
      <c r="N2057">
        <v>2.35</v>
      </c>
      <c r="O2057" t="s">
        <v>15370</v>
      </c>
      <c r="P2057">
        <v>99</v>
      </c>
      <c r="Q2057" t="s">
        <v>5009</v>
      </c>
      <c r="R2057" t="s">
        <v>11223</v>
      </c>
      <c r="S2057" t="s">
        <v>17474</v>
      </c>
      <c r="T2057" t="s">
        <v>23688</v>
      </c>
      <c r="U2057" t="s">
        <v>27811</v>
      </c>
      <c r="V2057">
        <v>1</v>
      </c>
      <c r="W2057">
        <v>-0.25</v>
      </c>
      <c r="X2057">
        <v>1000000</v>
      </c>
      <c r="Y2057">
        <v>-3612319.3817732111</v>
      </c>
    </row>
    <row r="2058" spans="1:25" x14ac:dyDescent="0.15">
      <c r="A2058" s="1">
        <v>2056</v>
      </c>
      <c r="B2058" s="2">
        <v>42816</v>
      </c>
      <c r="C2058" t="s">
        <v>2413</v>
      </c>
      <c r="D2058" t="s">
        <v>1103</v>
      </c>
      <c r="E2058">
        <v>1.9900000000000001E-2</v>
      </c>
      <c r="F2058">
        <v>2.0500000000000001E-2</v>
      </c>
      <c r="G2058" t="s">
        <v>666</v>
      </c>
      <c r="H2058" t="s">
        <v>1749</v>
      </c>
      <c r="L2058" s="4">
        <f t="shared" si="35"/>
        <v>1379.9999999999995</v>
      </c>
      <c r="M2058">
        <v>10000</v>
      </c>
      <c r="N2058">
        <v>2.35</v>
      </c>
      <c r="O2058" t="s">
        <v>15371</v>
      </c>
      <c r="P2058">
        <v>35</v>
      </c>
      <c r="Q2058" t="s">
        <v>5010</v>
      </c>
      <c r="R2058" t="s">
        <v>11224</v>
      </c>
      <c r="S2058" t="s">
        <v>17475</v>
      </c>
      <c r="T2058" t="s">
        <v>23689</v>
      </c>
      <c r="U2058" t="s">
        <v>27810</v>
      </c>
      <c r="V2058">
        <v>1</v>
      </c>
      <c r="W2058">
        <v>0.25</v>
      </c>
      <c r="X2058">
        <v>1000000</v>
      </c>
      <c r="Y2058">
        <v>28417634.30769445</v>
      </c>
    </row>
    <row r="2059" spans="1:25" x14ac:dyDescent="0.15">
      <c r="A2059" s="1">
        <v>2057</v>
      </c>
      <c r="B2059" s="2">
        <v>42816</v>
      </c>
      <c r="C2059" t="s">
        <v>2414</v>
      </c>
      <c r="D2059" t="s">
        <v>1103</v>
      </c>
      <c r="E2059">
        <v>3.3799999999999997E-2</v>
      </c>
      <c r="F2059">
        <v>2.8000000000000001E-2</v>
      </c>
      <c r="G2059" t="s">
        <v>641</v>
      </c>
      <c r="H2059" t="s">
        <v>1724</v>
      </c>
      <c r="L2059" s="4">
        <f t="shared" si="35"/>
        <v>-10903.999999999993</v>
      </c>
      <c r="M2059">
        <v>10000</v>
      </c>
      <c r="N2059">
        <v>2.35</v>
      </c>
      <c r="O2059" t="s">
        <v>15371</v>
      </c>
      <c r="P2059">
        <v>35</v>
      </c>
      <c r="Q2059" t="s">
        <v>5011</v>
      </c>
      <c r="R2059" t="s">
        <v>11225</v>
      </c>
      <c r="S2059" t="s">
        <v>17476</v>
      </c>
      <c r="T2059" t="s">
        <v>23690</v>
      </c>
      <c r="U2059" t="s">
        <v>27811</v>
      </c>
      <c r="V2059">
        <v>1</v>
      </c>
      <c r="W2059">
        <v>0.25</v>
      </c>
      <c r="X2059">
        <v>1000000</v>
      </c>
      <c r="Y2059">
        <v>28417634.30769445</v>
      </c>
    </row>
    <row r="2060" spans="1:25" x14ac:dyDescent="0.15">
      <c r="A2060" s="1">
        <v>2058</v>
      </c>
      <c r="B2060" s="2">
        <v>42816</v>
      </c>
      <c r="C2060" t="s">
        <v>2415</v>
      </c>
      <c r="D2060" t="s">
        <v>1103</v>
      </c>
      <c r="E2060">
        <v>4.7E-2</v>
      </c>
      <c r="F2060">
        <v>4.5400000000000003E-2</v>
      </c>
      <c r="G2060" t="s">
        <v>207</v>
      </c>
      <c r="H2060" t="s">
        <v>1291</v>
      </c>
      <c r="L2060" s="4">
        <f t="shared" si="35"/>
        <v>303.99999999999949</v>
      </c>
      <c r="M2060">
        <v>10000</v>
      </c>
      <c r="N2060">
        <v>2.35</v>
      </c>
      <c r="O2060" t="s">
        <v>15370</v>
      </c>
      <c r="P2060">
        <v>98</v>
      </c>
      <c r="Q2060" t="s">
        <v>5012</v>
      </c>
      <c r="R2060" t="s">
        <v>11226</v>
      </c>
      <c r="S2060" t="s">
        <v>17477</v>
      </c>
      <c r="T2060" t="s">
        <v>23691</v>
      </c>
      <c r="U2060" t="s">
        <v>27810</v>
      </c>
      <c r="V2060">
        <v>1</v>
      </c>
      <c r="W2060">
        <v>0.25</v>
      </c>
      <c r="X2060">
        <v>1000000</v>
      </c>
      <c r="Y2060">
        <v>28417634.30769445</v>
      </c>
    </row>
    <row r="2061" spans="1:25" x14ac:dyDescent="0.15">
      <c r="A2061" s="1">
        <v>2059</v>
      </c>
      <c r="B2061" s="2">
        <v>42816</v>
      </c>
      <c r="C2061" t="s">
        <v>2416</v>
      </c>
      <c r="D2061" t="s">
        <v>1103</v>
      </c>
      <c r="E2061">
        <v>6.2700000000000006E-2</v>
      </c>
      <c r="F2061">
        <v>5.57E-2</v>
      </c>
      <c r="G2061" t="s">
        <v>199</v>
      </c>
      <c r="H2061" t="s">
        <v>1283</v>
      </c>
      <c r="L2061" s="4">
        <f t="shared" si="35"/>
        <v>1470.0000000000014</v>
      </c>
      <c r="M2061">
        <v>10000</v>
      </c>
      <c r="N2061">
        <v>2.35</v>
      </c>
      <c r="O2061" t="s">
        <v>15370</v>
      </c>
      <c r="P2061">
        <v>98</v>
      </c>
      <c r="Q2061" t="s">
        <v>5013</v>
      </c>
      <c r="R2061" t="s">
        <v>11227</v>
      </c>
      <c r="S2061" t="s">
        <v>17478</v>
      </c>
      <c r="T2061" t="s">
        <v>23692</v>
      </c>
      <c r="U2061" t="s">
        <v>27811</v>
      </c>
      <c r="V2061">
        <v>1</v>
      </c>
      <c r="W2061">
        <v>0.25</v>
      </c>
      <c r="X2061">
        <v>1000000</v>
      </c>
      <c r="Y2061">
        <v>28417634.30769445</v>
      </c>
    </row>
    <row r="2062" spans="1:25" x14ac:dyDescent="0.15">
      <c r="A2062" s="1">
        <v>2060</v>
      </c>
      <c r="B2062" s="2">
        <v>42817</v>
      </c>
      <c r="C2062" t="s">
        <v>2413</v>
      </c>
      <c r="D2062" t="s">
        <v>1103</v>
      </c>
      <c r="E2062">
        <v>2.0500000000000001E-2</v>
      </c>
      <c r="F2062">
        <v>3.2800000000000003E-2</v>
      </c>
      <c r="G2062" t="s">
        <v>599</v>
      </c>
      <c r="H2062" t="s">
        <v>1682</v>
      </c>
      <c r="L2062" s="4">
        <f t="shared" si="35"/>
        <v>-32595.000000000004</v>
      </c>
      <c r="M2062">
        <v>10000</v>
      </c>
      <c r="N2062">
        <v>2.35</v>
      </c>
      <c r="O2062" t="s">
        <v>15371</v>
      </c>
      <c r="P2062">
        <v>34</v>
      </c>
      <c r="Q2062" t="s">
        <v>5014</v>
      </c>
      <c r="R2062" t="s">
        <v>11228</v>
      </c>
      <c r="S2062" t="s">
        <v>17479</v>
      </c>
      <c r="T2062" t="s">
        <v>23693</v>
      </c>
      <c r="U2062" t="s">
        <v>27810</v>
      </c>
      <c r="V2062">
        <v>1</v>
      </c>
      <c r="W2062">
        <v>-0.25</v>
      </c>
      <c r="X2062">
        <v>1000000</v>
      </c>
      <c r="Y2062">
        <v>-3640112.2901839279</v>
      </c>
    </row>
    <row r="2063" spans="1:25" x14ac:dyDescent="0.15">
      <c r="A2063" s="1">
        <v>2061</v>
      </c>
      <c r="B2063" s="2">
        <v>42817</v>
      </c>
      <c r="C2063" t="s">
        <v>2414</v>
      </c>
      <c r="D2063" t="s">
        <v>1103</v>
      </c>
      <c r="E2063">
        <v>2.8000000000000001E-2</v>
      </c>
      <c r="F2063">
        <v>1.54E-2</v>
      </c>
      <c r="G2063" t="s">
        <v>893</v>
      </c>
      <c r="H2063" t="s">
        <v>1943</v>
      </c>
      <c r="L2063" s="4">
        <f t="shared" si="35"/>
        <v>34272</v>
      </c>
      <c r="M2063">
        <v>10000</v>
      </c>
      <c r="N2063">
        <v>2.35</v>
      </c>
      <c r="O2063" t="s">
        <v>15371</v>
      </c>
      <c r="P2063">
        <v>34</v>
      </c>
      <c r="Q2063" t="s">
        <v>5015</v>
      </c>
      <c r="R2063" t="s">
        <v>11229</v>
      </c>
      <c r="S2063" t="s">
        <v>17480</v>
      </c>
      <c r="T2063" t="s">
        <v>23694</v>
      </c>
      <c r="U2063" t="s">
        <v>27811</v>
      </c>
      <c r="V2063">
        <v>1</v>
      </c>
      <c r="W2063">
        <v>-0.25</v>
      </c>
      <c r="X2063">
        <v>1000000</v>
      </c>
      <c r="Y2063">
        <v>-3640112.2901839279</v>
      </c>
    </row>
    <row r="2064" spans="1:25" x14ac:dyDescent="0.15">
      <c r="A2064" s="1">
        <v>2062</v>
      </c>
      <c r="B2064" s="2">
        <v>42817</v>
      </c>
      <c r="C2064" t="s">
        <v>2417</v>
      </c>
      <c r="D2064" t="s">
        <v>1103</v>
      </c>
      <c r="E2064">
        <v>3.04E-2</v>
      </c>
      <c r="F2064">
        <v>4.3099999999999999E-2</v>
      </c>
      <c r="G2064" t="s">
        <v>782</v>
      </c>
      <c r="H2064" t="s">
        <v>1865</v>
      </c>
      <c r="L2064" s="4">
        <f t="shared" si="35"/>
        <v>38989</v>
      </c>
      <c r="M2064">
        <v>10000</v>
      </c>
      <c r="N2064">
        <v>2.35</v>
      </c>
      <c r="O2064" t="s">
        <v>15372</v>
      </c>
      <c r="P2064">
        <v>62</v>
      </c>
      <c r="Q2064" t="s">
        <v>5016</v>
      </c>
      <c r="R2064" t="s">
        <v>11230</v>
      </c>
      <c r="S2064" t="s">
        <v>17481</v>
      </c>
      <c r="T2064" t="s">
        <v>23695</v>
      </c>
      <c r="U2064" t="s">
        <v>27810</v>
      </c>
      <c r="V2064">
        <v>1</v>
      </c>
      <c r="W2064">
        <v>-0.25</v>
      </c>
      <c r="X2064">
        <v>1000000</v>
      </c>
      <c r="Y2064">
        <v>-3640112.2901839279</v>
      </c>
    </row>
    <row r="2065" spans="1:25" x14ac:dyDescent="0.15">
      <c r="A2065" s="1">
        <v>2063</v>
      </c>
      <c r="B2065" s="2">
        <v>42817</v>
      </c>
      <c r="C2065" t="s">
        <v>2418</v>
      </c>
      <c r="D2065" t="s">
        <v>1103</v>
      </c>
      <c r="E2065">
        <v>3.9E-2</v>
      </c>
      <c r="F2065">
        <v>2.6800000000000001E-2</v>
      </c>
      <c r="G2065" t="s">
        <v>801</v>
      </c>
      <c r="H2065" t="s">
        <v>1884</v>
      </c>
      <c r="L2065" s="4">
        <f t="shared" si="35"/>
        <v>-43066</v>
      </c>
      <c r="M2065">
        <v>10000</v>
      </c>
      <c r="N2065">
        <v>2.35</v>
      </c>
      <c r="O2065" t="s">
        <v>15372</v>
      </c>
      <c r="P2065">
        <v>62</v>
      </c>
      <c r="Q2065" t="s">
        <v>5017</v>
      </c>
      <c r="R2065" t="s">
        <v>11231</v>
      </c>
      <c r="S2065" t="s">
        <v>17482</v>
      </c>
      <c r="T2065" t="s">
        <v>23696</v>
      </c>
      <c r="U2065" t="s">
        <v>27811</v>
      </c>
      <c r="V2065">
        <v>1</v>
      </c>
      <c r="W2065">
        <v>-0.25</v>
      </c>
      <c r="X2065">
        <v>1000000</v>
      </c>
      <c r="Y2065">
        <v>-3640112.2901839279</v>
      </c>
    </row>
    <row r="2066" spans="1:25" x14ac:dyDescent="0.15">
      <c r="A2066" s="1">
        <v>2064</v>
      </c>
      <c r="B2066" s="2">
        <v>42818</v>
      </c>
      <c r="C2066" t="s">
        <v>2413</v>
      </c>
      <c r="D2066" t="s">
        <v>1103</v>
      </c>
      <c r="E2066">
        <v>3.2800000000000003E-2</v>
      </c>
      <c r="F2066">
        <v>3.1300000000000001E-2</v>
      </c>
      <c r="G2066" t="s">
        <v>538</v>
      </c>
      <c r="H2066" t="s">
        <v>1621</v>
      </c>
      <c r="L2066" s="4">
        <f t="shared" si="35"/>
        <v>3075.0000000000027</v>
      </c>
      <c r="M2066">
        <v>10000</v>
      </c>
      <c r="N2066">
        <v>2.35</v>
      </c>
      <c r="O2066" t="s">
        <v>15371</v>
      </c>
      <c r="P2066">
        <v>33</v>
      </c>
      <c r="Q2066" t="s">
        <v>5018</v>
      </c>
      <c r="R2066" t="s">
        <v>11232</v>
      </c>
      <c r="S2066" t="s">
        <v>17483</v>
      </c>
      <c r="T2066" t="s">
        <v>23697</v>
      </c>
      <c r="U2066" t="s">
        <v>27810</v>
      </c>
      <c r="V2066">
        <v>1</v>
      </c>
      <c r="W2066">
        <v>-0.25</v>
      </c>
      <c r="X2066">
        <v>1000000</v>
      </c>
      <c r="Y2066">
        <v>-3578780.408897134</v>
      </c>
    </row>
    <row r="2067" spans="1:25" x14ac:dyDescent="0.15">
      <c r="A2067" s="1">
        <v>2065</v>
      </c>
      <c r="B2067" s="2">
        <v>42818</v>
      </c>
      <c r="C2067" t="s">
        <v>2414</v>
      </c>
      <c r="D2067" t="s">
        <v>1103</v>
      </c>
      <c r="E2067">
        <v>1.54E-2</v>
      </c>
      <c r="F2067">
        <v>1.8599999999999998E-2</v>
      </c>
      <c r="G2067" t="s">
        <v>364</v>
      </c>
      <c r="H2067" t="s">
        <v>1448</v>
      </c>
      <c r="L2067" s="4">
        <f t="shared" si="35"/>
        <v>-11519.999999999993</v>
      </c>
      <c r="M2067">
        <v>10000</v>
      </c>
      <c r="N2067">
        <v>2.35</v>
      </c>
      <c r="O2067" t="s">
        <v>15371</v>
      </c>
      <c r="P2067">
        <v>33</v>
      </c>
      <c r="Q2067" t="s">
        <v>5019</v>
      </c>
      <c r="R2067" t="s">
        <v>11233</v>
      </c>
      <c r="S2067" t="s">
        <v>17484</v>
      </c>
      <c r="T2067" t="s">
        <v>23698</v>
      </c>
      <c r="U2067" t="s">
        <v>27811</v>
      </c>
      <c r="V2067">
        <v>1</v>
      </c>
      <c r="W2067">
        <v>-0.25</v>
      </c>
      <c r="X2067">
        <v>1000000</v>
      </c>
      <c r="Y2067">
        <v>-3578780.408897134</v>
      </c>
    </row>
    <row r="2068" spans="1:25" x14ac:dyDescent="0.15">
      <c r="A2068" s="1">
        <v>2066</v>
      </c>
      <c r="B2068" s="2">
        <v>42818</v>
      </c>
      <c r="C2068" t="s">
        <v>2417</v>
      </c>
      <c r="D2068" t="s">
        <v>1103</v>
      </c>
      <c r="E2068">
        <v>4.3099999999999999E-2</v>
      </c>
      <c r="F2068">
        <v>4.1799999999999997E-2</v>
      </c>
      <c r="G2068" t="s">
        <v>894</v>
      </c>
      <c r="H2068" t="s">
        <v>1944</v>
      </c>
      <c r="L2068" s="4">
        <f t="shared" si="35"/>
        <v>-3302.0000000000064</v>
      </c>
      <c r="M2068">
        <v>10000</v>
      </c>
      <c r="N2068">
        <v>2.35</v>
      </c>
      <c r="O2068" t="s">
        <v>15372</v>
      </c>
      <c r="P2068">
        <v>61</v>
      </c>
      <c r="Q2068" t="s">
        <v>5020</v>
      </c>
      <c r="R2068" t="s">
        <v>11234</v>
      </c>
      <c r="S2068" t="s">
        <v>17485</v>
      </c>
      <c r="T2068" t="s">
        <v>23699</v>
      </c>
      <c r="U2068" t="s">
        <v>27810</v>
      </c>
      <c r="V2068">
        <v>1</v>
      </c>
      <c r="W2068">
        <v>-0.25</v>
      </c>
      <c r="X2068">
        <v>1000000</v>
      </c>
      <c r="Y2068">
        <v>-3578780.408897134</v>
      </c>
    </row>
    <row r="2069" spans="1:25" x14ac:dyDescent="0.15">
      <c r="A2069" s="1">
        <v>2067</v>
      </c>
      <c r="B2069" s="2">
        <v>42818</v>
      </c>
      <c r="C2069" t="s">
        <v>2418</v>
      </c>
      <c r="D2069" t="s">
        <v>1103</v>
      </c>
      <c r="E2069">
        <v>2.6800000000000001E-2</v>
      </c>
      <c r="F2069">
        <v>0.03</v>
      </c>
      <c r="G2069" t="s">
        <v>556</v>
      </c>
      <c r="H2069" t="s">
        <v>1639</v>
      </c>
      <c r="L2069" s="4">
        <f t="shared" si="35"/>
        <v>13823.999999999991</v>
      </c>
      <c r="M2069">
        <v>10000</v>
      </c>
      <c r="N2069">
        <v>2.35</v>
      </c>
      <c r="O2069" t="s">
        <v>15372</v>
      </c>
      <c r="P2069">
        <v>61</v>
      </c>
      <c r="Q2069" t="s">
        <v>5021</v>
      </c>
      <c r="R2069" t="s">
        <v>11235</v>
      </c>
      <c r="S2069" t="s">
        <v>17486</v>
      </c>
      <c r="T2069" t="s">
        <v>23700</v>
      </c>
      <c r="U2069" t="s">
        <v>27811</v>
      </c>
      <c r="V2069">
        <v>1</v>
      </c>
      <c r="W2069">
        <v>-0.25</v>
      </c>
      <c r="X2069">
        <v>1000000</v>
      </c>
      <c r="Y2069">
        <v>-3578780.408897134</v>
      </c>
    </row>
    <row r="2070" spans="1:25" x14ac:dyDescent="0.15">
      <c r="A2070" s="1">
        <v>2068</v>
      </c>
      <c r="B2070" s="2">
        <v>42821</v>
      </c>
      <c r="C2070" t="s">
        <v>2413</v>
      </c>
      <c r="D2070" t="s">
        <v>1103</v>
      </c>
      <c r="E2070">
        <v>3.1300000000000001E-2</v>
      </c>
      <c r="F2070">
        <v>2.8500000000000001E-2</v>
      </c>
      <c r="G2070" t="s">
        <v>153</v>
      </c>
      <c r="H2070" t="s">
        <v>1237</v>
      </c>
      <c r="L2070" s="4">
        <f t="shared" si="35"/>
        <v>5656.0000000000009</v>
      </c>
      <c r="M2070">
        <v>10000</v>
      </c>
      <c r="N2070">
        <v>2.35</v>
      </c>
      <c r="O2070" t="s">
        <v>15371</v>
      </c>
      <c r="P2070">
        <v>30</v>
      </c>
      <c r="Q2070" t="s">
        <v>5022</v>
      </c>
      <c r="R2070" t="s">
        <v>11236</v>
      </c>
      <c r="S2070" t="s">
        <v>17487</v>
      </c>
      <c r="T2070" t="s">
        <v>23701</v>
      </c>
      <c r="U2070" t="s">
        <v>27810</v>
      </c>
      <c r="V2070">
        <v>1</v>
      </c>
      <c r="W2070">
        <v>-0.25</v>
      </c>
      <c r="X2070">
        <v>1000000</v>
      </c>
      <c r="Y2070">
        <v>-3590922.1488078139</v>
      </c>
    </row>
    <row r="2071" spans="1:25" x14ac:dyDescent="0.15">
      <c r="A2071" s="1">
        <v>2069</v>
      </c>
      <c r="B2071" s="2">
        <v>42821</v>
      </c>
      <c r="C2071" t="s">
        <v>2414</v>
      </c>
      <c r="D2071" t="s">
        <v>1103</v>
      </c>
      <c r="E2071">
        <v>1.8599999999999998E-2</v>
      </c>
      <c r="F2071">
        <v>2.0899999999999998E-2</v>
      </c>
      <c r="G2071" t="s">
        <v>895</v>
      </c>
      <c r="H2071" t="s">
        <v>1945</v>
      </c>
      <c r="L2071" s="4">
        <f t="shared" si="35"/>
        <v>-7383</v>
      </c>
      <c r="M2071">
        <v>10000</v>
      </c>
      <c r="N2071">
        <v>2.35</v>
      </c>
      <c r="O2071" t="s">
        <v>15371</v>
      </c>
      <c r="P2071">
        <v>30</v>
      </c>
      <c r="Q2071" t="s">
        <v>5023</v>
      </c>
      <c r="R2071" t="s">
        <v>11237</v>
      </c>
      <c r="S2071" t="s">
        <v>17488</v>
      </c>
      <c r="T2071" t="s">
        <v>23702</v>
      </c>
      <c r="U2071" t="s">
        <v>27811</v>
      </c>
      <c r="V2071">
        <v>1</v>
      </c>
      <c r="W2071">
        <v>-0.25</v>
      </c>
      <c r="X2071">
        <v>1000000</v>
      </c>
      <c r="Y2071">
        <v>-3590922.1488078139</v>
      </c>
    </row>
    <row r="2072" spans="1:25" x14ac:dyDescent="0.15">
      <c r="A2072" s="1">
        <v>2070</v>
      </c>
      <c r="B2072" s="2">
        <v>42821</v>
      </c>
      <c r="C2072" t="s">
        <v>2417</v>
      </c>
      <c r="D2072" t="s">
        <v>1103</v>
      </c>
      <c r="E2072">
        <v>4.1799999999999997E-2</v>
      </c>
      <c r="F2072">
        <v>3.9100000000000003E-2</v>
      </c>
      <c r="G2072" t="s">
        <v>894</v>
      </c>
      <c r="H2072" t="s">
        <v>1944</v>
      </c>
      <c r="L2072" s="4">
        <f t="shared" si="35"/>
        <v>-6857.9999999999845</v>
      </c>
      <c r="M2072">
        <v>10000</v>
      </c>
      <c r="N2072">
        <v>2.35</v>
      </c>
      <c r="O2072" t="s">
        <v>15372</v>
      </c>
      <c r="P2072">
        <v>58</v>
      </c>
      <c r="Q2072" t="s">
        <v>5024</v>
      </c>
      <c r="R2072" t="s">
        <v>11238</v>
      </c>
      <c r="S2072" t="s">
        <v>17489</v>
      </c>
      <c r="T2072" t="s">
        <v>23703</v>
      </c>
      <c r="U2072" t="s">
        <v>27810</v>
      </c>
      <c r="V2072">
        <v>1</v>
      </c>
      <c r="W2072">
        <v>-0.25</v>
      </c>
      <c r="X2072">
        <v>1000000</v>
      </c>
      <c r="Y2072">
        <v>-3590922.1488078139</v>
      </c>
    </row>
    <row r="2073" spans="1:25" x14ac:dyDescent="0.15">
      <c r="A2073" s="1">
        <v>2071</v>
      </c>
      <c r="B2073" s="2">
        <v>42821</v>
      </c>
      <c r="C2073" t="s">
        <v>2418</v>
      </c>
      <c r="D2073" t="s">
        <v>1103</v>
      </c>
      <c r="E2073">
        <v>0.03</v>
      </c>
      <c r="F2073">
        <v>3.3099999999999997E-2</v>
      </c>
      <c r="G2073" t="s">
        <v>716</v>
      </c>
      <c r="H2073" t="s">
        <v>1799</v>
      </c>
      <c r="L2073" s="4">
        <f t="shared" si="35"/>
        <v>12337.999999999995</v>
      </c>
      <c r="M2073">
        <v>10000</v>
      </c>
      <c r="N2073">
        <v>2.35</v>
      </c>
      <c r="O2073" t="s">
        <v>15372</v>
      </c>
      <c r="P2073">
        <v>58</v>
      </c>
      <c r="Q2073" t="s">
        <v>5025</v>
      </c>
      <c r="R2073" t="s">
        <v>11239</v>
      </c>
      <c r="S2073" t="s">
        <v>17490</v>
      </c>
      <c r="T2073" t="s">
        <v>23704</v>
      </c>
      <c r="U2073" t="s">
        <v>27811</v>
      </c>
      <c r="V2073">
        <v>1</v>
      </c>
      <c r="W2073">
        <v>-0.25</v>
      </c>
      <c r="X2073">
        <v>1000000</v>
      </c>
      <c r="Y2073">
        <v>-3590922.1488078139</v>
      </c>
    </row>
    <row r="2074" spans="1:25" x14ac:dyDescent="0.15">
      <c r="A2074" s="1">
        <v>2072</v>
      </c>
      <c r="B2074" s="2">
        <v>42822</v>
      </c>
      <c r="C2074" t="s">
        <v>2413</v>
      </c>
      <c r="D2074" t="s">
        <v>1103</v>
      </c>
      <c r="E2074">
        <v>2.8500000000000001E-2</v>
      </c>
      <c r="F2074">
        <v>2.5899999999999999E-2</v>
      </c>
      <c r="G2074" t="s">
        <v>624</v>
      </c>
      <c r="H2074" t="s">
        <v>1707</v>
      </c>
      <c r="L2074" s="4">
        <f t="shared" si="35"/>
        <v>5512.0000000000036</v>
      </c>
      <c r="M2074">
        <v>10000</v>
      </c>
      <c r="N2074">
        <v>2.35</v>
      </c>
      <c r="O2074" t="s">
        <v>15371</v>
      </c>
      <c r="P2074">
        <v>29</v>
      </c>
      <c r="Q2074" t="s">
        <v>5026</v>
      </c>
      <c r="R2074" t="s">
        <v>11240</v>
      </c>
      <c r="S2074" t="s">
        <v>17491</v>
      </c>
      <c r="T2074" t="s">
        <v>23705</v>
      </c>
      <c r="U2074" t="s">
        <v>27810</v>
      </c>
      <c r="V2074">
        <v>1</v>
      </c>
      <c r="W2074">
        <v>-0.25</v>
      </c>
      <c r="X2074">
        <v>1000000</v>
      </c>
      <c r="Y2074">
        <v>-3609250.9432777329</v>
      </c>
    </row>
    <row r="2075" spans="1:25" x14ac:dyDescent="0.15">
      <c r="A2075" s="1">
        <v>2073</v>
      </c>
      <c r="B2075" s="2">
        <v>42822</v>
      </c>
      <c r="C2075" t="s">
        <v>2414</v>
      </c>
      <c r="D2075" t="s">
        <v>1103</v>
      </c>
      <c r="E2075">
        <v>2.0899999999999998E-2</v>
      </c>
      <c r="F2075">
        <v>2.1399999999999999E-2</v>
      </c>
      <c r="G2075" t="s">
        <v>367</v>
      </c>
      <c r="H2075" t="s">
        <v>1451</v>
      </c>
      <c r="L2075" s="4">
        <f t="shared" si="35"/>
        <v>-1425.0000000000014</v>
      </c>
      <c r="M2075">
        <v>10000</v>
      </c>
      <c r="N2075">
        <v>2.35</v>
      </c>
      <c r="O2075" t="s">
        <v>15371</v>
      </c>
      <c r="P2075">
        <v>29</v>
      </c>
      <c r="Q2075" t="s">
        <v>5027</v>
      </c>
      <c r="R2075" t="s">
        <v>11241</v>
      </c>
      <c r="S2075" t="s">
        <v>17492</v>
      </c>
      <c r="T2075" t="s">
        <v>23706</v>
      </c>
      <c r="U2075" t="s">
        <v>27811</v>
      </c>
      <c r="V2075">
        <v>1</v>
      </c>
      <c r="W2075">
        <v>-0.25</v>
      </c>
      <c r="X2075">
        <v>1000000</v>
      </c>
      <c r="Y2075">
        <v>-3609250.9432777329</v>
      </c>
    </row>
    <row r="2076" spans="1:25" x14ac:dyDescent="0.15">
      <c r="A2076" s="1">
        <v>2074</v>
      </c>
      <c r="B2076" s="2">
        <v>42822</v>
      </c>
      <c r="C2076" t="s">
        <v>2417</v>
      </c>
      <c r="D2076" t="s">
        <v>1103</v>
      </c>
      <c r="E2076">
        <v>3.9100000000000003E-2</v>
      </c>
      <c r="F2076">
        <v>3.7999999999999999E-2</v>
      </c>
      <c r="G2076" t="s">
        <v>597</v>
      </c>
      <c r="H2076" t="s">
        <v>1680</v>
      </c>
      <c r="L2076" s="4">
        <f t="shared" si="35"/>
        <v>-2893.00000000001</v>
      </c>
      <c r="M2076">
        <v>10000</v>
      </c>
      <c r="N2076">
        <v>2.35</v>
      </c>
      <c r="O2076" t="s">
        <v>15372</v>
      </c>
      <c r="P2076">
        <v>57</v>
      </c>
      <c r="Q2076" t="s">
        <v>5028</v>
      </c>
      <c r="R2076" t="s">
        <v>11242</v>
      </c>
      <c r="S2076" t="s">
        <v>17493</v>
      </c>
      <c r="T2076" t="s">
        <v>23707</v>
      </c>
      <c r="U2076" t="s">
        <v>27810</v>
      </c>
      <c r="V2076">
        <v>1</v>
      </c>
      <c r="W2076">
        <v>-0.25</v>
      </c>
      <c r="X2076">
        <v>1000000</v>
      </c>
      <c r="Y2076">
        <v>-3609250.9432777329</v>
      </c>
    </row>
    <row r="2077" spans="1:25" x14ac:dyDescent="0.15">
      <c r="A2077" s="1">
        <v>2075</v>
      </c>
      <c r="B2077" s="2">
        <v>42822</v>
      </c>
      <c r="C2077" t="s">
        <v>2418</v>
      </c>
      <c r="D2077" t="s">
        <v>1103</v>
      </c>
      <c r="E2077">
        <v>3.3099999999999997E-2</v>
      </c>
      <c r="F2077">
        <v>3.2399999999999998E-2</v>
      </c>
      <c r="G2077" t="s">
        <v>802</v>
      </c>
      <c r="H2077" t="s">
        <v>1885</v>
      </c>
      <c r="L2077" s="4">
        <f t="shared" si="35"/>
        <v>-2575.9999999999973</v>
      </c>
      <c r="M2077">
        <v>10000</v>
      </c>
      <c r="N2077">
        <v>2.35</v>
      </c>
      <c r="O2077" t="s">
        <v>15372</v>
      </c>
      <c r="P2077">
        <v>57</v>
      </c>
      <c r="Q2077" t="s">
        <v>5029</v>
      </c>
      <c r="R2077" t="s">
        <v>11243</v>
      </c>
      <c r="S2077" t="s">
        <v>17494</v>
      </c>
      <c r="T2077" t="s">
        <v>23708</v>
      </c>
      <c r="U2077" t="s">
        <v>27811</v>
      </c>
      <c r="V2077">
        <v>1</v>
      </c>
      <c r="W2077">
        <v>-0.25</v>
      </c>
      <c r="X2077">
        <v>1000000</v>
      </c>
      <c r="Y2077">
        <v>-3609250.9432777329</v>
      </c>
    </row>
    <row r="2078" spans="1:25" x14ac:dyDescent="0.15">
      <c r="A2078" s="1">
        <v>2076</v>
      </c>
      <c r="B2078" s="2">
        <v>42823</v>
      </c>
      <c r="C2078" t="s">
        <v>2413</v>
      </c>
      <c r="D2078" t="s">
        <v>1103</v>
      </c>
      <c r="E2078">
        <v>2.5899999999999999E-2</v>
      </c>
      <c r="F2078">
        <v>2.23E-2</v>
      </c>
      <c r="G2078" t="s">
        <v>896</v>
      </c>
      <c r="H2078" t="s">
        <v>1946</v>
      </c>
      <c r="L2078" s="4">
        <f t="shared" si="35"/>
        <v>7703.9999999999982</v>
      </c>
      <c r="M2078">
        <v>10000</v>
      </c>
      <c r="N2078">
        <v>2.35</v>
      </c>
      <c r="O2078" t="s">
        <v>15371</v>
      </c>
      <c r="P2078">
        <v>28</v>
      </c>
      <c r="Q2078" t="s">
        <v>5030</v>
      </c>
      <c r="R2078" t="s">
        <v>11244</v>
      </c>
      <c r="S2078" t="s">
        <v>17495</v>
      </c>
      <c r="T2078" t="s">
        <v>23709</v>
      </c>
      <c r="U2078" t="s">
        <v>27810</v>
      </c>
      <c r="V2078">
        <v>1</v>
      </c>
      <c r="W2078">
        <v>-0.25</v>
      </c>
      <c r="X2078">
        <v>1000000</v>
      </c>
      <c r="Y2078">
        <v>-3615391.7349252631</v>
      </c>
    </row>
    <row r="2079" spans="1:25" x14ac:dyDescent="0.15">
      <c r="A2079" s="1">
        <v>2077</v>
      </c>
      <c r="B2079" s="2">
        <v>42823</v>
      </c>
      <c r="C2079" t="s">
        <v>2414</v>
      </c>
      <c r="D2079" t="s">
        <v>1103</v>
      </c>
      <c r="E2079">
        <v>2.1399999999999999E-2</v>
      </c>
      <c r="F2079">
        <v>2.3099999999999999E-2</v>
      </c>
      <c r="G2079" t="s">
        <v>897</v>
      </c>
      <c r="H2079" t="s">
        <v>1947</v>
      </c>
      <c r="L2079" s="4">
        <f t="shared" si="35"/>
        <v>-4590</v>
      </c>
      <c r="M2079">
        <v>10000</v>
      </c>
      <c r="N2079">
        <v>2.35</v>
      </c>
      <c r="O2079" t="s">
        <v>15371</v>
      </c>
      <c r="P2079">
        <v>28</v>
      </c>
      <c r="Q2079" t="s">
        <v>5031</v>
      </c>
      <c r="R2079" t="s">
        <v>11245</v>
      </c>
      <c r="S2079" t="s">
        <v>17496</v>
      </c>
      <c r="T2079" t="s">
        <v>23710</v>
      </c>
      <c r="U2079" t="s">
        <v>27811</v>
      </c>
      <c r="V2079">
        <v>1</v>
      </c>
      <c r="W2079">
        <v>-0.25</v>
      </c>
      <c r="X2079">
        <v>1000000</v>
      </c>
      <c r="Y2079">
        <v>-3615391.7349252631</v>
      </c>
    </row>
    <row r="2080" spans="1:25" x14ac:dyDescent="0.15">
      <c r="A2080" s="1">
        <v>2078</v>
      </c>
      <c r="B2080" s="2">
        <v>42823</v>
      </c>
      <c r="C2080" t="s">
        <v>2417</v>
      </c>
      <c r="D2080" t="s">
        <v>1103</v>
      </c>
      <c r="E2080">
        <v>3.7999999999999999E-2</v>
      </c>
      <c r="F2080">
        <v>3.4299999999999997E-2</v>
      </c>
      <c r="G2080" t="s">
        <v>763</v>
      </c>
      <c r="H2080" t="s">
        <v>1846</v>
      </c>
      <c r="L2080" s="4">
        <f t="shared" si="35"/>
        <v>-9842.0000000000055</v>
      </c>
      <c r="M2080">
        <v>10000</v>
      </c>
      <c r="N2080">
        <v>2.35</v>
      </c>
      <c r="O2080" t="s">
        <v>15372</v>
      </c>
      <c r="P2080">
        <v>56</v>
      </c>
      <c r="Q2080" t="s">
        <v>5032</v>
      </c>
      <c r="R2080" t="s">
        <v>11246</v>
      </c>
      <c r="S2080" t="s">
        <v>17497</v>
      </c>
      <c r="T2080" t="s">
        <v>23711</v>
      </c>
      <c r="U2080" t="s">
        <v>27810</v>
      </c>
      <c r="V2080">
        <v>1</v>
      </c>
      <c r="W2080">
        <v>-0.25</v>
      </c>
      <c r="X2080">
        <v>1000000</v>
      </c>
      <c r="Y2080">
        <v>-3615391.7349252631</v>
      </c>
    </row>
    <row r="2081" spans="1:25" x14ac:dyDescent="0.15">
      <c r="A2081" s="1">
        <v>2079</v>
      </c>
      <c r="B2081" s="2">
        <v>42823</v>
      </c>
      <c r="C2081" t="s">
        <v>2418</v>
      </c>
      <c r="D2081" t="s">
        <v>1103</v>
      </c>
      <c r="E2081">
        <v>3.2399999999999998E-2</v>
      </c>
      <c r="F2081">
        <v>3.5200000000000002E-2</v>
      </c>
      <c r="G2081" t="s">
        <v>674</v>
      </c>
      <c r="H2081" t="s">
        <v>1757</v>
      </c>
      <c r="L2081" s="4">
        <f t="shared" si="35"/>
        <v>9940.0000000000146</v>
      </c>
      <c r="M2081">
        <v>10000</v>
      </c>
      <c r="N2081">
        <v>2.35</v>
      </c>
      <c r="O2081" t="s">
        <v>15372</v>
      </c>
      <c r="P2081">
        <v>56</v>
      </c>
      <c r="Q2081" t="s">
        <v>5033</v>
      </c>
      <c r="R2081" t="s">
        <v>11247</v>
      </c>
      <c r="S2081" t="s">
        <v>17498</v>
      </c>
      <c r="T2081" t="s">
        <v>23712</v>
      </c>
      <c r="U2081" t="s">
        <v>27811</v>
      </c>
      <c r="V2081">
        <v>1</v>
      </c>
      <c r="W2081">
        <v>-0.25</v>
      </c>
      <c r="X2081">
        <v>1000000</v>
      </c>
      <c r="Y2081">
        <v>-3615391.7349252631</v>
      </c>
    </row>
    <row r="2082" spans="1:25" x14ac:dyDescent="0.15">
      <c r="A2082" s="1">
        <v>2080</v>
      </c>
      <c r="B2082" s="2">
        <v>42824</v>
      </c>
      <c r="C2082" t="s">
        <v>2413</v>
      </c>
      <c r="D2082" t="s">
        <v>1103</v>
      </c>
      <c r="E2082">
        <v>2.23E-2</v>
      </c>
      <c r="F2082">
        <v>2.5499999999999998E-2</v>
      </c>
      <c r="G2082" t="s">
        <v>461</v>
      </c>
      <c r="H2082" t="s">
        <v>1544</v>
      </c>
      <c r="L2082" s="4">
        <f t="shared" si="35"/>
        <v>-7711.9999999999955</v>
      </c>
      <c r="M2082">
        <v>10000</v>
      </c>
      <c r="N2082">
        <v>2.35</v>
      </c>
      <c r="O2082" t="s">
        <v>15371</v>
      </c>
      <c r="P2082">
        <v>27</v>
      </c>
      <c r="Q2082" t="s">
        <v>5034</v>
      </c>
      <c r="R2082" t="s">
        <v>11248</v>
      </c>
      <c r="S2082" t="s">
        <v>17499</v>
      </c>
      <c r="T2082" t="s">
        <v>23713</v>
      </c>
      <c r="U2082" t="s">
        <v>27810</v>
      </c>
      <c r="V2082">
        <v>1</v>
      </c>
      <c r="W2082">
        <v>-0.25</v>
      </c>
      <c r="X2082">
        <v>1000000</v>
      </c>
      <c r="Y2082">
        <v>-3643220.1767362538</v>
      </c>
    </row>
    <row r="2083" spans="1:25" x14ac:dyDescent="0.15">
      <c r="A2083" s="1">
        <v>2081</v>
      </c>
      <c r="B2083" s="2">
        <v>42824</v>
      </c>
      <c r="C2083" t="s">
        <v>2414</v>
      </c>
      <c r="D2083" t="s">
        <v>1103</v>
      </c>
      <c r="E2083">
        <v>2.3099999999999999E-2</v>
      </c>
      <c r="F2083">
        <v>1.7000000000000001E-2</v>
      </c>
      <c r="G2083" t="s">
        <v>159</v>
      </c>
      <c r="H2083" t="s">
        <v>1243</v>
      </c>
      <c r="L2083" s="4">
        <f t="shared" si="35"/>
        <v>14029.999999999995</v>
      </c>
      <c r="M2083">
        <v>10000</v>
      </c>
      <c r="N2083">
        <v>2.35</v>
      </c>
      <c r="O2083" t="s">
        <v>15371</v>
      </c>
      <c r="P2083">
        <v>27</v>
      </c>
      <c r="Q2083" t="s">
        <v>5035</v>
      </c>
      <c r="R2083" t="s">
        <v>11249</v>
      </c>
      <c r="S2083" t="s">
        <v>17500</v>
      </c>
      <c r="T2083" t="s">
        <v>23714</v>
      </c>
      <c r="U2083" t="s">
        <v>27811</v>
      </c>
      <c r="V2083">
        <v>1</v>
      </c>
      <c r="W2083">
        <v>-0.25</v>
      </c>
      <c r="X2083">
        <v>1000000</v>
      </c>
      <c r="Y2083">
        <v>-3643220.1767362538</v>
      </c>
    </row>
    <row r="2084" spans="1:25" x14ac:dyDescent="0.15">
      <c r="A2084" s="1">
        <v>2082</v>
      </c>
      <c r="B2084" s="2">
        <v>42824</v>
      </c>
      <c r="C2084" t="s">
        <v>2417</v>
      </c>
      <c r="D2084" t="s">
        <v>1103</v>
      </c>
      <c r="E2084">
        <v>3.4299999999999997E-2</v>
      </c>
      <c r="F2084">
        <v>3.85E-2</v>
      </c>
      <c r="G2084" t="s">
        <v>898</v>
      </c>
      <c r="H2084" t="s">
        <v>1948</v>
      </c>
      <c r="L2084" s="4">
        <f t="shared" si="35"/>
        <v>12180.000000000007</v>
      </c>
      <c r="M2084">
        <v>10000</v>
      </c>
      <c r="N2084">
        <v>2.35</v>
      </c>
      <c r="O2084" t="s">
        <v>15372</v>
      </c>
      <c r="P2084">
        <v>55</v>
      </c>
      <c r="Q2084" t="s">
        <v>5036</v>
      </c>
      <c r="R2084" t="s">
        <v>11250</v>
      </c>
      <c r="S2084" t="s">
        <v>17501</v>
      </c>
      <c r="T2084" t="s">
        <v>23715</v>
      </c>
      <c r="U2084" t="s">
        <v>27810</v>
      </c>
      <c r="V2084">
        <v>1</v>
      </c>
      <c r="W2084">
        <v>-0.25</v>
      </c>
      <c r="X2084">
        <v>1000000</v>
      </c>
      <c r="Y2084">
        <v>-3643220.1767362538</v>
      </c>
    </row>
    <row r="2085" spans="1:25" x14ac:dyDescent="0.15">
      <c r="A2085" s="1">
        <v>2083</v>
      </c>
      <c r="B2085" s="2">
        <v>42824</v>
      </c>
      <c r="C2085" t="s">
        <v>2418</v>
      </c>
      <c r="D2085" t="s">
        <v>1103</v>
      </c>
      <c r="E2085">
        <v>3.5200000000000002E-2</v>
      </c>
      <c r="F2085">
        <v>2.9499999999999998E-2</v>
      </c>
      <c r="G2085" t="s">
        <v>727</v>
      </c>
      <c r="H2085" t="s">
        <v>1810</v>
      </c>
      <c r="L2085" s="4">
        <f t="shared" si="35"/>
        <v>-18069.000000000011</v>
      </c>
      <c r="M2085">
        <v>10000</v>
      </c>
      <c r="N2085">
        <v>2.35</v>
      </c>
      <c r="O2085" t="s">
        <v>15372</v>
      </c>
      <c r="P2085">
        <v>55</v>
      </c>
      <c r="Q2085" t="s">
        <v>5037</v>
      </c>
      <c r="R2085" t="s">
        <v>11251</v>
      </c>
      <c r="S2085" t="s">
        <v>17502</v>
      </c>
      <c r="T2085" t="s">
        <v>23716</v>
      </c>
      <c r="U2085" t="s">
        <v>27811</v>
      </c>
      <c r="V2085">
        <v>1</v>
      </c>
      <c r="W2085">
        <v>-0.25</v>
      </c>
      <c r="X2085">
        <v>1000000</v>
      </c>
      <c r="Y2085">
        <v>-3643220.1767362538</v>
      </c>
    </row>
    <row r="2086" spans="1:25" x14ac:dyDescent="0.15">
      <c r="A2086" s="1">
        <v>2084</v>
      </c>
      <c r="B2086" s="2">
        <v>42825</v>
      </c>
      <c r="C2086" t="s">
        <v>2413</v>
      </c>
      <c r="D2086" t="s">
        <v>1103</v>
      </c>
      <c r="E2086">
        <v>2.5499999999999998E-2</v>
      </c>
      <c r="F2086">
        <v>4.07E-2</v>
      </c>
      <c r="G2086" t="s">
        <v>233</v>
      </c>
      <c r="H2086" t="s">
        <v>1317</v>
      </c>
      <c r="L2086" s="4">
        <f t="shared" si="35"/>
        <v>-29336.000000000004</v>
      </c>
      <c r="M2086">
        <v>10000</v>
      </c>
      <c r="N2086">
        <v>2.35</v>
      </c>
      <c r="O2086" t="s">
        <v>15371</v>
      </c>
      <c r="P2086">
        <v>26</v>
      </c>
      <c r="Q2086" t="s">
        <v>5038</v>
      </c>
      <c r="R2086" t="s">
        <v>11252</v>
      </c>
      <c r="S2086" t="s">
        <v>17503</v>
      </c>
      <c r="T2086" t="s">
        <v>23717</v>
      </c>
      <c r="U2086" t="s">
        <v>27810</v>
      </c>
      <c r="V2086">
        <v>1</v>
      </c>
      <c r="W2086">
        <v>-0.25</v>
      </c>
      <c r="X2086">
        <v>1000000</v>
      </c>
      <c r="Y2086">
        <v>-3603125.7836798579</v>
      </c>
    </row>
    <row r="2087" spans="1:25" x14ac:dyDescent="0.15">
      <c r="A2087" s="1">
        <v>2085</v>
      </c>
      <c r="B2087" s="2">
        <v>42825</v>
      </c>
      <c r="C2087" t="s">
        <v>2414</v>
      </c>
      <c r="D2087" t="s">
        <v>1103</v>
      </c>
      <c r="E2087">
        <v>1.7000000000000001E-2</v>
      </c>
      <c r="F2087">
        <v>8.5000000000000006E-3</v>
      </c>
      <c r="G2087" t="s">
        <v>493</v>
      </c>
      <c r="H2087" t="s">
        <v>1576</v>
      </c>
      <c r="L2087" s="4">
        <f t="shared" si="35"/>
        <v>23460</v>
      </c>
      <c r="M2087">
        <v>10000</v>
      </c>
      <c r="N2087">
        <v>2.35</v>
      </c>
      <c r="O2087" t="s">
        <v>15371</v>
      </c>
      <c r="P2087">
        <v>26</v>
      </c>
      <c r="Q2087" t="s">
        <v>5039</v>
      </c>
      <c r="R2087" t="s">
        <v>11253</v>
      </c>
      <c r="S2087" t="s">
        <v>17504</v>
      </c>
      <c r="T2087" t="s">
        <v>23718</v>
      </c>
      <c r="U2087" t="s">
        <v>27811</v>
      </c>
      <c r="V2087">
        <v>1</v>
      </c>
      <c r="W2087">
        <v>-0.25</v>
      </c>
      <c r="X2087">
        <v>1000000</v>
      </c>
      <c r="Y2087">
        <v>-3603125.7836798579</v>
      </c>
    </row>
    <row r="2088" spans="1:25" x14ac:dyDescent="0.15">
      <c r="A2088" s="1">
        <v>2086</v>
      </c>
      <c r="B2088" s="2">
        <v>42825</v>
      </c>
      <c r="C2088" t="s">
        <v>2417</v>
      </c>
      <c r="D2088" t="s">
        <v>1103</v>
      </c>
      <c r="E2088">
        <v>3.85E-2</v>
      </c>
      <c r="F2088">
        <v>5.1200000000000002E-2</v>
      </c>
      <c r="G2088" t="s">
        <v>606</v>
      </c>
      <c r="H2088" t="s">
        <v>1689</v>
      </c>
      <c r="L2088" s="4">
        <f t="shared" si="35"/>
        <v>31623.000000000007</v>
      </c>
      <c r="M2088">
        <v>10000</v>
      </c>
      <c r="N2088">
        <v>2.35</v>
      </c>
      <c r="O2088" t="s">
        <v>15372</v>
      </c>
      <c r="P2088">
        <v>54</v>
      </c>
      <c r="Q2088" t="s">
        <v>5040</v>
      </c>
      <c r="R2088" t="s">
        <v>11254</v>
      </c>
      <c r="S2088" t="s">
        <v>17505</v>
      </c>
      <c r="T2088" t="s">
        <v>23719</v>
      </c>
      <c r="U2088" t="s">
        <v>27810</v>
      </c>
      <c r="V2088">
        <v>1</v>
      </c>
      <c r="W2088">
        <v>-0.25</v>
      </c>
      <c r="X2088">
        <v>1000000</v>
      </c>
      <c r="Y2088">
        <v>-3603125.7836798579</v>
      </c>
    </row>
    <row r="2089" spans="1:25" x14ac:dyDescent="0.15">
      <c r="A2089" s="1">
        <v>2087</v>
      </c>
      <c r="B2089" s="2">
        <v>42825</v>
      </c>
      <c r="C2089" t="s">
        <v>2418</v>
      </c>
      <c r="D2089" t="s">
        <v>1103</v>
      </c>
      <c r="E2089">
        <v>2.9499999999999998E-2</v>
      </c>
      <c r="F2089">
        <v>2.01E-2</v>
      </c>
      <c r="G2089" t="s">
        <v>380</v>
      </c>
      <c r="H2089" t="s">
        <v>1464</v>
      </c>
      <c r="L2089" s="4">
        <f t="shared" si="35"/>
        <v>-34027.999999999993</v>
      </c>
      <c r="M2089">
        <v>10000</v>
      </c>
      <c r="N2089">
        <v>2.35</v>
      </c>
      <c r="O2089" t="s">
        <v>15372</v>
      </c>
      <c r="P2089">
        <v>54</v>
      </c>
      <c r="Q2089" t="s">
        <v>5041</v>
      </c>
      <c r="R2089" t="s">
        <v>11255</v>
      </c>
      <c r="S2089" t="s">
        <v>17506</v>
      </c>
      <c r="T2089" t="s">
        <v>23720</v>
      </c>
      <c r="U2089" t="s">
        <v>27811</v>
      </c>
      <c r="V2089">
        <v>1</v>
      </c>
      <c r="W2089">
        <v>-0.25</v>
      </c>
      <c r="X2089">
        <v>1000000</v>
      </c>
      <c r="Y2089">
        <v>-3603125.7836798579</v>
      </c>
    </row>
    <row r="2090" spans="1:25" x14ac:dyDescent="0.15">
      <c r="A2090" s="1">
        <v>2088</v>
      </c>
      <c r="B2090" s="2">
        <v>42830</v>
      </c>
      <c r="C2090" t="s">
        <v>2413</v>
      </c>
      <c r="D2090" t="s">
        <v>1103</v>
      </c>
      <c r="E2090">
        <v>4.07E-2</v>
      </c>
      <c r="F2090">
        <v>3.9699999999999999E-2</v>
      </c>
      <c r="G2090" t="s">
        <v>100</v>
      </c>
      <c r="H2090" t="s">
        <v>1184</v>
      </c>
      <c r="L2090" s="4">
        <f t="shared" si="35"/>
        <v>1220.0000000000011</v>
      </c>
      <c r="M2090">
        <v>10000</v>
      </c>
      <c r="N2090">
        <v>2.35</v>
      </c>
      <c r="O2090" t="s">
        <v>15371</v>
      </c>
      <c r="P2090">
        <v>21</v>
      </c>
      <c r="Q2090" t="s">
        <v>5042</v>
      </c>
      <c r="R2090" t="s">
        <v>11256</v>
      </c>
      <c r="S2090" t="s">
        <v>17507</v>
      </c>
      <c r="T2090" t="s">
        <v>23721</v>
      </c>
      <c r="U2090" t="s">
        <v>27810</v>
      </c>
      <c r="V2090">
        <v>1</v>
      </c>
      <c r="W2090">
        <v>-0.25</v>
      </c>
      <c r="X2090">
        <v>1000000</v>
      </c>
      <c r="Y2090">
        <v>-3524897.407860944</v>
      </c>
    </row>
    <row r="2091" spans="1:25" x14ac:dyDescent="0.15">
      <c r="A2091" s="1">
        <v>2089</v>
      </c>
      <c r="B2091" s="2">
        <v>42830</v>
      </c>
      <c r="C2091" t="s">
        <v>2414</v>
      </c>
      <c r="D2091" t="s">
        <v>1103</v>
      </c>
      <c r="E2091">
        <v>8.5000000000000006E-3</v>
      </c>
      <c r="F2091">
        <v>8.3999999999999995E-3</v>
      </c>
      <c r="G2091" t="s">
        <v>859</v>
      </c>
      <c r="H2091" t="s">
        <v>1909</v>
      </c>
      <c r="L2091" s="4">
        <f t="shared" si="35"/>
        <v>411.00000000000466</v>
      </c>
      <c r="M2091">
        <v>10000</v>
      </c>
      <c r="N2091">
        <v>2.35</v>
      </c>
      <c r="O2091" t="s">
        <v>15371</v>
      </c>
      <c r="P2091">
        <v>21</v>
      </c>
      <c r="Q2091" t="s">
        <v>5043</v>
      </c>
      <c r="R2091" t="s">
        <v>11257</v>
      </c>
      <c r="S2091" t="s">
        <v>17508</v>
      </c>
      <c r="T2091" t="s">
        <v>23722</v>
      </c>
      <c r="U2091" t="s">
        <v>27811</v>
      </c>
      <c r="V2091">
        <v>1</v>
      </c>
      <c r="W2091">
        <v>-0.25</v>
      </c>
      <c r="X2091">
        <v>1000000</v>
      </c>
      <c r="Y2091">
        <v>-3524897.407860944</v>
      </c>
    </row>
    <row r="2092" spans="1:25" x14ac:dyDescent="0.15">
      <c r="A2092" s="1">
        <v>2090</v>
      </c>
      <c r="B2092" s="2">
        <v>42830</v>
      </c>
      <c r="C2092" t="s">
        <v>2417</v>
      </c>
      <c r="D2092" t="s">
        <v>1103</v>
      </c>
      <c r="E2092">
        <v>5.1200000000000002E-2</v>
      </c>
      <c r="F2092">
        <v>5.1200000000000002E-2</v>
      </c>
      <c r="G2092" t="s">
        <v>639</v>
      </c>
      <c r="H2092" t="s">
        <v>1722</v>
      </c>
      <c r="L2092" s="4">
        <f t="shared" si="35"/>
        <v>0</v>
      </c>
      <c r="M2092">
        <v>10000</v>
      </c>
      <c r="N2092">
        <v>2.35</v>
      </c>
      <c r="O2092" t="s">
        <v>15372</v>
      </c>
      <c r="P2092">
        <v>49</v>
      </c>
      <c r="Q2092" t="s">
        <v>5044</v>
      </c>
      <c r="R2092" t="s">
        <v>11258</v>
      </c>
      <c r="S2092" t="s">
        <v>17509</v>
      </c>
      <c r="T2092" t="s">
        <v>23723</v>
      </c>
      <c r="U2092" t="s">
        <v>27810</v>
      </c>
      <c r="V2092">
        <v>1</v>
      </c>
      <c r="W2092">
        <v>-0.25</v>
      </c>
      <c r="X2092">
        <v>1000000</v>
      </c>
      <c r="Y2092">
        <v>-3524897.407860944</v>
      </c>
    </row>
    <row r="2093" spans="1:25" x14ac:dyDescent="0.15">
      <c r="A2093" s="1">
        <v>2091</v>
      </c>
      <c r="B2093" s="2">
        <v>42830</v>
      </c>
      <c r="C2093" t="s">
        <v>2418</v>
      </c>
      <c r="D2093" t="s">
        <v>1103</v>
      </c>
      <c r="E2093">
        <v>2.01E-2</v>
      </c>
      <c r="F2093">
        <v>1.9099999999999999E-2</v>
      </c>
      <c r="G2093" t="s">
        <v>899</v>
      </c>
      <c r="H2093" t="s">
        <v>1949</v>
      </c>
      <c r="L2093" s="4">
        <f t="shared" si="35"/>
        <v>-4630.0000000000045</v>
      </c>
      <c r="M2093">
        <v>10000</v>
      </c>
      <c r="N2093">
        <v>2.35</v>
      </c>
      <c r="O2093" t="s">
        <v>15372</v>
      </c>
      <c r="P2093">
        <v>49</v>
      </c>
      <c r="Q2093" t="s">
        <v>5045</v>
      </c>
      <c r="R2093" t="s">
        <v>11259</v>
      </c>
      <c r="S2093" t="s">
        <v>17510</v>
      </c>
      <c r="T2093" t="s">
        <v>23724</v>
      </c>
      <c r="U2093" t="s">
        <v>27811</v>
      </c>
      <c r="V2093">
        <v>1</v>
      </c>
      <c r="W2093">
        <v>-0.25</v>
      </c>
      <c r="X2093">
        <v>1000000</v>
      </c>
      <c r="Y2093">
        <v>-3524897.407860944</v>
      </c>
    </row>
    <row r="2094" spans="1:25" x14ac:dyDescent="0.15">
      <c r="A2094" s="1">
        <v>2092</v>
      </c>
      <c r="B2094" s="2">
        <v>42831</v>
      </c>
      <c r="C2094" t="s">
        <v>2413</v>
      </c>
      <c r="D2094" t="s">
        <v>1103</v>
      </c>
      <c r="E2094">
        <v>3.9699999999999999E-2</v>
      </c>
      <c r="F2094">
        <v>3.8100000000000002E-2</v>
      </c>
      <c r="G2094" t="s">
        <v>87</v>
      </c>
      <c r="H2094" t="s">
        <v>1171</v>
      </c>
      <c r="L2094" s="4">
        <f t="shared" si="35"/>
        <v>1839.9999999999968</v>
      </c>
      <c r="M2094">
        <v>10000</v>
      </c>
      <c r="N2094">
        <v>2.35</v>
      </c>
      <c r="O2094" t="s">
        <v>15371</v>
      </c>
      <c r="P2094">
        <v>20</v>
      </c>
      <c r="Q2094" t="s">
        <v>5046</v>
      </c>
      <c r="R2094" t="s">
        <v>11260</v>
      </c>
      <c r="S2094" t="s">
        <v>17511</v>
      </c>
      <c r="T2094" t="s">
        <v>23725</v>
      </c>
      <c r="U2094" t="s">
        <v>27810</v>
      </c>
      <c r="V2094">
        <v>1</v>
      </c>
      <c r="W2094">
        <v>-0.25</v>
      </c>
      <c r="X2094">
        <v>1000000</v>
      </c>
      <c r="Y2094">
        <v>-3518985.6312778699</v>
      </c>
    </row>
    <row r="2095" spans="1:25" x14ac:dyDescent="0.15">
      <c r="A2095" s="1">
        <v>2093</v>
      </c>
      <c r="B2095" s="2">
        <v>42831</v>
      </c>
      <c r="C2095" t="s">
        <v>2414</v>
      </c>
      <c r="D2095" t="s">
        <v>1103</v>
      </c>
      <c r="E2095">
        <v>8.3999999999999995E-3</v>
      </c>
      <c r="F2095">
        <v>8.0999999999999996E-3</v>
      </c>
      <c r="G2095" t="s">
        <v>654</v>
      </c>
      <c r="H2095" t="s">
        <v>1737</v>
      </c>
      <c r="L2095" s="4">
        <f t="shared" si="35"/>
        <v>1280.9999999999995</v>
      </c>
      <c r="M2095">
        <v>10000</v>
      </c>
      <c r="N2095">
        <v>2.35</v>
      </c>
      <c r="O2095" t="s">
        <v>15371</v>
      </c>
      <c r="P2095">
        <v>20</v>
      </c>
      <c r="Q2095" t="s">
        <v>5047</v>
      </c>
      <c r="R2095" t="s">
        <v>11261</v>
      </c>
      <c r="S2095" t="s">
        <v>17512</v>
      </c>
      <c r="T2095" t="s">
        <v>23726</v>
      </c>
      <c r="U2095" t="s">
        <v>27811</v>
      </c>
      <c r="V2095">
        <v>1</v>
      </c>
      <c r="W2095">
        <v>-0.25</v>
      </c>
      <c r="X2095">
        <v>1000000</v>
      </c>
      <c r="Y2095">
        <v>-3518985.6312778699</v>
      </c>
    </row>
    <row r="2096" spans="1:25" x14ac:dyDescent="0.15">
      <c r="A2096" s="1">
        <v>2094</v>
      </c>
      <c r="B2096" s="2">
        <v>42831</v>
      </c>
      <c r="C2096" t="s">
        <v>2417</v>
      </c>
      <c r="D2096" t="s">
        <v>1103</v>
      </c>
      <c r="E2096">
        <v>5.1200000000000002E-2</v>
      </c>
      <c r="F2096">
        <v>5.0900000000000001E-2</v>
      </c>
      <c r="G2096" t="s">
        <v>900</v>
      </c>
      <c r="H2096" t="s">
        <v>1950</v>
      </c>
      <c r="L2096" s="4">
        <f t="shared" si="35"/>
        <v>-537.00000000000296</v>
      </c>
      <c r="M2096">
        <v>10000</v>
      </c>
      <c r="N2096">
        <v>2.35</v>
      </c>
      <c r="O2096" t="s">
        <v>15372</v>
      </c>
      <c r="P2096">
        <v>48</v>
      </c>
      <c r="Q2096" t="s">
        <v>5048</v>
      </c>
      <c r="R2096" t="s">
        <v>11262</v>
      </c>
      <c r="S2096" t="s">
        <v>17513</v>
      </c>
      <c r="T2096" t="s">
        <v>23727</v>
      </c>
      <c r="U2096" t="s">
        <v>27810</v>
      </c>
      <c r="V2096">
        <v>1</v>
      </c>
      <c r="W2096">
        <v>-0.25</v>
      </c>
      <c r="X2096">
        <v>1000000</v>
      </c>
      <c r="Y2096">
        <v>-3518985.6312778699</v>
      </c>
    </row>
    <row r="2097" spans="1:25" x14ac:dyDescent="0.15">
      <c r="A2097" s="1">
        <v>2095</v>
      </c>
      <c r="B2097" s="2">
        <v>42831</v>
      </c>
      <c r="C2097" t="s">
        <v>2418</v>
      </c>
      <c r="D2097" t="s">
        <v>1103</v>
      </c>
      <c r="E2097">
        <v>1.9099999999999999E-2</v>
      </c>
      <c r="F2097">
        <v>1.9099999999999999E-2</v>
      </c>
      <c r="G2097" t="s">
        <v>901</v>
      </c>
      <c r="H2097" t="s">
        <v>1951</v>
      </c>
      <c r="L2097" s="4">
        <f t="shared" si="35"/>
        <v>0</v>
      </c>
      <c r="M2097">
        <v>10000</v>
      </c>
      <c r="N2097">
        <v>2.35</v>
      </c>
      <c r="O2097" t="s">
        <v>15372</v>
      </c>
      <c r="P2097">
        <v>48</v>
      </c>
      <c r="Q2097" t="s">
        <v>5049</v>
      </c>
      <c r="R2097" t="s">
        <v>11263</v>
      </c>
      <c r="S2097" t="s">
        <v>17514</v>
      </c>
      <c r="T2097" t="s">
        <v>23728</v>
      </c>
      <c r="U2097" t="s">
        <v>27811</v>
      </c>
      <c r="V2097">
        <v>1</v>
      </c>
      <c r="W2097">
        <v>-0.25</v>
      </c>
      <c r="X2097">
        <v>1000000</v>
      </c>
      <c r="Y2097">
        <v>-3518985.6312778699</v>
      </c>
    </row>
    <row r="2098" spans="1:25" x14ac:dyDescent="0.15">
      <c r="A2098" s="1">
        <v>2096</v>
      </c>
      <c r="B2098" s="2">
        <v>42832</v>
      </c>
      <c r="C2098" t="s">
        <v>2413</v>
      </c>
      <c r="D2098" t="s">
        <v>1103</v>
      </c>
      <c r="E2098">
        <v>3.8100000000000002E-2</v>
      </c>
      <c r="F2098">
        <v>3.5000000000000003E-2</v>
      </c>
      <c r="G2098" t="s">
        <v>324</v>
      </c>
      <c r="H2098" t="s">
        <v>1408</v>
      </c>
      <c r="L2098" s="4">
        <f t="shared" si="35"/>
        <v>3409.9999999999986</v>
      </c>
      <c r="M2098">
        <v>10000</v>
      </c>
      <c r="N2098">
        <v>2.35</v>
      </c>
      <c r="O2098" t="s">
        <v>15371</v>
      </c>
      <c r="P2098">
        <v>19</v>
      </c>
      <c r="Q2098" t="s">
        <v>5050</v>
      </c>
      <c r="R2098" t="s">
        <v>11264</v>
      </c>
      <c r="S2098" t="s">
        <v>17515</v>
      </c>
      <c r="T2098" t="s">
        <v>23729</v>
      </c>
      <c r="U2098" t="s">
        <v>27810</v>
      </c>
      <c r="V2098">
        <v>1</v>
      </c>
      <c r="W2098">
        <v>-0.25</v>
      </c>
      <c r="X2098">
        <v>1000000</v>
      </c>
      <c r="Y2098">
        <v>-3518985.6312778699</v>
      </c>
    </row>
    <row r="2099" spans="1:25" x14ac:dyDescent="0.15">
      <c r="A2099" s="1">
        <v>2097</v>
      </c>
      <c r="B2099" s="2">
        <v>42832</v>
      </c>
      <c r="C2099" t="s">
        <v>2414</v>
      </c>
      <c r="D2099" t="s">
        <v>1103</v>
      </c>
      <c r="E2099">
        <v>8.0999999999999996E-3</v>
      </c>
      <c r="F2099">
        <v>8.0000000000000002E-3</v>
      </c>
      <c r="G2099" t="s">
        <v>902</v>
      </c>
      <c r="H2099" t="s">
        <v>1952</v>
      </c>
      <c r="L2099" s="4">
        <f t="shared" si="35"/>
        <v>422.99999999999744</v>
      </c>
      <c r="M2099">
        <v>10000</v>
      </c>
      <c r="N2099">
        <v>2.35</v>
      </c>
      <c r="O2099" t="s">
        <v>15371</v>
      </c>
      <c r="P2099">
        <v>19</v>
      </c>
      <c r="Q2099" t="s">
        <v>5051</v>
      </c>
      <c r="R2099" t="s">
        <v>11265</v>
      </c>
      <c r="S2099" t="s">
        <v>17516</v>
      </c>
      <c r="T2099" t="s">
        <v>23730</v>
      </c>
      <c r="U2099" t="s">
        <v>27811</v>
      </c>
      <c r="V2099">
        <v>1</v>
      </c>
      <c r="W2099">
        <v>-0.25</v>
      </c>
      <c r="X2099">
        <v>1000000</v>
      </c>
      <c r="Y2099">
        <v>-3518985.6312778699</v>
      </c>
    </row>
    <row r="2100" spans="1:25" x14ac:dyDescent="0.15">
      <c r="A2100" s="1">
        <v>2098</v>
      </c>
      <c r="B2100" s="2">
        <v>42832</v>
      </c>
      <c r="C2100" t="s">
        <v>2417</v>
      </c>
      <c r="D2100" t="s">
        <v>1103</v>
      </c>
      <c r="E2100">
        <v>5.0900000000000001E-2</v>
      </c>
      <c r="F2100">
        <v>4.6199999999999998E-2</v>
      </c>
      <c r="G2100" t="s">
        <v>351</v>
      </c>
      <c r="H2100" t="s">
        <v>1435</v>
      </c>
      <c r="L2100" s="4">
        <f t="shared" si="35"/>
        <v>-8272.0000000000055</v>
      </c>
      <c r="M2100">
        <v>10000</v>
      </c>
      <c r="N2100">
        <v>2.35</v>
      </c>
      <c r="O2100" t="s">
        <v>15372</v>
      </c>
      <c r="P2100">
        <v>47</v>
      </c>
      <c r="Q2100" t="s">
        <v>5052</v>
      </c>
      <c r="R2100" t="s">
        <v>11266</v>
      </c>
      <c r="S2100" t="s">
        <v>17517</v>
      </c>
      <c r="T2100" t="s">
        <v>23731</v>
      </c>
      <c r="U2100" t="s">
        <v>27810</v>
      </c>
      <c r="V2100">
        <v>1</v>
      </c>
      <c r="W2100">
        <v>-0.25</v>
      </c>
      <c r="X2100">
        <v>1000000</v>
      </c>
      <c r="Y2100">
        <v>-3518985.6312778699</v>
      </c>
    </row>
    <row r="2101" spans="1:25" x14ac:dyDescent="0.15">
      <c r="A2101" s="1">
        <v>2099</v>
      </c>
      <c r="B2101" s="2">
        <v>42832</v>
      </c>
      <c r="C2101" t="s">
        <v>2418</v>
      </c>
      <c r="D2101" t="s">
        <v>1103</v>
      </c>
      <c r="E2101">
        <v>1.9099999999999999E-2</v>
      </c>
      <c r="F2101">
        <v>1.9199999999999998E-2</v>
      </c>
      <c r="G2101" t="s">
        <v>31</v>
      </c>
      <c r="H2101" t="s">
        <v>1115</v>
      </c>
      <c r="L2101" s="4">
        <f t="shared" si="35"/>
        <v>466.99999999999716</v>
      </c>
      <c r="M2101">
        <v>10000</v>
      </c>
      <c r="N2101">
        <v>2.35</v>
      </c>
      <c r="O2101" t="s">
        <v>15372</v>
      </c>
      <c r="P2101">
        <v>47</v>
      </c>
      <c r="Q2101" t="s">
        <v>5053</v>
      </c>
      <c r="R2101" t="s">
        <v>11267</v>
      </c>
      <c r="S2101" t="s">
        <v>17518</v>
      </c>
      <c r="T2101" t="s">
        <v>23732</v>
      </c>
      <c r="U2101" t="s">
        <v>27811</v>
      </c>
      <c r="V2101">
        <v>1</v>
      </c>
      <c r="W2101">
        <v>-0.25</v>
      </c>
      <c r="X2101">
        <v>1000000</v>
      </c>
      <c r="Y2101">
        <v>-3518985.6312778699</v>
      </c>
    </row>
    <row r="2102" spans="1:25" x14ac:dyDescent="0.15">
      <c r="A2102" s="1">
        <v>2100</v>
      </c>
      <c r="B2102" s="2">
        <v>42835</v>
      </c>
      <c r="C2102" t="s">
        <v>2413</v>
      </c>
      <c r="D2102" t="s">
        <v>1103</v>
      </c>
      <c r="E2102">
        <v>3.5000000000000003E-2</v>
      </c>
      <c r="F2102">
        <v>3.56E-2</v>
      </c>
      <c r="G2102" t="s">
        <v>128</v>
      </c>
      <c r="H2102" t="s">
        <v>1212</v>
      </c>
      <c r="L2102" s="4">
        <f t="shared" si="35"/>
        <v>-641.99999999999613</v>
      </c>
      <c r="M2102">
        <v>10000</v>
      </c>
      <c r="N2102">
        <v>2.35</v>
      </c>
      <c r="O2102" t="s">
        <v>15371</v>
      </c>
      <c r="P2102">
        <v>16</v>
      </c>
      <c r="Q2102" t="s">
        <v>5054</v>
      </c>
      <c r="R2102" t="s">
        <v>11268</v>
      </c>
      <c r="S2102" t="s">
        <v>17519</v>
      </c>
      <c r="T2102" t="s">
        <v>23733</v>
      </c>
      <c r="U2102" t="s">
        <v>27810</v>
      </c>
      <c r="V2102">
        <v>1</v>
      </c>
      <c r="W2102">
        <v>-0.25</v>
      </c>
      <c r="X2102">
        <v>1000000</v>
      </c>
      <c r="Y2102">
        <v>-3539742.189957079</v>
      </c>
    </row>
    <row r="2103" spans="1:25" x14ac:dyDescent="0.15">
      <c r="A2103" s="1">
        <v>2101</v>
      </c>
      <c r="B2103" s="2">
        <v>42835</v>
      </c>
      <c r="C2103" t="s">
        <v>2414</v>
      </c>
      <c r="D2103" t="s">
        <v>1103</v>
      </c>
      <c r="E2103">
        <v>8.0000000000000002E-3</v>
      </c>
      <c r="F2103">
        <v>7.4999999999999997E-3</v>
      </c>
      <c r="G2103" t="s">
        <v>750</v>
      </c>
      <c r="H2103" t="s">
        <v>1833</v>
      </c>
      <c r="L2103" s="4">
        <f t="shared" si="35"/>
        <v>1695.0000000000016</v>
      </c>
      <c r="M2103">
        <v>10000</v>
      </c>
      <c r="N2103">
        <v>2.35</v>
      </c>
      <c r="O2103" t="s">
        <v>15371</v>
      </c>
      <c r="P2103">
        <v>16</v>
      </c>
      <c r="Q2103" t="s">
        <v>5055</v>
      </c>
      <c r="R2103" t="s">
        <v>11269</v>
      </c>
      <c r="S2103" t="s">
        <v>17520</v>
      </c>
      <c r="T2103" t="s">
        <v>23734</v>
      </c>
      <c r="U2103" t="s">
        <v>27811</v>
      </c>
      <c r="V2103">
        <v>1</v>
      </c>
      <c r="W2103">
        <v>-0.25</v>
      </c>
      <c r="X2103">
        <v>1000000</v>
      </c>
      <c r="Y2103">
        <v>-3539742.189957079</v>
      </c>
    </row>
    <row r="2104" spans="1:25" x14ac:dyDescent="0.15">
      <c r="A2104" s="1">
        <v>2102</v>
      </c>
      <c r="B2104" s="2">
        <v>42835</v>
      </c>
      <c r="C2104" t="s">
        <v>2417</v>
      </c>
      <c r="D2104" t="s">
        <v>1103</v>
      </c>
      <c r="E2104">
        <v>4.6199999999999998E-2</v>
      </c>
      <c r="F2104">
        <v>4.4400000000000002E-2</v>
      </c>
      <c r="G2104" t="s">
        <v>122</v>
      </c>
      <c r="H2104" t="s">
        <v>1206</v>
      </c>
      <c r="L2104" s="4">
        <f t="shared" si="35"/>
        <v>-3203.9999999999932</v>
      </c>
      <c r="M2104">
        <v>10000</v>
      </c>
      <c r="N2104">
        <v>2.35</v>
      </c>
      <c r="O2104" t="s">
        <v>15372</v>
      </c>
      <c r="P2104">
        <v>44</v>
      </c>
      <c r="Q2104" t="s">
        <v>5056</v>
      </c>
      <c r="R2104" t="s">
        <v>11270</v>
      </c>
      <c r="S2104" t="s">
        <v>17521</v>
      </c>
      <c r="T2104" t="s">
        <v>23735</v>
      </c>
      <c r="U2104" t="s">
        <v>27810</v>
      </c>
      <c r="V2104">
        <v>1</v>
      </c>
      <c r="W2104">
        <v>-0.25</v>
      </c>
      <c r="X2104">
        <v>1000000</v>
      </c>
      <c r="Y2104">
        <v>-3539742.189957079</v>
      </c>
    </row>
    <row r="2105" spans="1:25" x14ac:dyDescent="0.15">
      <c r="A2105" s="1">
        <v>2103</v>
      </c>
      <c r="B2105" s="2">
        <v>42835</v>
      </c>
      <c r="C2105" t="s">
        <v>2418</v>
      </c>
      <c r="D2105" t="s">
        <v>1103</v>
      </c>
      <c r="E2105">
        <v>1.9199999999999998E-2</v>
      </c>
      <c r="F2105">
        <v>1.8200000000000001E-2</v>
      </c>
      <c r="G2105" t="s">
        <v>903</v>
      </c>
      <c r="H2105" t="s">
        <v>1953</v>
      </c>
      <c r="L2105" s="4">
        <f t="shared" si="35"/>
        <v>-4069.9999999999895</v>
      </c>
      <c r="M2105">
        <v>10000</v>
      </c>
      <c r="N2105">
        <v>2.35</v>
      </c>
      <c r="O2105" t="s">
        <v>15372</v>
      </c>
      <c r="P2105">
        <v>44</v>
      </c>
      <c r="Q2105" t="s">
        <v>5057</v>
      </c>
      <c r="R2105" t="s">
        <v>11271</v>
      </c>
      <c r="S2105" t="s">
        <v>17522</v>
      </c>
      <c r="T2105" t="s">
        <v>23736</v>
      </c>
      <c r="U2105" t="s">
        <v>27811</v>
      </c>
      <c r="V2105">
        <v>1</v>
      </c>
      <c r="W2105">
        <v>-0.25</v>
      </c>
      <c r="X2105">
        <v>1000000</v>
      </c>
      <c r="Y2105">
        <v>-3539742.189957079</v>
      </c>
    </row>
    <row r="2106" spans="1:25" x14ac:dyDescent="0.15">
      <c r="A2106" s="1">
        <v>2104</v>
      </c>
      <c r="B2106" s="2">
        <v>42836</v>
      </c>
      <c r="C2106" t="s">
        <v>2413</v>
      </c>
      <c r="D2106" t="s">
        <v>1103</v>
      </c>
      <c r="E2106">
        <v>3.56E-2</v>
      </c>
      <c r="F2106">
        <v>3.0099999999999998E-2</v>
      </c>
      <c r="G2106" t="s">
        <v>99</v>
      </c>
      <c r="H2106" t="s">
        <v>1183</v>
      </c>
      <c r="L2106" s="4">
        <f t="shared" si="35"/>
        <v>5445.0000000000018</v>
      </c>
      <c r="M2106">
        <v>10000</v>
      </c>
      <c r="N2106">
        <v>2.35</v>
      </c>
      <c r="O2106" t="s">
        <v>15371</v>
      </c>
      <c r="P2106">
        <v>15</v>
      </c>
      <c r="Q2106" t="s">
        <v>5058</v>
      </c>
      <c r="R2106" t="s">
        <v>11272</v>
      </c>
      <c r="S2106" t="s">
        <v>17523</v>
      </c>
      <c r="T2106" t="s">
        <v>23737</v>
      </c>
      <c r="U2106" t="s">
        <v>27810</v>
      </c>
      <c r="V2106">
        <v>1</v>
      </c>
      <c r="W2106">
        <v>-0.25</v>
      </c>
      <c r="X2106">
        <v>1000000</v>
      </c>
      <c r="Y2106">
        <v>-3536765.7409064439</v>
      </c>
    </row>
    <row r="2107" spans="1:25" x14ac:dyDescent="0.15">
      <c r="A2107" s="1">
        <v>2105</v>
      </c>
      <c r="B2107" s="2">
        <v>42836</v>
      </c>
      <c r="C2107" t="s">
        <v>2414</v>
      </c>
      <c r="D2107" t="s">
        <v>1103</v>
      </c>
      <c r="E2107">
        <v>7.4999999999999997E-3</v>
      </c>
      <c r="F2107">
        <v>9.9000000000000008E-3</v>
      </c>
      <c r="G2107" t="s">
        <v>438</v>
      </c>
      <c r="H2107" t="s">
        <v>1521</v>
      </c>
      <c r="L2107" s="4">
        <f t="shared" si="35"/>
        <v>-8376.0000000000036</v>
      </c>
      <c r="M2107">
        <v>10000</v>
      </c>
      <c r="N2107">
        <v>2.35</v>
      </c>
      <c r="O2107" t="s">
        <v>15371</v>
      </c>
      <c r="P2107">
        <v>15</v>
      </c>
      <c r="Q2107" t="s">
        <v>5059</v>
      </c>
      <c r="R2107" t="s">
        <v>11273</v>
      </c>
      <c r="S2107" t="s">
        <v>17524</v>
      </c>
      <c r="T2107" t="s">
        <v>23738</v>
      </c>
      <c r="U2107" t="s">
        <v>27811</v>
      </c>
      <c r="V2107">
        <v>1</v>
      </c>
      <c r="W2107">
        <v>-0.25</v>
      </c>
      <c r="X2107">
        <v>1000000</v>
      </c>
      <c r="Y2107">
        <v>-3536765.7409064439</v>
      </c>
    </row>
    <row r="2108" spans="1:25" x14ac:dyDescent="0.15">
      <c r="A2108" s="1">
        <v>2106</v>
      </c>
      <c r="B2108" s="2">
        <v>42836</v>
      </c>
      <c r="C2108" t="s">
        <v>2417</v>
      </c>
      <c r="D2108" t="s">
        <v>1103</v>
      </c>
      <c r="E2108">
        <v>4.4400000000000002E-2</v>
      </c>
      <c r="F2108">
        <v>3.8399999999999997E-2</v>
      </c>
      <c r="G2108" t="s">
        <v>545</v>
      </c>
      <c r="H2108" t="s">
        <v>1628</v>
      </c>
      <c r="L2108" s="4">
        <f t="shared" si="35"/>
        <v>-10320.000000000009</v>
      </c>
      <c r="M2108">
        <v>10000</v>
      </c>
      <c r="N2108">
        <v>2.35</v>
      </c>
      <c r="O2108" t="s">
        <v>15372</v>
      </c>
      <c r="P2108">
        <v>43</v>
      </c>
      <c r="Q2108" t="s">
        <v>5060</v>
      </c>
      <c r="R2108" t="s">
        <v>11274</v>
      </c>
      <c r="S2108" t="s">
        <v>17525</v>
      </c>
      <c r="T2108" t="s">
        <v>23739</v>
      </c>
      <c r="U2108" t="s">
        <v>27810</v>
      </c>
      <c r="V2108">
        <v>1</v>
      </c>
      <c r="W2108">
        <v>-0.25</v>
      </c>
      <c r="X2108">
        <v>1000000</v>
      </c>
      <c r="Y2108">
        <v>-3536765.7409064439</v>
      </c>
    </row>
    <row r="2109" spans="1:25" x14ac:dyDescent="0.15">
      <c r="A2109" s="1">
        <v>2107</v>
      </c>
      <c r="B2109" s="2">
        <v>42836</v>
      </c>
      <c r="C2109" t="s">
        <v>2418</v>
      </c>
      <c r="D2109" t="s">
        <v>1103</v>
      </c>
      <c r="E2109">
        <v>1.8200000000000001E-2</v>
      </c>
      <c r="F2109">
        <v>2.06E-2</v>
      </c>
      <c r="G2109" t="s">
        <v>439</v>
      </c>
      <c r="H2109" t="s">
        <v>1522</v>
      </c>
      <c r="L2109" s="4">
        <f t="shared" si="35"/>
        <v>9887.9999999999982</v>
      </c>
      <c r="M2109">
        <v>10000</v>
      </c>
      <c r="N2109">
        <v>2.35</v>
      </c>
      <c r="O2109" t="s">
        <v>15372</v>
      </c>
      <c r="P2109">
        <v>43</v>
      </c>
      <c r="Q2109" t="s">
        <v>5061</v>
      </c>
      <c r="R2109" t="s">
        <v>11275</v>
      </c>
      <c r="S2109" t="s">
        <v>17526</v>
      </c>
      <c r="T2109" t="s">
        <v>23740</v>
      </c>
      <c r="U2109" t="s">
        <v>27811</v>
      </c>
      <c r="V2109">
        <v>1</v>
      </c>
      <c r="W2109">
        <v>-0.25</v>
      </c>
      <c r="X2109">
        <v>1000000</v>
      </c>
      <c r="Y2109">
        <v>-3536765.7409064439</v>
      </c>
    </row>
    <row r="2110" spans="1:25" x14ac:dyDescent="0.15">
      <c r="A2110" s="1">
        <v>2108</v>
      </c>
      <c r="B2110" s="2">
        <v>42837</v>
      </c>
      <c r="C2110" t="s">
        <v>2413</v>
      </c>
      <c r="D2110" t="s">
        <v>1103</v>
      </c>
      <c r="E2110">
        <v>3.0099999999999998E-2</v>
      </c>
      <c r="F2110">
        <v>2.9100000000000001E-2</v>
      </c>
      <c r="G2110" t="s">
        <v>904</v>
      </c>
      <c r="H2110" t="s">
        <v>1954</v>
      </c>
      <c r="L2110" s="4">
        <f t="shared" si="35"/>
        <v>999.99999999999739</v>
      </c>
      <c r="M2110">
        <v>10000</v>
      </c>
      <c r="N2110">
        <v>2.35</v>
      </c>
      <c r="O2110" t="s">
        <v>15371</v>
      </c>
      <c r="P2110">
        <v>14</v>
      </c>
      <c r="Q2110" t="s">
        <v>5062</v>
      </c>
      <c r="R2110" t="s">
        <v>11276</v>
      </c>
      <c r="S2110" t="s">
        <v>17527</v>
      </c>
      <c r="T2110" t="s">
        <v>23741</v>
      </c>
      <c r="U2110" t="s">
        <v>27810</v>
      </c>
      <c r="V2110">
        <v>1</v>
      </c>
      <c r="W2110">
        <v>-0.25</v>
      </c>
      <c r="X2110">
        <v>1000000</v>
      </c>
      <c r="Y2110">
        <v>-3548694.1160522331</v>
      </c>
    </row>
    <row r="2111" spans="1:25" x14ac:dyDescent="0.15">
      <c r="A2111" s="1">
        <v>2109</v>
      </c>
      <c r="B2111" s="2">
        <v>42837</v>
      </c>
      <c r="C2111" t="s">
        <v>2414</v>
      </c>
      <c r="D2111" t="s">
        <v>1103</v>
      </c>
      <c r="E2111">
        <v>9.9000000000000008E-3</v>
      </c>
      <c r="F2111">
        <v>8.5000000000000006E-3</v>
      </c>
      <c r="G2111" t="s">
        <v>484</v>
      </c>
      <c r="H2111" t="s">
        <v>1567</v>
      </c>
      <c r="L2111" s="4">
        <f t="shared" si="35"/>
        <v>4340.0000000000009</v>
      </c>
      <c r="M2111">
        <v>10000</v>
      </c>
      <c r="N2111">
        <v>2.35</v>
      </c>
      <c r="O2111" t="s">
        <v>15371</v>
      </c>
      <c r="P2111">
        <v>14</v>
      </c>
      <c r="Q2111" t="s">
        <v>5063</v>
      </c>
      <c r="R2111" t="s">
        <v>11277</v>
      </c>
      <c r="S2111" t="s">
        <v>17528</v>
      </c>
      <c r="T2111" t="s">
        <v>23742</v>
      </c>
      <c r="U2111" t="s">
        <v>27811</v>
      </c>
      <c r="V2111">
        <v>1</v>
      </c>
      <c r="W2111">
        <v>-0.25</v>
      </c>
      <c r="X2111">
        <v>1000000</v>
      </c>
      <c r="Y2111">
        <v>-3548694.1160522331</v>
      </c>
    </row>
    <row r="2112" spans="1:25" x14ac:dyDescent="0.15">
      <c r="A2112" s="1">
        <v>2110</v>
      </c>
      <c r="B2112" s="2">
        <v>42837</v>
      </c>
      <c r="C2112" t="s">
        <v>2417</v>
      </c>
      <c r="D2112" t="s">
        <v>1103</v>
      </c>
      <c r="E2112">
        <v>3.8399999999999997E-2</v>
      </c>
      <c r="F2112">
        <v>3.8600000000000002E-2</v>
      </c>
      <c r="G2112" t="s">
        <v>629</v>
      </c>
      <c r="H2112" t="s">
        <v>1712</v>
      </c>
      <c r="L2112" s="4">
        <f t="shared" si="35"/>
        <v>350.00000000001</v>
      </c>
      <c r="M2112">
        <v>10000</v>
      </c>
      <c r="N2112">
        <v>2.35</v>
      </c>
      <c r="O2112" t="s">
        <v>15372</v>
      </c>
      <c r="P2112">
        <v>42</v>
      </c>
      <c r="Q2112" t="s">
        <v>5064</v>
      </c>
      <c r="R2112" t="s">
        <v>11278</v>
      </c>
      <c r="S2112" t="s">
        <v>17529</v>
      </c>
      <c r="T2112" t="s">
        <v>23743</v>
      </c>
      <c r="U2112" t="s">
        <v>27810</v>
      </c>
      <c r="V2112">
        <v>1</v>
      </c>
      <c r="W2112">
        <v>-0.25</v>
      </c>
      <c r="X2112">
        <v>1000000</v>
      </c>
      <c r="Y2112">
        <v>-3548694.1160522331</v>
      </c>
    </row>
    <row r="2113" spans="1:25" x14ac:dyDescent="0.15">
      <c r="A2113" s="1">
        <v>2111</v>
      </c>
      <c r="B2113" s="2">
        <v>42837</v>
      </c>
      <c r="C2113" t="s">
        <v>2418</v>
      </c>
      <c r="D2113" t="s">
        <v>1103</v>
      </c>
      <c r="E2113">
        <v>2.06E-2</v>
      </c>
      <c r="F2113">
        <v>1.9699999999999999E-2</v>
      </c>
      <c r="G2113" t="s">
        <v>905</v>
      </c>
      <c r="H2113" t="s">
        <v>1955</v>
      </c>
      <c r="L2113" s="4">
        <f t="shared" si="35"/>
        <v>-3474.0000000000059</v>
      </c>
      <c r="M2113">
        <v>10000</v>
      </c>
      <c r="N2113">
        <v>2.35</v>
      </c>
      <c r="O2113" t="s">
        <v>15372</v>
      </c>
      <c r="P2113">
        <v>42</v>
      </c>
      <c r="Q2113" t="s">
        <v>5065</v>
      </c>
      <c r="R2113" t="s">
        <v>11279</v>
      </c>
      <c r="S2113" t="s">
        <v>17530</v>
      </c>
      <c r="T2113" t="s">
        <v>23744</v>
      </c>
      <c r="U2113" t="s">
        <v>27811</v>
      </c>
      <c r="V2113">
        <v>1</v>
      </c>
      <c r="W2113">
        <v>-0.25</v>
      </c>
      <c r="X2113">
        <v>1000000</v>
      </c>
      <c r="Y2113">
        <v>-3548694.1160522331</v>
      </c>
    </row>
    <row r="2114" spans="1:25" x14ac:dyDescent="0.15">
      <c r="A2114" s="1">
        <v>2112</v>
      </c>
      <c r="B2114" s="2">
        <v>42838</v>
      </c>
      <c r="C2114" t="s">
        <v>2413</v>
      </c>
      <c r="D2114" t="s">
        <v>1103</v>
      </c>
      <c r="E2114">
        <v>2.9100000000000001E-2</v>
      </c>
      <c r="F2114">
        <v>1.7600000000000001E-2</v>
      </c>
      <c r="G2114" t="s">
        <v>232</v>
      </c>
      <c r="H2114" t="s">
        <v>1316</v>
      </c>
      <c r="L2114" s="4">
        <f t="shared" si="35"/>
        <v>11960</v>
      </c>
      <c r="M2114">
        <v>10000</v>
      </c>
      <c r="N2114">
        <v>2.35</v>
      </c>
      <c r="O2114" t="s">
        <v>15371</v>
      </c>
      <c r="P2114">
        <v>13</v>
      </c>
      <c r="Q2114" t="s">
        <v>5066</v>
      </c>
      <c r="R2114" t="s">
        <v>11280</v>
      </c>
      <c r="S2114" t="s">
        <v>17531</v>
      </c>
      <c r="T2114" t="s">
        <v>23745</v>
      </c>
      <c r="U2114" t="s">
        <v>27810</v>
      </c>
      <c r="V2114">
        <v>1</v>
      </c>
      <c r="W2114">
        <v>-0.25</v>
      </c>
      <c r="X2114">
        <v>1000000</v>
      </c>
      <c r="Y2114">
        <v>-3569714.4710334619</v>
      </c>
    </row>
    <row r="2115" spans="1:25" x14ac:dyDescent="0.15">
      <c r="A2115" s="1">
        <v>2113</v>
      </c>
      <c r="B2115" s="2">
        <v>42838</v>
      </c>
      <c r="C2115" t="s">
        <v>2414</v>
      </c>
      <c r="D2115" t="s">
        <v>1103</v>
      </c>
      <c r="E2115">
        <v>8.5000000000000006E-3</v>
      </c>
      <c r="F2115">
        <v>1.47E-2</v>
      </c>
      <c r="G2115" t="s">
        <v>523</v>
      </c>
      <c r="H2115" t="s">
        <v>1606</v>
      </c>
      <c r="L2115" s="4">
        <f t="shared" ref="L2115:L2178" si="36">(F2115-E2115)*G2115</f>
        <v>-15809.999999999996</v>
      </c>
      <c r="M2115">
        <v>10000</v>
      </c>
      <c r="N2115">
        <v>2.35</v>
      </c>
      <c r="O2115" t="s">
        <v>15371</v>
      </c>
      <c r="P2115">
        <v>13</v>
      </c>
      <c r="Q2115" t="s">
        <v>5067</v>
      </c>
      <c r="R2115" t="s">
        <v>11281</v>
      </c>
      <c r="S2115" t="s">
        <v>17532</v>
      </c>
      <c r="T2115" t="s">
        <v>23746</v>
      </c>
      <c r="U2115" t="s">
        <v>27811</v>
      </c>
      <c r="V2115">
        <v>1</v>
      </c>
      <c r="W2115">
        <v>-0.25</v>
      </c>
      <c r="X2115">
        <v>1000000</v>
      </c>
      <c r="Y2115">
        <v>-3569714.4710334619</v>
      </c>
    </row>
    <row r="2116" spans="1:25" x14ac:dyDescent="0.15">
      <c r="A2116" s="1">
        <v>2114</v>
      </c>
      <c r="B2116" s="2">
        <v>42838</v>
      </c>
      <c r="C2116" t="s">
        <v>2417</v>
      </c>
      <c r="D2116" t="s">
        <v>1103</v>
      </c>
      <c r="E2116">
        <v>3.8600000000000002E-2</v>
      </c>
      <c r="F2116">
        <v>3.0700000000000002E-2</v>
      </c>
      <c r="G2116" t="s">
        <v>786</v>
      </c>
      <c r="H2116" t="s">
        <v>1869</v>
      </c>
      <c r="L2116" s="4">
        <f t="shared" si="36"/>
        <v>-14378.000000000002</v>
      </c>
      <c r="M2116">
        <v>10000</v>
      </c>
      <c r="N2116">
        <v>2.35</v>
      </c>
      <c r="O2116" t="s">
        <v>15372</v>
      </c>
      <c r="P2116">
        <v>41</v>
      </c>
      <c r="Q2116" t="s">
        <v>5068</v>
      </c>
      <c r="R2116" t="s">
        <v>11282</v>
      </c>
      <c r="S2116" t="s">
        <v>17533</v>
      </c>
      <c r="T2116" t="s">
        <v>23747</v>
      </c>
      <c r="U2116" t="s">
        <v>27810</v>
      </c>
      <c r="V2116">
        <v>1</v>
      </c>
      <c r="W2116">
        <v>-0.25</v>
      </c>
      <c r="X2116">
        <v>1000000</v>
      </c>
      <c r="Y2116">
        <v>-3569714.4710334619</v>
      </c>
    </row>
    <row r="2117" spans="1:25" x14ac:dyDescent="0.15">
      <c r="A2117" s="1">
        <v>2115</v>
      </c>
      <c r="B2117" s="2">
        <v>42838</v>
      </c>
      <c r="C2117" t="s">
        <v>2418</v>
      </c>
      <c r="D2117" t="s">
        <v>1103</v>
      </c>
      <c r="E2117">
        <v>1.9699999999999999E-2</v>
      </c>
      <c r="F2117">
        <v>2.81E-2</v>
      </c>
      <c r="G2117" t="s">
        <v>906</v>
      </c>
      <c r="H2117" t="s">
        <v>1956</v>
      </c>
      <c r="L2117" s="4">
        <f t="shared" si="36"/>
        <v>29316.000000000004</v>
      </c>
      <c r="M2117">
        <v>10000</v>
      </c>
      <c r="N2117">
        <v>2.35</v>
      </c>
      <c r="O2117" t="s">
        <v>15372</v>
      </c>
      <c r="P2117">
        <v>41</v>
      </c>
      <c r="Q2117" t="s">
        <v>5069</v>
      </c>
      <c r="R2117" t="s">
        <v>11283</v>
      </c>
      <c r="S2117" t="s">
        <v>17534</v>
      </c>
      <c r="T2117" t="s">
        <v>23748</v>
      </c>
      <c r="U2117" t="s">
        <v>27811</v>
      </c>
      <c r="V2117">
        <v>1</v>
      </c>
      <c r="W2117">
        <v>-0.25</v>
      </c>
      <c r="X2117">
        <v>1000000</v>
      </c>
      <c r="Y2117">
        <v>-3569714.4710334619</v>
      </c>
    </row>
    <row r="2118" spans="1:25" x14ac:dyDescent="0.15">
      <c r="A2118" s="1">
        <v>2116</v>
      </c>
      <c r="B2118" s="2">
        <v>42839</v>
      </c>
      <c r="C2118" t="s">
        <v>2413</v>
      </c>
      <c r="D2118" t="s">
        <v>1103</v>
      </c>
      <c r="E2118">
        <v>1.7600000000000001E-2</v>
      </c>
      <c r="F2118">
        <v>1.6799999999999999E-2</v>
      </c>
      <c r="G2118" t="s">
        <v>280</v>
      </c>
      <c r="H2118" t="s">
        <v>1364</v>
      </c>
      <c r="L2118" s="4">
        <f t="shared" si="36"/>
        <v>1128.000000000003</v>
      </c>
      <c r="M2118">
        <v>10000</v>
      </c>
      <c r="N2118">
        <v>2.35</v>
      </c>
      <c r="O2118" t="s">
        <v>15371</v>
      </c>
      <c r="P2118">
        <v>12</v>
      </c>
      <c r="Q2118" t="s">
        <v>5070</v>
      </c>
      <c r="R2118" t="s">
        <v>11284</v>
      </c>
      <c r="S2118" t="s">
        <v>17535</v>
      </c>
      <c r="T2118" t="s">
        <v>23749</v>
      </c>
      <c r="U2118" t="s">
        <v>27810</v>
      </c>
      <c r="V2118">
        <v>1</v>
      </c>
      <c r="W2118">
        <v>-0.25</v>
      </c>
      <c r="X2118">
        <v>1000000</v>
      </c>
      <c r="Y2118">
        <v>-3621548.2118605701</v>
      </c>
    </row>
    <row r="2119" spans="1:25" x14ac:dyDescent="0.15">
      <c r="A2119" s="1">
        <v>2117</v>
      </c>
      <c r="B2119" s="2">
        <v>42839</v>
      </c>
      <c r="C2119" t="s">
        <v>2414</v>
      </c>
      <c r="D2119" t="s">
        <v>1103</v>
      </c>
      <c r="E2119">
        <v>1.47E-2</v>
      </c>
      <c r="F2119">
        <v>1.11E-2</v>
      </c>
      <c r="G2119" t="s">
        <v>541</v>
      </c>
      <c r="H2119" t="s">
        <v>1624</v>
      </c>
      <c r="L2119" s="4">
        <f t="shared" si="36"/>
        <v>5687.9999999999982</v>
      </c>
      <c r="M2119">
        <v>10000</v>
      </c>
      <c r="N2119">
        <v>2.35</v>
      </c>
      <c r="O2119" t="s">
        <v>15371</v>
      </c>
      <c r="P2119">
        <v>12</v>
      </c>
      <c r="Q2119" t="s">
        <v>5071</v>
      </c>
      <c r="R2119" t="s">
        <v>11285</v>
      </c>
      <c r="S2119" t="s">
        <v>17536</v>
      </c>
      <c r="T2119" t="s">
        <v>23750</v>
      </c>
      <c r="U2119" t="s">
        <v>27811</v>
      </c>
      <c r="V2119">
        <v>1</v>
      </c>
      <c r="W2119">
        <v>-0.25</v>
      </c>
      <c r="X2119">
        <v>1000000</v>
      </c>
      <c r="Y2119">
        <v>-3621548.2118605701</v>
      </c>
    </row>
    <row r="2120" spans="1:25" x14ac:dyDescent="0.15">
      <c r="A2120" s="1">
        <v>2118</v>
      </c>
      <c r="B2120" s="2">
        <v>42839</v>
      </c>
      <c r="C2120" t="s">
        <v>2417</v>
      </c>
      <c r="D2120" t="s">
        <v>1103</v>
      </c>
      <c r="E2120">
        <v>3.0700000000000002E-2</v>
      </c>
      <c r="F2120">
        <v>3.0499999999999999E-2</v>
      </c>
      <c r="G2120" t="s">
        <v>739</v>
      </c>
      <c r="H2120" t="s">
        <v>1822</v>
      </c>
      <c r="L2120" s="4">
        <f t="shared" si="36"/>
        <v>-438.00000000000495</v>
      </c>
      <c r="M2120">
        <v>10000</v>
      </c>
      <c r="N2120">
        <v>2.35</v>
      </c>
      <c r="O2120" t="s">
        <v>15372</v>
      </c>
      <c r="P2120">
        <v>40</v>
      </c>
      <c r="Q2120" t="s">
        <v>5072</v>
      </c>
      <c r="R2120" t="s">
        <v>11286</v>
      </c>
      <c r="S2120" t="s">
        <v>17537</v>
      </c>
      <c r="T2120" t="s">
        <v>23751</v>
      </c>
      <c r="U2120" t="s">
        <v>27810</v>
      </c>
      <c r="V2120">
        <v>1</v>
      </c>
      <c r="W2120">
        <v>-0.25</v>
      </c>
      <c r="X2120">
        <v>1000000</v>
      </c>
      <c r="Y2120">
        <v>-3621548.2118605701</v>
      </c>
    </row>
    <row r="2121" spans="1:25" x14ac:dyDescent="0.15">
      <c r="A2121" s="1">
        <v>2119</v>
      </c>
      <c r="B2121" s="2">
        <v>42839</v>
      </c>
      <c r="C2121" t="s">
        <v>2418</v>
      </c>
      <c r="D2121" t="s">
        <v>1103</v>
      </c>
      <c r="E2121">
        <v>2.81E-2</v>
      </c>
      <c r="F2121">
        <v>2.5999999999999999E-2</v>
      </c>
      <c r="G2121" t="s">
        <v>725</v>
      </c>
      <c r="H2121" t="s">
        <v>1808</v>
      </c>
      <c r="L2121" s="4">
        <f t="shared" si="36"/>
        <v>-5691.0000000000027</v>
      </c>
      <c r="M2121">
        <v>10000</v>
      </c>
      <c r="N2121">
        <v>2.35</v>
      </c>
      <c r="O2121" t="s">
        <v>15372</v>
      </c>
      <c r="P2121">
        <v>40</v>
      </c>
      <c r="Q2121" t="s">
        <v>5073</v>
      </c>
      <c r="R2121" t="s">
        <v>11287</v>
      </c>
      <c r="S2121" t="s">
        <v>17538</v>
      </c>
      <c r="T2121" t="s">
        <v>23752</v>
      </c>
      <c r="U2121" t="s">
        <v>27811</v>
      </c>
      <c r="V2121">
        <v>1</v>
      </c>
      <c r="W2121">
        <v>-0.25</v>
      </c>
      <c r="X2121">
        <v>1000000</v>
      </c>
      <c r="Y2121">
        <v>-3621548.2118605701</v>
      </c>
    </row>
    <row r="2122" spans="1:25" x14ac:dyDescent="0.15">
      <c r="A2122" s="1">
        <v>2120</v>
      </c>
      <c r="B2122" s="2">
        <v>42842</v>
      </c>
      <c r="C2122" t="s">
        <v>2413</v>
      </c>
      <c r="D2122" t="s">
        <v>1103</v>
      </c>
      <c r="E2122">
        <v>1.6799999999999999E-2</v>
      </c>
      <c r="F2122">
        <v>8.8000000000000005E-3</v>
      </c>
      <c r="G2122" t="s">
        <v>774</v>
      </c>
      <c r="H2122" t="s">
        <v>1857</v>
      </c>
      <c r="L2122" s="4">
        <f t="shared" si="36"/>
        <v>9039.9999999999982</v>
      </c>
      <c r="M2122">
        <v>10000</v>
      </c>
      <c r="N2122">
        <v>2.35</v>
      </c>
      <c r="O2122" t="s">
        <v>15371</v>
      </c>
      <c r="P2122">
        <v>9</v>
      </c>
      <c r="Q2122" t="s">
        <v>5074</v>
      </c>
      <c r="R2122" t="s">
        <v>11288</v>
      </c>
      <c r="S2122" t="s">
        <v>17539</v>
      </c>
      <c r="T2122" t="s">
        <v>23753</v>
      </c>
      <c r="U2122" t="s">
        <v>27810</v>
      </c>
      <c r="V2122">
        <v>1</v>
      </c>
      <c r="W2122">
        <v>-0.25</v>
      </c>
      <c r="X2122">
        <v>1000000</v>
      </c>
      <c r="Y2122">
        <v>-3612319.3817732111</v>
      </c>
    </row>
    <row r="2123" spans="1:25" x14ac:dyDescent="0.15">
      <c r="A2123" s="1">
        <v>2121</v>
      </c>
      <c r="B2123" s="2">
        <v>42842</v>
      </c>
      <c r="C2123" t="s">
        <v>2414</v>
      </c>
      <c r="D2123" t="s">
        <v>1103</v>
      </c>
      <c r="E2123">
        <v>1.11E-2</v>
      </c>
      <c r="F2123">
        <v>1.7100000000000001E-2</v>
      </c>
      <c r="G2123" t="s">
        <v>476</v>
      </c>
      <c r="H2123" t="s">
        <v>1559</v>
      </c>
      <c r="L2123" s="4">
        <f t="shared" si="36"/>
        <v>-8760</v>
      </c>
      <c r="M2123">
        <v>10000</v>
      </c>
      <c r="N2123">
        <v>2.35</v>
      </c>
      <c r="O2123" t="s">
        <v>15371</v>
      </c>
      <c r="P2123">
        <v>9</v>
      </c>
      <c r="Q2123" t="s">
        <v>5075</v>
      </c>
      <c r="R2123" t="s">
        <v>11289</v>
      </c>
      <c r="S2123" t="s">
        <v>17540</v>
      </c>
      <c r="T2123" t="s">
        <v>23754</v>
      </c>
      <c r="U2123" t="s">
        <v>27811</v>
      </c>
      <c r="V2123">
        <v>1</v>
      </c>
      <c r="W2123">
        <v>-0.25</v>
      </c>
      <c r="X2123">
        <v>1000000</v>
      </c>
      <c r="Y2123">
        <v>-3612319.3817732111</v>
      </c>
    </row>
    <row r="2124" spans="1:25" x14ac:dyDescent="0.15">
      <c r="A2124" s="1">
        <v>2122</v>
      </c>
      <c r="B2124" s="2">
        <v>42842</v>
      </c>
      <c r="C2124" t="s">
        <v>2417</v>
      </c>
      <c r="D2124" t="s">
        <v>1103</v>
      </c>
      <c r="E2124">
        <v>3.0499999999999999E-2</v>
      </c>
      <c r="F2124">
        <v>2.3900000000000001E-2</v>
      </c>
      <c r="G2124" t="s">
        <v>890</v>
      </c>
      <c r="H2124" t="s">
        <v>1940</v>
      </c>
      <c r="L2124" s="4">
        <f t="shared" si="36"/>
        <v>-13265.999999999996</v>
      </c>
      <c r="M2124">
        <v>10000</v>
      </c>
      <c r="N2124">
        <v>2.35</v>
      </c>
      <c r="O2124" t="s">
        <v>15372</v>
      </c>
      <c r="P2124">
        <v>37</v>
      </c>
      <c r="Q2124" t="s">
        <v>5076</v>
      </c>
      <c r="R2124" t="s">
        <v>11290</v>
      </c>
      <c r="S2124" t="s">
        <v>17541</v>
      </c>
      <c r="T2124" t="s">
        <v>23755</v>
      </c>
      <c r="U2124" t="s">
        <v>27810</v>
      </c>
      <c r="V2124">
        <v>1</v>
      </c>
      <c r="W2124">
        <v>-0.25</v>
      </c>
      <c r="X2124">
        <v>1000000</v>
      </c>
      <c r="Y2124">
        <v>-3612319.3817732111</v>
      </c>
    </row>
    <row r="2125" spans="1:25" x14ac:dyDescent="0.15">
      <c r="A2125" s="1">
        <v>2123</v>
      </c>
      <c r="B2125" s="2">
        <v>42842</v>
      </c>
      <c r="C2125" t="s">
        <v>2418</v>
      </c>
      <c r="D2125" t="s">
        <v>1103</v>
      </c>
      <c r="E2125">
        <v>2.5999999999999999E-2</v>
      </c>
      <c r="F2125">
        <v>3.2099999999999997E-2</v>
      </c>
      <c r="G2125" t="s">
        <v>763</v>
      </c>
      <c r="H2125" t="s">
        <v>1846</v>
      </c>
      <c r="L2125" s="4">
        <f t="shared" si="36"/>
        <v>16225.999999999995</v>
      </c>
      <c r="M2125">
        <v>10000</v>
      </c>
      <c r="N2125">
        <v>2.35</v>
      </c>
      <c r="O2125" t="s">
        <v>15372</v>
      </c>
      <c r="P2125">
        <v>37</v>
      </c>
      <c r="Q2125" t="s">
        <v>5077</v>
      </c>
      <c r="R2125" t="s">
        <v>11291</v>
      </c>
      <c r="S2125" t="s">
        <v>17542</v>
      </c>
      <c r="T2125" t="s">
        <v>23756</v>
      </c>
      <c r="U2125" t="s">
        <v>27811</v>
      </c>
      <c r="V2125">
        <v>1</v>
      </c>
      <c r="W2125">
        <v>-0.25</v>
      </c>
      <c r="X2125">
        <v>1000000</v>
      </c>
      <c r="Y2125">
        <v>-3612319.3817732111</v>
      </c>
    </row>
    <row r="2126" spans="1:25" x14ac:dyDescent="0.15">
      <c r="A2126" s="1">
        <v>2124</v>
      </c>
      <c r="B2126" s="2">
        <v>42843</v>
      </c>
      <c r="C2126" t="s">
        <v>2413</v>
      </c>
      <c r="D2126" t="s">
        <v>1103</v>
      </c>
      <c r="E2126">
        <v>8.8000000000000005E-3</v>
      </c>
      <c r="F2126">
        <v>3.7000000000000002E-3</v>
      </c>
      <c r="G2126" t="s">
        <v>507</v>
      </c>
      <c r="H2126" t="s">
        <v>1590</v>
      </c>
      <c r="L2126" s="4">
        <f t="shared" si="36"/>
        <v>8364</v>
      </c>
      <c r="M2126">
        <v>10000</v>
      </c>
      <c r="N2126">
        <v>2.35</v>
      </c>
      <c r="O2126" t="s">
        <v>15371</v>
      </c>
      <c r="P2126">
        <v>8</v>
      </c>
      <c r="Q2126" t="s">
        <v>5078</v>
      </c>
      <c r="R2126" t="s">
        <v>11292</v>
      </c>
      <c r="S2126" t="s">
        <v>17543</v>
      </c>
      <c r="T2126" t="s">
        <v>23757</v>
      </c>
      <c r="U2126" t="s">
        <v>27810</v>
      </c>
      <c r="V2126">
        <v>1</v>
      </c>
      <c r="W2126">
        <v>-0.25</v>
      </c>
      <c r="X2126">
        <v>1000000</v>
      </c>
      <c r="Y2126">
        <v>-3658819.4745788882</v>
      </c>
    </row>
    <row r="2127" spans="1:25" x14ac:dyDescent="0.15">
      <c r="A2127" s="1">
        <v>2125</v>
      </c>
      <c r="B2127" s="2">
        <v>42843</v>
      </c>
      <c r="C2127" t="s">
        <v>2414</v>
      </c>
      <c r="D2127" t="s">
        <v>1103</v>
      </c>
      <c r="E2127">
        <v>1.7100000000000001E-2</v>
      </c>
      <c r="F2127">
        <v>3.2599999999999997E-2</v>
      </c>
      <c r="G2127" t="s">
        <v>68</v>
      </c>
      <c r="H2127" t="s">
        <v>1152</v>
      </c>
      <c r="L2127" s="4">
        <f t="shared" si="36"/>
        <v>-14414.999999999996</v>
      </c>
      <c r="M2127">
        <v>10000</v>
      </c>
      <c r="N2127">
        <v>2.35</v>
      </c>
      <c r="O2127" t="s">
        <v>15371</v>
      </c>
      <c r="P2127">
        <v>8</v>
      </c>
      <c r="Q2127" t="s">
        <v>5079</v>
      </c>
      <c r="R2127" t="s">
        <v>11293</v>
      </c>
      <c r="S2127" t="s">
        <v>17544</v>
      </c>
      <c r="T2127" t="s">
        <v>23758</v>
      </c>
      <c r="U2127" t="s">
        <v>27811</v>
      </c>
      <c r="V2127">
        <v>1</v>
      </c>
      <c r="W2127">
        <v>-0.25</v>
      </c>
      <c r="X2127">
        <v>1000000</v>
      </c>
      <c r="Y2127">
        <v>-3658819.4745788882</v>
      </c>
    </row>
    <row r="2128" spans="1:25" x14ac:dyDescent="0.15">
      <c r="A2128" s="1">
        <v>2126</v>
      </c>
      <c r="B2128" s="2">
        <v>42843</v>
      </c>
      <c r="C2128" t="s">
        <v>2417</v>
      </c>
      <c r="D2128" t="s">
        <v>1103</v>
      </c>
      <c r="E2128">
        <v>2.3900000000000001E-2</v>
      </c>
      <c r="F2128">
        <v>1.6899999999999998E-2</v>
      </c>
      <c r="G2128" t="s">
        <v>492</v>
      </c>
      <c r="H2128" t="s">
        <v>1575</v>
      </c>
      <c r="L2128" s="4">
        <f t="shared" si="36"/>
        <v>-16800.000000000007</v>
      </c>
      <c r="M2128">
        <v>10000</v>
      </c>
      <c r="N2128">
        <v>2.35</v>
      </c>
      <c r="O2128" t="s">
        <v>15372</v>
      </c>
      <c r="P2128">
        <v>36</v>
      </c>
      <c r="Q2128" t="s">
        <v>5080</v>
      </c>
      <c r="R2128" t="s">
        <v>11294</v>
      </c>
      <c r="S2128" t="s">
        <v>17545</v>
      </c>
      <c r="T2128" t="s">
        <v>23759</v>
      </c>
      <c r="U2128" t="s">
        <v>27810</v>
      </c>
      <c r="V2128">
        <v>1</v>
      </c>
      <c r="W2128">
        <v>-0.25</v>
      </c>
      <c r="X2128">
        <v>1000000</v>
      </c>
      <c r="Y2128">
        <v>-3658819.4745788882</v>
      </c>
    </row>
    <row r="2129" spans="1:25" x14ac:dyDescent="0.15">
      <c r="A2129" s="1">
        <v>2127</v>
      </c>
      <c r="B2129" s="2">
        <v>42843</v>
      </c>
      <c r="C2129" t="s">
        <v>2418</v>
      </c>
      <c r="D2129" t="s">
        <v>1103</v>
      </c>
      <c r="E2129">
        <v>3.2099999999999997E-2</v>
      </c>
      <c r="F2129">
        <v>4.4600000000000001E-2</v>
      </c>
      <c r="G2129" t="s">
        <v>506</v>
      </c>
      <c r="H2129" t="s">
        <v>1589</v>
      </c>
      <c r="L2129" s="4">
        <f t="shared" si="36"/>
        <v>27000.000000000007</v>
      </c>
      <c r="M2129">
        <v>10000</v>
      </c>
      <c r="N2129">
        <v>2.35</v>
      </c>
      <c r="O2129" t="s">
        <v>15372</v>
      </c>
      <c r="P2129">
        <v>36</v>
      </c>
      <c r="Q2129" t="s">
        <v>5081</v>
      </c>
      <c r="R2129" t="s">
        <v>11295</v>
      </c>
      <c r="S2129" t="s">
        <v>17546</v>
      </c>
      <c r="T2129" t="s">
        <v>23760</v>
      </c>
      <c r="U2129" t="s">
        <v>27811</v>
      </c>
      <c r="V2129">
        <v>1</v>
      </c>
      <c r="W2129">
        <v>-0.25</v>
      </c>
      <c r="X2129">
        <v>1000000</v>
      </c>
      <c r="Y2129">
        <v>-3658819.4745788882</v>
      </c>
    </row>
    <row r="2130" spans="1:25" x14ac:dyDescent="0.15">
      <c r="A2130" s="1">
        <v>2128</v>
      </c>
      <c r="B2130" s="2">
        <v>42844</v>
      </c>
      <c r="C2130" t="s">
        <v>2413</v>
      </c>
      <c r="D2130" t="s">
        <v>1103</v>
      </c>
      <c r="E2130">
        <v>3.7000000000000002E-3</v>
      </c>
      <c r="F2130">
        <v>4.5999999999999999E-3</v>
      </c>
      <c r="G2130" t="s">
        <v>907</v>
      </c>
      <c r="H2130" t="s">
        <v>1957</v>
      </c>
      <c r="L2130" s="4">
        <f t="shared" si="36"/>
        <v>-2996.9999999999991</v>
      </c>
      <c r="M2130">
        <v>10000</v>
      </c>
      <c r="N2130">
        <v>2.35</v>
      </c>
      <c r="O2130" t="s">
        <v>15371</v>
      </c>
      <c r="P2130">
        <v>7</v>
      </c>
      <c r="Q2130" t="s">
        <v>5082</v>
      </c>
      <c r="R2130" t="s">
        <v>11296</v>
      </c>
      <c r="S2130" t="s">
        <v>17547</v>
      </c>
      <c r="T2130" t="s">
        <v>23761</v>
      </c>
      <c r="U2130" t="s">
        <v>27810</v>
      </c>
      <c r="V2130">
        <v>1</v>
      </c>
      <c r="W2130">
        <v>-0.25</v>
      </c>
      <c r="X2130">
        <v>1000000</v>
      </c>
      <c r="Y2130">
        <v>-3709416.204658878</v>
      </c>
    </row>
    <row r="2131" spans="1:25" x14ac:dyDescent="0.15">
      <c r="A2131" s="1">
        <v>2129</v>
      </c>
      <c r="B2131" s="2">
        <v>42844</v>
      </c>
      <c r="C2131" t="s">
        <v>2414</v>
      </c>
      <c r="D2131" t="s">
        <v>1103</v>
      </c>
      <c r="E2131">
        <v>3.2599999999999997E-2</v>
      </c>
      <c r="F2131">
        <v>2.2800000000000001E-2</v>
      </c>
      <c r="G2131" t="s">
        <v>325</v>
      </c>
      <c r="H2131" t="s">
        <v>1409</v>
      </c>
      <c r="L2131" s="4">
        <f t="shared" si="36"/>
        <v>5585.9999999999982</v>
      </c>
      <c r="M2131">
        <v>10000</v>
      </c>
      <c r="N2131">
        <v>2.35</v>
      </c>
      <c r="O2131" t="s">
        <v>15371</v>
      </c>
      <c r="P2131">
        <v>7</v>
      </c>
      <c r="Q2131" t="s">
        <v>5083</v>
      </c>
      <c r="R2131" t="s">
        <v>11297</v>
      </c>
      <c r="S2131" t="s">
        <v>17548</v>
      </c>
      <c r="T2131" t="s">
        <v>23762</v>
      </c>
      <c r="U2131" t="s">
        <v>27811</v>
      </c>
      <c r="V2131">
        <v>1</v>
      </c>
      <c r="W2131">
        <v>-0.25</v>
      </c>
      <c r="X2131">
        <v>1000000</v>
      </c>
      <c r="Y2131">
        <v>-3709416.204658878</v>
      </c>
    </row>
    <row r="2132" spans="1:25" x14ac:dyDescent="0.15">
      <c r="A2132" s="1">
        <v>2130</v>
      </c>
      <c r="B2132" s="2">
        <v>42844</v>
      </c>
      <c r="C2132" t="s">
        <v>2417</v>
      </c>
      <c r="D2132" t="s">
        <v>1103</v>
      </c>
      <c r="E2132">
        <v>1.6899999999999998E-2</v>
      </c>
      <c r="F2132">
        <v>1.83E-2</v>
      </c>
      <c r="G2132" t="s">
        <v>402</v>
      </c>
      <c r="H2132" t="s">
        <v>1486</v>
      </c>
      <c r="L2132" s="4">
        <f t="shared" si="36"/>
        <v>4312.0000000000064</v>
      </c>
      <c r="M2132">
        <v>10000</v>
      </c>
      <c r="N2132">
        <v>2.35</v>
      </c>
      <c r="O2132" t="s">
        <v>15372</v>
      </c>
      <c r="P2132">
        <v>35</v>
      </c>
      <c r="Q2132" t="s">
        <v>5084</v>
      </c>
      <c r="R2132" t="s">
        <v>11298</v>
      </c>
      <c r="S2132" t="s">
        <v>17549</v>
      </c>
      <c r="T2132" t="s">
        <v>23763</v>
      </c>
      <c r="U2132" t="s">
        <v>27810</v>
      </c>
      <c r="V2132">
        <v>1</v>
      </c>
      <c r="W2132">
        <v>-0.25</v>
      </c>
      <c r="X2132">
        <v>1000000</v>
      </c>
      <c r="Y2132">
        <v>-3709416.204658878</v>
      </c>
    </row>
    <row r="2133" spans="1:25" x14ac:dyDescent="0.15">
      <c r="A2133" s="1">
        <v>2131</v>
      </c>
      <c r="B2133" s="2">
        <v>42844</v>
      </c>
      <c r="C2133" t="s">
        <v>2418</v>
      </c>
      <c r="D2133" t="s">
        <v>1103</v>
      </c>
      <c r="E2133">
        <v>4.4600000000000001E-2</v>
      </c>
      <c r="F2133">
        <v>3.78E-2</v>
      </c>
      <c r="G2133" t="s">
        <v>545</v>
      </c>
      <c r="H2133" t="s">
        <v>1628</v>
      </c>
      <c r="L2133" s="4">
        <f t="shared" si="36"/>
        <v>-11696</v>
      </c>
      <c r="M2133">
        <v>10000</v>
      </c>
      <c r="N2133">
        <v>2.35</v>
      </c>
      <c r="O2133" t="s">
        <v>15372</v>
      </c>
      <c r="P2133">
        <v>35</v>
      </c>
      <c r="Q2133" t="s">
        <v>5085</v>
      </c>
      <c r="R2133" t="s">
        <v>11299</v>
      </c>
      <c r="S2133" t="s">
        <v>17550</v>
      </c>
      <c r="T2133" t="s">
        <v>23764</v>
      </c>
      <c r="U2133" t="s">
        <v>27811</v>
      </c>
      <c r="V2133">
        <v>1</v>
      </c>
      <c r="W2133">
        <v>-0.25</v>
      </c>
      <c r="X2133">
        <v>1000000</v>
      </c>
      <c r="Y2133">
        <v>-3709416.204658878</v>
      </c>
    </row>
    <row r="2134" spans="1:25" x14ac:dyDescent="0.15">
      <c r="A2134" s="1">
        <v>2132</v>
      </c>
      <c r="B2134" s="2">
        <v>42845</v>
      </c>
      <c r="C2134" t="s">
        <v>2413</v>
      </c>
      <c r="D2134" t="s">
        <v>1103</v>
      </c>
      <c r="E2134">
        <v>4.5999999999999999E-3</v>
      </c>
      <c r="F2134">
        <v>5.7000000000000002E-3</v>
      </c>
      <c r="G2134" t="s">
        <v>908</v>
      </c>
      <c r="H2134" t="s">
        <v>1958</v>
      </c>
      <c r="L2134" s="4">
        <f t="shared" si="36"/>
        <v>-2321.0000000000005</v>
      </c>
      <c r="M2134">
        <v>10000</v>
      </c>
      <c r="N2134">
        <v>2.35</v>
      </c>
      <c r="O2134" t="s">
        <v>15371</v>
      </c>
      <c r="P2134">
        <v>6</v>
      </c>
      <c r="Q2134" t="s">
        <v>5086</v>
      </c>
      <c r="R2134" t="s">
        <v>11300</v>
      </c>
      <c r="S2134" t="s">
        <v>17551</v>
      </c>
      <c r="T2134" t="s">
        <v>23765</v>
      </c>
      <c r="U2134" t="s">
        <v>27810</v>
      </c>
      <c r="V2134">
        <v>1</v>
      </c>
      <c r="W2134">
        <v>-0.25</v>
      </c>
      <c r="X2134">
        <v>1000000</v>
      </c>
      <c r="Y2134">
        <v>-3680827.361651042</v>
      </c>
    </row>
    <row r="2135" spans="1:25" x14ac:dyDescent="0.15">
      <c r="A2135" s="1">
        <v>2133</v>
      </c>
      <c r="B2135" s="2">
        <v>42845</v>
      </c>
      <c r="C2135" t="s">
        <v>2414</v>
      </c>
      <c r="D2135" t="s">
        <v>1103</v>
      </c>
      <c r="E2135">
        <v>2.2800000000000001E-2</v>
      </c>
      <c r="F2135">
        <v>1.49E-2</v>
      </c>
      <c r="G2135" t="s">
        <v>416</v>
      </c>
      <c r="H2135" t="s">
        <v>1500</v>
      </c>
      <c r="L2135" s="4">
        <f t="shared" si="36"/>
        <v>4898.0000000000009</v>
      </c>
      <c r="M2135">
        <v>10000</v>
      </c>
      <c r="N2135">
        <v>2.35</v>
      </c>
      <c r="O2135" t="s">
        <v>15371</v>
      </c>
      <c r="P2135">
        <v>6</v>
      </c>
      <c r="Q2135" t="s">
        <v>5087</v>
      </c>
      <c r="R2135" t="s">
        <v>11301</v>
      </c>
      <c r="S2135" t="s">
        <v>17552</v>
      </c>
      <c r="T2135" t="s">
        <v>23766</v>
      </c>
      <c r="U2135" t="s">
        <v>27811</v>
      </c>
      <c r="V2135">
        <v>1</v>
      </c>
      <c r="W2135">
        <v>-0.25</v>
      </c>
      <c r="X2135">
        <v>1000000</v>
      </c>
      <c r="Y2135">
        <v>-3680827.361651042</v>
      </c>
    </row>
    <row r="2136" spans="1:25" x14ac:dyDescent="0.15">
      <c r="A2136" s="1">
        <v>2134</v>
      </c>
      <c r="B2136" s="2">
        <v>42845</v>
      </c>
      <c r="C2136" t="s">
        <v>2417</v>
      </c>
      <c r="D2136" t="s">
        <v>1103</v>
      </c>
      <c r="E2136">
        <v>1.83E-2</v>
      </c>
      <c r="F2136">
        <v>1.9E-2</v>
      </c>
      <c r="G2136" t="s">
        <v>363</v>
      </c>
      <c r="H2136" t="s">
        <v>1447</v>
      </c>
      <c r="L2136" s="4">
        <f t="shared" si="36"/>
        <v>1826.999999999998</v>
      </c>
      <c r="M2136">
        <v>10000</v>
      </c>
      <c r="N2136">
        <v>2.35</v>
      </c>
      <c r="O2136" t="s">
        <v>15372</v>
      </c>
      <c r="P2136">
        <v>34</v>
      </c>
      <c r="Q2136" t="s">
        <v>5088</v>
      </c>
      <c r="R2136" t="s">
        <v>11302</v>
      </c>
      <c r="S2136" t="s">
        <v>17553</v>
      </c>
      <c r="T2136" t="s">
        <v>23767</v>
      </c>
      <c r="U2136" t="s">
        <v>27810</v>
      </c>
      <c r="V2136">
        <v>1</v>
      </c>
      <c r="W2136">
        <v>-0.25</v>
      </c>
      <c r="X2136">
        <v>1000000</v>
      </c>
      <c r="Y2136">
        <v>-3680827.361651042</v>
      </c>
    </row>
    <row r="2137" spans="1:25" x14ac:dyDescent="0.15">
      <c r="A2137" s="1">
        <v>2135</v>
      </c>
      <c r="B2137" s="2">
        <v>42845</v>
      </c>
      <c r="C2137" t="s">
        <v>2418</v>
      </c>
      <c r="D2137" t="s">
        <v>1103</v>
      </c>
      <c r="E2137">
        <v>3.78E-2</v>
      </c>
      <c r="F2137">
        <v>3.0800000000000001E-2</v>
      </c>
      <c r="G2137" t="s">
        <v>641</v>
      </c>
      <c r="H2137" t="s">
        <v>1724</v>
      </c>
      <c r="L2137" s="4">
        <f t="shared" si="36"/>
        <v>-13159.999999999998</v>
      </c>
      <c r="M2137">
        <v>10000</v>
      </c>
      <c r="N2137">
        <v>2.35</v>
      </c>
      <c r="O2137" t="s">
        <v>15372</v>
      </c>
      <c r="P2137">
        <v>34</v>
      </c>
      <c r="Q2137" t="s">
        <v>5089</v>
      </c>
      <c r="R2137" t="s">
        <v>11303</v>
      </c>
      <c r="S2137" t="s">
        <v>17554</v>
      </c>
      <c r="T2137" t="s">
        <v>23768</v>
      </c>
      <c r="U2137" t="s">
        <v>27811</v>
      </c>
      <c r="V2137">
        <v>1</v>
      </c>
      <c r="W2137">
        <v>-0.25</v>
      </c>
      <c r="X2137">
        <v>1000000</v>
      </c>
      <c r="Y2137">
        <v>-3680827.361651042</v>
      </c>
    </row>
    <row r="2138" spans="1:25" x14ac:dyDescent="0.15">
      <c r="A2138" s="1">
        <v>2136</v>
      </c>
      <c r="B2138" s="2">
        <v>42846</v>
      </c>
      <c r="C2138" t="s">
        <v>2413</v>
      </c>
      <c r="D2138" t="s">
        <v>1103</v>
      </c>
      <c r="E2138">
        <v>5.7000000000000002E-3</v>
      </c>
      <c r="F2138">
        <v>1.9E-3</v>
      </c>
      <c r="G2138" t="s">
        <v>231</v>
      </c>
      <c r="H2138" t="s">
        <v>1315</v>
      </c>
      <c r="L2138" s="4">
        <f t="shared" si="36"/>
        <v>4864.0000000000009</v>
      </c>
      <c r="M2138">
        <v>10000</v>
      </c>
      <c r="N2138">
        <v>2.35</v>
      </c>
      <c r="O2138" t="s">
        <v>15371</v>
      </c>
      <c r="P2138">
        <v>5</v>
      </c>
      <c r="Q2138" t="s">
        <v>5090</v>
      </c>
      <c r="R2138" t="s">
        <v>11304</v>
      </c>
      <c r="S2138" t="s">
        <v>17555</v>
      </c>
      <c r="T2138" t="s">
        <v>23769</v>
      </c>
      <c r="U2138" t="s">
        <v>27810</v>
      </c>
      <c r="V2138">
        <v>1</v>
      </c>
      <c r="W2138">
        <v>-0.25</v>
      </c>
      <c r="X2138">
        <v>1000000</v>
      </c>
      <c r="Y2138">
        <v>-3649447.9023977048</v>
      </c>
    </row>
    <row r="2139" spans="1:25" x14ac:dyDescent="0.15">
      <c r="A2139" s="1">
        <v>2137</v>
      </c>
      <c r="B2139" s="2">
        <v>42846</v>
      </c>
      <c r="C2139" t="s">
        <v>2414</v>
      </c>
      <c r="D2139" t="s">
        <v>1103</v>
      </c>
      <c r="E2139">
        <v>1.49E-2</v>
      </c>
      <c r="F2139">
        <v>1.77E-2</v>
      </c>
      <c r="G2139" t="s">
        <v>417</v>
      </c>
      <c r="H2139" t="s">
        <v>1501</v>
      </c>
      <c r="L2139" s="4">
        <f t="shared" si="36"/>
        <v>-2016.0000000000002</v>
      </c>
      <c r="M2139">
        <v>10000</v>
      </c>
      <c r="N2139">
        <v>2.35</v>
      </c>
      <c r="O2139" t="s">
        <v>15371</v>
      </c>
      <c r="P2139">
        <v>5</v>
      </c>
      <c r="Q2139" t="s">
        <v>5091</v>
      </c>
      <c r="R2139" t="s">
        <v>11305</v>
      </c>
      <c r="S2139" t="s">
        <v>17556</v>
      </c>
      <c r="T2139" t="s">
        <v>23770</v>
      </c>
      <c r="U2139" t="s">
        <v>27811</v>
      </c>
      <c r="V2139">
        <v>1</v>
      </c>
      <c r="W2139">
        <v>-0.25</v>
      </c>
      <c r="X2139">
        <v>1000000</v>
      </c>
      <c r="Y2139">
        <v>-3649447.9023977048</v>
      </c>
    </row>
    <row r="2140" spans="1:25" x14ac:dyDescent="0.15">
      <c r="A2140" s="1">
        <v>2138</v>
      </c>
      <c r="B2140" s="2">
        <v>42846</v>
      </c>
      <c r="C2140" t="s">
        <v>2417</v>
      </c>
      <c r="D2140" t="s">
        <v>1103</v>
      </c>
      <c r="E2140">
        <v>1.9E-2</v>
      </c>
      <c r="F2140">
        <v>1.6799999999999999E-2</v>
      </c>
      <c r="G2140" t="s">
        <v>632</v>
      </c>
      <c r="H2140" t="s">
        <v>1715</v>
      </c>
      <c r="L2140" s="4">
        <f t="shared" si="36"/>
        <v>-4840.0000000000009</v>
      </c>
      <c r="M2140">
        <v>10000</v>
      </c>
      <c r="N2140">
        <v>2.35</v>
      </c>
      <c r="O2140" t="s">
        <v>15372</v>
      </c>
      <c r="P2140">
        <v>33</v>
      </c>
      <c r="Q2140" t="s">
        <v>5092</v>
      </c>
      <c r="R2140" t="s">
        <v>11306</v>
      </c>
      <c r="S2140" t="s">
        <v>17557</v>
      </c>
      <c r="T2140" t="s">
        <v>23771</v>
      </c>
      <c r="U2140" t="s">
        <v>27810</v>
      </c>
      <c r="V2140">
        <v>1</v>
      </c>
      <c r="W2140">
        <v>-0.25</v>
      </c>
      <c r="X2140">
        <v>1000000</v>
      </c>
      <c r="Y2140">
        <v>-3649447.9023977048</v>
      </c>
    </row>
    <row r="2141" spans="1:25" x14ac:dyDescent="0.15">
      <c r="A2141" s="1">
        <v>2139</v>
      </c>
      <c r="B2141" s="2">
        <v>42846</v>
      </c>
      <c r="C2141" t="s">
        <v>2418</v>
      </c>
      <c r="D2141" t="s">
        <v>1103</v>
      </c>
      <c r="E2141">
        <v>3.0800000000000001E-2</v>
      </c>
      <c r="F2141">
        <v>3.3700000000000001E-2</v>
      </c>
      <c r="G2141" t="s">
        <v>780</v>
      </c>
      <c r="H2141" t="s">
        <v>1863</v>
      </c>
      <c r="L2141" s="4">
        <f t="shared" si="36"/>
        <v>6061</v>
      </c>
      <c r="M2141">
        <v>10000</v>
      </c>
      <c r="N2141">
        <v>2.35</v>
      </c>
      <c r="O2141" t="s">
        <v>15372</v>
      </c>
      <c r="P2141">
        <v>33</v>
      </c>
      <c r="Q2141" t="s">
        <v>5093</v>
      </c>
      <c r="R2141" t="s">
        <v>11307</v>
      </c>
      <c r="S2141" t="s">
        <v>17558</v>
      </c>
      <c r="T2141" t="s">
        <v>23772</v>
      </c>
      <c r="U2141" t="s">
        <v>27811</v>
      </c>
      <c r="V2141">
        <v>1</v>
      </c>
      <c r="W2141">
        <v>-0.25</v>
      </c>
      <c r="X2141">
        <v>1000000</v>
      </c>
      <c r="Y2141">
        <v>-3649447.9023977048</v>
      </c>
    </row>
    <row r="2142" spans="1:25" x14ac:dyDescent="0.15">
      <c r="A2142" s="1">
        <v>2140</v>
      </c>
      <c r="B2142" s="2">
        <v>42849</v>
      </c>
      <c r="C2142" t="s">
        <v>2417</v>
      </c>
      <c r="D2142" t="s">
        <v>1103</v>
      </c>
      <c r="E2142">
        <v>1.6799999999999999E-2</v>
      </c>
      <c r="F2142">
        <v>1.72E-2</v>
      </c>
      <c r="G2142" t="s">
        <v>159</v>
      </c>
      <c r="H2142" t="s">
        <v>1243</v>
      </c>
      <c r="L2142" s="4">
        <f t="shared" si="36"/>
        <v>-920.00000000000239</v>
      </c>
      <c r="M2142">
        <v>10000</v>
      </c>
      <c r="N2142">
        <v>2.35</v>
      </c>
      <c r="O2142" t="s">
        <v>15372</v>
      </c>
      <c r="P2142">
        <v>30</v>
      </c>
      <c r="Q2142" t="s">
        <v>5094</v>
      </c>
      <c r="R2142" t="s">
        <v>11308</v>
      </c>
      <c r="S2142" t="s">
        <v>17559</v>
      </c>
      <c r="T2142" t="s">
        <v>23773</v>
      </c>
      <c r="U2142" t="s">
        <v>27810</v>
      </c>
      <c r="V2142">
        <v>1</v>
      </c>
      <c r="W2142">
        <v>-0.25</v>
      </c>
      <c r="X2142">
        <v>1000000</v>
      </c>
      <c r="Y2142">
        <v>-3665087.2583974479</v>
      </c>
    </row>
    <row r="2143" spans="1:25" x14ac:dyDescent="0.15">
      <c r="A2143" s="1">
        <v>2141</v>
      </c>
      <c r="B2143" s="2">
        <v>42849</v>
      </c>
      <c r="C2143" t="s">
        <v>2418</v>
      </c>
      <c r="D2143" t="s">
        <v>1103</v>
      </c>
      <c r="E2143">
        <v>3.3700000000000001E-2</v>
      </c>
      <c r="F2143">
        <v>2.86E-2</v>
      </c>
      <c r="G2143" t="s">
        <v>515</v>
      </c>
      <c r="H2143" t="s">
        <v>1598</v>
      </c>
      <c r="L2143" s="4">
        <f t="shared" si="36"/>
        <v>9282</v>
      </c>
      <c r="M2143">
        <v>10000</v>
      </c>
      <c r="N2143">
        <v>2.35</v>
      </c>
      <c r="O2143" t="s">
        <v>15372</v>
      </c>
      <c r="P2143">
        <v>30</v>
      </c>
      <c r="Q2143" t="s">
        <v>5095</v>
      </c>
      <c r="R2143" t="s">
        <v>11309</v>
      </c>
      <c r="S2143" t="s">
        <v>17560</v>
      </c>
      <c r="T2143" t="s">
        <v>23774</v>
      </c>
      <c r="U2143" t="s">
        <v>27811</v>
      </c>
      <c r="V2143">
        <v>1</v>
      </c>
      <c r="W2143">
        <v>-0.25</v>
      </c>
      <c r="X2143">
        <v>1000000</v>
      </c>
      <c r="Y2143">
        <v>-3665087.2583974479</v>
      </c>
    </row>
    <row r="2144" spans="1:25" x14ac:dyDescent="0.15">
      <c r="A2144" s="1">
        <v>2142</v>
      </c>
      <c r="B2144" s="2">
        <v>42849</v>
      </c>
      <c r="C2144" t="s">
        <v>2415</v>
      </c>
      <c r="D2144" t="s">
        <v>1103</v>
      </c>
      <c r="E2144">
        <v>2.87E-2</v>
      </c>
      <c r="F2144">
        <v>2.93E-2</v>
      </c>
      <c r="G2144" t="s">
        <v>763</v>
      </c>
      <c r="H2144" t="s">
        <v>1846</v>
      </c>
      <c r="L2144" s="4">
        <f t="shared" si="36"/>
        <v>1595.9999999999995</v>
      </c>
      <c r="M2144">
        <v>10000</v>
      </c>
      <c r="N2144">
        <v>2.35</v>
      </c>
      <c r="O2144" t="s">
        <v>15370</v>
      </c>
      <c r="P2144">
        <v>65</v>
      </c>
      <c r="Q2144" t="s">
        <v>5096</v>
      </c>
      <c r="R2144" t="s">
        <v>11310</v>
      </c>
      <c r="S2144" t="s">
        <v>17561</v>
      </c>
      <c r="T2144" t="s">
        <v>23775</v>
      </c>
      <c r="U2144" t="s">
        <v>27810</v>
      </c>
      <c r="V2144">
        <v>1</v>
      </c>
      <c r="W2144">
        <v>-0.25</v>
      </c>
      <c r="X2144">
        <v>1000000</v>
      </c>
      <c r="Y2144">
        <v>-3665087.2583974479</v>
      </c>
    </row>
    <row r="2145" spans="1:25" x14ac:dyDescent="0.15">
      <c r="A2145" s="1">
        <v>2143</v>
      </c>
      <c r="B2145" s="2">
        <v>42849</v>
      </c>
      <c r="C2145" t="s">
        <v>2416</v>
      </c>
      <c r="D2145" t="s">
        <v>1103</v>
      </c>
      <c r="E2145">
        <v>4.6300000000000001E-2</v>
      </c>
      <c r="F2145">
        <v>4.02E-2</v>
      </c>
      <c r="G2145" t="s">
        <v>763</v>
      </c>
      <c r="H2145" t="s">
        <v>1846</v>
      </c>
      <c r="L2145" s="4">
        <f t="shared" si="36"/>
        <v>-16226.000000000004</v>
      </c>
      <c r="M2145">
        <v>10000</v>
      </c>
      <c r="N2145">
        <v>2.35</v>
      </c>
      <c r="O2145" t="s">
        <v>15370</v>
      </c>
      <c r="P2145">
        <v>65</v>
      </c>
      <c r="Q2145" t="s">
        <v>5097</v>
      </c>
      <c r="R2145" t="s">
        <v>11310</v>
      </c>
      <c r="S2145" t="s">
        <v>17562</v>
      </c>
      <c r="T2145" t="s">
        <v>23775</v>
      </c>
      <c r="U2145" t="s">
        <v>27811</v>
      </c>
      <c r="V2145">
        <v>1</v>
      </c>
      <c r="W2145">
        <v>-0.25</v>
      </c>
      <c r="X2145">
        <v>1000000</v>
      </c>
      <c r="Y2145">
        <v>-3665087.2583974479</v>
      </c>
    </row>
    <row r="2146" spans="1:25" x14ac:dyDescent="0.15">
      <c r="A2146" s="1">
        <v>2144</v>
      </c>
      <c r="B2146" s="2">
        <v>42850</v>
      </c>
      <c r="C2146" t="s">
        <v>2417</v>
      </c>
      <c r="D2146" t="s">
        <v>1103</v>
      </c>
      <c r="E2146">
        <v>1.72E-2</v>
      </c>
      <c r="F2146">
        <v>1.5800000000000002E-2</v>
      </c>
      <c r="G2146" t="s">
        <v>538</v>
      </c>
      <c r="H2146" t="s">
        <v>1621</v>
      </c>
      <c r="L2146" s="4">
        <f t="shared" si="36"/>
        <v>2869.9999999999968</v>
      </c>
      <c r="M2146">
        <v>10000</v>
      </c>
      <c r="N2146">
        <v>2.35</v>
      </c>
      <c r="O2146" t="s">
        <v>15372</v>
      </c>
      <c r="P2146">
        <v>29</v>
      </c>
      <c r="Q2146" t="s">
        <v>5098</v>
      </c>
      <c r="R2146" t="s">
        <v>11311</v>
      </c>
      <c r="S2146" t="s">
        <v>17563</v>
      </c>
      <c r="T2146" t="s">
        <v>23776</v>
      </c>
      <c r="U2146" t="s">
        <v>27810</v>
      </c>
      <c r="V2146">
        <v>1</v>
      </c>
      <c r="W2146">
        <v>-0.25</v>
      </c>
      <c r="X2146">
        <v>1000000</v>
      </c>
      <c r="Y2146">
        <v>-3646332.0452057649</v>
      </c>
    </row>
    <row r="2147" spans="1:25" x14ac:dyDescent="0.15">
      <c r="A2147" s="1">
        <v>2145</v>
      </c>
      <c r="B2147" s="2">
        <v>42850</v>
      </c>
      <c r="C2147" t="s">
        <v>2418</v>
      </c>
      <c r="D2147" t="s">
        <v>1103</v>
      </c>
      <c r="E2147">
        <v>2.86E-2</v>
      </c>
      <c r="F2147">
        <v>2.6599999999999999E-2</v>
      </c>
      <c r="G2147" t="s">
        <v>522</v>
      </c>
      <c r="H2147" t="s">
        <v>1605</v>
      </c>
      <c r="L2147" s="4">
        <f t="shared" si="36"/>
        <v>3880.0000000000036</v>
      </c>
      <c r="M2147">
        <v>10000</v>
      </c>
      <c r="N2147">
        <v>2.35</v>
      </c>
      <c r="O2147" t="s">
        <v>15372</v>
      </c>
      <c r="P2147">
        <v>29</v>
      </c>
      <c r="Q2147" t="s">
        <v>5099</v>
      </c>
      <c r="R2147" t="s">
        <v>11312</v>
      </c>
      <c r="S2147" t="s">
        <v>17564</v>
      </c>
      <c r="T2147" t="s">
        <v>23777</v>
      </c>
      <c r="U2147" t="s">
        <v>27811</v>
      </c>
      <c r="V2147">
        <v>1</v>
      </c>
      <c r="W2147">
        <v>-0.25</v>
      </c>
      <c r="X2147">
        <v>1000000</v>
      </c>
      <c r="Y2147">
        <v>-3646332.0452057649</v>
      </c>
    </row>
    <row r="2148" spans="1:25" x14ac:dyDescent="0.15">
      <c r="A2148" s="1">
        <v>2146</v>
      </c>
      <c r="B2148" s="2">
        <v>42850</v>
      </c>
      <c r="C2148" t="s">
        <v>2415</v>
      </c>
      <c r="D2148" t="s">
        <v>1103</v>
      </c>
      <c r="E2148">
        <v>2.93E-2</v>
      </c>
      <c r="F2148">
        <v>2.8299999999999999E-2</v>
      </c>
      <c r="G2148" t="s">
        <v>909</v>
      </c>
      <c r="H2148" t="s">
        <v>1959</v>
      </c>
      <c r="L2148" s="4">
        <f t="shared" si="36"/>
        <v>-2460.0000000000023</v>
      </c>
      <c r="M2148">
        <v>10000</v>
      </c>
      <c r="N2148">
        <v>2.35</v>
      </c>
      <c r="O2148" t="s">
        <v>15370</v>
      </c>
      <c r="P2148">
        <v>64</v>
      </c>
      <c r="Q2148" t="s">
        <v>5100</v>
      </c>
      <c r="R2148" t="s">
        <v>11313</v>
      </c>
      <c r="S2148" t="s">
        <v>17565</v>
      </c>
      <c r="T2148" t="s">
        <v>23778</v>
      </c>
      <c r="U2148" t="s">
        <v>27810</v>
      </c>
      <c r="V2148">
        <v>1</v>
      </c>
      <c r="W2148">
        <v>-0.25</v>
      </c>
      <c r="X2148">
        <v>1000000</v>
      </c>
      <c r="Y2148">
        <v>-3646332.0452057649</v>
      </c>
    </row>
    <row r="2149" spans="1:25" x14ac:dyDescent="0.15">
      <c r="A2149" s="1">
        <v>2147</v>
      </c>
      <c r="B2149" s="2">
        <v>42850</v>
      </c>
      <c r="C2149" t="s">
        <v>2416</v>
      </c>
      <c r="D2149" t="s">
        <v>1103</v>
      </c>
      <c r="E2149">
        <v>4.02E-2</v>
      </c>
      <c r="F2149">
        <v>3.8300000000000001E-2</v>
      </c>
      <c r="G2149" t="s">
        <v>628</v>
      </c>
      <c r="H2149" t="s">
        <v>1711</v>
      </c>
      <c r="L2149" s="4">
        <f t="shared" si="36"/>
        <v>-5300.9999999999973</v>
      </c>
      <c r="M2149">
        <v>10000</v>
      </c>
      <c r="N2149">
        <v>2.35</v>
      </c>
      <c r="O2149" t="s">
        <v>15370</v>
      </c>
      <c r="P2149">
        <v>64</v>
      </c>
      <c r="Q2149" t="s">
        <v>5101</v>
      </c>
      <c r="R2149" t="s">
        <v>11314</v>
      </c>
      <c r="S2149" t="s">
        <v>17566</v>
      </c>
      <c r="T2149" t="s">
        <v>23779</v>
      </c>
      <c r="U2149" t="s">
        <v>27811</v>
      </c>
      <c r="V2149">
        <v>1</v>
      </c>
      <c r="W2149">
        <v>-0.25</v>
      </c>
      <c r="X2149">
        <v>1000000</v>
      </c>
      <c r="Y2149">
        <v>-3646332.0452057649</v>
      </c>
    </row>
    <row r="2150" spans="1:25" x14ac:dyDescent="0.15">
      <c r="A2150" s="1">
        <v>2148</v>
      </c>
      <c r="B2150" s="2">
        <v>42851</v>
      </c>
      <c r="C2150" t="s">
        <v>2417</v>
      </c>
      <c r="D2150" t="s">
        <v>1103</v>
      </c>
      <c r="E2150">
        <v>1.5800000000000002E-2</v>
      </c>
      <c r="F2150">
        <v>1.6899999999999998E-2</v>
      </c>
      <c r="G2150" t="s">
        <v>542</v>
      </c>
      <c r="H2150" t="s">
        <v>1625</v>
      </c>
      <c r="L2150" s="4">
        <f t="shared" si="36"/>
        <v>-2309.9999999999932</v>
      </c>
      <c r="M2150">
        <v>10000</v>
      </c>
      <c r="N2150">
        <v>2.35</v>
      </c>
      <c r="O2150" t="s">
        <v>15372</v>
      </c>
      <c r="P2150">
        <v>28</v>
      </c>
      <c r="Q2150" t="s">
        <v>5102</v>
      </c>
      <c r="R2150" t="s">
        <v>11315</v>
      </c>
      <c r="S2150" t="s">
        <v>17567</v>
      </c>
      <c r="T2150" t="s">
        <v>23780</v>
      </c>
      <c r="U2150" t="s">
        <v>27810</v>
      </c>
      <c r="V2150">
        <v>1</v>
      </c>
      <c r="W2150">
        <v>-0.25</v>
      </c>
      <c r="X2150">
        <v>1000000</v>
      </c>
      <c r="Y2150">
        <v>-3655691.6102425898</v>
      </c>
    </row>
    <row r="2151" spans="1:25" x14ac:dyDescent="0.15">
      <c r="A2151" s="1">
        <v>2149</v>
      </c>
      <c r="B2151" s="2">
        <v>42851</v>
      </c>
      <c r="C2151" t="s">
        <v>2418</v>
      </c>
      <c r="D2151" t="s">
        <v>1103</v>
      </c>
      <c r="E2151">
        <v>2.6599999999999999E-2</v>
      </c>
      <c r="F2151">
        <v>2.35E-2</v>
      </c>
      <c r="G2151" t="s">
        <v>240</v>
      </c>
      <c r="H2151" t="s">
        <v>1324</v>
      </c>
      <c r="L2151" s="4">
        <f t="shared" si="36"/>
        <v>5455.9999999999973</v>
      </c>
      <c r="M2151">
        <v>10000</v>
      </c>
      <c r="N2151">
        <v>2.35</v>
      </c>
      <c r="O2151" t="s">
        <v>15372</v>
      </c>
      <c r="P2151">
        <v>28</v>
      </c>
      <c r="Q2151" t="s">
        <v>5103</v>
      </c>
      <c r="R2151" t="s">
        <v>11316</v>
      </c>
      <c r="S2151" t="s">
        <v>17568</v>
      </c>
      <c r="T2151" t="s">
        <v>23781</v>
      </c>
      <c r="U2151" t="s">
        <v>27811</v>
      </c>
      <c r="V2151">
        <v>1</v>
      </c>
      <c r="W2151">
        <v>-0.25</v>
      </c>
      <c r="X2151">
        <v>1000000</v>
      </c>
      <c r="Y2151">
        <v>-3655691.6102425898</v>
      </c>
    </row>
    <row r="2152" spans="1:25" x14ac:dyDescent="0.15">
      <c r="A2152" s="1">
        <v>2150</v>
      </c>
      <c r="B2152" s="2">
        <v>42851</v>
      </c>
      <c r="C2152" t="s">
        <v>2415</v>
      </c>
      <c r="D2152" t="s">
        <v>1103</v>
      </c>
      <c r="E2152">
        <v>2.8299999999999999E-2</v>
      </c>
      <c r="F2152">
        <v>2.8000000000000001E-2</v>
      </c>
      <c r="G2152" t="s">
        <v>606</v>
      </c>
      <c r="H2152" t="s">
        <v>1689</v>
      </c>
      <c r="L2152" s="4">
        <f t="shared" si="36"/>
        <v>-746.99999999999545</v>
      </c>
      <c r="M2152">
        <v>10000</v>
      </c>
      <c r="N2152">
        <v>2.35</v>
      </c>
      <c r="O2152" t="s">
        <v>15370</v>
      </c>
      <c r="P2152">
        <v>63</v>
      </c>
      <c r="Q2152" t="s">
        <v>5104</v>
      </c>
      <c r="R2152" t="s">
        <v>11317</v>
      </c>
      <c r="S2152" t="s">
        <v>17569</v>
      </c>
      <c r="T2152" t="s">
        <v>23782</v>
      </c>
      <c r="U2152" t="s">
        <v>27810</v>
      </c>
      <c r="V2152">
        <v>1</v>
      </c>
      <c r="W2152">
        <v>-0.25</v>
      </c>
      <c r="X2152">
        <v>1000000</v>
      </c>
      <c r="Y2152">
        <v>-3655691.6102425898</v>
      </c>
    </row>
    <row r="2153" spans="1:25" x14ac:dyDescent="0.15">
      <c r="A2153" s="1">
        <v>2151</v>
      </c>
      <c r="B2153" s="2">
        <v>42851</v>
      </c>
      <c r="C2153" t="s">
        <v>2416</v>
      </c>
      <c r="D2153" t="s">
        <v>1103</v>
      </c>
      <c r="E2153">
        <v>3.8300000000000001E-2</v>
      </c>
      <c r="F2153">
        <v>3.4299999999999997E-2</v>
      </c>
      <c r="G2153" t="s">
        <v>721</v>
      </c>
      <c r="H2153" t="s">
        <v>1804</v>
      </c>
      <c r="L2153" s="4">
        <f t="shared" si="36"/>
        <v>-10560.000000000009</v>
      </c>
      <c r="M2153">
        <v>10000</v>
      </c>
      <c r="N2153">
        <v>2.35</v>
      </c>
      <c r="O2153" t="s">
        <v>15370</v>
      </c>
      <c r="P2153">
        <v>63</v>
      </c>
      <c r="Q2153" t="s">
        <v>5105</v>
      </c>
      <c r="R2153" t="s">
        <v>11318</v>
      </c>
      <c r="S2153" t="s">
        <v>17570</v>
      </c>
      <c r="T2153" t="s">
        <v>23783</v>
      </c>
      <c r="U2153" t="s">
        <v>27811</v>
      </c>
      <c r="V2153">
        <v>1</v>
      </c>
      <c r="W2153">
        <v>-0.25</v>
      </c>
      <c r="X2153">
        <v>1000000</v>
      </c>
      <c r="Y2153">
        <v>-3655691.6102425898</v>
      </c>
    </row>
    <row r="2154" spans="1:25" x14ac:dyDescent="0.15">
      <c r="A2154" s="1">
        <v>2152</v>
      </c>
      <c r="B2154" s="2">
        <v>42852</v>
      </c>
      <c r="C2154" t="s">
        <v>2417</v>
      </c>
      <c r="D2154" t="s">
        <v>1103</v>
      </c>
      <c r="E2154">
        <v>1.6899999999999998E-2</v>
      </c>
      <c r="F2154">
        <v>1.54E-2</v>
      </c>
      <c r="G2154" t="s">
        <v>215</v>
      </c>
      <c r="H2154" t="s">
        <v>1299</v>
      </c>
      <c r="L2154" s="4">
        <f t="shared" si="36"/>
        <v>2819.9999999999959</v>
      </c>
      <c r="M2154">
        <v>10000</v>
      </c>
      <c r="N2154">
        <v>2.35</v>
      </c>
      <c r="O2154" t="s">
        <v>15372</v>
      </c>
      <c r="P2154">
        <v>27</v>
      </c>
      <c r="Q2154" t="s">
        <v>5106</v>
      </c>
      <c r="R2154" t="s">
        <v>11319</v>
      </c>
      <c r="S2154" t="s">
        <v>17571</v>
      </c>
      <c r="T2154" t="s">
        <v>23784</v>
      </c>
      <c r="U2154" t="s">
        <v>27810</v>
      </c>
      <c r="V2154">
        <v>1</v>
      </c>
      <c r="W2154">
        <v>-0.25</v>
      </c>
      <c r="X2154">
        <v>1000000</v>
      </c>
      <c r="Y2154">
        <v>-3640112.2901839279</v>
      </c>
    </row>
    <row r="2155" spans="1:25" x14ac:dyDescent="0.15">
      <c r="A2155" s="1">
        <v>2153</v>
      </c>
      <c r="B2155" s="2">
        <v>42852</v>
      </c>
      <c r="C2155" t="s">
        <v>2418</v>
      </c>
      <c r="D2155" t="s">
        <v>1103</v>
      </c>
      <c r="E2155">
        <v>2.35E-2</v>
      </c>
      <c r="F2155">
        <v>2.53E-2</v>
      </c>
      <c r="G2155" t="s">
        <v>910</v>
      </c>
      <c r="H2155" t="s">
        <v>1960</v>
      </c>
      <c r="L2155" s="4">
        <f t="shared" si="36"/>
        <v>-3365.9999999999991</v>
      </c>
      <c r="M2155">
        <v>10000</v>
      </c>
      <c r="N2155">
        <v>2.35</v>
      </c>
      <c r="O2155" t="s">
        <v>15372</v>
      </c>
      <c r="P2155">
        <v>27</v>
      </c>
      <c r="Q2155" t="s">
        <v>5107</v>
      </c>
      <c r="R2155" t="s">
        <v>11320</v>
      </c>
      <c r="S2155" t="s">
        <v>17572</v>
      </c>
      <c r="T2155" t="s">
        <v>23785</v>
      </c>
      <c r="U2155" t="s">
        <v>27811</v>
      </c>
      <c r="V2155">
        <v>1</v>
      </c>
      <c r="W2155">
        <v>-0.25</v>
      </c>
      <c r="X2155">
        <v>1000000</v>
      </c>
      <c r="Y2155">
        <v>-3640112.2901839279</v>
      </c>
    </row>
    <row r="2156" spans="1:25" x14ac:dyDescent="0.15">
      <c r="A2156" s="1">
        <v>2154</v>
      </c>
      <c r="B2156" s="2">
        <v>42852</v>
      </c>
      <c r="C2156" t="s">
        <v>2415</v>
      </c>
      <c r="D2156" t="s">
        <v>1103</v>
      </c>
      <c r="E2156">
        <v>2.8000000000000001E-2</v>
      </c>
      <c r="F2156">
        <v>2.64E-2</v>
      </c>
      <c r="G2156" t="s">
        <v>880</v>
      </c>
      <c r="H2156" t="s">
        <v>1930</v>
      </c>
      <c r="L2156" s="4">
        <f t="shared" si="36"/>
        <v>-3728.0000000000018</v>
      </c>
      <c r="M2156">
        <v>10000</v>
      </c>
      <c r="N2156">
        <v>2.35</v>
      </c>
      <c r="O2156" t="s">
        <v>15370</v>
      </c>
      <c r="P2156">
        <v>62</v>
      </c>
      <c r="Q2156" t="s">
        <v>5108</v>
      </c>
      <c r="R2156" t="s">
        <v>11321</v>
      </c>
      <c r="S2156" t="s">
        <v>17573</v>
      </c>
      <c r="T2156" t="s">
        <v>23786</v>
      </c>
      <c r="U2156" t="s">
        <v>27810</v>
      </c>
      <c r="V2156">
        <v>1</v>
      </c>
      <c r="W2156">
        <v>-0.25</v>
      </c>
      <c r="X2156">
        <v>1000000</v>
      </c>
      <c r="Y2156">
        <v>-3640112.2901839279</v>
      </c>
    </row>
    <row r="2157" spans="1:25" x14ac:dyDescent="0.15">
      <c r="A2157" s="1">
        <v>2155</v>
      </c>
      <c r="B2157" s="2">
        <v>42852</v>
      </c>
      <c r="C2157" t="s">
        <v>2416</v>
      </c>
      <c r="D2157" t="s">
        <v>1103</v>
      </c>
      <c r="E2157">
        <v>3.4299999999999997E-2</v>
      </c>
      <c r="F2157">
        <v>3.5999999999999997E-2</v>
      </c>
      <c r="G2157" t="s">
        <v>406</v>
      </c>
      <c r="H2157" t="s">
        <v>1490</v>
      </c>
      <c r="L2157" s="4">
        <f t="shared" si="36"/>
        <v>4709</v>
      </c>
      <c r="M2157">
        <v>10000</v>
      </c>
      <c r="N2157">
        <v>2.35</v>
      </c>
      <c r="O2157" t="s">
        <v>15370</v>
      </c>
      <c r="P2157">
        <v>62</v>
      </c>
      <c r="Q2157" t="s">
        <v>5109</v>
      </c>
      <c r="R2157" t="s">
        <v>11322</v>
      </c>
      <c r="S2157" t="s">
        <v>17574</v>
      </c>
      <c r="T2157" t="s">
        <v>23787</v>
      </c>
      <c r="U2157" t="s">
        <v>27811</v>
      </c>
      <c r="V2157">
        <v>1</v>
      </c>
      <c r="W2157">
        <v>-0.25</v>
      </c>
      <c r="X2157">
        <v>1000000</v>
      </c>
      <c r="Y2157">
        <v>-3640112.2901839279</v>
      </c>
    </row>
    <row r="2158" spans="1:25" x14ac:dyDescent="0.15">
      <c r="A2158" s="1">
        <v>2156</v>
      </c>
      <c r="B2158" s="2">
        <v>42853</v>
      </c>
      <c r="C2158" t="s">
        <v>2417</v>
      </c>
      <c r="D2158" t="s">
        <v>1103</v>
      </c>
      <c r="E2158">
        <v>1.54E-2</v>
      </c>
      <c r="F2158">
        <v>1.2200000000000001E-2</v>
      </c>
      <c r="G2158" t="s">
        <v>158</v>
      </c>
      <c r="H2158" t="s">
        <v>1242</v>
      </c>
      <c r="L2158" s="4">
        <f t="shared" si="36"/>
        <v>6367.9999999999991</v>
      </c>
      <c r="M2158">
        <v>10000</v>
      </c>
      <c r="N2158">
        <v>2.35</v>
      </c>
      <c r="O2158" t="s">
        <v>15372</v>
      </c>
      <c r="P2158">
        <v>26</v>
      </c>
      <c r="Q2158" t="s">
        <v>5110</v>
      </c>
      <c r="R2158" t="s">
        <v>11323</v>
      </c>
      <c r="S2158" t="s">
        <v>17575</v>
      </c>
      <c r="T2158" t="s">
        <v>23788</v>
      </c>
      <c r="U2158" t="s">
        <v>27810</v>
      </c>
      <c r="V2158">
        <v>1</v>
      </c>
      <c r="W2158">
        <v>-0.25</v>
      </c>
      <c r="X2158">
        <v>1000000</v>
      </c>
      <c r="Y2158">
        <v>-3652567.7551318579</v>
      </c>
    </row>
    <row r="2159" spans="1:25" x14ac:dyDescent="0.15">
      <c r="A2159" s="1">
        <v>2157</v>
      </c>
      <c r="B2159" s="2">
        <v>42853</v>
      </c>
      <c r="C2159" t="s">
        <v>2418</v>
      </c>
      <c r="D2159" t="s">
        <v>1103</v>
      </c>
      <c r="E2159">
        <v>2.53E-2</v>
      </c>
      <c r="F2159">
        <v>2.75E-2</v>
      </c>
      <c r="G2159" t="s">
        <v>110</v>
      </c>
      <c r="H2159" t="s">
        <v>1194</v>
      </c>
      <c r="L2159" s="4">
        <f t="shared" si="36"/>
        <v>-3740.0000000000009</v>
      </c>
      <c r="M2159">
        <v>10000</v>
      </c>
      <c r="N2159">
        <v>2.35</v>
      </c>
      <c r="O2159" t="s">
        <v>15372</v>
      </c>
      <c r="P2159">
        <v>26</v>
      </c>
      <c r="Q2159" t="s">
        <v>5111</v>
      </c>
      <c r="R2159" t="s">
        <v>11324</v>
      </c>
      <c r="S2159" t="s">
        <v>17576</v>
      </c>
      <c r="T2159" t="s">
        <v>23789</v>
      </c>
      <c r="U2159" t="s">
        <v>27811</v>
      </c>
      <c r="V2159">
        <v>1</v>
      </c>
      <c r="W2159">
        <v>-0.25</v>
      </c>
      <c r="X2159">
        <v>1000000</v>
      </c>
      <c r="Y2159">
        <v>-3652567.7551318579</v>
      </c>
    </row>
    <row r="2160" spans="1:25" x14ac:dyDescent="0.15">
      <c r="A2160" s="1">
        <v>2158</v>
      </c>
      <c r="B2160" s="2">
        <v>42853</v>
      </c>
      <c r="C2160" t="s">
        <v>2415</v>
      </c>
      <c r="D2160" t="s">
        <v>1103</v>
      </c>
      <c r="E2160">
        <v>2.64E-2</v>
      </c>
      <c r="F2160">
        <v>2.2700000000000001E-2</v>
      </c>
      <c r="G2160" t="s">
        <v>762</v>
      </c>
      <c r="H2160" t="s">
        <v>1845</v>
      </c>
      <c r="L2160" s="4">
        <f t="shared" si="36"/>
        <v>-8953.9999999999964</v>
      </c>
      <c r="M2160">
        <v>10000</v>
      </c>
      <c r="N2160">
        <v>2.35</v>
      </c>
      <c r="O2160" t="s">
        <v>15370</v>
      </c>
      <c r="P2160">
        <v>61</v>
      </c>
      <c r="Q2160" t="s">
        <v>5112</v>
      </c>
      <c r="R2160" t="s">
        <v>11325</v>
      </c>
      <c r="S2160" t="s">
        <v>17577</v>
      </c>
      <c r="T2160" t="s">
        <v>23790</v>
      </c>
      <c r="U2160" t="s">
        <v>27810</v>
      </c>
      <c r="V2160">
        <v>1</v>
      </c>
      <c r="W2160">
        <v>-0.25</v>
      </c>
      <c r="X2160">
        <v>1000000</v>
      </c>
      <c r="Y2160">
        <v>-3652567.7551318579</v>
      </c>
    </row>
    <row r="2161" spans="1:25" x14ac:dyDescent="0.15">
      <c r="A2161" s="1">
        <v>2159</v>
      </c>
      <c r="B2161" s="2">
        <v>42853</v>
      </c>
      <c r="C2161" t="s">
        <v>2416</v>
      </c>
      <c r="D2161" t="s">
        <v>1103</v>
      </c>
      <c r="E2161">
        <v>3.5999999999999997E-2</v>
      </c>
      <c r="F2161">
        <v>3.6499999999999998E-2</v>
      </c>
      <c r="G2161" t="s">
        <v>363</v>
      </c>
      <c r="H2161" t="s">
        <v>1447</v>
      </c>
      <c r="L2161" s="4">
        <f t="shared" si="36"/>
        <v>1305.0000000000011</v>
      </c>
      <c r="M2161">
        <v>10000</v>
      </c>
      <c r="N2161">
        <v>2.35</v>
      </c>
      <c r="O2161" t="s">
        <v>15370</v>
      </c>
      <c r="P2161">
        <v>61</v>
      </c>
      <c r="Q2161" t="s">
        <v>5113</v>
      </c>
      <c r="R2161" t="s">
        <v>11326</v>
      </c>
      <c r="S2161" t="s">
        <v>17578</v>
      </c>
      <c r="T2161" t="s">
        <v>23791</v>
      </c>
      <c r="U2161" t="s">
        <v>27811</v>
      </c>
      <c r="V2161">
        <v>1</v>
      </c>
      <c r="W2161">
        <v>-0.25</v>
      </c>
      <c r="X2161">
        <v>1000000</v>
      </c>
      <c r="Y2161">
        <v>-3652567.7551318579</v>
      </c>
    </row>
    <row r="2162" spans="1:25" x14ac:dyDescent="0.15">
      <c r="A2162" s="1">
        <v>2160</v>
      </c>
      <c r="B2162" s="2">
        <v>42857</v>
      </c>
      <c r="C2162" t="s">
        <v>2417</v>
      </c>
      <c r="D2162" t="s">
        <v>1103</v>
      </c>
      <c r="E2162">
        <v>1.2200000000000001E-2</v>
      </c>
      <c r="F2162">
        <v>0.01</v>
      </c>
      <c r="G2162" t="s">
        <v>715</v>
      </c>
      <c r="H2162" t="s">
        <v>1798</v>
      </c>
      <c r="L2162" s="4">
        <f t="shared" si="36"/>
        <v>4884.0000000000009</v>
      </c>
      <c r="M2162">
        <v>10000</v>
      </c>
      <c r="N2162">
        <v>2.35</v>
      </c>
      <c r="O2162" t="s">
        <v>15372</v>
      </c>
      <c r="P2162">
        <v>22</v>
      </c>
      <c r="Q2162" t="s">
        <v>5114</v>
      </c>
      <c r="R2162" t="s">
        <v>11327</v>
      </c>
      <c r="S2162" t="s">
        <v>17579</v>
      </c>
      <c r="T2162" t="s">
        <v>23792</v>
      </c>
      <c r="U2162" t="s">
        <v>27810</v>
      </c>
      <c r="V2162">
        <v>1</v>
      </c>
      <c r="W2162">
        <v>-0.25</v>
      </c>
      <c r="X2162">
        <v>1000000</v>
      </c>
      <c r="Y2162">
        <v>-3677671.239728265</v>
      </c>
    </row>
    <row r="2163" spans="1:25" x14ac:dyDescent="0.15">
      <c r="A2163" s="1">
        <v>2161</v>
      </c>
      <c r="B2163" s="2">
        <v>42857</v>
      </c>
      <c r="C2163" t="s">
        <v>2418</v>
      </c>
      <c r="D2163" t="s">
        <v>1103</v>
      </c>
      <c r="E2163">
        <v>2.75E-2</v>
      </c>
      <c r="F2163">
        <v>3.1600000000000003E-2</v>
      </c>
      <c r="G2163" t="s">
        <v>253</v>
      </c>
      <c r="H2163" t="s">
        <v>1337</v>
      </c>
      <c r="L2163" s="4">
        <f t="shared" si="36"/>
        <v>-5412.0000000000036</v>
      </c>
      <c r="M2163">
        <v>10000</v>
      </c>
      <c r="N2163">
        <v>2.35</v>
      </c>
      <c r="O2163" t="s">
        <v>15372</v>
      </c>
      <c r="P2163">
        <v>22</v>
      </c>
      <c r="Q2163" t="s">
        <v>5115</v>
      </c>
      <c r="R2163" t="s">
        <v>11328</v>
      </c>
      <c r="S2163" t="s">
        <v>17580</v>
      </c>
      <c r="T2163" t="s">
        <v>23793</v>
      </c>
      <c r="U2163" t="s">
        <v>27811</v>
      </c>
      <c r="V2163">
        <v>1</v>
      </c>
      <c r="W2163">
        <v>-0.25</v>
      </c>
      <c r="X2163">
        <v>1000000</v>
      </c>
      <c r="Y2163">
        <v>-3677671.239728265</v>
      </c>
    </row>
    <row r="2164" spans="1:25" x14ac:dyDescent="0.15">
      <c r="A2164" s="1">
        <v>2162</v>
      </c>
      <c r="B2164" s="2">
        <v>42857</v>
      </c>
      <c r="C2164" t="s">
        <v>2415</v>
      </c>
      <c r="D2164" t="s">
        <v>1103</v>
      </c>
      <c r="E2164">
        <v>2.2700000000000001E-2</v>
      </c>
      <c r="F2164">
        <v>1.95E-2</v>
      </c>
      <c r="G2164" t="s">
        <v>603</v>
      </c>
      <c r="H2164" t="s">
        <v>1686</v>
      </c>
      <c r="L2164" s="4">
        <f t="shared" si="36"/>
        <v>-8224.0000000000036</v>
      </c>
      <c r="M2164">
        <v>10000</v>
      </c>
      <c r="N2164">
        <v>2.35</v>
      </c>
      <c r="O2164" t="s">
        <v>15370</v>
      </c>
      <c r="P2164">
        <v>57</v>
      </c>
      <c r="Q2164" t="s">
        <v>5116</v>
      </c>
      <c r="R2164" t="s">
        <v>11329</v>
      </c>
      <c r="S2164" t="s">
        <v>17581</v>
      </c>
      <c r="T2164" t="s">
        <v>23794</v>
      </c>
      <c r="U2164" t="s">
        <v>27810</v>
      </c>
      <c r="V2164">
        <v>1</v>
      </c>
      <c r="W2164">
        <v>-0.25</v>
      </c>
      <c r="X2164">
        <v>1000000</v>
      </c>
      <c r="Y2164">
        <v>-3677671.239728265</v>
      </c>
    </row>
    <row r="2165" spans="1:25" x14ac:dyDescent="0.15">
      <c r="A2165" s="1">
        <v>2163</v>
      </c>
      <c r="B2165" s="2">
        <v>42857</v>
      </c>
      <c r="C2165" t="s">
        <v>2416</v>
      </c>
      <c r="D2165" t="s">
        <v>1103</v>
      </c>
      <c r="E2165">
        <v>3.6499999999999998E-2</v>
      </c>
      <c r="F2165">
        <v>4.1500000000000002E-2</v>
      </c>
      <c r="G2165" t="s">
        <v>772</v>
      </c>
      <c r="H2165" t="s">
        <v>1855</v>
      </c>
      <c r="L2165" s="4">
        <f t="shared" si="36"/>
        <v>11250.000000000009</v>
      </c>
      <c r="M2165">
        <v>10000</v>
      </c>
      <c r="N2165">
        <v>2.35</v>
      </c>
      <c r="O2165" t="s">
        <v>15370</v>
      </c>
      <c r="P2165">
        <v>57</v>
      </c>
      <c r="Q2165" t="s">
        <v>5117</v>
      </c>
      <c r="R2165" t="s">
        <v>11330</v>
      </c>
      <c r="S2165" t="s">
        <v>17582</v>
      </c>
      <c r="T2165" t="s">
        <v>23795</v>
      </c>
      <c r="U2165" t="s">
        <v>27811</v>
      </c>
      <c r="V2165">
        <v>1</v>
      </c>
      <c r="W2165">
        <v>-0.25</v>
      </c>
      <c r="X2165">
        <v>1000000</v>
      </c>
      <c r="Y2165">
        <v>-3677671.239728265</v>
      </c>
    </row>
    <row r="2166" spans="1:25" x14ac:dyDescent="0.15">
      <c r="A2166" s="1">
        <v>2164</v>
      </c>
      <c r="B2166" s="2">
        <v>42858</v>
      </c>
      <c r="C2166" t="s">
        <v>2417</v>
      </c>
      <c r="D2166" t="s">
        <v>1103</v>
      </c>
      <c r="E2166">
        <v>0.01</v>
      </c>
      <c r="F2166">
        <v>7.6E-3</v>
      </c>
      <c r="G2166" t="s">
        <v>262</v>
      </c>
      <c r="H2166" t="s">
        <v>1346</v>
      </c>
      <c r="L2166" s="4">
        <f t="shared" si="36"/>
        <v>6288.0000000000009</v>
      </c>
      <c r="M2166">
        <v>10000</v>
      </c>
      <c r="N2166">
        <v>2.35</v>
      </c>
      <c r="O2166" t="s">
        <v>15372</v>
      </c>
      <c r="P2166">
        <v>21</v>
      </c>
      <c r="Q2166" t="s">
        <v>5118</v>
      </c>
      <c r="R2166" t="s">
        <v>11331</v>
      </c>
      <c r="S2166" t="s">
        <v>17583</v>
      </c>
      <c r="T2166" t="s">
        <v>23796</v>
      </c>
      <c r="U2166" t="s">
        <v>27810</v>
      </c>
      <c r="V2166">
        <v>1</v>
      </c>
      <c r="W2166">
        <v>-0.25</v>
      </c>
      <c r="X2166">
        <v>1000000</v>
      </c>
      <c r="Y2166">
        <v>-3699849.693606196</v>
      </c>
    </row>
    <row r="2167" spans="1:25" x14ac:dyDescent="0.15">
      <c r="A2167" s="1">
        <v>2165</v>
      </c>
      <c r="B2167" s="2">
        <v>42858</v>
      </c>
      <c r="C2167" t="s">
        <v>2418</v>
      </c>
      <c r="D2167" t="s">
        <v>1103</v>
      </c>
      <c r="E2167">
        <v>3.1600000000000003E-2</v>
      </c>
      <c r="F2167">
        <v>3.61E-2</v>
      </c>
      <c r="G2167" t="s">
        <v>774</v>
      </c>
      <c r="H2167" t="s">
        <v>1857</v>
      </c>
      <c r="L2167" s="4">
        <f t="shared" si="36"/>
        <v>-5084.9999999999964</v>
      </c>
      <c r="M2167">
        <v>10000</v>
      </c>
      <c r="N2167">
        <v>2.35</v>
      </c>
      <c r="O2167" t="s">
        <v>15372</v>
      </c>
      <c r="P2167">
        <v>21</v>
      </c>
      <c r="Q2167" t="s">
        <v>5119</v>
      </c>
      <c r="R2167" t="s">
        <v>11332</v>
      </c>
      <c r="S2167" t="s">
        <v>17584</v>
      </c>
      <c r="T2167" t="s">
        <v>23797</v>
      </c>
      <c r="U2167" t="s">
        <v>27811</v>
      </c>
      <c r="V2167">
        <v>1</v>
      </c>
      <c r="W2167">
        <v>-0.25</v>
      </c>
      <c r="X2167">
        <v>1000000</v>
      </c>
      <c r="Y2167">
        <v>-3699849.693606196</v>
      </c>
    </row>
    <row r="2168" spans="1:25" x14ac:dyDescent="0.15">
      <c r="A2168" s="1">
        <v>2166</v>
      </c>
      <c r="B2168" s="2">
        <v>42858</v>
      </c>
      <c r="C2168" t="s">
        <v>2415</v>
      </c>
      <c r="D2168" t="s">
        <v>1103</v>
      </c>
      <c r="E2168">
        <v>1.95E-2</v>
      </c>
      <c r="F2168">
        <v>1.6500000000000001E-2</v>
      </c>
      <c r="G2168" t="s">
        <v>600</v>
      </c>
      <c r="H2168" t="s">
        <v>1683</v>
      </c>
      <c r="L2168" s="4">
        <f t="shared" si="36"/>
        <v>-8399.9999999999982</v>
      </c>
      <c r="M2168">
        <v>10000</v>
      </c>
      <c r="N2168">
        <v>2.35</v>
      </c>
      <c r="O2168" t="s">
        <v>15370</v>
      </c>
      <c r="P2168">
        <v>56</v>
      </c>
      <c r="Q2168" t="s">
        <v>5120</v>
      </c>
      <c r="R2168" t="s">
        <v>11333</v>
      </c>
      <c r="S2168" t="s">
        <v>17585</v>
      </c>
      <c r="T2168" t="s">
        <v>23798</v>
      </c>
      <c r="U2168" t="s">
        <v>27810</v>
      </c>
      <c r="V2168">
        <v>1</v>
      </c>
      <c r="W2168">
        <v>-0.25</v>
      </c>
      <c r="X2168">
        <v>1000000</v>
      </c>
      <c r="Y2168">
        <v>-3699849.693606196</v>
      </c>
    </row>
    <row r="2169" spans="1:25" x14ac:dyDescent="0.15">
      <c r="A2169" s="1">
        <v>2167</v>
      </c>
      <c r="B2169" s="2">
        <v>42858</v>
      </c>
      <c r="C2169" t="s">
        <v>2416</v>
      </c>
      <c r="D2169" t="s">
        <v>1103</v>
      </c>
      <c r="E2169">
        <v>4.1500000000000002E-2</v>
      </c>
      <c r="F2169">
        <v>4.4900000000000002E-2</v>
      </c>
      <c r="G2169" t="s">
        <v>668</v>
      </c>
      <c r="H2169" t="s">
        <v>1751</v>
      </c>
      <c r="L2169" s="4">
        <f t="shared" si="36"/>
        <v>6970.0000000000009</v>
      </c>
      <c r="M2169">
        <v>10000</v>
      </c>
      <c r="N2169">
        <v>2.35</v>
      </c>
      <c r="O2169" t="s">
        <v>15370</v>
      </c>
      <c r="P2169">
        <v>56</v>
      </c>
      <c r="Q2169" t="s">
        <v>5121</v>
      </c>
      <c r="R2169" t="s">
        <v>11334</v>
      </c>
      <c r="S2169" t="s">
        <v>17586</v>
      </c>
      <c r="T2169" t="s">
        <v>23799</v>
      </c>
      <c r="U2169" t="s">
        <v>27811</v>
      </c>
      <c r="V2169">
        <v>1</v>
      </c>
      <c r="W2169">
        <v>-0.25</v>
      </c>
      <c r="X2169">
        <v>1000000</v>
      </c>
      <c r="Y2169">
        <v>-3699849.693606196</v>
      </c>
    </row>
    <row r="2170" spans="1:25" x14ac:dyDescent="0.15">
      <c r="A2170" s="1">
        <v>2168</v>
      </c>
      <c r="B2170" s="2">
        <v>42859</v>
      </c>
      <c r="C2170" t="s">
        <v>2417</v>
      </c>
      <c r="D2170" t="s">
        <v>1103</v>
      </c>
      <c r="E2170">
        <v>7.6E-3</v>
      </c>
      <c r="F2170">
        <v>6.0000000000000001E-3</v>
      </c>
      <c r="G2170" t="s">
        <v>449</v>
      </c>
      <c r="H2170" t="s">
        <v>1532</v>
      </c>
      <c r="L2170" s="4">
        <f t="shared" si="36"/>
        <v>4912</v>
      </c>
      <c r="M2170">
        <v>10000</v>
      </c>
      <c r="N2170">
        <v>2.35</v>
      </c>
      <c r="O2170" t="s">
        <v>15372</v>
      </c>
      <c r="P2170">
        <v>20</v>
      </c>
      <c r="Q2170" t="s">
        <v>5122</v>
      </c>
      <c r="R2170" t="s">
        <v>11335</v>
      </c>
      <c r="S2170" t="s">
        <v>17587</v>
      </c>
      <c r="T2170" t="s">
        <v>23800</v>
      </c>
      <c r="U2170" t="s">
        <v>27810</v>
      </c>
      <c r="V2170">
        <v>1</v>
      </c>
      <c r="W2170">
        <v>-0.25</v>
      </c>
      <c r="X2170">
        <v>1000000</v>
      </c>
      <c r="Y2170">
        <v>-3715814.5065398342</v>
      </c>
    </row>
    <row r="2171" spans="1:25" x14ac:dyDescent="0.15">
      <c r="A2171" s="1">
        <v>2169</v>
      </c>
      <c r="B2171" s="2">
        <v>42859</v>
      </c>
      <c r="C2171" t="s">
        <v>2418</v>
      </c>
      <c r="D2171" t="s">
        <v>1103</v>
      </c>
      <c r="E2171">
        <v>3.61E-2</v>
      </c>
      <c r="F2171">
        <v>4.3999999999999997E-2</v>
      </c>
      <c r="G2171" t="s">
        <v>137</v>
      </c>
      <c r="H2171" t="s">
        <v>1221</v>
      </c>
      <c r="L2171" s="4">
        <f t="shared" si="36"/>
        <v>-7741.9999999999973</v>
      </c>
      <c r="M2171">
        <v>10000</v>
      </c>
      <c r="N2171">
        <v>2.35</v>
      </c>
      <c r="O2171" t="s">
        <v>15372</v>
      </c>
      <c r="P2171">
        <v>20</v>
      </c>
      <c r="Q2171" t="s">
        <v>5123</v>
      </c>
      <c r="R2171" t="s">
        <v>11336</v>
      </c>
      <c r="S2171" t="s">
        <v>17588</v>
      </c>
      <c r="T2171" t="s">
        <v>23801</v>
      </c>
      <c r="U2171" t="s">
        <v>27811</v>
      </c>
      <c r="V2171">
        <v>1</v>
      </c>
      <c r="W2171">
        <v>-0.25</v>
      </c>
      <c r="X2171">
        <v>1000000</v>
      </c>
      <c r="Y2171">
        <v>-3715814.5065398342</v>
      </c>
    </row>
    <row r="2172" spans="1:25" x14ac:dyDescent="0.15">
      <c r="A2172" s="1">
        <v>2170</v>
      </c>
      <c r="B2172" s="2">
        <v>42859</v>
      </c>
      <c r="C2172" t="s">
        <v>2415</v>
      </c>
      <c r="D2172" t="s">
        <v>1103</v>
      </c>
      <c r="E2172">
        <v>1.6500000000000001E-2</v>
      </c>
      <c r="F2172">
        <v>1.38E-2</v>
      </c>
      <c r="G2172" t="s">
        <v>889</v>
      </c>
      <c r="H2172" t="s">
        <v>1939</v>
      </c>
      <c r="L2172" s="4">
        <f t="shared" si="36"/>
        <v>-8127.0000000000027</v>
      </c>
      <c r="M2172">
        <v>10000</v>
      </c>
      <c r="N2172">
        <v>2.35</v>
      </c>
      <c r="O2172" t="s">
        <v>15370</v>
      </c>
      <c r="P2172">
        <v>55</v>
      </c>
      <c r="Q2172" t="s">
        <v>5124</v>
      </c>
      <c r="R2172" t="s">
        <v>11337</v>
      </c>
      <c r="S2172" t="s">
        <v>17589</v>
      </c>
      <c r="T2172" t="s">
        <v>23802</v>
      </c>
      <c r="U2172" t="s">
        <v>27810</v>
      </c>
      <c r="V2172">
        <v>1</v>
      </c>
      <c r="W2172">
        <v>-0.25</v>
      </c>
      <c r="X2172">
        <v>1000000</v>
      </c>
      <c r="Y2172">
        <v>-3715814.5065398342</v>
      </c>
    </row>
    <row r="2173" spans="1:25" x14ac:dyDescent="0.15">
      <c r="A2173" s="1">
        <v>2171</v>
      </c>
      <c r="B2173" s="2">
        <v>42859</v>
      </c>
      <c r="C2173" t="s">
        <v>2416</v>
      </c>
      <c r="D2173" t="s">
        <v>1103</v>
      </c>
      <c r="E2173">
        <v>4.4900000000000002E-2</v>
      </c>
      <c r="F2173">
        <v>5.2299999999999999E-2</v>
      </c>
      <c r="G2173" t="s">
        <v>911</v>
      </c>
      <c r="H2173" t="s">
        <v>1887</v>
      </c>
      <c r="L2173" s="4">
        <f t="shared" si="36"/>
        <v>13985.999999999995</v>
      </c>
      <c r="M2173">
        <v>10000</v>
      </c>
      <c r="N2173">
        <v>2.35</v>
      </c>
      <c r="O2173" t="s">
        <v>15370</v>
      </c>
      <c r="P2173">
        <v>55</v>
      </c>
      <c r="Q2173" t="s">
        <v>5125</v>
      </c>
      <c r="R2173" t="s">
        <v>11338</v>
      </c>
      <c r="S2173" t="s">
        <v>17590</v>
      </c>
      <c r="T2173" t="s">
        <v>23803</v>
      </c>
      <c r="U2173" t="s">
        <v>27811</v>
      </c>
      <c r="V2173">
        <v>1</v>
      </c>
      <c r="W2173">
        <v>-0.25</v>
      </c>
      <c r="X2173">
        <v>1000000</v>
      </c>
      <c r="Y2173">
        <v>-3715814.5065398342</v>
      </c>
    </row>
    <row r="2174" spans="1:25" x14ac:dyDescent="0.15">
      <c r="A2174" s="1">
        <v>2172</v>
      </c>
      <c r="B2174" s="2">
        <v>42860</v>
      </c>
      <c r="C2174" t="s">
        <v>2417</v>
      </c>
      <c r="D2174" t="s">
        <v>1103</v>
      </c>
      <c r="E2174">
        <v>6.0000000000000001E-3</v>
      </c>
      <c r="F2174">
        <v>6.1000000000000004E-3</v>
      </c>
      <c r="G2174" t="s">
        <v>400</v>
      </c>
      <c r="H2174" t="s">
        <v>1484</v>
      </c>
      <c r="L2174" s="4">
        <f t="shared" si="36"/>
        <v>-540.00000000000136</v>
      </c>
      <c r="M2174">
        <v>10000</v>
      </c>
      <c r="N2174">
        <v>2.35</v>
      </c>
      <c r="O2174" t="s">
        <v>15372</v>
      </c>
      <c r="P2174">
        <v>19</v>
      </c>
      <c r="Q2174" t="s">
        <v>5126</v>
      </c>
      <c r="R2174" t="s">
        <v>11339</v>
      </c>
      <c r="S2174" t="s">
        <v>17591</v>
      </c>
      <c r="T2174" t="s">
        <v>23804</v>
      </c>
      <c r="U2174" t="s">
        <v>27810</v>
      </c>
      <c r="V2174">
        <v>1</v>
      </c>
      <c r="W2174">
        <v>-0.25</v>
      </c>
      <c r="X2174">
        <v>1000000</v>
      </c>
      <c r="Y2174">
        <v>-3738339.418415321</v>
      </c>
    </row>
    <row r="2175" spans="1:25" x14ac:dyDescent="0.15">
      <c r="A2175" s="1">
        <v>2173</v>
      </c>
      <c r="B2175" s="2">
        <v>42860</v>
      </c>
      <c r="C2175" t="s">
        <v>2418</v>
      </c>
      <c r="D2175" t="s">
        <v>1103</v>
      </c>
      <c r="E2175">
        <v>4.3999999999999997E-2</v>
      </c>
      <c r="F2175">
        <v>3.78E-2</v>
      </c>
      <c r="G2175" t="s">
        <v>478</v>
      </c>
      <c r="H2175" t="s">
        <v>1561</v>
      </c>
      <c r="L2175" s="4">
        <f t="shared" si="36"/>
        <v>4339.9999999999982</v>
      </c>
      <c r="M2175">
        <v>10000</v>
      </c>
      <c r="N2175">
        <v>2.35</v>
      </c>
      <c r="O2175" t="s">
        <v>15372</v>
      </c>
      <c r="P2175">
        <v>19</v>
      </c>
      <c r="Q2175" t="s">
        <v>5127</v>
      </c>
      <c r="R2175" t="s">
        <v>11340</v>
      </c>
      <c r="S2175" t="s">
        <v>17592</v>
      </c>
      <c r="T2175" t="s">
        <v>23805</v>
      </c>
      <c r="U2175" t="s">
        <v>27811</v>
      </c>
      <c r="V2175">
        <v>1</v>
      </c>
      <c r="W2175">
        <v>-0.25</v>
      </c>
      <c r="X2175">
        <v>1000000</v>
      </c>
      <c r="Y2175">
        <v>-3738339.418415321</v>
      </c>
    </row>
    <row r="2176" spans="1:25" x14ac:dyDescent="0.15">
      <c r="A2176" s="1">
        <v>2174</v>
      </c>
      <c r="B2176" s="2">
        <v>42860</v>
      </c>
      <c r="C2176" t="s">
        <v>2415</v>
      </c>
      <c r="D2176" t="s">
        <v>1103</v>
      </c>
      <c r="E2176">
        <v>1.38E-2</v>
      </c>
      <c r="F2176">
        <v>1.4200000000000001E-2</v>
      </c>
      <c r="G2176" t="s">
        <v>563</v>
      </c>
      <c r="H2176" t="s">
        <v>1646</v>
      </c>
      <c r="L2176" s="4">
        <f t="shared" si="36"/>
        <v>1500.0000000000039</v>
      </c>
      <c r="M2176">
        <v>10000</v>
      </c>
      <c r="N2176">
        <v>2.35</v>
      </c>
      <c r="O2176" t="s">
        <v>15370</v>
      </c>
      <c r="P2176">
        <v>54</v>
      </c>
      <c r="Q2176" t="s">
        <v>5128</v>
      </c>
      <c r="R2176" t="s">
        <v>11341</v>
      </c>
      <c r="S2176" t="s">
        <v>17593</v>
      </c>
      <c r="T2176" t="s">
        <v>23806</v>
      </c>
      <c r="U2176" t="s">
        <v>27810</v>
      </c>
      <c r="V2176">
        <v>1</v>
      </c>
      <c r="W2176">
        <v>-0.25</v>
      </c>
      <c r="X2176">
        <v>1000000</v>
      </c>
      <c r="Y2176">
        <v>-3738339.418415321</v>
      </c>
    </row>
    <row r="2177" spans="1:25" x14ac:dyDescent="0.15">
      <c r="A2177" s="1">
        <v>2175</v>
      </c>
      <c r="B2177" s="2">
        <v>42860</v>
      </c>
      <c r="C2177" t="s">
        <v>2416</v>
      </c>
      <c r="D2177" t="s">
        <v>1103</v>
      </c>
      <c r="E2177">
        <v>5.2299999999999999E-2</v>
      </c>
      <c r="F2177">
        <v>4.7699999999999999E-2</v>
      </c>
      <c r="G2177" t="s">
        <v>892</v>
      </c>
      <c r="H2177" t="s">
        <v>1942</v>
      </c>
      <c r="L2177" s="4">
        <f t="shared" si="36"/>
        <v>-7176</v>
      </c>
      <c r="M2177">
        <v>10000</v>
      </c>
      <c r="N2177">
        <v>2.35</v>
      </c>
      <c r="O2177" t="s">
        <v>15370</v>
      </c>
      <c r="P2177">
        <v>54</v>
      </c>
      <c r="Q2177" t="s">
        <v>5129</v>
      </c>
      <c r="R2177" t="s">
        <v>11342</v>
      </c>
      <c r="S2177" t="s">
        <v>17594</v>
      </c>
      <c r="T2177" t="s">
        <v>23807</v>
      </c>
      <c r="U2177" t="s">
        <v>27811</v>
      </c>
      <c r="V2177">
        <v>1</v>
      </c>
      <c r="W2177">
        <v>-0.25</v>
      </c>
      <c r="X2177">
        <v>1000000</v>
      </c>
      <c r="Y2177">
        <v>-3738339.418415321</v>
      </c>
    </row>
    <row r="2178" spans="1:25" x14ac:dyDescent="0.15">
      <c r="A2178" s="1">
        <v>2176</v>
      </c>
      <c r="B2178" s="2">
        <v>42863</v>
      </c>
      <c r="C2178" t="s">
        <v>2417</v>
      </c>
      <c r="D2178" t="s">
        <v>1103</v>
      </c>
      <c r="E2178">
        <v>6.1000000000000004E-3</v>
      </c>
      <c r="F2178">
        <v>5.4000000000000003E-3</v>
      </c>
      <c r="G2178" t="s">
        <v>912</v>
      </c>
      <c r="H2178" t="s">
        <v>1961</v>
      </c>
      <c r="L2178" s="4">
        <f t="shared" si="36"/>
        <v>3052.0000000000005</v>
      </c>
      <c r="M2178">
        <v>10000</v>
      </c>
      <c r="N2178">
        <v>2.35</v>
      </c>
      <c r="O2178" t="s">
        <v>15372</v>
      </c>
      <c r="P2178">
        <v>16</v>
      </c>
      <c r="Q2178" t="s">
        <v>5130</v>
      </c>
      <c r="R2178" t="s">
        <v>11343</v>
      </c>
      <c r="S2178" t="s">
        <v>17595</v>
      </c>
      <c r="T2178" t="s">
        <v>23808</v>
      </c>
      <c r="U2178" t="s">
        <v>27810</v>
      </c>
      <c r="V2178">
        <v>1</v>
      </c>
      <c r="W2178">
        <v>-0.25</v>
      </c>
      <c r="X2178">
        <v>1000000</v>
      </c>
      <c r="Y2178">
        <v>-3722229.3771742471</v>
      </c>
    </row>
    <row r="2179" spans="1:25" x14ac:dyDescent="0.15">
      <c r="A2179" s="1">
        <v>2177</v>
      </c>
      <c r="B2179" s="2">
        <v>42863</v>
      </c>
      <c r="C2179" t="s">
        <v>2418</v>
      </c>
      <c r="D2179" t="s">
        <v>1103</v>
      </c>
      <c r="E2179">
        <v>3.78E-2</v>
      </c>
      <c r="F2179">
        <v>3.7199999999999997E-2</v>
      </c>
      <c r="G2179" t="s">
        <v>309</v>
      </c>
      <c r="H2179" t="s">
        <v>1393</v>
      </c>
      <c r="L2179" s="4">
        <f t="shared" ref="L2179:L2242" si="37">(F2179-E2179)*G2179</f>
        <v>402.00000000000222</v>
      </c>
      <c r="M2179">
        <v>10000</v>
      </c>
      <c r="N2179">
        <v>2.35</v>
      </c>
      <c r="O2179" t="s">
        <v>15372</v>
      </c>
      <c r="P2179">
        <v>16</v>
      </c>
      <c r="Q2179" t="s">
        <v>5131</v>
      </c>
      <c r="R2179" t="s">
        <v>11344</v>
      </c>
      <c r="S2179" t="s">
        <v>17596</v>
      </c>
      <c r="T2179" t="s">
        <v>23809</v>
      </c>
      <c r="U2179" t="s">
        <v>27811</v>
      </c>
      <c r="V2179">
        <v>1</v>
      </c>
      <c r="W2179">
        <v>-0.25</v>
      </c>
      <c r="X2179">
        <v>1000000</v>
      </c>
      <c r="Y2179">
        <v>-3722229.3771742471</v>
      </c>
    </row>
    <row r="2180" spans="1:25" x14ac:dyDescent="0.15">
      <c r="A2180" s="1">
        <v>2178</v>
      </c>
      <c r="B2180" s="2">
        <v>42863</v>
      </c>
      <c r="C2180" t="s">
        <v>2415</v>
      </c>
      <c r="D2180" t="s">
        <v>1103</v>
      </c>
      <c r="E2180">
        <v>1.4200000000000001E-2</v>
      </c>
      <c r="F2180">
        <v>1.43E-2</v>
      </c>
      <c r="G2180" t="s">
        <v>787</v>
      </c>
      <c r="H2180" t="s">
        <v>1870</v>
      </c>
      <c r="L2180" s="4">
        <f t="shared" si="37"/>
        <v>329.99999999999801</v>
      </c>
      <c r="M2180">
        <v>10000</v>
      </c>
      <c r="N2180">
        <v>2.35</v>
      </c>
      <c r="O2180" t="s">
        <v>15370</v>
      </c>
      <c r="P2180">
        <v>51</v>
      </c>
      <c r="Q2180" t="s">
        <v>5132</v>
      </c>
      <c r="R2180" t="s">
        <v>11345</v>
      </c>
      <c r="S2180" t="s">
        <v>17597</v>
      </c>
      <c r="T2180" t="s">
        <v>23810</v>
      </c>
      <c r="U2180" t="s">
        <v>27810</v>
      </c>
      <c r="V2180">
        <v>1</v>
      </c>
      <c r="W2180">
        <v>-0.25</v>
      </c>
      <c r="X2180">
        <v>1000000</v>
      </c>
      <c r="Y2180">
        <v>-3722229.3771742471</v>
      </c>
    </row>
    <row r="2181" spans="1:25" x14ac:dyDescent="0.15">
      <c r="A2181" s="1">
        <v>2179</v>
      </c>
      <c r="B2181" s="2">
        <v>42863</v>
      </c>
      <c r="C2181" t="s">
        <v>2416</v>
      </c>
      <c r="D2181" t="s">
        <v>1103</v>
      </c>
      <c r="E2181">
        <v>4.7699999999999999E-2</v>
      </c>
      <c r="F2181">
        <v>4.4999999999999998E-2</v>
      </c>
      <c r="G2181" t="s">
        <v>408</v>
      </c>
      <c r="H2181" t="s">
        <v>1492</v>
      </c>
      <c r="L2181" s="4">
        <f t="shared" si="37"/>
        <v>-4293.0000000000018</v>
      </c>
      <c r="M2181">
        <v>10000</v>
      </c>
      <c r="N2181">
        <v>2.35</v>
      </c>
      <c r="O2181" t="s">
        <v>15370</v>
      </c>
      <c r="P2181">
        <v>51</v>
      </c>
      <c r="Q2181" t="s">
        <v>5133</v>
      </c>
      <c r="R2181" t="s">
        <v>11346</v>
      </c>
      <c r="S2181" t="s">
        <v>17598</v>
      </c>
      <c r="T2181" t="s">
        <v>23811</v>
      </c>
      <c r="U2181" t="s">
        <v>27811</v>
      </c>
      <c r="V2181">
        <v>1</v>
      </c>
      <c r="W2181">
        <v>-0.25</v>
      </c>
      <c r="X2181">
        <v>1000000</v>
      </c>
      <c r="Y2181">
        <v>-3722229.3771742471</v>
      </c>
    </row>
    <row r="2182" spans="1:25" x14ac:dyDescent="0.15">
      <c r="A2182" s="1">
        <v>2180</v>
      </c>
      <c r="B2182" s="2">
        <v>42864</v>
      </c>
      <c r="C2182" t="s">
        <v>2417</v>
      </c>
      <c r="D2182" t="s">
        <v>1103</v>
      </c>
      <c r="E2182">
        <v>5.4000000000000003E-3</v>
      </c>
      <c r="F2182">
        <v>4.1000000000000003E-3</v>
      </c>
      <c r="G2182" t="s">
        <v>913</v>
      </c>
      <c r="H2182" t="s">
        <v>1962</v>
      </c>
      <c r="L2182" s="4">
        <f t="shared" si="37"/>
        <v>6994</v>
      </c>
      <c r="M2182">
        <v>10000</v>
      </c>
      <c r="N2182">
        <v>2.35</v>
      </c>
      <c r="O2182" t="s">
        <v>15372</v>
      </c>
      <c r="P2182">
        <v>15</v>
      </c>
      <c r="Q2182" t="s">
        <v>5134</v>
      </c>
      <c r="R2182" t="s">
        <v>11347</v>
      </c>
      <c r="S2182" t="s">
        <v>17599</v>
      </c>
      <c r="T2182" t="s">
        <v>23812</v>
      </c>
      <c r="U2182" t="s">
        <v>27810</v>
      </c>
      <c r="V2182">
        <v>1</v>
      </c>
      <c r="W2182">
        <v>-0.25</v>
      </c>
      <c r="X2182">
        <v>1000000</v>
      </c>
      <c r="Y2182">
        <v>-3731882.8748559719</v>
      </c>
    </row>
    <row r="2183" spans="1:25" x14ac:dyDescent="0.15">
      <c r="A2183" s="1">
        <v>2181</v>
      </c>
      <c r="B2183" s="2">
        <v>42864</v>
      </c>
      <c r="C2183" t="s">
        <v>2418</v>
      </c>
      <c r="D2183" t="s">
        <v>1103</v>
      </c>
      <c r="E2183">
        <v>3.7199999999999997E-2</v>
      </c>
      <c r="F2183">
        <v>3.1399999999999997E-2</v>
      </c>
      <c r="G2183" t="s">
        <v>310</v>
      </c>
      <c r="H2183" t="s">
        <v>1394</v>
      </c>
      <c r="L2183" s="4">
        <f t="shared" si="37"/>
        <v>3421.9999999999995</v>
      </c>
      <c r="M2183">
        <v>10000</v>
      </c>
      <c r="N2183">
        <v>2.35</v>
      </c>
      <c r="O2183" t="s">
        <v>15372</v>
      </c>
      <c r="P2183">
        <v>15</v>
      </c>
      <c r="Q2183" t="s">
        <v>5135</v>
      </c>
      <c r="R2183" t="s">
        <v>11348</v>
      </c>
      <c r="S2183" t="s">
        <v>17600</v>
      </c>
      <c r="T2183" t="s">
        <v>23813</v>
      </c>
      <c r="U2183" t="s">
        <v>27811</v>
      </c>
      <c r="V2183">
        <v>1</v>
      </c>
      <c r="W2183">
        <v>-0.25</v>
      </c>
      <c r="X2183">
        <v>1000000</v>
      </c>
      <c r="Y2183">
        <v>-3731882.8748559719</v>
      </c>
    </row>
    <row r="2184" spans="1:25" x14ac:dyDescent="0.15">
      <c r="A2184" s="1">
        <v>2182</v>
      </c>
      <c r="B2184" s="2">
        <v>42864</v>
      </c>
      <c r="C2184" t="s">
        <v>2415</v>
      </c>
      <c r="D2184" t="s">
        <v>1103</v>
      </c>
      <c r="E2184">
        <v>1.43E-2</v>
      </c>
      <c r="F2184">
        <v>1.3899999999999999E-2</v>
      </c>
      <c r="G2184" t="s">
        <v>914</v>
      </c>
      <c r="H2184" t="s">
        <v>1963</v>
      </c>
      <c r="L2184" s="4">
        <f t="shared" si="37"/>
        <v>-1408.0000000000036</v>
      </c>
      <c r="M2184">
        <v>10000</v>
      </c>
      <c r="N2184">
        <v>2.35</v>
      </c>
      <c r="O2184" t="s">
        <v>15370</v>
      </c>
      <c r="P2184">
        <v>50</v>
      </c>
      <c r="Q2184" t="s">
        <v>5136</v>
      </c>
      <c r="R2184" t="s">
        <v>11349</v>
      </c>
      <c r="S2184" t="s">
        <v>17601</v>
      </c>
      <c r="T2184" t="s">
        <v>23814</v>
      </c>
      <c r="U2184" t="s">
        <v>27810</v>
      </c>
      <c r="V2184">
        <v>1</v>
      </c>
      <c r="W2184">
        <v>-0.25</v>
      </c>
      <c r="X2184">
        <v>1000000</v>
      </c>
      <c r="Y2184">
        <v>-3731882.8748559719</v>
      </c>
    </row>
    <row r="2185" spans="1:25" x14ac:dyDescent="0.15">
      <c r="A2185" s="1">
        <v>2183</v>
      </c>
      <c r="B2185" s="2">
        <v>42864</v>
      </c>
      <c r="C2185" t="s">
        <v>2416</v>
      </c>
      <c r="D2185" t="s">
        <v>1103</v>
      </c>
      <c r="E2185">
        <v>4.4999999999999998E-2</v>
      </c>
      <c r="F2185">
        <v>4.2000000000000003E-2</v>
      </c>
      <c r="G2185" t="s">
        <v>552</v>
      </c>
      <c r="H2185" t="s">
        <v>1635</v>
      </c>
      <c r="L2185" s="4">
        <f t="shared" si="37"/>
        <v>-4469.9999999999936</v>
      </c>
      <c r="M2185">
        <v>10000</v>
      </c>
      <c r="N2185">
        <v>2.35</v>
      </c>
      <c r="O2185" t="s">
        <v>15370</v>
      </c>
      <c r="P2185">
        <v>50</v>
      </c>
      <c r="Q2185" t="s">
        <v>5137</v>
      </c>
      <c r="R2185" t="s">
        <v>11350</v>
      </c>
      <c r="S2185" t="s">
        <v>17602</v>
      </c>
      <c r="T2185" t="s">
        <v>23815</v>
      </c>
      <c r="U2185" t="s">
        <v>27811</v>
      </c>
      <c r="V2185">
        <v>1</v>
      </c>
      <c r="W2185">
        <v>-0.25</v>
      </c>
      <c r="X2185">
        <v>1000000</v>
      </c>
      <c r="Y2185">
        <v>-3731882.8748559719</v>
      </c>
    </row>
    <row r="2186" spans="1:25" x14ac:dyDescent="0.15">
      <c r="A2186" s="1">
        <v>2184</v>
      </c>
      <c r="B2186" s="2">
        <v>42865</v>
      </c>
      <c r="C2186" t="s">
        <v>2417</v>
      </c>
      <c r="D2186" t="s">
        <v>1103</v>
      </c>
      <c r="E2186">
        <v>4.1000000000000003E-3</v>
      </c>
      <c r="F2186">
        <v>6.8999999999999999E-3</v>
      </c>
      <c r="G2186" t="s">
        <v>504</v>
      </c>
      <c r="H2186" t="s">
        <v>1587</v>
      </c>
      <c r="L2186" s="4">
        <f t="shared" si="37"/>
        <v>-10527.999999999998</v>
      </c>
      <c r="M2186">
        <v>10000</v>
      </c>
      <c r="N2186">
        <v>2.35</v>
      </c>
      <c r="O2186" t="s">
        <v>15372</v>
      </c>
      <c r="P2186">
        <v>14</v>
      </c>
      <c r="Q2186" t="s">
        <v>5138</v>
      </c>
      <c r="R2186" t="s">
        <v>11351</v>
      </c>
      <c r="S2186" t="s">
        <v>17603</v>
      </c>
      <c r="T2186" t="s">
        <v>23816</v>
      </c>
      <c r="U2186" t="s">
        <v>27810</v>
      </c>
      <c r="V2186">
        <v>1</v>
      </c>
      <c r="W2186">
        <v>-0.25</v>
      </c>
      <c r="X2186">
        <v>1000000</v>
      </c>
      <c r="Y2186">
        <v>-3712613.2880741009</v>
      </c>
    </row>
    <row r="2187" spans="1:25" x14ac:dyDescent="0.15">
      <c r="A2187" s="1">
        <v>2185</v>
      </c>
      <c r="B2187" s="2">
        <v>42865</v>
      </c>
      <c r="C2187" t="s">
        <v>2418</v>
      </c>
      <c r="D2187" t="s">
        <v>1103</v>
      </c>
      <c r="E2187">
        <v>3.1399999999999997E-2</v>
      </c>
      <c r="F2187">
        <v>2.18E-2</v>
      </c>
      <c r="G2187" t="s">
        <v>259</v>
      </c>
      <c r="H2187" t="s">
        <v>1343</v>
      </c>
      <c r="L2187" s="4">
        <f t="shared" si="37"/>
        <v>6143.9999999999982</v>
      </c>
      <c r="M2187">
        <v>10000</v>
      </c>
      <c r="N2187">
        <v>2.35</v>
      </c>
      <c r="O2187" t="s">
        <v>15372</v>
      </c>
      <c r="P2187">
        <v>14</v>
      </c>
      <c r="Q2187" t="s">
        <v>5139</v>
      </c>
      <c r="R2187" t="s">
        <v>11352</v>
      </c>
      <c r="S2187" t="s">
        <v>17604</v>
      </c>
      <c r="T2187" t="s">
        <v>23817</v>
      </c>
      <c r="U2187" t="s">
        <v>27811</v>
      </c>
      <c r="V2187">
        <v>1</v>
      </c>
      <c r="W2187">
        <v>-0.25</v>
      </c>
      <c r="X2187">
        <v>1000000</v>
      </c>
      <c r="Y2187">
        <v>-3712613.2880741009</v>
      </c>
    </row>
    <row r="2188" spans="1:25" x14ac:dyDescent="0.15">
      <c r="A2188" s="1">
        <v>2186</v>
      </c>
      <c r="B2188" s="2">
        <v>42865</v>
      </c>
      <c r="C2188" t="s">
        <v>2415</v>
      </c>
      <c r="D2188" t="s">
        <v>1103</v>
      </c>
      <c r="E2188">
        <v>1.3899999999999999E-2</v>
      </c>
      <c r="F2188">
        <v>1.8100000000000002E-2</v>
      </c>
      <c r="G2188" t="s">
        <v>915</v>
      </c>
      <c r="H2188" t="s">
        <v>1964</v>
      </c>
      <c r="L2188" s="4">
        <f t="shared" si="37"/>
        <v>12684.000000000007</v>
      </c>
      <c r="M2188">
        <v>10000</v>
      </c>
      <c r="N2188">
        <v>2.35</v>
      </c>
      <c r="O2188" t="s">
        <v>15370</v>
      </c>
      <c r="P2188">
        <v>49</v>
      </c>
      <c r="Q2188" t="s">
        <v>5140</v>
      </c>
      <c r="R2188" t="s">
        <v>11353</v>
      </c>
      <c r="S2188" t="s">
        <v>17605</v>
      </c>
      <c r="T2188" t="s">
        <v>23818</v>
      </c>
      <c r="U2188" t="s">
        <v>27810</v>
      </c>
      <c r="V2188">
        <v>1</v>
      </c>
      <c r="W2188">
        <v>-0.25</v>
      </c>
      <c r="X2188">
        <v>1000000</v>
      </c>
      <c r="Y2188">
        <v>-3712613.2880741009</v>
      </c>
    </row>
    <row r="2189" spans="1:25" x14ac:dyDescent="0.15">
      <c r="A2189" s="1">
        <v>2187</v>
      </c>
      <c r="B2189" s="2">
        <v>42865</v>
      </c>
      <c r="C2189" t="s">
        <v>2416</v>
      </c>
      <c r="D2189" t="s">
        <v>1103</v>
      </c>
      <c r="E2189">
        <v>4.2000000000000003E-2</v>
      </c>
      <c r="F2189">
        <v>3.5000000000000003E-2</v>
      </c>
      <c r="G2189" t="s">
        <v>737</v>
      </c>
      <c r="H2189" t="s">
        <v>1820</v>
      </c>
      <c r="L2189" s="4">
        <f t="shared" si="37"/>
        <v>-11269.999999999998</v>
      </c>
      <c r="M2189">
        <v>10000</v>
      </c>
      <c r="N2189">
        <v>2.35</v>
      </c>
      <c r="O2189" t="s">
        <v>15370</v>
      </c>
      <c r="P2189">
        <v>49</v>
      </c>
      <c r="Q2189" t="s">
        <v>5141</v>
      </c>
      <c r="R2189" t="s">
        <v>11354</v>
      </c>
      <c r="S2189" t="s">
        <v>17606</v>
      </c>
      <c r="T2189" t="s">
        <v>23819</v>
      </c>
      <c r="U2189" t="s">
        <v>27811</v>
      </c>
      <c r="V2189">
        <v>1</v>
      </c>
      <c r="W2189">
        <v>-0.25</v>
      </c>
      <c r="X2189">
        <v>1000000</v>
      </c>
      <c r="Y2189">
        <v>-3712613.2880741009</v>
      </c>
    </row>
    <row r="2190" spans="1:25" x14ac:dyDescent="0.15">
      <c r="A2190" s="1">
        <v>2188</v>
      </c>
      <c r="B2190" s="2">
        <v>42866</v>
      </c>
      <c r="C2190" t="s">
        <v>2417</v>
      </c>
      <c r="D2190" t="s">
        <v>1103</v>
      </c>
      <c r="E2190">
        <v>6.8999999999999999E-3</v>
      </c>
      <c r="F2190">
        <v>1.9699999999999999E-2</v>
      </c>
      <c r="G2190" t="s">
        <v>113</v>
      </c>
      <c r="H2190" t="s">
        <v>1197</v>
      </c>
      <c r="L2190" s="4">
        <f t="shared" si="37"/>
        <v>-24575.999999999996</v>
      </c>
      <c r="M2190">
        <v>10000</v>
      </c>
      <c r="N2190">
        <v>2.35</v>
      </c>
      <c r="O2190" t="s">
        <v>15372</v>
      </c>
      <c r="P2190">
        <v>13</v>
      </c>
      <c r="Q2190" t="s">
        <v>5142</v>
      </c>
      <c r="R2190" t="s">
        <v>11355</v>
      </c>
      <c r="S2190" t="s">
        <v>17607</v>
      </c>
      <c r="T2190" t="s">
        <v>23820</v>
      </c>
      <c r="U2190" t="s">
        <v>27810</v>
      </c>
      <c r="V2190">
        <v>1</v>
      </c>
      <c r="W2190">
        <v>-0.25</v>
      </c>
      <c r="X2190">
        <v>1000000</v>
      </c>
      <c r="Y2190">
        <v>-3671371.1616732338</v>
      </c>
    </row>
    <row r="2191" spans="1:25" x14ac:dyDescent="0.15">
      <c r="A2191" s="1">
        <v>2189</v>
      </c>
      <c r="B2191" s="2">
        <v>42866</v>
      </c>
      <c r="C2191" t="s">
        <v>2418</v>
      </c>
      <c r="D2191" t="s">
        <v>1103</v>
      </c>
      <c r="E2191">
        <v>2.18E-2</v>
      </c>
      <c r="F2191">
        <v>7.4000000000000003E-3</v>
      </c>
      <c r="G2191" t="s">
        <v>474</v>
      </c>
      <c r="H2191" t="s">
        <v>1557</v>
      </c>
      <c r="L2191" s="4">
        <f t="shared" si="37"/>
        <v>12240</v>
      </c>
      <c r="M2191">
        <v>10000</v>
      </c>
      <c r="N2191">
        <v>2.35</v>
      </c>
      <c r="O2191" t="s">
        <v>15372</v>
      </c>
      <c r="P2191">
        <v>13</v>
      </c>
      <c r="Q2191" t="s">
        <v>5143</v>
      </c>
      <c r="R2191" t="s">
        <v>11356</v>
      </c>
      <c r="S2191" t="s">
        <v>17608</v>
      </c>
      <c r="T2191" t="s">
        <v>23821</v>
      </c>
      <c r="U2191" t="s">
        <v>27811</v>
      </c>
      <c r="V2191">
        <v>1</v>
      </c>
      <c r="W2191">
        <v>-0.25</v>
      </c>
      <c r="X2191">
        <v>1000000</v>
      </c>
      <c r="Y2191">
        <v>-3671371.1616732338</v>
      </c>
    </row>
    <row r="2192" spans="1:25" x14ac:dyDescent="0.15">
      <c r="A2192" s="1">
        <v>2190</v>
      </c>
      <c r="B2192" s="2">
        <v>42866</v>
      </c>
      <c r="C2192" t="s">
        <v>2415</v>
      </c>
      <c r="D2192" t="s">
        <v>1103</v>
      </c>
      <c r="E2192">
        <v>1.8100000000000002E-2</v>
      </c>
      <c r="F2192">
        <v>2.9600000000000001E-2</v>
      </c>
      <c r="G2192" t="s">
        <v>666</v>
      </c>
      <c r="H2192" t="s">
        <v>1749</v>
      </c>
      <c r="L2192" s="4">
        <f t="shared" si="37"/>
        <v>26450</v>
      </c>
      <c r="M2192">
        <v>10000</v>
      </c>
      <c r="N2192">
        <v>2.35</v>
      </c>
      <c r="O2192" t="s">
        <v>15370</v>
      </c>
      <c r="P2192">
        <v>48</v>
      </c>
      <c r="Q2192" t="s">
        <v>5144</v>
      </c>
      <c r="R2192" t="s">
        <v>11357</v>
      </c>
      <c r="S2192" t="s">
        <v>17609</v>
      </c>
      <c r="T2192" t="s">
        <v>23822</v>
      </c>
      <c r="U2192" t="s">
        <v>27810</v>
      </c>
      <c r="V2192">
        <v>1</v>
      </c>
      <c r="W2192">
        <v>-0.25</v>
      </c>
      <c r="X2192">
        <v>1000000</v>
      </c>
      <c r="Y2192">
        <v>-3671371.1616732338</v>
      </c>
    </row>
    <row r="2193" spans="1:25" x14ac:dyDescent="0.15">
      <c r="A2193" s="1">
        <v>2191</v>
      </c>
      <c r="B2193" s="2">
        <v>42866</v>
      </c>
      <c r="C2193" t="s">
        <v>2416</v>
      </c>
      <c r="D2193" t="s">
        <v>1103</v>
      </c>
      <c r="E2193">
        <v>3.5000000000000003E-2</v>
      </c>
      <c r="F2193">
        <v>1.95E-2</v>
      </c>
      <c r="G2193" t="s">
        <v>916</v>
      </c>
      <c r="H2193" t="s">
        <v>1965</v>
      </c>
      <c r="L2193" s="4">
        <f t="shared" si="37"/>
        <v>-30225.000000000007</v>
      </c>
      <c r="M2193">
        <v>10000</v>
      </c>
      <c r="N2193">
        <v>2.35</v>
      </c>
      <c r="O2193" t="s">
        <v>15370</v>
      </c>
      <c r="P2193">
        <v>48</v>
      </c>
      <c r="Q2193" t="s">
        <v>5145</v>
      </c>
      <c r="R2193" t="s">
        <v>11358</v>
      </c>
      <c r="S2193" t="s">
        <v>17610</v>
      </c>
      <c r="T2193" t="s">
        <v>23823</v>
      </c>
      <c r="U2193" t="s">
        <v>27811</v>
      </c>
      <c r="V2193">
        <v>1</v>
      </c>
      <c r="W2193">
        <v>-0.25</v>
      </c>
      <c r="X2193">
        <v>1000000</v>
      </c>
      <c r="Y2193">
        <v>-3671371.1616732338</v>
      </c>
    </row>
    <row r="2194" spans="1:25" x14ac:dyDescent="0.15">
      <c r="A2194" s="1">
        <v>2192</v>
      </c>
      <c r="B2194" s="2">
        <v>42867</v>
      </c>
      <c r="C2194" t="s">
        <v>2417</v>
      </c>
      <c r="D2194" t="s">
        <v>1103</v>
      </c>
      <c r="E2194">
        <v>1.9699999999999999E-2</v>
      </c>
      <c r="F2194">
        <v>2.35E-2</v>
      </c>
      <c r="G2194" t="s">
        <v>374</v>
      </c>
      <c r="H2194" t="s">
        <v>1458</v>
      </c>
      <c r="L2194" s="4">
        <f t="shared" si="37"/>
        <v>-2888.0000000000009</v>
      </c>
      <c r="M2194">
        <v>10000</v>
      </c>
      <c r="N2194">
        <v>2.35</v>
      </c>
      <c r="O2194" t="s">
        <v>15372</v>
      </c>
      <c r="P2194">
        <v>12</v>
      </c>
      <c r="Q2194" t="s">
        <v>5146</v>
      </c>
      <c r="R2194" t="s">
        <v>11359</v>
      </c>
      <c r="S2194" t="s">
        <v>17611</v>
      </c>
      <c r="T2194" t="s">
        <v>23824</v>
      </c>
      <c r="U2194" t="s">
        <v>27810</v>
      </c>
      <c r="V2194">
        <v>1</v>
      </c>
      <c r="W2194">
        <v>-0.25</v>
      </c>
      <c r="X2194">
        <v>1000000</v>
      </c>
      <c r="Y2194">
        <v>-3560682.938987697</v>
      </c>
    </row>
    <row r="2195" spans="1:25" x14ac:dyDescent="0.15">
      <c r="A2195" s="1">
        <v>2193</v>
      </c>
      <c r="B2195" s="2">
        <v>42867</v>
      </c>
      <c r="C2195" t="s">
        <v>2418</v>
      </c>
      <c r="D2195" t="s">
        <v>1103</v>
      </c>
      <c r="E2195">
        <v>7.4000000000000003E-3</v>
      </c>
      <c r="F2195">
        <v>6.1999999999999998E-3</v>
      </c>
      <c r="G2195" t="s">
        <v>238</v>
      </c>
      <c r="H2195" t="s">
        <v>1322</v>
      </c>
      <c r="L2195" s="4">
        <f t="shared" si="37"/>
        <v>2700.0000000000014</v>
      </c>
      <c r="M2195">
        <v>10000</v>
      </c>
      <c r="N2195">
        <v>2.35</v>
      </c>
      <c r="O2195" t="s">
        <v>15372</v>
      </c>
      <c r="P2195">
        <v>12</v>
      </c>
      <c r="Q2195" t="s">
        <v>5147</v>
      </c>
      <c r="R2195" t="s">
        <v>11360</v>
      </c>
      <c r="S2195" t="s">
        <v>17612</v>
      </c>
      <c r="T2195" t="s">
        <v>23825</v>
      </c>
      <c r="U2195" t="s">
        <v>27811</v>
      </c>
      <c r="V2195">
        <v>1</v>
      </c>
      <c r="W2195">
        <v>-0.25</v>
      </c>
      <c r="X2195">
        <v>1000000</v>
      </c>
      <c r="Y2195">
        <v>-3560682.938987697</v>
      </c>
    </row>
    <row r="2196" spans="1:25" x14ac:dyDescent="0.15">
      <c r="A2196" s="1">
        <v>2194</v>
      </c>
      <c r="B2196" s="2">
        <v>42867</v>
      </c>
      <c r="C2196" t="s">
        <v>2415</v>
      </c>
      <c r="D2196" t="s">
        <v>1103</v>
      </c>
      <c r="E2196">
        <v>2.9600000000000001E-2</v>
      </c>
      <c r="F2196">
        <v>3.3500000000000002E-2</v>
      </c>
      <c r="G2196" t="s">
        <v>496</v>
      </c>
      <c r="H2196" t="s">
        <v>1579</v>
      </c>
      <c r="L2196" s="4">
        <f t="shared" si="37"/>
        <v>5850.0000000000009</v>
      </c>
      <c r="M2196">
        <v>10000</v>
      </c>
      <c r="N2196">
        <v>2.35</v>
      </c>
      <c r="O2196" t="s">
        <v>15370</v>
      </c>
      <c r="P2196">
        <v>47</v>
      </c>
      <c r="Q2196" t="s">
        <v>5148</v>
      </c>
      <c r="R2196" t="s">
        <v>11361</v>
      </c>
      <c r="S2196" t="s">
        <v>17613</v>
      </c>
      <c r="T2196" t="s">
        <v>23826</v>
      </c>
      <c r="U2196" t="s">
        <v>27810</v>
      </c>
      <c r="V2196">
        <v>1</v>
      </c>
      <c r="W2196">
        <v>-0.25</v>
      </c>
      <c r="X2196">
        <v>1000000</v>
      </c>
      <c r="Y2196">
        <v>-3560682.938987697</v>
      </c>
    </row>
    <row r="2197" spans="1:25" x14ac:dyDescent="0.15">
      <c r="A2197" s="1">
        <v>2195</v>
      </c>
      <c r="B2197" s="2">
        <v>42867</v>
      </c>
      <c r="C2197" t="s">
        <v>2416</v>
      </c>
      <c r="D2197" t="s">
        <v>1103</v>
      </c>
      <c r="E2197">
        <v>1.95E-2</v>
      </c>
      <c r="F2197">
        <v>1.66E-2</v>
      </c>
      <c r="G2197" t="s">
        <v>397</v>
      </c>
      <c r="H2197" t="s">
        <v>1481</v>
      </c>
      <c r="L2197" s="4">
        <f t="shared" si="37"/>
        <v>-9077</v>
      </c>
      <c r="M2197">
        <v>10000</v>
      </c>
      <c r="N2197">
        <v>2.35</v>
      </c>
      <c r="O2197" t="s">
        <v>15370</v>
      </c>
      <c r="P2197">
        <v>47</v>
      </c>
      <c r="Q2197" t="s">
        <v>5149</v>
      </c>
      <c r="R2197" t="s">
        <v>11362</v>
      </c>
      <c r="S2197" t="s">
        <v>17614</v>
      </c>
      <c r="T2197" t="s">
        <v>23827</v>
      </c>
      <c r="U2197" t="s">
        <v>27811</v>
      </c>
      <c r="V2197">
        <v>1</v>
      </c>
      <c r="W2197">
        <v>-0.25</v>
      </c>
      <c r="X2197">
        <v>1000000</v>
      </c>
      <c r="Y2197">
        <v>-3560682.938987697</v>
      </c>
    </row>
    <row r="2198" spans="1:25" x14ac:dyDescent="0.15">
      <c r="A2198" s="1">
        <v>2196</v>
      </c>
      <c r="B2198" s="2">
        <v>42870</v>
      </c>
      <c r="C2198" t="s">
        <v>2417</v>
      </c>
      <c r="D2198" t="s">
        <v>1103</v>
      </c>
      <c r="E2198">
        <v>2.35E-2</v>
      </c>
      <c r="F2198">
        <v>2.5899999999999999E-2</v>
      </c>
      <c r="G2198" t="s">
        <v>96</v>
      </c>
      <c r="H2198" t="s">
        <v>1180</v>
      </c>
      <c r="L2198" s="4">
        <f t="shared" si="37"/>
        <v>-1391.9999999999995</v>
      </c>
      <c r="M2198">
        <v>10000</v>
      </c>
      <c r="N2198">
        <v>2.35</v>
      </c>
      <c r="O2198" t="s">
        <v>15372</v>
      </c>
      <c r="P2198">
        <v>9</v>
      </c>
      <c r="Q2198" t="s">
        <v>5150</v>
      </c>
      <c r="R2198" t="s">
        <v>11363</v>
      </c>
      <c r="S2198" t="s">
        <v>17615</v>
      </c>
      <c r="T2198" t="s">
        <v>23828</v>
      </c>
      <c r="U2198" t="s">
        <v>27810</v>
      </c>
      <c r="V2198">
        <v>1</v>
      </c>
      <c r="W2198">
        <v>-0.25</v>
      </c>
      <c r="X2198">
        <v>1000000</v>
      </c>
      <c r="Y2198">
        <v>-3548694.1160522331</v>
      </c>
    </row>
    <row r="2199" spans="1:25" x14ac:dyDescent="0.15">
      <c r="A2199" s="1">
        <v>2197</v>
      </c>
      <c r="B2199" s="2">
        <v>42870</v>
      </c>
      <c r="C2199" t="s">
        <v>2418</v>
      </c>
      <c r="D2199" t="s">
        <v>1103</v>
      </c>
      <c r="E2199">
        <v>6.1999999999999998E-3</v>
      </c>
      <c r="F2199">
        <v>3.5000000000000001E-3</v>
      </c>
      <c r="G2199" t="s">
        <v>770</v>
      </c>
      <c r="H2199" t="s">
        <v>1853</v>
      </c>
      <c r="L2199" s="4">
        <f t="shared" si="37"/>
        <v>6641.9999999999991</v>
      </c>
      <c r="M2199">
        <v>10000</v>
      </c>
      <c r="N2199">
        <v>2.35</v>
      </c>
      <c r="O2199" t="s">
        <v>15372</v>
      </c>
      <c r="P2199">
        <v>9</v>
      </c>
      <c r="Q2199" t="s">
        <v>5151</v>
      </c>
      <c r="R2199" t="s">
        <v>11364</v>
      </c>
      <c r="S2199" t="s">
        <v>17616</v>
      </c>
      <c r="T2199" t="s">
        <v>23829</v>
      </c>
      <c r="U2199" t="s">
        <v>27811</v>
      </c>
      <c r="V2199">
        <v>1</v>
      </c>
      <c r="W2199">
        <v>-0.25</v>
      </c>
      <c r="X2199">
        <v>1000000</v>
      </c>
      <c r="Y2199">
        <v>-3548694.1160522331</v>
      </c>
    </row>
    <row r="2200" spans="1:25" x14ac:dyDescent="0.15">
      <c r="A2200" s="1">
        <v>2198</v>
      </c>
      <c r="B2200" s="2">
        <v>42870</v>
      </c>
      <c r="C2200" t="s">
        <v>2415</v>
      </c>
      <c r="D2200" t="s">
        <v>1103</v>
      </c>
      <c r="E2200">
        <v>3.3500000000000002E-2</v>
      </c>
      <c r="F2200">
        <v>3.6999999999999998E-2</v>
      </c>
      <c r="G2200" t="s">
        <v>872</v>
      </c>
      <c r="H2200" t="s">
        <v>1922</v>
      </c>
      <c r="L2200" s="4">
        <f t="shared" si="37"/>
        <v>4794.9999999999945</v>
      </c>
      <c r="M2200">
        <v>10000</v>
      </c>
      <c r="N2200">
        <v>2.35</v>
      </c>
      <c r="O2200" t="s">
        <v>15370</v>
      </c>
      <c r="P2200">
        <v>44</v>
      </c>
      <c r="Q2200" t="s">
        <v>5152</v>
      </c>
      <c r="R2200" t="s">
        <v>11365</v>
      </c>
      <c r="S2200" t="s">
        <v>17617</v>
      </c>
      <c r="T2200" t="s">
        <v>23830</v>
      </c>
      <c r="U2200" t="s">
        <v>27810</v>
      </c>
      <c r="V2200">
        <v>1</v>
      </c>
      <c r="W2200">
        <v>-0.25</v>
      </c>
      <c r="X2200">
        <v>1000000</v>
      </c>
      <c r="Y2200">
        <v>-3548694.1160522331</v>
      </c>
    </row>
    <row r="2201" spans="1:25" x14ac:dyDescent="0.15">
      <c r="A2201" s="1">
        <v>2199</v>
      </c>
      <c r="B2201" s="2">
        <v>42870</v>
      </c>
      <c r="C2201" t="s">
        <v>2416</v>
      </c>
      <c r="D2201" t="s">
        <v>1103</v>
      </c>
      <c r="E2201">
        <v>1.66E-2</v>
      </c>
      <c r="F2201">
        <v>1.46E-2</v>
      </c>
      <c r="G2201" t="s">
        <v>383</v>
      </c>
      <c r="H2201" t="s">
        <v>1467</v>
      </c>
      <c r="L2201" s="4">
        <f t="shared" si="37"/>
        <v>-6400</v>
      </c>
      <c r="M2201">
        <v>10000</v>
      </c>
      <c r="N2201">
        <v>2.35</v>
      </c>
      <c r="O2201" t="s">
        <v>15370</v>
      </c>
      <c r="P2201">
        <v>44</v>
      </c>
      <c r="Q2201" t="s">
        <v>5153</v>
      </c>
      <c r="R2201" t="s">
        <v>11366</v>
      </c>
      <c r="S2201" t="s">
        <v>17618</v>
      </c>
      <c r="T2201" t="s">
        <v>23831</v>
      </c>
      <c r="U2201" t="s">
        <v>27811</v>
      </c>
      <c r="V2201">
        <v>1</v>
      </c>
      <c r="W2201">
        <v>-0.25</v>
      </c>
      <c r="X2201">
        <v>1000000</v>
      </c>
      <c r="Y2201">
        <v>-3548694.1160522331</v>
      </c>
    </row>
    <row r="2202" spans="1:25" x14ac:dyDescent="0.15">
      <c r="A2202" s="1">
        <v>2200</v>
      </c>
      <c r="B2202" s="2">
        <v>42871</v>
      </c>
      <c r="C2202" t="s">
        <v>2417</v>
      </c>
      <c r="D2202" t="s">
        <v>1103</v>
      </c>
      <c r="E2202">
        <v>2.5899999999999999E-2</v>
      </c>
      <c r="F2202">
        <v>1.29E-2</v>
      </c>
      <c r="G2202" t="s">
        <v>250</v>
      </c>
      <c r="H2202" t="s">
        <v>1334</v>
      </c>
      <c r="L2202" s="4">
        <f t="shared" si="37"/>
        <v>5980</v>
      </c>
      <c r="M2202">
        <v>10000</v>
      </c>
      <c r="N2202">
        <v>2.35</v>
      </c>
      <c r="O2202" t="s">
        <v>15372</v>
      </c>
      <c r="P2202">
        <v>8</v>
      </c>
      <c r="Q2202" t="s">
        <v>5154</v>
      </c>
      <c r="R2202" t="s">
        <v>11367</v>
      </c>
      <c r="S2202" t="s">
        <v>17619</v>
      </c>
      <c r="T2202" t="s">
        <v>23832</v>
      </c>
      <c r="U2202" t="s">
        <v>27810</v>
      </c>
      <c r="V2202">
        <v>1</v>
      </c>
      <c r="W2202">
        <v>-0.25</v>
      </c>
      <c r="X2202">
        <v>1000000</v>
      </c>
      <c r="Y2202">
        <v>-3533793.044470489</v>
      </c>
    </row>
    <row r="2203" spans="1:25" x14ac:dyDescent="0.15">
      <c r="A2203" s="1">
        <v>2201</v>
      </c>
      <c r="B2203" s="2">
        <v>42871</v>
      </c>
      <c r="C2203" t="s">
        <v>2418</v>
      </c>
      <c r="D2203" t="s">
        <v>1103</v>
      </c>
      <c r="E2203">
        <v>3.5000000000000001E-3</v>
      </c>
      <c r="F2203">
        <v>6.1999999999999998E-3</v>
      </c>
      <c r="G2203" t="s">
        <v>917</v>
      </c>
      <c r="H2203" t="s">
        <v>1966</v>
      </c>
      <c r="L2203" s="4">
        <f t="shared" si="37"/>
        <v>-8963.9999999999982</v>
      </c>
      <c r="M2203">
        <v>10000</v>
      </c>
      <c r="N2203">
        <v>2.35</v>
      </c>
      <c r="O2203" t="s">
        <v>15372</v>
      </c>
      <c r="P2203">
        <v>8</v>
      </c>
      <c r="Q2203" t="s">
        <v>5155</v>
      </c>
      <c r="R2203" t="s">
        <v>11368</v>
      </c>
      <c r="S2203" t="s">
        <v>17620</v>
      </c>
      <c r="T2203" t="s">
        <v>23833</v>
      </c>
      <c r="U2203" t="s">
        <v>27811</v>
      </c>
      <c r="V2203">
        <v>1</v>
      </c>
      <c r="W2203">
        <v>-0.25</v>
      </c>
      <c r="X2203">
        <v>1000000</v>
      </c>
      <c r="Y2203">
        <v>-3533793.044470489</v>
      </c>
    </row>
    <row r="2204" spans="1:25" x14ac:dyDescent="0.15">
      <c r="A2204" s="1">
        <v>2202</v>
      </c>
      <c r="B2204" s="2">
        <v>42871</v>
      </c>
      <c r="C2204" t="s">
        <v>2415</v>
      </c>
      <c r="D2204" t="s">
        <v>1103</v>
      </c>
      <c r="E2204">
        <v>3.6999999999999998E-2</v>
      </c>
      <c r="F2204">
        <v>2.5899999999999999E-2</v>
      </c>
      <c r="G2204" t="s">
        <v>308</v>
      </c>
      <c r="H2204" t="s">
        <v>1392</v>
      </c>
      <c r="L2204" s="4">
        <f t="shared" si="37"/>
        <v>-13874.999999999998</v>
      </c>
      <c r="M2204">
        <v>10000</v>
      </c>
      <c r="N2204">
        <v>2.35</v>
      </c>
      <c r="O2204" t="s">
        <v>15370</v>
      </c>
      <c r="P2204">
        <v>43</v>
      </c>
      <c r="Q2204" t="s">
        <v>5156</v>
      </c>
      <c r="R2204" t="s">
        <v>11369</v>
      </c>
      <c r="S2204" t="s">
        <v>17621</v>
      </c>
      <c r="T2204" t="s">
        <v>23834</v>
      </c>
      <c r="U2204" t="s">
        <v>27810</v>
      </c>
      <c r="V2204">
        <v>1</v>
      </c>
      <c r="W2204">
        <v>-0.25</v>
      </c>
      <c r="X2204">
        <v>1000000</v>
      </c>
      <c r="Y2204">
        <v>-3533793.044470489</v>
      </c>
    </row>
    <row r="2205" spans="1:25" x14ac:dyDescent="0.15">
      <c r="A2205" s="1">
        <v>2203</v>
      </c>
      <c r="B2205" s="2">
        <v>42871</v>
      </c>
      <c r="C2205" t="s">
        <v>2416</v>
      </c>
      <c r="D2205" t="s">
        <v>1103</v>
      </c>
      <c r="E2205">
        <v>1.46E-2</v>
      </c>
      <c r="F2205">
        <v>1.9099999999999999E-2</v>
      </c>
      <c r="G2205" t="s">
        <v>801</v>
      </c>
      <c r="H2205" t="s">
        <v>1884</v>
      </c>
      <c r="L2205" s="4">
        <f t="shared" si="37"/>
        <v>15884.999999999996</v>
      </c>
      <c r="M2205">
        <v>10000</v>
      </c>
      <c r="N2205">
        <v>2.35</v>
      </c>
      <c r="O2205" t="s">
        <v>15370</v>
      </c>
      <c r="P2205">
        <v>43</v>
      </c>
      <c r="Q2205" t="s">
        <v>5157</v>
      </c>
      <c r="R2205" t="s">
        <v>11370</v>
      </c>
      <c r="S2205" t="s">
        <v>17622</v>
      </c>
      <c r="T2205" t="s">
        <v>23835</v>
      </c>
      <c r="U2205" t="s">
        <v>27811</v>
      </c>
      <c r="V2205">
        <v>1</v>
      </c>
      <c r="W2205">
        <v>-0.25</v>
      </c>
      <c r="X2205">
        <v>1000000</v>
      </c>
      <c r="Y2205">
        <v>-3533793.044470489</v>
      </c>
    </row>
    <row r="2206" spans="1:25" x14ac:dyDescent="0.15">
      <c r="A2206" s="1">
        <v>2204</v>
      </c>
      <c r="B2206" s="2">
        <v>42872</v>
      </c>
      <c r="C2206" t="s">
        <v>2417</v>
      </c>
      <c r="D2206" t="s">
        <v>1103</v>
      </c>
      <c r="E2206">
        <v>1.29E-2</v>
      </c>
      <c r="F2206">
        <v>9.2999999999999992E-3</v>
      </c>
      <c r="G2206" t="s">
        <v>513</v>
      </c>
      <c r="H2206" t="s">
        <v>1596</v>
      </c>
      <c r="L2206" s="4">
        <f t="shared" si="37"/>
        <v>-1620.0000000000005</v>
      </c>
      <c r="M2206">
        <v>10000</v>
      </c>
      <c r="N2206">
        <v>2.35</v>
      </c>
      <c r="O2206" t="s">
        <v>15372</v>
      </c>
      <c r="P2206">
        <v>7</v>
      </c>
      <c r="Q2206" t="s">
        <v>5158</v>
      </c>
      <c r="R2206" t="s">
        <v>11371</v>
      </c>
      <c r="S2206" t="s">
        <v>17623</v>
      </c>
      <c r="T2206" t="s">
        <v>23836</v>
      </c>
      <c r="U2206" t="s">
        <v>27810</v>
      </c>
      <c r="V2206">
        <v>1</v>
      </c>
      <c r="W2206">
        <v>0.25</v>
      </c>
      <c r="X2206">
        <v>1000000</v>
      </c>
      <c r="Y2206">
        <v>33354535.936550561</v>
      </c>
    </row>
    <row r="2207" spans="1:25" x14ac:dyDescent="0.15">
      <c r="A2207" s="1">
        <v>2205</v>
      </c>
      <c r="B2207" s="2">
        <v>42872</v>
      </c>
      <c r="C2207" t="s">
        <v>2418</v>
      </c>
      <c r="D2207" t="s">
        <v>1103</v>
      </c>
      <c r="E2207">
        <v>6.1999999999999998E-3</v>
      </c>
      <c r="F2207">
        <v>7.3000000000000001E-3</v>
      </c>
      <c r="G2207" t="s">
        <v>338</v>
      </c>
      <c r="H2207" t="s">
        <v>1422</v>
      </c>
      <c r="L2207" s="4">
        <f t="shared" si="37"/>
        <v>880.00000000000023</v>
      </c>
      <c r="M2207">
        <v>10000</v>
      </c>
      <c r="N2207">
        <v>2.35</v>
      </c>
      <c r="O2207" t="s">
        <v>15372</v>
      </c>
      <c r="P2207">
        <v>7</v>
      </c>
      <c r="Q2207" t="s">
        <v>5159</v>
      </c>
      <c r="R2207" t="s">
        <v>11372</v>
      </c>
      <c r="S2207" t="s">
        <v>17624</v>
      </c>
      <c r="T2207" t="s">
        <v>23837</v>
      </c>
      <c r="U2207" t="s">
        <v>27811</v>
      </c>
      <c r="V2207">
        <v>1</v>
      </c>
      <c r="W2207">
        <v>0.25</v>
      </c>
      <c r="X2207">
        <v>1000000</v>
      </c>
      <c r="Y2207">
        <v>33354535.936550561</v>
      </c>
    </row>
    <row r="2208" spans="1:25" x14ac:dyDescent="0.15">
      <c r="A2208" s="1">
        <v>2206</v>
      </c>
      <c r="B2208" s="2">
        <v>42872</v>
      </c>
      <c r="C2208" t="s">
        <v>2415</v>
      </c>
      <c r="D2208" t="s">
        <v>1103</v>
      </c>
      <c r="E2208">
        <v>2.5899999999999999E-2</v>
      </c>
      <c r="F2208">
        <v>2.3599999999999999E-2</v>
      </c>
      <c r="G2208" t="s">
        <v>464</v>
      </c>
      <c r="H2208" t="s">
        <v>1547</v>
      </c>
      <c r="L2208" s="4">
        <f t="shared" si="37"/>
        <v>-2484</v>
      </c>
      <c r="M2208">
        <v>10000</v>
      </c>
      <c r="N2208">
        <v>2.35</v>
      </c>
      <c r="O2208" t="s">
        <v>15370</v>
      </c>
      <c r="P2208">
        <v>42</v>
      </c>
      <c r="Q2208" t="s">
        <v>5160</v>
      </c>
      <c r="R2208" t="s">
        <v>11373</v>
      </c>
      <c r="S2208" t="s">
        <v>17625</v>
      </c>
      <c r="T2208" t="s">
        <v>23838</v>
      </c>
      <c r="U2208" t="s">
        <v>27810</v>
      </c>
      <c r="V2208">
        <v>1</v>
      </c>
      <c r="W2208">
        <v>0.25</v>
      </c>
      <c r="X2208">
        <v>1000000</v>
      </c>
      <c r="Y2208">
        <v>33354535.936550561</v>
      </c>
    </row>
    <row r="2209" spans="1:25" x14ac:dyDescent="0.15">
      <c r="A2209" s="1">
        <v>2207</v>
      </c>
      <c r="B2209" s="2">
        <v>42872</v>
      </c>
      <c r="C2209" t="s">
        <v>2416</v>
      </c>
      <c r="D2209" t="s">
        <v>1103</v>
      </c>
      <c r="E2209">
        <v>1.9099999999999999E-2</v>
      </c>
      <c r="F2209">
        <v>2.1000000000000001E-2</v>
      </c>
      <c r="G2209" t="s">
        <v>505</v>
      </c>
      <c r="H2209" t="s">
        <v>1588</v>
      </c>
      <c r="L2209" s="4">
        <f t="shared" si="37"/>
        <v>3192.0000000000041</v>
      </c>
      <c r="M2209">
        <v>10000</v>
      </c>
      <c r="N2209">
        <v>2.35</v>
      </c>
      <c r="O2209" t="s">
        <v>15370</v>
      </c>
      <c r="P2209">
        <v>42</v>
      </c>
      <c r="Q2209" t="s">
        <v>5161</v>
      </c>
      <c r="R2209" t="s">
        <v>11374</v>
      </c>
      <c r="S2209" t="s">
        <v>17626</v>
      </c>
      <c r="T2209" t="s">
        <v>23839</v>
      </c>
      <c r="U2209" t="s">
        <v>27811</v>
      </c>
      <c r="V2209">
        <v>1</v>
      </c>
      <c r="W2209">
        <v>0.25</v>
      </c>
      <c r="X2209">
        <v>1000000</v>
      </c>
      <c r="Y2209">
        <v>33354535.936550561</v>
      </c>
    </row>
    <row r="2210" spans="1:25" x14ac:dyDescent="0.15">
      <c r="A2210" s="1">
        <v>2208</v>
      </c>
      <c r="B2210" s="2">
        <v>42873</v>
      </c>
      <c r="C2210" t="s">
        <v>2417</v>
      </c>
      <c r="D2210" t="s">
        <v>1103</v>
      </c>
      <c r="E2210">
        <v>9.2999999999999992E-3</v>
      </c>
      <c r="F2210">
        <v>8.9999999999999993E-3</v>
      </c>
      <c r="G2210" t="s">
        <v>263</v>
      </c>
      <c r="H2210" t="s">
        <v>1347</v>
      </c>
      <c r="L2210" s="4">
        <f t="shared" si="37"/>
        <v>-137.99999999999997</v>
      </c>
      <c r="M2210">
        <v>10000</v>
      </c>
      <c r="N2210">
        <v>2.35</v>
      </c>
      <c r="O2210" t="s">
        <v>15372</v>
      </c>
      <c r="P2210">
        <v>6</v>
      </c>
      <c r="Q2210" t="s">
        <v>5162</v>
      </c>
      <c r="R2210" t="s">
        <v>11375</v>
      </c>
      <c r="S2210" t="s">
        <v>17627</v>
      </c>
      <c r="T2210" t="s">
        <v>23840</v>
      </c>
      <c r="U2210" t="s">
        <v>27810</v>
      </c>
      <c r="V2210">
        <v>1</v>
      </c>
      <c r="W2210">
        <v>0.25</v>
      </c>
      <c r="X2210">
        <v>1000000</v>
      </c>
      <c r="Y2210">
        <v>33653564.624971069</v>
      </c>
    </row>
    <row r="2211" spans="1:25" x14ac:dyDescent="0.15">
      <c r="A2211" s="1">
        <v>2209</v>
      </c>
      <c r="B2211" s="2">
        <v>42873</v>
      </c>
      <c r="C2211" t="s">
        <v>2418</v>
      </c>
      <c r="D2211" t="s">
        <v>1103</v>
      </c>
      <c r="E2211">
        <v>7.3000000000000001E-3</v>
      </c>
      <c r="F2211">
        <v>6.0000000000000001E-3</v>
      </c>
      <c r="G2211" t="s">
        <v>527</v>
      </c>
      <c r="H2211" t="s">
        <v>1610</v>
      </c>
      <c r="L2211" s="4">
        <f t="shared" si="37"/>
        <v>-650</v>
      </c>
      <c r="M2211">
        <v>10000</v>
      </c>
      <c r="N2211">
        <v>2.35</v>
      </c>
      <c r="O2211" t="s">
        <v>15372</v>
      </c>
      <c r="P2211">
        <v>6</v>
      </c>
      <c r="Q2211" t="s">
        <v>5163</v>
      </c>
      <c r="R2211" t="s">
        <v>11376</v>
      </c>
      <c r="S2211" t="s">
        <v>17628</v>
      </c>
      <c r="T2211" t="s">
        <v>23841</v>
      </c>
      <c r="U2211" t="s">
        <v>27811</v>
      </c>
      <c r="V2211">
        <v>1</v>
      </c>
      <c r="W2211">
        <v>0.25</v>
      </c>
      <c r="X2211">
        <v>1000000</v>
      </c>
      <c r="Y2211">
        <v>33653564.624971069</v>
      </c>
    </row>
    <row r="2212" spans="1:25" x14ac:dyDescent="0.15">
      <c r="A2212" s="1">
        <v>2210</v>
      </c>
      <c r="B2212" s="2">
        <v>42873</v>
      </c>
      <c r="C2212" t="s">
        <v>2415</v>
      </c>
      <c r="D2212" t="s">
        <v>1103</v>
      </c>
      <c r="E2212">
        <v>2.3599999999999999E-2</v>
      </c>
      <c r="F2212">
        <v>2.46E-2</v>
      </c>
      <c r="G2212" t="s">
        <v>308</v>
      </c>
      <c r="H2212" t="s">
        <v>1392</v>
      </c>
      <c r="L2212" s="4">
        <f t="shared" si="37"/>
        <v>1250.0000000000011</v>
      </c>
      <c r="M2212">
        <v>10000</v>
      </c>
      <c r="N2212">
        <v>2.35</v>
      </c>
      <c r="O2212" t="s">
        <v>15370</v>
      </c>
      <c r="P2212">
        <v>41</v>
      </c>
      <c r="Q2212" t="s">
        <v>5164</v>
      </c>
      <c r="R2212" t="s">
        <v>11377</v>
      </c>
      <c r="S2212" t="s">
        <v>17629</v>
      </c>
      <c r="T2212" t="s">
        <v>23842</v>
      </c>
      <c r="U2212" t="s">
        <v>27810</v>
      </c>
      <c r="V2212">
        <v>1</v>
      </c>
      <c r="W2212">
        <v>0.25</v>
      </c>
      <c r="X2212">
        <v>1000000</v>
      </c>
      <c r="Y2212">
        <v>33653564.624971069</v>
      </c>
    </row>
    <row r="2213" spans="1:25" x14ac:dyDescent="0.15">
      <c r="A2213" s="1">
        <v>2211</v>
      </c>
      <c r="B2213" s="2">
        <v>42873</v>
      </c>
      <c r="C2213" t="s">
        <v>2416</v>
      </c>
      <c r="D2213" t="s">
        <v>1103</v>
      </c>
      <c r="E2213">
        <v>2.1000000000000001E-2</v>
      </c>
      <c r="F2213">
        <v>2.0500000000000001E-2</v>
      </c>
      <c r="G2213" t="s">
        <v>651</v>
      </c>
      <c r="H2213" t="s">
        <v>1734</v>
      </c>
      <c r="L2213" s="4">
        <f t="shared" si="37"/>
        <v>-800.00000000000068</v>
      </c>
      <c r="M2213">
        <v>10000</v>
      </c>
      <c r="N2213">
        <v>2.35</v>
      </c>
      <c r="O2213" t="s">
        <v>15370</v>
      </c>
      <c r="P2213">
        <v>41</v>
      </c>
      <c r="Q2213" t="s">
        <v>5165</v>
      </c>
      <c r="R2213" t="s">
        <v>11378</v>
      </c>
      <c r="S2213" t="s">
        <v>17630</v>
      </c>
      <c r="T2213" t="s">
        <v>23843</v>
      </c>
      <c r="U2213" t="s">
        <v>27811</v>
      </c>
      <c r="V2213">
        <v>1</v>
      </c>
      <c r="W2213">
        <v>0.25</v>
      </c>
      <c r="X2213">
        <v>1000000</v>
      </c>
      <c r="Y2213">
        <v>33653564.624971069</v>
      </c>
    </row>
    <row r="2214" spans="1:25" x14ac:dyDescent="0.15">
      <c r="A2214" s="1">
        <v>2212</v>
      </c>
      <c r="B2214" s="2">
        <v>42874</v>
      </c>
      <c r="C2214" t="s">
        <v>2417</v>
      </c>
      <c r="D2214" t="s">
        <v>1103</v>
      </c>
      <c r="E2214">
        <v>8.9999999999999993E-3</v>
      </c>
      <c r="F2214">
        <v>1.7999999999999999E-2</v>
      </c>
      <c r="G2214" t="s">
        <v>102</v>
      </c>
      <c r="H2214" t="s">
        <v>1186</v>
      </c>
      <c r="L2214" s="4">
        <f t="shared" si="37"/>
        <v>-5490</v>
      </c>
      <c r="M2214">
        <v>10000</v>
      </c>
      <c r="N2214">
        <v>2.35</v>
      </c>
      <c r="O2214" t="s">
        <v>15372</v>
      </c>
      <c r="P2214">
        <v>5</v>
      </c>
      <c r="Q2214" t="s">
        <v>5166</v>
      </c>
      <c r="R2214" t="s">
        <v>11379</v>
      </c>
      <c r="S2214" t="s">
        <v>17631</v>
      </c>
      <c r="T2214" t="s">
        <v>23844</v>
      </c>
      <c r="U2214" t="s">
        <v>27810</v>
      </c>
      <c r="V2214">
        <v>1</v>
      </c>
      <c r="W2214">
        <v>-0.25</v>
      </c>
      <c r="X2214">
        <v>1000000</v>
      </c>
      <c r="Y2214">
        <v>-3606186.4127911432</v>
      </c>
    </row>
    <row r="2215" spans="1:25" x14ac:dyDescent="0.15">
      <c r="A2215" s="1">
        <v>2213</v>
      </c>
      <c r="B2215" s="2">
        <v>42874</v>
      </c>
      <c r="C2215" t="s">
        <v>2418</v>
      </c>
      <c r="D2215" t="s">
        <v>1103</v>
      </c>
      <c r="E2215">
        <v>6.0000000000000001E-3</v>
      </c>
      <c r="F2215">
        <v>2.5000000000000001E-3</v>
      </c>
      <c r="G2215" t="s">
        <v>137</v>
      </c>
      <c r="H2215" t="s">
        <v>1221</v>
      </c>
      <c r="L2215" s="4">
        <f t="shared" si="37"/>
        <v>3430</v>
      </c>
      <c r="M2215">
        <v>10000</v>
      </c>
      <c r="N2215">
        <v>2.35</v>
      </c>
      <c r="O2215" t="s">
        <v>15372</v>
      </c>
      <c r="P2215">
        <v>5</v>
      </c>
      <c r="Q2215" t="s">
        <v>5167</v>
      </c>
      <c r="R2215" t="s">
        <v>11380</v>
      </c>
      <c r="S2215" t="s">
        <v>17632</v>
      </c>
      <c r="T2215" t="s">
        <v>23845</v>
      </c>
      <c r="U2215" t="s">
        <v>27811</v>
      </c>
      <c r="V2215">
        <v>1</v>
      </c>
      <c r="W2215">
        <v>-0.25</v>
      </c>
      <c r="X2215">
        <v>1000000</v>
      </c>
      <c r="Y2215">
        <v>-3606186.4127911432</v>
      </c>
    </row>
    <row r="2216" spans="1:25" x14ac:dyDescent="0.15">
      <c r="A2216" s="1">
        <v>2214</v>
      </c>
      <c r="B2216" s="2">
        <v>42874</v>
      </c>
      <c r="C2216" t="s">
        <v>2415</v>
      </c>
      <c r="D2216" t="s">
        <v>1103</v>
      </c>
      <c r="E2216">
        <v>2.46E-2</v>
      </c>
      <c r="F2216">
        <v>3.1300000000000001E-2</v>
      </c>
      <c r="G2216" t="s">
        <v>892</v>
      </c>
      <c r="H2216" t="s">
        <v>1942</v>
      </c>
      <c r="L2216" s="4">
        <f t="shared" si="37"/>
        <v>10452.000000000002</v>
      </c>
      <c r="M2216">
        <v>10000</v>
      </c>
      <c r="N2216">
        <v>2.35</v>
      </c>
      <c r="O2216" t="s">
        <v>15370</v>
      </c>
      <c r="P2216">
        <v>40</v>
      </c>
      <c r="Q2216" t="s">
        <v>5168</v>
      </c>
      <c r="R2216" t="s">
        <v>11381</v>
      </c>
      <c r="S2216" t="s">
        <v>17633</v>
      </c>
      <c r="T2216" t="s">
        <v>23846</v>
      </c>
      <c r="U2216" t="s">
        <v>27810</v>
      </c>
      <c r="V2216">
        <v>1</v>
      </c>
      <c r="W2216">
        <v>-0.25</v>
      </c>
      <c r="X2216">
        <v>1000000</v>
      </c>
      <c r="Y2216">
        <v>-3606186.4127911432</v>
      </c>
    </row>
    <row r="2217" spans="1:25" x14ac:dyDescent="0.15">
      <c r="A2217" s="1">
        <v>2215</v>
      </c>
      <c r="B2217" s="2">
        <v>42874</v>
      </c>
      <c r="C2217" t="s">
        <v>2416</v>
      </c>
      <c r="D2217" t="s">
        <v>1103</v>
      </c>
      <c r="E2217">
        <v>2.0500000000000001E-2</v>
      </c>
      <c r="F2217">
        <v>1.4999999999999999E-2</v>
      </c>
      <c r="G2217" t="s">
        <v>491</v>
      </c>
      <c r="H2217" t="s">
        <v>1574</v>
      </c>
      <c r="L2217" s="4">
        <f t="shared" si="37"/>
        <v>-12705.000000000004</v>
      </c>
      <c r="M2217">
        <v>10000</v>
      </c>
      <c r="N2217">
        <v>2.35</v>
      </c>
      <c r="O2217" t="s">
        <v>15370</v>
      </c>
      <c r="P2217">
        <v>40</v>
      </c>
      <c r="Q2217" t="s">
        <v>5169</v>
      </c>
      <c r="R2217" t="s">
        <v>11382</v>
      </c>
      <c r="S2217" t="s">
        <v>17634</v>
      </c>
      <c r="T2217" t="s">
        <v>23847</v>
      </c>
      <c r="U2217" t="s">
        <v>27811</v>
      </c>
      <c r="V2217">
        <v>1</v>
      </c>
      <c r="W2217">
        <v>-0.25</v>
      </c>
      <c r="X2217">
        <v>1000000</v>
      </c>
      <c r="Y2217">
        <v>-3606186.4127911432</v>
      </c>
    </row>
    <row r="2218" spans="1:25" x14ac:dyDescent="0.15">
      <c r="A2218" s="1">
        <v>2216</v>
      </c>
      <c r="B2218" s="2">
        <v>42877</v>
      </c>
      <c r="C2218" t="s">
        <v>2415</v>
      </c>
      <c r="D2218" t="s">
        <v>1103</v>
      </c>
      <c r="E2218">
        <v>3.1300000000000001E-2</v>
      </c>
      <c r="F2218">
        <v>4.9500000000000002E-2</v>
      </c>
      <c r="G2218" t="s">
        <v>417</v>
      </c>
      <c r="H2218" t="s">
        <v>1501</v>
      </c>
      <c r="L2218" s="4">
        <f t="shared" si="37"/>
        <v>-13104</v>
      </c>
      <c r="M2218">
        <v>10000</v>
      </c>
      <c r="N2218">
        <v>2.35</v>
      </c>
      <c r="O2218" t="s">
        <v>15370</v>
      </c>
      <c r="P2218">
        <v>37</v>
      </c>
      <c r="Q2218" t="s">
        <v>5170</v>
      </c>
      <c r="R2218" t="s">
        <v>11383</v>
      </c>
      <c r="S2218" t="s">
        <v>17635</v>
      </c>
      <c r="T2218" t="s">
        <v>23848</v>
      </c>
      <c r="U2218" t="s">
        <v>27810</v>
      </c>
      <c r="V2218">
        <v>1</v>
      </c>
      <c r="W2218">
        <v>-0.25</v>
      </c>
      <c r="X2218">
        <v>1000000</v>
      </c>
      <c r="Y2218">
        <v>-3551685.6388834268</v>
      </c>
    </row>
    <row r="2219" spans="1:25" x14ac:dyDescent="0.15">
      <c r="A2219" s="1">
        <v>2217</v>
      </c>
      <c r="B2219" s="2">
        <v>42877</v>
      </c>
      <c r="C2219" t="s">
        <v>2416</v>
      </c>
      <c r="D2219" t="s">
        <v>1103</v>
      </c>
      <c r="E2219">
        <v>1.4999999999999999E-2</v>
      </c>
      <c r="F2219">
        <v>1.06E-2</v>
      </c>
      <c r="G2219" t="s">
        <v>270</v>
      </c>
      <c r="H2219" t="s">
        <v>1354</v>
      </c>
      <c r="L2219" s="4">
        <f t="shared" si="37"/>
        <v>7523.9999999999991</v>
      </c>
      <c r="M2219">
        <v>10000</v>
      </c>
      <c r="N2219">
        <v>2.35</v>
      </c>
      <c r="O2219" t="s">
        <v>15370</v>
      </c>
      <c r="P2219">
        <v>37</v>
      </c>
      <c r="Q2219" t="s">
        <v>5171</v>
      </c>
      <c r="R2219" t="s">
        <v>11384</v>
      </c>
      <c r="S2219" t="s">
        <v>17636</v>
      </c>
      <c r="T2219" t="s">
        <v>23849</v>
      </c>
      <c r="U2219" t="s">
        <v>27811</v>
      </c>
      <c r="V2219">
        <v>1</v>
      </c>
      <c r="W2219">
        <v>-0.25</v>
      </c>
      <c r="X2219">
        <v>1000000</v>
      </c>
      <c r="Y2219">
        <v>-3551685.6388834268</v>
      </c>
    </row>
    <row r="2220" spans="1:25" x14ac:dyDescent="0.15">
      <c r="A2220" s="1">
        <v>2218</v>
      </c>
      <c r="B2220" s="2">
        <v>42877</v>
      </c>
      <c r="C2220" t="s">
        <v>2419</v>
      </c>
      <c r="D2220" t="s">
        <v>1103</v>
      </c>
      <c r="E2220">
        <v>5.0200000000000002E-2</v>
      </c>
      <c r="F2220">
        <v>6.8599999999999994E-2</v>
      </c>
      <c r="G2220" t="s">
        <v>167</v>
      </c>
      <c r="H2220" t="s">
        <v>1251</v>
      </c>
      <c r="L2220" s="4">
        <f t="shared" si="37"/>
        <v>18951.999999999993</v>
      </c>
      <c r="M2220">
        <v>10000</v>
      </c>
      <c r="N2220">
        <v>2.35</v>
      </c>
      <c r="O2220" t="s">
        <v>15373</v>
      </c>
      <c r="P2220">
        <v>128</v>
      </c>
      <c r="Q2220" t="s">
        <v>5172</v>
      </c>
      <c r="R2220" t="s">
        <v>11385</v>
      </c>
      <c r="S2220" t="s">
        <v>17637</v>
      </c>
      <c r="T2220" t="s">
        <v>23850</v>
      </c>
      <c r="U2220" t="s">
        <v>27810</v>
      </c>
      <c r="V2220">
        <v>1</v>
      </c>
      <c r="W2220">
        <v>-0.25</v>
      </c>
      <c r="X2220">
        <v>1000000</v>
      </c>
      <c r="Y2220">
        <v>-3551685.6388834268</v>
      </c>
    </row>
    <row r="2221" spans="1:25" x14ac:dyDescent="0.15">
      <c r="A2221" s="1">
        <v>2219</v>
      </c>
      <c r="B2221" s="2">
        <v>42877</v>
      </c>
      <c r="C2221" t="s">
        <v>2420</v>
      </c>
      <c r="D2221" t="s">
        <v>1103</v>
      </c>
      <c r="E2221">
        <v>3.4099999999999998E-2</v>
      </c>
      <c r="F2221">
        <v>2.6800000000000001E-2</v>
      </c>
      <c r="G2221" t="s">
        <v>772</v>
      </c>
      <c r="H2221" t="s">
        <v>1855</v>
      </c>
      <c r="L2221" s="4">
        <f t="shared" si="37"/>
        <v>-16424.999999999993</v>
      </c>
      <c r="M2221">
        <v>10000</v>
      </c>
      <c r="N2221">
        <v>2.35</v>
      </c>
      <c r="O2221" t="s">
        <v>15373</v>
      </c>
      <c r="P2221">
        <v>128</v>
      </c>
      <c r="Q2221" t="s">
        <v>5173</v>
      </c>
      <c r="R2221" t="s">
        <v>11386</v>
      </c>
      <c r="S2221" t="s">
        <v>17638</v>
      </c>
      <c r="T2221" t="s">
        <v>23851</v>
      </c>
      <c r="U2221" t="s">
        <v>27811</v>
      </c>
      <c r="V2221">
        <v>1</v>
      </c>
      <c r="W2221">
        <v>-0.25</v>
      </c>
      <c r="X2221">
        <v>1000000</v>
      </c>
      <c r="Y2221">
        <v>-3551685.6388834268</v>
      </c>
    </row>
    <row r="2222" spans="1:25" x14ac:dyDescent="0.15">
      <c r="A2222" s="1">
        <v>2220</v>
      </c>
      <c r="B2222" s="2">
        <v>42878</v>
      </c>
      <c r="C2222" t="s">
        <v>2409</v>
      </c>
      <c r="D2222" t="s">
        <v>1103</v>
      </c>
      <c r="E2222">
        <v>2.0500000000000001E-2</v>
      </c>
      <c r="F2222">
        <v>2.0299999999999999E-2</v>
      </c>
      <c r="G2222" t="s">
        <v>918</v>
      </c>
      <c r="H2222" t="s">
        <v>1967</v>
      </c>
      <c r="L2222" s="4">
        <f t="shared" si="37"/>
        <v>-610.00000000000693</v>
      </c>
      <c r="M2222">
        <v>10000</v>
      </c>
      <c r="N2222">
        <v>2.4</v>
      </c>
      <c r="O2222" t="s">
        <v>15370</v>
      </c>
      <c r="P2222">
        <v>36</v>
      </c>
      <c r="Q2222" t="s">
        <v>5174</v>
      </c>
      <c r="R2222" t="s">
        <v>11387</v>
      </c>
      <c r="S2222" t="s">
        <v>17639</v>
      </c>
      <c r="T2222" t="s">
        <v>23852</v>
      </c>
      <c r="U2222" t="s">
        <v>27810</v>
      </c>
      <c r="V2222">
        <v>1</v>
      </c>
      <c r="W2222">
        <v>0.25</v>
      </c>
      <c r="X2222">
        <v>1000000</v>
      </c>
      <c r="Y2222">
        <v>35753263.163753688</v>
      </c>
    </row>
    <row r="2223" spans="1:25" x14ac:dyDescent="0.15">
      <c r="A2223" s="1">
        <v>2221</v>
      </c>
      <c r="B2223" s="2">
        <v>42878</v>
      </c>
      <c r="C2223" t="s">
        <v>2410</v>
      </c>
      <c r="D2223" t="s">
        <v>1103</v>
      </c>
      <c r="E2223">
        <v>3.0200000000000001E-2</v>
      </c>
      <c r="F2223">
        <v>3.0200000000000001E-2</v>
      </c>
      <c r="G2223" t="s">
        <v>919</v>
      </c>
      <c r="H2223" t="s">
        <v>1968</v>
      </c>
      <c r="L2223" s="4">
        <f t="shared" si="37"/>
        <v>0</v>
      </c>
      <c r="M2223">
        <v>10000</v>
      </c>
      <c r="N2223">
        <v>2.4</v>
      </c>
      <c r="O2223" t="s">
        <v>15370</v>
      </c>
      <c r="P2223">
        <v>36</v>
      </c>
      <c r="Q2223" t="s">
        <v>5175</v>
      </c>
      <c r="R2223" t="s">
        <v>11388</v>
      </c>
      <c r="S2223" t="s">
        <v>17640</v>
      </c>
      <c r="T2223" t="s">
        <v>23853</v>
      </c>
      <c r="U2223" t="s">
        <v>27811</v>
      </c>
      <c r="V2223">
        <v>1</v>
      </c>
      <c r="W2223">
        <v>0.25</v>
      </c>
      <c r="X2223">
        <v>1000000</v>
      </c>
      <c r="Y2223">
        <v>35753263.163753688</v>
      </c>
    </row>
    <row r="2224" spans="1:25" x14ac:dyDescent="0.15">
      <c r="A2224" s="1">
        <v>2222</v>
      </c>
      <c r="B2224" s="2">
        <v>42878</v>
      </c>
      <c r="C2224" t="s">
        <v>2421</v>
      </c>
      <c r="D2224" t="s">
        <v>1103</v>
      </c>
      <c r="E2224">
        <v>4.2799999999999998E-2</v>
      </c>
      <c r="F2224">
        <v>4.2900000000000001E-2</v>
      </c>
      <c r="G2224" t="s">
        <v>471</v>
      </c>
      <c r="H2224" t="s">
        <v>1554</v>
      </c>
      <c r="L2224" s="4">
        <f t="shared" si="37"/>
        <v>-80.000000000002288</v>
      </c>
      <c r="M2224">
        <v>10000</v>
      </c>
      <c r="N2224">
        <v>2.4</v>
      </c>
      <c r="O2224" t="s">
        <v>15373</v>
      </c>
      <c r="P2224">
        <v>127</v>
      </c>
      <c r="Q2224" t="s">
        <v>5176</v>
      </c>
      <c r="R2224" t="s">
        <v>11389</v>
      </c>
      <c r="S2224" t="s">
        <v>17641</v>
      </c>
      <c r="T2224" t="s">
        <v>23854</v>
      </c>
      <c r="U2224" t="s">
        <v>27810</v>
      </c>
      <c r="V2224">
        <v>1</v>
      </c>
      <c r="W2224">
        <v>0.25</v>
      </c>
      <c r="X2224">
        <v>1000000</v>
      </c>
      <c r="Y2224">
        <v>35753263.163753688</v>
      </c>
    </row>
    <row r="2225" spans="1:25" x14ac:dyDescent="0.15">
      <c r="A2225" s="1">
        <v>2223</v>
      </c>
      <c r="B2225" s="2">
        <v>42878</v>
      </c>
      <c r="C2225" t="s">
        <v>2422</v>
      </c>
      <c r="D2225" t="s">
        <v>1103</v>
      </c>
      <c r="E2225">
        <v>5.0099999999999999E-2</v>
      </c>
      <c r="F2225">
        <v>5.21E-2</v>
      </c>
      <c r="G2225" t="s">
        <v>248</v>
      </c>
      <c r="H2225" t="s">
        <v>1332</v>
      </c>
      <c r="L2225" s="4">
        <f t="shared" si="37"/>
        <v>-2500.0000000000023</v>
      </c>
      <c r="M2225">
        <v>10000</v>
      </c>
      <c r="N2225">
        <v>2.4</v>
      </c>
      <c r="O2225" t="s">
        <v>15373</v>
      </c>
      <c r="P2225">
        <v>127</v>
      </c>
      <c r="Q2225" t="s">
        <v>5177</v>
      </c>
      <c r="R2225" t="s">
        <v>11390</v>
      </c>
      <c r="S2225" t="s">
        <v>17642</v>
      </c>
      <c r="T2225" t="s">
        <v>23855</v>
      </c>
      <c r="U2225" t="s">
        <v>27811</v>
      </c>
      <c r="V2225">
        <v>1</v>
      </c>
      <c r="W2225">
        <v>0.25</v>
      </c>
      <c r="X2225">
        <v>1000000</v>
      </c>
      <c r="Y2225">
        <v>35753263.163753688</v>
      </c>
    </row>
    <row r="2226" spans="1:25" x14ac:dyDescent="0.15">
      <c r="A2226" s="1">
        <v>2224</v>
      </c>
      <c r="B2226" s="2">
        <v>42879</v>
      </c>
      <c r="C2226" t="s">
        <v>2409</v>
      </c>
      <c r="D2226" t="s">
        <v>1103</v>
      </c>
      <c r="E2226">
        <v>2.0299999999999999E-2</v>
      </c>
      <c r="F2226">
        <v>7.4200000000000002E-2</v>
      </c>
      <c r="G2226" t="s">
        <v>401</v>
      </c>
      <c r="H2226" t="s">
        <v>1485</v>
      </c>
      <c r="L2226" s="4">
        <f t="shared" si="37"/>
        <v>169785</v>
      </c>
      <c r="M2226">
        <v>10000</v>
      </c>
      <c r="N2226">
        <v>2.4</v>
      </c>
      <c r="O2226" t="s">
        <v>15370</v>
      </c>
      <c r="P2226">
        <v>35</v>
      </c>
      <c r="Q2226" t="s">
        <v>5178</v>
      </c>
      <c r="R2226" t="s">
        <v>11391</v>
      </c>
      <c r="S2226" t="s">
        <v>17643</v>
      </c>
      <c r="T2226" t="s">
        <v>23856</v>
      </c>
      <c r="U2226" t="s">
        <v>27810</v>
      </c>
      <c r="V2226">
        <v>1</v>
      </c>
      <c r="W2226">
        <v>0.25</v>
      </c>
      <c r="X2226">
        <v>1000000</v>
      </c>
      <c r="Y2226">
        <v>36103355.309295394</v>
      </c>
    </row>
    <row r="2227" spans="1:25" x14ac:dyDescent="0.15">
      <c r="A2227" s="1">
        <v>2225</v>
      </c>
      <c r="B2227" s="2">
        <v>42879</v>
      </c>
      <c r="C2227" t="s">
        <v>2410</v>
      </c>
      <c r="D2227" t="s">
        <v>1103</v>
      </c>
      <c r="E2227">
        <v>3.0200000000000001E-2</v>
      </c>
      <c r="F2227">
        <v>1.2699999999999999E-2</v>
      </c>
      <c r="G2227" t="s">
        <v>794</v>
      </c>
      <c r="H2227" t="s">
        <v>1877</v>
      </c>
      <c r="L2227" s="4">
        <f t="shared" si="37"/>
        <v>-66500</v>
      </c>
      <c r="M2227">
        <v>10000</v>
      </c>
      <c r="N2227">
        <v>2.4</v>
      </c>
      <c r="O2227" t="s">
        <v>15370</v>
      </c>
      <c r="P2227">
        <v>35</v>
      </c>
      <c r="Q2227" t="s">
        <v>5179</v>
      </c>
      <c r="R2227" t="s">
        <v>11392</v>
      </c>
      <c r="S2227" t="s">
        <v>17644</v>
      </c>
      <c r="T2227" t="s">
        <v>23857</v>
      </c>
      <c r="U2227" t="s">
        <v>27811</v>
      </c>
      <c r="V2227">
        <v>1</v>
      </c>
      <c r="W2227">
        <v>0.25</v>
      </c>
      <c r="X2227">
        <v>1000000</v>
      </c>
      <c r="Y2227">
        <v>36103355.309295394</v>
      </c>
    </row>
    <row r="2228" spans="1:25" x14ac:dyDescent="0.15">
      <c r="A2228" s="1">
        <v>2226</v>
      </c>
      <c r="B2228" s="2">
        <v>42879</v>
      </c>
      <c r="C2228" t="s">
        <v>2421</v>
      </c>
      <c r="D2228" t="s">
        <v>1103</v>
      </c>
      <c r="E2228">
        <v>4.2900000000000001E-2</v>
      </c>
      <c r="F2228">
        <v>0.1027</v>
      </c>
      <c r="G2228" t="s">
        <v>62</v>
      </c>
      <c r="H2228" t="s">
        <v>1146</v>
      </c>
      <c r="L2228" s="4">
        <f t="shared" si="37"/>
        <v>-46046</v>
      </c>
      <c r="M2228">
        <v>10000</v>
      </c>
      <c r="N2228">
        <v>2.4</v>
      </c>
      <c r="O2228" t="s">
        <v>15373</v>
      </c>
      <c r="P2228">
        <v>126</v>
      </c>
      <c r="Q2228" t="s">
        <v>5180</v>
      </c>
      <c r="R2228" t="s">
        <v>11393</v>
      </c>
      <c r="S2228" t="s">
        <v>17645</v>
      </c>
      <c r="T2228" t="s">
        <v>23858</v>
      </c>
      <c r="U2228" t="s">
        <v>27810</v>
      </c>
      <c r="V2228">
        <v>1</v>
      </c>
      <c r="W2228">
        <v>0.25</v>
      </c>
      <c r="X2228">
        <v>1000000</v>
      </c>
      <c r="Y2228">
        <v>36103355.309295394</v>
      </c>
    </row>
    <row r="2229" spans="1:25" x14ac:dyDescent="0.15">
      <c r="A2229" s="1">
        <v>2227</v>
      </c>
      <c r="B2229" s="2">
        <v>42879</v>
      </c>
      <c r="C2229" t="s">
        <v>2422</v>
      </c>
      <c r="D2229" t="s">
        <v>1103</v>
      </c>
      <c r="E2229">
        <v>5.21E-2</v>
      </c>
      <c r="F2229">
        <v>3.61E-2</v>
      </c>
      <c r="G2229" t="s">
        <v>174</v>
      </c>
      <c r="H2229" t="s">
        <v>1258</v>
      </c>
      <c r="L2229" s="4">
        <f t="shared" si="37"/>
        <v>18240</v>
      </c>
      <c r="M2229">
        <v>10000</v>
      </c>
      <c r="N2229">
        <v>2.4</v>
      </c>
      <c r="O2229" t="s">
        <v>15373</v>
      </c>
      <c r="P2229">
        <v>126</v>
      </c>
      <c r="Q2229" t="s">
        <v>5181</v>
      </c>
      <c r="R2229" t="s">
        <v>11394</v>
      </c>
      <c r="S2229" t="s">
        <v>17646</v>
      </c>
      <c r="T2229" t="s">
        <v>23859</v>
      </c>
      <c r="U2229" t="s">
        <v>27811</v>
      </c>
      <c r="V2229">
        <v>1</v>
      </c>
      <c r="W2229">
        <v>0.25</v>
      </c>
      <c r="X2229">
        <v>1000000</v>
      </c>
      <c r="Y2229">
        <v>36103355.309295394</v>
      </c>
    </row>
    <row r="2230" spans="1:25" x14ac:dyDescent="0.15">
      <c r="A2230" s="1">
        <v>2228</v>
      </c>
      <c r="B2230" s="2">
        <v>42880</v>
      </c>
      <c r="C2230" t="s">
        <v>2423</v>
      </c>
      <c r="D2230" t="s">
        <v>1103</v>
      </c>
      <c r="E2230">
        <v>4.2599999999999999E-2</v>
      </c>
      <c r="F2230">
        <v>3.4299999999999997E-2</v>
      </c>
      <c r="G2230" t="s">
        <v>714</v>
      </c>
      <c r="H2230" t="s">
        <v>1797</v>
      </c>
      <c r="L2230" s="4">
        <f t="shared" si="37"/>
        <v>-18094.000000000004</v>
      </c>
      <c r="M2230">
        <v>10000</v>
      </c>
      <c r="N2230">
        <v>2.4500000000000002</v>
      </c>
      <c r="O2230" t="s">
        <v>15370</v>
      </c>
      <c r="P2230">
        <v>34</v>
      </c>
      <c r="Q2230" t="s">
        <v>5182</v>
      </c>
      <c r="R2230" t="s">
        <v>11395</v>
      </c>
      <c r="S2230" t="s">
        <v>17647</v>
      </c>
      <c r="T2230" t="s">
        <v>23860</v>
      </c>
      <c r="U2230" t="s">
        <v>27810</v>
      </c>
      <c r="V2230">
        <v>1</v>
      </c>
      <c r="W2230">
        <v>0.25</v>
      </c>
      <c r="X2230">
        <v>1000000</v>
      </c>
      <c r="Y2230">
        <v>17342261.785216771</v>
      </c>
    </row>
    <row r="2231" spans="1:25" x14ac:dyDescent="0.15">
      <c r="A2231" s="1">
        <v>2229</v>
      </c>
      <c r="B2231" s="2">
        <v>42880</v>
      </c>
      <c r="C2231" t="s">
        <v>2424</v>
      </c>
      <c r="D2231" t="s">
        <v>1103</v>
      </c>
      <c r="E2231">
        <v>2.9100000000000001E-2</v>
      </c>
      <c r="F2231">
        <v>2.29E-2</v>
      </c>
      <c r="G2231" t="s">
        <v>643</v>
      </c>
      <c r="H2231" t="s">
        <v>1726</v>
      </c>
      <c r="L2231" s="4">
        <f t="shared" si="37"/>
        <v>-21948.000000000004</v>
      </c>
      <c r="M2231">
        <v>10000</v>
      </c>
      <c r="N2231">
        <v>2.4500000000000002</v>
      </c>
      <c r="O2231" t="s">
        <v>15370</v>
      </c>
      <c r="P2231">
        <v>34</v>
      </c>
      <c r="Q2231" t="s">
        <v>5183</v>
      </c>
      <c r="R2231" t="s">
        <v>11396</v>
      </c>
      <c r="S2231" t="s">
        <v>17648</v>
      </c>
      <c r="T2231" t="s">
        <v>23861</v>
      </c>
      <c r="U2231" t="s">
        <v>27811</v>
      </c>
      <c r="V2231">
        <v>1</v>
      </c>
      <c r="W2231">
        <v>0.25</v>
      </c>
      <c r="X2231">
        <v>1000000</v>
      </c>
      <c r="Y2231">
        <v>17342261.785216771</v>
      </c>
    </row>
    <row r="2232" spans="1:25" x14ac:dyDescent="0.15">
      <c r="A2232" s="1">
        <v>2230</v>
      </c>
      <c r="B2232" s="2">
        <v>42880</v>
      </c>
      <c r="C2232" t="s">
        <v>2425</v>
      </c>
      <c r="D2232" t="s">
        <v>1103</v>
      </c>
      <c r="E2232">
        <v>5.2600000000000001E-2</v>
      </c>
      <c r="F2232">
        <v>4.8099999999999997E-2</v>
      </c>
      <c r="G2232" t="s">
        <v>259</v>
      </c>
      <c r="H2232" t="s">
        <v>1343</v>
      </c>
      <c r="L2232" s="4">
        <f t="shared" si="37"/>
        <v>2880.0000000000027</v>
      </c>
      <c r="M2232">
        <v>10000</v>
      </c>
      <c r="N2232">
        <v>2.4500000000000002</v>
      </c>
      <c r="O2232" t="s">
        <v>15374</v>
      </c>
      <c r="P2232">
        <v>62</v>
      </c>
      <c r="Q2232" t="s">
        <v>5184</v>
      </c>
      <c r="R2232" t="s">
        <v>11397</v>
      </c>
      <c r="S2232" t="s">
        <v>17649</v>
      </c>
      <c r="T2232" t="s">
        <v>23862</v>
      </c>
      <c r="U2232" t="s">
        <v>27810</v>
      </c>
      <c r="V2232">
        <v>1</v>
      </c>
      <c r="W2232">
        <v>0.25</v>
      </c>
      <c r="X2232">
        <v>1000000</v>
      </c>
      <c r="Y2232">
        <v>17342261.785216771</v>
      </c>
    </row>
    <row r="2233" spans="1:25" x14ac:dyDescent="0.15">
      <c r="A2233" s="1">
        <v>2231</v>
      </c>
      <c r="B2233" s="2">
        <v>42880</v>
      </c>
      <c r="C2233" t="s">
        <v>2426</v>
      </c>
      <c r="D2233" t="s">
        <v>1103</v>
      </c>
      <c r="E2233">
        <v>4.0899999999999999E-2</v>
      </c>
      <c r="F2233">
        <v>3.5400000000000001E-2</v>
      </c>
      <c r="G2233" t="s">
        <v>94</v>
      </c>
      <c r="H2233" t="s">
        <v>1178</v>
      </c>
      <c r="L2233" s="4">
        <f t="shared" si="37"/>
        <v>5554.9999999999982</v>
      </c>
      <c r="M2233">
        <v>10000</v>
      </c>
      <c r="N2233">
        <v>2.4500000000000002</v>
      </c>
      <c r="O2233" t="s">
        <v>15374</v>
      </c>
      <c r="P2233">
        <v>62</v>
      </c>
      <c r="Q2233" t="s">
        <v>5185</v>
      </c>
      <c r="R2233" t="s">
        <v>11398</v>
      </c>
      <c r="S2233" t="s">
        <v>17650</v>
      </c>
      <c r="T2233" t="s">
        <v>23863</v>
      </c>
      <c r="U2233" t="s">
        <v>27811</v>
      </c>
      <c r="V2233">
        <v>1</v>
      </c>
      <c r="W2233">
        <v>0.25</v>
      </c>
      <c r="X2233">
        <v>1000000</v>
      </c>
      <c r="Y2233">
        <v>17342261.785216771</v>
      </c>
    </row>
    <row r="2234" spans="1:25" x14ac:dyDescent="0.15">
      <c r="A2234" s="1">
        <v>2232</v>
      </c>
      <c r="B2234" s="2">
        <v>42881</v>
      </c>
      <c r="C2234" t="s">
        <v>2423</v>
      </c>
      <c r="D2234" t="s">
        <v>1103</v>
      </c>
      <c r="E2234">
        <v>3.4299999999999997E-2</v>
      </c>
      <c r="F2234">
        <v>4.2700000000000002E-2</v>
      </c>
      <c r="G2234" t="s">
        <v>920</v>
      </c>
      <c r="H2234" t="s">
        <v>1969</v>
      </c>
      <c r="L2234" s="4">
        <f t="shared" si="37"/>
        <v>28644.000000000015</v>
      </c>
      <c r="M2234">
        <v>10000</v>
      </c>
      <c r="N2234">
        <v>2.4500000000000002</v>
      </c>
      <c r="O2234" t="s">
        <v>15370</v>
      </c>
      <c r="P2234">
        <v>33</v>
      </c>
      <c r="Q2234" t="s">
        <v>5186</v>
      </c>
      <c r="R2234" t="s">
        <v>11399</v>
      </c>
      <c r="S2234" t="s">
        <v>17651</v>
      </c>
      <c r="T2234" t="s">
        <v>23864</v>
      </c>
      <c r="U2234" t="s">
        <v>27810</v>
      </c>
      <c r="V2234">
        <v>1</v>
      </c>
      <c r="W2234">
        <v>0.25</v>
      </c>
      <c r="X2234">
        <v>1000000</v>
      </c>
      <c r="Y2234">
        <v>23208181.934822571</v>
      </c>
    </row>
    <row r="2235" spans="1:25" x14ac:dyDescent="0.15">
      <c r="A2235" s="1">
        <v>2233</v>
      </c>
      <c r="B2235" s="2">
        <v>42881</v>
      </c>
      <c r="C2235" t="s">
        <v>2424</v>
      </c>
      <c r="D2235" t="s">
        <v>1103</v>
      </c>
      <c r="E2235">
        <v>2.29E-2</v>
      </c>
      <c r="F2235">
        <v>2.1600000000000001E-2</v>
      </c>
      <c r="G2235" t="s">
        <v>682</v>
      </c>
      <c r="H2235" t="s">
        <v>1765</v>
      </c>
      <c r="L2235" s="4">
        <f t="shared" si="37"/>
        <v>-6759.9999999999955</v>
      </c>
      <c r="M2235">
        <v>10000</v>
      </c>
      <c r="N2235">
        <v>2.4500000000000002</v>
      </c>
      <c r="O2235" t="s">
        <v>15370</v>
      </c>
      <c r="P2235">
        <v>33</v>
      </c>
      <c r="Q2235" t="s">
        <v>5187</v>
      </c>
      <c r="R2235" t="s">
        <v>11400</v>
      </c>
      <c r="S2235" t="s">
        <v>17652</v>
      </c>
      <c r="T2235" t="s">
        <v>23865</v>
      </c>
      <c r="U2235" t="s">
        <v>27811</v>
      </c>
      <c r="V2235">
        <v>1</v>
      </c>
      <c r="W2235">
        <v>0.25</v>
      </c>
      <c r="X2235">
        <v>1000000</v>
      </c>
      <c r="Y2235">
        <v>23208181.934822571</v>
      </c>
    </row>
    <row r="2236" spans="1:25" x14ac:dyDescent="0.15">
      <c r="A2236" s="1">
        <v>2234</v>
      </c>
      <c r="B2236" s="2">
        <v>42881</v>
      </c>
      <c r="C2236" t="s">
        <v>2425</v>
      </c>
      <c r="D2236" t="s">
        <v>1103</v>
      </c>
      <c r="E2236">
        <v>4.8099999999999997E-2</v>
      </c>
      <c r="F2236">
        <v>5.5100000000000003E-2</v>
      </c>
      <c r="G2236" t="s">
        <v>328</v>
      </c>
      <c r="H2236" t="s">
        <v>1412</v>
      </c>
      <c r="L2236" s="4">
        <f t="shared" si="37"/>
        <v>-10500.000000000009</v>
      </c>
      <c r="M2236">
        <v>10000</v>
      </c>
      <c r="N2236">
        <v>2.4500000000000002</v>
      </c>
      <c r="O2236" t="s">
        <v>15374</v>
      </c>
      <c r="P2236">
        <v>61</v>
      </c>
      <c r="Q2236" t="s">
        <v>5188</v>
      </c>
      <c r="R2236" t="s">
        <v>11401</v>
      </c>
      <c r="S2236" t="s">
        <v>17653</v>
      </c>
      <c r="T2236" t="s">
        <v>23866</v>
      </c>
      <c r="U2236" t="s">
        <v>27810</v>
      </c>
      <c r="V2236">
        <v>1</v>
      </c>
      <c r="W2236">
        <v>0.25</v>
      </c>
      <c r="X2236">
        <v>1000000</v>
      </c>
      <c r="Y2236">
        <v>23208181.934822571</v>
      </c>
    </row>
    <row r="2237" spans="1:25" x14ac:dyDescent="0.15">
      <c r="A2237" s="1">
        <v>2235</v>
      </c>
      <c r="B2237" s="2">
        <v>42881</v>
      </c>
      <c r="C2237" t="s">
        <v>2426</v>
      </c>
      <c r="D2237" t="s">
        <v>1103</v>
      </c>
      <c r="E2237">
        <v>3.5400000000000001E-2</v>
      </c>
      <c r="F2237">
        <v>3.2000000000000001E-2</v>
      </c>
      <c r="G2237" t="s">
        <v>466</v>
      </c>
      <c r="H2237" t="s">
        <v>1549</v>
      </c>
      <c r="L2237" s="4">
        <f t="shared" si="37"/>
        <v>7684.0000000000009</v>
      </c>
      <c r="M2237">
        <v>10000</v>
      </c>
      <c r="N2237">
        <v>2.4500000000000002</v>
      </c>
      <c r="O2237" t="s">
        <v>15374</v>
      </c>
      <c r="P2237">
        <v>61</v>
      </c>
      <c r="Q2237" t="s">
        <v>5189</v>
      </c>
      <c r="R2237" t="s">
        <v>11402</v>
      </c>
      <c r="S2237" t="s">
        <v>17654</v>
      </c>
      <c r="T2237" t="s">
        <v>23867</v>
      </c>
      <c r="U2237" t="s">
        <v>27811</v>
      </c>
      <c r="V2237">
        <v>1</v>
      </c>
      <c r="W2237">
        <v>0.25</v>
      </c>
      <c r="X2237">
        <v>1000000</v>
      </c>
      <c r="Y2237">
        <v>23208181.934822571</v>
      </c>
    </row>
    <row r="2238" spans="1:25" x14ac:dyDescent="0.15">
      <c r="A2238" s="1">
        <v>2236</v>
      </c>
      <c r="B2238" s="2">
        <v>42886</v>
      </c>
      <c r="C2238" t="s">
        <v>2423</v>
      </c>
      <c r="D2238" t="s">
        <v>1103</v>
      </c>
      <c r="E2238">
        <v>4.2700000000000002E-2</v>
      </c>
      <c r="F2238">
        <v>5.4100000000000002E-2</v>
      </c>
      <c r="G2238" t="s">
        <v>767</v>
      </c>
      <c r="H2238" t="s">
        <v>1850</v>
      </c>
      <c r="L2238" s="4">
        <f t="shared" si="37"/>
        <v>24396</v>
      </c>
      <c r="M2238">
        <v>10000</v>
      </c>
      <c r="N2238">
        <v>2.4500000000000002</v>
      </c>
      <c r="O2238" t="s">
        <v>15370</v>
      </c>
      <c r="P2238">
        <v>28</v>
      </c>
      <c r="Q2238" t="s">
        <v>5190</v>
      </c>
      <c r="R2238" t="s">
        <v>11403</v>
      </c>
      <c r="S2238" t="s">
        <v>17655</v>
      </c>
      <c r="T2238" t="s">
        <v>23868</v>
      </c>
      <c r="U2238" t="s">
        <v>27810</v>
      </c>
      <c r="V2238">
        <v>1</v>
      </c>
      <c r="W2238">
        <v>0.25</v>
      </c>
      <c r="X2238">
        <v>1000000</v>
      </c>
      <c r="Y2238">
        <v>20615785.590480521</v>
      </c>
    </row>
    <row r="2239" spans="1:25" x14ac:dyDescent="0.15">
      <c r="A2239" s="1">
        <v>2237</v>
      </c>
      <c r="B2239" s="2">
        <v>42886</v>
      </c>
      <c r="C2239" t="s">
        <v>2424</v>
      </c>
      <c r="D2239" t="s">
        <v>1103</v>
      </c>
      <c r="E2239">
        <v>2.1600000000000001E-2</v>
      </c>
      <c r="F2239">
        <v>1.66E-2</v>
      </c>
      <c r="G2239" t="s">
        <v>631</v>
      </c>
      <c r="H2239" t="s">
        <v>1714</v>
      </c>
      <c r="L2239" s="4">
        <f t="shared" si="37"/>
        <v>-19400.000000000004</v>
      </c>
      <c r="M2239">
        <v>10000</v>
      </c>
      <c r="N2239">
        <v>2.4500000000000002</v>
      </c>
      <c r="O2239" t="s">
        <v>15370</v>
      </c>
      <c r="P2239">
        <v>28</v>
      </c>
      <c r="Q2239" t="s">
        <v>5191</v>
      </c>
      <c r="R2239" t="s">
        <v>11404</v>
      </c>
      <c r="S2239" t="s">
        <v>17656</v>
      </c>
      <c r="T2239" t="s">
        <v>23869</v>
      </c>
      <c r="U2239" t="s">
        <v>27811</v>
      </c>
      <c r="V2239">
        <v>1</v>
      </c>
      <c r="W2239">
        <v>0.25</v>
      </c>
      <c r="X2239">
        <v>1000000</v>
      </c>
      <c r="Y2239">
        <v>20615785.590480521</v>
      </c>
    </row>
    <row r="2240" spans="1:25" x14ac:dyDescent="0.15">
      <c r="A2240" s="1">
        <v>2238</v>
      </c>
      <c r="B2240" s="2">
        <v>42886</v>
      </c>
      <c r="C2240" t="s">
        <v>2425</v>
      </c>
      <c r="D2240" t="s">
        <v>1103</v>
      </c>
      <c r="E2240">
        <v>5.5100000000000003E-2</v>
      </c>
      <c r="F2240">
        <v>6.3799999999999996E-2</v>
      </c>
      <c r="G2240" t="s">
        <v>539</v>
      </c>
      <c r="H2240" t="s">
        <v>1622</v>
      </c>
      <c r="L2240" s="4">
        <f t="shared" si="37"/>
        <v>-4784.9999999999955</v>
      </c>
      <c r="M2240">
        <v>10000</v>
      </c>
      <c r="N2240">
        <v>2.4500000000000002</v>
      </c>
      <c r="O2240" t="s">
        <v>15374</v>
      </c>
      <c r="P2240">
        <v>56</v>
      </c>
      <c r="Q2240" t="s">
        <v>5192</v>
      </c>
      <c r="R2240" t="s">
        <v>11405</v>
      </c>
      <c r="S2240" t="s">
        <v>17657</v>
      </c>
      <c r="T2240" t="s">
        <v>23870</v>
      </c>
      <c r="U2240" t="s">
        <v>27810</v>
      </c>
      <c r="V2240">
        <v>1</v>
      </c>
      <c r="W2240">
        <v>0.25</v>
      </c>
      <c r="X2240">
        <v>1000000</v>
      </c>
      <c r="Y2240">
        <v>20615785.590480521</v>
      </c>
    </row>
    <row r="2241" spans="1:25" x14ac:dyDescent="0.15">
      <c r="A2241" s="1">
        <v>2239</v>
      </c>
      <c r="B2241" s="2">
        <v>42886</v>
      </c>
      <c r="C2241" t="s">
        <v>2426</v>
      </c>
      <c r="D2241" t="s">
        <v>1103</v>
      </c>
      <c r="E2241">
        <v>3.2000000000000001E-2</v>
      </c>
      <c r="F2241">
        <v>2.8299999999999999E-2</v>
      </c>
      <c r="G2241" t="s">
        <v>252</v>
      </c>
      <c r="H2241" t="s">
        <v>1336</v>
      </c>
      <c r="L2241" s="4">
        <f t="shared" si="37"/>
        <v>3404.0000000000018</v>
      </c>
      <c r="M2241">
        <v>10000</v>
      </c>
      <c r="N2241">
        <v>2.4500000000000002</v>
      </c>
      <c r="O2241" t="s">
        <v>15374</v>
      </c>
      <c r="P2241">
        <v>56</v>
      </c>
      <c r="Q2241" t="s">
        <v>5193</v>
      </c>
      <c r="R2241" t="s">
        <v>11406</v>
      </c>
      <c r="S2241" t="s">
        <v>17658</v>
      </c>
      <c r="T2241" t="s">
        <v>23871</v>
      </c>
      <c r="U2241" t="s">
        <v>27811</v>
      </c>
      <c r="V2241">
        <v>1</v>
      </c>
      <c r="W2241">
        <v>0.25</v>
      </c>
      <c r="X2241">
        <v>1000000</v>
      </c>
      <c r="Y2241">
        <v>20615785.590480521</v>
      </c>
    </row>
    <row r="2242" spans="1:25" x14ac:dyDescent="0.15">
      <c r="A2242" s="1">
        <v>2240</v>
      </c>
      <c r="B2242" s="2">
        <v>42887</v>
      </c>
      <c r="C2242" t="s">
        <v>2423</v>
      </c>
      <c r="D2242" t="s">
        <v>1103</v>
      </c>
      <c r="E2242">
        <v>5.4100000000000002E-2</v>
      </c>
      <c r="F2242">
        <v>3.9E-2</v>
      </c>
      <c r="G2242" t="s">
        <v>629</v>
      </c>
      <c r="H2242" t="s">
        <v>1712</v>
      </c>
      <c r="L2242" s="4">
        <f t="shared" si="37"/>
        <v>-26425.000000000004</v>
      </c>
      <c r="M2242">
        <v>10000</v>
      </c>
      <c r="N2242">
        <v>2.4500000000000002</v>
      </c>
      <c r="O2242" t="s">
        <v>15370</v>
      </c>
      <c r="P2242">
        <v>27</v>
      </c>
      <c r="Q2242" t="s">
        <v>5194</v>
      </c>
      <c r="R2242" t="s">
        <v>11407</v>
      </c>
      <c r="S2242" t="s">
        <v>17659</v>
      </c>
      <c r="T2242" t="s">
        <v>23872</v>
      </c>
      <c r="U2242" t="s">
        <v>27810</v>
      </c>
      <c r="V2242">
        <v>1</v>
      </c>
      <c r="W2242">
        <v>0.25</v>
      </c>
      <c r="X2242">
        <v>1000000</v>
      </c>
      <c r="Y2242">
        <v>20028927.99103244</v>
      </c>
    </row>
    <row r="2243" spans="1:25" x14ac:dyDescent="0.15">
      <c r="A2243" s="1">
        <v>2241</v>
      </c>
      <c r="B2243" s="2">
        <v>42887</v>
      </c>
      <c r="C2243" t="s">
        <v>2424</v>
      </c>
      <c r="D2243" t="s">
        <v>1103</v>
      </c>
      <c r="E2243">
        <v>1.66E-2</v>
      </c>
      <c r="F2243">
        <v>2.1000000000000001E-2</v>
      </c>
      <c r="G2243" t="s">
        <v>921</v>
      </c>
      <c r="H2243" t="s">
        <v>1970</v>
      </c>
      <c r="L2243" s="4">
        <f t="shared" ref="L2243:L2306" si="38">(F2243-E2243)*G2243</f>
        <v>18612.000000000004</v>
      </c>
      <c r="M2243">
        <v>10000</v>
      </c>
      <c r="N2243">
        <v>2.4500000000000002</v>
      </c>
      <c r="O2243" t="s">
        <v>15370</v>
      </c>
      <c r="P2243">
        <v>27</v>
      </c>
      <c r="Q2243" t="s">
        <v>5195</v>
      </c>
      <c r="R2243" t="s">
        <v>11408</v>
      </c>
      <c r="S2243" t="s">
        <v>17660</v>
      </c>
      <c r="T2243" t="s">
        <v>23873</v>
      </c>
      <c r="U2243" t="s">
        <v>27811</v>
      </c>
      <c r="V2243">
        <v>1</v>
      </c>
      <c r="W2243">
        <v>0.25</v>
      </c>
      <c r="X2243">
        <v>1000000</v>
      </c>
      <c r="Y2243">
        <v>20028927.99103244</v>
      </c>
    </row>
    <row r="2244" spans="1:25" x14ac:dyDescent="0.15">
      <c r="A2244" s="1">
        <v>2242</v>
      </c>
      <c r="B2244" s="2">
        <v>42887</v>
      </c>
      <c r="C2244" t="s">
        <v>2425</v>
      </c>
      <c r="D2244" t="s">
        <v>1103</v>
      </c>
      <c r="E2244">
        <v>6.3799999999999996E-2</v>
      </c>
      <c r="F2244">
        <v>5.4600000000000003E-2</v>
      </c>
      <c r="G2244" t="s">
        <v>517</v>
      </c>
      <c r="H2244" t="s">
        <v>1600</v>
      </c>
      <c r="L2244" s="4">
        <f t="shared" si="38"/>
        <v>3403.9999999999973</v>
      </c>
      <c r="M2244">
        <v>10000</v>
      </c>
      <c r="N2244">
        <v>2.4500000000000002</v>
      </c>
      <c r="O2244" t="s">
        <v>15374</v>
      </c>
      <c r="P2244">
        <v>55</v>
      </c>
      <c r="Q2244" t="s">
        <v>5196</v>
      </c>
      <c r="R2244" t="s">
        <v>11409</v>
      </c>
      <c r="S2244" t="s">
        <v>17661</v>
      </c>
      <c r="T2244" t="s">
        <v>23874</v>
      </c>
      <c r="U2244" t="s">
        <v>27810</v>
      </c>
      <c r="V2244">
        <v>1</v>
      </c>
      <c r="W2244">
        <v>0.25</v>
      </c>
      <c r="X2244">
        <v>1000000</v>
      </c>
      <c r="Y2244">
        <v>20028927.99103244</v>
      </c>
    </row>
    <row r="2245" spans="1:25" x14ac:dyDescent="0.15">
      <c r="A2245" s="1">
        <v>2243</v>
      </c>
      <c r="B2245" s="2">
        <v>42887</v>
      </c>
      <c r="C2245" t="s">
        <v>2426</v>
      </c>
      <c r="D2245" t="s">
        <v>1103</v>
      </c>
      <c r="E2245">
        <v>2.8299999999999999E-2</v>
      </c>
      <c r="F2245">
        <v>3.73E-2</v>
      </c>
      <c r="G2245" t="s">
        <v>57</v>
      </c>
      <c r="H2245" t="s">
        <v>1141</v>
      </c>
      <c r="L2245" s="4">
        <f t="shared" si="38"/>
        <v>-6750.0000000000009</v>
      </c>
      <c r="M2245">
        <v>10000</v>
      </c>
      <c r="N2245">
        <v>2.4500000000000002</v>
      </c>
      <c r="O2245" t="s">
        <v>15374</v>
      </c>
      <c r="P2245">
        <v>55</v>
      </c>
      <c r="Q2245" t="s">
        <v>5197</v>
      </c>
      <c r="R2245" t="s">
        <v>11410</v>
      </c>
      <c r="S2245" t="s">
        <v>17662</v>
      </c>
      <c r="T2245" t="s">
        <v>23875</v>
      </c>
      <c r="U2245" t="s">
        <v>27811</v>
      </c>
      <c r="V2245">
        <v>1</v>
      </c>
      <c r="W2245">
        <v>0.25</v>
      </c>
      <c r="X2245">
        <v>1000000</v>
      </c>
      <c r="Y2245">
        <v>20028927.99103244</v>
      </c>
    </row>
    <row r="2246" spans="1:25" x14ac:dyDescent="0.15">
      <c r="A2246" s="1">
        <v>2244</v>
      </c>
      <c r="B2246" s="2">
        <v>42888</v>
      </c>
      <c r="C2246" t="s">
        <v>2423</v>
      </c>
      <c r="D2246" t="s">
        <v>1103</v>
      </c>
      <c r="E2246">
        <v>3.9E-2</v>
      </c>
      <c r="F2246">
        <v>2.3699999999999999E-2</v>
      </c>
      <c r="G2246" t="s">
        <v>900</v>
      </c>
      <c r="H2246" t="s">
        <v>1950</v>
      </c>
      <c r="L2246" s="4">
        <f t="shared" si="38"/>
        <v>-27387.000000000004</v>
      </c>
      <c r="M2246">
        <v>10000</v>
      </c>
      <c r="N2246">
        <v>2.4500000000000002</v>
      </c>
      <c r="O2246" t="s">
        <v>15370</v>
      </c>
      <c r="P2246">
        <v>26</v>
      </c>
      <c r="Q2246" t="s">
        <v>5198</v>
      </c>
      <c r="R2246" t="s">
        <v>11411</v>
      </c>
      <c r="S2246" t="s">
        <v>17663</v>
      </c>
      <c r="T2246" t="s">
        <v>23876</v>
      </c>
      <c r="U2246" t="s">
        <v>27810</v>
      </c>
      <c r="V2246">
        <v>1</v>
      </c>
      <c r="W2246">
        <v>0.25</v>
      </c>
      <c r="X2246">
        <v>1000000</v>
      </c>
      <c r="Y2246">
        <v>18773862.06495285</v>
      </c>
    </row>
    <row r="2247" spans="1:25" x14ac:dyDescent="0.15">
      <c r="A2247" s="1">
        <v>2245</v>
      </c>
      <c r="B2247" s="2">
        <v>42888</v>
      </c>
      <c r="C2247" t="s">
        <v>2424</v>
      </c>
      <c r="D2247" t="s">
        <v>1103</v>
      </c>
      <c r="E2247">
        <v>2.1000000000000001E-2</v>
      </c>
      <c r="F2247">
        <v>3.1300000000000001E-2</v>
      </c>
      <c r="G2247" t="s">
        <v>922</v>
      </c>
      <c r="H2247" t="s">
        <v>1971</v>
      </c>
      <c r="L2247" s="4">
        <f t="shared" si="38"/>
        <v>30385</v>
      </c>
      <c r="M2247">
        <v>10000</v>
      </c>
      <c r="N2247">
        <v>2.4500000000000002</v>
      </c>
      <c r="O2247" t="s">
        <v>15370</v>
      </c>
      <c r="P2247">
        <v>26</v>
      </c>
      <c r="Q2247" t="s">
        <v>5199</v>
      </c>
      <c r="R2247" t="s">
        <v>11412</v>
      </c>
      <c r="S2247" t="s">
        <v>17664</v>
      </c>
      <c r="T2247" t="s">
        <v>23877</v>
      </c>
      <c r="U2247" t="s">
        <v>27811</v>
      </c>
      <c r="V2247">
        <v>1</v>
      </c>
      <c r="W2247">
        <v>0.25</v>
      </c>
      <c r="X2247">
        <v>1000000</v>
      </c>
      <c r="Y2247">
        <v>18773862.06495285</v>
      </c>
    </row>
    <row r="2248" spans="1:25" x14ac:dyDescent="0.15">
      <c r="A2248" s="1">
        <v>2246</v>
      </c>
      <c r="B2248" s="2">
        <v>42888</v>
      </c>
      <c r="C2248" t="s">
        <v>2425</v>
      </c>
      <c r="D2248" t="s">
        <v>1103</v>
      </c>
      <c r="E2248">
        <v>5.4600000000000003E-2</v>
      </c>
      <c r="F2248">
        <v>3.7999999999999999E-2</v>
      </c>
      <c r="G2248" t="s">
        <v>53</v>
      </c>
      <c r="H2248" t="s">
        <v>1137</v>
      </c>
      <c r="L2248" s="4">
        <f t="shared" si="38"/>
        <v>3320.0000000000009</v>
      </c>
      <c r="M2248">
        <v>10000</v>
      </c>
      <c r="N2248">
        <v>2.4500000000000002</v>
      </c>
      <c r="O2248" t="s">
        <v>15374</v>
      </c>
      <c r="P2248">
        <v>54</v>
      </c>
      <c r="Q2248" t="s">
        <v>5200</v>
      </c>
      <c r="R2248" t="s">
        <v>11413</v>
      </c>
      <c r="S2248" t="s">
        <v>17665</v>
      </c>
      <c r="T2248" t="s">
        <v>23878</v>
      </c>
      <c r="U2248" t="s">
        <v>27810</v>
      </c>
      <c r="V2248">
        <v>1</v>
      </c>
      <c r="W2248">
        <v>0.25</v>
      </c>
      <c r="X2248">
        <v>1000000</v>
      </c>
      <c r="Y2248">
        <v>18773862.06495285</v>
      </c>
    </row>
    <row r="2249" spans="1:25" x14ac:dyDescent="0.15">
      <c r="A2249" s="1">
        <v>2247</v>
      </c>
      <c r="B2249" s="2">
        <v>42888</v>
      </c>
      <c r="C2249" t="s">
        <v>2426</v>
      </c>
      <c r="D2249" t="s">
        <v>1103</v>
      </c>
      <c r="E2249">
        <v>3.73E-2</v>
      </c>
      <c r="F2249">
        <v>4.48E-2</v>
      </c>
      <c r="G2249" t="s">
        <v>257</v>
      </c>
      <c r="H2249" t="s">
        <v>1341</v>
      </c>
      <c r="L2249" s="4">
        <f t="shared" si="38"/>
        <v>-2325</v>
      </c>
      <c r="M2249">
        <v>10000</v>
      </c>
      <c r="N2249">
        <v>2.4500000000000002</v>
      </c>
      <c r="O2249" t="s">
        <v>15374</v>
      </c>
      <c r="P2249">
        <v>54</v>
      </c>
      <c r="Q2249" t="s">
        <v>5201</v>
      </c>
      <c r="R2249" t="s">
        <v>11414</v>
      </c>
      <c r="S2249" t="s">
        <v>17666</v>
      </c>
      <c r="T2249" t="s">
        <v>23879</v>
      </c>
      <c r="U2249" t="s">
        <v>27811</v>
      </c>
      <c r="V2249">
        <v>1</v>
      </c>
      <c r="W2249">
        <v>0.25</v>
      </c>
      <c r="X2249">
        <v>1000000</v>
      </c>
      <c r="Y2249">
        <v>18773862.06495285</v>
      </c>
    </row>
    <row r="2250" spans="1:25" x14ac:dyDescent="0.15">
      <c r="A2250" s="1">
        <v>2248</v>
      </c>
      <c r="B2250" s="2">
        <v>42891</v>
      </c>
      <c r="C2250" t="s">
        <v>2423</v>
      </c>
      <c r="D2250" t="s">
        <v>1103</v>
      </c>
      <c r="E2250">
        <v>2.3699999999999999E-2</v>
      </c>
      <c r="F2250">
        <v>3.0200000000000001E-2</v>
      </c>
      <c r="G2250" t="s">
        <v>451</v>
      </c>
      <c r="H2250" t="s">
        <v>1534</v>
      </c>
      <c r="L2250" s="4">
        <f t="shared" si="38"/>
        <v>17420.000000000007</v>
      </c>
      <c r="M2250">
        <v>10000</v>
      </c>
      <c r="N2250">
        <v>2.4500000000000002</v>
      </c>
      <c r="O2250" t="s">
        <v>15370</v>
      </c>
      <c r="P2250">
        <v>23</v>
      </c>
      <c r="Q2250" t="s">
        <v>5202</v>
      </c>
      <c r="R2250" t="s">
        <v>11415</v>
      </c>
      <c r="S2250" t="s">
        <v>17667</v>
      </c>
      <c r="T2250" t="s">
        <v>23880</v>
      </c>
      <c r="U2250" t="s">
        <v>27810</v>
      </c>
      <c r="V2250">
        <v>1</v>
      </c>
      <c r="W2250">
        <v>0.25</v>
      </c>
      <c r="X2250">
        <v>1000000</v>
      </c>
      <c r="Y2250">
        <v>21841004.974115949</v>
      </c>
    </row>
    <row r="2251" spans="1:25" x14ac:dyDescent="0.15">
      <c r="A2251" s="1">
        <v>2249</v>
      </c>
      <c r="B2251" s="2">
        <v>42891</v>
      </c>
      <c r="C2251" t="s">
        <v>2424</v>
      </c>
      <c r="D2251" t="s">
        <v>1103</v>
      </c>
      <c r="E2251">
        <v>3.1300000000000001E-2</v>
      </c>
      <c r="F2251">
        <v>2.35E-2</v>
      </c>
      <c r="G2251" t="s">
        <v>597</v>
      </c>
      <c r="H2251" t="s">
        <v>1680</v>
      </c>
      <c r="L2251" s="4">
        <f t="shared" si="38"/>
        <v>-20514.000000000004</v>
      </c>
      <c r="M2251">
        <v>10000</v>
      </c>
      <c r="N2251">
        <v>2.4500000000000002</v>
      </c>
      <c r="O2251" t="s">
        <v>15370</v>
      </c>
      <c r="P2251">
        <v>23</v>
      </c>
      <c r="Q2251" t="s">
        <v>5203</v>
      </c>
      <c r="R2251" t="s">
        <v>11416</v>
      </c>
      <c r="S2251" t="s">
        <v>17668</v>
      </c>
      <c r="T2251" t="s">
        <v>23881</v>
      </c>
      <c r="U2251" t="s">
        <v>27811</v>
      </c>
      <c r="V2251">
        <v>1</v>
      </c>
      <c r="W2251">
        <v>0.25</v>
      </c>
      <c r="X2251">
        <v>1000000</v>
      </c>
      <c r="Y2251">
        <v>21841004.974115949</v>
      </c>
    </row>
    <row r="2252" spans="1:25" x14ac:dyDescent="0.15">
      <c r="A2252" s="1">
        <v>2250</v>
      </c>
      <c r="B2252" s="2">
        <v>42891</v>
      </c>
      <c r="C2252" t="s">
        <v>2425</v>
      </c>
      <c r="D2252" t="s">
        <v>1103</v>
      </c>
      <c r="E2252">
        <v>3.7999999999999999E-2</v>
      </c>
      <c r="F2252">
        <v>4.4699999999999997E-2</v>
      </c>
      <c r="G2252" t="s">
        <v>869</v>
      </c>
      <c r="H2252" t="s">
        <v>1919</v>
      </c>
      <c r="L2252" s="4">
        <f t="shared" si="38"/>
        <v>-2612.9999999999991</v>
      </c>
      <c r="M2252">
        <v>10000</v>
      </c>
      <c r="N2252">
        <v>2.4500000000000002</v>
      </c>
      <c r="O2252" t="s">
        <v>15374</v>
      </c>
      <c r="P2252">
        <v>51</v>
      </c>
      <c r="Q2252" t="s">
        <v>5204</v>
      </c>
      <c r="R2252" t="s">
        <v>11417</v>
      </c>
      <c r="S2252" t="s">
        <v>17669</v>
      </c>
      <c r="T2252" t="s">
        <v>23882</v>
      </c>
      <c r="U2252" t="s">
        <v>27810</v>
      </c>
      <c r="V2252">
        <v>1</v>
      </c>
      <c r="W2252">
        <v>0.25</v>
      </c>
      <c r="X2252">
        <v>1000000</v>
      </c>
      <c r="Y2252">
        <v>21841004.974115949</v>
      </c>
    </row>
    <row r="2253" spans="1:25" x14ac:dyDescent="0.15">
      <c r="A2253" s="1">
        <v>2251</v>
      </c>
      <c r="B2253" s="2">
        <v>42891</v>
      </c>
      <c r="C2253" t="s">
        <v>2426</v>
      </c>
      <c r="D2253" t="s">
        <v>1103</v>
      </c>
      <c r="E2253">
        <v>4.48E-2</v>
      </c>
      <c r="F2253">
        <v>3.6999999999999998E-2</v>
      </c>
      <c r="G2253" t="s">
        <v>78</v>
      </c>
      <c r="H2253" t="s">
        <v>1162</v>
      </c>
      <c r="L2253" s="4">
        <f t="shared" si="38"/>
        <v>3354.0000000000005</v>
      </c>
      <c r="M2253">
        <v>10000</v>
      </c>
      <c r="N2253">
        <v>2.4500000000000002</v>
      </c>
      <c r="O2253" t="s">
        <v>15374</v>
      </c>
      <c r="P2253">
        <v>51</v>
      </c>
      <c r="Q2253" t="s">
        <v>5205</v>
      </c>
      <c r="R2253" t="s">
        <v>11418</v>
      </c>
      <c r="S2253" t="s">
        <v>17670</v>
      </c>
      <c r="T2253" t="s">
        <v>23883</v>
      </c>
      <c r="U2253" t="s">
        <v>27811</v>
      </c>
      <c r="V2253">
        <v>1</v>
      </c>
      <c r="W2253">
        <v>0.25</v>
      </c>
      <c r="X2253">
        <v>1000000</v>
      </c>
      <c r="Y2253">
        <v>21841004.974115949</v>
      </c>
    </row>
    <row r="2254" spans="1:25" x14ac:dyDescent="0.15">
      <c r="A2254" s="1">
        <v>2252</v>
      </c>
      <c r="B2254" s="2">
        <v>42892</v>
      </c>
      <c r="C2254" t="s">
        <v>2423</v>
      </c>
      <c r="D2254" t="s">
        <v>1103</v>
      </c>
      <c r="E2254">
        <v>3.0200000000000001E-2</v>
      </c>
      <c r="F2254">
        <v>4.82E-2</v>
      </c>
      <c r="G2254" t="s">
        <v>641</v>
      </c>
      <c r="H2254" t="s">
        <v>1724</v>
      </c>
      <c r="L2254" s="4">
        <f t="shared" si="38"/>
        <v>33840</v>
      </c>
      <c r="M2254">
        <v>10000</v>
      </c>
      <c r="N2254">
        <v>2.4500000000000002</v>
      </c>
      <c r="O2254" t="s">
        <v>15370</v>
      </c>
      <c r="P2254">
        <v>22</v>
      </c>
      <c r="Q2254" t="s">
        <v>5206</v>
      </c>
      <c r="R2254" t="s">
        <v>11419</v>
      </c>
      <c r="S2254" t="s">
        <v>17671</v>
      </c>
      <c r="T2254" t="s">
        <v>23884</v>
      </c>
      <c r="U2254" t="s">
        <v>27810</v>
      </c>
      <c r="V2254">
        <v>1</v>
      </c>
      <c r="W2254">
        <v>0.25</v>
      </c>
      <c r="X2254">
        <v>1000000</v>
      </c>
      <c r="Y2254">
        <v>19697330.73802207</v>
      </c>
    </row>
    <row r="2255" spans="1:25" x14ac:dyDescent="0.15">
      <c r="A2255" s="1">
        <v>2253</v>
      </c>
      <c r="B2255" s="2">
        <v>42892</v>
      </c>
      <c r="C2255" t="s">
        <v>2424</v>
      </c>
      <c r="D2255" t="s">
        <v>1103</v>
      </c>
      <c r="E2255">
        <v>2.35E-2</v>
      </c>
      <c r="F2255">
        <v>1.8599999999999998E-2</v>
      </c>
      <c r="G2255" t="s">
        <v>664</v>
      </c>
      <c r="H2255" t="s">
        <v>1747</v>
      </c>
      <c r="L2255" s="4">
        <f t="shared" si="38"/>
        <v>-11907.000000000004</v>
      </c>
      <c r="M2255">
        <v>10000</v>
      </c>
      <c r="N2255">
        <v>2.4500000000000002</v>
      </c>
      <c r="O2255" t="s">
        <v>15370</v>
      </c>
      <c r="P2255">
        <v>22</v>
      </c>
      <c r="Q2255" t="s">
        <v>5207</v>
      </c>
      <c r="R2255" t="s">
        <v>11420</v>
      </c>
      <c r="S2255" t="s">
        <v>17672</v>
      </c>
      <c r="T2255" t="s">
        <v>23885</v>
      </c>
      <c r="U2255" t="s">
        <v>27811</v>
      </c>
      <c r="V2255">
        <v>1</v>
      </c>
      <c r="W2255">
        <v>0.25</v>
      </c>
      <c r="X2255">
        <v>1000000</v>
      </c>
      <c r="Y2255">
        <v>19697330.73802207</v>
      </c>
    </row>
    <row r="2256" spans="1:25" x14ac:dyDescent="0.15">
      <c r="A2256" s="1">
        <v>2254</v>
      </c>
      <c r="B2256" s="2">
        <v>42892</v>
      </c>
      <c r="C2256" t="s">
        <v>2425</v>
      </c>
      <c r="D2256" t="s">
        <v>1103</v>
      </c>
      <c r="E2256">
        <v>4.4699999999999997E-2</v>
      </c>
      <c r="F2256">
        <v>6.3899999999999998E-2</v>
      </c>
      <c r="G2256" t="s">
        <v>242</v>
      </c>
      <c r="H2256" t="s">
        <v>1326</v>
      </c>
      <c r="L2256" s="4">
        <f t="shared" si="38"/>
        <v>-576</v>
      </c>
      <c r="M2256">
        <v>10000</v>
      </c>
      <c r="N2256">
        <v>2.4500000000000002</v>
      </c>
      <c r="O2256" t="s">
        <v>15374</v>
      </c>
      <c r="P2256">
        <v>50</v>
      </c>
      <c r="Q2256" t="s">
        <v>5208</v>
      </c>
      <c r="R2256" t="s">
        <v>11421</v>
      </c>
      <c r="S2256" t="s">
        <v>17673</v>
      </c>
      <c r="T2256" t="s">
        <v>23886</v>
      </c>
      <c r="U2256" t="s">
        <v>27810</v>
      </c>
      <c r="V2256">
        <v>1</v>
      </c>
      <c r="W2256">
        <v>0.25</v>
      </c>
      <c r="X2256">
        <v>1000000</v>
      </c>
      <c r="Y2256">
        <v>19697330.73802207</v>
      </c>
    </row>
    <row r="2257" spans="1:25" x14ac:dyDescent="0.15">
      <c r="A2257" s="1">
        <v>2255</v>
      </c>
      <c r="B2257" s="2">
        <v>42892</v>
      </c>
      <c r="C2257" t="s">
        <v>2426</v>
      </c>
      <c r="D2257" t="s">
        <v>1103</v>
      </c>
      <c r="E2257">
        <v>3.6999999999999998E-2</v>
      </c>
      <c r="F2257">
        <v>3.39E-2</v>
      </c>
      <c r="G2257" t="s">
        <v>670</v>
      </c>
      <c r="H2257" t="s">
        <v>1753</v>
      </c>
      <c r="L2257" s="4">
        <f t="shared" si="38"/>
        <v>123.99999999999994</v>
      </c>
      <c r="M2257">
        <v>10000</v>
      </c>
      <c r="N2257">
        <v>2.4500000000000002</v>
      </c>
      <c r="O2257" t="s">
        <v>15374</v>
      </c>
      <c r="P2257">
        <v>50</v>
      </c>
      <c r="Q2257" t="s">
        <v>5209</v>
      </c>
      <c r="R2257" t="s">
        <v>11422</v>
      </c>
      <c r="S2257" t="s">
        <v>17674</v>
      </c>
      <c r="T2257" t="s">
        <v>23887</v>
      </c>
      <c r="U2257" t="s">
        <v>27811</v>
      </c>
      <c r="V2257">
        <v>1</v>
      </c>
      <c r="W2257">
        <v>0.25</v>
      </c>
      <c r="X2257">
        <v>1000000</v>
      </c>
      <c r="Y2257">
        <v>19697330.73802207</v>
      </c>
    </row>
    <row r="2258" spans="1:25" x14ac:dyDescent="0.15">
      <c r="A2258" s="1">
        <v>2256</v>
      </c>
      <c r="B2258" s="2">
        <v>42893</v>
      </c>
      <c r="C2258" t="s">
        <v>2423</v>
      </c>
      <c r="D2258" t="s">
        <v>1103</v>
      </c>
      <c r="E2258">
        <v>4.82E-2</v>
      </c>
      <c r="F2258">
        <v>6.6400000000000001E-2</v>
      </c>
      <c r="G2258" t="s">
        <v>167</v>
      </c>
      <c r="H2258" t="s">
        <v>1251</v>
      </c>
      <c r="L2258" s="4">
        <f t="shared" si="38"/>
        <v>18746</v>
      </c>
      <c r="M2258">
        <v>10000</v>
      </c>
      <c r="N2258">
        <v>2.4500000000000002</v>
      </c>
      <c r="O2258" t="s">
        <v>15370</v>
      </c>
      <c r="P2258">
        <v>21</v>
      </c>
      <c r="Q2258" t="s">
        <v>5210</v>
      </c>
      <c r="R2258" t="s">
        <v>11423</v>
      </c>
      <c r="S2258" t="s">
        <v>17675</v>
      </c>
      <c r="T2258" t="s">
        <v>23888</v>
      </c>
      <c r="U2258" t="s">
        <v>27810</v>
      </c>
      <c r="V2258">
        <v>1</v>
      </c>
      <c r="W2258">
        <v>0.25</v>
      </c>
      <c r="X2258">
        <v>1000000</v>
      </c>
      <c r="Y2258">
        <v>16222752.361451769</v>
      </c>
    </row>
    <row r="2259" spans="1:25" x14ac:dyDescent="0.15">
      <c r="A2259" s="1">
        <v>2257</v>
      </c>
      <c r="B2259" s="2">
        <v>42893</v>
      </c>
      <c r="C2259" t="s">
        <v>2424</v>
      </c>
      <c r="D2259" t="s">
        <v>1103</v>
      </c>
      <c r="E2259">
        <v>1.8599999999999998E-2</v>
      </c>
      <c r="F2259">
        <v>1.2800000000000001E-2</v>
      </c>
      <c r="G2259" t="s">
        <v>851</v>
      </c>
      <c r="H2259" t="s">
        <v>1901</v>
      </c>
      <c r="L2259" s="4">
        <f t="shared" si="38"/>
        <v>-12063.999999999996</v>
      </c>
      <c r="M2259">
        <v>10000</v>
      </c>
      <c r="N2259">
        <v>2.4500000000000002</v>
      </c>
      <c r="O2259" t="s">
        <v>15370</v>
      </c>
      <c r="P2259">
        <v>21</v>
      </c>
      <c r="Q2259" t="s">
        <v>5211</v>
      </c>
      <c r="R2259" t="s">
        <v>11424</v>
      </c>
      <c r="S2259" t="s">
        <v>17676</v>
      </c>
      <c r="T2259" t="s">
        <v>23889</v>
      </c>
      <c r="U2259" t="s">
        <v>27811</v>
      </c>
      <c r="V2259">
        <v>1</v>
      </c>
      <c r="W2259">
        <v>0.25</v>
      </c>
      <c r="X2259">
        <v>1000000</v>
      </c>
      <c r="Y2259">
        <v>16222752.361451769</v>
      </c>
    </row>
    <row r="2260" spans="1:25" x14ac:dyDescent="0.15">
      <c r="A2260" s="1">
        <v>2258</v>
      </c>
      <c r="B2260" s="2">
        <v>42893</v>
      </c>
      <c r="C2260" t="s">
        <v>2425</v>
      </c>
      <c r="D2260" t="s">
        <v>1103</v>
      </c>
      <c r="E2260">
        <v>6.3899999999999998E-2</v>
      </c>
      <c r="F2260">
        <v>8.1299999999999997E-2</v>
      </c>
      <c r="G2260" t="s">
        <v>118</v>
      </c>
      <c r="H2260" t="s">
        <v>1202</v>
      </c>
      <c r="L2260" s="4">
        <f t="shared" si="38"/>
        <v>6090</v>
      </c>
      <c r="M2260">
        <v>10000</v>
      </c>
      <c r="N2260">
        <v>2.4500000000000002</v>
      </c>
      <c r="O2260" t="s">
        <v>15374</v>
      </c>
      <c r="P2260">
        <v>49</v>
      </c>
      <c r="Q2260" t="s">
        <v>5212</v>
      </c>
      <c r="R2260" t="s">
        <v>11425</v>
      </c>
      <c r="S2260" t="s">
        <v>17677</v>
      </c>
      <c r="T2260" t="s">
        <v>23890</v>
      </c>
      <c r="U2260" t="s">
        <v>27810</v>
      </c>
      <c r="V2260">
        <v>1</v>
      </c>
      <c r="W2260">
        <v>0.25</v>
      </c>
      <c r="X2260">
        <v>1000000</v>
      </c>
      <c r="Y2260">
        <v>16222752.361451769</v>
      </c>
    </row>
    <row r="2261" spans="1:25" x14ac:dyDescent="0.15">
      <c r="A2261" s="1">
        <v>2259</v>
      </c>
      <c r="B2261" s="2">
        <v>42893</v>
      </c>
      <c r="C2261" t="s">
        <v>2426</v>
      </c>
      <c r="D2261" t="s">
        <v>1103</v>
      </c>
      <c r="E2261">
        <v>3.39E-2</v>
      </c>
      <c r="F2261">
        <v>2.69E-2</v>
      </c>
      <c r="G2261" t="s">
        <v>923</v>
      </c>
      <c r="H2261" t="s">
        <v>1891</v>
      </c>
      <c r="L2261" s="4">
        <f t="shared" si="38"/>
        <v>-4270</v>
      </c>
      <c r="M2261">
        <v>10000</v>
      </c>
      <c r="N2261">
        <v>2.4500000000000002</v>
      </c>
      <c r="O2261" t="s">
        <v>15374</v>
      </c>
      <c r="P2261">
        <v>49</v>
      </c>
      <c r="Q2261" t="s">
        <v>5213</v>
      </c>
      <c r="R2261" t="s">
        <v>11426</v>
      </c>
      <c r="S2261" t="s">
        <v>17678</v>
      </c>
      <c r="T2261" t="s">
        <v>23891</v>
      </c>
      <c r="U2261" t="s">
        <v>27811</v>
      </c>
      <c r="V2261">
        <v>1</v>
      </c>
      <c r="W2261">
        <v>0.25</v>
      </c>
      <c r="X2261">
        <v>1000000</v>
      </c>
      <c r="Y2261">
        <v>16222752.361451769</v>
      </c>
    </row>
    <row r="2262" spans="1:25" x14ac:dyDescent="0.15">
      <c r="A2262" s="1">
        <v>2260</v>
      </c>
      <c r="B2262" s="2">
        <v>42894</v>
      </c>
      <c r="C2262" t="s">
        <v>2427</v>
      </c>
      <c r="D2262" t="s">
        <v>1103</v>
      </c>
      <c r="E2262">
        <v>3.3300000000000003E-2</v>
      </c>
      <c r="F2262">
        <v>4.1399999999999999E-2</v>
      </c>
      <c r="G2262" t="s">
        <v>924</v>
      </c>
      <c r="H2262" t="s">
        <v>1889</v>
      </c>
      <c r="L2262" s="4">
        <f t="shared" si="38"/>
        <v>8099.9999999999964</v>
      </c>
      <c r="M2262">
        <v>10000</v>
      </c>
      <c r="N2262">
        <v>2.5</v>
      </c>
      <c r="O2262" t="s">
        <v>15370</v>
      </c>
      <c r="P2262">
        <v>20</v>
      </c>
      <c r="Q2262" t="s">
        <v>5214</v>
      </c>
      <c r="R2262" t="s">
        <v>11427</v>
      </c>
      <c r="S2262" t="s">
        <v>17679</v>
      </c>
      <c r="T2262" t="s">
        <v>23892</v>
      </c>
      <c r="U2262" t="s">
        <v>27810</v>
      </c>
      <c r="V2262">
        <v>1</v>
      </c>
      <c r="W2262">
        <v>0.25</v>
      </c>
      <c r="X2262">
        <v>1000000</v>
      </c>
      <c r="Y2262">
        <v>14501863.066043209</v>
      </c>
    </row>
    <row r="2263" spans="1:25" x14ac:dyDescent="0.15">
      <c r="A2263" s="1">
        <v>2261</v>
      </c>
      <c r="B2263" s="2">
        <v>42894</v>
      </c>
      <c r="C2263" t="s">
        <v>2428</v>
      </c>
      <c r="D2263" t="s">
        <v>1103</v>
      </c>
      <c r="E2263">
        <v>3.04E-2</v>
      </c>
      <c r="F2263">
        <v>2.64E-2</v>
      </c>
      <c r="G2263" t="s">
        <v>925</v>
      </c>
      <c r="H2263" t="s">
        <v>1972</v>
      </c>
      <c r="L2263" s="4">
        <f t="shared" si="38"/>
        <v>-4600</v>
      </c>
      <c r="M2263">
        <v>10000</v>
      </c>
      <c r="N2263">
        <v>2.5</v>
      </c>
      <c r="O2263" t="s">
        <v>15370</v>
      </c>
      <c r="P2263">
        <v>20</v>
      </c>
      <c r="Q2263" t="s">
        <v>5215</v>
      </c>
      <c r="R2263" t="s">
        <v>11428</v>
      </c>
      <c r="S2263" t="s">
        <v>17680</v>
      </c>
      <c r="T2263" t="s">
        <v>23893</v>
      </c>
      <c r="U2263" t="s">
        <v>27811</v>
      </c>
      <c r="V2263">
        <v>1</v>
      </c>
      <c r="W2263">
        <v>0.25</v>
      </c>
      <c r="X2263">
        <v>1000000</v>
      </c>
      <c r="Y2263">
        <v>14501863.066043209</v>
      </c>
    </row>
    <row r="2264" spans="1:25" x14ac:dyDescent="0.15">
      <c r="A2264" s="1">
        <v>2262</v>
      </c>
      <c r="B2264" s="2">
        <v>42894</v>
      </c>
      <c r="C2264" t="s">
        <v>2429</v>
      </c>
      <c r="D2264" t="s">
        <v>1103</v>
      </c>
      <c r="E2264">
        <v>5.1999999999999998E-2</v>
      </c>
      <c r="F2264">
        <v>6.4500000000000002E-2</v>
      </c>
      <c r="G2264" t="s">
        <v>926</v>
      </c>
      <c r="H2264" t="s">
        <v>1973</v>
      </c>
      <c r="L2264" s="4">
        <f t="shared" si="38"/>
        <v>7875.0000000000027</v>
      </c>
      <c r="M2264">
        <v>10000</v>
      </c>
      <c r="N2264">
        <v>2.5</v>
      </c>
      <c r="O2264" t="s">
        <v>15374</v>
      </c>
      <c r="P2264">
        <v>48</v>
      </c>
      <c r="Q2264" t="s">
        <v>5216</v>
      </c>
      <c r="R2264" t="s">
        <v>11429</v>
      </c>
      <c r="S2264" t="s">
        <v>17681</v>
      </c>
      <c r="T2264" t="s">
        <v>23894</v>
      </c>
      <c r="U2264" t="s">
        <v>27810</v>
      </c>
      <c r="V2264">
        <v>1</v>
      </c>
      <c r="W2264">
        <v>0.25</v>
      </c>
      <c r="X2264">
        <v>1000000</v>
      </c>
      <c r="Y2264">
        <v>14501863.066043209</v>
      </c>
    </row>
    <row r="2265" spans="1:25" x14ac:dyDescent="0.15">
      <c r="A2265" s="1">
        <v>2263</v>
      </c>
      <c r="B2265" s="2">
        <v>42894</v>
      </c>
      <c r="C2265" t="s">
        <v>2430</v>
      </c>
      <c r="D2265" t="s">
        <v>1103</v>
      </c>
      <c r="E2265">
        <v>4.7600000000000003E-2</v>
      </c>
      <c r="F2265">
        <v>4.5900000000000003E-2</v>
      </c>
      <c r="G2265" t="s">
        <v>221</v>
      </c>
      <c r="H2265" t="s">
        <v>1305</v>
      </c>
      <c r="L2265" s="4">
        <f t="shared" si="38"/>
        <v>-1309</v>
      </c>
      <c r="M2265">
        <v>10000</v>
      </c>
      <c r="N2265">
        <v>2.5</v>
      </c>
      <c r="O2265" t="s">
        <v>15374</v>
      </c>
      <c r="P2265">
        <v>48</v>
      </c>
      <c r="Q2265" t="s">
        <v>5217</v>
      </c>
      <c r="R2265" t="s">
        <v>11430</v>
      </c>
      <c r="S2265" t="s">
        <v>17682</v>
      </c>
      <c r="T2265" t="s">
        <v>23895</v>
      </c>
      <c r="U2265" t="s">
        <v>27811</v>
      </c>
      <c r="V2265">
        <v>1</v>
      </c>
      <c r="W2265">
        <v>0.25</v>
      </c>
      <c r="X2265">
        <v>1000000</v>
      </c>
      <c r="Y2265">
        <v>14501863.066043209</v>
      </c>
    </row>
    <row r="2266" spans="1:25" x14ac:dyDescent="0.15">
      <c r="A2266" s="1">
        <v>2264</v>
      </c>
      <c r="B2266" s="2">
        <v>42895</v>
      </c>
      <c r="C2266" t="s">
        <v>2427</v>
      </c>
      <c r="D2266" t="s">
        <v>1103</v>
      </c>
      <c r="E2266">
        <v>4.1399999999999999E-2</v>
      </c>
      <c r="F2266">
        <v>3.6299999999999999E-2</v>
      </c>
      <c r="G2266" t="s">
        <v>225</v>
      </c>
      <c r="H2266" t="s">
        <v>1309</v>
      </c>
      <c r="L2266" s="4">
        <f t="shared" si="38"/>
        <v>-3009</v>
      </c>
      <c r="M2266">
        <v>10000</v>
      </c>
      <c r="N2266">
        <v>2.5</v>
      </c>
      <c r="O2266" t="s">
        <v>15370</v>
      </c>
      <c r="P2266">
        <v>19</v>
      </c>
      <c r="Q2266" t="s">
        <v>5218</v>
      </c>
      <c r="R2266" t="s">
        <v>11431</v>
      </c>
      <c r="S2266" t="s">
        <v>17683</v>
      </c>
      <c r="T2266" t="s">
        <v>23896</v>
      </c>
      <c r="U2266" t="s">
        <v>27810</v>
      </c>
      <c r="V2266">
        <v>1</v>
      </c>
      <c r="W2266">
        <v>0.25</v>
      </c>
      <c r="X2266">
        <v>1000000</v>
      </c>
      <c r="Y2266">
        <v>12884642.404878279</v>
      </c>
    </row>
    <row r="2267" spans="1:25" x14ac:dyDescent="0.15">
      <c r="A2267" s="1">
        <v>2265</v>
      </c>
      <c r="B2267" s="2">
        <v>42895</v>
      </c>
      <c r="C2267" t="s">
        <v>2428</v>
      </c>
      <c r="D2267" t="s">
        <v>1103</v>
      </c>
      <c r="E2267">
        <v>2.64E-2</v>
      </c>
      <c r="F2267">
        <v>2.8299999999999999E-2</v>
      </c>
      <c r="G2267" t="s">
        <v>410</v>
      </c>
      <c r="H2267" t="s">
        <v>1494</v>
      </c>
      <c r="L2267" s="4">
        <f t="shared" si="38"/>
        <v>1747.9999999999991</v>
      </c>
      <c r="M2267">
        <v>10000</v>
      </c>
      <c r="N2267">
        <v>2.5</v>
      </c>
      <c r="O2267" t="s">
        <v>15370</v>
      </c>
      <c r="P2267">
        <v>19</v>
      </c>
      <c r="Q2267" t="s">
        <v>5219</v>
      </c>
      <c r="R2267" t="s">
        <v>11432</v>
      </c>
      <c r="S2267" t="s">
        <v>17684</v>
      </c>
      <c r="T2267" t="s">
        <v>23897</v>
      </c>
      <c r="U2267" t="s">
        <v>27811</v>
      </c>
      <c r="V2267">
        <v>1</v>
      </c>
      <c r="W2267">
        <v>0.25</v>
      </c>
      <c r="X2267">
        <v>1000000</v>
      </c>
      <c r="Y2267">
        <v>12884642.404878279</v>
      </c>
    </row>
    <row r="2268" spans="1:25" x14ac:dyDescent="0.15">
      <c r="A2268" s="1">
        <v>2266</v>
      </c>
      <c r="B2268" s="2">
        <v>42895</v>
      </c>
      <c r="C2268" t="s">
        <v>2429</v>
      </c>
      <c r="D2268" t="s">
        <v>1103</v>
      </c>
      <c r="E2268">
        <v>6.4500000000000002E-2</v>
      </c>
      <c r="F2268">
        <v>5.7599999999999998E-2</v>
      </c>
      <c r="G2268" t="s">
        <v>221</v>
      </c>
      <c r="H2268" t="s">
        <v>1305</v>
      </c>
      <c r="L2268" s="4">
        <f t="shared" si="38"/>
        <v>-5313.0000000000027</v>
      </c>
      <c r="M2268">
        <v>10000</v>
      </c>
      <c r="N2268">
        <v>2.5</v>
      </c>
      <c r="O2268" t="s">
        <v>15374</v>
      </c>
      <c r="P2268">
        <v>47</v>
      </c>
      <c r="Q2268" t="s">
        <v>5220</v>
      </c>
      <c r="R2268" t="s">
        <v>11433</v>
      </c>
      <c r="S2268" t="s">
        <v>17685</v>
      </c>
      <c r="T2268" t="s">
        <v>23898</v>
      </c>
      <c r="U2268" t="s">
        <v>27810</v>
      </c>
      <c r="V2268">
        <v>1</v>
      </c>
      <c r="W2268">
        <v>0.25</v>
      </c>
      <c r="X2268">
        <v>1000000</v>
      </c>
      <c r="Y2268">
        <v>12884642.404878279</v>
      </c>
    </row>
    <row r="2269" spans="1:25" x14ac:dyDescent="0.15">
      <c r="A2269" s="1">
        <v>2267</v>
      </c>
      <c r="B2269" s="2">
        <v>42895</v>
      </c>
      <c r="C2269" t="s">
        <v>2430</v>
      </c>
      <c r="D2269" t="s">
        <v>1103</v>
      </c>
      <c r="E2269">
        <v>4.5900000000000003E-2</v>
      </c>
      <c r="F2269">
        <v>4.8300000000000003E-2</v>
      </c>
      <c r="G2269" t="s">
        <v>304</v>
      </c>
      <c r="H2269" t="s">
        <v>1388</v>
      </c>
      <c r="L2269" s="4">
        <f t="shared" si="38"/>
        <v>2735.9999999999991</v>
      </c>
      <c r="M2269">
        <v>10000</v>
      </c>
      <c r="N2269">
        <v>2.5</v>
      </c>
      <c r="O2269" t="s">
        <v>15374</v>
      </c>
      <c r="P2269">
        <v>47</v>
      </c>
      <c r="Q2269" t="s">
        <v>5221</v>
      </c>
      <c r="R2269" t="s">
        <v>11434</v>
      </c>
      <c r="S2269" t="s">
        <v>17686</v>
      </c>
      <c r="T2269" t="s">
        <v>23899</v>
      </c>
      <c r="U2269" t="s">
        <v>27811</v>
      </c>
      <c r="V2269">
        <v>1</v>
      </c>
      <c r="W2269">
        <v>0.25</v>
      </c>
      <c r="X2269">
        <v>1000000</v>
      </c>
      <c r="Y2269">
        <v>12884642.404878279</v>
      </c>
    </row>
    <row r="2270" spans="1:25" x14ac:dyDescent="0.15">
      <c r="A2270" s="1">
        <v>2268</v>
      </c>
      <c r="B2270" s="2">
        <v>42898</v>
      </c>
      <c r="C2270" t="s">
        <v>2427</v>
      </c>
      <c r="D2270" t="s">
        <v>1103</v>
      </c>
      <c r="E2270">
        <v>3.6299999999999999E-2</v>
      </c>
      <c r="F2270">
        <v>3.56E-2</v>
      </c>
      <c r="G2270" t="s">
        <v>114</v>
      </c>
      <c r="H2270" t="s">
        <v>1198</v>
      </c>
      <c r="L2270" s="4">
        <f t="shared" si="38"/>
        <v>1056.9999999999989</v>
      </c>
      <c r="M2270">
        <v>10000</v>
      </c>
      <c r="N2270">
        <v>2.5</v>
      </c>
      <c r="O2270" t="s">
        <v>15370</v>
      </c>
      <c r="P2270">
        <v>16</v>
      </c>
      <c r="Q2270" t="s">
        <v>5222</v>
      </c>
      <c r="R2270" t="s">
        <v>11435</v>
      </c>
      <c r="S2270" t="s">
        <v>17687</v>
      </c>
      <c r="T2270" t="s">
        <v>23900</v>
      </c>
      <c r="U2270" t="s">
        <v>27810</v>
      </c>
      <c r="V2270">
        <v>1</v>
      </c>
      <c r="W2270">
        <v>-0.25</v>
      </c>
      <c r="X2270">
        <v>1000000</v>
      </c>
      <c r="Y2270">
        <v>-3164458.8237453401</v>
      </c>
    </row>
    <row r="2271" spans="1:25" x14ac:dyDescent="0.15">
      <c r="A2271" s="1">
        <v>2269</v>
      </c>
      <c r="B2271" s="2">
        <v>42898</v>
      </c>
      <c r="C2271" t="s">
        <v>2428</v>
      </c>
      <c r="D2271" t="s">
        <v>1103</v>
      </c>
      <c r="E2271">
        <v>2.8299999999999999E-2</v>
      </c>
      <c r="F2271">
        <v>2.5600000000000001E-2</v>
      </c>
      <c r="G2271" t="s">
        <v>514</v>
      </c>
      <c r="H2271" t="s">
        <v>1597</v>
      </c>
      <c r="L2271" s="4">
        <f t="shared" si="38"/>
        <v>6128.9999999999945</v>
      </c>
      <c r="M2271">
        <v>10000</v>
      </c>
      <c r="N2271">
        <v>2.5</v>
      </c>
      <c r="O2271" t="s">
        <v>15370</v>
      </c>
      <c r="P2271">
        <v>16</v>
      </c>
      <c r="Q2271" t="s">
        <v>5223</v>
      </c>
      <c r="R2271" t="s">
        <v>11436</v>
      </c>
      <c r="S2271" t="s">
        <v>17688</v>
      </c>
      <c r="T2271" t="s">
        <v>23901</v>
      </c>
      <c r="U2271" t="s">
        <v>27811</v>
      </c>
      <c r="V2271">
        <v>1</v>
      </c>
      <c r="W2271">
        <v>-0.25</v>
      </c>
      <c r="X2271">
        <v>1000000</v>
      </c>
      <c r="Y2271">
        <v>-3164458.8237453401</v>
      </c>
    </row>
    <row r="2272" spans="1:25" x14ac:dyDescent="0.15">
      <c r="A2272" s="1">
        <v>2270</v>
      </c>
      <c r="B2272" s="2">
        <v>42898</v>
      </c>
      <c r="C2272" t="s">
        <v>2429</v>
      </c>
      <c r="D2272" t="s">
        <v>1103</v>
      </c>
      <c r="E2272">
        <v>5.7599999999999998E-2</v>
      </c>
      <c r="F2272">
        <v>5.7099999999999998E-2</v>
      </c>
      <c r="G2272" t="s">
        <v>767</v>
      </c>
      <c r="H2272" t="s">
        <v>1850</v>
      </c>
      <c r="L2272" s="4">
        <f t="shared" si="38"/>
        <v>-1070.0000000000009</v>
      </c>
      <c r="M2272">
        <v>10000</v>
      </c>
      <c r="N2272">
        <v>2.5</v>
      </c>
      <c r="O2272" t="s">
        <v>15374</v>
      </c>
      <c r="P2272">
        <v>44</v>
      </c>
      <c r="Q2272" t="s">
        <v>5224</v>
      </c>
      <c r="R2272" t="s">
        <v>11437</v>
      </c>
      <c r="S2272" t="s">
        <v>17689</v>
      </c>
      <c r="T2272" t="s">
        <v>23902</v>
      </c>
      <c r="U2272" t="s">
        <v>27810</v>
      </c>
      <c r="V2272">
        <v>1</v>
      </c>
      <c r="W2272">
        <v>-0.25</v>
      </c>
      <c r="X2272">
        <v>1000000</v>
      </c>
      <c r="Y2272">
        <v>-3164458.8237453401</v>
      </c>
    </row>
    <row r="2273" spans="1:25" x14ac:dyDescent="0.15">
      <c r="A2273" s="1">
        <v>2271</v>
      </c>
      <c r="B2273" s="2">
        <v>42898</v>
      </c>
      <c r="C2273" t="s">
        <v>2430</v>
      </c>
      <c r="D2273" t="s">
        <v>1103</v>
      </c>
      <c r="E2273">
        <v>4.8300000000000003E-2</v>
      </c>
      <c r="F2273">
        <v>4.5999999999999999E-2</v>
      </c>
      <c r="G2273" t="s">
        <v>927</v>
      </c>
      <c r="H2273" t="s">
        <v>1974</v>
      </c>
      <c r="L2273" s="4">
        <f t="shared" si="38"/>
        <v>-7038.0000000000109</v>
      </c>
      <c r="M2273">
        <v>10000</v>
      </c>
      <c r="N2273">
        <v>2.5</v>
      </c>
      <c r="O2273" t="s">
        <v>15374</v>
      </c>
      <c r="P2273">
        <v>44</v>
      </c>
      <c r="Q2273" t="s">
        <v>5225</v>
      </c>
      <c r="R2273" t="s">
        <v>11438</v>
      </c>
      <c r="S2273" t="s">
        <v>17690</v>
      </c>
      <c r="T2273" t="s">
        <v>23903</v>
      </c>
      <c r="U2273" t="s">
        <v>27811</v>
      </c>
      <c r="V2273">
        <v>1</v>
      </c>
      <c r="W2273">
        <v>-0.25</v>
      </c>
      <c r="X2273">
        <v>1000000</v>
      </c>
      <c r="Y2273">
        <v>-3164458.8237453401</v>
      </c>
    </row>
    <row r="2274" spans="1:25" x14ac:dyDescent="0.15">
      <c r="A2274" s="1">
        <v>2272</v>
      </c>
      <c r="B2274" s="2">
        <v>42899</v>
      </c>
      <c r="C2274" t="s">
        <v>2427</v>
      </c>
      <c r="D2274" t="s">
        <v>1103</v>
      </c>
      <c r="E2274">
        <v>3.56E-2</v>
      </c>
      <c r="F2274">
        <v>1.8599999999999998E-2</v>
      </c>
      <c r="G2274" t="s">
        <v>260</v>
      </c>
      <c r="H2274" t="s">
        <v>1344</v>
      </c>
      <c r="L2274" s="4">
        <f t="shared" si="38"/>
        <v>31620.000000000004</v>
      </c>
      <c r="M2274">
        <v>10000</v>
      </c>
      <c r="N2274">
        <v>2.5</v>
      </c>
      <c r="O2274" t="s">
        <v>15370</v>
      </c>
      <c r="P2274">
        <v>15</v>
      </c>
      <c r="Q2274" t="s">
        <v>5226</v>
      </c>
      <c r="R2274" t="s">
        <v>11439</v>
      </c>
      <c r="S2274" t="s">
        <v>17691</v>
      </c>
      <c r="T2274" t="s">
        <v>23904</v>
      </c>
      <c r="U2274" t="s">
        <v>27810</v>
      </c>
      <c r="V2274">
        <v>1</v>
      </c>
      <c r="W2274">
        <v>-0.5</v>
      </c>
      <c r="X2274">
        <v>1000000</v>
      </c>
      <c r="Y2274">
        <v>-6338999.5537344292</v>
      </c>
    </row>
    <row r="2275" spans="1:25" x14ac:dyDescent="0.15">
      <c r="A2275" s="1">
        <v>2273</v>
      </c>
      <c r="B2275" s="2">
        <v>42899</v>
      </c>
      <c r="C2275" t="s">
        <v>2428</v>
      </c>
      <c r="D2275" t="s">
        <v>1103</v>
      </c>
      <c r="E2275">
        <v>2.5600000000000001E-2</v>
      </c>
      <c r="F2275">
        <v>3.8399999999999997E-2</v>
      </c>
      <c r="G2275" t="s">
        <v>462</v>
      </c>
      <c r="H2275" t="s">
        <v>1545</v>
      </c>
      <c r="L2275" s="4">
        <f t="shared" si="38"/>
        <v>-34303.999999999985</v>
      </c>
      <c r="M2275">
        <v>10000</v>
      </c>
      <c r="N2275">
        <v>2.5</v>
      </c>
      <c r="O2275" t="s">
        <v>15370</v>
      </c>
      <c r="P2275">
        <v>15</v>
      </c>
      <c r="Q2275" t="s">
        <v>5227</v>
      </c>
      <c r="R2275" t="s">
        <v>11440</v>
      </c>
      <c r="S2275" t="s">
        <v>17692</v>
      </c>
      <c r="T2275" t="s">
        <v>23905</v>
      </c>
      <c r="U2275" t="s">
        <v>27811</v>
      </c>
      <c r="V2275">
        <v>1</v>
      </c>
      <c r="W2275">
        <v>-0.5</v>
      </c>
      <c r="X2275">
        <v>1000000</v>
      </c>
      <c r="Y2275">
        <v>-6338999.5537344292</v>
      </c>
    </row>
    <row r="2276" spans="1:25" x14ac:dyDescent="0.15">
      <c r="A2276" s="1">
        <v>2274</v>
      </c>
      <c r="B2276" s="2">
        <v>42899</v>
      </c>
      <c r="C2276" t="s">
        <v>2429</v>
      </c>
      <c r="D2276" t="s">
        <v>1103</v>
      </c>
      <c r="E2276">
        <v>5.7099999999999998E-2</v>
      </c>
      <c r="F2276">
        <v>4.1000000000000002E-2</v>
      </c>
      <c r="G2276" t="s">
        <v>673</v>
      </c>
      <c r="H2276" t="s">
        <v>1756</v>
      </c>
      <c r="L2276" s="4">
        <f t="shared" si="38"/>
        <v>-37995.999999999993</v>
      </c>
      <c r="M2276">
        <v>10000</v>
      </c>
      <c r="N2276">
        <v>2.5</v>
      </c>
      <c r="O2276" t="s">
        <v>15374</v>
      </c>
      <c r="P2276">
        <v>43</v>
      </c>
      <c r="Q2276" t="s">
        <v>5228</v>
      </c>
      <c r="R2276" t="s">
        <v>11441</v>
      </c>
      <c r="S2276" t="s">
        <v>17693</v>
      </c>
      <c r="T2276" t="s">
        <v>23906</v>
      </c>
      <c r="U2276" t="s">
        <v>27810</v>
      </c>
      <c r="V2276">
        <v>1</v>
      </c>
      <c r="W2276">
        <v>-0.5</v>
      </c>
      <c r="X2276">
        <v>1000000</v>
      </c>
      <c r="Y2276">
        <v>-6338999.5537344292</v>
      </c>
    </row>
    <row r="2277" spans="1:25" x14ac:dyDescent="0.15">
      <c r="A2277" s="1">
        <v>2275</v>
      </c>
      <c r="B2277" s="2">
        <v>42899</v>
      </c>
      <c r="C2277" t="s">
        <v>2430</v>
      </c>
      <c r="D2277" t="s">
        <v>1103</v>
      </c>
      <c r="E2277">
        <v>4.5999999999999999E-2</v>
      </c>
      <c r="F2277">
        <v>5.4300000000000001E-2</v>
      </c>
      <c r="G2277" t="s">
        <v>440</v>
      </c>
      <c r="H2277" t="s">
        <v>1523</v>
      </c>
      <c r="L2277" s="4">
        <f t="shared" si="38"/>
        <v>27224.000000000007</v>
      </c>
      <c r="M2277">
        <v>10000</v>
      </c>
      <c r="N2277">
        <v>2.5</v>
      </c>
      <c r="O2277" t="s">
        <v>15374</v>
      </c>
      <c r="P2277">
        <v>43</v>
      </c>
      <c r="Q2277" t="s">
        <v>5229</v>
      </c>
      <c r="R2277" t="s">
        <v>11442</v>
      </c>
      <c r="S2277" t="s">
        <v>17694</v>
      </c>
      <c r="T2277" t="s">
        <v>23907</v>
      </c>
      <c r="U2277" t="s">
        <v>27811</v>
      </c>
      <c r="V2277">
        <v>1</v>
      </c>
      <c r="W2277">
        <v>-0.5</v>
      </c>
      <c r="X2277">
        <v>1000000</v>
      </c>
      <c r="Y2277">
        <v>-6338999.5537344292</v>
      </c>
    </row>
    <row r="2278" spans="1:25" x14ac:dyDescent="0.15">
      <c r="A2278" s="1">
        <v>2276</v>
      </c>
      <c r="B2278" s="2">
        <v>42900</v>
      </c>
      <c r="C2278" t="s">
        <v>2427</v>
      </c>
      <c r="D2278" t="s">
        <v>1103</v>
      </c>
      <c r="E2278">
        <v>1.8599999999999998E-2</v>
      </c>
      <c r="F2278">
        <v>1.4200000000000001E-2</v>
      </c>
      <c r="G2278" t="s">
        <v>114</v>
      </c>
      <c r="H2278" t="s">
        <v>1198</v>
      </c>
      <c r="L2278" s="4">
        <f t="shared" si="38"/>
        <v>6643.9999999999964</v>
      </c>
      <c r="M2278">
        <v>10000</v>
      </c>
      <c r="N2278">
        <v>2.5</v>
      </c>
      <c r="O2278" t="s">
        <v>15370</v>
      </c>
      <c r="P2278">
        <v>14</v>
      </c>
      <c r="Q2278" t="s">
        <v>5230</v>
      </c>
      <c r="R2278" t="s">
        <v>11443</v>
      </c>
      <c r="S2278" t="s">
        <v>17695</v>
      </c>
      <c r="T2278" t="s">
        <v>23908</v>
      </c>
      <c r="U2278" t="s">
        <v>27810</v>
      </c>
      <c r="V2278">
        <v>1</v>
      </c>
      <c r="W2278">
        <v>0</v>
      </c>
      <c r="X2278">
        <v>1000000</v>
      </c>
      <c r="Y2278">
        <v>0</v>
      </c>
    </row>
    <row r="2279" spans="1:25" x14ac:dyDescent="0.15">
      <c r="A2279" s="1">
        <v>2277</v>
      </c>
      <c r="B2279" s="2">
        <v>42900</v>
      </c>
      <c r="C2279" t="s">
        <v>2428</v>
      </c>
      <c r="D2279" t="s">
        <v>1103</v>
      </c>
      <c r="E2279">
        <v>3.8399999999999997E-2</v>
      </c>
      <c r="F2279">
        <v>4.4699999999999997E-2</v>
      </c>
      <c r="G2279" t="s">
        <v>205</v>
      </c>
      <c r="H2279" t="s">
        <v>1289</v>
      </c>
      <c r="L2279" s="4">
        <f t="shared" si="38"/>
        <v>-6993</v>
      </c>
      <c r="M2279">
        <v>10000</v>
      </c>
      <c r="N2279">
        <v>2.5</v>
      </c>
      <c r="O2279" t="s">
        <v>15370</v>
      </c>
      <c r="P2279">
        <v>14</v>
      </c>
      <c r="Q2279" t="s">
        <v>5231</v>
      </c>
      <c r="R2279" t="s">
        <v>11444</v>
      </c>
      <c r="S2279" t="s">
        <v>17696</v>
      </c>
      <c r="T2279" t="s">
        <v>23909</v>
      </c>
      <c r="U2279" t="s">
        <v>27811</v>
      </c>
      <c r="V2279">
        <v>1</v>
      </c>
      <c r="W2279">
        <v>0</v>
      </c>
      <c r="X2279">
        <v>1000000</v>
      </c>
      <c r="Y2279">
        <v>0</v>
      </c>
    </row>
    <row r="2280" spans="1:25" x14ac:dyDescent="0.15">
      <c r="A2280" s="1">
        <v>2278</v>
      </c>
      <c r="B2280" s="2">
        <v>42900</v>
      </c>
      <c r="C2280" t="s">
        <v>2429</v>
      </c>
      <c r="D2280" t="s">
        <v>1103</v>
      </c>
      <c r="E2280">
        <v>4.1000000000000002E-2</v>
      </c>
      <c r="F2280">
        <v>3.0800000000000001E-2</v>
      </c>
      <c r="G2280" t="s">
        <v>666</v>
      </c>
      <c r="H2280" t="s">
        <v>1749</v>
      </c>
      <c r="L2280" s="4">
        <f t="shared" si="38"/>
        <v>-23460</v>
      </c>
      <c r="M2280">
        <v>10000</v>
      </c>
      <c r="N2280">
        <v>2.5</v>
      </c>
      <c r="O2280" t="s">
        <v>15374</v>
      </c>
      <c r="P2280">
        <v>42</v>
      </c>
      <c r="Q2280" t="s">
        <v>5232</v>
      </c>
      <c r="R2280" t="s">
        <v>11445</v>
      </c>
      <c r="S2280" t="s">
        <v>17697</v>
      </c>
      <c r="T2280" t="s">
        <v>23910</v>
      </c>
      <c r="U2280" t="s">
        <v>27810</v>
      </c>
      <c r="V2280">
        <v>1</v>
      </c>
      <c r="W2280">
        <v>0</v>
      </c>
      <c r="X2280">
        <v>1000000</v>
      </c>
      <c r="Y2280">
        <v>0</v>
      </c>
    </row>
    <row r="2281" spans="1:25" x14ac:dyDescent="0.15">
      <c r="A2281" s="1">
        <v>2279</v>
      </c>
      <c r="B2281" s="2">
        <v>42900</v>
      </c>
      <c r="C2281" t="s">
        <v>2430</v>
      </c>
      <c r="D2281" t="s">
        <v>1103</v>
      </c>
      <c r="E2281">
        <v>5.4300000000000001E-2</v>
      </c>
      <c r="F2281">
        <v>6.08E-2</v>
      </c>
      <c r="G2281" t="s">
        <v>386</v>
      </c>
      <c r="H2281" t="s">
        <v>1470</v>
      </c>
      <c r="L2281" s="4">
        <f t="shared" si="38"/>
        <v>14104.999999999998</v>
      </c>
      <c r="M2281">
        <v>10000</v>
      </c>
      <c r="N2281">
        <v>2.5</v>
      </c>
      <c r="O2281" t="s">
        <v>15374</v>
      </c>
      <c r="P2281">
        <v>42</v>
      </c>
      <c r="Q2281" t="s">
        <v>5233</v>
      </c>
      <c r="R2281" t="s">
        <v>11446</v>
      </c>
      <c r="S2281" t="s">
        <v>17698</v>
      </c>
      <c r="T2281" t="s">
        <v>23911</v>
      </c>
      <c r="U2281" t="s">
        <v>27811</v>
      </c>
      <c r="V2281">
        <v>1</v>
      </c>
      <c r="W2281">
        <v>0</v>
      </c>
      <c r="X2281">
        <v>1000000</v>
      </c>
      <c r="Y2281">
        <v>0</v>
      </c>
    </row>
    <row r="2282" spans="1:25" x14ac:dyDescent="0.15">
      <c r="A2282" s="1">
        <v>2280</v>
      </c>
      <c r="B2282" s="2">
        <v>42901</v>
      </c>
      <c r="C2282" t="s">
        <v>2427</v>
      </c>
      <c r="D2282" t="s">
        <v>1103</v>
      </c>
      <c r="E2282">
        <v>1.4200000000000001E-2</v>
      </c>
      <c r="F2282">
        <v>9.1000000000000004E-3</v>
      </c>
      <c r="G2282" t="s">
        <v>195</v>
      </c>
      <c r="H2282" t="s">
        <v>1279</v>
      </c>
      <c r="L2282" s="4">
        <f t="shared" si="38"/>
        <v>9435</v>
      </c>
      <c r="M2282">
        <v>10000</v>
      </c>
      <c r="N2282">
        <v>2.5</v>
      </c>
      <c r="O2282" t="s">
        <v>15370</v>
      </c>
      <c r="P2282">
        <v>13</v>
      </c>
      <c r="Q2282" t="s">
        <v>5234</v>
      </c>
      <c r="R2282" t="s">
        <v>11447</v>
      </c>
      <c r="S2282" t="s">
        <v>17699</v>
      </c>
      <c r="T2282" t="s">
        <v>23912</v>
      </c>
      <c r="U2282" t="s">
        <v>27810</v>
      </c>
      <c r="V2282">
        <v>1</v>
      </c>
      <c r="W2282">
        <v>0</v>
      </c>
      <c r="X2282">
        <v>1000000</v>
      </c>
      <c r="Y2282">
        <v>0</v>
      </c>
    </row>
    <row r="2283" spans="1:25" x14ac:dyDescent="0.15">
      <c r="A2283" s="1">
        <v>2281</v>
      </c>
      <c r="B2283" s="2">
        <v>42901</v>
      </c>
      <c r="C2283" t="s">
        <v>2428</v>
      </c>
      <c r="D2283" t="s">
        <v>1103</v>
      </c>
      <c r="E2283">
        <v>4.4699999999999997E-2</v>
      </c>
      <c r="F2283">
        <v>4.87E-2</v>
      </c>
      <c r="G2283" t="s">
        <v>60</v>
      </c>
      <c r="H2283" t="s">
        <v>1144</v>
      </c>
      <c r="L2283" s="4">
        <f t="shared" si="38"/>
        <v>-3640.0000000000032</v>
      </c>
      <c r="M2283">
        <v>10000</v>
      </c>
      <c r="N2283">
        <v>2.5</v>
      </c>
      <c r="O2283" t="s">
        <v>15370</v>
      </c>
      <c r="P2283">
        <v>13</v>
      </c>
      <c r="Q2283" t="s">
        <v>5235</v>
      </c>
      <c r="R2283" t="s">
        <v>11448</v>
      </c>
      <c r="S2283" t="s">
        <v>17700</v>
      </c>
      <c r="T2283" t="s">
        <v>23913</v>
      </c>
      <c r="U2283" t="s">
        <v>27811</v>
      </c>
      <c r="V2283">
        <v>1</v>
      </c>
      <c r="W2283">
        <v>0</v>
      </c>
      <c r="X2283">
        <v>1000000</v>
      </c>
      <c r="Y2283">
        <v>0</v>
      </c>
    </row>
    <row r="2284" spans="1:25" x14ac:dyDescent="0.15">
      <c r="A2284" s="1">
        <v>2282</v>
      </c>
      <c r="B2284" s="2">
        <v>42901</v>
      </c>
      <c r="C2284" t="s">
        <v>2429</v>
      </c>
      <c r="D2284" t="s">
        <v>1103</v>
      </c>
      <c r="E2284">
        <v>3.0800000000000001E-2</v>
      </c>
      <c r="F2284">
        <v>2.4500000000000001E-2</v>
      </c>
      <c r="G2284" t="s">
        <v>603</v>
      </c>
      <c r="H2284" t="s">
        <v>1686</v>
      </c>
      <c r="L2284" s="4">
        <f t="shared" si="38"/>
        <v>-16191</v>
      </c>
      <c r="M2284">
        <v>10000</v>
      </c>
      <c r="N2284">
        <v>2.5</v>
      </c>
      <c r="O2284" t="s">
        <v>15374</v>
      </c>
      <c r="P2284">
        <v>41</v>
      </c>
      <c r="Q2284" t="s">
        <v>5236</v>
      </c>
      <c r="R2284" t="s">
        <v>11449</v>
      </c>
      <c r="S2284" t="s">
        <v>17701</v>
      </c>
      <c r="T2284" t="s">
        <v>23914</v>
      </c>
      <c r="U2284" t="s">
        <v>27810</v>
      </c>
      <c r="V2284">
        <v>1</v>
      </c>
      <c r="W2284">
        <v>0</v>
      </c>
      <c r="X2284">
        <v>1000000</v>
      </c>
      <c r="Y2284">
        <v>0</v>
      </c>
    </row>
    <row r="2285" spans="1:25" x14ac:dyDescent="0.15">
      <c r="A2285" s="1">
        <v>2283</v>
      </c>
      <c r="B2285" s="2">
        <v>42901</v>
      </c>
      <c r="C2285" t="s">
        <v>2430</v>
      </c>
      <c r="D2285" t="s">
        <v>1103</v>
      </c>
      <c r="E2285">
        <v>6.08E-2</v>
      </c>
      <c r="F2285">
        <v>6.4600000000000005E-2</v>
      </c>
      <c r="G2285" t="s">
        <v>546</v>
      </c>
      <c r="H2285" t="s">
        <v>1629</v>
      </c>
      <c r="L2285" s="4">
        <f t="shared" si="38"/>
        <v>7372.0000000000091</v>
      </c>
      <c r="M2285">
        <v>10000</v>
      </c>
      <c r="N2285">
        <v>2.5</v>
      </c>
      <c r="O2285" t="s">
        <v>15374</v>
      </c>
      <c r="P2285">
        <v>41</v>
      </c>
      <c r="Q2285" t="s">
        <v>5237</v>
      </c>
      <c r="R2285" t="s">
        <v>11450</v>
      </c>
      <c r="S2285" t="s">
        <v>17702</v>
      </c>
      <c r="T2285" t="s">
        <v>23915</v>
      </c>
      <c r="U2285" t="s">
        <v>27811</v>
      </c>
      <c r="V2285">
        <v>1</v>
      </c>
      <c r="W2285">
        <v>0</v>
      </c>
      <c r="X2285">
        <v>1000000</v>
      </c>
      <c r="Y2285">
        <v>0</v>
      </c>
    </row>
    <row r="2286" spans="1:25" x14ac:dyDescent="0.15">
      <c r="A2286" s="1">
        <v>2284</v>
      </c>
      <c r="B2286" s="2">
        <v>42902</v>
      </c>
      <c r="C2286" t="s">
        <v>2427</v>
      </c>
      <c r="D2286" t="s">
        <v>1103</v>
      </c>
      <c r="E2286">
        <v>9.1000000000000004E-3</v>
      </c>
      <c r="F2286">
        <v>1.9900000000000001E-2</v>
      </c>
      <c r="G2286" t="s">
        <v>928</v>
      </c>
      <c r="H2286" t="s">
        <v>1975</v>
      </c>
      <c r="L2286" s="4">
        <f t="shared" si="38"/>
        <v>-35100</v>
      </c>
      <c r="M2286">
        <v>10000</v>
      </c>
      <c r="N2286">
        <v>2.5</v>
      </c>
      <c r="O2286" t="s">
        <v>15370</v>
      </c>
      <c r="P2286">
        <v>12</v>
      </c>
      <c r="Q2286" t="s">
        <v>5238</v>
      </c>
      <c r="R2286" t="s">
        <v>11451</v>
      </c>
      <c r="S2286" t="s">
        <v>17703</v>
      </c>
      <c r="T2286" t="s">
        <v>23916</v>
      </c>
      <c r="U2286" t="s">
        <v>27810</v>
      </c>
      <c r="V2286">
        <v>1</v>
      </c>
      <c r="W2286">
        <v>-0.5</v>
      </c>
      <c r="X2286">
        <v>1000000</v>
      </c>
      <c r="Y2286">
        <v>-6609822.1957829334</v>
      </c>
    </row>
    <row r="2287" spans="1:25" x14ac:dyDescent="0.15">
      <c r="A2287" s="1">
        <v>2285</v>
      </c>
      <c r="B2287" s="2">
        <v>42902</v>
      </c>
      <c r="C2287" t="s">
        <v>2428</v>
      </c>
      <c r="D2287" t="s">
        <v>1103</v>
      </c>
      <c r="E2287">
        <v>4.87E-2</v>
      </c>
      <c r="F2287">
        <v>2.23E-2</v>
      </c>
      <c r="G2287" t="s">
        <v>736</v>
      </c>
      <c r="H2287" t="s">
        <v>1819</v>
      </c>
      <c r="L2287" s="4">
        <f t="shared" si="38"/>
        <v>36168</v>
      </c>
      <c r="M2287">
        <v>10000</v>
      </c>
      <c r="N2287">
        <v>2.5</v>
      </c>
      <c r="O2287" t="s">
        <v>15370</v>
      </c>
      <c r="P2287">
        <v>12</v>
      </c>
      <c r="Q2287" t="s">
        <v>5239</v>
      </c>
      <c r="R2287" t="s">
        <v>11452</v>
      </c>
      <c r="S2287" t="s">
        <v>17704</v>
      </c>
      <c r="T2287" t="s">
        <v>23917</v>
      </c>
      <c r="U2287" t="s">
        <v>27811</v>
      </c>
      <c r="V2287">
        <v>1</v>
      </c>
      <c r="W2287">
        <v>-0.5</v>
      </c>
      <c r="X2287">
        <v>1000000</v>
      </c>
      <c r="Y2287">
        <v>-6609822.1957829334</v>
      </c>
    </row>
    <row r="2288" spans="1:25" x14ac:dyDescent="0.15">
      <c r="A2288" s="1">
        <v>2286</v>
      </c>
      <c r="B2288" s="2">
        <v>42902</v>
      </c>
      <c r="C2288" t="s">
        <v>2429</v>
      </c>
      <c r="D2288" t="s">
        <v>1103</v>
      </c>
      <c r="E2288">
        <v>2.4500000000000001E-2</v>
      </c>
      <c r="F2288">
        <v>4.0800000000000003E-2</v>
      </c>
      <c r="G2288" t="s">
        <v>727</v>
      </c>
      <c r="H2288" t="s">
        <v>1810</v>
      </c>
      <c r="L2288" s="4">
        <f t="shared" si="38"/>
        <v>51671.000000000007</v>
      </c>
      <c r="M2288">
        <v>10000</v>
      </c>
      <c r="N2288">
        <v>2.5</v>
      </c>
      <c r="O2288" t="s">
        <v>15374</v>
      </c>
      <c r="P2288">
        <v>40</v>
      </c>
      <c r="Q2288" t="s">
        <v>5240</v>
      </c>
      <c r="R2288" t="s">
        <v>11453</v>
      </c>
      <c r="S2288" t="s">
        <v>17705</v>
      </c>
      <c r="T2288" t="s">
        <v>23918</v>
      </c>
      <c r="U2288" t="s">
        <v>27810</v>
      </c>
      <c r="V2288">
        <v>1</v>
      </c>
      <c r="W2288">
        <v>-0.5</v>
      </c>
      <c r="X2288">
        <v>1000000</v>
      </c>
      <c r="Y2288">
        <v>-6609822.1957829334</v>
      </c>
    </row>
    <row r="2289" spans="1:25" x14ac:dyDescent="0.15">
      <c r="A2289" s="1">
        <v>2287</v>
      </c>
      <c r="B2289" s="2">
        <v>42902</v>
      </c>
      <c r="C2289" t="s">
        <v>2430</v>
      </c>
      <c r="D2289" t="s">
        <v>1103</v>
      </c>
      <c r="E2289">
        <v>6.4600000000000005E-2</v>
      </c>
      <c r="F2289">
        <v>4.2500000000000003E-2</v>
      </c>
      <c r="G2289" t="s">
        <v>608</v>
      </c>
      <c r="H2289" t="s">
        <v>1691</v>
      </c>
      <c r="L2289" s="4">
        <f t="shared" si="38"/>
        <v>-49283</v>
      </c>
      <c r="M2289">
        <v>10000</v>
      </c>
      <c r="N2289">
        <v>2.5</v>
      </c>
      <c r="O2289" t="s">
        <v>15374</v>
      </c>
      <c r="P2289">
        <v>40</v>
      </c>
      <c r="Q2289" t="s">
        <v>5241</v>
      </c>
      <c r="R2289" t="s">
        <v>11454</v>
      </c>
      <c r="S2289" t="s">
        <v>17706</v>
      </c>
      <c r="T2289" t="s">
        <v>23919</v>
      </c>
      <c r="U2289" t="s">
        <v>27811</v>
      </c>
      <c r="V2289">
        <v>1</v>
      </c>
      <c r="W2289">
        <v>-0.5</v>
      </c>
      <c r="X2289">
        <v>1000000</v>
      </c>
      <c r="Y2289">
        <v>-6609822.1957829334</v>
      </c>
    </row>
    <row r="2290" spans="1:25" x14ac:dyDescent="0.15">
      <c r="A2290" s="1">
        <v>2288</v>
      </c>
      <c r="B2290" s="2">
        <v>42905</v>
      </c>
      <c r="C2290" t="s">
        <v>2427</v>
      </c>
      <c r="D2290" t="s">
        <v>1103</v>
      </c>
      <c r="E2290">
        <v>1.9900000000000001E-2</v>
      </c>
      <c r="F2290">
        <v>1.4999999999999999E-2</v>
      </c>
      <c r="G2290" t="s">
        <v>86</v>
      </c>
      <c r="H2290" t="s">
        <v>1170</v>
      </c>
      <c r="L2290" s="4">
        <f t="shared" si="38"/>
        <v>5047.0000000000018</v>
      </c>
      <c r="M2290">
        <v>10000</v>
      </c>
      <c r="N2290">
        <v>2.5</v>
      </c>
      <c r="O2290" t="s">
        <v>15370</v>
      </c>
      <c r="P2290">
        <v>9</v>
      </c>
      <c r="Q2290" t="s">
        <v>5242</v>
      </c>
      <c r="R2290" t="s">
        <v>11455</v>
      </c>
      <c r="S2290" t="s">
        <v>17707</v>
      </c>
      <c r="T2290" t="s">
        <v>23920</v>
      </c>
      <c r="U2290" t="s">
        <v>27810</v>
      </c>
      <c r="V2290">
        <v>1</v>
      </c>
      <c r="W2290">
        <v>0</v>
      </c>
      <c r="X2290">
        <v>1000000</v>
      </c>
      <c r="Y2290">
        <v>0</v>
      </c>
    </row>
    <row r="2291" spans="1:25" x14ac:dyDescent="0.15">
      <c r="A2291" s="1">
        <v>2289</v>
      </c>
      <c r="B2291" s="2">
        <v>42905</v>
      </c>
      <c r="C2291" t="s">
        <v>2428</v>
      </c>
      <c r="D2291" t="s">
        <v>1103</v>
      </c>
      <c r="E2291">
        <v>2.23E-2</v>
      </c>
      <c r="F2291">
        <v>3.0300000000000001E-2</v>
      </c>
      <c r="G2291" t="s">
        <v>86</v>
      </c>
      <c r="H2291" t="s">
        <v>1170</v>
      </c>
      <c r="L2291" s="4">
        <f t="shared" si="38"/>
        <v>-8240</v>
      </c>
      <c r="M2291">
        <v>10000</v>
      </c>
      <c r="N2291">
        <v>2.5</v>
      </c>
      <c r="O2291" t="s">
        <v>15370</v>
      </c>
      <c r="P2291">
        <v>9</v>
      </c>
      <c r="Q2291" t="s">
        <v>5243</v>
      </c>
      <c r="R2291" t="s">
        <v>11455</v>
      </c>
      <c r="S2291" t="s">
        <v>17708</v>
      </c>
      <c r="T2291" t="s">
        <v>23920</v>
      </c>
      <c r="U2291" t="s">
        <v>27811</v>
      </c>
      <c r="V2291">
        <v>1</v>
      </c>
      <c r="W2291">
        <v>0</v>
      </c>
      <c r="X2291">
        <v>1000000</v>
      </c>
      <c r="Y2291">
        <v>0</v>
      </c>
    </row>
    <row r="2292" spans="1:25" x14ac:dyDescent="0.15">
      <c r="A2292" s="1">
        <v>2290</v>
      </c>
      <c r="B2292" s="2">
        <v>42905</v>
      </c>
      <c r="C2292" t="s">
        <v>2429</v>
      </c>
      <c r="D2292" t="s">
        <v>1103</v>
      </c>
      <c r="E2292">
        <v>4.0800000000000003E-2</v>
      </c>
      <c r="F2292">
        <v>3.6900000000000002E-2</v>
      </c>
      <c r="G2292" t="s">
        <v>785</v>
      </c>
      <c r="H2292" t="s">
        <v>1868</v>
      </c>
      <c r="L2292" s="4">
        <f t="shared" si="38"/>
        <v>-7683.0000000000009</v>
      </c>
      <c r="M2292">
        <v>10000</v>
      </c>
      <c r="N2292">
        <v>2.5</v>
      </c>
      <c r="O2292" t="s">
        <v>15374</v>
      </c>
      <c r="P2292">
        <v>37</v>
      </c>
      <c r="Q2292" t="s">
        <v>5244</v>
      </c>
      <c r="R2292" t="s">
        <v>11456</v>
      </c>
      <c r="S2292" t="s">
        <v>17709</v>
      </c>
      <c r="T2292" t="s">
        <v>23921</v>
      </c>
      <c r="U2292" t="s">
        <v>27810</v>
      </c>
      <c r="V2292">
        <v>1</v>
      </c>
      <c r="W2292">
        <v>0</v>
      </c>
      <c r="X2292">
        <v>1000000</v>
      </c>
      <c r="Y2292">
        <v>0</v>
      </c>
    </row>
    <row r="2293" spans="1:25" x14ac:dyDescent="0.15">
      <c r="A2293" s="1">
        <v>2291</v>
      </c>
      <c r="B2293" s="2">
        <v>42905</v>
      </c>
      <c r="C2293" t="s">
        <v>2430</v>
      </c>
      <c r="D2293" t="s">
        <v>1103</v>
      </c>
      <c r="E2293">
        <v>4.2500000000000003E-2</v>
      </c>
      <c r="F2293">
        <v>4.8300000000000003E-2</v>
      </c>
      <c r="G2293" t="s">
        <v>358</v>
      </c>
      <c r="H2293" t="s">
        <v>1442</v>
      </c>
      <c r="L2293" s="4">
        <f t="shared" si="38"/>
        <v>12818</v>
      </c>
      <c r="M2293">
        <v>10000</v>
      </c>
      <c r="N2293">
        <v>2.5</v>
      </c>
      <c r="O2293" t="s">
        <v>15374</v>
      </c>
      <c r="P2293">
        <v>37</v>
      </c>
      <c r="Q2293" t="s">
        <v>5245</v>
      </c>
      <c r="R2293" t="s">
        <v>11457</v>
      </c>
      <c r="S2293" t="s">
        <v>17710</v>
      </c>
      <c r="T2293" t="s">
        <v>23922</v>
      </c>
      <c r="U2293" t="s">
        <v>27811</v>
      </c>
      <c r="V2293">
        <v>1</v>
      </c>
      <c r="W2293">
        <v>0</v>
      </c>
      <c r="X2293">
        <v>1000000</v>
      </c>
      <c r="Y2293">
        <v>0</v>
      </c>
    </row>
    <row r="2294" spans="1:25" x14ac:dyDescent="0.15">
      <c r="A2294" s="1">
        <v>2292</v>
      </c>
      <c r="B2294" s="2">
        <v>42906</v>
      </c>
      <c r="C2294" t="s">
        <v>2427</v>
      </c>
      <c r="D2294" t="s">
        <v>1103</v>
      </c>
      <c r="E2294">
        <v>1.4999999999999999E-2</v>
      </c>
      <c r="F2294">
        <v>2.0500000000000001E-2</v>
      </c>
      <c r="G2294" t="s">
        <v>201</v>
      </c>
      <c r="H2294" t="s">
        <v>1285</v>
      </c>
      <c r="L2294" s="4">
        <f t="shared" si="38"/>
        <v>-6655.0000000000018</v>
      </c>
      <c r="M2294">
        <v>10000</v>
      </c>
      <c r="N2294">
        <v>2.5</v>
      </c>
      <c r="O2294" t="s">
        <v>15370</v>
      </c>
      <c r="P2294">
        <v>8</v>
      </c>
      <c r="Q2294" t="s">
        <v>5246</v>
      </c>
      <c r="R2294" t="s">
        <v>11458</v>
      </c>
      <c r="S2294" t="s">
        <v>17711</v>
      </c>
      <c r="T2294" t="s">
        <v>23923</v>
      </c>
      <c r="U2294" t="s">
        <v>27810</v>
      </c>
      <c r="V2294">
        <v>1</v>
      </c>
      <c r="W2294">
        <v>0</v>
      </c>
      <c r="X2294">
        <v>1000000</v>
      </c>
      <c r="Y2294">
        <v>0</v>
      </c>
    </row>
    <row r="2295" spans="1:25" x14ac:dyDescent="0.15">
      <c r="A2295" s="1">
        <v>2293</v>
      </c>
      <c r="B2295" s="2">
        <v>42906</v>
      </c>
      <c r="C2295" t="s">
        <v>2428</v>
      </c>
      <c r="D2295" t="s">
        <v>1103</v>
      </c>
      <c r="E2295">
        <v>3.0300000000000001E-2</v>
      </c>
      <c r="F2295">
        <v>1.41E-2</v>
      </c>
      <c r="G2295" t="s">
        <v>471</v>
      </c>
      <c r="H2295" t="s">
        <v>1554</v>
      </c>
      <c r="L2295" s="4">
        <f t="shared" si="38"/>
        <v>12960</v>
      </c>
      <c r="M2295">
        <v>10000</v>
      </c>
      <c r="N2295">
        <v>2.5</v>
      </c>
      <c r="O2295" t="s">
        <v>15370</v>
      </c>
      <c r="P2295">
        <v>8</v>
      </c>
      <c r="Q2295" t="s">
        <v>5247</v>
      </c>
      <c r="R2295" t="s">
        <v>11459</v>
      </c>
      <c r="S2295" t="s">
        <v>17712</v>
      </c>
      <c r="T2295" t="s">
        <v>23924</v>
      </c>
      <c r="U2295" t="s">
        <v>27811</v>
      </c>
      <c r="V2295">
        <v>1</v>
      </c>
      <c r="W2295">
        <v>0</v>
      </c>
      <c r="X2295">
        <v>1000000</v>
      </c>
      <c r="Y2295">
        <v>0</v>
      </c>
    </row>
    <row r="2296" spans="1:25" x14ac:dyDescent="0.15">
      <c r="A2296" s="1">
        <v>2294</v>
      </c>
      <c r="B2296" s="2">
        <v>42906</v>
      </c>
      <c r="C2296" t="s">
        <v>2429</v>
      </c>
      <c r="D2296" t="s">
        <v>1103</v>
      </c>
      <c r="E2296">
        <v>3.6900000000000002E-2</v>
      </c>
      <c r="F2296">
        <v>4.36E-2</v>
      </c>
      <c r="G2296" t="s">
        <v>767</v>
      </c>
      <c r="H2296" t="s">
        <v>1850</v>
      </c>
      <c r="L2296" s="4">
        <f t="shared" si="38"/>
        <v>14337.999999999995</v>
      </c>
      <c r="M2296">
        <v>10000</v>
      </c>
      <c r="N2296">
        <v>2.5</v>
      </c>
      <c r="O2296" t="s">
        <v>15374</v>
      </c>
      <c r="P2296">
        <v>36</v>
      </c>
      <c r="Q2296" t="s">
        <v>5248</v>
      </c>
      <c r="R2296" t="s">
        <v>11460</v>
      </c>
      <c r="S2296" t="s">
        <v>17713</v>
      </c>
      <c r="T2296" t="s">
        <v>23925</v>
      </c>
      <c r="U2296" t="s">
        <v>27810</v>
      </c>
      <c r="V2296">
        <v>1</v>
      </c>
      <c r="W2296">
        <v>0</v>
      </c>
      <c r="X2296">
        <v>1000000</v>
      </c>
      <c r="Y2296">
        <v>0</v>
      </c>
    </row>
    <row r="2297" spans="1:25" x14ac:dyDescent="0.15">
      <c r="A2297" s="1">
        <v>2295</v>
      </c>
      <c r="B2297" s="2">
        <v>42906</v>
      </c>
      <c r="C2297" t="s">
        <v>2430</v>
      </c>
      <c r="D2297" t="s">
        <v>1103</v>
      </c>
      <c r="E2297">
        <v>4.8300000000000003E-2</v>
      </c>
      <c r="F2297">
        <v>3.6999999999999998E-2</v>
      </c>
      <c r="G2297" t="s">
        <v>929</v>
      </c>
      <c r="H2297" t="s">
        <v>1976</v>
      </c>
      <c r="L2297" s="4">
        <f t="shared" si="38"/>
        <v>-22487.000000000007</v>
      </c>
      <c r="M2297">
        <v>10000</v>
      </c>
      <c r="N2297">
        <v>2.5</v>
      </c>
      <c r="O2297" t="s">
        <v>15374</v>
      </c>
      <c r="P2297">
        <v>36</v>
      </c>
      <c r="Q2297" t="s">
        <v>5249</v>
      </c>
      <c r="R2297" t="s">
        <v>11461</v>
      </c>
      <c r="S2297" t="s">
        <v>17714</v>
      </c>
      <c r="T2297" t="s">
        <v>23926</v>
      </c>
      <c r="U2297" t="s">
        <v>27811</v>
      </c>
      <c r="V2297">
        <v>1</v>
      </c>
      <c r="W2297">
        <v>0</v>
      </c>
      <c r="X2297">
        <v>1000000</v>
      </c>
      <c r="Y2297">
        <v>0</v>
      </c>
    </row>
    <row r="2298" spans="1:25" x14ac:dyDescent="0.15">
      <c r="A2298" s="1">
        <v>2296</v>
      </c>
      <c r="B2298" s="2">
        <v>42907</v>
      </c>
      <c r="C2298" t="s">
        <v>2427</v>
      </c>
      <c r="D2298" t="s">
        <v>1103</v>
      </c>
      <c r="E2298">
        <v>2.0500000000000001E-2</v>
      </c>
      <c r="F2298">
        <v>3.0200000000000001E-2</v>
      </c>
      <c r="G2298" t="s">
        <v>885</v>
      </c>
      <c r="H2298" t="s">
        <v>1935</v>
      </c>
      <c r="L2298" s="4">
        <f t="shared" si="38"/>
        <v>2425</v>
      </c>
      <c r="M2298">
        <v>10000</v>
      </c>
      <c r="N2298">
        <v>2.5</v>
      </c>
      <c r="O2298" t="s">
        <v>15370</v>
      </c>
      <c r="P2298">
        <v>7</v>
      </c>
      <c r="Q2298" t="s">
        <v>5250</v>
      </c>
      <c r="R2298" t="s">
        <v>11462</v>
      </c>
      <c r="S2298" t="s">
        <v>17715</v>
      </c>
      <c r="T2298" t="s">
        <v>23927</v>
      </c>
      <c r="U2298" t="s">
        <v>27810</v>
      </c>
      <c r="V2298">
        <v>1</v>
      </c>
      <c r="W2298">
        <v>0.25</v>
      </c>
      <c r="X2298">
        <v>1000000</v>
      </c>
      <c r="Y2298">
        <v>14145355.2944082</v>
      </c>
    </row>
    <row r="2299" spans="1:25" x14ac:dyDescent="0.15">
      <c r="A2299" s="1">
        <v>2297</v>
      </c>
      <c r="B2299" s="2">
        <v>42907</v>
      </c>
      <c r="C2299" t="s">
        <v>2428</v>
      </c>
      <c r="D2299" t="s">
        <v>1103</v>
      </c>
      <c r="E2299">
        <v>1.41E-2</v>
      </c>
      <c r="F2299">
        <v>7.6E-3</v>
      </c>
      <c r="G2299" t="s">
        <v>118</v>
      </c>
      <c r="H2299" t="s">
        <v>1202</v>
      </c>
      <c r="L2299" s="4">
        <f t="shared" si="38"/>
        <v>-2275</v>
      </c>
      <c r="M2299">
        <v>10000</v>
      </c>
      <c r="N2299">
        <v>2.5</v>
      </c>
      <c r="O2299" t="s">
        <v>15370</v>
      </c>
      <c r="P2299">
        <v>7</v>
      </c>
      <c r="Q2299" t="s">
        <v>5251</v>
      </c>
      <c r="R2299" t="s">
        <v>11463</v>
      </c>
      <c r="S2299" t="s">
        <v>17716</v>
      </c>
      <c r="T2299" t="s">
        <v>23928</v>
      </c>
      <c r="U2299" t="s">
        <v>27811</v>
      </c>
      <c r="V2299">
        <v>1</v>
      </c>
      <c r="W2299">
        <v>0.25</v>
      </c>
      <c r="X2299">
        <v>1000000</v>
      </c>
      <c r="Y2299">
        <v>14145355.2944082</v>
      </c>
    </row>
    <row r="2300" spans="1:25" x14ac:dyDescent="0.15">
      <c r="A2300" s="1">
        <v>2298</v>
      </c>
      <c r="B2300" s="2">
        <v>42907</v>
      </c>
      <c r="C2300" t="s">
        <v>2429</v>
      </c>
      <c r="D2300" t="s">
        <v>1103</v>
      </c>
      <c r="E2300">
        <v>4.36E-2</v>
      </c>
      <c r="F2300">
        <v>5.45E-2</v>
      </c>
      <c r="G2300" t="s">
        <v>930</v>
      </c>
      <c r="H2300" t="s">
        <v>1977</v>
      </c>
      <c r="L2300" s="4">
        <f t="shared" si="38"/>
        <v>14170</v>
      </c>
      <c r="M2300">
        <v>10000</v>
      </c>
      <c r="N2300">
        <v>2.5</v>
      </c>
      <c r="O2300" t="s">
        <v>15374</v>
      </c>
      <c r="P2300">
        <v>35</v>
      </c>
      <c r="Q2300" t="s">
        <v>5252</v>
      </c>
      <c r="R2300" t="s">
        <v>11464</v>
      </c>
      <c r="S2300" t="s">
        <v>17717</v>
      </c>
      <c r="T2300" t="s">
        <v>23929</v>
      </c>
      <c r="U2300" t="s">
        <v>27810</v>
      </c>
      <c r="V2300">
        <v>1</v>
      </c>
      <c r="W2300">
        <v>0.25</v>
      </c>
      <c r="X2300">
        <v>1000000</v>
      </c>
      <c r="Y2300">
        <v>14145355.2944082</v>
      </c>
    </row>
    <row r="2301" spans="1:25" x14ac:dyDescent="0.15">
      <c r="A2301" s="1">
        <v>2299</v>
      </c>
      <c r="B2301" s="2">
        <v>42907</v>
      </c>
      <c r="C2301" t="s">
        <v>2430</v>
      </c>
      <c r="D2301" t="s">
        <v>1103</v>
      </c>
      <c r="E2301">
        <v>3.6999999999999998E-2</v>
      </c>
      <c r="F2301">
        <v>3.1099999999999999E-2</v>
      </c>
      <c r="G2301" t="s">
        <v>883</v>
      </c>
      <c r="H2301" t="s">
        <v>1933</v>
      </c>
      <c r="L2301" s="4">
        <f t="shared" si="38"/>
        <v>-10029.999999999998</v>
      </c>
      <c r="M2301">
        <v>10000</v>
      </c>
      <c r="N2301">
        <v>2.5</v>
      </c>
      <c r="O2301" t="s">
        <v>15374</v>
      </c>
      <c r="P2301">
        <v>35</v>
      </c>
      <c r="Q2301" t="s">
        <v>5253</v>
      </c>
      <c r="R2301" t="s">
        <v>11465</v>
      </c>
      <c r="S2301" t="s">
        <v>17718</v>
      </c>
      <c r="T2301" t="s">
        <v>23930</v>
      </c>
      <c r="U2301" t="s">
        <v>27811</v>
      </c>
      <c r="V2301">
        <v>1</v>
      </c>
      <c r="W2301">
        <v>0.25</v>
      </c>
      <c r="X2301">
        <v>1000000</v>
      </c>
      <c r="Y2301">
        <v>14145355.2944082</v>
      </c>
    </row>
    <row r="2302" spans="1:25" x14ac:dyDescent="0.15">
      <c r="A2302" s="1">
        <v>2300</v>
      </c>
      <c r="B2302" s="2">
        <v>42908</v>
      </c>
      <c r="C2302" t="s">
        <v>2427</v>
      </c>
      <c r="D2302" t="s">
        <v>1103</v>
      </c>
      <c r="E2302">
        <v>3.0200000000000001E-2</v>
      </c>
      <c r="F2302">
        <v>4.2999999999999997E-2</v>
      </c>
      <c r="G2302" t="s">
        <v>148</v>
      </c>
      <c r="H2302" t="s">
        <v>1232</v>
      </c>
      <c r="L2302" s="4">
        <f t="shared" si="38"/>
        <v>1919.9999999999993</v>
      </c>
      <c r="M2302">
        <v>10000</v>
      </c>
      <c r="N2302">
        <v>2.5</v>
      </c>
      <c r="O2302" t="s">
        <v>15370</v>
      </c>
      <c r="P2302">
        <v>6</v>
      </c>
      <c r="Q2302" t="s">
        <v>5254</v>
      </c>
      <c r="R2302" t="s">
        <v>11466</v>
      </c>
      <c r="S2302" t="s">
        <v>17719</v>
      </c>
      <c r="T2302" t="s">
        <v>23931</v>
      </c>
      <c r="U2302" t="s">
        <v>27810</v>
      </c>
      <c r="V2302">
        <v>1</v>
      </c>
      <c r="W2302">
        <v>0.25</v>
      </c>
      <c r="X2302">
        <v>1000000</v>
      </c>
      <c r="Y2302">
        <v>13622652.722754469</v>
      </c>
    </row>
    <row r="2303" spans="1:25" x14ac:dyDescent="0.15">
      <c r="A2303" s="1">
        <v>2301</v>
      </c>
      <c r="B2303" s="2">
        <v>42908</v>
      </c>
      <c r="C2303" t="s">
        <v>2428</v>
      </c>
      <c r="D2303" t="s">
        <v>1103</v>
      </c>
      <c r="E2303">
        <v>7.6E-3</v>
      </c>
      <c r="F2303">
        <v>3.3999999999999998E-3</v>
      </c>
      <c r="G2303" t="s">
        <v>112</v>
      </c>
      <c r="H2303" t="s">
        <v>1196</v>
      </c>
      <c r="L2303" s="4">
        <f t="shared" si="38"/>
        <v>-1428.0000000000002</v>
      </c>
      <c r="M2303">
        <v>10000</v>
      </c>
      <c r="N2303">
        <v>2.5</v>
      </c>
      <c r="O2303" t="s">
        <v>15370</v>
      </c>
      <c r="P2303">
        <v>6</v>
      </c>
      <c r="Q2303" t="s">
        <v>5255</v>
      </c>
      <c r="R2303" t="s">
        <v>11467</v>
      </c>
      <c r="S2303" t="s">
        <v>17720</v>
      </c>
      <c r="T2303" t="s">
        <v>23932</v>
      </c>
      <c r="U2303" t="s">
        <v>27811</v>
      </c>
      <c r="V2303">
        <v>1</v>
      </c>
      <c r="W2303">
        <v>0.25</v>
      </c>
      <c r="X2303">
        <v>1000000</v>
      </c>
      <c r="Y2303">
        <v>13622652.722754469</v>
      </c>
    </row>
    <row r="2304" spans="1:25" x14ac:dyDescent="0.15">
      <c r="A2304" s="1">
        <v>2302</v>
      </c>
      <c r="B2304" s="2">
        <v>42908</v>
      </c>
      <c r="C2304" t="s">
        <v>2429</v>
      </c>
      <c r="D2304" t="s">
        <v>1103</v>
      </c>
      <c r="E2304">
        <v>5.45E-2</v>
      </c>
      <c r="F2304">
        <v>6.6500000000000004E-2</v>
      </c>
      <c r="G2304" t="s">
        <v>411</v>
      </c>
      <c r="H2304" t="s">
        <v>1495</v>
      </c>
      <c r="L2304" s="4">
        <f t="shared" si="38"/>
        <v>14760.000000000005</v>
      </c>
      <c r="M2304">
        <v>10000</v>
      </c>
      <c r="N2304">
        <v>2.5</v>
      </c>
      <c r="O2304" t="s">
        <v>15374</v>
      </c>
      <c r="P2304">
        <v>34</v>
      </c>
      <c r="Q2304" t="s">
        <v>5256</v>
      </c>
      <c r="R2304" t="s">
        <v>11468</v>
      </c>
      <c r="S2304" t="s">
        <v>17721</v>
      </c>
      <c r="T2304" t="s">
        <v>23933</v>
      </c>
      <c r="U2304" t="s">
        <v>27810</v>
      </c>
      <c r="V2304">
        <v>1</v>
      </c>
      <c r="W2304">
        <v>0.25</v>
      </c>
      <c r="X2304">
        <v>1000000</v>
      </c>
      <c r="Y2304">
        <v>13622652.722754469</v>
      </c>
    </row>
    <row r="2305" spans="1:25" x14ac:dyDescent="0.15">
      <c r="A2305" s="1">
        <v>2303</v>
      </c>
      <c r="B2305" s="2">
        <v>42908</v>
      </c>
      <c r="C2305" t="s">
        <v>2430</v>
      </c>
      <c r="D2305" t="s">
        <v>1103</v>
      </c>
      <c r="E2305">
        <v>3.1099999999999999E-2</v>
      </c>
      <c r="F2305">
        <v>2.6499999999999999E-2</v>
      </c>
      <c r="G2305" t="s">
        <v>710</v>
      </c>
      <c r="H2305" t="s">
        <v>1793</v>
      </c>
      <c r="L2305" s="4">
        <f t="shared" si="38"/>
        <v>-9108</v>
      </c>
      <c r="M2305">
        <v>10000</v>
      </c>
      <c r="N2305">
        <v>2.5</v>
      </c>
      <c r="O2305" t="s">
        <v>15374</v>
      </c>
      <c r="P2305">
        <v>34</v>
      </c>
      <c r="Q2305" t="s">
        <v>5257</v>
      </c>
      <c r="R2305" t="s">
        <v>11469</v>
      </c>
      <c r="S2305" t="s">
        <v>17722</v>
      </c>
      <c r="T2305" t="s">
        <v>23934</v>
      </c>
      <c r="U2305" t="s">
        <v>27811</v>
      </c>
      <c r="V2305">
        <v>1</v>
      </c>
      <c r="W2305">
        <v>0.25</v>
      </c>
      <c r="X2305">
        <v>1000000</v>
      </c>
      <c r="Y2305">
        <v>13622652.722754469</v>
      </c>
    </row>
    <row r="2306" spans="1:25" x14ac:dyDescent="0.15">
      <c r="A2306" s="1">
        <v>2304</v>
      </c>
      <c r="B2306" s="2">
        <v>42909</v>
      </c>
      <c r="C2306" t="s">
        <v>2427</v>
      </c>
      <c r="D2306" t="s">
        <v>1103</v>
      </c>
      <c r="E2306">
        <v>4.2999999999999997E-2</v>
      </c>
      <c r="F2306">
        <v>5.5300000000000002E-2</v>
      </c>
      <c r="G2306" t="s">
        <v>456</v>
      </c>
      <c r="H2306" t="s">
        <v>1539</v>
      </c>
      <c r="L2306" s="4">
        <f t="shared" si="38"/>
        <v>-6150.0000000000027</v>
      </c>
      <c r="M2306">
        <v>10000</v>
      </c>
      <c r="N2306">
        <v>2.5</v>
      </c>
      <c r="O2306" t="s">
        <v>15370</v>
      </c>
      <c r="P2306">
        <v>5</v>
      </c>
      <c r="Q2306" t="s">
        <v>5258</v>
      </c>
      <c r="R2306" t="s">
        <v>11470</v>
      </c>
      <c r="S2306" t="s">
        <v>17723</v>
      </c>
      <c r="T2306" t="s">
        <v>23935</v>
      </c>
      <c r="U2306" t="s">
        <v>27810</v>
      </c>
      <c r="V2306">
        <v>1</v>
      </c>
      <c r="W2306">
        <v>-0.25</v>
      </c>
      <c r="X2306">
        <v>1000000</v>
      </c>
      <c r="Y2306">
        <v>-3092696.303872257</v>
      </c>
    </row>
    <row r="2307" spans="1:25" x14ac:dyDescent="0.15">
      <c r="A2307" s="1">
        <v>2305</v>
      </c>
      <c r="B2307" s="2">
        <v>42909</v>
      </c>
      <c r="C2307" t="s">
        <v>2428</v>
      </c>
      <c r="D2307" t="s">
        <v>1103</v>
      </c>
      <c r="E2307">
        <v>3.3999999999999998E-3</v>
      </c>
      <c r="F2307">
        <v>8.9999999999999998E-4</v>
      </c>
      <c r="G2307" t="s">
        <v>185</v>
      </c>
      <c r="H2307" t="s">
        <v>1269</v>
      </c>
      <c r="L2307" s="4">
        <f t="shared" ref="L2307:L2370" si="39">(F2307-E2307)*G2307</f>
        <v>6599.9999999999991</v>
      </c>
      <c r="M2307">
        <v>10000</v>
      </c>
      <c r="N2307">
        <v>2.5</v>
      </c>
      <c r="O2307" t="s">
        <v>15370</v>
      </c>
      <c r="P2307">
        <v>5</v>
      </c>
      <c r="Q2307" t="s">
        <v>5259</v>
      </c>
      <c r="R2307" t="s">
        <v>11471</v>
      </c>
      <c r="S2307" t="s">
        <v>17724</v>
      </c>
      <c r="T2307" t="s">
        <v>23936</v>
      </c>
      <c r="U2307" t="s">
        <v>27811</v>
      </c>
      <c r="V2307">
        <v>1</v>
      </c>
      <c r="W2307">
        <v>-0.25</v>
      </c>
      <c r="X2307">
        <v>1000000</v>
      </c>
      <c r="Y2307">
        <v>-3092696.303872257</v>
      </c>
    </row>
    <row r="2308" spans="1:25" x14ac:dyDescent="0.15">
      <c r="A2308" s="1">
        <v>2306</v>
      </c>
      <c r="B2308" s="2">
        <v>42909</v>
      </c>
      <c r="C2308" t="s">
        <v>2429</v>
      </c>
      <c r="D2308" t="s">
        <v>1103</v>
      </c>
      <c r="E2308">
        <v>6.6500000000000004E-2</v>
      </c>
      <c r="F2308">
        <v>7.5499999999999998E-2</v>
      </c>
      <c r="G2308" t="s">
        <v>51</v>
      </c>
      <c r="H2308" t="s">
        <v>1135</v>
      </c>
      <c r="L2308" s="4">
        <f t="shared" si="39"/>
        <v>12959.999999999991</v>
      </c>
      <c r="M2308">
        <v>10000</v>
      </c>
      <c r="N2308">
        <v>2.5</v>
      </c>
      <c r="O2308" t="s">
        <v>15374</v>
      </c>
      <c r="P2308">
        <v>33</v>
      </c>
      <c r="Q2308" t="s">
        <v>5260</v>
      </c>
      <c r="R2308" t="s">
        <v>11472</v>
      </c>
      <c r="S2308" t="s">
        <v>17725</v>
      </c>
      <c r="T2308" t="s">
        <v>23937</v>
      </c>
      <c r="U2308" t="s">
        <v>27810</v>
      </c>
      <c r="V2308">
        <v>1</v>
      </c>
      <c r="W2308">
        <v>-0.25</v>
      </c>
      <c r="X2308">
        <v>1000000</v>
      </c>
      <c r="Y2308">
        <v>-3092696.303872257</v>
      </c>
    </row>
    <row r="2309" spans="1:25" x14ac:dyDescent="0.15">
      <c r="A2309" s="1">
        <v>2307</v>
      </c>
      <c r="B2309" s="2">
        <v>42909</v>
      </c>
      <c r="C2309" t="s">
        <v>2430</v>
      </c>
      <c r="D2309" t="s">
        <v>1103</v>
      </c>
      <c r="E2309">
        <v>2.6499999999999999E-2</v>
      </c>
      <c r="F2309">
        <v>2.3199999999999998E-2</v>
      </c>
      <c r="G2309" t="s">
        <v>699</v>
      </c>
      <c r="H2309" t="s">
        <v>1782</v>
      </c>
      <c r="L2309" s="4">
        <f t="shared" si="39"/>
        <v>-10032.000000000002</v>
      </c>
      <c r="M2309">
        <v>10000</v>
      </c>
      <c r="N2309">
        <v>2.5</v>
      </c>
      <c r="O2309" t="s">
        <v>15374</v>
      </c>
      <c r="P2309">
        <v>33</v>
      </c>
      <c r="Q2309" t="s">
        <v>5261</v>
      </c>
      <c r="R2309" t="s">
        <v>11473</v>
      </c>
      <c r="S2309" t="s">
        <v>17726</v>
      </c>
      <c r="T2309" t="s">
        <v>23938</v>
      </c>
      <c r="U2309" t="s">
        <v>27811</v>
      </c>
      <c r="V2309">
        <v>1</v>
      </c>
      <c r="W2309">
        <v>-0.25</v>
      </c>
      <c r="X2309">
        <v>1000000</v>
      </c>
      <c r="Y2309">
        <v>-3092696.303872257</v>
      </c>
    </row>
    <row r="2310" spans="1:25" x14ac:dyDescent="0.15">
      <c r="A2310" s="1">
        <v>2308</v>
      </c>
      <c r="B2310" s="2">
        <v>42912</v>
      </c>
      <c r="C2310" t="s">
        <v>2431</v>
      </c>
      <c r="D2310" t="s">
        <v>1103</v>
      </c>
      <c r="E2310">
        <v>4.6199999999999998E-2</v>
      </c>
      <c r="F2310">
        <v>4.9000000000000002E-2</v>
      </c>
      <c r="G2310" t="s">
        <v>123</v>
      </c>
      <c r="H2310" t="s">
        <v>1207</v>
      </c>
      <c r="L2310" s="4">
        <f t="shared" si="39"/>
        <v>-3668.000000000005</v>
      </c>
      <c r="M2310">
        <v>10000</v>
      </c>
      <c r="N2310">
        <v>2.5499999999999998</v>
      </c>
      <c r="O2310" t="s">
        <v>15374</v>
      </c>
      <c r="P2310">
        <v>30</v>
      </c>
      <c r="Q2310" t="s">
        <v>5262</v>
      </c>
      <c r="R2310" t="s">
        <v>11474</v>
      </c>
      <c r="S2310" t="s">
        <v>17727</v>
      </c>
      <c r="T2310" t="s">
        <v>23939</v>
      </c>
      <c r="U2310" t="s">
        <v>27810</v>
      </c>
      <c r="V2310">
        <v>1</v>
      </c>
      <c r="W2310">
        <v>-0.25</v>
      </c>
      <c r="X2310">
        <v>1000000</v>
      </c>
      <c r="Y2310">
        <v>-3066113.3762875372</v>
      </c>
    </row>
    <row r="2311" spans="1:25" x14ac:dyDescent="0.15">
      <c r="A2311" s="1">
        <v>2309</v>
      </c>
      <c r="B2311" s="2">
        <v>42912</v>
      </c>
      <c r="C2311" t="s">
        <v>2432</v>
      </c>
      <c r="D2311" t="s">
        <v>1103</v>
      </c>
      <c r="E2311">
        <v>4.2500000000000003E-2</v>
      </c>
      <c r="F2311">
        <v>3.7400000000000003E-2</v>
      </c>
      <c r="G2311" t="s">
        <v>246</v>
      </c>
      <c r="H2311" t="s">
        <v>1330</v>
      </c>
      <c r="L2311" s="4">
        <f t="shared" si="39"/>
        <v>8160.0000000000009</v>
      </c>
      <c r="M2311">
        <v>10000</v>
      </c>
      <c r="N2311">
        <v>2.5499999999999998</v>
      </c>
      <c r="O2311" t="s">
        <v>15374</v>
      </c>
      <c r="P2311">
        <v>30</v>
      </c>
      <c r="Q2311" t="s">
        <v>5263</v>
      </c>
      <c r="R2311" t="s">
        <v>11475</v>
      </c>
      <c r="S2311" t="s">
        <v>17728</v>
      </c>
      <c r="T2311" t="s">
        <v>23940</v>
      </c>
      <c r="U2311" t="s">
        <v>27811</v>
      </c>
      <c r="V2311">
        <v>1</v>
      </c>
      <c r="W2311">
        <v>-0.25</v>
      </c>
      <c r="X2311">
        <v>1000000</v>
      </c>
      <c r="Y2311">
        <v>-3066113.3762875372</v>
      </c>
    </row>
    <row r="2312" spans="1:25" x14ac:dyDescent="0.15">
      <c r="A2312" s="1">
        <v>2310</v>
      </c>
      <c r="B2312" s="2">
        <v>42912</v>
      </c>
      <c r="C2312" t="s">
        <v>2433</v>
      </c>
      <c r="D2312" t="s">
        <v>1103</v>
      </c>
      <c r="E2312">
        <v>8.1100000000000005E-2</v>
      </c>
      <c r="F2312">
        <v>8.4000000000000005E-2</v>
      </c>
      <c r="G2312" t="s">
        <v>931</v>
      </c>
      <c r="H2312" t="s">
        <v>1895</v>
      </c>
      <c r="L2312" s="4">
        <f t="shared" si="39"/>
        <v>4553</v>
      </c>
      <c r="M2312">
        <v>10000</v>
      </c>
      <c r="N2312">
        <v>2.5499999999999998</v>
      </c>
      <c r="O2312" t="s">
        <v>15373</v>
      </c>
      <c r="P2312">
        <v>93</v>
      </c>
      <c r="Q2312" t="s">
        <v>5264</v>
      </c>
      <c r="R2312" t="s">
        <v>11476</v>
      </c>
      <c r="S2312" t="s">
        <v>17729</v>
      </c>
      <c r="T2312" t="s">
        <v>23941</v>
      </c>
      <c r="U2312" t="s">
        <v>27810</v>
      </c>
      <c r="V2312">
        <v>1</v>
      </c>
      <c r="W2312">
        <v>-0.25</v>
      </c>
      <c r="X2312">
        <v>1000000</v>
      </c>
      <c r="Y2312">
        <v>-3066113.3762875372</v>
      </c>
    </row>
    <row r="2313" spans="1:25" x14ac:dyDescent="0.15">
      <c r="A2313" s="1">
        <v>2311</v>
      </c>
      <c r="B2313" s="2">
        <v>42912</v>
      </c>
      <c r="C2313" t="s">
        <v>2434</v>
      </c>
      <c r="D2313" t="s">
        <v>1103</v>
      </c>
      <c r="E2313">
        <v>7.0599999999999996E-2</v>
      </c>
      <c r="F2313">
        <v>6.7500000000000004E-2</v>
      </c>
      <c r="G2313" t="s">
        <v>711</v>
      </c>
      <c r="H2313" t="s">
        <v>1794</v>
      </c>
      <c r="L2313" s="4">
        <f t="shared" si="39"/>
        <v>-6416.9999999999827</v>
      </c>
      <c r="M2313">
        <v>10000</v>
      </c>
      <c r="N2313">
        <v>2.5499999999999998</v>
      </c>
      <c r="O2313" t="s">
        <v>15373</v>
      </c>
      <c r="P2313">
        <v>93</v>
      </c>
      <c r="Q2313" t="s">
        <v>5265</v>
      </c>
      <c r="R2313" t="s">
        <v>11477</v>
      </c>
      <c r="S2313" t="s">
        <v>17730</v>
      </c>
      <c r="T2313" t="s">
        <v>23942</v>
      </c>
      <c r="U2313" t="s">
        <v>27811</v>
      </c>
      <c r="V2313">
        <v>1</v>
      </c>
      <c r="W2313">
        <v>-0.25</v>
      </c>
      <c r="X2313">
        <v>1000000</v>
      </c>
      <c r="Y2313">
        <v>-3066113.3762875372</v>
      </c>
    </row>
    <row r="2314" spans="1:25" x14ac:dyDescent="0.15">
      <c r="A2314" s="1">
        <v>2312</v>
      </c>
      <c r="B2314" s="2">
        <v>42913</v>
      </c>
      <c r="C2314" t="s">
        <v>2431</v>
      </c>
      <c r="D2314" t="s">
        <v>1103</v>
      </c>
      <c r="E2314">
        <v>4.9000000000000002E-2</v>
      </c>
      <c r="F2314">
        <v>4.0500000000000001E-2</v>
      </c>
      <c r="G2314" t="s">
        <v>232</v>
      </c>
      <c r="H2314" t="s">
        <v>1316</v>
      </c>
      <c r="L2314" s="4">
        <f t="shared" si="39"/>
        <v>8840</v>
      </c>
      <c r="M2314">
        <v>10000</v>
      </c>
      <c r="N2314">
        <v>2.5499999999999998</v>
      </c>
      <c r="O2314" t="s">
        <v>15374</v>
      </c>
      <c r="P2314">
        <v>29</v>
      </c>
      <c r="Q2314" t="s">
        <v>5266</v>
      </c>
      <c r="R2314" t="s">
        <v>11478</v>
      </c>
      <c r="S2314" t="s">
        <v>17731</v>
      </c>
      <c r="T2314" t="s">
        <v>23943</v>
      </c>
      <c r="U2314" t="s">
        <v>27810</v>
      </c>
      <c r="V2314">
        <v>1</v>
      </c>
      <c r="W2314">
        <v>-0.25</v>
      </c>
      <c r="X2314">
        <v>1000000</v>
      </c>
      <c r="Y2314">
        <v>-3042243.3746023779</v>
      </c>
    </row>
    <row r="2315" spans="1:25" x14ac:dyDescent="0.15">
      <c r="A2315" s="1">
        <v>2313</v>
      </c>
      <c r="B2315" s="2">
        <v>42913</v>
      </c>
      <c r="C2315" t="s">
        <v>2432</v>
      </c>
      <c r="D2315" t="s">
        <v>1103</v>
      </c>
      <c r="E2315">
        <v>3.7400000000000003E-2</v>
      </c>
      <c r="F2315">
        <v>4.4499999999999998E-2</v>
      </c>
      <c r="G2315" t="s">
        <v>226</v>
      </c>
      <c r="H2315" t="s">
        <v>1310</v>
      </c>
      <c r="L2315" s="4">
        <f t="shared" si="39"/>
        <v>-11288.999999999993</v>
      </c>
      <c r="M2315">
        <v>10000</v>
      </c>
      <c r="N2315">
        <v>2.5499999999999998</v>
      </c>
      <c r="O2315" t="s">
        <v>15374</v>
      </c>
      <c r="P2315">
        <v>29</v>
      </c>
      <c r="Q2315" t="s">
        <v>5267</v>
      </c>
      <c r="R2315" t="s">
        <v>11479</v>
      </c>
      <c r="S2315" t="s">
        <v>17732</v>
      </c>
      <c r="T2315" t="s">
        <v>23944</v>
      </c>
      <c r="U2315" t="s">
        <v>27811</v>
      </c>
      <c r="V2315">
        <v>1</v>
      </c>
      <c r="W2315">
        <v>-0.25</v>
      </c>
      <c r="X2315">
        <v>1000000</v>
      </c>
      <c r="Y2315">
        <v>-3042243.3746023779</v>
      </c>
    </row>
    <row r="2316" spans="1:25" x14ac:dyDescent="0.15">
      <c r="A2316" s="1">
        <v>2314</v>
      </c>
      <c r="B2316" s="2">
        <v>42913</v>
      </c>
      <c r="C2316" t="s">
        <v>2433</v>
      </c>
      <c r="D2316" t="s">
        <v>1103</v>
      </c>
      <c r="E2316">
        <v>8.4000000000000005E-2</v>
      </c>
      <c r="F2316">
        <v>7.6300000000000007E-2</v>
      </c>
      <c r="G2316" t="s">
        <v>867</v>
      </c>
      <c r="H2316" t="s">
        <v>1917</v>
      </c>
      <c r="L2316" s="4">
        <f t="shared" si="39"/>
        <v>-10625.999999999998</v>
      </c>
      <c r="M2316">
        <v>10000</v>
      </c>
      <c r="N2316">
        <v>2.5499999999999998</v>
      </c>
      <c r="O2316" t="s">
        <v>15373</v>
      </c>
      <c r="P2316">
        <v>92</v>
      </c>
      <c r="Q2316" t="s">
        <v>5268</v>
      </c>
      <c r="R2316" t="s">
        <v>11480</v>
      </c>
      <c r="S2316" t="s">
        <v>17733</v>
      </c>
      <c r="T2316" t="s">
        <v>23945</v>
      </c>
      <c r="U2316" t="s">
        <v>27810</v>
      </c>
      <c r="V2316">
        <v>1</v>
      </c>
      <c r="W2316">
        <v>-0.25</v>
      </c>
      <c r="X2316">
        <v>1000000</v>
      </c>
      <c r="Y2316">
        <v>-3042243.3746023779</v>
      </c>
    </row>
    <row r="2317" spans="1:25" x14ac:dyDescent="0.15">
      <c r="A2317" s="1">
        <v>2315</v>
      </c>
      <c r="B2317" s="2">
        <v>42913</v>
      </c>
      <c r="C2317" t="s">
        <v>2434</v>
      </c>
      <c r="D2317" t="s">
        <v>1103</v>
      </c>
      <c r="E2317">
        <v>6.7500000000000004E-2</v>
      </c>
      <c r="F2317">
        <v>7.3099999999999998E-2</v>
      </c>
      <c r="G2317" t="s">
        <v>932</v>
      </c>
      <c r="H2317" t="s">
        <v>1978</v>
      </c>
      <c r="L2317" s="4">
        <f t="shared" si="39"/>
        <v>11871.999999999987</v>
      </c>
      <c r="M2317">
        <v>10000</v>
      </c>
      <c r="N2317">
        <v>2.5499999999999998</v>
      </c>
      <c r="O2317" t="s">
        <v>15373</v>
      </c>
      <c r="P2317">
        <v>92</v>
      </c>
      <c r="Q2317" t="s">
        <v>5269</v>
      </c>
      <c r="R2317" t="s">
        <v>11481</v>
      </c>
      <c r="S2317" t="s">
        <v>17734</v>
      </c>
      <c r="T2317" t="s">
        <v>23946</v>
      </c>
      <c r="U2317" t="s">
        <v>27811</v>
      </c>
      <c r="V2317">
        <v>1</v>
      </c>
      <c r="W2317">
        <v>-0.25</v>
      </c>
      <c r="X2317">
        <v>1000000</v>
      </c>
      <c r="Y2317">
        <v>-3042243.3746023779</v>
      </c>
    </row>
    <row r="2318" spans="1:25" x14ac:dyDescent="0.15">
      <c r="A2318" s="1">
        <v>2316</v>
      </c>
      <c r="B2318" s="2">
        <v>42914</v>
      </c>
      <c r="C2318" t="s">
        <v>2431</v>
      </c>
      <c r="D2318" t="s">
        <v>1103</v>
      </c>
      <c r="E2318">
        <v>4.0500000000000001E-2</v>
      </c>
      <c r="F2318">
        <v>4.82E-2</v>
      </c>
      <c r="G2318" t="s">
        <v>279</v>
      </c>
      <c r="H2318" t="s">
        <v>1363</v>
      </c>
      <c r="L2318" s="4">
        <f t="shared" si="39"/>
        <v>-9239.9999999999982</v>
      </c>
      <c r="M2318">
        <v>10000</v>
      </c>
      <c r="N2318">
        <v>2.5499999999999998</v>
      </c>
      <c r="O2318" t="s">
        <v>15374</v>
      </c>
      <c r="P2318">
        <v>28</v>
      </c>
      <c r="Q2318" t="s">
        <v>5270</v>
      </c>
      <c r="R2318" t="s">
        <v>11482</v>
      </c>
      <c r="S2318" t="s">
        <v>17735</v>
      </c>
      <c r="T2318" t="s">
        <v>23947</v>
      </c>
      <c r="U2318" t="s">
        <v>27810</v>
      </c>
      <c r="V2318">
        <v>1</v>
      </c>
      <c r="W2318">
        <v>-0.25</v>
      </c>
      <c r="X2318">
        <v>1000000</v>
      </c>
      <c r="Y2318">
        <v>-3080570.472362353</v>
      </c>
    </row>
    <row r="2319" spans="1:25" x14ac:dyDescent="0.15">
      <c r="A2319" s="1">
        <v>2317</v>
      </c>
      <c r="B2319" s="2">
        <v>42914</v>
      </c>
      <c r="C2319" t="s">
        <v>2432</v>
      </c>
      <c r="D2319" t="s">
        <v>1103</v>
      </c>
      <c r="E2319">
        <v>4.4499999999999998E-2</v>
      </c>
      <c r="F2319">
        <v>3.49E-2</v>
      </c>
      <c r="G2319" t="s">
        <v>132</v>
      </c>
      <c r="H2319" t="s">
        <v>1216</v>
      </c>
      <c r="L2319" s="4">
        <f t="shared" si="39"/>
        <v>12863.999999999996</v>
      </c>
      <c r="M2319">
        <v>10000</v>
      </c>
      <c r="N2319">
        <v>2.5499999999999998</v>
      </c>
      <c r="O2319" t="s">
        <v>15374</v>
      </c>
      <c r="P2319">
        <v>28</v>
      </c>
      <c r="Q2319" t="s">
        <v>5271</v>
      </c>
      <c r="R2319" t="s">
        <v>11483</v>
      </c>
      <c r="S2319" t="s">
        <v>17736</v>
      </c>
      <c r="T2319" t="s">
        <v>23948</v>
      </c>
      <c r="U2319" t="s">
        <v>27811</v>
      </c>
      <c r="V2319">
        <v>1</v>
      </c>
      <c r="W2319">
        <v>-0.25</v>
      </c>
      <c r="X2319">
        <v>1000000</v>
      </c>
      <c r="Y2319">
        <v>-3080570.472362353</v>
      </c>
    </row>
    <row r="2320" spans="1:25" x14ac:dyDescent="0.15">
      <c r="A2320" s="1">
        <v>2318</v>
      </c>
      <c r="B2320" s="2">
        <v>42914</v>
      </c>
      <c r="C2320" t="s">
        <v>2433</v>
      </c>
      <c r="D2320" t="s">
        <v>1103</v>
      </c>
      <c r="E2320">
        <v>7.6300000000000007E-2</v>
      </c>
      <c r="F2320">
        <v>8.2900000000000001E-2</v>
      </c>
      <c r="G2320" t="s">
        <v>552</v>
      </c>
      <c r="H2320" t="s">
        <v>1635</v>
      </c>
      <c r="L2320" s="4">
        <f t="shared" si="39"/>
        <v>9833.9999999999927</v>
      </c>
      <c r="M2320">
        <v>10000</v>
      </c>
      <c r="N2320">
        <v>2.5499999999999998</v>
      </c>
      <c r="O2320" t="s">
        <v>15373</v>
      </c>
      <c r="P2320">
        <v>91</v>
      </c>
      <c r="Q2320" t="s">
        <v>5272</v>
      </c>
      <c r="R2320" t="s">
        <v>11484</v>
      </c>
      <c r="S2320" t="s">
        <v>17737</v>
      </c>
      <c r="T2320" t="s">
        <v>23949</v>
      </c>
      <c r="U2320" t="s">
        <v>27810</v>
      </c>
      <c r="V2320">
        <v>1</v>
      </c>
      <c r="W2320">
        <v>-0.25</v>
      </c>
      <c r="X2320">
        <v>1000000</v>
      </c>
      <c r="Y2320">
        <v>-3080570.472362353</v>
      </c>
    </row>
    <row r="2321" spans="1:25" x14ac:dyDescent="0.15">
      <c r="A2321" s="1">
        <v>2319</v>
      </c>
      <c r="B2321" s="2">
        <v>42914</v>
      </c>
      <c r="C2321" t="s">
        <v>2434</v>
      </c>
      <c r="D2321" t="s">
        <v>1103</v>
      </c>
      <c r="E2321">
        <v>7.3099999999999998E-2</v>
      </c>
      <c r="F2321">
        <v>6.5299999999999997E-2</v>
      </c>
      <c r="G2321" t="s">
        <v>798</v>
      </c>
      <c r="H2321" t="s">
        <v>1881</v>
      </c>
      <c r="L2321" s="4">
        <f t="shared" si="39"/>
        <v>-14976.000000000002</v>
      </c>
      <c r="M2321">
        <v>10000</v>
      </c>
      <c r="N2321">
        <v>2.5499999999999998</v>
      </c>
      <c r="O2321" t="s">
        <v>15373</v>
      </c>
      <c r="P2321">
        <v>91</v>
      </c>
      <c r="Q2321" t="s">
        <v>5273</v>
      </c>
      <c r="R2321" t="s">
        <v>11485</v>
      </c>
      <c r="S2321" t="s">
        <v>17738</v>
      </c>
      <c r="T2321" t="s">
        <v>23950</v>
      </c>
      <c r="U2321" t="s">
        <v>27811</v>
      </c>
      <c r="V2321">
        <v>1</v>
      </c>
      <c r="W2321">
        <v>-0.25</v>
      </c>
      <c r="X2321">
        <v>1000000</v>
      </c>
      <c r="Y2321">
        <v>-3080570.472362353</v>
      </c>
    </row>
    <row r="2322" spans="1:25" x14ac:dyDescent="0.15">
      <c r="A2322" s="1">
        <v>2320</v>
      </c>
      <c r="B2322" s="2">
        <v>42915</v>
      </c>
      <c r="C2322" t="s">
        <v>2431</v>
      </c>
      <c r="D2322" t="s">
        <v>1103</v>
      </c>
      <c r="E2322">
        <v>4.82E-2</v>
      </c>
      <c r="F2322">
        <v>4.2999999999999997E-2</v>
      </c>
      <c r="G2322" t="s">
        <v>233</v>
      </c>
      <c r="H2322" t="s">
        <v>1317</v>
      </c>
      <c r="L2322" s="4">
        <f t="shared" si="39"/>
        <v>10036.000000000005</v>
      </c>
      <c r="M2322">
        <v>10000</v>
      </c>
      <c r="N2322">
        <v>2.5499999999999998</v>
      </c>
      <c r="O2322" t="s">
        <v>15374</v>
      </c>
      <c r="P2322">
        <v>27</v>
      </c>
      <c r="Q2322" t="s">
        <v>5274</v>
      </c>
      <c r="R2322" t="s">
        <v>11486</v>
      </c>
      <c r="S2322" t="s">
        <v>17739</v>
      </c>
      <c r="T2322" t="s">
        <v>23951</v>
      </c>
      <c r="U2322" t="s">
        <v>27810</v>
      </c>
      <c r="V2322">
        <v>1</v>
      </c>
      <c r="W2322">
        <v>-0.25</v>
      </c>
      <c r="X2322">
        <v>1000000</v>
      </c>
      <c r="Y2322">
        <v>-3039871.7174135251</v>
      </c>
    </row>
    <row r="2323" spans="1:25" x14ac:dyDescent="0.15">
      <c r="A2323" s="1">
        <v>2321</v>
      </c>
      <c r="B2323" s="2">
        <v>42915</v>
      </c>
      <c r="C2323" t="s">
        <v>2432</v>
      </c>
      <c r="D2323" t="s">
        <v>1103</v>
      </c>
      <c r="E2323">
        <v>3.49E-2</v>
      </c>
      <c r="F2323">
        <v>3.6499999999999998E-2</v>
      </c>
      <c r="G2323" t="s">
        <v>500</v>
      </c>
      <c r="H2323" t="s">
        <v>1583</v>
      </c>
      <c r="L2323" s="4">
        <f t="shared" si="39"/>
        <v>-4767.9999999999918</v>
      </c>
      <c r="M2323">
        <v>10000</v>
      </c>
      <c r="N2323">
        <v>2.5499999999999998</v>
      </c>
      <c r="O2323" t="s">
        <v>15374</v>
      </c>
      <c r="P2323">
        <v>27</v>
      </c>
      <c r="Q2323" t="s">
        <v>5275</v>
      </c>
      <c r="R2323" t="s">
        <v>11487</v>
      </c>
      <c r="S2323" t="s">
        <v>17740</v>
      </c>
      <c r="T2323" t="s">
        <v>23952</v>
      </c>
      <c r="U2323" t="s">
        <v>27811</v>
      </c>
      <c r="V2323">
        <v>1</v>
      </c>
      <c r="W2323">
        <v>-0.25</v>
      </c>
      <c r="X2323">
        <v>1000000</v>
      </c>
      <c r="Y2323">
        <v>-3039871.7174135251</v>
      </c>
    </row>
    <row r="2324" spans="1:25" x14ac:dyDescent="0.15">
      <c r="A2324" s="1">
        <v>2322</v>
      </c>
      <c r="B2324" s="2">
        <v>42915</v>
      </c>
      <c r="C2324" t="s">
        <v>2435</v>
      </c>
      <c r="D2324" t="s">
        <v>1103</v>
      </c>
      <c r="E2324">
        <v>6.4299999999999996E-2</v>
      </c>
      <c r="F2324">
        <v>6.0699999999999997E-2</v>
      </c>
      <c r="G2324" t="s">
        <v>799</v>
      </c>
      <c r="H2324" t="s">
        <v>1882</v>
      </c>
      <c r="L2324" s="4">
        <f t="shared" si="39"/>
        <v>-8675.9999999999982</v>
      </c>
      <c r="M2324">
        <v>10000</v>
      </c>
      <c r="N2324">
        <v>2.5499999999999998</v>
      </c>
      <c r="O2324" t="s">
        <v>15375</v>
      </c>
      <c r="P2324">
        <v>55</v>
      </c>
      <c r="Q2324" t="s">
        <v>5276</v>
      </c>
      <c r="R2324" t="s">
        <v>11488</v>
      </c>
      <c r="S2324" t="s">
        <v>17741</v>
      </c>
      <c r="T2324" t="s">
        <v>23953</v>
      </c>
      <c r="U2324" t="s">
        <v>27810</v>
      </c>
      <c r="V2324">
        <v>1</v>
      </c>
      <c r="W2324">
        <v>-0.25</v>
      </c>
      <c r="X2324">
        <v>1000000</v>
      </c>
      <c r="Y2324">
        <v>-3039871.7174135251</v>
      </c>
    </row>
    <row r="2325" spans="1:25" x14ac:dyDescent="0.15">
      <c r="A2325" s="1">
        <v>2323</v>
      </c>
      <c r="B2325" s="2">
        <v>42915</v>
      </c>
      <c r="C2325" t="s">
        <v>2436</v>
      </c>
      <c r="D2325" t="s">
        <v>1103</v>
      </c>
      <c r="E2325">
        <v>4.87E-2</v>
      </c>
      <c r="F2325">
        <v>5.2400000000000002E-2</v>
      </c>
      <c r="G2325" t="s">
        <v>380</v>
      </c>
      <c r="H2325" t="s">
        <v>1464</v>
      </c>
      <c r="L2325" s="4">
        <f t="shared" si="39"/>
        <v>13394.000000000007</v>
      </c>
      <c r="M2325">
        <v>10000</v>
      </c>
      <c r="N2325">
        <v>2.5499999999999998</v>
      </c>
      <c r="O2325" t="s">
        <v>15375</v>
      </c>
      <c r="P2325">
        <v>55</v>
      </c>
      <c r="Q2325" t="s">
        <v>5277</v>
      </c>
      <c r="R2325" t="s">
        <v>11489</v>
      </c>
      <c r="S2325" t="s">
        <v>17742</v>
      </c>
      <c r="T2325" t="s">
        <v>23954</v>
      </c>
      <c r="U2325" t="s">
        <v>27811</v>
      </c>
      <c r="V2325">
        <v>1</v>
      </c>
      <c r="W2325">
        <v>-0.25</v>
      </c>
      <c r="X2325">
        <v>1000000</v>
      </c>
      <c r="Y2325">
        <v>-3039871.7174135251</v>
      </c>
    </row>
    <row r="2326" spans="1:25" x14ac:dyDescent="0.15">
      <c r="A2326" s="1">
        <v>2324</v>
      </c>
      <c r="B2326" s="2">
        <v>42916</v>
      </c>
      <c r="C2326" t="s">
        <v>2431</v>
      </c>
      <c r="D2326" t="s">
        <v>1103</v>
      </c>
      <c r="E2326">
        <v>4.2999999999999997E-2</v>
      </c>
      <c r="F2326">
        <v>3.2300000000000002E-2</v>
      </c>
      <c r="G2326" t="s">
        <v>193</v>
      </c>
      <c r="H2326" t="s">
        <v>1277</v>
      </c>
      <c r="L2326" s="4">
        <f t="shared" si="39"/>
        <v>21506.999999999989</v>
      </c>
      <c r="M2326">
        <v>10000</v>
      </c>
      <c r="N2326">
        <v>2.5499999999999998</v>
      </c>
      <c r="O2326" t="s">
        <v>15374</v>
      </c>
      <c r="P2326">
        <v>26</v>
      </c>
      <c r="Q2326" t="s">
        <v>5278</v>
      </c>
      <c r="R2326" t="s">
        <v>11490</v>
      </c>
      <c r="S2326" t="s">
        <v>17743</v>
      </c>
      <c r="T2326" t="s">
        <v>23955</v>
      </c>
      <c r="U2326" t="s">
        <v>27810</v>
      </c>
      <c r="V2326">
        <v>1</v>
      </c>
      <c r="W2326">
        <v>-0.25</v>
      </c>
      <c r="X2326">
        <v>1000000</v>
      </c>
      <c r="Y2326">
        <v>-3056531.7778439349</v>
      </c>
    </row>
    <row r="2327" spans="1:25" x14ac:dyDescent="0.15">
      <c r="A2327" s="1">
        <v>2325</v>
      </c>
      <c r="B2327" s="2">
        <v>42916</v>
      </c>
      <c r="C2327" t="s">
        <v>2432</v>
      </c>
      <c r="D2327" t="s">
        <v>1103</v>
      </c>
      <c r="E2327">
        <v>3.6499999999999998E-2</v>
      </c>
      <c r="F2327">
        <v>4.0300000000000002E-2</v>
      </c>
      <c r="G2327" t="s">
        <v>718</v>
      </c>
      <c r="H2327" t="s">
        <v>1801</v>
      </c>
      <c r="L2327" s="4">
        <f t="shared" si="39"/>
        <v>-10298.000000000013</v>
      </c>
      <c r="M2327">
        <v>10000</v>
      </c>
      <c r="N2327">
        <v>2.5499999999999998</v>
      </c>
      <c r="O2327" t="s">
        <v>15374</v>
      </c>
      <c r="P2327">
        <v>26</v>
      </c>
      <c r="Q2327" t="s">
        <v>5279</v>
      </c>
      <c r="R2327" t="s">
        <v>11491</v>
      </c>
      <c r="S2327" t="s">
        <v>17744</v>
      </c>
      <c r="T2327" t="s">
        <v>23956</v>
      </c>
      <c r="U2327" t="s">
        <v>27811</v>
      </c>
      <c r="V2327">
        <v>1</v>
      </c>
      <c r="W2327">
        <v>-0.25</v>
      </c>
      <c r="X2327">
        <v>1000000</v>
      </c>
      <c r="Y2327">
        <v>-3056531.7778439349</v>
      </c>
    </row>
    <row r="2328" spans="1:25" x14ac:dyDescent="0.15">
      <c r="A2328" s="1">
        <v>2326</v>
      </c>
      <c r="B2328" s="2">
        <v>42916</v>
      </c>
      <c r="C2328" t="s">
        <v>2435</v>
      </c>
      <c r="D2328" t="s">
        <v>1103</v>
      </c>
      <c r="E2328">
        <v>6.0699999999999997E-2</v>
      </c>
      <c r="F2328">
        <v>4.9500000000000002E-2</v>
      </c>
      <c r="G2328" t="s">
        <v>848</v>
      </c>
      <c r="H2328" t="s">
        <v>1898</v>
      </c>
      <c r="L2328" s="4">
        <f t="shared" si="39"/>
        <v>-27775.999999999985</v>
      </c>
      <c r="M2328">
        <v>10000</v>
      </c>
      <c r="N2328">
        <v>2.5499999999999998</v>
      </c>
      <c r="O2328" t="s">
        <v>15375</v>
      </c>
      <c r="P2328">
        <v>54</v>
      </c>
      <c r="Q2328" t="s">
        <v>5280</v>
      </c>
      <c r="R2328" t="s">
        <v>11492</v>
      </c>
      <c r="S2328" t="s">
        <v>17745</v>
      </c>
      <c r="T2328" t="s">
        <v>23957</v>
      </c>
      <c r="U2328" t="s">
        <v>27810</v>
      </c>
      <c r="V2328">
        <v>1</v>
      </c>
      <c r="W2328">
        <v>-0.25</v>
      </c>
      <c r="X2328">
        <v>1000000</v>
      </c>
      <c r="Y2328">
        <v>-3056531.7778439349</v>
      </c>
    </row>
    <row r="2329" spans="1:25" x14ac:dyDescent="0.15">
      <c r="A2329" s="1">
        <v>2327</v>
      </c>
      <c r="B2329" s="2">
        <v>42916</v>
      </c>
      <c r="C2329" t="s">
        <v>2436</v>
      </c>
      <c r="D2329" t="s">
        <v>1103</v>
      </c>
      <c r="E2329">
        <v>5.2400000000000002E-2</v>
      </c>
      <c r="F2329">
        <v>5.6899999999999999E-2</v>
      </c>
      <c r="G2329" t="s">
        <v>933</v>
      </c>
      <c r="H2329" t="s">
        <v>1979</v>
      </c>
      <c r="L2329" s="4">
        <f t="shared" si="39"/>
        <v>15299.999999999991</v>
      </c>
      <c r="M2329">
        <v>10000</v>
      </c>
      <c r="N2329">
        <v>2.5499999999999998</v>
      </c>
      <c r="O2329" t="s">
        <v>15375</v>
      </c>
      <c r="P2329">
        <v>54</v>
      </c>
      <c r="Q2329" t="s">
        <v>5281</v>
      </c>
      <c r="R2329" t="s">
        <v>11493</v>
      </c>
      <c r="S2329" t="s">
        <v>17746</v>
      </c>
      <c r="T2329" t="s">
        <v>23958</v>
      </c>
      <c r="U2329" t="s">
        <v>27811</v>
      </c>
      <c r="V2329">
        <v>1</v>
      </c>
      <c r="W2329">
        <v>-0.25</v>
      </c>
      <c r="X2329">
        <v>1000000</v>
      </c>
      <c r="Y2329">
        <v>-3056531.7778439349</v>
      </c>
    </row>
    <row r="2330" spans="1:25" x14ac:dyDescent="0.15">
      <c r="A2330" s="1">
        <v>2328</v>
      </c>
      <c r="B2330" s="2">
        <v>42919</v>
      </c>
      <c r="C2330" t="s">
        <v>2431</v>
      </c>
      <c r="D2330" t="s">
        <v>1103</v>
      </c>
      <c r="E2330">
        <v>3.2300000000000002E-2</v>
      </c>
      <c r="F2330">
        <v>2.0899999999999998E-2</v>
      </c>
      <c r="G2330" t="s">
        <v>510</v>
      </c>
      <c r="H2330" t="s">
        <v>1593</v>
      </c>
      <c r="L2330" s="4">
        <f t="shared" si="39"/>
        <v>24624.000000000007</v>
      </c>
      <c r="M2330">
        <v>10000</v>
      </c>
      <c r="N2330">
        <v>2.5499999999999998</v>
      </c>
      <c r="O2330" t="s">
        <v>15374</v>
      </c>
      <c r="P2330">
        <v>23</v>
      </c>
      <c r="Q2330" t="s">
        <v>5282</v>
      </c>
      <c r="R2330" t="s">
        <v>11494</v>
      </c>
      <c r="S2330" t="s">
        <v>17747</v>
      </c>
      <c r="T2330" t="s">
        <v>23959</v>
      </c>
      <c r="U2330" t="s">
        <v>27810</v>
      </c>
      <c r="V2330">
        <v>1</v>
      </c>
      <c r="W2330">
        <v>-0.25</v>
      </c>
      <c r="X2330">
        <v>1000000</v>
      </c>
      <c r="Y2330">
        <v>-3092696.303872257</v>
      </c>
    </row>
    <row r="2331" spans="1:25" x14ac:dyDescent="0.15">
      <c r="A2331" s="1">
        <v>2329</v>
      </c>
      <c r="B2331" s="2">
        <v>42919</v>
      </c>
      <c r="C2331" t="s">
        <v>2432</v>
      </c>
      <c r="D2331" t="s">
        <v>1103</v>
      </c>
      <c r="E2331">
        <v>4.0300000000000002E-2</v>
      </c>
      <c r="F2331">
        <v>4.9799999999999997E-2</v>
      </c>
      <c r="G2331" t="s">
        <v>896</v>
      </c>
      <c r="H2331" t="s">
        <v>1946</v>
      </c>
      <c r="L2331" s="4">
        <f t="shared" si="39"/>
        <v>-20329.999999999989</v>
      </c>
      <c r="M2331">
        <v>10000</v>
      </c>
      <c r="N2331">
        <v>2.5499999999999998</v>
      </c>
      <c r="O2331" t="s">
        <v>15374</v>
      </c>
      <c r="P2331">
        <v>23</v>
      </c>
      <c r="Q2331" t="s">
        <v>5283</v>
      </c>
      <c r="R2331" t="s">
        <v>11495</v>
      </c>
      <c r="S2331" t="s">
        <v>17748</v>
      </c>
      <c r="T2331" t="s">
        <v>23960</v>
      </c>
      <c r="U2331" t="s">
        <v>27811</v>
      </c>
      <c r="V2331">
        <v>1</v>
      </c>
      <c r="W2331">
        <v>-0.25</v>
      </c>
      <c r="X2331">
        <v>1000000</v>
      </c>
      <c r="Y2331">
        <v>-3092696.303872257</v>
      </c>
    </row>
    <row r="2332" spans="1:25" x14ac:dyDescent="0.15">
      <c r="A2332" s="1">
        <v>2330</v>
      </c>
      <c r="B2332" s="2">
        <v>42919</v>
      </c>
      <c r="C2332" t="s">
        <v>2435</v>
      </c>
      <c r="D2332" t="s">
        <v>1103</v>
      </c>
      <c r="E2332">
        <v>4.9500000000000002E-2</v>
      </c>
      <c r="F2332">
        <v>3.6299999999999999E-2</v>
      </c>
      <c r="G2332" t="s">
        <v>450</v>
      </c>
      <c r="H2332" t="s">
        <v>1533</v>
      </c>
      <c r="L2332" s="4">
        <f t="shared" si="39"/>
        <v>-34584.000000000007</v>
      </c>
      <c r="M2332">
        <v>10000</v>
      </c>
      <c r="N2332">
        <v>2.5499999999999998</v>
      </c>
      <c r="O2332" t="s">
        <v>15375</v>
      </c>
      <c r="P2332">
        <v>51</v>
      </c>
      <c r="Q2332" t="s">
        <v>5284</v>
      </c>
      <c r="R2332" t="s">
        <v>11496</v>
      </c>
      <c r="S2332" t="s">
        <v>17749</v>
      </c>
      <c r="T2332" t="s">
        <v>23961</v>
      </c>
      <c r="U2332" t="s">
        <v>27810</v>
      </c>
      <c r="V2332">
        <v>1</v>
      </c>
      <c r="W2332">
        <v>-0.25</v>
      </c>
      <c r="X2332">
        <v>1000000</v>
      </c>
      <c r="Y2332">
        <v>-3092696.303872257</v>
      </c>
    </row>
    <row r="2333" spans="1:25" x14ac:dyDescent="0.15">
      <c r="A2333" s="1">
        <v>2331</v>
      </c>
      <c r="B2333" s="2">
        <v>42919</v>
      </c>
      <c r="C2333" t="s">
        <v>2436</v>
      </c>
      <c r="D2333" t="s">
        <v>1103</v>
      </c>
      <c r="E2333">
        <v>5.6899999999999999E-2</v>
      </c>
      <c r="F2333">
        <v>6.4199999999999993E-2</v>
      </c>
      <c r="G2333" t="s">
        <v>299</v>
      </c>
      <c r="H2333" t="s">
        <v>1383</v>
      </c>
      <c r="L2333" s="4">
        <f t="shared" si="39"/>
        <v>21315.999999999982</v>
      </c>
      <c r="M2333">
        <v>10000</v>
      </c>
      <c r="N2333">
        <v>2.5499999999999998</v>
      </c>
      <c r="O2333" t="s">
        <v>15375</v>
      </c>
      <c r="P2333">
        <v>51</v>
      </c>
      <c r="Q2333" t="s">
        <v>5285</v>
      </c>
      <c r="R2333" t="s">
        <v>11497</v>
      </c>
      <c r="S2333" t="s">
        <v>17750</v>
      </c>
      <c r="T2333" t="s">
        <v>23962</v>
      </c>
      <c r="U2333" t="s">
        <v>27811</v>
      </c>
      <c r="V2333">
        <v>1</v>
      </c>
      <c r="W2333">
        <v>-0.25</v>
      </c>
      <c r="X2333">
        <v>1000000</v>
      </c>
      <c r="Y2333">
        <v>-3092696.303872257</v>
      </c>
    </row>
    <row r="2334" spans="1:25" x14ac:dyDescent="0.15">
      <c r="A2334" s="1">
        <v>2332</v>
      </c>
      <c r="B2334" s="2">
        <v>42920</v>
      </c>
      <c r="C2334" t="s">
        <v>2431</v>
      </c>
      <c r="D2334" t="s">
        <v>1103</v>
      </c>
      <c r="E2334">
        <v>2.0899999999999998E-2</v>
      </c>
      <c r="F2334">
        <v>4.2599999999999999E-2</v>
      </c>
      <c r="G2334" t="s">
        <v>729</v>
      </c>
      <c r="H2334" t="s">
        <v>1812</v>
      </c>
      <c r="L2334" s="4">
        <f t="shared" si="39"/>
        <v>-60326</v>
      </c>
      <c r="M2334">
        <v>10000</v>
      </c>
      <c r="N2334">
        <v>2.5499999999999998</v>
      </c>
      <c r="O2334" t="s">
        <v>15374</v>
      </c>
      <c r="P2334">
        <v>22</v>
      </c>
      <c r="Q2334" t="s">
        <v>5286</v>
      </c>
      <c r="R2334" t="s">
        <v>11498</v>
      </c>
      <c r="S2334" t="s">
        <v>17751</v>
      </c>
      <c r="T2334" t="s">
        <v>23963</v>
      </c>
      <c r="U2334" t="s">
        <v>27810</v>
      </c>
      <c r="V2334">
        <v>1</v>
      </c>
      <c r="W2334">
        <v>-0.25</v>
      </c>
      <c r="X2334">
        <v>1000000</v>
      </c>
      <c r="Y2334">
        <v>-3149407.9113126728</v>
      </c>
    </row>
    <row r="2335" spans="1:25" x14ac:dyDescent="0.15">
      <c r="A2335" s="1">
        <v>2333</v>
      </c>
      <c r="B2335" s="2">
        <v>42920</v>
      </c>
      <c r="C2335" t="s">
        <v>2432</v>
      </c>
      <c r="D2335" t="s">
        <v>1103</v>
      </c>
      <c r="E2335">
        <v>4.9799999999999997E-2</v>
      </c>
      <c r="F2335">
        <v>2.9399999999999999E-2</v>
      </c>
      <c r="G2335" t="s">
        <v>145</v>
      </c>
      <c r="H2335" t="s">
        <v>1229</v>
      </c>
      <c r="L2335" s="4">
        <f t="shared" si="39"/>
        <v>33660</v>
      </c>
      <c r="M2335">
        <v>10000</v>
      </c>
      <c r="N2335">
        <v>2.5499999999999998</v>
      </c>
      <c r="O2335" t="s">
        <v>15374</v>
      </c>
      <c r="P2335">
        <v>22</v>
      </c>
      <c r="Q2335" t="s">
        <v>5287</v>
      </c>
      <c r="R2335" t="s">
        <v>11499</v>
      </c>
      <c r="S2335" t="s">
        <v>17752</v>
      </c>
      <c r="T2335" t="s">
        <v>23964</v>
      </c>
      <c r="U2335" t="s">
        <v>27811</v>
      </c>
      <c r="V2335">
        <v>1</v>
      </c>
      <c r="W2335">
        <v>-0.25</v>
      </c>
      <c r="X2335">
        <v>1000000</v>
      </c>
      <c r="Y2335">
        <v>-3149407.9113126728</v>
      </c>
    </row>
    <row r="2336" spans="1:25" x14ac:dyDescent="0.15">
      <c r="A2336" s="1">
        <v>2334</v>
      </c>
      <c r="B2336" s="2">
        <v>42920</v>
      </c>
      <c r="C2336" t="s">
        <v>2435</v>
      </c>
      <c r="D2336" t="s">
        <v>1103</v>
      </c>
      <c r="E2336">
        <v>3.6299999999999999E-2</v>
      </c>
      <c r="F2336">
        <v>6.1100000000000002E-2</v>
      </c>
      <c r="G2336" t="s">
        <v>402</v>
      </c>
      <c r="H2336" t="s">
        <v>1486</v>
      </c>
      <c r="L2336" s="4">
        <f t="shared" si="39"/>
        <v>76384.000000000015</v>
      </c>
      <c r="M2336">
        <v>10000</v>
      </c>
      <c r="N2336">
        <v>2.5499999999999998</v>
      </c>
      <c r="O2336" t="s">
        <v>15375</v>
      </c>
      <c r="P2336">
        <v>50</v>
      </c>
      <c r="Q2336" t="s">
        <v>5288</v>
      </c>
      <c r="R2336" t="s">
        <v>11500</v>
      </c>
      <c r="S2336" t="s">
        <v>17753</v>
      </c>
      <c r="T2336" t="s">
        <v>23965</v>
      </c>
      <c r="U2336" t="s">
        <v>27810</v>
      </c>
      <c r="V2336">
        <v>1</v>
      </c>
      <c r="W2336">
        <v>-0.25</v>
      </c>
      <c r="X2336">
        <v>1000000</v>
      </c>
      <c r="Y2336">
        <v>-3149407.9113126728</v>
      </c>
    </row>
    <row r="2337" spans="1:25" x14ac:dyDescent="0.15">
      <c r="A2337" s="1">
        <v>2335</v>
      </c>
      <c r="B2337" s="2">
        <v>42920</v>
      </c>
      <c r="C2337" t="s">
        <v>2436</v>
      </c>
      <c r="D2337" t="s">
        <v>1103</v>
      </c>
      <c r="E2337">
        <v>6.4199999999999993E-2</v>
      </c>
      <c r="F2337">
        <v>4.6399999999999997E-2</v>
      </c>
      <c r="G2337" t="s">
        <v>661</v>
      </c>
      <c r="H2337" t="s">
        <v>1744</v>
      </c>
      <c r="L2337" s="4">
        <f t="shared" si="39"/>
        <v>-43609.999999999993</v>
      </c>
      <c r="M2337">
        <v>10000</v>
      </c>
      <c r="N2337">
        <v>2.5499999999999998</v>
      </c>
      <c r="O2337" t="s">
        <v>15375</v>
      </c>
      <c r="P2337">
        <v>50</v>
      </c>
      <c r="Q2337" t="s">
        <v>5289</v>
      </c>
      <c r="R2337" t="s">
        <v>11501</v>
      </c>
      <c r="S2337" t="s">
        <v>17754</v>
      </c>
      <c r="T2337" t="s">
        <v>23966</v>
      </c>
      <c r="U2337" t="s">
        <v>27811</v>
      </c>
      <c r="V2337">
        <v>1</v>
      </c>
      <c r="W2337">
        <v>-0.25</v>
      </c>
      <c r="X2337">
        <v>1000000</v>
      </c>
      <c r="Y2337">
        <v>-3149407.9113126728</v>
      </c>
    </row>
    <row r="2338" spans="1:25" x14ac:dyDescent="0.15">
      <c r="A2338" s="1">
        <v>2336</v>
      </c>
      <c r="B2338" s="2">
        <v>42921</v>
      </c>
      <c r="C2338" t="s">
        <v>2431</v>
      </c>
      <c r="D2338" t="s">
        <v>1103</v>
      </c>
      <c r="E2338">
        <v>4.2599999999999999E-2</v>
      </c>
      <c r="F2338">
        <v>4.2599999999999999E-2</v>
      </c>
      <c r="G2338" t="s">
        <v>657</v>
      </c>
      <c r="H2338" t="s">
        <v>1740</v>
      </c>
      <c r="L2338" s="4">
        <f t="shared" si="39"/>
        <v>0</v>
      </c>
      <c r="M2338">
        <v>10000</v>
      </c>
      <c r="N2338">
        <v>2.5499999999999998</v>
      </c>
      <c r="O2338" t="s">
        <v>15374</v>
      </c>
      <c r="P2338">
        <v>21</v>
      </c>
      <c r="Q2338" t="s">
        <v>5290</v>
      </c>
      <c r="R2338" t="s">
        <v>11502</v>
      </c>
      <c r="S2338" t="s">
        <v>17755</v>
      </c>
      <c r="T2338" t="s">
        <v>23967</v>
      </c>
      <c r="U2338" t="s">
        <v>27810</v>
      </c>
      <c r="V2338">
        <v>1</v>
      </c>
      <c r="W2338">
        <v>0.25</v>
      </c>
      <c r="X2338">
        <v>1000000</v>
      </c>
      <c r="Y2338">
        <v>13706464.028527889</v>
      </c>
    </row>
    <row r="2339" spans="1:25" x14ac:dyDescent="0.15">
      <c r="A2339" s="1">
        <v>2337</v>
      </c>
      <c r="B2339" s="2">
        <v>42921</v>
      </c>
      <c r="C2339" t="s">
        <v>2432</v>
      </c>
      <c r="D2339" t="s">
        <v>1103</v>
      </c>
      <c r="E2339">
        <v>2.9399999999999999E-2</v>
      </c>
      <c r="F2339">
        <v>2.6499999999999999E-2</v>
      </c>
      <c r="G2339" t="s">
        <v>219</v>
      </c>
      <c r="H2339" t="s">
        <v>1303</v>
      </c>
      <c r="L2339" s="4">
        <f t="shared" si="39"/>
        <v>-2958</v>
      </c>
      <c r="M2339">
        <v>10000</v>
      </c>
      <c r="N2339">
        <v>2.5499999999999998</v>
      </c>
      <c r="O2339" t="s">
        <v>15374</v>
      </c>
      <c r="P2339">
        <v>21</v>
      </c>
      <c r="Q2339" t="s">
        <v>5291</v>
      </c>
      <c r="R2339" t="s">
        <v>11503</v>
      </c>
      <c r="S2339" t="s">
        <v>17756</v>
      </c>
      <c r="T2339" t="s">
        <v>23968</v>
      </c>
      <c r="U2339" t="s">
        <v>27811</v>
      </c>
      <c r="V2339">
        <v>1</v>
      </c>
      <c r="W2339">
        <v>0.25</v>
      </c>
      <c r="X2339">
        <v>1000000</v>
      </c>
      <c r="Y2339">
        <v>13706464.028527889</v>
      </c>
    </row>
    <row r="2340" spans="1:25" x14ac:dyDescent="0.15">
      <c r="A2340" s="1">
        <v>2338</v>
      </c>
      <c r="B2340" s="2">
        <v>42921</v>
      </c>
      <c r="C2340" t="s">
        <v>2435</v>
      </c>
      <c r="D2340" t="s">
        <v>1103</v>
      </c>
      <c r="E2340">
        <v>6.1100000000000002E-2</v>
      </c>
      <c r="F2340">
        <v>6.08E-2</v>
      </c>
      <c r="G2340" t="s">
        <v>318</v>
      </c>
      <c r="H2340" t="s">
        <v>1402</v>
      </c>
      <c r="L2340" s="4">
        <f t="shared" si="39"/>
        <v>-198.00000000000108</v>
      </c>
      <c r="M2340">
        <v>10000</v>
      </c>
      <c r="N2340">
        <v>2.5499999999999998</v>
      </c>
      <c r="O2340" t="s">
        <v>15375</v>
      </c>
      <c r="P2340">
        <v>49</v>
      </c>
      <c r="Q2340" t="s">
        <v>5292</v>
      </c>
      <c r="R2340" t="s">
        <v>11504</v>
      </c>
      <c r="S2340" t="s">
        <v>17757</v>
      </c>
      <c r="T2340" t="s">
        <v>23969</v>
      </c>
      <c r="U2340" t="s">
        <v>27810</v>
      </c>
      <c r="V2340">
        <v>1</v>
      </c>
      <c r="W2340">
        <v>0.25</v>
      </c>
      <c r="X2340">
        <v>1000000</v>
      </c>
      <c r="Y2340">
        <v>13706464.028527889</v>
      </c>
    </row>
    <row r="2341" spans="1:25" x14ac:dyDescent="0.15">
      <c r="A2341" s="1">
        <v>2339</v>
      </c>
      <c r="B2341" s="2">
        <v>42921</v>
      </c>
      <c r="C2341" t="s">
        <v>2436</v>
      </c>
      <c r="D2341" t="s">
        <v>1103</v>
      </c>
      <c r="E2341">
        <v>4.6399999999999997E-2</v>
      </c>
      <c r="F2341">
        <v>4.2200000000000001E-2</v>
      </c>
      <c r="G2341" t="s">
        <v>183</v>
      </c>
      <c r="H2341" t="s">
        <v>1267</v>
      </c>
      <c r="L2341" s="4">
        <f t="shared" si="39"/>
        <v>-4031.9999999999955</v>
      </c>
      <c r="M2341">
        <v>10000</v>
      </c>
      <c r="N2341">
        <v>2.5499999999999998</v>
      </c>
      <c r="O2341" t="s">
        <v>15375</v>
      </c>
      <c r="P2341">
        <v>49</v>
      </c>
      <c r="Q2341" t="s">
        <v>5293</v>
      </c>
      <c r="R2341" t="s">
        <v>11505</v>
      </c>
      <c r="S2341" t="s">
        <v>17758</v>
      </c>
      <c r="T2341" t="s">
        <v>23970</v>
      </c>
      <c r="U2341" t="s">
        <v>27811</v>
      </c>
      <c r="V2341">
        <v>1</v>
      </c>
      <c r="W2341">
        <v>0.25</v>
      </c>
      <c r="X2341">
        <v>1000000</v>
      </c>
      <c r="Y2341">
        <v>13706464.028527889</v>
      </c>
    </row>
    <row r="2342" spans="1:25" x14ac:dyDescent="0.15">
      <c r="A2342" s="1">
        <v>2340</v>
      </c>
      <c r="B2342" s="2">
        <v>42922</v>
      </c>
      <c r="C2342" t="s">
        <v>2431</v>
      </c>
      <c r="D2342" t="s">
        <v>1103</v>
      </c>
      <c r="E2342">
        <v>4.2599999999999999E-2</v>
      </c>
      <c r="F2342">
        <v>3.7999999999999999E-2</v>
      </c>
      <c r="G2342" t="s">
        <v>143</v>
      </c>
      <c r="H2342" t="s">
        <v>1227</v>
      </c>
      <c r="L2342" s="4">
        <f t="shared" si="39"/>
        <v>-3082</v>
      </c>
      <c r="M2342">
        <v>10000</v>
      </c>
      <c r="N2342">
        <v>2.5499999999999998</v>
      </c>
      <c r="O2342" t="s">
        <v>15374</v>
      </c>
      <c r="P2342">
        <v>20</v>
      </c>
      <c r="Q2342" t="s">
        <v>5294</v>
      </c>
      <c r="R2342" t="s">
        <v>11506</v>
      </c>
      <c r="S2342" t="s">
        <v>17759</v>
      </c>
      <c r="T2342" t="s">
        <v>23971</v>
      </c>
      <c r="U2342" t="s">
        <v>27810</v>
      </c>
      <c r="V2342">
        <v>1</v>
      </c>
      <c r="W2342">
        <v>0.25</v>
      </c>
      <c r="X2342">
        <v>1000000</v>
      </c>
      <c r="Y2342">
        <v>14483077.50658872</v>
      </c>
    </row>
    <row r="2343" spans="1:25" x14ac:dyDescent="0.15">
      <c r="A2343" s="1">
        <v>2341</v>
      </c>
      <c r="B2343" s="2">
        <v>42922</v>
      </c>
      <c r="C2343" t="s">
        <v>2432</v>
      </c>
      <c r="D2343" t="s">
        <v>1103</v>
      </c>
      <c r="E2343">
        <v>2.6499999999999999E-2</v>
      </c>
      <c r="F2343">
        <v>2.93E-2</v>
      </c>
      <c r="G2343" t="s">
        <v>485</v>
      </c>
      <c r="H2343" t="s">
        <v>1568</v>
      </c>
      <c r="L2343" s="4">
        <f t="shared" si="39"/>
        <v>3080.0000000000005</v>
      </c>
      <c r="M2343">
        <v>10000</v>
      </c>
      <c r="N2343">
        <v>2.5499999999999998</v>
      </c>
      <c r="O2343" t="s">
        <v>15374</v>
      </c>
      <c r="P2343">
        <v>20</v>
      </c>
      <c r="Q2343" t="s">
        <v>5295</v>
      </c>
      <c r="R2343" t="s">
        <v>11507</v>
      </c>
      <c r="S2343" t="s">
        <v>17760</v>
      </c>
      <c r="T2343" t="s">
        <v>23972</v>
      </c>
      <c r="U2343" t="s">
        <v>27811</v>
      </c>
      <c r="V2343">
        <v>1</v>
      </c>
      <c r="W2343">
        <v>0.25</v>
      </c>
      <c r="X2343">
        <v>1000000</v>
      </c>
      <c r="Y2343">
        <v>14483077.50658872</v>
      </c>
    </row>
    <row r="2344" spans="1:25" x14ac:dyDescent="0.15">
      <c r="A2344" s="1">
        <v>2342</v>
      </c>
      <c r="B2344" s="2">
        <v>42922</v>
      </c>
      <c r="C2344" t="s">
        <v>2435</v>
      </c>
      <c r="D2344" t="s">
        <v>1103</v>
      </c>
      <c r="E2344">
        <v>6.08E-2</v>
      </c>
      <c r="F2344">
        <v>5.7000000000000002E-2</v>
      </c>
      <c r="G2344" t="s">
        <v>171</v>
      </c>
      <c r="H2344" t="s">
        <v>1255</v>
      </c>
      <c r="L2344" s="4">
        <f t="shared" si="39"/>
        <v>-2469.9999999999986</v>
      </c>
      <c r="M2344">
        <v>10000</v>
      </c>
      <c r="N2344">
        <v>2.5499999999999998</v>
      </c>
      <c r="O2344" t="s">
        <v>15375</v>
      </c>
      <c r="P2344">
        <v>48</v>
      </c>
      <c r="Q2344" t="s">
        <v>5296</v>
      </c>
      <c r="R2344" t="s">
        <v>11508</v>
      </c>
      <c r="S2344" t="s">
        <v>17761</v>
      </c>
      <c r="T2344" t="s">
        <v>23973</v>
      </c>
      <c r="U2344" t="s">
        <v>27810</v>
      </c>
      <c r="V2344">
        <v>1</v>
      </c>
      <c r="W2344">
        <v>0.25</v>
      </c>
      <c r="X2344">
        <v>1000000</v>
      </c>
      <c r="Y2344">
        <v>14483077.50658872</v>
      </c>
    </row>
    <row r="2345" spans="1:25" x14ac:dyDescent="0.15">
      <c r="A2345" s="1">
        <v>2343</v>
      </c>
      <c r="B2345" s="2">
        <v>42922</v>
      </c>
      <c r="C2345" t="s">
        <v>2436</v>
      </c>
      <c r="D2345" t="s">
        <v>1103</v>
      </c>
      <c r="E2345">
        <v>4.2200000000000001E-2</v>
      </c>
      <c r="F2345">
        <v>4.5900000000000003E-2</v>
      </c>
      <c r="G2345" t="s">
        <v>924</v>
      </c>
      <c r="H2345" t="s">
        <v>1889</v>
      </c>
      <c r="L2345" s="4">
        <f t="shared" si="39"/>
        <v>3700.0000000000018</v>
      </c>
      <c r="M2345">
        <v>10000</v>
      </c>
      <c r="N2345">
        <v>2.5499999999999998</v>
      </c>
      <c r="O2345" t="s">
        <v>15375</v>
      </c>
      <c r="P2345">
        <v>48</v>
      </c>
      <c r="Q2345" t="s">
        <v>5297</v>
      </c>
      <c r="R2345" t="s">
        <v>11509</v>
      </c>
      <c r="S2345" t="s">
        <v>17762</v>
      </c>
      <c r="T2345" t="s">
        <v>23974</v>
      </c>
      <c r="U2345" t="s">
        <v>27811</v>
      </c>
      <c r="V2345">
        <v>1</v>
      </c>
      <c r="W2345">
        <v>0.25</v>
      </c>
      <c r="X2345">
        <v>1000000</v>
      </c>
      <c r="Y2345">
        <v>14483077.50658872</v>
      </c>
    </row>
    <row r="2346" spans="1:25" x14ac:dyDescent="0.15">
      <c r="A2346" s="1">
        <v>2344</v>
      </c>
      <c r="B2346" s="2">
        <v>42923</v>
      </c>
      <c r="C2346" t="s">
        <v>2431</v>
      </c>
      <c r="D2346" t="s">
        <v>1103</v>
      </c>
      <c r="E2346">
        <v>3.7999999999999999E-2</v>
      </c>
      <c r="F2346">
        <v>4.2900000000000001E-2</v>
      </c>
      <c r="G2346" t="s">
        <v>923</v>
      </c>
      <c r="H2346" t="s">
        <v>1891</v>
      </c>
      <c r="L2346" s="4">
        <f t="shared" si="39"/>
        <v>2989.0000000000009</v>
      </c>
      <c r="M2346">
        <v>10000</v>
      </c>
      <c r="N2346">
        <v>2.5499999999999998</v>
      </c>
      <c r="O2346" t="s">
        <v>15374</v>
      </c>
      <c r="P2346">
        <v>19</v>
      </c>
      <c r="Q2346" t="s">
        <v>5298</v>
      </c>
      <c r="R2346" t="s">
        <v>11510</v>
      </c>
      <c r="S2346" t="s">
        <v>17763</v>
      </c>
      <c r="T2346" t="s">
        <v>23975</v>
      </c>
      <c r="U2346" t="s">
        <v>27810</v>
      </c>
      <c r="V2346">
        <v>1</v>
      </c>
      <c r="W2346">
        <v>0.25</v>
      </c>
      <c r="X2346">
        <v>1000000</v>
      </c>
      <c r="Y2346">
        <v>14440660.846577041</v>
      </c>
    </row>
    <row r="2347" spans="1:25" x14ac:dyDescent="0.15">
      <c r="A2347" s="1">
        <v>2345</v>
      </c>
      <c r="B2347" s="2">
        <v>42923</v>
      </c>
      <c r="C2347" t="s">
        <v>2432</v>
      </c>
      <c r="D2347" t="s">
        <v>1103</v>
      </c>
      <c r="E2347">
        <v>2.93E-2</v>
      </c>
      <c r="F2347">
        <v>2.1000000000000001E-2</v>
      </c>
      <c r="G2347" t="s">
        <v>160</v>
      </c>
      <c r="H2347" t="s">
        <v>1244</v>
      </c>
      <c r="L2347" s="4">
        <f t="shared" si="39"/>
        <v>-7386.9999999999982</v>
      </c>
      <c r="M2347">
        <v>10000</v>
      </c>
      <c r="N2347">
        <v>2.5499999999999998</v>
      </c>
      <c r="O2347" t="s">
        <v>15374</v>
      </c>
      <c r="P2347">
        <v>19</v>
      </c>
      <c r="Q2347" t="s">
        <v>5299</v>
      </c>
      <c r="R2347" t="s">
        <v>11511</v>
      </c>
      <c r="S2347" t="s">
        <v>17764</v>
      </c>
      <c r="T2347" t="s">
        <v>23976</v>
      </c>
      <c r="U2347" t="s">
        <v>27811</v>
      </c>
      <c r="V2347">
        <v>1</v>
      </c>
      <c r="W2347">
        <v>0.25</v>
      </c>
      <c r="X2347">
        <v>1000000</v>
      </c>
      <c r="Y2347">
        <v>14440660.846577041</v>
      </c>
    </row>
    <row r="2348" spans="1:25" x14ac:dyDescent="0.15">
      <c r="A2348" s="1">
        <v>2346</v>
      </c>
      <c r="B2348" s="2">
        <v>42923</v>
      </c>
      <c r="C2348" t="s">
        <v>2435</v>
      </c>
      <c r="D2348" t="s">
        <v>1103</v>
      </c>
      <c r="E2348">
        <v>5.7000000000000002E-2</v>
      </c>
      <c r="F2348">
        <v>6.2700000000000006E-2</v>
      </c>
      <c r="G2348" t="s">
        <v>886</v>
      </c>
      <c r="H2348" t="s">
        <v>1936</v>
      </c>
      <c r="L2348" s="4">
        <f t="shared" si="39"/>
        <v>4332.0000000000027</v>
      </c>
      <c r="M2348">
        <v>10000</v>
      </c>
      <c r="N2348">
        <v>2.5499999999999998</v>
      </c>
      <c r="O2348" t="s">
        <v>15375</v>
      </c>
      <c r="P2348">
        <v>47</v>
      </c>
      <c r="Q2348" t="s">
        <v>5300</v>
      </c>
      <c r="R2348" t="s">
        <v>11512</v>
      </c>
      <c r="S2348" t="s">
        <v>17765</v>
      </c>
      <c r="T2348" t="s">
        <v>23977</v>
      </c>
      <c r="U2348" t="s">
        <v>27810</v>
      </c>
      <c r="V2348">
        <v>1</v>
      </c>
      <c r="W2348">
        <v>0.25</v>
      </c>
      <c r="X2348">
        <v>1000000</v>
      </c>
      <c r="Y2348">
        <v>14440660.846577041</v>
      </c>
    </row>
    <row r="2349" spans="1:25" x14ac:dyDescent="0.15">
      <c r="A2349" s="1">
        <v>2347</v>
      </c>
      <c r="B2349" s="2">
        <v>42923</v>
      </c>
      <c r="C2349" t="s">
        <v>2436</v>
      </c>
      <c r="D2349" t="s">
        <v>1103</v>
      </c>
      <c r="E2349">
        <v>4.5900000000000003E-2</v>
      </c>
      <c r="F2349">
        <v>0.04</v>
      </c>
      <c r="G2349" t="s">
        <v>464</v>
      </c>
      <c r="H2349" t="s">
        <v>1547</v>
      </c>
      <c r="L2349" s="4">
        <f t="shared" si="39"/>
        <v>-6372.0000000000027</v>
      </c>
      <c r="M2349">
        <v>10000</v>
      </c>
      <c r="N2349">
        <v>2.5499999999999998</v>
      </c>
      <c r="O2349" t="s">
        <v>15375</v>
      </c>
      <c r="P2349">
        <v>47</v>
      </c>
      <c r="Q2349" t="s">
        <v>5301</v>
      </c>
      <c r="R2349" t="s">
        <v>11513</v>
      </c>
      <c r="S2349" t="s">
        <v>17766</v>
      </c>
      <c r="T2349" t="s">
        <v>23978</v>
      </c>
      <c r="U2349" t="s">
        <v>27811</v>
      </c>
      <c r="V2349">
        <v>1</v>
      </c>
      <c r="W2349">
        <v>0.25</v>
      </c>
      <c r="X2349">
        <v>1000000</v>
      </c>
      <c r="Y2349">
        <v>14440660.846577041</v>
      </c>
    </row>
    <row r="2350" spans="1:25" x14ac:dyDescent="0.15">
      <c r="A2350" s="1">
        <v>2348</v>
      </c>
      <c r="B2350" s="2">
        <v>42926</v>
      </c>
      <c r="C2350" t="s">
        <v>2431</v>
      </c>
      <c r="D2350" t="s">
        <v>1103</v>
      </c>
      <c r="E2350">
        <v>4.2900000000000001E-2</v>
      </c>
      <c r="F2350">
        <v>6.4000000000000001E-2</v>
      </c>
      <c r="G2350" t="s">
        <v>136</v>
      </c>
      <c r="H2350" t="s">
        <v>1220</v>
      </c>
      <c r="L2350" s="4">
        <f t="shared" si="39"/>
        <v>8018</v>
      </c>
      <c r="M2350">
        <v>10000</v>
      </c>
      <c r="N2350">
        <v>2.5499999999999998</v>
      </c>
      <c r="O2350" t="s">
        <v>15374</v>
      </c>
      <c r="P2350">
        <v>16</v>
      </c>
      <c r="Q2350" t="s">
        <v>5302</v>
      </c>
      <c r="R2350" t="s">
        <v>11514</v>
      </c>
      <c r="S2350" t="s">
        <v>17767</v>
      </c>
      <c r="T2350" t="s">
        <v>23979</v>
      </c>
      <c r="U2350" t="s">
        <v>27810</v>
      </c>
      <c r="V2350">
        <v>1</v>
      </c>
      <c r="W2350">
        <v>0.25</v>
      </c>
      <c r="X2350">
        <v>1000000</v>
      </c>
      <c r="Y2350">
        <v>14236763.22911465</v>
      </c>
    </row>
    <row r="2351" spans="1:25" x14ac:dyDescent="0.15">
      <c r="A2351" s="1">
        <v>2349</v>
      </c>
      <c r="B2351" s="2">
        <v>42926</v>
      </c>
      <c r="C2351" t="s">
        <v>2432</v>
      </c>
      <c r="D2351" t="s">
        <v>1103</v>
      </c>
      <c r="E2351">
        <v>2.1000000000000001E-2</v>
      </c>
      <c r="F2351">
        <v>1.0800000000000001E-2</v>
      </c>
      <c r="G2351" t="s">
        <v>339</v>
      </c>
      <c r="H2351" t="s">
        <v>1423</v>
      </c>
      <c r="L2351" s="4">
        <f t="shared" si="39"/>
        <v>-7956.0000000000009</v>
      </c>
      <c r="M2351">
        <v>10000</v>
      </c>
      <c r="N2351">
        <v>2.5499999999999998</v>
      </c>
      <c r="O2351" t="s">
        <v>15374</v>
      </c>
      <c r="P2351">
        <v>16</v>
      </c>
      <c r="Q2351" t="s">
        <v>5303</v>
      </c>
      <c r="R2351" t="s">
        <v>11515</v>
      </c>
      <c r="S2351" t="s">
        <v>17768</v>
      </c>
      <c r="T2351" t="s">
        <v>23980</v>
      </c>
      <c r="U2351" t="s">
        <v>27811</v>
      </c>
      <c r="V2351">
        <v>1</v>
      </c>
      <c r="W2351">
        <v>0.25</v>
      </c>
      <c r="X2351">
        <v>1000000</v>
      </c>
      <c r="Y2351">
        <v>14236763.22911465</v>
      </c>
    </row>
    <row r="2352" spans="1:25" x14ac:dyDescent="0.15">
      <c r="A2352" s="1">
        <v>2350</v>
      </c>
      <c r="B2352" s="2">
        <v>42926</v>
      </c>
      <c r="C2352" t="s">
        <v>2435</v>
      </c>
      <c r="D2352" t="s">
        <v>1103</v>
      </c>
      <c r="E2352">
        <v>6.2700000000000006E-2</v>
      </c>
      <c r="F2352">
        <v>8.0399999999999999E-2</v>
      </c>
      <c r="G2352" t="s">
        <v>537</v>
      </c>
      <c r="H2352" t="s">
        <v>1620</v>
      </c>
      <c r="L2352" s="4">
        <f t="shared" si="39"/>
        <v>14867.999999999995</v>
      </c>
      <c r="M2352">
        <v>10000</v>
      </c>
      <c r="N2352">
        <v>2.5499999999999998</v>
      </c>
      <c r="O2352" t="s">
        <v>15375</v>
      </c>
      <c r="P2352">
        <v>44</v>
      </c>
      <c r="Q2352" t="s">
        <v>5304</v>
      </c>
      <c r="R2352" t="s">
        <v>11516</v>
      </c>
      <c r="S2352" t="s">
        <v>17769</v>
      </c>
      <c r="T2352" t="s">
        <v>23981</v>
      </c>
      <c r="U2352" t="s">
        <v>27810</v>
      </c>
      <c r="V2352">
        <v>1</v>
      </c>
      <c r="W2352">
        <v>0.25</v>
      </c>
      <c r="X2352">
        <v>1000000</v>
      </c>
      <c r="Y2352">
        <v>14236763.22911465</v>
      </c>
    </row>
    <row r="2353" spans="1:25" x14ac:dyDescent="0.15">
      <c r="A2353" s="1">
        <v>2351</v>
      </c>
      <c r="B2353" s="2">
        <v>42926</v>
      </c>
      <c r="C2353" t="s">
        <v>2436</v>
      </c>
      <c r="D2353" t="s">
        <v>1103</v>
      </c>
      <c r="E2353">
        <v>0.04</v>
      </c>
      <c r="F2353">
        <v>2.58E-2</v>
      </c>
      <c r="G2353" t="s">
        <v>795</v>
      </c>
      <c r="H2353" t="s">
        <v>1878</v>
      </c>
      <c r="L2353" s="4">
        <f t="shared" si="39"/>
        <v>-20732</v>
      </c>
      <c r="M2353">
        <v>10000</v>
      </c>
      <c r="N2353">
        <v>2.5499999999999998</v>
      </c>
      <c r="O2353" t="s">
        <v>15375</v>
      </c>
      <c r="P2353">
        <v>44</v>
      </c>
      <c r="Q2353" t="s">
        <v>5305</v>
      </c>
      <c r="R2353" t="s">
        <v>11517</v>
      </c>
      <c r="S2353" t="s">
        <v>17770</v>
      </c>
      <c r="T2353" t="s">
        <v>23982</v>
      </c>
      <c r="U2353" t="s">
        <v>27811</v>
      </c>
      <c r="V2353">
        <v>1</v>
      </c>
      <c r="W2353">
        <v>0.25</v>
      </c>
      <c r="X2353">
        <v>1000000</v>
      </c>
      <c r="Y2353">
        <v>14236763.22911465</v>
      </c>
    </row>
    <row r="2354" spans="1:25" x14ac:dyDescent="0.15">
      <c r="A2354" s="1">
        <v>2352</v>
      </c>
      <c r="B2354" s="2">
        <v>42927</v>
      </c>
      <c r="C2354" t="s">
        <v>2437</v>
      </c>
      <c r="D2354" t="s">
        <v>1103</v>
      </c>
      <c r="E2354">
        <v>3.0099999999999998E-2</v>
      </c>
      <c r="F2354">
        <v>2.7E-2</v>
      </c>
      <c r="G2354" t="s">
        <v>170</v>
      </c>
      <c r="H2354" t="s">
        <v>1254</v>
      </c>
      <c r="L2354" s="4">
        <f t="shared" si="39"/>
        <v>-1611.9999999999993</v>
      </c>
      <c r="M2354">
        <v>10000</v>
      </c>
      <c r="N2354">
        <v>2.6</v>
      </c>
      <c r="O2354" t="s">
        <v>15374</v>
      </c>
      <c r="P2354">
        <v>15</v>
      </c>
      <c r="Q2354" t="s">
        <v>5306</v>
      </c>
      <c r="R2354" t="s">
        <v>11518</v>
      </c>
      <c r="S2354" t="s">
        <v>17771</v>
      </c>
      <c r="T2354" t="s">
        <v>23983</v>
      </c>
      <c r="U2354" t="s">
        <v>27810</v>
      </c>
      <c r="V2354">
        <v>1</v>
      </c>
      <c r="W2354">
        <v>0.25</v>
      </c>
      <c r="X2354">
        <v>1000000</v>
      </c>
      <c r="Y2354">
        <v>14267684.15517354</v>
      </c>
    </row>
    <row r="2355" spans="1:25" x14ac:dyDescent="0.15">
      <c r="A2355" s="1">
        <v>2353</v>
      </c>
      <c r="B2355" s="2">
        <v>42927</v>
      </c>
      <c r="C2355" t="s">
        <v>2438</v>
      </c>
      <c r="D2355" t="s">
        <v>1103</v>
      </c>
      <c r="E2355">
        <v>2.7799999999999998E-2</v>
      </c>
      <c r="F2355">
        <v>3.3399999999999999E-2</v>
      </c>
      <c r="G2355" t="s">
        <v>926</v>
      </c>
      <c r="H2355" t="s">
        <v>1973</v>
      </c>
      <c r="L2355" s="4">
        <f t="shared" si="39"/>
        <v>3528.0000000000005</v>
      </c>
      <c r="M2355">
        <v>10000</v>
      </c>
      <c r="N2355">
        <v>2.6</v>
      </c>
      <c r="O2355" t="s">
        <v>15374</v>
      </c>
      <c r="P2355">
        <v>15</v>
      </c>
      <c r="Q2355" t="s">
        <v>5307</v>
      </c>
      <c r="R2355" t="s">
        <v>11519</v>
      </c>
      <c r="S2355" t="s">
        <v>17772</v>
      </c>
      <c r="T2355" t="s">
        <v>23984</v>
      </c>
      <c r="U2355" t="s">
        <v>27811</v>
      </c>
      <c r="V2355">
        <v>1</v>
      </c>
      <c r="W2355">
        <v>0.25</v>
      </c>
      <c r="X2355">
        <v>1000000</v>
      </c>
      <c r="Y2355">
        <v>14267684.15517354</v>
      </c>
    </row>
    <row r="2356" spans="1:25" x14ac:dyDescent="0.15">
      <c r="A2356" s="1">
        <v>2354</v>
      </c>
      <c r="B2356" s="2">
        <v>42927</v>
      </c>
      <c r="C2356" t="s">
        <v>2439</v>
      </c>
      <c r="D2356" t="s">
        <v>1103</v>
      </c>
      <c r="E2356">
        <v>5.0799999999999998E-2</v>
      </c>
      <c r="F2356">
        <v>4.9700000000000001E-2</v>
      </c>
      <c r="G2356" t="s">
        <v>934</v>
      </c>
      <c r="H2356" t="s">
        <v>1980</v>
      </c>
      <c r="L2356" s="4">
        <f t="shared" si="39"/>
        <v>-1044.999999999997</v>
      </c>
      <c r="M2356">
        <v>10000</v>
      </c>
      <c r="N2356">
        <v>2.6</v>
      </c>
      <c r="O2356" t="s">
        <v>15375</v>
      </c>
      <c r="P2356">
        <v>43</v>
      </c>
      <c r="Q2356" t="s">
        <v>5308</v>
      </c>
      <c r="R2356" t="s">
        <v>11520</v>
      </c>
      <c r="S2356" t="s">
        <v>17773</v>
      </c>
      <c r="T2356" t="s">
        <v>23985</v>
      </c>
      <c r="U2356" t="s">
        <v>27810</v>
      </c>
      <c r="V2356">
        <v>1</v>
      </c>
      <c r="W2356">
        <v>0.25</v>
      </c>
      <c r="X2356">
        <v>1000000</v>
      </c>
      <c r="Y2356">
        <v>14267684.15517354</v>
      </c>
    </row>
    <row r="2357" spans="1:25" x14ac:dyDescent="0.15">
      <c r="A2357" s="1">
        <v>2355</v>
      </c>
      <c r="B2357" s="2">
        <v>42927</v>
      </c>
      <c r="C2357" t="s">
        <v>2440</v>
      </c>
      <c r="D2357" t="s">
        <v>1103</v>
      </c>
      <c r="E2357">
        <v>4.7199999999999999E-2</v>
      </c>
      <c r="F2357">
        <v>5.4899999999999997E-2</v>
      </c>
      <c r="G2357" t="s">
        <v>495</v>
      </c>
      <c r="H2357" t="s">
        <v>1578</v>
      </c>
      <c r="L2357" s="4">
        <f t="shared" si="39"/>
        <v>9239.9999999999982</v>
      </c>
      <c r="M2357">
        <v>10000</v>
      </c>
      <c r="N2357">
        <v>2.6</v>
      </c>
      <c r="O2357" t="s">
        <v>15375</v>
      </c>
      <c r="P2357">
        <v>43</v>
      </c>
      <c r="Q2357" t="s">
        <v>5309</v>
      </c>
      <c r="R2357" t="s">
        <v>11521</v>
      </c>
      <c r="S2357" t="s">
        <v>17774</v>
      </c>
      <c r="T2357" t="s">
        <v>23986</v>
      </c>
      <c r="U2357" t="s">
        <v>27811</v>
      </c>
      <c r="V2357">
        <v>1</v>
      </c>
      <c r="W2357">
        <v>0.25</v>
      </c>
      <c r="X2357">
        <v>1000000</v>
      </c>
      <c r="Y2357">
        <v>14267684.15517354</v>
      </c>
    </row>
    <row r="2358" spans="1:25" x14ac:dyDescent="0.15">
      <c r="A2358" s="1">
        <v>2356</v>
      </c>
      <c r="B2358" s="2">
        <v>42928</v>
      </c>
      <c r="C2358" t="s">
        <v>2437</v>
      </c>
      <c r="D2358" t="s">
        <v>1103</v>
      </c>
      <c r="E2358">
        <v>2.7E-2</v>
      </c>
      <c r="F2358">
        <v>4.9799999999999997E-2</v>
      </c>
      <c r="G2358" t="s">
        <v>229</v>
      </c>
      <c r="H2358" t="s">
        <v>1313</v>
      </c>
      <c r="L2358" s="4">
        <f t="shared" si="39"/>
        <v>-35795.999999999993</v>
      </c>
      <c r="M2358">
        <v>10000</v>
      </c>
      <c r="N2358">
        <v>2.6</v>
      </c>
      <c r="O2358" t="s">
        <v>15374</v>
      </c>
      <c r="P2358">
        <v>14</v>
      </c>
      <c r="Q2358" t="s">
        <v>5310</v>
      </c>
      <c r="R2358" t="s">
        <v>11522</v>
      </c>
      <c r="S2358" t="s">
        <v>17775</v>
      </c>
      <c r="T2358" t="s">
        <v>23987</v>
      </c>
      <c r="U2358" t="s">
        <v>27810</v>
      </c>
      <c r="V2358">
        <v>1</v>
      </c>
      <c r="W2358">
        <v>-0.25</v>
      </c>
      <c r="X2358">
        <v>1000000</v>
      </c>
      <c r="Y2358">
        <v>-2965419.2087105042</v>
      </c>
    </row>
    <row r="2359" spans="1:25" x14ac:dyDescent="0.15">
      <c r="A2359" s="1">
        <v>2357</v>
      </c>
      <c r="B2359" s="2">
        <v>42928</v>
      </c>
      <c r="C2359" t="s">
        <v>2438</v>
      </c>
      <c r="D2359" t="s">
        <v>1103</v>
      </c>
      <c r="E2359">
        <v>3.3399999999999999E-2</v>
      </c>
      <c r="F2359">
        <v>1.6799999999999999E-2</v>
      </c>
      <c r="G2359" t="s">
        <v>376</v>
      </c>
      <c r="H2359" t="s">
        <v>1460</v>
      </c>
      <c r="L2359" s="4">
        <f t="shared" si="39"/>
        <v>26892</v>
      </c>
      <c r="M2359">
        <v>10000</v>
      </c>
      <c r="N2359">
        <v>2.6</v>
      </c>
      <c r="O2359" t="s">
        <v>15374</v>
      </c>
      <c r="P2359">
        <v>14</v>
      </c>
      <c r="Q2359" t="s">
        <v>5311</v>
      </c>
      <c r="R2359" t="s">
        <v>11523</v>
      </c>
      <c r="S2359" t="s">
        <v>17776</v>
      </c>
      <c r="T2359" t="s">
        <v>23988</v>
      </c>
      <c r="U2359" t="s">
        <v>27811</v>
      </c>
      <c r="V2359">
        <v>1</v>
      </c>
      <c r="W2359">
        <v>-0.25</v>
      </c>
      <c r="X2359">
        <v>1000000</v>
      </c>
      <c r="Y2359">
        <v>-2965419.2087105042</v>
      </c>
    </row>
    <row r="2360" spans="1:25" x14ac:dyDescent="0.15">
      <c r="A2360" s="1">
        <v>2358</v>
      </c>
      <c r="B2360" s="2">
        <v>42928</v>
      </c>
      <c r="C2360" t="s">
        <v>2439</v>
      </c>
      <c r="D2360" t="s">
        <v>1103</v>
      </c>
      <c r="E2360">
        <v>4.9700000000000001E-2</v>
      </c>
      <c r="F2360">
        <v>7.1900000000000006E-2</v>
      </c>
      <c r="G2360" t="s">
        <v>739</v>
      </c>
      <c r="H2360" t="s">
        <v>1822</v>
      </c>
      <c r="L2360" s="4">
        <f t="shared" si="39"/>
        <v>48618.000000000007</v>
      </c>
      <c r="M2360">
        <v>10000</v>
      </c>
      <c r="N2360">
        <v>2.6</v>
      </c>
      <c r="O2360" t="s">
        <v>15375</v>
      </c>
      <c r="P2360">
        <v>42</v>
      </c>
      <c r="Q2360" t="s">
        <v>5312</v>
      </c>
      <c r="R2360" t="s">
        <v>11524</v>
      </c>
      <c r="S2360" t="s">
        <v>17777</v>
      </c>
      <c r="T2360" t="s">
        <v>23989</v>
      </c>
      <c r="U2360" t="s">
        <v>27810</v>
      </c>
      <c r="V2360">
        <v>1</v>
      </c>
      <c r="W2360">
        <v>-0.25</v>
      </c>
      <c r="X2360">
        <v>1000000</v>
      </c>
      <c r="Y2360">
        <v>-2965419.2087105042</v>
      </c>
    </row>
    <row r="2361" spans="1:25" x14ac:dyDescent="0.15">
      <c r="A2361" s="1">
        <v>2359</v>
      </c>
      <c r="B2361" s="2">
        <v>42928</v>
      </c>
      <c r="C2361" t="s">
        <v>2440</v>
      </c>
      <c r="D2361" t="s">
        <v>1103</v>
      </c>
      <c r="E2361">
        <v>5.4899999999999997E-2</v>
      </c>
      <c r="F2361">
        <v>3.9100000000000003E-2</v>
      </c>
      <c r="G2361" t="s">
        <v>776</v>
      </c>
      <c r="H2361" t="s">
        <v>1859</v>
      </c>
      <c r="L2361" s="4">
        <f t="shared" si="39"/>
        <v>-39657.999999999985</v>
      </c>
      <c r="M2361">
        <v>10000</v>
      </c>
      <c r="N2361">
        <v>2.6</v>
      </c>
      <c r="O2361" t="s">
        <v>15375</v>
      </c>
      <c r="P2361">
        <v>42</v>
      </c>
      <c r="Q2361" t="s">
        <v>5313</v>
      </c>
      <c r="R2361" t="s">
        <v>11525</v>
      </c>
      <c r="S2361" t="s">
        <v>17778</v>
      </c>
      <c r="T2361" t="s">
        <v>23990</v>
      </c>
      <c r="U2361" t="s">
        <v>27811</v>
      </c>
      <c r="V2361">
        <v>1</v>
      </c>
      <c r="W2361">
        <v>-0.25</v>
      </c>
      <c r="X2361">
        <v>1000000</v>
      </c>
      <c r="Y2361">
        <v>-2965419.2087105042</v>
      </c>
    </row>
    <row r="2362" spans="1:25" x14ac:dyDescent="0.15">
      <c r="A2362" s="1">
        <v>2360</v>
      </c>
      <c r="B2362" s="2">
        <v>42929</v>
      </c>
      <c r="C2362" t="s">
        <v>2437</v>
      </c>
      <c r="D2362" t="s">
        <v>1103</v>
      </c>
      <c r="E2362">
        <v>4.9799999999999997E-2</v>
      </c>
      <c r="F2362">
        <v>6.9500000000000006E-2</v>
      </c>
      <c r="G2362" t="s">
        <v>92</v>
      </c>
      <c r="H2362" t="s">
        <v>1176</v>
      </c>
      <c r="L2362" s="4">
        <f t="shared" si="39"/>
        <v>2758.0000000000014</v>
      </c>
      <c r="M2362">
        <v>10000</v>
      </c>
      <c r="N2362">
        <v>2.6</v>
      </c>
      <c r="O2362" t="s">
        <v>15374</v>
      </c>
      <c r="P2362">
        <v>13</v>
      </c>
      <c r="Q2362" t="s">
        <v>5314</v>
      </c>
      <c r="R2362" t="s">
        <v>11526</v>
      </c>
      <c r="S2362" t="s">
        <v>17779</v>
      </c>
      <c r="T2362" t="s">
        <v>23991</v>
      </c>
      <c r="U2362" t="s">
        <v>27810</v>
      </c>
      <c r="V2362">
        <v>1</v>
      </c>
      <c r="W2362">
        <v>0.25</v>
      </c>
      <c r="X2362">
        <v>1000000</v>
      </c>
      <c r="Y2362">
        <v>11986965.07754261</v>
      </c>
    </row>
    <row r="2363" spans="1:25" x14ac:dyDescent="0.15">
      <c r="A2363" s="1">
        <v>2361</v>
      </c>
      <c r="B2363" s="2">
        <v>42929</v>
      </c>
      <c r="C2363" t="s">
        <v>2438</v>
      </c>
      <c r="D2363" t="s">
        <v>1103</v>
      </c>
      <c r="E2363">
        <v>1.6799999999999999E-2</v>
      </c>
      <c r="F2363">
        <v>9.4999999999999998E-3</v>
      </c>
      <c r="G2363" t="s">
        <v>366</v>
      </c>
      <c r="H2363" t="s">
        <v>1450</v>
      </c>
      <c r="L2363" s="4">
        <f t="shared" si="39"/>
        <v>-2992.9999999999995</v>
      </c>
      <c r="M2363">
        <v>10000</v>
      </c>
      <c r="N2363">
        <v>2.6</v>
      </c>
      <c r="O2363" t="s">
        <v>15374</v>
      </c>
      <c r="P2363">
        <v>13</v>
      </c>
      <c r="Q2363" t="s">
        <v>5315</v>
      </c>
      <c r="R2363" t="s">
        <v>11527</v>
      </c>
      <c r="S2363" t="s">
        <v>17780</v>
      </c>
      <c r="T2363" t="s">
        <v>23992</v>
      </c>
      <c r="U2363" t="s">
        <v>27811</v>
      </c>
      <c r="V2363">
        <v>1</v>
      </c>
      <c r="W2363">
        <v>0.25</v>
      </c>
      <c r="X2363">
        <v>1000000</v>
      </c>
      <c r="Y2363">
        <v>11986965.07754261</v>
      </c>
    </row>
    <row r="2364" spans="1:25" x14ac:dyDescent="0.15">
      <c r="A2364" s="1">
        <v>2362</v>
      </c>
      <c r="B2364" s="2">
        <v>42929</v>
      </c>
      <c r="C2364" t="s">
        <v>2439</v>
      </c>
      <c r="D2364" t="s">
        <v>1103</v>
      </c>
      <c r="E2364">
        <v>7.1900000000000006E-2</v>
      </c>
      <c r="F2364">
        <v>9.1399999999999995E-2</v>
      </c>
      <c r="G2364" t="s">
        <v>307</v>
      </c>
      <c r="H2364" t="s">
        <v>1391</v>
      </c>
      <c r="L2364" s="4">
        <f t="shared" si="39"/>
        <v>18134.999999999989</v>
      </c>
      <c r="M2364">
        <v>10000</v>
      </c>
      <c r="N2364">
        <v>2.6</v>
      </c>
      <c r="O2364" t="s">
        <v>15375</v>
      </c>
      <c r="P2364">
        <v>41</v>
      </c>
      <c r="Q2364" t="s">
        <v>5316</v>
      </c>
      <c r="R2364" t="s">
        <v>11528</v>
      </c>
      <c r="S2364" t="s">
        <v>17781</v>
      </c>
      <c r="T2364" t="s">
        <v>23993</v>
      </c>
      <c r="U2364" t="s">
        <v>27810</v>
      </c>
      <c r="V2364">
        <v>1</v>
      </c>
      <c r="W2364">
        <v>0.25</v>
      </c>
      <c r="X2364">
        <v>1000000</v>
      </c>
      <c r="Y2364">
        <v>11986965.07754261</v>
      </c>
    </row>
    <row r="2365" spans="1:25" x14ac:dyDescent="0.15">
      <c r="A2365" s="1">
        <v>2363</v>
      </c>
      <c r="B2365" s="2">
        <v>42929</v>
      </c>
      <c r="C2365" t="s">
        <v>2440</v>
      </c>
      <c r="D2365" t="s">
        <v>1103</v>
      </c>
      <c r="E2365">
        <v>3.9100000000000003E-2</v>
      </c>
      <c r="F2365">
        <v>3.1E-2</v>
      </c>
      <c r="G2365" t="s">
        <v>546</v>
      </c>
      <c r="H2365" t="s">
        <v>1629</v>
      </c>
      <c r="L2365" s="4">
        <f t="shared" si="39"/>
        <v>-15714.000000000005</v>
      </c>
      <c r="M2365">
        <v>10000</v>
      </c>
      <c r="N2365">
        <v>2.6</v>
      </c>
      <c r="O2365" t="s">
        <v>15375</v>
      </c>
      <c r="P2365">
        <v>41</v>
      </c>
      <c r="Q2365" t="s">
        <v>5317</v>
      </c>
      <c r="R2365" t="s">
        <v>11529</v>
      </c>
      <c r="S2365" t="s">
        <v>17782</v>
      </c>
      <c r="T2365" t="s">
        <v>23994</v>
      </c>
      <c r="U2365" t="s">
        <v>27811</v>
      </c>
      <c r="V2365">
        <v>1</v>
      </c>
      <c r="W2365">
        <v>0.25</v>
      </c>
      <c r="X2365">
        <v>1000000</v>
      </c>
      <c r="Y2365">
        <v>11986965.07754261</v>
      </c>
    </row>
    <row r="2366" spans="1:25" x14ac:dyDescent="0.15">
      <c r="A2366" s="1">
        <v>2364</v>
      </c>
      <c r="B2366" s="2">
        <v>42930</v>
      </c>
      <c r="C2366" t="s">
        <v>2441</v>
      </c>
      <c r="D2366" t="s">
        <v>1103</v>
      </c>
      <c r="E2366">
        <v>3.2399999999999998E-2</v>
      </c>
      <c r="F2366">
        <v>4.2500000000000003E-2</v>
      </c>
      <c r="G2366" t="s">
        <v>457</v>
      </c>
      <c r="H2366" t="s">
        <v>1540</v>
      </c>
      <c r="L2366" s="4">
        <f t="shared" si="39"/>
        <v>-11312.000000000005</v>
      </c>
      <c r="M2366">
        <v>10000</v>
      </c>
      <c r="N2366">
        <v>2.65</v>
      </c>
      <c r="O2366" t="s">
        <v>15374</v>
      </c>
      <c r="P2366">
        <v>12</v>
      </c>
      <c r="Q2366" t="s">
        <v>5318</v>
      </c>
      <c r="R2366" t="s">
        <v>11530</v>
      </c>
      <c r="S2366" t="s">
        <v>17783</v>
      </c>
      <c r="T2366" t="s">
        <v>23995</v>
      </c>
      <c r="U2366" t="s">
        <v>27810</v>
      </c>
      <c r="V2366">
        <v>1</v>
      </c>
      <c r="W2366">
        <v>-0.25</v>
      </c>
      <c r="X2366">
        <v>1000000</v>
      </c>
      <c r="Y2366">
        <v>-2816018.9236471672</v>
      </c>
    </row>
    <row r="2367" spans="1:25" x14ac:dyDescent="0.15">
      <c r="A2367" s="1">
        <v>2365</v>
      </c>
      <c r="B2367" s="2">
        <v>42930</v>
      </c>
      <c r="C2367" t="s">
        <v>2442</v>
      </c>
      <c r="D2367" t="s">
        <v>1103</v>
      </c>
      <c r="E2367">
        <v>2.3099999999999999E-2</v>
      </c>
      <c r="F2367">
        <v>2.1000000000000001E-2</v>
      </c>
      <c r="G2367" t="s">
        <v>195</v>
      </c>
      <c r="H2367" t="s">
        <v>1279</v>
      </c>
      <c r="L2367" s="4">
        <f t="shared" si="39"/>
        <v>3884.9999999999959</v>
      </c>
      <c r="M2367">
        <v>10000</v>
      </c>
      <c r="N2367">
        <v>2.65</v>
      </c>
      <c r="O2367" t="s">
        <v>15374</v>
      </c>
      <c r="P2367">
        <v>12</v>
      </c>
      <c r="Q2367" t="s">
        <v>5319</v>
      </c>
      <c r="R2367" t="s">
        <v>11531</v>
      </c>
      <c r="S2367" t="s">
        <v>17784</v>
      </c>
      <c r="T2367" t="s">
        <v>23996</v>
      </c>
      <c r="U2367" t="s">
        <v>27811</v>
      </c>
      <c r="V2367">
        <v>1</v>
      </c>
      <c r="W2367">
        <v>-0.25</v>
      </c>
      <c r="X2367">
        <v>1000000</v>
      </c>
      <c r="Y2367">
        <v>-2816018.9236471672</v>
      </c>
    </row>
    <row r="2368" spans="1:25" x14ac:dyDescent="0.15">
      <c r="A2368" s="1">
        <v>2366</v>
      </c>
      <c r="B2368" s="2">
        <v>42930</v>
      </c>
      <c r="C2368" t="s">
        <v>2443</v>
      </c>
      <c r="D2368" t="s">
        <v>1103</v>
      </c>
      <c r="E2368">
        <v>6.2700000000000006E-2</v>
      </c>
      <c r="F2368">
        <v>7.3800000000000004E-2</v>
      </c>
      <c r="G2368" t="s">
        <v>786</v>
      </c>
      <c r="H2368" t="s">
        <v>1869</v>
      </c>
      <c r="L2368" s="4">
        <f t="shared" si="39"/>
        <v>20201.999999999996</v>
      </c>
      <c r="M2368">
        <v>10000</v>
      </c>
      <c r="N2368">
        <v>2.65</v>
      </c>
      <c r="O2368" t="s">
        <v>15375</v>
      </c>
      <c r="P2368">
        <v>40</v>
      </c>
      <c r="Q2368" t="s">
        <v>5320</v>
      </c>
      <c r="R2368" t="s">
        <v>11532</v>
      </c>
      <c r="S2368" t="s">
        <v>17785</v>
      </c>
      <c r="T2368" t="s">
        <v>23997</v>
      </c>
      <c r="U2368" t="s">
        <v>27810</v>
      </c>
      <c r="V2368">
        <v>1</v>
      </c>
      <c r="W2368">
        <v>-0.25</v>
      </c>
      <c r="X2368">
        <v>1000000</v>
      </c>
      <c r="Y2368">
        <v>-2816018.9236471672</v>
      </c>
    </row>
    <row r="2369" spans="1:25" x14ac:dyDescent="0.15">
      <c r="A2369" s="1">
        <v>2367</v>
      </c>
      <c r="B2369" s="2">
        <v>42930</v>
      </c>
      <c r="C2369" t="s">
        <v>2444</v>
      </c>
      <c r="D2369" t="s">
        <v>1103</v>
      </c>
      <c r="E2369">
        <v>5.0599999999999999E-2</v>
      </c>
      <c r="F2369">
        <v>4.9399999999999999E-2</v>
      </c>
      <c r="G2369" t="s">
        <v>725</v>
      </c>
      <c r="H2369" t="s">
        <v>1808</v>
      </c>
      <c r="L2369" s="4">
        <f t="shared" si="39"/>
        <v>-3251.9999999999991</v>
      </c>
      <c r="M2369">
        <v>10000</v>
      </c>
      <c r="N2369">
        <v>2.65</v>
      </c>
      <c r="O2369" t="s">
        <v>15375</v>
      </c>
      <c r="P2369">
        <v>40</v>
      </c>
      <c r="Q2369" t="s">
        <v>5321</v>
      </c>
      <c r="R2369" t="s">
        <v>11533</v>
      </c>
      <c r="S2369" t="s">
        <v>17786</v>
      </c>
      <c r="T2369" t="s">
        <v>23998</v>
      </c>
      <c r="U2369" t="s">
        <v>27811</v>
      </c>
      <c r="V2369">
        <v>1</v>
      </c>
      <c r="W2369">
        <v>-0.25</v>
      </c>
      <c r="X2369">
        <v>1000000</v>
      </c>
      <c r="Y2369">
        <v>-2816018.9236471672</v>
      </c>
    </row>
    <row r="2370" spans="1:25" x14ac:dyDescent="0.15">
      <c r="A2370" s="1">
        <v>2368</v>
      </c>
      <c r="B2370" s="2">
        <v>42933</v>
      </c>
      <c r="C2370" t="s">
        <v>2441</v>
      </c>
      <c r="D2370" t="s">
        <v>1103</v>
      </c>
      <c r="E2370">
        <v>4.2500000000000003E-2</v>
      </c>
      <c r="F2370">
        <v>2.9499999999999998E-2</v>
      </c>
      <c r="G2370" t="s">
        <v>334</v>
      </c>
      <c r="H2370" t="s">
        <v>1418</v>
      </c>
      <c r="L2370" s="4">
        <f t="shared" si="39"/>
        <v>11440.000000000004</v>
      </c>
      <c r="M2370">
        <v>10000</v>
      </c>
      <c r="N2370">
        <v>2.65</v>
      </c>
      <c r="O2370" t="s">
        <v>15374</v>
      </c>
      <c r="P2370">
        <v>9</v>
      </c>
      <c r="Q2370" t="s">
        <v>5322</v>
      </c>
      <c r="R2370" t="s">
        <v>11534</v>
      </c>
      <c r="S2370" t="s">
        <v>17787</v>
      </c>
      <c r="T2370" t="s">
        <v>23999</v>
      </c>
      <c r="U2370" t="s">
        <v>27810</v>
      </c>
      <c r="V2370">
        <v>1</v>
      </c>
      <c r="W2370">
        <v>-0.25</v>
      </c>
      <c r="X2370">
        <v>1000000</v>
      </c>
      <c r="Y2370">
        <v>-2807584.57743255</v>
      </c>
    </row>
    <row r="2371" spans="1:25" x14ac:dyDescent="0.15">
      <c r="A2371" s="1">
        <v>2369</v>
      </c>
      <c r="B2371" s="2">
        <v>42933</v>
      </c>
      <c r="C2371" t="s">
        <v>2442</v>
      </c>
      <c r="D2371" t="s">
        <v>1103</v>
      </c>
      <c r="E2371">
        <v>2.1000000000000001E-2</v>
      </c>
      <c r="F2371">
        <v>2.1499999999999998E-2</v>
      </c>
      <c r="G2371" t="s">
        <v>479</v>
      </c>
      <c r="H2371" t="s">
        <v>1562</v>
      </c>
      <c r="L2371" s="4">
        <f t="shared" ref="L2371:L2434" si="40">(F2371-E2371)*G2371</f>
        <v>-874.99999999999466</v>
      </c>
      <c r="M2371">
        <v>10000</v>
      </c>
      <c r="N2371">
        <v>2.65</v>
      </c>
      <c r="O2371" t="s">
        <v>15374</v>
      </c>
      <c r="P2371">
        <v>9</v>
      </c>
      <c r="Q2371" t="s">
        <v>5323</v>
      </c>
      <c r="R2371" t="s">
        <v>11535</v>
      </c>
      <c r="S2371" t="s">
        <v>17788</v>
      </c>
      <c r="T2371" t="s">
        <v>24000</v>
      </c>
      <c r="U2371" t="s">
        <v>27811</v>
      </c>
      <c r="V2371">
        <v>1</v>
      </c>
      <c r="W2371">
        <v>-0.25</v>
      </c>
      <c r="X2371">
        <v>1000000</v>
      </c>
      <c r="Y2371">
        <v>-2807584.57743255</v>
      </c>
    </row>
    <row r="2372" spans="1:25" x14ac:dyDescent="0.15">
      <c r="A2372" s="1">
        <v>2370</v>
      </c>
      <c r="B2372" s="2">
        <v>42933</v>
      </c>
      <c r="C2372" t="s">
        <v>2443</v>
      </c>
      <c r="D2372" t="s">
        <v>1103</v>
      </c>
      <c r="E2372">
        <v>7.3800000000000004E-2</v>
      </c>
      <c r="F2372">
        <v>6.4199999999999993E-2</v>
      </c>
      <c r="G2372" t="s">
        <v>650</v>
      </c>
      <c r="H2372" t="s">
        <v>1733</v>
      </c>
      <c r="L2372" s="4">
        <f t="shared" si="40"/>
        <v>-15936.000000000018</v>
      </c>
      <c r="M2372">
        <v>10000</v>
      </c>
      <c r="N2372">
        <v>2.65</v>
      </c>
      <c r="O2372" t="s">
        <v>15375</v>
      </c>
      <c r="P2372">
        <v>37</v>
      </c>
      <c r="Q2372" t="s">
        <v>5324</v>
      </c>
      <c r="R2372" t="s">
        <v>11536</v>
      </c>
      <c r="S2372" t="s">
        <v>17789</v>
      </c>
      <c r="T2372" t="s">
        <v>24001</v>
      </c>
      <c r="U2372" t="s">
        <v>27810</v>
      </c>
      <c r="V2372">
        <v>1</v>
      </c>
      <c r="W2372">
        <v>-0.25</v>
      </c>
      <c r="X2372">
        <v>1000000</v>
      </c>
      <c r="Y2372">
        <v>-2807584.57743255</v>
      </c>
    </row>
    <row r="2373" spans="1:25" x14ac:dyDescent="0.15">
      <c r="A2373" s="1">
        <v>2371</v>
      </c>
      <c r="B2373" s="2">
        <v>42933</v>
      </c>
      <c r="C2373" t="s">
        <v>2444</v>
      </c>
      <c r="D2373" t="s">
        <v>1103</v>
      </c>
      <c r="E2373">
        <v>4.9399999999999999E-2</v>
      </c>
      <c r="F2373">
        <v>5.21E-2</v>
      </c>
      <c r="G2373" t="s">
        <v>935</v>
      </c>
      <c r="H2373" t="s">
        <v>1981</v>
      </c>
      <c r="L2373" s="4">
        <f t="shared" si="40"/>
        <v>7155.0000000000027</v>
      </c>
      <c r="M2373">
        <v>10000</v>
      </c>
      <c r="N2373">
        <v>2.65</v>
      </c>
      <c r="O2373" t="s">
        <v>15375</v>
      </c>
      <c r="P2373">
        <v>37</v>
      </c>
      <c r="Q2373" t="s">
        <v>5325</v>
      </c>
      <c r="R2373" t="s">
        <v>11537</v>
      </c>
      <c r="S2373" t="s">
        <v>17790</v>
      </c>
      <c r="T2373" t="s">
        <v>24002</v>
      </c>
      <c r="U2373" t="s">
        <v>27811</v>
      </c>
      <c r="V2373">
        <v>1</v>
      </c>
      <c r="W2373">
        <v>-0.25</v>
      </c>
      <c r="X2373">
        <v>1000000</v>
      </c>
      <c r="Y2373">
        <v>-2807584.57743255</v>
      </c>
    </row>
    <row r="2374" spans="1:25" x14ac:dyDescent="0.15">
      <c r="A2374" s="1">
        <v>2372</v>
      </c>
      <c r="B2374" s="2">
        <v>42934</v>
      </c>
      <c r="C2374" t="s">
        <v>2441</v>
      </c>
      <c r="D2374" t="s">
        <v>1103</v>
      </c>
      <c r="E2374">
        <v>2.9499999999999998E-2</v>
      </c>
      <c r="F2374">
        <v>5.8999999999999997E-2</v>
      </c>
      <c r="G2374" t="s">
        <v>68</v>
      </c>
      <c r="H2374" t="s">
        <v>1152</v>
      </c>
      <c r="L2374" s="4">
        <f t="shared" si="40"/>
        <v>-27435</v>
      </c>
      <c r="M2374">
        <v>10000</v>
      </c>
      <c r="N2374">
        <v>2.65</v>
      </c>
      <c r="O2374" t="s">
        <v>15374</v>
      </c>
      <c r="P2374">
        <v>8</v>
      </c>
      <c r="Q2374" t="s">
        <v>5326</v>
      </c>
      <c r="R2374" t="s">
        <v>11538</v>
      </c>
      <c r="S2374" t="s">
        <v>17791</v>
      </c>
      <c r="T2374" t="s">
        <v>24003</v>
      </c>
      <c r="U2374" t="s">
        <v>27810</v>
      </c>
      <c r="V2374">
        <v>1</v>
      </c>
      <c r="W2374">
        <v>-0.25</v>
      </c>
      <c r="X2374">
        <v>1000000</v>
      </c>
      <c r="Y2374">
        <v>-2828741.88451633</v>
      </c>
    </row>
    <row r="2375" spans="1:25" x14ac:dyDescent="0.15">
      <c r="A2375" s="1">
        <v>2373</v>
      </c>
      <c r="B2375" s="2">
        <v>42934</v>
      </c>
      <c r="C2375" t="s">
        <v>2442</v>
      </c>
      <c r="D2375" t="s">
        <v>1103</v>
      </c>
      <c r="E2375">
        <v>2.1499999999999998E-2</v>
      </c>
      <c r="F2375">
        <v>6.4999999999999997E-3</v>
      </c>
      <c r="G2375" t="s">
        <v>936</v>
      </c>
      <c r="H2375" t="s">
        <v>1982</v>
      </c>
      <c r="L2375" s="4">
        <f t="shared" si="40"/>
        <v>20700</v>
      </c>
      <c r="M2375">
        <v>10000</v>
      </c>
      <c r="N2375">
        <v>2.65</v>
      </c>
      <c r="O2375" t="s">
        <v>15374</v>
      </c>
      <c r="P2375">
        <v>8</v>
      </c>
      <c r="Q2375" t="s">
        <v>5327</v>
      </c>
      <c r="R2375" t="s">
        <v>11539</v>
      </c>
      <c r="S2375" t="s">
        <v>17792</v>
      </c>
      <c r="T2375" t="s">
        <v>24004</v>
      </c>
      <c r="U2375" t="s">
        <v>27811</v>
      </c>
      <c r="V2375">
        <v>1</v>
      </c>
      <c r="W2375">
        <v>-0.25</v>
      </c>
      <c r="X2375">
        <v>1000000</v>
      </c>
      <c r="Y2375">
        <v>-2828741.88451633</v>
      </c>
    </row>
    <row r="2376" spans="1:25" x14ac:dyDescent="0.15">
      <c r="A2376" s="1">
        <v>2374</v>
      </c>
      <c r="B2376" s="2">
        <v>42934</v>
      </c>
      <c r="C2376" t="s">
        <v>2443</v>
      </c>
      <c r="D2376" t="s">
        <v>1103</v>
      </c>
      <c r="E2376">
        <v>6.4199999999999993E-2</v>
      </c>
      <c r="F2376">
        <v>8.6599999999999996E-2</v>
      </c>
      <c r="G2376" t="s">
        <v>548</v>
      </c>
      <c r="H2376" t="s">
        <v>1631</v>
      </c>
      <c r="L2376" s="4">
        <f t="shared" si="40"/>
        <v>38976.000000000007</v>
      </c>
      <c r="M2376">
        <v>10000</v>
      </c>
      <c r="N2376">
        <v>2.65</v>
      </c>
      <c r="O2376" t="s">
        <v>15375</v>
      </c>
      <c r="P2376">
        <v>36</v>
      </c>
      <c r="Q2376" t="s">
        <v>5328</v>
      </c>
      <c r="R2376" t="s">
        <v>11540</v>
      </c>
      <c r="S2376" t="s">
        <v>17793</v>
      </c>
      <c r="T2376" t="s">
        <v>24005</v>
      </c>
      <c r="U2376" t="s">
        <v>27810</v>
      </c>
      <c r="V2376">
        <v>1</v>
      </c>
      <c r="W2376">
        <v>-0.25</v>
      </c>
      <c r="X2376">
        <v>1000000</v>
      </c>
      <c r="Y2376">
        <v>-2828741.88451633</v>
      </c>
    </row>
    <row r="2377" spans="1:25" x14ac:dyDescent="0.15">
      <c r="A2377" s="1">
        <v>2375</v>
      </c>
      <c r="B2377" s="2">
        <v>42934</v>
      </c>
      <c r="C2377" t="s">
        <v>2444</v>
      </c>
      <c r="D2377" t="s">
        <v>1103</v>
      </c>
      <c r="E2377">
        <v>5.21E-2</v>
      </c>
      <c r="F2377">
        <v>3.39E-2</v>
      </c>
      <c r="G2377" t="s">
        <v>492</v>
      </c>
      <c r="H2377" t="s">
        <v>1575</v>
      </c>
      <c r="L2377" s="4">
        <f t="shared" si="40"/>
        <v>-43680</v>
      </c>
      <c r="M2377">
        <v>10000</v>
      </c>
      <c r="N2377">
        <v>2.65</v>
      </c>
      <c r="O2377" t="s">
        <v>15375</v>
      </c>
      <c r="P2377">
        <v>36</v>
      </c>
      <c r="Q2377" t="s">
        <v>5329</v>
      </c>
      <c r="R2377" t="s">
        <v>11541</v>
      </c>
      <c r="S2377" t="s">
        <v>17794</v>
      </c>
      <c r="T2377" t="s">
        <v>24006</v>
      </c>
      <c r="U2377" t="s">
        <v>27811</v>
      </c>
      <c r="V2377">
        <v>1</v>
      </c>
      <c r="W2377">
        <v>-0.25</v>
      </c>
      <c r="X2377">
        <v>1000000</v>
      </c>
      <c r="Y2377">
        <v>-2828741.88451633</v>
      </c>
    </row>
    <row r="2378" spans="1:25" x14ac:dyDescent="0.15">
      <c r="A2378" s="1">
        <v>2376</v>
      </c>
      <c r="B2378" s="2">
        <v>42935</v>
      </c>
      <c r="C2378" t="s">
        <v>2445</v>
      </c>
      <c r="D2378" t="s">
        <v>1103</v>
      </c>
      <c r="E2378">
        <v>2.5499999999999998E-2</v>
      </c>
      <c r="F2378">
        <v>2.46E-2</v>
      </c>
      <c r="G2378" t="s">
        <v>69</v>
      </c>
      <c r="H2378" t="s">
        <v>1153</v>
      </c>
      <c r="L2378" s="4">
        <f t="shared" si="40"/>
        <v>863.99999999999807</v>
      </c>
      <c r="M2378">
        <v>10000</v>
      </c>
      <c r="N2378">
        <v>2.7</v>
      </c>
      <c r="O2378" t="s">
        <v>15374</v>
      </c>
      <c r="P2378">
        <v>7</v>
      </c>
      <c r="Q2378" t="s">
        <v>5330</v>
      </c>
      <c r="R2378" t="s">
        <v>11542</v>
      </c>
      <c r="S2378" t="s">
        <v>17795</v>
      </c>
      <c r="T2378" t="s">
        <v>24007</v>
      </c>
      <c r="U2378" t="s">
        <v>27810</v>
      </c>
      <c r="V2378">
        <v>1</v>
      </c>
      <c r="W2378">
        <v>-0.25</v>
      </c>
      <c r="X2378">
        <v>1000000</v>
      </c>
      <c r="Y2378">
        <v>-2739424.3154589548</v>
      </c>
    </row>
    <row r="2379" spans="1:25" x14ac:dyDescent="0.15">
      <c r="A2379" s="1">
        <v>2377</v>
      </c>
      <c r="B2379" s="2">
        <v>42935</v>
      </c>
      <c r="C2379" t="s">
        <v>2446</v>
      </c>
      <c r="D2379" t="s">
        <v>1103</v>
      </c>
      <c r="E2379">
        <v>2.3900000000000001E-2</v>
      </c>
      <c r="F2379">
        <v>1.72E-2</v>
      </c>
      <c r="G2379" t="s">
        <v>205</v>
      </c>
      <c r="H2379" t="s">
        <v>1289</v>
      </c>
      <c r="L2379" s="4">
        <f t="shared" si="40"/>
        <v>7437.0000000000009</v>
      </c>
      <c r="M2379">
        <v>10000</v>
      </c>
      <c r="N2379">
        <v>2.7</v>
      </c>
      <c r="O2379" t="s">
        <v>15374</v>
      </c>
      <c r="P2379">
        <v>7</v>
      </c>
      <c r="Q2379" t="s">
        <v>5331</v>
      </c>
      <c r="R2379" t="s">
        <v>11543</v>
      </c>
      <c r="S2379" t="s">
        <v>17796</v>
      </c>
      <c r="T2379" t="s">
        <v>24008</v>
      </c>
      <c r="U2379" t="s">
        <v>27811</v>
      </c>
      <c r="V2379">
        <v>1</v>
      </c>
      <c r="W2379">
        <v>-0.25</v>
      </c>
      <c r="X2379">
        <v>1000000</v>
      </c>
      <c r="Y2379">
        <v>-2739424.3154589548</v>
      </c>
    </row>
    <row r="2380" spans="1:25" x14ac:dyDescent="0.15">
      <c r="A2380" s="1">
        <v>2378</v>
      </c>
      <c r="B2380" s="2">
        <v>42935</v>
      </c>
      <c r="C2380" t="s">
        <v>2447</v>
      </c>
      <c r="D2380" t="s">
        <v>1103</v>
      </c>
      <c r="E2380">
        <v>6.0499999999999998E-2</v>
      </c>
      <c r="F2380">
        <v>6.5199999999999994E-2</v>
      </c>
      <c r="G2380" t="s">
        <v>122</v>
      </c>
      <c r="H2380" t="s">
        <v>1206</v>
      </c>
      <c r="L2380" s="4">
        <f t="shared" si="40"/>
        <v>8365.9999999999927</v>
      </c>
      <c r="M2380">
        <v>10000</v>
      </c>
      <c r="N2380">
        <v>2.7</v>
      </c>
      <c r="O2380" t="s">
        <v>15375</v>
      </c>
      <c r="P2380">
        <v>35</v>
      </c>
      <c r="Q2380" t="s">
        <v>5332</v>
      </c>
      <c r="R2380" t="s">
        <v>11544</v>
      </c>
      <c r="S2380" t="s">
        <v>17797</v>
      </c>
      <c r="T2380" t="s">
        <v>24009</v>
      </c>
      <c r="U2380" t="s">
        <v>27810</v>
      </c>
      <c r="V2380">
        <v>1</v>
      </c>
      <c r="W2380">
        <v>-0.25</v>
      </c>
      <c r="X2380">
        <v>1000000</v>
      </c>
      <c r="Y2380">
        <v>-2739424.3154589548</v>
      </c>
    </row>
    <row r="2381" spans="1:25" x14ac:dyDescent="0.15">
      <c r="A2381" s="1">
        <v>2379</v>
      </c>
      <c r="B2381" s="2">
        <v>42935</v>
      </c>
      <c r="C2381" t="s">
        <v>2448</v>
      </c>
      <c r="D2381" t="s">
        <v>1103</v>
      </c>
      <c r="E2381">
        <v>5.5399999999999998E-2</v>
      </c>
      <c r="F2381">
        <v>5.1499999999999997E-2</v>
      </c>
      <c r="G2381" t="s">
        <v>386</v>
      </c>
      <c r="H2381" t="s">
        <v>1470</v>
      </c>
      <c r="L2381" s="4">
        <f t="shared" si="40"/>
        <v>-8463.0000000000018</v>
      </c>
      <c r="M2381">
        <v>10000</v>
      </c>
      <c r="N2381">
        <v>2.7</v>
      </c>
      <c r="O2381" t="s">
        <v>15375</v>
      </c>
      <c r="P2381">
        <v>35</v>
      </c>
      <c r="Q2381" t="s">
        <v>5333</v>
      </c>
      <c r="R2381" t="s">
        <v>11545</v>
      </c>
      <c r="S2381" t="s">
        <v>17798</v>
      </c>
      <c r="T2381" t="s">
        <v>24010</v>
      </c>
      <c r="U2381" t="s">
        <v>27811</v>
      </c>
      <c r="V2381">
        <v>1</v>
      </c>
      <c r="W2381">
        <v>-0.25</v>
      </c>
      <c r="X2381">
        <v>1000000</v>
      </c>
      <c r="Y2381">
        <v>-2739424.3154589548</v>
      </c>
    </row>
    <row r="2382" spans="1:25" x14ac:dyDescent="0.15">
      <c r="A2382" s="1">
        <v>2380</v>
      </c>
      <c r="B2382" s="2">
        <v>42936</v>
      </c>
      <c r="C2382" t="s">
        <v>2445</v>
      </c>
      <c r="D2382" t="s">
        <v>1103</v>
      </c>
      <c r="E2382">
        <v>2.46E-2</v>
      </c>
      <c r="F2382">
        <v>8.0999999999999996E-3</v>
      </c>
      <c r="G2382" t="s">
        <v>374</v>
      </c>
      <c r="H2382" t="s">
        <v>1458</v>
      </c>
      <c r="L2382" s="4">
        <f t="shared" si="40"/>
        <v>12540</v>
      </c>
      <c r="M2382">
        <v>10000</v>
      </c>
      <c r="N2382">
        <v>2.7</v>
      </c>
      <c r="O2382" t="s">
        <v>15374</v>
      </c>
      <c r="P2382">
        <v>6</v>
      </c>
      <c r="Q2382" t="s">
        <v>5334</v>
      </c>
      <c r="R2382" t="s">
        <v>11546</v>
      </c>
      <c r="S2382" t="s">
        <v>17799</v>
      </c>
      <c r="T2382" t="s">
        <v>24011</v>
      </c>
      <c r="U2382" t="s">
        <v>27810</v>
      </c>
      <c r="V2382">
        <v>1</v>
      </c>
      <c r="W2382">
        <v>-0.25</v>
      </c>
      <c r="X2382">
        <v>1000000</v>
      </c>
      <c r="Y2382">
        <v>-2723274.4652169771</v>
      </c>
    </row>
    <row r="2383" spans="1:25" x14ac:dyDescent="0.15">
      <c r="A2383" s="1">
        <v>2381</v>
      </c>
      <c r="B2383" s="2">
        <v>42936</v>
      </c>
      <c r="C2383" t="s">
        <v>2446</v>
      </c>
      <c r="D2383" t="s">
        <v>1103</v>
      </c>
      <c r="E2383">
        <v>1.72E-2</v>
      </c>
      <c r="F2383">
        <v>2.7199999999999998E-2</v>
      </c>
      <c r="G2383" t="s">
        <v>279</v>
      </c>
      <c r="H2383" t="s">
        <v>1363</v>
      </c>
      <c r="L2383" s="4">
        <f t="shared" si="40"/>
        <v>-11999.999999999998</v>
      </c>
      <c r="M2383">
        <v>10000</v>
      </c>
      <c r="N2383">
        <v>2.7</v>
      </c>
      <c r="O2383" t="s">
        <v>15374</v>
      </c>
      <c r="P2383">
        <v>6</v>
      </c>
      <c r="Q2383" t="s">
        <v>5335</v>
      </c>
      <c r="R2383" t="s">
        <v>11547</v>
      </c>
      <c r="S2383" t="s">
        <v>17800</v>
      </c>
      <c r="T2383" t="s">
        <v>24012</v>
      </c>
      <c r="U2383" t="s">
        <v>27811</v>
      </c>
      <c r="V2383">
        <v>1</v>
      </c>
      <c r="W2383">
        <v>-0.25</v>
      </c>
      <c r="X2383">
        <v>1000000</v>
      </c>
      <c r="Y2383">
        <v>-2723274.4652169771</v>
      </c>
    </row>
    <row r="2384" spans="1:25" x14ac:dyDescent="0.15">
      <c r="A2384" s="1">
        <v>2382</v>
      </c>
      <c r="B2384" s="2">
        <v>42936</v>
      </c>
      <c r="C2384" t="s">
        <v>2447</v>
      </c>
      <c r="D2384" t="s">
        <v>1103</v>
      </c>
      <c r="E2384">
        <v>6.5199999999999994E-2</v>
      </c>
      <c r="F2384">
        <v>4.4999999999999998E-2</v>
      </c>
      <c r="G2384" t="s">
        <v>646</v>
      </c>
      <c r="H2384" t="s">
        <v>1729</v>
      </c>
      <c r="L2384" s="4">
        <f t="shared" si="40"/>
        <v>-33127.999999999993</v>
      </c>
      <c r="M2384">
        <v>10000</v>
      </c>
      <c r="N2384">
        <v>2.7</v>
      </c>
      <c r="O2384" t="s">
        <v>15375</v>
      </c>
      <c r="P2384">
        <v>34</v>
      </c>
      <c r="Q2384" t="s">
        <v>5336</v>
      </c>
      <c r="R2384" t="s">
        <v>11548</v>
      </c>
      <c r="S2384" t="s">
        <v>17801</v>
      </c>
      <c r="T2384" t="s">
        <v>24013</v>
      </c>
      <c r="U2384" t="s">
        <v>27810</v>
      </c>
      <c r="V2384">
        <v>1</v>
      </c>
      <c r="W2384">
        <v>-0.25</v>
      </c>
      <c r="X2384">
        <v>1000000</v>
      </c>
      <c r="Y2384">
        <v>-2723274.4652169771</v>
      </c>
    </row>
    <row r="2385" spans="1:25" x14ac:dyDescent="0.15">
      <c r="A2385" s="1">
        <v>2383</v>
      </c>
      <c r="B2385" s="2">
        <v>42936</v>
      </c>
      <c r="C2385" t="s">
        <v>2448</v>
      </c>
      <c r="D2385" t="s">
        <v>1103</v>
      </c>
      <c r="E2385">
        <v>5.1499999999999997E-2</v>
      </c>
      <c r="F2385">
        <v>5.8700000000000002E-2</v>
      </c>
      <c r="G2385" t="s">
        <v>761</v>
      </c>
      <c r="H2385" t="s">
        <v>1844</v>
      </c>
      <c r="L2385" s="4">
        <f t="shared" si="40"/>
        <v>16344.000000000011</v>
      </c>
      <c r="M2385">
        <v>10000</v>
      </c>
      <c r="N2385">
        <v>2.7</v>
      </c>
      <c r="O2385" t="s">
        <v>15375</v>
      </c>
      <c r="P2385">
        <v>34</v>
      </c>
      <c r="Q2385" t="s">
        <v>5337</v>
      </c>
      <c r="R2385" t="s">
        <v>11549</v>
      </c>
      <c r="S2385" t="s">
        <v>17802</v>
      </c>
      <c r="T2385" t="s">
        <v>24014</v>
      </c>
      <c r="U2385" t="s">
        <v>27811</v>
      </c>
      <c r="V2385">
        <v>1</v>
      </c>
      <c r="W2385">
        <v>-0.25</v>
      </c>
      <c r="X2385">
        <v>1000000</v>
      </c>
      <c r="Y2385">
        <v>-2723274.4652169771</v>
      </c>
    </row>
    <row r="2386" spans="1:25" x14ac:dyDescent="0.15">
      <c r="A2386" s="1">
        <v>2384</v>
      </c>
      <c r="B2386" s="2">
        <v>42937</v>
      </c>
      <c r="C2386" t="s">
        <v>2445</v>
      </c>
      <c r="D2386" t="s">
        <v>1103</v>
      </c>
      <c r="E2386">
        <v>8.0999999999999996E-3</v>
      </c>
      <c r="F2386">
        <v>1.17E-2</v>
      </c>
      <c r="G2386" t="s">
        <v>211</v>
      </c>
      <c r="H2386" t="s">
        <v>1295</v>
      </c>
      <c r="L2386" s="4">
        <f t="shared" si="40"/>
        <v>-972.00000000000023</v>
      </c>
      <c r="M2386">
        <v>10000</v>
      </c>
      <c r="N2386">
        <v>2.7</v>
      </c>
      <c r="O2386" t="s">
        <v>15374</v>
      </c>
      <c r="P2386">
        <v>5</v>
      </c>
      <c r="Q2386" t="s">
        <v>5338</v>
      </c>
      <c r="R2386" t="s">
        <v>11550</v>
      </c>
      <c r="S2386" t="s">
        <v>17803</v>
      </c>
      <c r="T2386" t="s">
        <v>24015</v>
      </c>
      <c r="U2386" t="s">
        <v>27810</v>
      </c>
      <c r="V2386">
        <v>1</v>
      </c>
      <c r="W2386">
        <v>0.25</v>
      </c>
      <c r="X2386">
        <v>1000000</v>
      </c>
      <c r="Y2386">
        <v>8842190.1387362741</v>
      </c>
    </row>
    <row r="2387" spans="1:25" x14ac:dyDescent="0.15">
      <c r="A2387" s="1">
        <v>2385</v>
      </c>
      <c r="B2387" s="2">
        <v>42937</v>
      </c>
      <c r="C2387" t="s">
        <v>2446</v>
      </c>
      <c r="D2387" t="s">
        <v>1103</v>
      </c>
      <c r="E2387">
        <v>2.7199999999999998E-2</v>
      </c>
      <c r="F2387">
        <v>1.2500000000000001E-2</v>
      </c>
      <c r="G2387" t="s">
        <v>61</v>
      </c>
      <c r="H2387" t="s">
        <v>1145</v>
      </c>
      <c r="L2387" s="4">
        <f t="shared" si="40"/>
        <v>1910.9999999999998</v>
      </c>
      <c r="M2387">
        <v>10000</v>
      </c>
      <c r="N2387">
        <v>2.7</v>
      </c>
      <c r="O2387" t="s">
        <v>15374</v>
      </c>
      <c r="P2387">
        <v>5</v>
      </c>
      <c r="Q2387" t="s">
        <v>5339</v>
      </c>
      <c r="R2387" t="s">
        <v>11551</v>
      </c>
      <c r="S2387" t="s">
        <v>17804</v>
      </c>
      <c r="T2387" t="s">
        <v>24016</v>
      </c>
      <c r="U2387" t="s">
        <v>27811</v>
      </c>
      <c r="V2387">
        <v>1</v>
      </c>
      <c r="W2387">
        <v>0.25</v>
      </c>
      <c r="X2387">
        <v>1000000</v>
      </c>
      <c r="Y2387">
        <v>8842190.1387362741</v>
      </c>
    </row>
    <row r="2388" spans="1:25" x14ac:dyDescent="0.15">
      <c r="A2388" s="1">
        <v>2386</v>
      </c>
      <c r="B2388" s="2">
        <v>42937</v>
      </c>
      <c r="C2388" t="s">
        <v>2447</v>
      </c>
      <c r="D2388" t="s">
        <v>1103</v>
      </c>
      <c r="E2388">
        <v>4.4999999999999998E-2</v>
      </c>
      <c r="F2388">
        <v>5.4899999999999997E-2</v>
      </c>
      <c r="G2388" t="s">
        <v>629</v>
      </c>
      <c r="H2388" t="s">
        <v>1712</v>
      </c>
      <c r="L2388" s="4">
        <f t="shared" si="40"/>
        <v>17325</v>
      </c>
      <c r="M2388">
        <v>10000</v>
      </c>
      <c r="N2388">
        <v>2.7</v>
      </c>
      <c r="O2388" t="s">
        <v>15375</v>
      </c>
      <c r="P2388">
        <v>33</v>
      </c>
      <c r="Q2388" t="s">
        <v>5340</v>
      </c>
      <c r="R2388" t="s">
        <v>11552</v>
      </c>
      <c r="S2388" t="s">
        <v>17805</v>
      </c>
      <c r="T2388" t="s">
        <v>24017</v>
      </c>
      <c r="U2388" t="s">
        <v>27810</v>
      </c>
      <c r="V2388">
        <v>1</v>
      </c>
      <c r="W2388">
        <v>0.25</v>
      </c>
      <c r="X2388">
        <v>1000000</v>
      </c>
      <c r="Y2388">
        <v>8842190.1387362741</v>
      </c>
    </row>
    <row r="2389" spans="1:25" x14ac:dyDescent="0.15">
      <c r="A2389" s="1">
        <v>2387</v>
      </c>
      <c r="B2389" s="2">
        <v>42937</v>
      </c>
      <c r="C2389" t="s">
        <v>2448</v>
      </c>
      <c r="D2389" t="s">
        <v>1103</v>
      </c>
      <c r="E2389">
        <v>5.8700000000000002E-2</v>
      </c>
      <c r="F2389">
        <v>4.2999999999999997E-2</v>
      </c>
      <c r="G2389" t="s">
        <v>882</v>
      </c>
      <c r="H2389" t="s">
        <v>1932</v>
      </c>
      <c r="L2389" s="4">
        <f t="shared" si="40"/>
        <v>-23707.000000000007</v>
      </c>
      <c r="M2389">
        <v>10000</v>
      </c>
      <c r="N2389">
        <v>2.7</v>
      </c>
      <c r="O2389" t="s">
        <v>15375</v>
      </c>
      <c r="P2389">
        <v>33</v>
      </c>
      <c r="Q2389" t="s">
        <v>5341</v>
      </c>
      <c r="R2389" t="s">
        <v>11553</v>
      </c>
      <c r="S2389" t="s">
        <v>17806</v>
      </c>
      <c r="T2389" t="s">
        <v>24018</v>
      </c>
      <c r="U2389" t="s">
        <v>27811</v>
      </c>
      <c r="V2389">
        <v>1</v>
      </c>
      <c r="W2389">
        <v>0.25</v>
      </c>
      <c r="X2389">
        <v>1000000</v>
      </c>
      <c r="Y2389">
        <v>8842190.1387362741</v>
      </c>
    </row>
    <row r="2390" spans="1:25" x14ac:dyDescent="0.15">
      <c r="A2390" s="1">
        <v>2388</v>
      </c>
      <c r="B2390" s="2">
        <v>42940</v>
      </c>
      <c r="C2390" t="s">
        <v>2447</v>
      </c>
      <c r="D2390" t="s">
        <v>1103</v>
      </c>
      <c r="E2390">
        <v>5.4899999999999997E-2</v>
      </c>
      <c r="F2390">
        <v>4.0599999999999997E-2</v>
      </c>
      <c r="G2390" t="s">
        <v>355</v>
      </c>
      <c r="H2390" t="s">
        <v>1439</v>
      </c>
      <c r="L2390" s="4">
        <f t="shared" si="40"/>
        <v>-13013</v>
      </c>
      <c r="M2390">
        <v>10000</v>
      </c>
      <c r="N2390">
        <v>2.7</v>
      </c>
      <c r="O2390" t="s">
        <v>15375</v>
      </c>
      <c r="P2390">
        <v>30</v>
      </c>
      <c r="Q2390" t="s">
        <v>5342</v>
      </c>
      <c r="R2390" t="s">
        <v>11554</v>
      </c>
      <c r="S2390" t="s">
        <v>17807</v>
      </c>
      <c r="T2390" t="s">
        <v>24019</v>
      </c>
      <c r="U2390" t="s">
        <v>27810</v>
      </c>
      <c r="V2390">
        <v>1</v>
      </c>
      <c r="W2390">
        <v>0.25</v>
      </c>
      <c r="X2390">
        <v>1000000</v>
      </c>
      <c r="Y2390">
        <v>10132721.931229459</v>
      </c>
    </row>
    <row r="2391" spans="1:25" x14ac:dyDescent="0.15">
      <c r="A2391" s="1">
        <v>2389</v>
      </c>
      <c r="B2391" s="2">
        <v>42940</v>
      </c>
      <c r="C2391" t="s">
        <v>2448</v>
      </c>
      <c r="D2391" t="s">
        <v>1103</v>
      </c>
      <c r="E2391">
        <v>4.2999999999999997E-2</v>
      </c>
      <c r="F2391">
        <v>5.0700000000000002E-2</v>
      </c>
      <c r="G2391" t="s">
        <v>47</v>
      </c>
      <c r="H2391" t="s">
        <v>1131</v>
      </c>
      <c r="L2391" s="4">
        <f t="shared" si="40"/>
        <v>8162.0000000000055</v>
      </c>
      <c r="M2391">
        <v>10000</v>
      </c>
      <c r="N2391">
        <v>2.7</v>
      </c>
      <c r="O2391" t="s">
        <v>15375</v>
      </c>
      <c r="P2391">
        <v>30</v>
      </c>
      <c r="Q2391" t="s">
        <v>5343</v>
      </c>
      <c r="R2391" t="s">
        <v>11555</v>
      </c>
      <c r="S2391" t="s">
        <v>17808</v>
      </c>
      <c r="T2391" t="s">
        <v>24020</v>
      </c>
      <c r="U2391" t="s">
        <v>27811</v>
      </c>
      <c r="V2391">
        <v>1</v>
      </c>
      <c r="W2391">
        <v>0.25</v>
      </c>
      <c r="X2391">
        <v>1000000</v>
      </c>
      <c r="Y2391">
        <v>10132721.931229459</v>
      </c>
    </row>
    <row r="2392" spans="1:25" x14ac:dyDescent="0.15">
      <c r="A2392" s="1">
        <v>2390</v>
      </c>
      <c r="B2392" s="2">
        <v>42940</v>
      </c>
      <c r="C2392" t="s">
        <v>2449</v>
      </c>
      <c r="D2392" t="s">
        <v>1103</v>
      </c>
      <c r="E2392">
        <v>8.0799999999999997E-2</v>
      </c>
      <c r="F2392">
        <v>7.1300000000000002E-2</v>
      </c>
      <c r="G2392" t="s">
        <v>888</v>
      </c>
      <c r="H2392" t="s">
        <v>1938</v>
      </c>
      <c r="L2392" s="4">
        <f t="shared" si="40"/>
        <v>-3704.9999999999977</v>
      </c>
      <c r="M2392">
        <v>10000</v>
      </c>
      <c r="N2392">
        <v>2.7</v>
      </c>
      <c r="O2392" t="s">
        <v>15373</v>
      </c>
      <c r="P2392">
        <v>65</v>
      </c>
      <c r="Q2392" t="s">
        <v>5344</v>
      </c>
      <c r="R2392" t="s">
        <v>11556</v>
      </c>
      <c r="S2392" t="s">
        <v>17809</v>
      </c>
      <c r="T2392" t="s">
        <v>24021</v>
      </c>
      <c r="U2392" t="s">
        <v>27810</v>
      </c>
      <c r="V2392">
        <v>1</v>
      </c>
      <c r="W2392">
        <v>0.25</v>
      </c>
      <c r="X2392">
        <v>1000000</v>
      </c>
      <c r="Y2392">
        <v>10132721.931229459</v>
      </c>
    </row>
    <row r="2393" spans="1:25" x14ac:dyDescent="0.15">
      <c r="A2393" s="1">
        <v>2391</v>
      </c>
      <c r="B2393" s="2">
        <v>42940</v>
      </c>
      <c r="C2393" t="s">
        <v>2450</v>
      </c>
      <c r="D2393" t="s">
        <v>1103</v>
      </c>
      <c r="E2393">
        <v>7.0199999999999999E-2</v>
      </c>
      <c r="F2393">
        <v>7.1800000000000003E-2</v>
      </c>
      <c r="G2393" t="s">
        <v>937</v>
      </c>
      <c r="H2393" t="s">
        <v>1983</v>
      </c>
      <c r="L2393" s="4">
        <f t="shared" si="40"/>
        <v>768.00000000000205</v>
      </c>
      <c r="M2393">
        <v>10000</v>
      </c>
      <c r="N2393">
        <v>2.7</v>
      </c>
      <c r="O2393" t="s">
        <v>15373</v>
      </c>
      <c r="P2393">
        <v>65</v>
      </c>
      <c r="Q2393" t="s">
        <v>5345</v>
      </c>
      <c r="R2393" t="s">
        <v>11557</v>
      </c>
      <c r="S2393" t="s">
        <v>17810</v>
      </c>
      <c r="T2393" t="s">
        <v>24022</v>
      </c>
      <c r="U2393" t="s">
        <v>27811</v>
      </c>
      <c r="V2393">
        <v>1</v>
      </c>
      <c r="W2393">
        <v>0.25</v>
      </c>
      <c r="X2393">
        <v>1000000</v>
      </c>
      <c r="Y2393">
        <v>10132721.931229459</v>
      </c>
    </row>
    <row r="2394" spans="1:25" x14ac:dyDescent="0.15">
      <c r="A2394" s="1">
        <v>2392</v>
      </c>
      <c r="B2394" s="2">
        <v>42941</v>
      </c>
      <c r="C2394" t="s">
        <v>2447</v>
      </c>
      <c r="D2394" t="s">
        <v>1103</v>
      </c>
      <c r="E2394">
        <v>4.0599999999999997E-2</v>
      </c>
      <c r="F2394">
        <v>3.9100000000000003E-2</v>
      </c>
      <c r="G2394" t="s">
        <v>659</v>
      </c>
      <c r="H2394" t="s">
        <v>1742</v>
      </c>
      <c r="L2394" s="4">
        <f t="shared" si="40"/>
        <v>-1769.9999999999934</v>
      </c>
      <c r="M2394">
        <v>10000</v>
      </c>
      <c r="N2394">
        <v>2.7</v>
      </c>
      <c r="O2394" t="s">
        <v>15375</v>
      </c>
      <c r="P2394">
        <v>29</v>
      </c>
      <c r="Q2394" t="s">
        <v>5346</v>
      </c>
      <c r="R2394" t="s">
        <v>11558</v>
      </c>
      <c r="S2394" t="s">
        <v>17811</v>
      </c>
      <c r="T2394" t="s">
        <v>24023</v>
      </c>
      <c r="U2394" t="s">
        <v>27810</v>
      </c>
      <c r="V2394">
        <v>1</v>
      </c>
      <c r="W2394">
        <v>0.25</v>
      </c>
      <c r="X2394">
        <v>1000000</v>
      </c>
      <c r="Y2394">
        <v>10702000.429146031</v>
      </c>
    </row>
    <row r="2395" spans="1:25" x14ac:dyDescent="0.15">
      <c r="A2395" s="1">
        <v>2393</v>
      </c>
      <c r="B2395" s="2">
        <v>42941</v>
      </c>
      <c r="C2395" t="s">
        <v>2448</v>
      </c>
      <c r="D2395" t="s">
        <v>1103</v>
      </c>
      <c r="E2395">
        <v>5.0700000000000002E-2</v>
      </c>
      <c r="F2395">
        <v>5.7799999999999997E-2</v>
      </c>
      <c r="G2395" t="s">
        <v>482</v>
      </c>
      <c r="H2395" t="s">
        <v>1565</v>
      </c>
      <c r="L2395" s="4">
        <f t="shared" si="40"/>
        <v>7383.9999999999955</v>
      </c>
      <c r="M2395">
        <v>10000</v>
      </c>
      <c r="N2395">
        <v>2.7</v>
      </c>
      <c r="O2395" t="s">
        <v>15375</v>
      </c>
      <c r="P2395">
        <v>29</v>
      </c>
      <c r="Q2395" t="s">
        <v>5347</v>
      </c>
      <c r="R2395" t="s">
        <v>11559</v>
      </c>
      <c r="S2395" t="s">
        <v>17812</v>
      </c>
      <c r="T2395" t="s">
        <v>24024</v>
      </c>
      <c r="U2395" t="s">
        <v>27811</v>
      </c>
      <c r="V2395">
        <v>1</v>
      </c>
      <c r="W2395">
        <v>0.25</v>
      </c>
      <c r="X2395">
        <v>1000000</v>
      </c>
      <c r="Y2395">
        <v>10702000.429146031</v>
      </c>
    </row>
    <row r="2396" spans="1:25" x14ac:dyDescent="0.15">
      <c r="A2396" s="1">
        <v>2394</v>
      </c>
      <c r="B2396" s="2">
        <v>42941</v>
      </c>
      <c r="C2396" t="s">
        <v>2449</v>
      </c>
      <c r="D2396" t="s">
        <v>1103</v>
      </c>
      <c r="E2396">
        <v>7.1300000000000002E-2</v>
      </c>
      <c r="F2396">
        <v>6.3200000000000006E-2</v>
      </c>
      <c r="G2396" t="s">
        <v>72</v>
      </c>
      <c r="H2396" t="s">
        <v>1156</v>
      </c>
      <c r="L2396" s="4">
        <f t="shared" si="40"/>
        <v>-2996.9999999999986</v>
      </c>
      <c r="M2396">
        <v>10000</v>
      </c>
      <c r="N2396">
        <v>2.7</v>
      </c>
      <c r="O2396" t="s">
        <v>15373</v>
      </c>
      <c r="P2396">
        <v>64</v>
      </c>
      <c r="Q2396" t="s">
        <v>5348</v>
      </c>
      <c r="R2396" t="s">
        <v>11560</v>
      </c>
      <c r="S2396" t="s">
        <v>17813</v>
      </c>
      <c r="T2396" t="s">
        <v>24025</v>
      </c>
      <c r="U2396" t="s">
        <v>27810</v>
      </c>
      <c r="V2396">
        <v>1</v>
      </c>
      <c r="W2396">
        <v>0.25</v>
      </c>
      <c r="X2396">
        <v>1000000</v>
      </c>
      <c r="Y2396">
        <v>10702000.429146031</v>
      </c>
    </row>
    <row r="2397" spans="1:25" x14ac:dyDescent="0.15">
      <c r="A2397" s="1">
        <v>2395</v>
      </c>
      <c r="B2397" s="2">
        <v>42941</v>
      </c>
      <c r="C2397" t="s">
        <v>2450</v>
      </c>
      <c r="D2397" t="s">
        <v>1103</v>
      </c>
      <c r="E2397">
        <v>7.1800000000000003E-2</v>
      </c>
      <c r="F2397">
        <v>7.7200000000000005E-2</v>
      </c>
      <c r="G2397" t="s">
        <v>136</v>
      </c>
      <c r="H2397" t="s">
        <v>1220</v>
      </c>
      <c r="L2397" s="4">
        <f t="shared" si="40"/>
        <v>2052.0000000000009</v>
      </c>
      <c r="M2397">
        <v>10000</v>
      </c>
      <c r="N2397">
        <v>2.7</v>
      </c>
      <c r="O2397" t="s">
        <v>15373</v>
      </c>
      <c r="P2397">
        <v>64</v>
      </c>
      <c r="Q2397" t="s">
        <v>5349</v>
      </c>
      <c r="R2397" t="s">
        <v>11561</v>
      </c>
      <c r="S2397" t="s">
        <v>17814</v>
      </c>
      <c r="T2397" t="s">
        <v>24026</v>
      </c>
      <c r="U2397" t="s">
        <v>27811</v>
      </c>
      <c r="V2397">
        <v>1</v>
      </c>
      <c r="W2397">
        <v>0.25</v>
      </c>
      <c r="X2397">
        <v>1000000</v>
      </c>
      <c r="Y2397">
        <v>10702000.429146031</v>
      </c>
    </row>
    <row r="2398" spans="1:25" x14ac:dyDescent="0.15">
      <c r="A2398" s="1">
        <v>2396</v>
      </c>
      <c r="B2398" s="2">
        <v>42942</v>
      </c>
      <c r="C2398" t="s">
        <v>2447</v>
      </c>
      <c r="D2398" t="s">
        <v>1103</v>
      </c>
      <c r="E2398">
        <v>3.9100000000000003E-2</v>
      </c>
      <c r="F2398">
        <v>3.85E-2</v>
      </c>
      <c r="G2398" t="s">
        <v>375</v>
      </c>
      <c r="H2398" t="s">
        <v>1459</v>
      </c>
      <c r="L2398" s="4">
        <f t="shared" si="40"/>
        <v>1338.0000000000073</v>
      </c>
      <c r="M2398">
        <v>10000</v>
      </c>
      <c r="N2398">
        <v>2.7</v>
      </c>
      <c r="O2398" t="s">
        <v>15375</v>
      </c>
      <c r="P2398">
        <v>28</v>
      </c>
      <c r="Q2398" t="s">
        <v>5350</v>
      </c>
      <c r="R2398" t="s">
        <v>11562</v>
      </c>
      <c r="S2398" t="s">
        <v>17815</v>
      </c>
      <c r="T2398" t="s">
        <v>24027</v>
      </c>
      <c r="U2398" t="s">
        <v>27810</v>
      </c>
      <c r="V2398">
        <v>1</v>
      </c>
      <c r="W2398">
        <v>-0.25</v>
      </c>
      <c r="X2398">
        <v>1000000</v>
      </c>
      <c r="Y2398">
        <v>-2790829.1679045162</v>
      </c>
    </row>
    <row r="2399" spans="1:25" x14ac:dyDescent="0.15">
      <c r="A2399" s="1">
        <v>2397</v>
      </c>
      <c r="B2399" s="2">
        <v>42942</v>
      </c>
      <c r="C2399" t="s">
        <v>2448</v>
      </c>
      <c r="D2399" t="s">
        <v>1103</v>
      </c>
      <c r="E2399">
        <v>5.7799999999999997E-2</v>
      </c>
      <c r="F2399">
        <v>5.6500000000000002E-2</v>
      </c>
      <c r="G2399" t="s">
        <v>518</v>
      </c>
      <c r="H2399" t="s">
        <v>1601</v>
      </c>
      <c r="L2399" s="4">
        <f t="shared" si="40"/>
        <v>2300.9999999999923</v>
      </c>
      <c r="M2399">
        <v>10000</v>
      </c>
      <c r="N2399">
        <v>2.7</v>
      </c>
      <c r="O2399" t="s">
        <v>15375</v>
      </c>
      <c r="P2399">
        <v>28</v>
      </c>
      <c r="Q2399" t="s">
        <v>5351</v>
      </c>
      <c r="R2399" t="s">
        <v>11563</v>
      </c>
      <c r="S2399" t="s">
        <v>17816</v>
      </c>
      <c r="T2399" t="s">
        <v>24028</v>
      </c>
      <c r="U2399" t="s">
        <v>27811</v>
      </c>
      <c r="V2399">
        <v>1</v>
      </c>
      <c r="W2399">
        <v>-0.25</v>
      </c>
      <c r="X2399">
        <v>1000000</v>
      </c>
      <c r="Y2399">
        <v>-2790829.1679045162</v>
      </c>
    </row>
    <row r="2400" spans="1:25" x14ac:dyDescent="0.15">
      <c r="A2400" s="1">
        <v>2398</v>
      </c>
      <c r="B2400" s="2">
        <v>42942</v>
      </c>
      <c r="C2400" t="s">
        <v>2449</v>
      </c>
      <c r="D2400" t="s">
        <v>1103</v>
      </c>
      <c r="E2400">
        <v>6.3200000000000006E-2</v>
      </c>
      <c r="F2400">
        <v>6.88E-2</v>
      </c>
      <c r="G2400" t="s">
        <v>606</v>
      </c>
      <c r="H2400" t="s">
        <v>1689</v>
      </c>
      <c r="L2400" s="4">
        <f t="shared" si="40"/>
        <v>13943.999999999985</v>
      </c>
      <c r="M2400">
        <v>10000</v>
      </c>
      <c r="N2400">
        <v>2.7</v>
      </c>
      <c r="O2400" t="s">
        <v>15373</v>
      </c>
      <c r="P2400">
        <v>63</v>
      </c>
      <c r="Q2400" t="s">
        <v>5352</v>
      </c>
      <c r="R2400" t="s">
        <v>11564</v>
      </c>
      <c r="S2400" t="s">
        <v>17817</v>
      </c>
      <c r="T2400" t="s">
        <v>24029</v>
      </c>
      <c r="U2400" t="s">
        <v>27810</v>
      </c>
      <c r="V2400">
        <v>1</v>
      </c>
      <c r="W2400">
        <v>-0.25</v>
      </c>
      <c r="X2400">
        <v>1000000</v>
      </c>
      <c r="Y2400">
        <v>-2790829.1679045162</v>
      </c>
    </row>
    <row r="2401" spans="1:25" x14ac:dyDescent="0.15">
      <c r="A2401" s="1">
        <v>2399</v>
      </c>
      <c r="B2401" s="2">
        <v>42942</v>
      </c>
      <c r="C2401" t="s">
        <v>2450</v>
      </c>
      <c r="D2401" t="s">
        <v>1103</v>
      </c>
      <c r="E2401">
        <v>7.7200000000000005E-2</v>
      </c>
      <c r="F2401">
        <v>7.7899999999999997E-2</v>
      </c>
      <c r="G2401" t="s">
        <v>492</v>
      </c>
      <c r="H2401" t="s">
        <v>1575</v>
      </c>
      <c r="L2401" s="4">
        <f t="shared" si="40"/>
        <v>1679.9999999999816</v>
      </c>
      <c r="M2401">
        <v>10000</v>
      </c>
      <c r="N2401">
        <v>2.7</v>
      </c>
      <c r="O2401" t="s">
        <v>15373</v>
      </c>
      <c r="P2401">
        <v>63</v>
      </c>
      <c r="Q2401" t="s">
        <v>5353</v>
      </c>
      <c r="R2401" t="s">
        <v>11565</v>
      </c>
      <c r="S2401" t="s">
        <v>17818</v>
      </c>
      <c r="T2401" t="s">
        <v>24030</v>
      </c>
      <c r="U2401" t="s">
        <v>27811</v>
      </c>
      <c r="V2401">
        <v>1</v>
      </c>
      <c r="W2401">
        <v>-0.25</v>
      </c>
      <c r="X2401">
        <v>1000000</v>
      </c>
      <c r="Y2401">
        <v>-2790829.1679045162</v>
      </c>
    </row>
    <row r="2402" spans="1:25" x14ac:dyDescent="0.15">
      <c r="A2402" s="1">
        <v>2400</v>
      </c>
      <c r="B2402" s="2">
        <v>42943</v>
      </c>
      <c r="C2402" t="s">
        <v>2447</v>
      </c>
      <c r="D2402" t="s">
        <v>1103</v>
      </c>
      <c r="E2402">
        <v>3.85E-2</v>
      </c>
      <c r="F2402">
        <v>3.9E-2</v>
      </c>
      <c r="G2402" t="s">
        <v>239</v>
      </c>
      <c r="H2402" t="s">
        <v>1323</v>
      </c>
      <c r="L2402" s="4">
        <f t="shared" si="40"/>
        <v>-1090.0000000000009</v>
      </c>
      <c r="M2402">
        <v>10000</v>
      </c>
      <c r="N2402">
        <v>2.7</v>
      </c>
      <c r="O2402" t="s">
        <v>15375</v>
      </c>
      <c r="P2402">
        <v>27</v>
      </c>
      <c r="Q2402" t="s">
        <v>5354</v>
      </c>
      <c r="R2402" t="s">
        <v>11566</v>
      </c>
      <c r="S2402" t="s">
        <v>17819</v>
      </c>
      <c r="T2402" t="s">
        <v>24031</v>
      </c>
      <c r="U2402" t="s">
        <v>27810</v>
      </c>
      <c r="V2402">
        <v>1</v>
      </c>
      <c r="W2402">
        <v>-0.25</v>
      </c>
      <c r="X2402">
        <v>1000000</v>
      </c>
      <c r="Y2402">
        <v>-2790829.1679045162</v>
      </c>
    </row>
    <row r="2403" spans="1:25" x14ac:dyDescent="0.15">
      <c r="A2403" s="1">
        <v>2401</v>
      </c>
      <c r="B2403" s="2">
        <v>42943</v>
      </c>
      <c r="C2403" t="s">
        <v>2448</v>
      </c>
      <c r="D2403" t="s">
        <v>1103</v>
      </c>
      <c r="E2403">
        <v>5.6500000000000002E-2</v>
      </c>
      <c r="F2403">
        <v>5.16E-2</v>
      </c>
      <c r="G2403" t="s">
        <v>270</v>
      </c>
      <c r="H2403" t="s">
        <v>1354</v>
      </c>
      <c r="L2403" s="4">
        <f t="shared" si="40"/>
        <v>8379.0000000000018</v>
      </c>
      <c r="M2403">
        <v>10000</v>
      </c>
      <c r="N2403">
        <v>2.7</v>
      </c>
      <c r="O2403" t="s">
        <v>15375</v>
      </c>
      <c r="P2403">
        <v>27</v>
      </c>
      <c r="Q2403" t="s">
        <v>5355</v>
      </c>
      <c r="R2403" t="s">
        <v>11567</v>
      </c>
      <c r="S2403" t="s">
        <v>17820</v>
      </c>
      <c r="T2403" t="s">
        <v>24032</v>
      </c>
      <c r="U2403" t="s">
        <v>27811</v>
      </c>
      <c r="V2403">
        <v>1</v>
      </c>
      <c r="W2403">
        <v>-0.25</v>
      </c>
      <c r="X2403">
        <v>1000000</v>
      </c>
      <c r="Y2403">
        <v>-2790829.1679045162</v>
      </c>
    </row>
    <row r="2404" spans="1:25" x14ac:dyDescent="0.15">
      <c r="A2404" s="1">
        <v>2402</v>
      </c>
      <c r="B2404" s="2">
        <v>42943</v>
      </c>
      <c r="C2404" t="s">
        <v>2449</v>
      </c>
      <c r="D2404" t="s">
        <v>1103</v>
      </c>
      <c r="E2404">
        <v>6.88E-2</v>
      </c>
      <c r="F2404">
        <v>6.6500000000000004E-2</v>
      </c>
      <c r="G2404" t="s">
        <v>661</v>
      </c>
      <c r="H2404" t="s">
        <v>1744</v>
      </c>
      <c r="L2404" s="4">
        <f t="shared" si="40"/>
        <v>-5634.9999999999918</v>
      </c>
      <c r="M2404">
        <v>10000</v>
      </c>
      <c r="N2404">
        <v>2.7</v>
      </c>
      <c r="O2404" t="s">
        <v>15373</v>
      </c>
      <c r="P2404">
        <v>62</v>
      </c>
      <c r="Q2404" t="s">
        <v>5356</v>
      </c>
      <c r="R2404" t="s">
        <v>11568</v>
      </c>
      <c r="S2404" t="s">
        <v>17821</v>
      </c>
      <c r="T2404" t="s">
        <v>24033</v>
      </c>
      <c r="U2404" t="s">
        <v>27810</v>
      </c>
      <c r="V2404">
        <v>1</v>
      </c>
      <c r="W2404">
        <v>-0.25</v>
      </c>
      <c r="X2404">
        <v>1000000</v>
      </c>
      <c r="Y2404">
        <v>-2790829.1679045162</v>
      </c>
    </row>
    <row r="2405" spans="1:25" x14ac:dyDescent="0.15">
      <c r="A2405" s="1">
        <v>2403</v>
      </c>
      <c r="B2405" s="2">
        <v>42943</v>
      </c>
      <c r="C2405" t="s">
        <v>2450</v>
      </c>
      <c r="D2405" t="s">
        <v>1103</v>
      </c>
      <c r="E2405">
        <v>7.7899999999999997E-2</v>
      </c>
      <c r="F2405">
        <v>7.3200000000000001E-2</v>
      </c>
      <c r="G2405" t="s">
        <v>854</v>
      </c>
      <c r="H2405" t="s">
        <v>1904</v>
      </c>
      <c r="L2405" s="4">
        <f t="shared" si="40"/>
        <v>-11044.999999999991</v>
      </c>
      <c r="M2405">
        <v>10000</v>
      </c>
      <c r="N2405">
        <v>2.7</v>
      </c>
      <c r="O2405" t="s">
        <v>15373</v>
      </c>
      <c r="P2405">
        <v>62</v>
      </c>
      <c r="Q2405" t="s">
        <v>5357</v>
      </c>
      <c r="R2405" t="s">
        <v>11569</v>
      </c>
      <c r="S2405" t="s">
        <v>17822</v>
      </c>
      <c r="T2405" t="s">
        <v>24034</v>
      </c>
      <c r="U2405" t="s">
        <v>27811</v>
      </c>
      <c r="V2405">
        <v>1</v>
      </c>
      <c r="W2405">
        <v>-0.25</v>
      </c>
      <c r="X2405">
        <v>1000000</v>
      </c>
      <c r="Y2405">
        <v>-2790829.1679045162</v>
      </c>
    </row>
    <row r="2406" spans="1:25" x14ac:dyDescent="0.15">
      <c r="A2406" s="1">
        <v>2404</v>
      </c>
      <c r="B2406" s="2">
        <v>42944</v>
      </c>
      <c r="C2406" t="s">
        <v>2447</v>
      </c>
      <c r="D2406" t="s">
        <v>1103</v>
      </c>
      <c r="E2406">
        <v>3.9E-2</v>
      </c>
      <c r="F2406">
        <v>3.8600000000000002E-2</v>
      </c>
      <c r="G2406" t="s">
        <v>335</v>
      </c>
      <c r="H2406" t="s">
        <v>1419</v>
      </c>
      <c r="L2406" s="4">
        <f t="shared" si="40"/>
        <v>831.999999999995</v>
      </c>
      <c r="M2406">
        <v>10000</v>
      </c>
      <c r="N2406">
        <v>2.7</v>
      </c>
      <c r="O2406" t="s">
        <v>15375</v>
      </c>
      <c r="P2406">
        <v>26</v>
      </c>
      <c r="Q2406" t="s">
        <v>5358</v>
      </c>
      <c r="R2406" t="s">
        <v>11570</v>
      </c>
      <c r="S2406" t="s">
        <v>17823</v>
      </c>
      <c r="T2406" t="s">
        <v>24035</v>
      </c>
      <c r="U2406" t="s">
        <v>27810</v>
      </c>
      <c r="V2406">
        <v>1</v>
      </c>
      <c r="W2406">
        <v>-0.25</v>
      </c>
      <c r="X2406">
        <v>1000000</v>
      </c>
      <c r="Y2406">
        <v>-2784584.5399866342</v>
      </c>
    </row>
    <row r="2407" spans="1:25" x14ac:dyDescent="0.15">
      <c r="A2407" s="1">
        <v>2405</v>
      </c>
      <c r="B2407" s="2">
        <v>42944</v>
      </c>
      <c r="C2407" t="s">
        <v>2448</v>
      </c>
      <c r="D2407" t="s">
        <v>1103</v>
      </c>
      <c r="E2407">
        <v>5.16E-2</v>
      </c>
      <c r="F2407">
        <v>4.8800000000000003E-2</v>
      </c>
      <c r="G2407" t="s">
        <v>162</v>
      </c>
      <c r="H2407" t="s">
        <v>1246</v>
      </c>
      <c r="L2407" s="4">
        <f t="shared" si="40"/>
        <v>4731.9999999999945</v>
      </c>
      <c r="M2407">
        <v>10000</v>
      </c>
      <c r="N2407">
        <v>2.7</v>
      </c>
      <c r="O2407" t="s">
        <v>15375</v>
      </c>
      <c r="P2407">
        <v>26</v>
      </c>
      <c r="Q2407" t="s">
        <v>5359</v>
      </c>
      <c r="R2407" t="s">
        <v>11571</v>
      </c>
      <c r="S2407" t="s">
        <v>17824</v>
      </c>
      <c r="T2407" t="s">
        <v>24036</v>
      </c>
      <c r="U2407" t="s">
        <v>27811</v>
      </c>
      <c r="V2407">
        <v>1</v>
      </c>
      <c r="W2407">
        <v>-0.25</v>
      </c>
      <c r="X2407">
        <v>1000000</v>
      </c>
      <c r="Y2407">
        <v>-2784584.5399866342</v>
      </c>
    </row>
    <row r="2408" spans="1:25" x14ac:dyDescent="0.15">
      <c r="A2408" s="1">
        <v>2406</v>
      </c>
      <c r="B2408" s="2">
        <v>42944</v>
      </c>
      <c r="C2408" t="s">
        <v>2449</v>
      </c>
      <c r="D2408" t="s">
        <v>1103</v>
      </c>
      <c r="E2408">
        <v>6.6500000000000004E-2</v>
      </c>
      <c r="F2408">
        <v>6.7199999999999996E-2</v>
      </c>
      <c r="G2408" t="s">
        <v>938</v>
      </c>
      <c r="H2408" t="s">
        <v>1984</v>
      </c>
      <c r="L2408" s="4">
        <f t="shared" si="40"/>
        <v>1665.9999999999816</v>
      </c>
      <c r="M2408">
        <v>10000</v>
      </c>
      <c r="N2408">
        <v>2.7</v>
      </c>
      <c r="O2408" t="s">
        <v>15373</v>
      </c>
      <c r="P2408">
        <v>61</v>
      </c>
      <c r="Q2408" t="s">
        <v>5360</v>
      </c>
      <c r="R2408" t="s">
        <v>11572</v>
      </c>
      <c r="S2408" t="s">
        <v>17825</v>
      </c>
      <c r="T2408" t="s">
        <v>24037</v>
      </c>
      <c r="U2408" t="s">
        <v>27810</v>
      </c>
      <c r="V2408">
        <v>1</v>
      </c>
      <c r="W2408">
        <v>-0.25</v>
      </c>
      <c r="X2408">
        <v>1000000</v>
      </c>
      <c r="Y2408">
        <v>-2784584.5399866342</v>
      </c>
    </row>
    <row r="2409" spans="1:25" x14ac:dyDescent="0.15">
      <c r="A2409" s="1">
        <v>2407</v>
      </c>
      <c r="B2409" s="2">
        <v>42944</v>
      </c>
      <c r="C2409" t="s">
        <v>2450</v>
      </c>
      <c r="D2409" t="s">
        <v>1103</v>
      </c>
      <c r="E2409">
        <v>7.3200000000000001E-2</v>
      </c>
      <c r="F2409">
        <v>6.9000000000000006E-2</v>
      </c>
      <c r="G2409" t="s">
        <v>854</v>
      </c>
      <c r="H2409" t="s">
        <v>1904</v>
      </c>
      <c r="L2409" s="4">
        <f t="shared" si="40"/>
        <v>-9869.9999999999891</v>
      </c>
      <c r="M2409">
        <v>10000</v>
      </c>
      <c r="N2409">
        <v>2.7</v>
      </c>
      <c r="O2409" t="s">
        <v>15373</v>
      </c>
      <c r="P2409">
        <v>61</v>
      </c>
      <c r="Q2409" t="s">
        <v>5361</v>
      </c>
      <c r="R2409" t="s">
        <v>11573</v>
      </c>
      <c r="S2409" t="s">
        <v>17826</v>
      </c>
      <c r="T2409" t="s">
        <v>24038</v>
      </c>
      <c r="U2409" t="s">
        <v>27811</v>
      </c>
      <c r="V2409">
        <v>1</v>
      </c>
      <c r="W2409">
        <v>-0.25</v>
      </c>
      <c r="X2409">
        <v>1000000</v>
      </c>
      <c r="Y2409">
        <v>-2784584.5399866342</v>
      </c>
    </row>
    <row r="2410" spans="1:25" x14ac:dyDescent="0.15">
      <c r="A2410" s="1">
        <v>2408</v>
      </c>
      <c r="B2410" s="2">
        <v>42947</v>
      </c>
      <c r="C2410" t="s">
        <v>2447</v>
      </c>
      <c r="D2410" t="s">
        <v>1103</v>
      </c>
      <c r="E2410">
        <v>3.8600000000000002E-2</v>
      </c>
      <c r="F2410">
        <v>5.9799999999999999E-2</v>
      </c>
      <c r="G2410" t="s">
        <v>254</v>
      </c>
      <c r="H2410" t="s">
        <v>1338</v>
      </c>
      <c r="L2410" s="4">
        <f t="shared" si="40"/>
        <v>-40491.999999999993</v>
      </c>
      <c r="M2410">
        <v>10000</v>
      </c>
      <c r="N2410">
        <v>2.7</v>
      </c>
      <c r="O2410" t="s">
        <v>15375</v>
      </c>
      <c r="P2410">
        <v>23</v>
      </c>
      <c r="Q2410" t="s">
        <v>5362</v>
      </c>
      <c r="R2410" t="s">
        <v>11574</v>
      </c>
      <c r="S2410" t="s">
        <v>17827</v>
      </c>
      <c r="T2410" t="s">
        <v>24039</v>
      </c>
      <c r="U2410" t="s">
        <v>27810</v>
      </c>
      <c r="V2410">
        <v>1</v>
      </c>
      <c r="W2410">
        <v>-0.25</v>
      </c>
      <c r="X2410">
        <v>1000000</v>
      </c>
      <c r="Y2410">
        <v>-2780433.0913800462</v>
      </c>
    </row>
    <row r="2411" spans="1:25" x14ac:dyDescent="0.15">
      <c r="A2411" s="1">
        <v>2409</v>
      </c>
      <c r="B2411" s="2">
        <v>42947</v>
      </c>
      <c r="C2411" t="s">
        <v>2448</v>
      </c>
      <c r="D2411" t="s">
        <v>1103</v>
      </c>
      <c r="E2411">
        <v>4.8800000000000003E-2</v>
      </c>
      <c r="F2411">
        <v>2.7E-2</v>
      </c>
      <c r="G2411" t="s">
        <v>229</v>
      </c>
      <c r="H2411" t="s">
        <v>1313</v>
      </c>
      <c r="L2411" s="4">
        <f t="shared" si="40"/>
        <v>34226.000000000007</v>
      </c>
      <c r="M2411">
        <v>10000</v>
      </c>
      <c r="N2411">
        <v>2.7</v>
      </c>
      <c r="O2411" t="s">
        <v>15375</v>
      </c>
      <c r="P2411">
        <v>23</v>
      </c>
      <c r="Q2411" t="s">
        <v>5363</v>
      </c>
      <c r="R2411" t="s">
        <v>11575</v>
      </c>
      <c r="S2411" t="s">
        <v>17828</v>
      </c>
      <c r="T2411" t="s">
        <v>24040</v>
      </c>
      <c r="U2411" t="s">
        <v>27811</v>
      </c>
      <c r="V2411">
        <v>1</v>
      </c>
      <c r="W2411">
        <v>-0.25</v>
      </c>
      <c r="X2411">
        <v>1000000</v>
      </c>
      <c r="Y2411">
        <v>-2780433.0913800462</v>
      </c>
    </row>
    <row r="2412" spans="1:25" x14ac:dyDescent="0.15">
      <c r="A2412" s="1">
        <v>2410</v>
      </c>
      <c r="B2412" s="2">
        <v>42947</v>
      </c>
      <c r="C2412" t="s">
        <v>2449</v>
      </c>
      <c r="D2412" t="s">
        <v>1103</v>
      </c>
      <c r="E2412">
        <v>6.7199999999999996E-2</v>
      </c>
      <c r="F2412">
        <v>0.09</v>
      </c>
      <c r="G2412" t="s">
        <v>764</v>
      </c>
      <c r="H2412" t="s">
        <v>1847</v>
      </c>
      <c r="L2412" s="4">
        <f t="shared" si="40"/>
        <v>51528</v>
      </c>
      <c r="M2412">
        <v>10000</v>
      </c>
      <c r="N2412">
        <v>2.7</v>
      </c>
      <c r="O2412" t="s">
        <v>15373</v>
      </c>
      <c r="P2412">
        <v>58</v>
      </c>
      <c r="Q2412" t="s">
        <v>5364</v>
      </c>
      <c r="R2412" t="s">
        <v>11576</v>
      </c>
      <c r="S2412" t="s">
        <v>17829</v>
      </c>
      <c r="T2412" t="s">
        <v>24041</v>
      </c>
      <c r="U2412" t="s">
        <v>27810</v>
      </c>
      <c r="V2412">
        <v>1</v>
      </c>
      <c r="W2412">
        <v>-0.25</v>
      </c>
      <c r="X2412">
        <v>1000000</v>
      </c>
      <c r="Y2412">
        <v>-2780433.0913800462</v>
      </c>
    </row>
    <row r="2413" spans="1:25" x14ac:dyDescent="0.15">
      <c r="A2413" s="1">
        <v>2411</v>
      </c>
      <c r="B2413" s="2">
        <v>42947</v>
      </c>
      <c r="C2413" t="s">
        <v>2450</v>
      </c>
      <c r="D2413" t="s">
        <v>1103</v>
      </c>
      <c r="E2413">
        <v>6.9000000000000006E-2</v>
      </c>
      <c r="F2413">
        <v>4.9000000000000002E-2</v>
      </c>
      <c r="G2413" t="s">
        <v>764</v>
      </c>
      <c r="H2413" t="s">
        <v>1847</v>
      </c>
      <c r="L2413" s="4">
        <f t="shared" si="40"/>
        <v>-45200.000000000007</v>
      </c>
      <c r="M2413">
        <v>10000</v>
      </c>
      <c r="N2413">
        <v>2.7</v>
      </c>
      <c r="O2413" t="s">
        <v>15373</v>
      </c>
      <c r="P2413">
        <v>58</v>
      </c>
      <c r="Q2413" t="s">
        <v>5365</v>
      </c>
      <c r="R2413" t="s">
        <v>11576</v>
      </c>
      <c r="S2413" t="s">
        <v>17830</v>
      </c>
      <c r="T2413" t="s">
        <v>24041</v>
      </c>
      <c r="U2413" t="s">
        <v>27811</v>
      </c>
      <c r="V2413">
        <v>1</v>
      </c>
      <c r="W2413">
        <v>-0.25</v>
      </c>
      <c r="X2413">
        <v>1000000</v>
      </c>
      <c r="Y2413">
        <v>-2780433.0913800462</v>
      </c>
    </row>
    <row r="2414" spans="1:25" x14ac:dyDescent="0.15">
      <c r="A2414" s="1">
        <v>2412</v>
      </c>
      <c r="B2414" s="2">
        <v>42948</v>
      </c>
      <c r="C2414" t="s">
        <v>2447</v>
      </c>
      <c r="D2414" t="s">
        <v>1103</v>
      </c>
      <c r="E2414">
        <v>5.9799999999999999E-2</v>
      </c>
      <c r="F2414">
        <v>6.0499999999999998E-2</v>
      </c>
      <c r="G2414" t="s">
        <v>420</v>
      </c>
      <c r="H2414" t="s">
        <v>1504</v>
      </c>
      <c r="L2414" s="4">
        <f t="shared" si="40"/>
        <v>-902.99999999999898</v>
      </c>
      <c r="M2414">
        <v>10000</v>
      </c>
      <c r="N2414">
        <v>2.7</v>
      </c>
      <c r="O2414" t="s">
        <v>15375</v>
      </c>
      <c r="P2414">
        <v>22</v>
      </c>
      <c r="Q2414" t="s">
        <v>5366</v>
      </c>
      <c r="R2414" t="s">
        <v>11577</v>
      </c>
      <c r="S2414" t="s">
        <v>17831</v>
      </c>
      <c r="T2414" t="s">
        <v>24042</v>
      </c>
      <c r="U2414" t="s">
        <v>27810</v>
      </c>
      <c r="V2414">
        <v>1</v>
      </c>
      <c r="W2414">
        <v>-0.25</v>
      </c>
      <c r="X2414">
        <v>1000000</v>
      </c>
      <c r="Y2414">
        <v>-2695353.8568357402</v>
      </c>
    </row>
    <row r="2415" spans="1:25" x14ac:dyDescent="0.15">
      <c r="A2415" s="1">
        <v>2413</v>
      </c>
      <c r="B2415" s="2">
        <v>42948</v>
      </c>
      <c r="C2415" t="s">
        <v>2448</v>
      </c>
      <c r="D2415" t="s">
        <v>1103</v>
      </c>
      <c r="E2415">
        <v>2.7E-2</v>
      </c>
      <c r="F2415">
        <v>2.4299999999999999E-2</v>
      </c>
      <c r="G2415" t="s">
        <v>466</v>
      </c>
      <c r="H2415" t="s">
        <v>1549</v>
      </c>
      <c r="L2415" s="4">
        <f t="shared" si="40"/>
        <v>6102.0000000000027</v>
      </c>
      <c r="M2415">
        <v>10000</v>
      </c>
      <c r="N2415">
        <v>2.7</v>
      </c>
      <c r="O2415" t="s">
        <v>15375</v>
      </c>
      <c r="P2415">
        <v>22</v>
      </c>
      <c r="Q2415" t="s">
        <v>5367</v>
      </c>
      <c r="R2415" t="s">
        <v>11578</v>
      </c>
      <c r="S2415" t="s">
        <v>17832</v>
      </c>
      <c r="T2415" t="s">
        <v>24043</v>
      </c>
      <c r="U2415" t="s">
        <v>27811</v>
      </c>
      <c r="V2415">
        <v>1</v>
      </c>
      <c r="W2415">
        <v>-0.25</v>
      </c>
      <c r="X2415">
        <v>1000000</v>
      </c>
      <c r="Y2415">
        <v>-2695353.8568357402</v>
      </c>
    </row>
    <row r="2416" spans="1:25" x14ac:dyDescent="0.15">
      <c r="A2416" s="1">
        <v>2414</v>
      </c>
      <c r="B2416" s="2">
        <v>42948</v>
      </c>
      <c r="C2416" t="s">
        <v>2449</v>
      </c>
      <c r="D2416" t="s">
        <v>1103</v>
      </c>
      <c r="E2416">
        <v>0.09</v>
      </c>
      <c r="F2416">
        <v>9.0999999999999998E-2</v>
      </c>
      <c r="G2416" t="s">
        <v>734</v>
      </c>
      <c r="H2416" t="s">
        <v>1817</v>
      </c>
      <c r="L2416" s="4">
        <f t="shared" si="40"/>
        <v>1770.0000000000016</v>
      </c>
      <c r="M2416">
        <v>10000</v>
      </c>
      <c r="N2416">
        <v>2.7</v>
      </c>
      <c r="O2416" t="s">
        <v>15373</v>
      </c>
      <c r="P2416">
        <v>57</v>
      </c>
      <c r="Q2416" t="s">
        <v>5368</v>
      </c>
      <c r="R2416" t="s">
        <v>11579</v>
      </c>
      <c r="S2416" t="s">
        <v>17833</v>
      </c>
      <c r="T2416" t="s">
        <v>24044</v>
      </c>
      <c r="U2416" t="s">
        <v>27810</v>
      </c>
      <c r="V2416">
        <v>1</v>
      </c>
      <c r="W2416">
        <v>-0.25</v>
      </c>
      <c r="X2416">
        <v>1000000</v>
      </c>
      <c r="Y2416">
        <v>-2695353.8568357402</v>
      </c>
    </row>
    <row r="2417" spans="1:25" x14ac:dyDescent="0.15">
      <c r="A2417" s="1">
        <v>2415</v>
      </c>
      <c r="B2417" s="2">
        <v>42948</v>
      </c>
      <c r="C2417" t="s">
        <v>2450</v>
      </c>
      <c r="D2417" t="s">
        <v>1103</v>
      </c>
      <c r="E2417">
        <v>4.9000000000000002E-2</v>
      </c>
      <c r="F2417">
        <v>4.4299999999999999E-2</v>
      </c>
      <c r="G2417" t="s">
        <v>939</v>
      </c>
      <c r="H2417" t="s">
        <v>1985</v>
      </c>
      <c r="L2417" s="4">
        <f t="shared" si="40"/>
        <v>-13301.000000000007</v>
      </c>
      <c r="M2417">
        <v>10000</v>
      </c>
      <c r="N2417">
        <v>2.7</v>
      </c>
      <c r="O2417" t="s">
        <v>15373</v>
      </c>
      <c r="P2417">
        <v>57</v>
      </c>
      <c r="Q2417" t="s">
        <v>5369</v>
      </c>
      <c r="R2417" t="s">
        <v>11580</v>
      </c>
      <c r="S2417" t="s">
        <v>17834</v>
      </c>
      <c r="T2417" t="s">
        <v>24045</v>
      </c>
      <c r="U2417" t="s">
        <v>27811</v>
      </c>
      <c r="V2417">
        <v>1</v>
      </c>
      <c r="W2417">
        <v>-0.25</v>
      </c>
      <c r="X2417">
        <v>1000000</v>
      </c>
      <c r="Y2417">
        <v>-2695353.8568357402</v>
      </c>
    </row>
    <row r="2418" spans="1:25" x14ac:dyDescent="0.15">
      <c r="A2418" s="1">
        <v>2416</v>
      </c>
      <c r="B2418" s="2">
        <v>42949</v>
      </c>
      <c r="C2418" t="s">
        <v>2447</v>
      </c>
      <c r="D2418" t="s">
        <v>1103</v>
      </c>
      <c r="E2418">
        <v>6.0499999999999998E-2</v>
      </c>
      <c r="F2418">
        <v>3.5200000000000002E-2</v>
      </c>
      <c r="G2418" t="s">
        <v>268</v>
      </c>
      <c r="H2418" t="s">
        <v>1352</v>
      </c>
      <c r="L2418" s="4">
        <f t="shared" si="40"/>
        <v>29600.999999999996</v>
      </c>
      <c r="M2418">
        <v>10000</v>
      </c>
      <c r="N2418">
        <v>2.7</v>
      </c>
      <c r="O2418" t="s">
        <v>15375</v>
      </c>
      <c r="P2418">
        <v>21</v>
      </c>
      <c r="Q2418" t="s">
        <v>5370</v>
      </c>
      <c r="R2418" t="s">
        <v>11581</v>
      </c>
      <c r="S2418" t="s">
        <v>17835</v>
      </c>
      <c r="T2418" t="s">
        <v>24046</v>
      </c>
      <c r="U2418" t="s">
        <v>27810</v>
      </c>
      <c r="V2418">
        <v>1</v>
      </c>
      <c r="W2418">
        <v>-0.25</v>
      </c>
      <c r="X2418">
        <v>1000000</v>
      </c>
      <c r="Y2418">
        <v>-2687455.3882405539</v>
      </c>
    </row>
    <row r="2419" spans="1:25" x14ac:dyDescent="0.15">
      <c r="A2419" s="1">
        <v>2417</v>
      </c>
      <c r="B2419" s="2">
        <v>42949</v>
      </c>
      <c r="C2419" t="s">
        <v>2448</v>
      </c>
      <c r="D2419" t="s">
        <v>1103</v>
      </c>
      <c r="E2419">
        <v>2.4299999999999999E-2</v>
      </c>
      <c r="F2419">
        <v>3.9300000000000002E-2</v>
      </c>
      <c r="G2419" t="s">
        <v>940</v>
      </c>
      <c r="H2419" t="s">
        <v>1986</v>
      </c>
      <c r="L2419" s="4">
        <f t="shared" si="40"/>
        <v>-34650.000000000007</v>
      </c>
      <c r="M2419">
        <v>10000</v>
      </c>
      <c r="N2419">
        <v>2.7</v>
      </c>
      <c r="O2419" t="s">
        <v>15375</v>
      </c>
      <c r="P2419">
        <v>21</v>
      </c>
      <c r="Q2419" t="s">
        <v>5371</v>
      </c>
      <c r="R2419" t="s">
        <v>11582</v>
      </c>
      <c r="S2419" t="s">
        <v>17836</v>
      </c>
      <c r="T2419" t="s">
        <v>24047</v>
      </c>
      <c r="U2419" t="s">
        <v>27811</v>
      </c>
      <c r="V2419">
        <v>1</v>
      </c>
      <c r="W2419">
        <v>-0.25</v>
      </c>
      <c r="X2419">
        <v>1000000</v>
      </c>
      <c r="Y2419">
        <v>-2687455.3882405539</v>
      </c>
    </row>
    <row r="2420" spans="1:25" x14ac:dyDescent="0.15">
      <c r="A2420" s="1">
        <v>2418</v>
      </c>
      <c r="B2420" s="2">
        <v>42949</v>
      </c>
      <c r="C2420" t="s">
        <v>2449</v>
      </c>
      <c r="D2420" t="s">
        <v>1103</v>
      </c>
      <c r="E2420">
        <v>9.0999999999999998E-2</v>
      </c>
      <c r="F2420">
        <v>6.6500000000000004E-2</v>
      </c>
      <c r="G2420" t="s">
        <v>735</v>
      </c>
      <c r="H2420" t="s">
        <v>1818</v>
      </c>
      <c r="L2420" s="4">
        <f t="shared" si="40"/>
        <v>-40914.999999999993</v>
      </c>
      <c r="M2420">
        <v>10000</v>
      </c>
      <c r="N2420">
        <v>2.7</v>
      </c>
      <c r="O2420" t="s">
        <v>15373</v>
      </c>
      <c r="P2420">
        <v>56</v>
      </c>
      <c r="Q2420" t="s">
        <v>5372</v>
      </c>
      <c r="R2420" t="s">
        <v>11583</v>
      </c>
      <c r="S2420" t="s">
        <v>17837</v>
      </c>
      <c r="T2420" t="s">
        <v>24048</v>
      </c>
      <c r="U2420" t="s">
        <v>27810</v>
      </c>
      <c r="V2420">
        <v>1</v>
      </c>
      <c r="W2420">
        <v>-0.25</v>
      </c>
      <c r="X2420">
        <v>1000000</v>
      </c>
      <c r="Y2420">
        <v>-2687455.3882405539</v>
      </c>
    </row>
    <row r="2421" spans="1:25" x14ac:dyDescent="0.15">
      <c r="A2421" s="1">
        <v>2419</v>
      </c>
      <c r="B2421" s="2">
        <v>42949</v>
      </c>
      <c r="C2421" t="s">
        <v>2450</v>
      </c>
      <c r="D2421" t="s">
        <v>1103</v>
      </c>
      <c r="E2421">
        <v>4.4299999999999999E-2</v>
      </c>
      <c r="F2421">
        <v>5.62E-2</v>
      </c>
      <c r="G2421" t="s">
        <v>691</v>
      </c>
      <c r="H2421" t="s">
        <v>1774</v>
      </c>
      <c r="L2421" s="4">
        <f t="shared" si="40"/>
        <v>34272</v>
      </c>
      <c r="M2421">
        <v>10000</v>
      </c>
      <c r="N2421">
        <v>2.7</v>
      </c>
      <c r="O2421" t="s">
        <v>15373</v>
      </c>
      <c r="P2421">
        <v>56</v>
      </c>
      <c r="Q2421" t="s">
        <v>5373</v>
      </c>
      <c r="R2421" t="s">
        <v>11584</v>
      </c>
      <c r="S2421" t="s">
        <v>17838</v>
      </c>
      <c r="T2421" t="s">
        <v>24049</v>
      </c>
      <c r="U2421" t="s">
        <v>27811</v>
      </c>
      <c r="V2421">
        <v>1</v>
      </c>
      <c r="W2421">
        <v>-0.25</v>
      </c>
      <c r="X2421">
        <v>1000000</v>
      </c>
      <c r="Y2421">
        <v>-2687455.3882405539</v>
      </c>
    </row>
    <row r="2422" spans="1:25" x14ac:dyDescent="0.15">
      <c r="A2422" s="1">
        <v>2420</v>
      </c>
      <c r="B2422" s="2">
        <v>42950</v>
      </c>
      <c r="C2422" t="s">
        <v>2447</v>
      </c>
      <c r="D2422" t="s">
        <v>1103</v>
      </c>
      <c r="E2422">
        <v>3.5200000000000002E-2</v>
      </c>
      <c r="F2422">
        <v>2.41E-2</v>
      </c>
      <c r="G2422" t="s">
        <v>171</v>
      </c>
      <c r="H2422" t="s">
        <v>1255</v>
      </c>
      <c r="L2422" s="4">
        <f t="shared" si="40"/>
        <v>-7215.0000000000018</v>
      </c>
      <c r="M2422">
        <v>10000</v>
      </c>
      <c r="N2422">
        <v>2.7</v>
      </c>
      <c r="O2422" t="s">
        <v>15375</v>
      </c>
      <c r="P2422">
        <v>20</v>
      </c>
      <c r="Q2422" t="s">
        <v>5374</v>
      </c>
      <c r="R2422" t="s">
        <v>11585</v>
      </c>
      <c r="S2422" t="s">
        <v>17839</v>
      </c>
      <c r="T2422" t="s">
        <v>24050</v>
      </c>
      <c r="U2422" t="s">
        <v>27810</v>
      </c>
      <c r="V2422">
        <v>1</v>
      </c>
      <c r="W2422">
        <v>0.25</v>
      </c>
      <c r="X2422">
        <v>1000000</v>
      </c>
      <c r="Y2422">
        <v>10814843.383181909</v>
      </c>
    </row>
    <row r="2423" spans="1:25" x14ac:dyDescent="0.15">
      <c r="A2423" s="1">
        <v>2421</v>
      </c>
      <c r="B2423" s="2">
        <v>42950</v>
      </c>
      <c r="C2423" t="s">
        <v>2448</v>
      </c>
      <c r="D2423" t="s">
        <v>1103</v>
      </c>
      <c r="E2423">
        <v>3.9300000000000002E-2</v>
      </c>
      <c r="F2423">
        <v>4.7E-2</v>
      </c>
      <c r="G2423" t="s">
        <v>191</v>
      </c>
      <c r="H2423" t="s">
        <v>1275</v>
      </c>
      <c r="L2423" s="4">
        <f t="shared" si="40"/>
        <v>4619.9999999999991</v>
      </c>
      <c r="M2423">
        <v>10000</v>
      </c>
      <c r="N2423">
        <v>2.7</v>
      </c>
      <c r="O2423" t="s">
        <v>15375</v>
      </c>
      <c r="P2423">
        <v>20</v>
      </c>
      <c r="Q2423" t="s">
        <v>5375</v>
      </c>
      <c r="R2423" t="s">
        <v>11586</v>
      </c>
      <c r="S2423" t="s">
        <v>17840</v>
      </c>
      <c r="T2423" t="s">
        <v>24051</v>
      </c>
      <c r="U2423" t="s">
        <v>27811</v>
      </c>
      <c r="V2423">
        <v>1</v>
      </c>
      <c r="W2423">
        <v>0.25</v>
      </c>
      <c r="X2423">
        <v>1000000</v>
      </c>
      <c r="Y2423">
        <v>10814843.383181909</v>
      </c>
    </row>
    <row r="2424" spans="1:25" x14ac:dyDescent="0.15">
      <c r="A2424" s="1">
        <v>2422</v>
      </c>
      <c r="B2424" s="2">
        <v>42950</v>
      </c>
      <c r="C2424" t="s">
        <v>2449</v>
      </c>
      <c r="D2424" t="s">
        <v>1103</v>
      </c>
      <c r="E2424">
        <v>6.6500000000000004E-2</v>
      </c>
      <c r="F2424">
        <v>5.5E-2</v>
      </c>
      <c r="G2424" t="s">
        <v>338</v>
      </c>
      <c r="H2424" t="s">
        <v>1422</v>
      </c>
      <c r="L2424" s="4">
        <f t="shared" si="40"/>
        <v>-9200.0000000000018</v>
      </c>
      <c r="M2424">
        <v>10000</v>
      </c>
      <c r="N2424">
        <v>2.7</v>
      </c>
      <c r="O2424" t="s">
        <v>15373</v>
      </c>
      <c r="P2424">
        <v>55</v>
      </c>
      <c r="Q2424" t="s">
        <v>5376</v>
      </c>
      <c r="R2424" t="s">
        <v>11587</v>
      </c>
      <c r="S2424" t="s">
        <v>17841</v>
      </c>
      <c r="T2424" t="s">
        <v>24052</v>
      </c>
      <c r="U2424" t="s">
        <v>27810</v>
      </c>
      <c r="V2424">
        <v>1</v>
      </c>
      <c r="W2424">
        <v>0.25</v>
      </c>
      <c r="X2424">
        <v>1000000</v>
      </c>
      <c r="Y2424">
        <v>10814843.383181909</v>
      </c>
    </row>
    <row r="2425" spans="1:25" x14ac:dyDescent="0.15">
      <c r="A2425" s="1">
        <v>2423</v>
      </c>
      <c r="B2425" s="2">
        <v>42950</v>
      </c>
      <c r="C2425" t="s">
        <v>2450</v>
      </c>
      <c r="D2425" t="s">
        <v>1103</v>
      </c>
      <c r="E2425">
        <v>5.62E-2</v>
      </c>
      <c r="F2425">
        <v>6.5699999999999995E-2</v>
      </c>
      <c r="G2425" t="s">
        <v>344</v>
      </c>
      <c r="H2425" t="s">
        <v>1428</v>
      </c>
      <c r="L2425" s="4">
        <f t="shared" si="40"/>
        <v>8074.9999999999955</v>
      </c>
      <c r="M2425">
        <v>10000</v>
      </c>
      <c r="N2425">
        <v>2.7</v>
      </c>
      <c r="O2425" t="s">
        <v>15373</v>
      </c>
      <c r="P2425">
        <v>55</v>
      </c>
      <c r="Q2425" t="s">
        <v>5377</v>
      </c>
      <c r="R2425" t="s">
        <v>11588</v>
      </c>
      <c r="S2425" t="s">
        <v>17842</v>
      </c>
      <c r="T2425" t="s">
        <v>24053</v>
      </c>
      <c r="U2425" t="s">
        <v>27811</v>
      </c>
      <c r="V2425">
        <v>1</v>
      </c>
      <c r="W2425">
        <v>0.25</v>
      </c>
      <c r="X2425">
        <v>1000000</v>
      </c>
      <c r="Y2425">
        <v>10814843.383181909</v>
      </c>
    </row>
    <row r="2426" spans="1:25" x14ac:dyDescent="0.15">
      <c r="A2426" s="1">
        <v>2424</v>
      </c>
      <c r="B2426" s="2">
        <v>42951</v>
      </c>
      <c r="C2426" t="s">
        <v>2447</v>
      </c>
      <c r="D2426" t="s">
        <v>1103</v>
      </c>
      <c r="E2426">
        <v>2.41E-2</v>
      </c>
      <c r="F2426">
        <v>2.6599999999999999E-2</v>
      </c>
      <c r="G2426" t="s">
        <v>160</v>
      </c>
      <c r="H2426" t="s">
        <v>1244</v>
      </c>
      <c r="L2426" s="4">
        <f t="shared" si="40"/>
        <v>2224.9999999999991</v>
      </c>
      <c r="M2426">
        <v>10000</v>
      </c>
      <c r="N2426">
        <v>2.7</v>
      </c>
      <c r="O2426" t="s">
        <v>15375</v>
      </c>
      <c r="P2426">
        <v>19</v>
      </c>
      <c r="Q2426" t="s">
        <v>5378</v>
      </c>
      <c r="R2426" t="s">
        <v>11589</v>
      </c>
      <c r="S2426" t="s">
        <v>17843</v>
      </c>
      <c r="T2426" t="s">
        <v>24054</v>
      </c>
      <c r="U2426" t="s">
        <v>27810</v>
      </c>
      <c r="V2426">
        <v>1</v>
      </c>
      <c r="W2426">
        <v>0.25</v>
      </c>
      <c r="X2426">
        <v>1000000</v>
      </c>
      <c r="Y2426">
        <v>11441312.276932459</v>
      </c>
    </row>
    <row r="2427" spans="1:25" x14ac:dyDescent="0.15">
      <c r="A2427" s="1">
        <v>2425</v>
      </c>
      <c r="B2427" s="2">
        <v>42951</v>
      </c>
      <c r="C2427" t="s">
        <v>2448</v>
      </c>
      <c r="D2427" t="s">
        <v>1103</v>
      </c>
      <c r="E2427">
        <v>4.7E-2</v>
      </c>
      <c r="F2427">
        <v>4.2099999999999999E-2</v>
      </c>
      <c r="G2427" t="s">
        <v>190</v>
      </c>
      <c r="H2427" t="s">
        <v>1274</v>
      </c>
      <c r="L2427" s="4">
        <f t="shared" si="40"/>
        <v>-2793.0000000000009</v>
      </c>
      <c r="M2427">
        <v>10000</v>
      </c>
      <c r="N2427">
        <v>2.7</v>
      </c>
      <c r="O2427" t="s">
        <v>15375</v>
      </c>
      <c r="P2427">
        <v>19</v>
      </c>
      <c r="Q2427" t="s">
        <v>5379</v>
      </c>
      <c r="R2427" t="s">
        <v>11590</v>
      </c>
      <c r="S2427" t="s">
        <v>17844</v>
      </c>
      <c r="T2427" t="s">
        <v>24055</v>
      </c>
      <c r="U2427" t="s">
        <v>27811</v>
      </c>
      <c r="V2427">
        <v>1</v>
      </c>
      <c r="W2427">
        <v>0.25</v>
      </c>
      <c r="X2427">
        <v>1000000</v>
      </c>
      <c r="Y2427">
        <v>11441312.276932459</v>
      </c>
    </row>
    <row r="2428" spans="1:25" x14ac:dyDescent="0.15">
      <c r="A2428" s="1">
        <v>2426</v>
      </c>
      <c r="B2428" s="2">
        <v>42951</v>
      </c>
      <c r="C2428" t="s">
        <v>2449</v>
      </c>
      <c r="D2428" t="s">
        <v>1103</v>
      </c>
      <c r="E2428">
        <v>5.5E-2</v>
      </c>
      <c r="F2428">
        <v>5.57E-2</v>
      </c>
      <c r="G2428" t="s">
        <v>941</v>
      </c>
      <c r="H2428" t="s">
        <v>1987</v>
      </c>
      <c r="L2428" s="4">
        <f t="shared" si="40"/>
        <v>601.99999999999932</v>
      </c>
      <c r="M2428">
        <v>10000</v>
      </c>
      <c r="N2428">
        <v>2.7</v>
      </c>
      <c r="O2428" t="s">
        <v>15373</v>
      </c>
      <c r="P2428">
        <v>54</v>
      </c>
      <c r="Q2428" t="s">
        <v>5380</v>
      </c>
      <c r="R2428" t="s">
        <v>11591</v>
      </c>
      <c r="S2428" t="s">
        <v>17845</v>
      </c>
      <c r="T2428" t="s">
        <v>24056</v>
      </c>
      <c r="U2428" t="s">
        <v>27810</v>
      </c>
      <c r="V2428">
        <v>1</v>
      </c>
      <c r="W2428">
        <v>0.25</v>
      </c>
      <c r="X2428">
        <v>1000000</v>
      </c>
      <c r="Y2428">
        <v>11441312.276932459</v>
      </c>
    </row>
    <row r="2429" spans="1:25" x14ac:dyDescent="0.15">
      <c r="A2429" s="1">
        <v>2427</v>
      </c>
      <c r="B2429" s="2">
        <v>42951</v>
      </c>
      <c r="C2429" t="s">
        <v>2450</v>
      </c>
      <c r="D2429" t="s">
        <v>1103</v>
      </c>
      <c r="E2429">
        <v>6.5699999999999995E-2</v>
      </c>
      <c r="F2429">
        <v>6.4600000000000005E-2</v>
      </c>
      <c r="G2429" t="s">
        <v>187</v>
      </c>
      <c r="H2429" t="s">
        <v>1271</v>
      </c>
      <c r="L2429" s="4">
        <f t="shared" si="40"/>
        <v>-824.99999999999238</v>
      </c>
      <c r="M2429">
        <v>10000</v>
      </c>
      <c r="N2429">
        <v>2.7</v>
      </c>
      <c r="O2429" t="s">
        <v>15373</v>
      </c>
      <c r="P2429">
        <v>54</v>
      </c>
      <c r="Q2429" t="s">
        <v>5381</v>
      </c>
      <c r="R2429" t="s">
        <v>11592</v>
      </c>
      <c r="S2429" t="s">
        <v>17846</v>
      </c>
      <c r="T2429" t="s">
        <v>24057</v>
      </c>
      <c r="U2429" t="s">
        <v>27811</v>
      </c>
      <c r="V2429">
        <v>1</v>
      </c>
      <c r="W2429">
        <v>0.25</v>
      </c>
      <c r="X2429">
        <v>1000000</v>
      </c>
      <c r="Y2429">
        <v>11441312.276932459</v>
      </c>
    </row>
    <row r="2430" spans="1:25" x14ac:dyDescent="0.15">
      <c r="A2430" s="1">
        <v>2428</v>
      </c>
      <c r="B2430" s="2">
        <v>42954</v>
      </c>
      <c r="C2430" t="s">
        <v>2447</v>
      </c>
      <c r="D2430" t="s">
        <v>1103</v>
      </c>
      <c r="E2430">
        <v>2.6599999999999999E-2</v>
      </c>
      <c r="F2430">
        <v>2.5999999999999999E-2</v>
      </c>
      <c r="G2430" t="s">
        <v>414</v>
      </c>
      <c r="H2430" t="s">
        <v>1498</v>
      </c>
      <c r="L2430" s="4">
        <f t="shared" si="40"/>
        <v>-329.99999999999989</v>
      </c>
      <c r="M2430">
        <v>10000</v>
      </c>
      <c r="N2430">
        <v>2.7</v>
      </c>
      <c r="O2430" t="s">
        <v>15375</v>
      </c>
      <c r="P2430">
        <v>16</v>
      </c>
      <c r="Q2430" t="s">
        <v>5382</v>
      </c>
      <c r="R2430" t="s">
        <v>11593</v>
      </c>
      <c r="S2430" t="s">
        <v>17847</v>
      </c>
      <c r="T2430" t="s">
        <v>24058</v>
      </c>
      <c r="U2430" t="s">
        <v>27810</v>
      </c>
      <c r="V2430">
        <v>1</v>
      </c>
      <c r="W2430">
        <v>0.25</v>
      </c>
      <c r="X2430">
        <v>1000000</v>
      </c>
      <c r="Y2430">
        <v>10753609.77823336</v>
      </c>
    </row>
    <row r="2431" spans="1:25" x14ac:dyDescent="0.15">
      <c r="A2431" s="1">
        <v>2429</v>
      </c>
      <c r="B2431" s="2">
        <v>42954</v>
      </c>
      <c r="C2431" t="s">
        <v>2448</v>
      </c>
      <c r="D2431" t="s">
        <v>1103</v>
      </c>
      <c r="E2431">
        <v>4.2099999999999999E-2</v>
      </c>
      <c r="F2431">
        <v>3.8300000000000001E-2</v>
      </c>
      <c r="G2431" t="s">
        <v>888</v>
      </c>
      <c r="H2431" t="s">
        <v>1938</v>
      </c>
      <c r="L2431" s="4">
        <f t="shared" si="40"/>
        <v>-1481.9999999999991</v>
      </c>
      <c r="M2431">
        <v>10000</v>
      </c>
      <c r="N2431">
        <v>2.7</v>
      </c>
      <c r="O2431" t="s">
        <v>15375</v>
      </c>
      <c r="P2431">
        <v>16</v>
      </c>
      <c r="Q2431" t="s">
        <v>5383</v>
      </c>
      <c r="R2431" t="s">
        <v>11594</v>
      </c>
      <c r="S2431" t="s">
        <v>17848</v>
      </c>
      <c r="T2431" t="s">
        <v>24059</v>
      </c>
      <c r="U2431" t="s">
        <v>27811</v>
      </c>
      <c r="V2431">
        <v>1</v>
      </c>
      <c r="W2431">
        <v>0.25</v>
      </c>
      <c r="X2431">
        <v>1000000</v>
      </c>
      <c r="Y2431">
        <v>10753609.77823336</v>
      </c>
    </row>
    <row r="2432" spans="1:25" x14ac:dyDescent="0.15">
      <c r="A2432" s="1">
        <v>2430</v>
      </c>
      <c r="B2432" s="2">
        <v>42954</v>
      </c>
      <c r="C2432" t="s">
        <v>2449</v>
      </c>
      <c r="D2432" t="s">
        <v>1103</v>
      </c>
      <c r="E2432">
        <v>5.57E-2</v>
      </c>
      <c r="F2432">
        <v>5.3800000000000001E-2</v>
      </c>
      <c r="G2432" t="s">
        <v>167</v>
      </c>
      <c r="H2432" t="s">
        <v>1251</v>
      </c>
      <c r="L2432" s="4">
        <f t="shared" si="40"/>
        <v>-1956.9999999999989</v>
      </c>
      <c r="M2432">
        <v>10000</v>
      </c>
      <c r="N2432">
        <v>2.7</v>
      </c>
      <c r="O2432" t="s">
        <v>15373</v>
      </c>
      <c r="P2432">
        <v>51</v>
      </c>
      <c r="Q2432" t="s">
        <v>5384</v>
      </c>
      <c r="R2432" t="s">
        <v>11595</v>
      </c>
      <c r="S2432" t="s">
        <v>17849</v>
      </c>
      <c r="T2432" t="s">
        <v>24060</v>
      </c>
      <c r="U2432" t="s">
        <v>27810</v>
      </c>
      <c r="V2432">
        <v>1</v>
      </c>
      <c r="W2432">
        <v>0.25</v>
      </c>
      <c r="X2432">
        <v>1000000</v>
      </c>
      <c r="Y2432">
        <v>10753609.77823336</v>
      </c>
    </row>
    <row r="2433" spans="1:25" x14ac:dyDescent="0.15">
      <c r="A2433" s="1">
        <v>2431</v>
      </c>
      <c r="B2433" s="2">
        <v>42954</v>
      </c>
      <c r="C2433" t="s">
        <v>2450</v>
      </c>
      <c r="D2433" t="s">
        <v>1103</v>
      </c>
      <c r="E2433">
        <v>6.4600000000000005E-2</v>
      </c>
      <c r="F2433">
        <v>6.1400000000000003E-2</v>
      </c>
      <c r="G2433" t="s">
        <v>407</v>
      </c>
      <c r="H2433" t="s">
        <v>1491</v>
      </c>
      <c r="L2433" s="4">
        <f t="shared" si="40"/>
        <v>-3104.0000000000014</v>
      </c>
      <c r="M2433">
        <v>10000</v>
      </c>
      <c r="N2433">
        <v>2.7</v>
      </c>
      <c r="O2433" t="s">
        <v>15373</v>
      </c>
      <c r="P2433">
        <v>51</v>
      </c>
      <c r="Q2433" t="s">
        <v>5385</v>
      </c>
      <c r="R2433" t="s">
        <v>11596</v>
      </c>
      <c r="S2433" t="s">
        <v>17850</v>
      </c>
      <c r="T2433" t="s">
        <v>24061</v>
      </c>
      <c r="U2433" t="s">
        <v>27811</v>
      </c>
      <c r="V2433">
        <v>1</v>
      </c>
      <c r="W2433">
        <v>0.25</v>
      </c>
      <c r="X2433">
        <v>1000000</v>
      </c>
      <c r="Y2433">
        <v>10753609.77823336</v>
      </c>
    </row>
    <row r="2434" spans="1:25" x14ac:dyDescent="0.15">
      <c r="A2434" s="1">
        <v>2432</v>
      </c>
      <c r="B2434" s="2">
        <v>42955</v>
      </c>
      <c r="C2434" t="s">
        <v>2447</v>
      </c>
      <c r="D2434" t="s">
        <v>1103</v>
      </c>
      <c r="E2434">
        <v>2.5999999999999999E-2</v>
      </c>
      <c r="F2434">
        <v>1.4500000000000001E-2</v>
      </c>
      <c r="G2434" t="s">
        <v>229</v>
      </c>
      <c r="H2434" t="s">
        <v>1313</v>
      </c>
      <c r="L2434" s="4">
        <f t="shared" si="40"/>
        <v>18054.999999999996</v>
      </c>
      <c r="M2434">
        <v>10000</v>
      </c>
      <c r="N2434">
        <v>2.7</v>
      </c>
      <c r="O2434" t="s">
        <v>15375</v>
      </c>
      <c r="P2434">
        <v>15</v>
      </c>
      <c r="Q2434" t="s">
        <v>5386</v>
      </c>
      <c r="R2434" t="s">
        <v>11597</v>
      </c>
      <c r="S2434" t="s">
        <v>17851</v>
      </c>
      <c r="T2434" t="s">
        <v>24062</v>
      </c>
      <c r="U2434" t="s">
        <v>27810</v>
      </c>
      <c r="V2434">
        <v>1</v>
      </c>
      <c r="W2434">
        <v>-0.25</v>
      </c>
      <c r="X2434">
        <v>1000000</v>
      </c>
      <c r="Y2434">
        <v>-2780433.0913800462</v>
      </c>
    </row>
    <row r="2435" spans="1:25" x14ac:dyDescent="0.15">
      <c r="A2435" s="1">
        <v>2433</v>
      </c>
      <c r="B2435" s="2">
        <v>42955</v>
      </c>
      <c r="C2435" t="s">
        <v>2448</v>
      </c>
      <c r="D2435" t="s">
        <v>1103</v>
      </c>
      <c r="E2435">
        <v>3.8300000000000001E-2</v>
      </c>
      <c r="F2435">
        <v>4.7500000000000001E-2</v>
      </c>
      <c r="G2435" t="s">
        <v>268</v>
      </c>
      <c r="H2435" t="s">
        <v>1352</v>
      </c>
      <c r="L2435" s="4">
        <f t="shared" ref="L2435:L2498" si="41">(F2435-E2435)*G2435</f>
        <v>-10764</v>
      </c>
      <c r="M2435">
        <v>10000</v>
      </c>
      <c r="N2435">
        <v>2.7</v>
      </c>
      <c r="O2435" t="s">
        <v>15375</v>
      </c>
      <c r="P2435">
        <v>15</v>
      </c>
      <c r="Q2435" t="s">
        <v>5387</v>
      </c>
      <c r="R2435" t="s">
        <v>11598</v>
      </c>
      <c r="S2435" t="s">
        <v>17852</v>
      </c>
      <c r="T2435" t="s">
        <v>24063</v>
      </c>
      <c r="U2435" t="s">
        <v>27811</v>
      </c>
      <c r="V2435">
        <v>1</v>
      </c>
      <c r="W2435">
        <v>-0.25</v>
      </c>
      <c r="X2435">
        <v>1000000</v>
      </c>
      <c r="Y2435">
        <v>-2780433.0913800462</v>
      </c>
    </row>
    <row r="2436" spans="1:25" x14ac:dyDescent="0.15">
      <c r="A2436" s="1">
        <v>2434</v>
      </c>
      <c r="B2436" s="2">
        <v>42955</v>
      </c>
      <c r="C2436" t="s">
        <v>2449</v>
      </c>
      <c r="D2436" t="s">
        <v>1103</v>
      </c>
      <c r="E2436">
        <v>5.3800000000000001E-2</v>
      </c>
      <c r="F2436">
        <v>4.07E-2</v>
      </c>
      <c r="G2436" t="s">
        <v>636</v>
      </c>
      <c r="H2436" t="s">
        <v>1719</v>
      </c>
      <c r="L2436" s="4">
        <f t="shared" si="41"/>
        <v>-26593</v>
      </c>
      <c r="M2436">
        <v>10000</v>
      </c>
      <c r="N2436">
        <v>2.7</v>
      </c>
      <c r="O2436" t="s">
        <v>15373</v>
      </c>
      <c r="P2436">
        <v>50</v>
      </c>
      <c r="Q2436" t="s">
        <v>5388</v>
      </c>
      <c r="R2436" t="s">
        <v>11599</v>
      </c>
      <c r="S2436" t="s">
        <v>17853</v>
      </c>
      <c r="T2436" t="s">
        <v>24064</v>
      </c>
      <c r="U2436" t="s">
        <v>27810</v>
      </c>
      <c r="V2436">
        <v>1</v>
      </c>
      <c r="W2436">
        <v>-0.25</v>
      </c>
      <c r="X2436">
        <v>1000000</v>
      </c>
      <c r="Y2436">
        <v>-2780433.0913800462</v>
      </c>
    </row>
    <row r="2437" spans="1:25" x14ac:dyDescent="0.15">
      <c r="A2437" s="1">
        <v>2435</v>
      </c>
      <c r="B2437" s="2">
        <v>42955</v>
      </c>
      <c r="C2437" t="s">
        <v>2450</v>
      </c>
      <c r="D2437" t="s">
        <v>1103</v>
      </c>
      <c r="E2437">
        <v>6.1400000000000003E-2</v>
      </c>
      <c r="F2437">
        <v>6.8199999999999997E-2</v>
      </c>
      <c r="G2437" t="s">
        <v>785</v>
      </c>
      <c r="H2437" t="s">
        <v>1868</v>
      </c>
      <c r="L2437" s="4">
        <f t="shared" si="41"/>
        <v>13395.999999999987</v>
      </c>
      <c r="M2437">
        <v>10000</v>
      </c>
      <c r="N2437">
        <v>2.7</v>
      </c>
      <c r="O2437" t="s">
        <v>15373</v>
      </c>
      <c r="P2437">
        <v>50</v>
      </c>
      <c r="Q2437" t="s">
        <v>5389</v>
      </c>
      <c r="R2437" t="s">
        <v>11600</v>
      </c>
      <c r="S2437" t="s">
        <v>17854</v>
      </c>
      <c r="T2437" t="s">
        <v>24065</v>
      </c>
      <c r="U2437" t="s">
        <v>27811</v>
      </c>
      <c r="V2437">
        <v>1</v>
      </c>
      <c r="W2437">
        <v>-0.25</v>
      </c>
      <c r="X2437">
        <v>1000000</v>
      </c>
      <c r="Y2437">
        <v>-2780433.0913800462</v>
      </c>
    </row>
    <row r="2438" spans="1:25" x14ac:dyDescent="0.15">
      <c r="A2438" s="1">
        <v>2436</v>
      </c>
      <c r="B2438" s="2">
        <v>42956</v>
      </c>
      <c r="C2438" t="s">
        <v>2447</v>
      </c>
      <c r="D2438" t="s">
        <v>1103</v>
      </c>
      <c r="E2438">
        <v>1.4500000000000001E-2</v>
      </c>
      <c r="F2438">
        <v>1.18E-2</v>
      </c>
      <c r="G2438" t="s">
        <v>197</v>
      </c>
      <c r="H2438" t="s">
        <v>1281</v>
      </c>
      <c r="L2438" s="4">
        <f t="shared" si="41"/>
        <v>5265.0000000000018</v>
      </c>
      <c r="M2438">
        <v>10000</v>
      </c>
      <c r="N2438">
        <v>2.7</v>
      </c>
      <c r="O2438" t="s">
        <v>15375</v>
      </c>
      <c r="P2438">
        <v>14</v>
      </c>
      <c r="Q2438" t="s">
        <v>5390</v>
      </c>
      <c r="R2438" t="s">
        <v>11601</v>
      </c>
      <c r="S2438" t="s">
        <v>17855</v>
      </c>
      <c r="T2438" t="s">
        <v>24066</v>
      </c>
      <c r="U2438" t="s">
        <v>27810</v>
      </c>
      <c r="V2438">
        <v>1</v>
      </c>
      <c r="W2438">
        <v>-0.25</v>
      </c>
      <c r="X2438">
        <v>1000000</v>
      </c>
      <c r="Y2438">
        <v>-2818133.4487640788</v>
      </c>
    </row>
    <row r="2439" spans="1:25" x14ac:dyDescent="0.15">
      <c r="A2439" s="1">
        <v>2437</v>
      </c>
      <c r="B2439" s="2">
        <v>42956</v>
      </c>
      <c r="C2439" t="s">
        <v>2448</v>
      </c>
      <c r="D2439" t="s">
        <v>1103</v>
      </c>
      <c r="E2439">
        <v>4.7500000000000001E-2</v>
      </c>
      <c r="F2439">
        <v>5.4600000000000003E-2</v>
      </c>
      <c r="G2439" t="s">
        <v>788</v>
      </c>
      <c r="H2439" t="s">
        <v>1871</v>
      </c>
      <c r="L2439" s="4">
        <f t="shared" si="41"/>
        <v>-6674.0000000000018</v>
      </c>
      <c r="M2439">
        <v>10000</v>
      </c>
      <c r="N2439">
        <v>2.7</v>
      </c>
      <c r="O2439" t="s">
        <v>15375</v>
      </c>
      <c r="P2439">
        <v>14</v>
      </c>
      <c r="Q2439" t="s">
        <v>5391</v>
      </c>
      <c r="R2439" t="s">
        <v>11602</v>
      </c>
      <c r="S2439" t="s">
        <v>17856</v>
      </c>
      <c r="T2439" t="s">
        <v>24067</v>
      </c>
      <c r="U2439" t="s">
        <v>27811</v>
      </c>
      <c r="V2439">
        <v>1</v>
      </c>
      <c r="W2439">
        <v>-0.25</v>
      </c>
      <c r="X2439">
        <v>1000000</v>
      </c>
      <c r="Y2439">
        <v>-2818133.4487640788</v>
      </c>
    </row>
    <row r="2440" spans="1:25" x14ac:dyDescent="0.15">
      <c r="A2440" s="1">
        <v>2438</v>
      </c>
      <c r="B2440" s="2">
        <v>42956</v>
      </c>
      <c r="C2440" t="s">
        <v>2449</v>
      </c>
      <c r="D2440" t="s">
        <v>1103</v>
      </c>
      <c r="E2440">
        <v>4.07E-2</v>
      </c>
      <c r="F2440">
        <v>3.3300000000000003E-2</v>
      </c>
      <c r="G2440" t="s">
        <v>764</v>
      </c>
      <c r="H2440" t="s">
        <v>1847</v>
      </c>
      <c r="L2440" s="4">
        <f t="shared" si="41"/>
        <v>-16723.999999999993</v>
      </c>
      <c r="M2440">
        <v>10000</v>
      </c>
      <c r="N2440">
        <v>2.7</v>
      </c>
      <c r="O2440" t="s">
        <v>15373</v>
      </c>
      <c r="P2440">
        <v>49</v>
      </c>
      <c r="Q2440" t="s">
        <v>5392</v>
      </c>
      <c r="R2440" t="s">
        <v>11603</v>
      </c>
      <c r="S2440" t="s">
        <v>17857</v>
      </c>
      <c r="T2440" t="s">
        <v>24068</v>
      </c>
      <c r="U2440" t="s">
        <v>27810</v>
      </c>
      <c r="V2440">
        <v>1</v>
      </c>
      <c r="W2440">
        <v>-0.25</v>
      </c>
      <c r="X2440">
        <v>1000000</v>
      </c>
      <c r="Y2440">
        <v>-2818133.4487640788</v>
      </c>
    </row>
    <row r="2441" spans="1:25" x14ac:dyDescent="0.15">
      <c r="A2441" s="1">
        <v>2439</v>
      </c>
      <c r="B2441" s="2">
        <v>42956</v>
      </c>
      <c r="C2441" t="s">
        <v>2450</v>
      </c>
      <c r="D2441" t="s">
        <v>1103</v>
      </c>
      <c r="E2441">
        <v>6.8199999999999997E-2</v>
      </c>
      <c r="F2441">
        <v>7.0999999999999994E-2</v>
      </c>
      <c r="G2441" t="s">
        <v>629</v>
      </c>
      <c r="H2441" t="s">
        <v>1712</v>
      </c>
      <c r="L2441" s="4">
        <f t="shared" si="41"/>
        <v>4899.9999999999945</v>
      </c>
      <c r="M2441">
        <v>10000</v>
      </c>
      <c r="N2441">
        <v>2.7</v>
      </c>
      <c r="O2441" t="s">
        <v>15373</v>
      </c>
      <c r="P2441">
        <v>49</v>
      </c>
      <c r="Q2441" t="s">
        <v>5393</v>
      </c>
      <c r="R2441" t="s">
        <v>11604</v>
      </c>
      <c r="S2441" t="s">
        <v>17858</v>
      </c>
      <c r="T2441" t="s">
        <v>24069</v>
      </c>
      <c r="U2441" t="s">
        <v>27811</v>
      </c>
      <c r="V2441">
        <v>1</v>
      </c>
      <c r="W2441">
        <v>-0.25</v>
      </c>
      <c r="X2441">
        <v>1000000</v>
      </c>
      <c r="Y2441">
        <v>-2818133.4487640788</v>
      </c>
    </row>
    <row r="2442" spans="1:25" x14ac:dyDescent="0.15">
      <c r="A2442" s="1">
        <v>2440</v>
      </c>
      <c r="B2442" s="2">
        <v>42957</v>
      </c>
      <c r="C2442" t="s">
        <v>2447</v>
      </c>
      <c r="D2442" t="s">
        <v>1103</v>
      </c>
      <c r="E2442">
        <v>1.18E-2</v>
      </c>
      <c r="F2442">
        <v>5.0000000000000001E-3</v>
      </c>
      <c r="G2442" t="s">
        <v>70</v>
      </c>
      <c r="H2442" t="s">
        <v>1154</v>
      </c>
      <c r="L2442" s="4">
        <f t="shared" si="41"/>
        <v>15028</v>
      </c>
      <c r="M2442">
        <v>10000</v>
      </c>
      <c r="N2442">
        <v>2.7</v>
      </c>
      <c r="O2442" t="s">
        <v>15375</v>
      </c>
      <c r="P2442">
        <v>13</v>
      </c>
      <c r="Q2442" t="s">
        <v>5394</v>
      </c>
      <c r="R2442" t="s">
        <v>11605</v>
      </c>
      <c r="S2442" t="s">
        <v>17859</v>
      </c>
      <c r="T2442" t="s">
        <v>24070</v>
      </c>
      <c r="U2442" t="s">
        <v>27810</v>
      </c>
      <c r="V2442">
        <v>1</v>
      </c>
      <c r="W2442">
        <v>-0.25</v>
      </c>
      <c r="X2442">
        <v>1000000</v>
      </c>
      <c r="Y2442">
        <v>-2837271.821280248</v>
      </c>
    </row>
    <row r="2443" spans="1:25" x14ac:dyDescent="0.15">
      <c r="A2443" s="1">
        <v>2441</v>
      </c>
      <c r="B2443" s="2">
        <v>42957</v>
      </c>
      <c r="C2443" t="s">
        <v>2448</v>
      </c>
      <c r="D2443" t="s">
        <v>1103</v>
      </c>
      <c r="E2443">
        <v>5.4600000000000003E-2</v>
      </c>
      <c r="F2443">
        <v>8.9599999999999999E-2</v>
      </c>
      <c r="G2443" t="s">
        <v>213</v>
      </c>
      <c r="H2443" t="s">
        <v>1297</v>
      </c>
      <c r="L2443" s="4">
        <f t="shared" si="41"/>
        <v>-28699.999999999996</v>
      </c>
      <c r="M2443">
        <v>10000</v>
      </c>
      <c r="N2443">
        <v>2.7</v>
      </c>
      <c r="O2443" t="s">
        <v>15375</v>
      </c>
      <c r="P2443">
        <v>13</v>
      </c>
      <c r="Q2443" t="s">
        <v>5395</v>
      </c>
      <c r="R2443" t="s">
        <v>11606</v>
      </c>
      <c r="S2443" t="s">
        <v>17860</v>
      </c>
      <c r="T2443" t="s">
        <v>24071</v>
      </c>
      <c r="U2443" t="s">
        <v>27811</v>
      </c>
      <c r="V2443">
        <v>1</v>
      </c>
      <c r="W2443">
        <v>-0.25</v>
      </c>
      <c r="X2443">
        <v>1000000</v>
      </c>
      <c r="Y2443">
        <v>-2837271.821280248</v>
      </c>
    </row>
    <row r="2444" spans="1:25" x14ac:dyDescent="0.15">
      <c r="A2444" s="1">
        <v>2442</v>
      </c>
      <c r="B2444" s="2">
        <v>42957</v>
      </c>
      <c r="C2444" t="s">
        <v>2449</v>
      </c>
      <c r="D2444" t="s">
        <v>1103</v>
      </c>
      <c r="E2444">
        <v>3.3300000000000003E-2</v>
      </c>
      <c r="F2444">
        <v>2.2499999999999999E-2</v>
      </c>
      <c r="G2444" t="s">
        <v>938</v>
      </c>
      <c r="H2444" t="s">
        <v>1984</v>
      </c>
      <c r="L2444" s="4">
        <f t="shared" si="41"/>
        <v>-25704.000000000011</v>
      </c>
      <c r="M2444">
        <v>10000</v>
      </c>
      <c r="N2444">
        <v>2.7</v>
      </c>
      <c r="O2444" t="s">
        <v>15373</v>
      </c>
      <c r="P2444">
        <v>48</v>
      </c>
      <c r="Q2444" t="s">
        <v>5396</v>
      </c>
      <c r="R2444" t="s">
        <v>11607</v>
      </c>
      <c r="S2444" t="s">
        <v>17861</v>
      </c>
      <c r="T2444" t="s">
        <v>24072</v>
      </c>
      <c r="U2444" t="s">
        <v>27810</v>
      </c>
      <c r="V2444">
        <v>1</v>
      </c>
      <c r="W2444">
        <v>-0.25</v>
      </c>
      <c r="X2444">
        <v>1000000</v>
      </c>
      <c r="Y2444">
        <v>-2837271.821280248</v>
      </c>
    </row>
    <row r="2445" spans="1:25" x14ac:dyDescent="0.15">
      <c r="A2445" s="1">
        <v>2443</v>
      </c>
      <c r="B2445" s="2">
        <v>42957</v>
      </c>
      <c r="C2445" t="s">
        <v>2450</v>
      </c>
      <c r="D2445" t="s">
        <v>1103</v>
      </c>
      <c r="E2445">
        <v>7.0999999999999994E-2</v>
      </c>
      <c r="F2445">
        <v>0.1002</v>
      </c>
      <c r="G2445" t="s">
        <v>646</v>
      </c>
      <c r="H2445" t="s">
        <v>1729</v>
      </c>
      <c r="L2445" s="4">
        <f t="shared" si="41"/>
        <v>47888.000000000007</v>
      </c>
      <c r="M2445">
        <v>10000</v>
      </c>
      <c r="N2445">
        <v>2.7</v>
      </c>
      <c r="O2445" t="s">
        <v>15373</v>
      </c>
      <c r="P2445">
        <v>48</v>
      </c>
      <c r="Q2445" t="s">
        <v>5397</v>
      </c>
      <c r="R2445" t="s">
        <v>11608</v>
      </c>
      <c r="S2445" t="s">
        <v>17862</v>
      </c>
      <c r="T2445" t="s">
        <v>24073</v>
      </c>
      <c r="U2445" t="s">
        <v>27811</v>
      </c>
      <c r="V2445">
        <v>1</v>
      </c>
      <c r="W2445">
        <v>-0.25</v>
      </c>
      <c r="X2445">
        <v>1000000</v>
      </c>
      <c r="Y2445">
        <v>-2837271.821280248</v>
      </c>
    </row>
    <row r="2446" spans="1:25" x14ac:dyDescent="0.15">
      <c r="A2446" s="1">
        <v>2444</v>
      </c>
      <c r="B2446" s="2">
        <v>42958</v>
      </c>
      <c r="C2446" t="s">
        <v>2439</v>
      </c>
      <c r="D2446" t="s">
        <v>1103</v>
      </c>
      <c r="E2446">
        <v>3.3799999999999997E-2</v>
      </c>
      <c r="F2446">
        <v>4.53E-2</v>
      </c>
      <c r="G2446" t="s">
        <v>904</v>
      </c>
      <c r="H2446" t="s">
        <v>1954</v>
      </c>
      <c r="L2446" s="4">
        <f t="shared" si="41"/>
        <v>-11500.000000000004</v>
      </c>
      <c r="M2446">
        <v>10000</v>
      </c>
      <c r="N2446">
        <v>2.6</v>
      </c>
      <c r="O2446" t="s">
        <v>15375</v>
      </c>
      <c r="P2446">
        <v>12</v>
      </c>
      <c r="Q2446" t="s">
        <v>5398</v>
      </c>
      <c r="R2446" t="s">
        <v>11609</v>
      </c>
      <c r="S2446" t="s">
        <v>17863</v>
      </c>
      <c r="T2446" t="s">
        <v>24074</v>
      </c>
      <c r="U2446" t="s">
        <v>27810</v>
      </c>
      <c r="V2446">
        <v>1</v>
      </c>
      <c r="W2446">
        <v>-0.25</v>
      </c>
      <c r="X2446">
        <v>1000000</v>
      </c>
      <c r="Y2446">
        <v>-2929214.50623183</v>
      </c>
    </row>
    <row r="2447" spans="1:25" x14ac:dyDescent="0.15">
      <c r="A2447" s="1">
        <v>2445</v>
      </c>
      <c r="B2447" s="2">
        <v>42958</v>
      </c>
      <c r="C2447" t="s">
        <v>2440</v>
      </c>
      <c r="D2447" t="s">
        <v>1103</v>
      </c>
      <c r="E2447">
        <v>1.9E-2</v>
      </c>
      <c r="F2447">
        <v>9.7999999999999997E-3</v>
      </c>
      <c r="G2447" t="s">
        <v>200</v>
      </c>
      <c r="H2447" t="s">
        <v>1284</v>
      </c>
      <c r="L2447" s="4">
        <f t="shared" si="41"/>
        <v>13984</v>
      </c>
      <c r="M2447">
        <v>10000</v>
      </c>
      <c r="N2447">
        <v>2.6</v>
      </c>
      <c r="O2447" t="s">
        <v>15375</v>
      </c>
      <c r="P2447">
        <v>12</v>
      </c>
      <c r="Q2447" t="s">
        <v>5399</v>
      </c>
      <c r="R2447" t="s">
        <v>11610</v>
      </c>
      <c r="S2447" t="s">
        <v>17864</v>
      </c>
      <c r="T2447" t="s">
        <v>24075</v>
      </c>
      <c r="U2447" t="s">
        <v>27811</v>
      </c>
      <c r="V2447">
        <v>1</v>
      </c>
      <c r="W2447">
        <v>-0.25</v>
      </c>
      <c r="X2447">
        <v>1000000</v>
      </c>
      <c r="Y2447">
        <v>-2929214.50623183</v>
      </c>
    </row>
    <row r="2448" spans="1:25" x14ac:dyDescent="0.15">
      <c r="A2448" s="1">
        <v>2446</v>
      </c>
      <c r="B2448" s="2">
        <v>42958</v>
      </c>
      <c r="C2448" t="s">
        <v>2451</v>
      </c>
      <c r="D2448" t="s">
        <v>1103</v>
      </c>
      <c r="E2448">
        <v>6.2E-2</v>
      </c>
      <c r="F2448">
        <v>6.8000000000000005E-2</v>
      </c>
      <c r="G2448" t="s">
        <v>650</v>
      </c>
      <c r="H2448" t="s">
        <v>1733</v>
      </c>
      <c r="L2448" s="4">
        <f t="shared" si="41"/>
        <v>9960.0000000000091</v>
      </c>
      <c r="M2448">
        <v>10000</v>
      </c>
      <c r="N2448">
        <v>2.6</v>
      </c>
      <c r="O2448" t="s">
        <v>15373</v>
      </c>
      <c r="P2448">
        <v>47</v>
      </c>
      <c r="Q2448" t="s">
        <v>5400</v>
      </c>
      <c r="R2448" t="s">
        <v>11611</v>
      </c>
      <c r="S2448" t="s">
        <v>17865</v>
      </c>
      <c r="T2448" t="s">
        <v>24076</v>
      </c>
      <c r="U2448" t="s">
        <v>27810</v>
      </c>
      <c r="V2448">
        <v>1</v>
      </c>
      <c r="W2448">
        <v>-0.25</v>
      </c>
      <c r="X2448">
        <v>1000000</v>
      </c>
      <c r="Y2448">
        <v>-2929214.50623183</v>
      </c>
    </row>
    <row r="2449" spans="1:25" x14ac:dyDescent="0.15">
      <c r="A2449" s="1">
        <v>2447</v>
      </c>
      <c r="B2449" s="2">
        <v>42958</v>
      </c>
      <c r="C2449" t="s">
        <v>2452</v>
      </c>
      <c r="D2449" t="s">
        <v>1103</v>
      </c>
      <c r="E2449">
        <v>3.9399999999999998E-2</v>
      </c>
      <c r="F2449">
        <v>3.0499999999999999E-2</v>
      </c>
      <c r="G2449" t="s">
        <v>352</v>
      </c>
      <c r="H2449" t="s">
        <v>1436</v>
      </c>
      <c r="L2449" s="4">
        <f t="shared" si="41"/>
        <v>-20825.999999999996</v>
      </c>
      <c r="M2449">
        <v>10000</v>
      </c>
      <c r="N2449">
        <v>2.6</v>
      </c>
      <c r="O2449" t="s">
        <v>15373</v>
      </c>
      <c r="P2449">
        <v>47</v>
      </c>
      <c r="Q2449" t="s">
        <v>5401</v>
      </c>
      <c r="R2449" t="s">
        <v>11612</v>
      </c>
      <c r="S2449" t="s">
        <v>17866</v>
      </c>
      <c r="T2449" t="s">
        <v>24077</v>
      </c>
      <c r="U2449" t="s">
        <v>27811</v>
      </c>
      <c r="V2449">
        <v>1</v>
      </c>
      <c r="W2449">
        <v>-0.25</v>
      </c>
      <c r="X2449">
        <v>1000000</v>
      </c>
      <c r="Y2449">
        <v>-2929214.50623183</v>
      </c>
    </row>
    <row r="2450" spans="1:25" x14ac:dyDescent="0.15">
      <c r="A2450" s="1">
        <v>2448</v>
      </c>
      <c r="B2450" s="2">
        <v>42961</v>
      </c>
      <c r="C2450" t="s">
        <v>2439</v>
      </c>
      <c r="D2450" t="s">
        <v>1103</v>
      </c>
      <c r="E2450">
        <v>4.53E-2</v>
      </c>
      <c r="F2450">
        <v>5.7200000000000001E-2</v>
      </c>
      <c r="G2450" t="s">
        <v>255</v>
      </c>
      <c r="H2450" t="s">
        <v>1339</v>
      </c>
      <c r="L2450" s="4">
        <f t="shared" si="41"/>
        <v>2499</v>
      </c>
      <c r="M2450">
        <v>10000</v>
      </c>
      <c r="N2450">
        <v>2.6</v>
      </c>
      <c r="O2450" t="s">
        <v>15375</v>
      </c>
      <c r="P2450">
        <v>9</v>
      </c>
      <c r="Q2450" t="s">
        <v>5402</v>
      </c>
      <c r="R2450" t="s">
        <v>11613</v>
      </c>
      <c r="S2450" t="s">
        <v>17867</v>
      </c>
      <c r="T2450" t="s">
        <v>24078</v>
      </c>
      <c r="U2450" t="s">
        <v>27810</v>
      </c>
      <c r="V2450">
        <v>1</v>
      </c>
      <c r="W2450">
        <v>0.25</v>
      </c>
      <c r="X2450">
        <v>1000000</v>
      </c>
      <c r="Y2450">
        <v>12912049.829813769</v>
      </c>
    </row>
    <row r="2451" spans="1:25" x14ac:dyDescent="0.15">
      <c r="A2451" s="1">
        <v>2449</v>
      </c>
      <c r="B2451" s="2">
        <v>42961</v>
      </c>
      <c r="C2451" t="s">
        <v>2440</v>
      </c>
      <c r="D2451" t="s">
        <v>1103</v>
      </c>
      <c r="E2451">
        <v>9.7999999999999997E-3</v>
      </c>
      <c r="F2451">
        <v>4.8999999999999998E-3</v>
      </c>
      <c r="G2451" t="s">
        <v>521</v>
      </c>
      <c r="H2451" t="s">
        <v>1604</v>
      </c>
      <c r="L2451" s="4">
        <f t="shared" si="41"/>
        <v>-3136</v>
      </c>
      <c r="M2451">
        <v>10000</v>
      </c>
      <c r="N2451">
        <v>2.6</v>
      </c>
      <c r="O2451" t="s">
        <v>15375</v>
      </c>
      <c r="P2451">
        <v>9</v>
      </c>
      <c r="Q2451" t="s">
        <v>5403</v>
      </c>
      <c r="R2451" t="s">
        <v>11614</v>
      </c>
      <c r="S2451" t="s">
        <v>17868</v>
      </c>
      <c r="T2451" t="s">
        <v>24079</v>
      </c>
      <c r="U2451" t="s">
        <v>27811</v>
      </c>
      <c r="V2451">
        <v>1</v>
      </c>
      <c r="W2451">
        <v>0.25</v>
      </c>
      <c r="X2451">
        <v>1000000</v>
      </c>
      <c r="Y2451">
        <v>12912049.829813769</v>
      </c>
    </row>
    <row r="2452" spans="1:25" x14ac:dyDescent="0.15">
      <c r="A2452" s="1">
        <v>2450</v>
      </c>
      <c r="B2452" s="2">
        <v>42961</v>
      </c>
      <c r="C2452" t="s">
        <v>2451</v>
      </c>
      <c r="D2452" t="s">
        <v>1103</v>
      </c>
      <c r="E2452">
        <v>6.8000000000000005E-2</v>
      </c>
      <c r="F2452">
        <v>8.0799999999999997E-2</v>
      </c>
      <c r="G2452" t="s">
        <v>355</v>
      </c>
      <c r="H2452" t="s">
        <v>1439</v>
      </c>
      <c r="L2452" s="4">
        <f t="shared" si="41"/>
        <v>11647.999999999993</v>
      </c>
      <c r="M2452">
        <v>10000</v>
      </c>
      <c r="N2452">
        <v>2.6</v>
      </c>
      <c r="O2452" t="s">
        <v>15373</v>
      </c>
      <c r="P2452">
        <v>44</v>
      </c>
      <c r="Q2452" t="s">
        <v>5404</v>
      </c>
      <c r="R2452" t="s">
        <v>11615</v>
      </c>
      <c r="S2452" t="s">
        <v>17869</v>
      </c>
      <c r="T2452" t="s">
        <v>24080</v>
      </c>
      <c r="U2452" t="s">
        <v>27810</v>
      </c>
      <c r="V2452">
        <v>1</v>
      </c>
      <c r="W2452">
        <v>0.25</v>
      </c>
      <c r="X2452">
        <v>1000000</v>
      </c>
      <c r="Y2452">
        <v>12912049.829813769</v>
      </c>
    </row>
    <row r="2453" spans="1:25" x14ac:dyDescent="0.15">
      <c r="A2453" s="1">
        <v>2451</v>
      </c>
      <c r="B2453" s="2">
        <v>42961</v>
      </c>
      <c r="C2453" t="s">
        <v>2452</v>
      </c>
      <c r="D2453" t="s">
        <v>1103</v>
      </c>
      <c r="E2453">
        <v>3.0499999999999999E-2</v>
      </c>
      <c r="F2453">
        <v>2.3900000000000001E-2</v>
      </c>
      <c r="G2453" t="s">
        <v>791</v>
      </c>
      <c r="H2453" t="s">
        <v>1874</v>
      </c>
      <c r="L2453" s="4">
        <f t="shared" si="41"/>
        <v>-11417.999999999996</v>
      </c>
      <c r="M2453">
        <v>10000</v>
      </c>
      <c r="N2453">
        <v>2.6</v>
      </c>
      <c r="O2453" t="s">
        <v>15373</v>
      </c>
      <c r="P2453">
        <v>44</v>
      </c>
      <c r="Q2453" t="s">
        <v>5405</v>
      </c>
      <c r="R2453" t="s">
        <v>11616</v>
      </c>
      <c r="S2453" t="s">
        <v>17870</v>
      </c>
      <c r="T2453" t="s">
        <v>24081</v>
      </c>
      <c r="U2453" t="s">
        <v>27811</v>
      </c>
      <c r="V2453">
        <v>1</v>
      </c>
      <c r="W2453">
        <v>0.25</v>
      </c>
      <c r="X2453">
        <v>1000000</v>
      </c>
      <c r="Y2453">
        <v>12912049.829813769</v>
      </c>
    </row>
    <row r="2454" spans="1:25" x14ac:dyDescent="0.15">
      <c r="A2454" s="1">
        <v>2452</v>
      </c>
      <c r="B2454" s="2">
        <v>42962</v>
      </c>
      <c r="C2454" t="s">
        <v>2443</v>
      </c>
      <c r="D2454" t="s">
        <v>1103</v>
      </c>
      <c r="E2454">
        <v>2.1100000000000001E-2</v>
      </c>
      <c r="F2454">
        <v>1.49E-2</v>
      </c>
      <c r="G2454" t="s">
        <v>473</v>
      </c>
      <c r="H2454" t="s">
        <v>1556</v>
      </c>
      <c r="L2454" s="4">
        <f t="shared" si="41"/>
        <v>-2046.0000000000002</v>
      </c>
      <c r="M2454">
        <v>10000</v>
      </c>
      <c r="N2454">
        <v>2.65</v>
      </c>
      <c r="O2454" t="s">
        <v>15375</v>
      </c>
      <c r="P2454">
        <v>8</v>
      </c>
      <c r="Q2454" t="s">
        <v>5406</v>
      </c>
      <c r="R2454" t="s">
        <v>11617</v>
      </c>
      <c r="S2454" t="s">
        <v>17871</v>
      </c>
      <c r="T2454" t="s">
        <v>24082</v>
      </c>
      <c r="U2454" t="s">
        <v>27810</v>
      </c>
      <c r="V2454">
        <v>1</v>
      </c>
      <c r="W2454">
        <v>0.25</v>
      </c>
      <c r="X2454">
        <v>1000000</v>
      </c>
      <c r="Y2454">
        <v>13228193.81255153</v>
      </c>
    </row>
    <row r="2455" spans="1:25" x14ac:dyDescent="0.15">
      <c r="A2455" s="1">
        <v>2453</v>
      </c>
      <c r="B2455" s="2">
        <v>42962</v>
      </c>
      <c r="C2455" t="s">
        <v>2444</v>
      </c>
      <c r="D2455" t="s">
        <v>1103</v>
      </c>
      <c r="E2455">
        <v>1.77E-2</v>
      </c>
      <c r="F2455">
        <v>2.4299999999999999E-2</v>
      </c>
      <c r="G2455" t="s">
        <v>236</v>
      </c>
      <c r="H2455" t="s">
        <v>1320</v>
      </c>
      <c r="L2455" s="4">
        <f t="shared" si="41"/>
        <v>2375.9999999999995</v>
      </c>
      <c r="M2455">
        <v>10000</v>
      </c>
      <c r="N2455">
        <v>2.65</v>
      </c>
      <c r="O2455" t="s">
        <v>15375</v>
      </c>
      <c r="P2455">
        <v>8</v>
      </c>
      <c r="Q2455" t="s">
        <v>5407</v>
      </c>
      <c r="R2455" t="s">
        <v>11618</v>
      </c>
      <c r="S2455" t="s">
        <v>17872</v>
      </c>
      <c r="T2455" t="s">
        <v>24083</v>
      </c>
      <c r="U2455" t="s">
        <v>27811</v>
      </c>
      <c r="V2455">
        <v>1</v>
      </c>
      <c r="W2455">
        <v>0.25</v>
      </c>
      <c r="X2455">
        <v>1000000</v>
      </c>
      <c r="Y2455">
        <v>13228193.81255153</v>
      </c>
    </row>
    <row r="2456" spans="1:25" x14ac:dyDescent="0.15">
      <c r="A2456" s="1">
        <v>2454</v>
      </c>
      <c r="B2456" s="2">
        <v>42962</v>
      </c>
      <c r="C2456" t="s">
        <v>2453</v>
      </c>
      <c r="D2456" t="s">
        <v>1103</v>
      </c>
      <c r="E2456">
        <v>5.0200000000000002E-2</v>
      </c>
      <c r="F2456">
        <v>4.3200000000000002E-2</v>
      </c>
      <c r="G2456" t="s">
        <v>345</v>
      </c>
      <c r="H2456" t="s">
        <v>1429</v>
      </c>
      <c r="L2456" s="4">
        <f t="shared" si="41"/>
        <v>-7839.9999999999991</v>
      </c>
      <c r="M2456">
        <v>10000</v>
      </c>
      <c r="N2456">
        <v>2.65</v>
      </c>
      <c r="O2456" t="s">
        <v>15373</v>
      </c>
      <c r="P2456">
        <v>43</v>
      </c>
      <c r="Q2456" t="s">
        <v>5408</v>
      </c>
      <c r="R2456" t="s">
        <v>11619</v>
      </c>
      <c r="S2456" t="s">
        <v>17873</v>
      </c>
      <c r="T2456" t="s">
        <v>24084</v>
      </c>
      <c r="U2456" t="s">
        <v>27810</v>
      </c>
      <c r="V2456">
        <v>1</v>
      </c>
      <c r="W2456">
        <v>0.25</v>
      </c>
      <c r="X2456">
        <v>1000000</v>
      </c>
      <c r="Y2456">
        <v>13228193.81255153</v>
      </c>
    </row>
    <row r="2457" spans="1:25" x14ac:dyDescent="0.15">
      <c r="A2457" s="1">
        <v>2455</v>
      </c>
      <c r="B2457" s="2">
        <v>42962</v>
      </c>
      <c r="C2457" t="s">
        <v>2454</v>
      </c>
      <c r="D2457" t="s">
        <v>1103</v>
      </c>
      <c r="E2457">
        <v>4.3400000000000001E-2</v>
      </c>
      <c r="F2457">
        <v>4.87E-2</v>
      </c>
      <c r="G2457" t="s">
        <v>942</v>
      </c>
      <c r="H2457" t="s">
        <v>1988</v>
      </c>
      <c r="L2457" s="4">
        <f t="shared" si="41"/>
        <v>7154.9999999999991</v>
      </c>
      <c r="M2457">
        <v>10000</v>
      </c>
      <c r="N2457">
        <v>2.65</v>
      </c>
      <c r="O2457" t="s">
        <v>15373</v>
      </c>
      <c r="P2457">
        <v>43</v>
      </c>
      <c r="Q2457" t="s">
        <v>5409</v>
      </c>
      <c r="R2457" t="s">
        <v>11620</v>
      </c>
      <c r="S2457" t="s">
        <v>17874</v>
      </c>
      <c r="T2457" t="s">
        <v>24085</v>
      </c>
      <c r="U2457" t="s">
        <v>27811</v>
      </c>
      <c r="V2457">
        <v>1</v>
      </c>
      <c r="W2457">
        <v>0.25</v>
      </c>
      <c r="X2457">
        <v>1000000</v>
      </c>
      <c r="Y2457">
        <v>13228193.81255153</v>
      </c>
    </row>
    <row r="2458" spans="1:25" x14ac:dyDescent="0.15">
      <c r="A2458" s="1">
        <v>2456</v>
      </c>
      <c r="B2458" s="2">
        <v>42963</v>
      </c>
      <c r="C2458" t="s">
        <v>2443</v>
      </c>
      <c r="D2458" t="s">
        <v>1103</v>
      </c>
      <c r="E2458">
        <v>1.49E-2</v>
      </c>
      <c r="F2458">
        <v>1.7000000000000001E-2</v>
      </c>
      <c r="G2458" t="s">
        <v>228</v>
      </c>
      <c r="H2458" t="s">
        <v>1312</v>
      </c>
      <c r="L2458" s="4">
        <f t="shared" si="41"/>
        <v>105.00000000000006</v>
      </c>
      <c r="M2458">
        <v>10000</v>
      </c>
      <c r="N2458">
        <v>2.65</v>
      </c>
      <c r="O2458" t="s">
        <v>15375</v>
      </c>
      <c r="P2458">
        <v>7</v>
      </c>
      <c r="Q2458" t="s">
        <v>5410</v>
      </c>
      <c r="R2458" t="s">
        <v>11621</v>
      </c>
      <c r="S2458" t="s">
        <v>17875</v>
      </c>
      <c r="T2458" t="s">
        <v>24086</v>
      </c>
      <c r="U2458" t="s">
        <v>27810</v>
      </c>
      <c r="V2458">
        <v>1</v>
      </c>
      <c r="W2458">
        <v>0.25</v>
      </c>
      <c r="X2458">
        <v>1000000</v>
      </c>
      <c r="Y2458">
        <v>9849397.7287025452</v>
      </c>
    </row>
    <row r="2459" spans="1:25" x14ac:dyDescent="0.15">
      <c r="A2459" s="1">
        <v>2457</v>
      </c>
      <c r="B2459" s="2">
        <v>42963</v>
      </c>
      <c r="C2459" t="s">
        <v>2444</v>
      </c>
      <c r="D2459" t="s">
        <v>1103</v>
      </c>
      <c r="E2459">
        <v>2.4299999999999999E-2</v>
      </c>
      <c r="F2459">
        <v>1.38E-2</v>
      </c>
      <c r="G2459" t="s">
        <v>312</v>
      </c>
      <c r="H2459" t="s">
        <v>1396</v>
      </c>
      <c r="L2459" s="4">
        <f t="shared" si="41"/>
        <v>-419.99999999999994</v>
      </c>
      <c r="M2459">
        <v>10000</v>
      </c>
      <c r="N2459">
        <v>2.65</v>
      </c>
      <c r="O2459" t="s">
        <v>15375</v>
      </c>
      <c r="P2459">
        <v>7</v>
      </c>
      <c r="Q2459" t="s">
        <v>5411</v>
      </c>
      <c r="R2459" t="s">
        <v>11622</v>
      </c>
      <c r="S2459" t="s">
        <v>17876</v>
      </c>
      <c r="T2459" t="s">
        <v>24087</v>
      </c>
      <c r="U2459" t="s">
        <v>27811</v>
      </c>
      <c r="V2459">
        <v>1</v>
      </c>
      <c r="W2459">
        <v>0.25</v>
      </c>
      <c r="X2459">
        <v>1000000</v>
      </c>
      <c r="Y2459">
        <v>9849397.7287025452</v>
      </c>
    </row>
    <row r="2460" spans="1:25" x14ac:dyDescent="0.15">
      <c r="A2460" s="1">
        <v>2458</v>
      </c>
      <c r="B2460" s="2">
        <v>42963</v>
      </c>
      <c r="C2460" t="s">
        <v>2453</v>
      </c>
      <c r="D2460" t="s">
        <v>1103</v>
      </c>
      <c r="E2460">
        <v>4.3200000000000002E-2</v>
      </c>
      <c r="F2460">
        <v>0.05</v>
      </c>
      <c r="G2460" t="s">
        <v>943</v>
      </c>
      <c r="H2460" t="s">
        <v>1989</v>
      </c>
      <c r="L2460" s="4">
        <f t="shared" si="41"/>
        <v>9248</v>
      </c>
      <c r="M2460">
        <v>10000</v>
      </c>
      <c r="N2460">
        <v>2.65</v>
      </c>
      <c r="O2460" t="s">
        <v>15373</v>
      </c>
      <c r="P2460">
        <v>42</v>
      </c>
      <c r="Q2460" t="s">
        <v>5412</v>
      </c>
      <c r="R2460" t="s">
        <v>11623</v>
      </c>
      <c r="S2460" t="s">
        <v>17877</v>
      </c>
      <c r="T2460" t="s">
        <v>24088</v>
      </c>
      <c r="U2460" t="s">
        <v>27810</v>
      </c>
      <c r="V2460">
        <v>1</v>
      </c>
      <c r="W2460">
        <v>0.25</v>
      </c>
      <c r="X2460">
        <v>1000000</v>
      </c>
      <c r="Y2460">
        <v>9849397.7287025452</v>
      </c>
    </row>
    <row r="2461" spans="1:25" x14ac:dyDescent="0.15">
      <c r="A2461" s="1">
        <v>2459</v>
      </c>
      <c r="B2461" s="2">
        <v>42963</v>
      </c>
      <c r="C2461" t="s">
        <v>2454</v>
      </c>
      <c r="D2461" t="s">
        <v>1103</v>
      </c>
      <c r="E2461">
        <v>4.87E-2</v>
      </c>
      <c r="F2461">
        <v>4.07E-2</v>
      </c>
      <c r="G2461" t="s">
        <v>846</v>
      </c>
      <c r="H2461" t="s">
        <v>1896</v>
      </c>
      <c r="L2461" s="4">
        <f t="shared" si="41"/>
        <v>-11280</v>
      </c>
      <c r="M2461">
        <v>10000</v>
      </c>
      <c r="N2461">
        <v>2.65</v>
      </c>
      <c r="O2461" t="s">
        <v>15373</v>
      </c>
      <c r="P2461">
        <v>42</v>
      </c>
      <c r="Q2461" t="s">
        <v>5413</v>
      </c>
      <c r="R2461" t="s">
        <v>11624</v>
      </c>
      <c r="S2461" t="s">
        <v>17878</v>
      </c>
      <c r="T2461" t="s">
        <v>24089</v>
      </c>
      <c r="U2461" t="s">
        <v>27811</v>
      </c>
      <c r="V2461">
        <v>1</v>
      </c>
      <c r="W2461">
        <v>0.25</v>
      </c>
      <c r="X2461">
        <v>1000000</v>
      </c>
      <c r="Y2461">
        <v>9849397.7287025452</v>
      </c>
    </row>
    <row r="2462" spans="1:25" x14ac:dyDescent="0.15">
      <c r="A2462" s="1">
        <v>2460</v>
      </c>
      <c r="B2462" s="2">
        <v>42964</v>
      </c>
      <c r="C2462" t="s">
        <v>2443</v>
      </c>
      <c r="D2462" t="s">
        <v>1103</v>
      </c>
      <c r="E2462">
        <v>1.7000000000000001E-2</v>
      </c>
      <c r="F2462">
        <v>2.1000000000000001E-2</v>
      </c>
      <c r="G2462" t="s">
        <v>214</v>
      </c>
      <c r="H2462" t="s">
        <v>1298</v>
      </c>
      <c r="L2462" s="4">
        <f t="shared" si="41"/>
        <v>-80</v>
      </c>
      <c r="M2462">
        <v>10000</v>
      </c>
      <c r="N2462">
        <v>2.65</v>
      </c>
      <c r="O2462" t="s">
        <v>15375</v>
      </c>
      <c r="P2462">
        <v>6</v>
      </c>
      <c r="Q2462" t="s">
        <v>5414</v>
      </c>
      <c r="R2462" t="s">
        <v>11625</v>
      </c>
      <c r="S2462" t="s">
        <v>17879</v>
      </c>
      <c r="T2462" t="s">
        <v>24090</v>
      </c>
      <c r="U2462" t="s">
        <v>27810</v>
      </c>
      <c r="V2462">
        <v>1</v>
      </c>
      <c r="W2462">
        <v>0.25</v>
      </c>
      <c r="X2462">
        <v>1000000</v>
      </c>
      <c r="Y2462">
        <v>10115697.912926</v>
      </c>
    </row>
    <row r="2463" spans="1:25" x14ac:dyDescent="0.15">
      <c r="A2463" s="1">
        <v>2461</v>
      </c>
      <c r="B2463" s="2">
        <v>42964</v>
      </c>
      <c r="C2463" t="s">
        <v>2444</v>
      </c>
      <c r="D2463" t="s">
        <v>1103</v>
      </c>
      <c r="E2463">
        <v>1.38E-2</v>
      </c>
      <c r="F2463">
        <v>5.7999999999999996E-3</v>
      </c>
      <c r="G2463" t="s">
        <v>214</v>
      </c>
      <c r="H2463" t="s">
        <v>1298</v>
      </c>
      <c r="L2463" s="4">
        <f t="shared" si="41"/>
        <v>160</v>
      </c>
      <c r="M2463">
        <v>10000</v>
      </c>
      <c r="N2463">
        <v>2.65</v>
      </c>
      <c r="O2463" t="s">
        <v>15375</v>
      </c>
      <c r="P2463">
        <v>6</v>
      </c>
      <c r="Q2463" t="s">
        <v>5415</v>
      </c>
      <c r="R2463" t="s">
        <v>11625</v>
      </c>
      <c r="S2463" t="s">
        <v>17880</v>
      </c>
      <c r="T2463" t="s">
        <v>24090</v>
      </c>
      <c r="U2463" t="s">
        <v>27811</v>
      </c>
      <c r="V2463">
        <v>1</v>
      </c>
      <c r="W2463">
        <v>0.25</v>
      </c>
      <c r="X2463">
        <v>1000000</v>
      </c>
      <c r="Y2463">
        <v>10115697.912926</v>
      </c>
    </row>
    <row r="2464" spans="1:25" x14ac:dyDescent="0.15">
      <c r="A2464" s="1">
        <v>2462</v>
      </c>
      <c r="B2464" s="2">
        <v>42964</v>
      </c>
      <c r="C2464" t="s">
        <v>2453</v>
      </c>
      <c r="D2464" t="s">
        <v>1103</v>
      </c>
      <c r="E2464">
        <v>0.05</v>
      </c>
      <c r="F2464">
        <v>5.6800000000000003E-2</v>
      </c>
      <c r="G2464" t="s">
        <v>706</v>
      </c>
      <c r="H2464" t="s">
        <v>1789</v>
      </c>
      <c r="L2464" s="4">
        <f t="shared" si="41"/>
        <v>8704</v>
      </c>
      <c r="M2464">
        <v>10000</v>
      </c>
      <c r="N2464">
        <v>2.65</v>
      </c>
      <c r="O2464" t="s">
        <v>15373</v>
      </c>
      <c r="P2464">
        <v>41</v>
      </c>
      <c r="Q2464" t="s">
        <v>5416</v>
      </c>
      <c r="R2464" t="s">
        <v>11626</v>
      </c>
      <c r="S2464" t="s">
        <v>17881</v>
      </c>
      <c r="T2464" t="s">
        <v>24091</v>
      </c>
      <c r="U2464" t="s">
        <v>27810</v>
      </c>
      <c r="V2464">
        <v>1</v>
      </c>
      <c r="W2464">
        <v>0.25</v>
      </c>
      <c r="X2464">
        <v>1000000</v>
      </c>
      <c r="Y2464">
        <v>10115697.912926</v>
      </c>
    </row>
    <row r="2465" spans="1:25" x14ac:dyDescent="0.15">
      <c r="A2465" s="1">
        <v>2463</v>
      </c>
      <c r="B2465" s="2">
        <v>42964</v>
      </c>
      <c r="C2465" t="s">
        <v>2454</v>
      </c>
      <c r="D2465" t="s">
        <v>1103</v>
      </c>
      <c r="E2465">
        <v>4.07E-2</v>
      </c>
      <c r="F2465">
        <v>3.2599999999999997E-2</v>
      </c>
      <c r="G2465" t="s">
        <v>931</v>
      </c>
      <c r="H2465" t="s">
        <v>1895</v>
      </c>
      <c r="L2465" s="4">
        <f t="shared" si="41"/>
        <v>-12717.000000000005</v>
      </c>
      <c r="M2465">
        <v>10000</v>
      </c>
      <c r="N2465">
        <v>2.65</v>
      </c>
      <c r="O2465" t="s">
        <v>15373</v>
      </c>
      <c r="P2465">
        <v>41</v>
      </c>
      <c r="Q2465" t="s">
        <v>5417</v>
      </c>
      <c r="R2465" t="s">
        <v>11627</v>
      </c>
      <c r="S2465" t="s">
        <v>17882</v>
      </c>
      <c r="T2465" t="s">
        <v>24092</v>
      </c>
      <c r="U2465" t="s">
        <v>27811</v>
      </c>
      <c r="V2465">
        <v>1</v>
      </c>
      <c r="W2465">
        <v>0.25</v>
      </c>
      <c r="X2465">
        <v>1000000</v>
      </c>
      <c r="Y2465">
        <v>10115697.912926</v>
      </c>
    </row>
    <row r="2466" spans="1:25" x14ac:dyDescent="0.15">
      <c r="A2466" s="1">
        <v>2464</v>
      </c>
      <c r="B2466" s="2">
        <v>42965</v>
      </c>
      <c r="C2466" t="s">
        <v>2443</v>
      </c>
      <c r="D2466" t="s">
        <v>1103</v>
      </c>
      <c r="E2466">
        <v>2.1000000000000001E-2</v>
      </c>
      <c r="F2466">
        <v>1.6500000000000001E-2</v>
      </c>
      <c r="G2466" t="s">
        <v>329</v>
      </c>
      <c r="H2466" t="s">
        <v>1413</v>
      </c>
      <c r="L2466" s="4">
        <f t="shared" si="41"/>
        <v>2430.0000000000005</v>
      </c>
      <c r="M2466">
        <v>10000</v>
      </c>
      <c r="N2466">
        <v>2.65</v>
      </c>
      <c r="O2466" t="s">
        <v>15375</v>
      </c>
      <c r="P2466">
        <v>5</v>
      </c>
      <c r="Q2466" t="s">
        <v>5418</v>
      </c>
      <c r="R2466" t="s">
        <v>11628</v>
      </c>
      <c r="S2466" t="s">
        <v>17883</v>
      </c>
      <c r="T2466" t="s">
        <v>24093</v>
      </c>
      <c r="U2466" t="s">
        <v>27810</v>
      </c>
      <c r="V2466">
        <v>1</v>
      </c>
      <c r="W2466">
        <v>-0.25</v>
      </c>
      <c r="X2466">
        <v>1000000</v>
      </c>
      <c r="Y2466">
        <v>-2818133.4487640788</v>
      </c>
    </row>
    <row r="2467" spans="1:25" x14ac:dyDescent="0.15">
      <c r="A2467" s="1">
        <v>2465</v>
      </c>
      <c r="B2467" s="2">
        <v>42965</v>
      </c>
      <c r="C2467" t="s">
        <v>2444</v>
      </c>
      <c r="D2467" t="s">
        <v>1103</v>
      </c>
      <c r="E2467">
        <v>5.7999999999999996E-3</v>
      </c>
      <c r="F2467">
        <v>5.4999999999999997E-3</v>
      </c>
      <c r="G2467" t="s">
        <v>232</v>
      </c>
      <c r="H2467" t="s">
        <v>1316</v>
      </c>
      <c r="L2467" s="4">
        <f t="shared" si="41"/>
        <v>311.99999999999994</v>
      </c>
      <c r="M2467">
        <v>10000</v>
      </c>
      <c r="N2467">
        <v>2.65</v>
      </c>
      <c r="O2467" t="s">
        <v>15375</v>
      </c>
      <c r="P2467">
        <v>5</v>
      </c>
      <c r="Q2467" t="s">
        <v>5419</v>
      </c>
      <c r="R2467" t="s">
        <v>11629</v>
      </c>
      <c r="S2467" t="s">
        <v>17884</v>
      </c>
      <c r="T2467" t="s">
        <v>24094</v>
      </c>
      <c r="U2467" t="s">
        <v>27811</v>
      </c>
      <c r="V2467">
        <v>1</v>
      </c>
      <c r="W2467">
        <v>-0.25</v>
      </c>
      <c r="X2467">
        <v>1000000</v>
      </c>
      <c r="Y2467">
        <v>-2818133.4487640788</v>
      </c>
    </row>
    <row r="2468" spans="1:25" x14ac:dyDescent="0.15">
      <c r="A2468" s="1">
        <v>2466</v>
      </c>
      <c r="B2468" s="2">
        <v>42965</v>
      </c>
      <c r="C2468" t="s">
        <v>2453</v>
      </c>
      <c r="D2468" t="s">
        <v>1103</v>
      </c>
      <c r="E2468">
        <v>5.6800000000000003E-2</v>
      </c>
      <c r="F2468">
        <v>5.1900000000000002E-2</v>
      </c>
      <c r="G2468" t="s">
        <v>469</v>
      </c>
      <c r="H2468" t="s">
        <v>1552</v>
      </c>
      <c r="L2468" s="4">
        <f t="shared" si="41"/>
        <v>-6860.0000000000018</v>
      </c>
      <c r="M2468">
        <v>10000</v>
      </c>
      <c r="N2468">
        <v>2.65</v>
      </c>
      <c r="O2468" t="s">
        <v>15373</v>
      </c>
      <c r="P2468">
        <v>40</v>
      </c>
      <c r="Q2468" t="s">
        <v>5420</v>
      </c>
      <c r="R2468" t="s">
        <v>11630</v>
      </c>
      <c r="S2468" t="s">
        <v>17885</v>
      </c>
      <c r="T2468" t="s">
        <v>24095</v>
      </c>
      <c r="U2468" t="s">
        <v>27810</v>
      </c>
      <c r="V2468">
        <v>1</v>
      </c>
      <c r="W2468">
        <v>-0.25</v>
      </c>
      <c r="X2468">
        <v>1000000</v>
      </c>
      <c r="Y2468">
        <v>-2818133.4487640788</v>
      </c>
    </row>
    <row r="2469" spans="1:25" x14ac:dyDescent="0.15">
      <c r="A2469" s="1">
        <v>2467</v>
      </c>
      <c r="B2469" s="2">
        <v>42965</v>
      </c>
      <c r="C2469" t="s">
        <v>2454</v>
      </c>
      <c r="D2469" t="s">
        <v>1103</v>
      </c>
      <c r="E2469">
        <v>3.2599999999999997E-2</v>
      </c>
      <c r="F2469">
        <v>3.0300000000000001E-2</v>
      </c>
      <c r="G2469" t="s">
        <v>668</v>
      </c>
      <c r="H2469" t="s">
        <v>1751</v>
      </c>
      <c r="L2469" s="4">
        <f t="shared" si="41"/>
        <v>-4714.9999999999927</v>
      </c>
      <c r="M2469">
        <v>10000</v>
      </c>
      <c r="N2469">
        <v>2.65</v>
      </c>
      <c r="O2469" t="s">
        <v>15373</v>
      </c>
      <c r="P2469">
        <v>40</v>
      </c>
      <c r="Q2469" t="s">
        <v>5421</v>
      </c>
      <c r="R2469" t="s">
        <v>11631</v>
      </c>
      <c r="S2469" t="s">
        <v>17886</v>
      </c>
      <c r="T2469" t="s">
        <v>24096</v>
      </c>
      <c r="U2469" t="s">
        <v>27811</v>
      </c>
      <c r="V2469">
        <v>1</v>
      </c>
      <c r="W2469">
        <v>-0.25</v>
      </c>
      <c r="X2469">
        <v>1000000</v>
      </c>
      <c r="Y2469">
        <v>-2818133.4487640788</v>
      </c>
    </row>
    <row r="2470" spans="1:25" x14ac:dyDescent="0.15">
      <c r="A2470" s="1">
        <v>2468</v>
      </c>
      <c r="B2470" s="2">
        <v>42968</v>
      </c>
      <c r="C2470" t="s">
        <v>2453</v>
      </c>
      <c r="D2470" t="s">
        <v>1103</v>
      </c>
      <c r="E2470">
        <v>5.1900000000000002E-2</v>
      </c>
      <c r="F2470">
        <v>6.2600000000000003E-2</v>
      </c>
      <c r="G2470" t="s">
        <v>60</v>
      </c>
      <c r="H2470" t="s">
        <v>1144</v>
      </c>
      <c r="L2470" s="4">
        <f t="shared" si="41"/>
        <v>-9737.0000000000018</v>
      </c>
      <c r="M2470">
        <v>10000</v>
      </c>
      <c r="N2470">
        <v>2.65</v>
      </c>
      <c r="O2470" t="s">
        <v>15373</v>
      </c>
      <c r="P2470">
        <v>37</v>
      </c>
      <c r="Q2470" t="s">
        <v>5422</v>
      </c>
      <c r="R2470" t="s">
        <v>11632</v>
      </c>
      <c r="S2470" t="s">
        <v>17887</v>
      </c>
      <c r="T2470" t="s">
        <v>24097</v>
      </c>
      <c r="U2470" t="s">
        <v>27810</v>
      </c>
      <c r="V2470">
        <v>1</v>
      </c>
      <c r="W2470">
        <v>-0.25</v>
      </c>
      <c r="X2470">
        <v>1000000</v>
      </c>
      <c r="Y2470">
        <v>-2820250.3564443919</v>
      </c>
    </row>
    <row r="2471" spans="1:25" x14ac:dyDescent="0.15">
      <c r="A2471" s="1">
        <v>2469</v>
      </c>
      <c r="B2471" s="2">
        <v>42968</v>
      </c>
      <c r="C2471" t="s">
        <v>2454</v>
      </c>
      <c r="D2471" t="s">
        <v>1103</v>
      </c>
      <c r="E2471">
        <v>3.0300000000000001E-2</v>
      </c>
      <c r="F2471">
        <v>1.9099999999999999E-2</v>
      </c>
      <c r="G2471" t="s">
        <v>132</v>
      </c>
      <c r="H2471" t="s">
        <v>1216</v>
      </c>
      <c r="L2471" s="4">
        <f t="shared" si="41"/>
        <v>15008.000000000002</v>
      </c>
      <c r="M2471">
        <v>10000</v>
      </c>
      <c r="N2471">
        <v>2.65</v>
      </c>
      <c r="O2471" t="s">
        <v>15373</v>
      </c>
      <c r="P2471">
        <v>37</v>
      </c>
      <c r="Q2471" t="s">
        <v>5423</v>
      </c>
      <c r="R2471" t="s">
        <v>11633</v>
      </c>
      <c r="S2471" t="s">
        <v>17888</v>
      </c>
      <c r="T2471" t="s">
        <v>24098</v>
      </c>
      <c r="U2471" t="s">
        <v>27811</v>
      </c>
      <c r="V2471">
        <v>1</v>
      </c>
      <c r="W2471">
        <v>-0.25</v>
      </c>
      <c r="X2471">
        <v>1000000</v>
      </c>
      <c r="Y2471">
        <v>-2820250.3564443919</v>
      </c>
    </row>
    <row r="2472" spans="1:25" x14ac:dyDescent="0.15">
      <c r="A2472" s="1">
        <v>2470</v>
      </c>
      <c r="B2472" s="2">
        <v>42968</v>
      </c>
      <c r="C2472" t="s">
        <v>2455</v>
      </c>
      <c r="D2472" t="s">
        <v>1103</v>
      </c>
      <c r="E2472">
        <v>0.1012</v>
      </c>
      <c r="F2472">
        <v>0.1125</v>
      </c>
      <c r="G2472" t="s">
        <v>658</v>
      </c>
      <c r="H2472" t="s">
        <v>1741</v>
      </c>
      <c r="L2472" s="4">
        <f t="shared" si="41"/>
        <v>12769.000000000005</v>
      </c>
      <c r="M2472">
        <v>10000</v>
      </c>
      <c r="N2472">
        <v>2.65</v>
      </c>
      <c r="O2472" t="s">
        <v>15376</v>
      </c>
      <c r="P2472">
        <v>128</v>
      </c>
      <c r="Q2472" t="s">
        <v>5424</v>
      </c>
      <c r="R2472" t="s">
        <v>11634</v>
      </c>
      <c r="S2472" t="s">
        <v>17889</v>
      </c>
      <c r="T2472" t="s">
        <v>24099</v>
      </c>
      <c r="U2472" t="s">
        <v>27810</v>
      </c>
      <c r="V2472">
        <v>1</v>
      </c>
      <c r="W2472">
        <v>-0.25</v>
      </c>
      <c r="X2472">
        <v>1000000</v>
      </c>
      <c r="Y2472">
        <v>-2820250.3564443919</v>
      </c>
    </row>
    <row r="2473" spans="1:25" x14ac:dyDescent="0.15">
      <c r="A2473" s="1">
        <v>2471</v>
      </c>
      <c r="B2473" s="2">
        <v>42968</v>
      </c>
      <c r="C2473" t="s">
        <v>2456</v>
      </c>
      <c r="D2473" t="s">
        <v>1103</v>
      </c>
      <c r="E2473">
        <v>6.7599999999999993E-2</v>
      </c>
      <c r="F2473">
        <v>5.6300000000000003E-2</v>
      </c>
      <c r="G2473" t="s">
        <v>548</v>
      </c>
      <c r="H2473" t="s">
        <v>1631</v>
      </c>
      <c r="L2473" s="4">
        <f t="shared" si="41"/>
        <v>-19661.999999999985</v>
      </c>
      <c r="M2473">
        <v>10000</v>
      </c>
      <c r="N2473">
        <v>2.65</v>
      </c>
      <c r="O2473" t="s">
        <v>15376</v>
      </c>
      <c r="P2473">
        <v>128</v>
      </c>
      <c r="Q2473" t="s">
        <v>5425</v>
      </c>
      <c r="R2473" t="s">
        <v>11635</v>
      </c>
      <c r="S2473" t="s">
        <v>17890</v>
      </c>
      <c r="T2473" t="s">
        <v>24100</v>
      </c>
      <c r="U2473" t="s">
        <v>27811</v>
      </c>
      <c r="V2473">
        <v>1</v>
      </c>
      <c r="W2473">
        <v>-0.25</v>
      </c>
      <c r="X2473">
        <v>1000000</v>
      </c>
      <c r="Y2473">
        <v>-2820250.3564443919</v>
      </c>
    </row>
    <row r="2474" spans="1:25" x14ac:dyDescent="0.15">
      <c r="A2474" s="1">
        <v>2472</v>
      </c>
      <c r="B2474" s="2">
        <v>42969</v>
      </c>
      <c r="C2474" t="s">
        <v>2453</v>
      </c>
      <c r="D2474" t="s">
        <v>1103</v>
      </c>
      <c r="E2474">
        <v>6.2600000000000003E-2</v>
      </c>
      <c r="F2474">
        <v>8.0500000000000002E-2</v>
      </c>
      <c r="G2474" t="s">
        <v>57</v>
      </c>
      <c r="H2474" t="s">
        <v>1141</v>
      </c>
      <c r="L2474" s="4">
        <f t="shared" si="41"/>
        <v>-13425</v>
      </c>
      <c r="M2474">
        <v>10000</v>
      </c>
      <c r="N2474">
        <v>2.65</v>
      </c>
      <c r="O2474" t="s">
        <v>15373</v>
      </c>
      <c r="P2474">
        <v>36</v>
      </c>
      <c r="Q2474" t="s">
        <v>5426</v>
      </c>
      <c r="R2474" t="s">
        <v>11636</v>
      </c>
      <c r="S2474" t="s">
        <v>17891</v>
      </c>
      <c r="T2474" t="s">
        <v>24101</v>
      </c>
      <c r="U2474" t="s">
        <v>27810</v>
      </c>
      <c r="V2474">
        <v>1</v>
      </c>
      <c r="W2474">
        <v>-0.25</v>
      </c>
      <c r="X2474">
        <v>1000000</v>
      </c>
      <c r="Y2474">
        <v>-2765975.8964562449</v>
      </c>
    </row>
    <row r="2475" spans="1:25" x14ac:dyDescent="0.15">
      <c r="A2475" s="1">
        <v>2473</v>
      </c>
      <c r="B2475" s="2">
        <v>42969</v>
      </c>
      <c r="C2475" t="s">
        <v>2454</v>
      </c>
      <c r="D2475" t="s">
        <v>1103</v>
      </c>
      <c r="E2475">
        <v>1.9099999999999999E-2</v>
      </c>
      <c r="F2475">
        <v>1.61E-2</v>
      </c>
      <c r="G2475" t="s">
        <v>165</v>
      </c>
      <c r="H2475" t="s">
        <v>1249</v>
      </c>
      <c r="L2475" s="4">
        <f t="shared" si="41"/>
        <v>5039.9999999999991</v>
      </c>
      <c r="M2475">
        <v>10000</v>
      </c>
      <c r="N2475">
        <v>2.65</v>
      </c>
      <c r="O2475" t="s">
        <v>15373</v>
      </c>
      <c r="P2475">
        <v>36</v>
      </c>
      <c r="Q2475" t="s">
        <v>5427</v>
      </c>
      <c r="R2475" t="s">
        <v>11637</v>
      </c>
      <c r="S2475" t="s">
        <v>17892</v>
      </c>
      <c r="T2475" t="s">
        <v>24102</v>
      </c>
      <c r="U2475" t="s">
        <v>27811</v>
      </c>
      <c r="V2475">
        <v>1</v>
      </c>
      <c r="W2475">
        <v>-0.25</v>
      </c>
      <c r="X2475">
        <v>1000000</v>
      </c>
      <c r="Y2475">
        <v>-2765975.8964562449</v>
      </c>
    </row>
    <row r="2476" spans="1:25" x14ac:dyDescent="0.15">
      <c r="A2476" s="1">
        <v>2474</v>
      </c>
      <c r="B2476" s="2">
        <v>42969</v>
      </c>
      <c r="C2476" t="s">
        <v>2455</v>
      </c>
      <c r="D2476" t="s">
        <v>1103</v>
      </c>
      <c r="E2476">
        <v>0.1125</v>
      </c>
      <c r="F2476">
        <v>0.13039999999999999</v>
      </c>
      <c r="G2476" t="s">
        <v>465</v>
      </c>
      <c r="H2476" t="s">
        <v>1548</v>
      </c>
      <c r="L2476" s="4">
        <f t="shared" si="41"/>
        <v>18078.999999999985</v>
      </c>
      <c r="M2476">
        <v>10000</v>
      </c>
      <c r="N2476">
        <v>2.65</v>
      </c>
      <c r="O2476" t="s">
        <v>15376</v>
      </c>
      <c r="P2476">
        <v>127</v>
      </c>
      <c r="Q2476" t="s">
        <v>5428</v>
      </c>
      <c r="R2476" t="s">
        <v>11638</v>
      </c>
      <c r="S2476" t="s">
        <v>17893</v>
      </c>
      <c r="T2476" t="s">
        <v>24103</v>
      </c>
      <c r="U2476" t="s">
        <v>27810</v>
      </c>
      <c r="V2476">
        <v>1</v>
      </c>
      <c r="W2476">
        <v>-0.25</v>
      </c>
      <c r="X2476">
        <v>1000000</v>
      </c>
      <c r="Y2476">
        <v>-2765975.8964562449</v>
      </c>
    </row>
    <row r="2477" spans="1:25" x14ac:dyDescent="0.15">
      <c r="A2477" s="1">
        <v>2475</v>
      </c>
      <c r="B2477" s="2">
        <v>42969</v>
      </c>
      <c r="C2477" t="s">
        <v>2456</v>
      </c>
      <c r="D2477" t="s">
        <v>1103</v>
      </c>
      <c r="E2477">
        <v>5.6300000000000003E-2</v>
      </c>
      <c r="F2477">
        <v>5.3400000000000003E-2</v>
      </c>
      <c r="G2477" t="s">
        <v>546</v>
      </c>
      <c r="H2477" t="s">
        <v>1629</v>
      </c>
      <c r="L2477" s="4">
        <f t="shared" si="41"/>
        <v>-5626</v>
      </c>
      <c r="M2477">
        <v>10000</v>
      </c>
      <c r="N2477">
        <v>2.65</v>
      </c>
      <c r="O2477" t="s">
        <v>15376</v>
      </c>
      <c r="P2477">
        <v>127</v>
      </c>
      <c r="Q2477" t="s">
        <v>5429</v>
      </c>
      <c r="R2477" t="s">
        <v>11639</v>
      </c>
      <c r="S2477" t="s">
        <v>17894</v>
      </c>
      <c r="T2477" t="s">
        <v>24104</v>
      </c>
      <c r="U2477" t="s">
        <v>27811</v>
      </c>
      <c r="V2477">
        <v>1</v>
      </c>
      <c r="W2477">
        <v>-0.25</v>
      </c>
      <c r="X2477">
        <v>1000000</v>
      </c>
      <c r="Y2477">
        <v>-2765975.8964562449</v>
      </c>
    </row>
    <row r="2478" spans="1:25" x14ac:dyDescent="0.15">
      <c r="A2478" s="1">
        <v>2476</v>
      </c>
      <c r="B2478" s="2">
        <v>42970</v>
      </c>
      <c r="C2478" t="s">
        <v>2449</v>
      </c>
      <c r="D2478" t="s">
        <v>1103</v>
      </c>
      <c r="E2478">
        <v>4.8300000000000003E-2</v>
      </c>
      <c r="F2478">
        <v>3.9899999999999998E-2</v>
      </c>
      <c r="G2478" t="s">
        <v>60</v>
      </c>
      <c r="H2478" t="s">
        <v>1144</v>
      </c>
      <c r="L2478" s="4">
        <f t="shared" si="41"/>
        <v>7644.0000000000045</v>
      </c>
      <c r="M2478">
        <v>10000</v>
      </c>
      <c r="N2478">
        <v>2.7</v>
      </c>
      <c r="O2478" t="s">
        <v>15373</v>
      </c>
      <c r="P2478">
        <v>35</v>
      </c>
      <c r="Q2478" t="s">
        <v>5430</v>
      </c>
      <c r="R2478" t="s">
        <v>11640</v>
      </c>
      <c r="S2478" t="s">
        <v>17895</v>
      </c>
      <c r="T2478" t="s">
        <v>24105</v>
      </c>
      <c r="U2478" t="s">
        <v>27810</v>
      </c>
      <c r="V2478">
        <v>1</v>
      </c>
      <c r="W2478">
        <v>-0.25</v>
      </c>
      <c r="X2478">
        <v>1000000</v>
      </c>
      <c r="Y2478">
        <v>-2727298.5126404818</v>
      </c>
    </row>
    <row r="2479" spans="1:25" x14ac:dyDescent="0.15">
      <c r="A2479" s="1">
        <v>2477</v>
      </c>
      <c r="B2479" s="2">
        <v>42970</v>
      </c>
      <c r="C2479" t="s">
        <v>2450</v>
      </c>
      <c r="D2479" t="s">
        <v>1103</v>
      </c>
      <c r="E2479">
        <v>3.3599999999999998E-2</v>
      </c>
      <c r="F2479">
        <v>3.73E-2</v>
      </c>
      <c r="G2479" t="s">
        <v>100</v>
      </c>
      <c r="H2479" t="s">
        <v>1184</v>
      </c>
      <c r="L2479" s="4">
        <f t="shared" si="41"/>
        <v>-4514.0000000000027</v>
      </c>
      <c r="M2479">
        <v>10000</v>
      </c>
      <c r="N2479">
        <v>2.7</v>
      </c>
      <c r="O2479" t="s">
        <v>15373</v>
      </c>
      <c r="P2479">
        <v>35</v>
      </c>
      <c r="Q2479" t="s">
        <v>5431</v>
      </c>
      <c r="R2479" t="s">
        <v>11641</v>
      </c>
      <c r="S2479" t="s">
        <v>17896</v>
      </c>
      <c r="T2479" t="s">
        <v>24106</v>
      </c>
      <c r="U2479" t="s">
        <v>27811</v>
      </c>
      <c r="V2479">
        <v>1</v>
      </c>
      <c r="W2479">
        <v>-0.25</v>
      </c>
      <c r="X2479">
        <v>1000000</v>
      </c>
      <c r="Y2479">
        <v>-2727298.5126404818</v>
      </c>
    </row>
    <row r="2480" spans="1:25" x14ac:dyDescent="0.15">
      <c r="A2480" s="1">
        <v>2478</v>
      </c>
      <c r="B2480" s="2">
        <v>42970</v>
      </c>
      <c r="C2480" t="s">
        <v>2457</v>
      </c>
      <c r="D2480" t="s">
        <v>1103</v>
      </c>
      <c r="E2480">
        <v>0.10390000000000001</v>
      </c>
      <c r="F2480">
        <v>9.6500000000000002E-2</v>
      </c>
      <c r="G2480" t="s">
        <v>345</v>
      </c>
      <c r="H2480" t="s">
        <v>1429</v>
      </c>
      <c r="L2480" s="4">
        <f t="shared" si="41"/>
        <v>-8288.0000000000036</v>
      </c>
      <c r="M2480">
        <v>10000</v>
      </c>
      <c r="N2480">
        <v>2.7</v>
      </c>
      <c r="O2480" t="s">
        <v>15376</v>
      </c>
      <c r="P2480">
        <v>126</v>
      </c>
      <c r="Q2480" t="s">
        <v>5432</v>
      </c>
      <c r="R2480" t="s">
        <v>11642</v>
      </c>
      <c r="S2480" t="s">
        <v>17897</v>
      </c>
      <c r="T2480" t="s">
        <v>24107</v>
      </c>
      <c r="U2480" t="s">
        <v>27810</v>
      </c>
      <c r="V2480">
        <v>1</v>
      </c>
      <c r="W2480">
        <v>-0.25</v>
      </c>
      <c r="X2480">
        <v>1000000</v>
      </c>
      <c r="Y2480">
        <v>-2727298.5126404818</v>
      </c>
    </row>
    <row r="2481" spans="1:25" x14ac:dyDescent="0.15">
      <c r="A2481" s="1">
        <v>2479</v>
      </c>
      <c r="B2481" s="2">
        <v>42970</v>
      </c>
      <c r="C2481" t="s">
        <v>2458</v>
      </c>
      <c r="D2481" t="s">
        <v>1103</v>
      </c>
      <c r="E2481">
        <v>7.5399999999999995E-2</v>
      </c>
      <c r="F2481">
        <v>7.9799999999999996E-2</v>
      </c>
      <c r="G2481" t="s">
        <v>646</v>
      </c>
      <c r="H2481" t="s">
        <v>1729</v>
      </c>
      <c r="L2481" s="4">
        <f t="shared" si="41"/>
        <v>7216.0000000000018</v>
      </c>
      <c r="M2481">
        <v>10000</v>
      </c>
      <c r="N2481">
        <v>2.7</v>
      </c>
      <c r="O2481" t="s">
        <v>15376</v>
      </c>
      <c r="P2481">
        <v>126</v>
      </c>
      <c r="Q2481" t="s">
        <v>5433</v>
      </c>
      <c r="R2481" t="s">
        <v>11643</v>
      </c>
      <c r="S2481" t="s">
        <v>17898</v>
      </c>
      <c r="T2481" t="s">
        <v>24108</v>
      </c>
      <c r="U2481" t="s">
        <v>27811</v>
      </c>
      <c r="V2481">
        <v>1</v>
      </c>
      <c r="W2481">
        <v>-0.25</v>
      </c>
      <c r="X2481">
        <v>1000000</v>
      </c>
      <c r="Y2481">
        <v>-2727298.5126404818</v>
      </c>
    </row>
    <row r="2482" spans="1:25" x14ac:dyDescent="0.15">
      <c r="A2482" s="1">
        <v>2480</v>
      </c>
      <c r="B2482" s="2">
        <v>42971</v>
      </c>
      <c r="C2482" t="s">
        <v>2449</v>
      </c>
      <c r="D2482" t="s">
        <v>1103</v>
      </c>
      <c r="E2482">
        <v>3.9899999999999998E-2</v>
      </c>
      <c r="F2482">
        <v>8.3799999999999999E-2</v>
      </c>
      <c r="G2482" t="s">
        <v>671</v>
      </c>
      <c r="H2482" t="s">
        <v>1754</v>
      </c>
      <c r="L2482" s="4">
        <f t="shared" si="41"/>
        <v>-107116</v>
      </c>
      <c r="M2482">
        <v>10000</v>
      </c>
      <c r="N2482">
        <v>2.7</v>
      </c>
      <c r="O2482" t="s">
        <v>15373</v>
      </c>
      <c r="P2482">
        <v>34</v>
      </c>
      <c r="Q2482" t="s">
        <v>5434</v>
      </c>
      <c r="R2482" t="s">
        <v>11644</v>
      </c>
      <c r="S2482" t="s">
        <v>17899</v>
      </c>
      <c r="T2482" t="s">
        <v>24109</v>
      </c>
      <c r="U2482" t="s">
        <v>27810</v>
      </c>
      <c r="V2482">
        <v>1</v>
      </c>
      <c r="W2482">
        <v>-0.25</v>
      </c>
      <c r="X2482">
        <v>1000000</v>
      </c>
      <c r="Y2482">
        <v>-2747553.1665275488</v>
      </c>
    </row>
    <row r="2483" spans="1:25" x14ac:dyDescent="0.15">
      <c r="A2483" s="1">
        <v>2481</v>
      </c>
      <c r="B2483" s="2">
        <v>42971</v>
      </c>
      <c r="C2483" t="s">
        <v>2450</v>
      </c>
      <c r="D2483" t="s">
        <v>1103</v>
      </c>
      <c r="E2483">
        <v>3.73E-2</v>
      </c>
      <c r="F2483">
        <v>1.8100000000000002E-2</v>
      </c>
      <c r="G2483" t="s">
        <v>729</v>
      </c>
      <c r="H2483" t="s">
        <v>1812</v>
      </c>
      <c r="L2483" s="4">
        <f t="shared" si="41"/>
        <v>53375.999999999993</v>
      </c>
      <c r="M2483">
        <v>10000</v>
      </c>
      <c r="N2483">
        <v>2.7</v>
      </c>
      <c r="O2483" t="s">
        <v>15373</v>
      </c>
      <c r="P2483">
        <v>34</v>
      </c>
      <c r="Q2483" t="s">
        <v>5435</v>
      </c>
      <c r="R2483" t="s">
        <v>11645</v>
      </c>
      <c r="S2483" t="s">
        <v>17900</v>
      </c>
      <c r="T2483" t="s">
        <v>24110</v>
      </c>
      <c r="U2483" t="s">
        <v>27811</v>
      </c>
      <c r="V2483">
        <v>1</v>
      </c>
      <c r="W2483">
        <v>-0.25</v>
      </c>
      <c r="X2483">
        <v>1000000</v>
      </c>
      <c r="Y2483">
        <v>-2747553.1665275488</v>
      </c>
    </row>
    <row r="2484" spans="1:25" x14ac:dyDescent="0.15">
      <c r="A2484" s="1">
        <v>2482</v>
      </c>
      <c r="B2484" s="2">
        <v>42971</v>
      </c>
      <c r="C2484" t="s">
        <v>2459</v>
      </c>
      <c r="D2484" t="s">
        <v>1103</v>
      </c>
      <c r="E2484">
        <v>5.96E-2</v>
      </c>
      <c r="F2484">
        <v>0.10249999999999999</v>
      </c>
      <c r="G2484" t="s">
        <v>707</v>
      </c>
      <c r="H2484" t="s">
        <v>1790</v>
      </c>
      <c r="L2484" s="4">
        <f t="shared" si="41"/>
        <v>119261.99999999999</v>
      </c>
      <c r="M2484">
        <v>10000</v>
      </c>
      <c r="N2484">
        <v>2.7</v>
      </c>
      <c r="O2484" t="s">
        <v>15377</v>
      </c>
      <c r="P2484">
        <v>62</v>
      </c>
      <c r="Q2484" t="s">
        <v>5436</v>
      </c>
      <c r="R2484" t="s">
        <v>11646</v>
      </c>
      <c r="S2484" t="s">
        <v>17901</v>
      </c>
      <c r="T2484" t="s">
        <v>24111</v>
      </c>
      <c r="U2484" t="s">
        <v>27810</v>
      </c>
      <c r="V2484">
        <v>1</v>
      </c>
      <c r="W2484">
        <v>-0.25</v>
      </c>
      <c r="X2484">
        <v>1000000</v>
      </c>
      <c r="Y2484">
        <v>-2747553.1665275488</v>
      </c>
    </row>
    <row r="2485" spans="1:25" x14ac:dyDescent="0.15">
      <c r="A2485" s="1">
        <v>2483</v>
      </c>
      <c r="B2485" s="2">
        <v>42971</v>
      </c>
      <c r="C2485" t="s">
        <v>2460</v>
      </c>
      <c r="D2485" t="s">
        <v>1103</v>
      </c>
      <c r="E2485">
        <v>0.05</v>
      </c>
      <c r="F2485">
        <v>2.9600000000000001E-2</v>
      </c>
      <c r="G2485" t="s">
        <v>944</v>
      </c>
      <c r="H2485" t="s">
        <v>1990</v>
      </c>
      <c r="L2485" s="4">
        <f t="shared" si="41"/>
        <v>-68952</v>
      </c>
      <c r="M2485">
        <v>10000</v>
      </c>
      <c r="N2485">
        <v>2.7</v>
      </c>
      <c r="O2485" t="s">
        <v>15377</v>
      </c>
      <c r="P2485">
        <v>62</v>
      </c>
      <c r="Q2485" t="s">
        <v>5437</v>
      </c>
      <c r="R2485" t="s">
        <v>11647</v>
      </c>
      <c r="S2485" t="s">
        <v>17902</v>
      </c>
      <c r="T2485" t="s">
        <v>24112</v>
      </c>
      <c r="U2485" t="s">
        <v>27811</v>
      </c>
      <c r="V2485">
        <v>1</v>
      </c>
      <c r="W2485">
        <v>-0.25</v>
      </c>
      <c r="X2485">
        <v>1000000</v>
      </c>
      <c r="Y2485">
        <v>-2747553.1665275488</v>
      </c>
    </row>
    <row r="2486" spans="1:25" x14ac:dyDescent="0.15">
      <c r="A2486" s="1">
        <v>2484</v>
      </c>
      <c r="B2486" s="2">
        <v>42972</v>
      </c>
      <c r="C2486" t="s">
        <v>2461</v>
      </c>
      <c r="D2486" t="s">
        <v>1103</v>
      </c>
      <c r="E2486">
        <v>5.3100000000000001E-2</v>
      </c>
      <c r="F2486">
        <v>7.1300000000000002E-2</v>
      </c>
      <c r="G2486" t="s">
        <v>646</v>
      </c>
      <c r="H2486" t="s">
        <v>1729</v>
      </c>
      <c r="L2486" s="4">
        <f t="shared" si="41"/>
        <v>29848</v>
      </c>
      <c r="M2486">
        <v>10000</v>
      </c>
      <c r="N2486">
        <v>2.75</v>
      </c>
      <c r="O2486" t="s">
        <v>15373</v>
      </c>
      <c r="P2486">
        <v>33</v>
      </c>
      <c r="Q2486" t="s">
        <v>5438</v>
      </c>
      <c r="R2486" t="s">
        <v>11648</v>
      </c>
      <c r="S2486" t="s">
        <v>17903</v>
      </c>
      <c r="T2486" t="s">
        <v>24113</v>
      </c>
      <c r="U2486" t="s">
        <v>27810</v>
      </c>
      <c r="V2486">
        <v>1</v>
      </c>
      <c r="W2486">
        <v>0.25</v>
      </c>
      <c r="X2486">
        <v>1000000</v>
      </c>
      <c r="Y2486">
        <v>11399238.23508955</v>
      </c>
    </row>
    <row r="2487" spans="1:25" x14ac:dyDescent="0.15">
      <c r="A2487" s="1">
        <v>2485</v>
      </c>
      <c r="B2487" s="2">
        <v>42972</v>
      </c>
      <c r="C2487" t="s">
        <v>2462</v>
      </c>
      <c r="D2487" t="s">
        <v>1103</v>
      </c>
      <c r="E2487">
        <v>3.6600000000000001E-2</v>
      </c>
      <c r="F2487">
        <v>2.6599999999999999E-2</v>
      </c>
      <c r="G2487" t="s">
        <v>780</v>
      </c>
      <c r="H2487" t="s">
        <v>1863</v>
      </c>
      <c r="L2487" s="4">
        <f t="shared" si="41"/>
        <v>-20900.000000000004</v>
      </c>
      <c r="M2487">
        <v>10000</v>
      </c>
      <c r="N2487">
        <v>2.75</v>
      </c>
      <c r="O2487" t="s">
        <v>15373</v>
      </c>
      <c r="P2487">
        <v>33</v>
      </c>
      <c r="Q2487" t="s">
        <v>5439</v>
      </c>
      <c r="R2487" t="s">
        <v>11649</v>
      </c>
      <c r="S2487" t="s">
        <v>17904</v>
      </c>
      <c r="T2487" t="s">
        <v>24114</v>
      </c>
      <c r="U2487" t="s">
        <v>27811</v>
      </c>
      <c r="V2487">
        <v>1</v>
      </c>
      <c r="W2487">
        <v>0.25</v>
      </c>
      <c r="X2487">
        <v>1000000</v>
      </c>
      <c r="Y2487">
        <v>11399238.23508955</v>
      </c>
    </row>
    <row r="2488" spans="1:25" x14ac:dyDescent="0.15">
      <c r="A2488" s="1">
        <v>2486</v>
      </c>
      <c r="B2488" s="2">
        <v>42972</v>
      </c>
      <c r="C2488" t="s">
        <v>2463</v>
      </c>
      <c r="D2488" t="s">
        <v>1103</v>
      </c>
      <c r="E2488">
        <v>7.3200000000000001E-2</v>
      </c>
      <c r="F2488">
        <v>9.2600000000000002E-2</v>
      </c>
      <c r="G2488" t="s">
        <v>206</v>
      </c>
      <c r="H2488" t="s">
        <v>1290</v>
      </c>
      <c r="L2488" s="4">
        <f t="shared" si="41"/>
        <v>-4268</v>
      </c>
      <c r="M2488">
        <v>10000</v>
      </c>
      <c r="N2488">
        <v>2.75</v>
      </c>
      <c r="O2488" t="s">
        <v>15377</v>
      </c>
      <c r="P2488">
        <v>61</v>
      </c>
      <c r="Q2488" t="s">
        <v>5440</v>
      </c>
      <c r="R2488" t="s">
        <v>11650</v>
      </c>
      <c r="S2488" t="s">
        <v>17905</v>
      </c>
      <c r="T2488" t="s">
        <v>24115</v>
      </c>
      <c r="U2488" t="s">
        <v>27810</v>
      </c>
      <c r="V2488">
        <v>1</v>
      </c>
      <c r="W2488">
        <v>0.25</v>
      </c>
      <c r="X2488">
        <v>1000000</v>
      </c>
      <c r="Y2488">
        <v>11399238.23508955</v>
      </c>
    </row>
    <row r="2489" spans="1:25" x14ac:dyDescent="0.15">
      <c r="A2489" s="1">
        <v>2487</v>
      </c>
      <c r="B2489" s="2">
        <v>42972</v>
      </c>
      <c r="C2489" t="s">
        <v>2464</v>
      </c>
      <c r="D2489" t="s">
        <v>1103</v>
      </c>
      <c r="E2489">
        <v>4.9599999999999998E-2</v>
      </c>
      <c r="F2489">
        <v>3.9800000000000002E-2</v>
      </c>
      <c r="G2489" t="s">
        <v>89</v>
      </c>
      <c r="H2489" t="s">
        <v>1173</v>
      </c>
      <c r="L2489" s="4">
        <f t="shared" si="41"/>
        <v>2743.9999999999991</v>
      </c>
      <c r="M2489">
        <v>10000</v>
      </c>
      <c r="N2489">
        <v>2.75</v>
      </c>
      <c r="O2489" t="s">
        <v>15377</v>
      </c>
      <c r="P2489">
        <v>61</v>
      </c>
      <c r="Q2489" t="s">
        <v>5441</v>
      </c>
      <c r="R2489" t="s">
        <v>11651</v>
      </c>
      <c r="S2489" t="s">
        <v>17906</v>
      </c>
      <c r="T2489" t="s">
        <v>24116</v>
      </c>
      <c r="U2489" t="s">
        <v>27811</v>
      </c>
      <c r="V2489">
        <v>1</v>
      </c>
      <c r="W2489">
        <v>0.25</v>
      </c>
      <c r="X2489">
        <v>1000000</v>
      </c>
      <c r="Y2489">
        <v>11399238.23508955</v>
      </c>
    </row>
    <row r="2490" spans="1:25" x14ac:dyDescent="0.15">
      <c r="A2490" s="1">
        <v>2488</v>
      </c>
      <c r="B2490" s="2">
        <v>42975</v>
      </c>
      <c r="C2490" t="s">
        <v>2461</v>
      </c>
      <c r="D2490" t="s">
        <v>1103</v>
      </c>
      <c r="E2490">
        <v>7.1300000000000002E-2</v>
      </c>
      <c r="F2490">
        <v>7.2499999999999995E-2</v>
      </c>
      <c r="G2490" t="s">
        <v>305</v>
      </c>
      <c r="H2490" t="s">
        <v>1389</v>
      </c>
      <c r="L2490" s="4">
        <f t="shared" si="41"/>
        <v>1547.9999999999907</v>
      </c>
      <c r="M2490">
        <v>10000</v>
      </c>
      <c r="N2490">
        <v>2.75</v>
      </c>
      <c r="O2490" t="s">
        <v>15373</v>
      </c>
      <c r="P2490">
        <v>30</v>
      </c>
      <c r="Q2490" t="s">
        <v>5442</v>
      </c>
      <c r="R2490" t="s">
        <v>11652</v>
      </c>
      <c r="S2490" t="s">
        <v>17907</v>
      </c>
      <c r="T2490" t="s">
        <v>24117</v>
      </c>
      <c r="U2490" t="s">
        <v>27810</v>
      </c>
      <c r="V2490">
        <v>1</v>
      </c>
      <c r="W2490">
        <v>0.25</v>
      </c>
      <c r="X2490">
        <v>1000000</v>
      </c>
      <c r="Y2490">
        <v>11428432.0968953</v>
      </c>
    </row>
    <row r="2491" spans="1:25" x14ac:dyDescent="0.15">
      <c r="A2491" s="1">
        <v>2489</v>
      </c>
      <c r="B2491" s="2">
        <v>42975</v>
      </c>
      <c r="C2491" t="s">
        <v>2462</v>
      </c>
      <c r="D2491" t="s">
        <v>1103</v>
      </c>
      <c r="E2491">
        <v>2.6599999999999999E-2</v>
      </c>
      <c r="F2491">
        <v>2.4500000000000001E-2</v>
      </c>
      <c r="G2491" t="s">
        <v>605</v>
      </c>
      <c r="H2491" t="s">
        <v>1688</v>
      </c>
      <c r="L2491" s="4">
        <f t="shared" si="41"/>
        <v>-5312.9999999999945</v>
      </c>
      <c r="M2491">
        <v>10000</v>
      </c>
      <c r="N2491">
        <v>2.75</v>
      </c>
      <c r="O2491" t="s">
        <v>15373</v>
      </c>
      <c r="P2491">
        <v>30</v>
      </c>
      <c r="Q2491" t="s">
        <v>5443</v>
      </c>
      <c r="R2491" t="s">
        <v>11653</v>
      </c>
      <c r="S2491" t="s">
        <v>17908</v>
      </c>
      <c r="T2491" t="s">
        <v>24118</v>
      </c>
      <c r="U2491" t="s">
        <v>27811</v>
      </c>
      <c r="V2491">
        <v>1</v>
      </c>
      <c r="W2491">
        <v>0.25</v>
      </c>
      <c r="X2491">
        <v>1000000</v>
      </c>
      <c r="Y2491">
        <v>11428432.0968953</v>
      </c>
    </row>
    <row r="2492" spans="1:25" x14ac:dyDescent="0.15">
      <c r="A2492" s="1">
        <v>2490</v>
      </c>
      <c r="B2492" s="2">
        <v>42975</v>
      </c>
      <c r="C2492" t="s">
        <v>2463</v>
      </c>
      <c r="D2492" t="s">
        <v>1103</v>
      </c>
      <c r="E2492">
        <v>9.2600000000000002E-2</v>
      </c>
      <c r="F2492">
        <v>9.4100000000000003E-2</v>
      </c>
      <c r="G2492" t="s">
        <v>267</v>
      </c>
      <c r="H2492" t="s">
        <v>1351</v>
      </c>
      <c r="L2492" s="4">
        <f t="shared" si="41"/>
        <v>-150.00000000000014</v>
      </c>
      <c r="M2492">
        <v>10000</v>
      </c>
      <c r="N2492">
        <v>2.75</v>
      </c>
      <c r="O2492" t="s">
        <v>15377</v>
      </c>
      <c r="P2492">
        <v>58</v>
      </c>
      <c r="Q2492" t="s">
        <v>5444</v>
      </c>
      <c r="R2492" t="s">
        <v>11654</v>
      </c>
      <c r="S2492" t="s">
        <v>17909</v>
      </c>
      <c r="T2492" t="s">
        <v>24119</v>
      </c>
      <c r="U2492" t="s">
        <v>27810</v>
      </c>
      <c r="V2492">
        <v>1</v>
      </c>
      <c r="W2492">
        <v>0.25</v>
      </c>
      <c r="X2492">
        <v>1000000</v>
      </c>
      <c r="Y2492">
        <v>11428432.0968953</v>
      </c>
    </row>
    <row r="2493" spans="1:25" x14ac:dyDescent="0.15">
      <c r="A2493" s="1">
        <v>2491</v>
      </c>
      <c r="B2493" s="2">
        <v>42975</v>
      </c>
      <c r="C2493" t="s">
        <v>2464</v>
      </c>
      <c r="D2493" t="s">
        <v>1103</v>
      </c>
      <c r="E2493">
        <v>3.9800000000000002E-2</v>
      </c>
      <c r="F2493">
        <v>3.7199999999999997E-2</v>
      </c>
      <c r="G2493" t="s">
        <v>52</v>
      </c>
      <c r="H2493" t="s">
        <v>1136</v>
      </c>
      <c r="L2493" s="4">
        <f t="shared" si="41"/>
        <v>468.00000000000091</v>
      </c>
      <c r="M2493">
        <v>10000</v>
      </c>
      <c r="N2493">
        <v>2.75</v>
      </c>
      <c r="O2493" t="s">
        <v>15377</v>
      </c>
      <c r="P2493">
        <v>58</v>
      </c>
      <c r="Q2493" t="s">
        <v>5445</v>
      </c>
      <c r="R2493" t="s">
        <v>11655</v>
      </c>
      <c r="S2493" t="s">
        <v>17910</v>
      </c>
      <c r="T2493" t="s">
        <v>24120</v>
      </c>
      <c r="U2493" t="s">
        <v>27811</v>
      </c>
      <c r="V2493">
        <v>1</v>
      </c>
      <c r="W2493">
        <v>0.25</v>
      </c>
      <c r="X2493">
        <v>1000000</v>
      </c>
      <c r="Y2493">
        <v>11428432.0968953</v>
      </c>
    </row>
    <row r="2494" spans="1:25" x14ac:dyDescent="0.15">
      <c r="A2494" s="1">
        <v>2492</v>
      </c>
      <c r="B2494" s="2">
        <v>42976</v>
      </c>
      <c r="C2494" t="s">
        <v>2461</v>
      </c>
      <c r="D2494" t="s">
        <v>1103</v>
      </c>
      <c r="E2494">
        <v>7.2499999999999995E-2</v>
      </c>
      <c r="F2494">
        <v>6.1199999999999997E-2</v>
      </c>
      <c r="G2494" t="s">
        <v>219</v>
      </c>
      <c r="H2494" t="s">
        <v>1303</v>
      </c>
      <c r="L2494" s="4">
        <f t="shared" si="41"/>
        <v>-11525.999999999998</v>
      </c>
      <c r="M2494">
        <v>10000</v>
      </c>
      <c r="N2494">
        <v>2.75</v>
      </c>
      <c r="O2494" t="s">
        <v>15373</v>
      </c>
      <c r="P2494">
        <v>29</v>
      </c>
      <c r="Q2494" t="s">
        <v>5446</v>
      </c>
      <c r="R2494" t="s">
        <v>11656</v>
      </c>
      <c r="S2494" t="s">
        <v>17911</v>
      </c>
      <c r="T2494" t="s">
        <v>24121</v>
      </c>
      <c r="U2494" t="s">
        <v>27810</v>
      </c>
      <c r="V2494">
        <v>1</v>
      </c>
      <c r="W2494">
        <v>0.25</v>
      </c>
      <c r="X2494">
        <v>1000000</v>
      </c>
      <c r="Y2494">
        <v>10501071.12938647</v>
      </c>
    </row>
    <row r="2495" spans="1:25" x14ac:dyDescent="0.15">
      <c r="A2495" s="1">
        <v>2493</v>
      </c>
      <c r="B2495" s="2">
        <v>42976</v>
      </c>
      <c r="C2495" t="s">
        <v>2462</v>
      </c>
      <c r="D2495" t="s">
        <v>1103</v>
      </c>
      <c r="E2495">
        <v>2.4500000000000001E-2</v>
      </c>
      <c r="F2495">
        <v>2.7400000000000001E-2</v>
      </c>
      <c r="G2495" t="s">
        <v>945</v>
      </c>
      <c r="H2495" t="s">
        <v>1991</v>
      </c>
      <c r="L2495" s="4">
        <f t="shared" si="41"/>
        <v>5916</v>
      </c>
      <c r="M2495">
        <v>10000</v>
      </c>
      <c r="N2495">
        <v>2.75</v>
      </c>
      <c r="O2495" t="s">
        <v>15373</v>
      </c>
      <c r="P2495">
        <v>29</v>
      </c>
      <c r="Q2495" t="s">
        <v>5447</v>
      </c>
      <c r="R2495" t="s">
        <v>11657</v>
      </c>
      <c r="S2495" t="s">
        <v>17912</v>
      </c>
      <c r="T2495" t="s">
        <v>24122</v>
      </c>
      <c r="U2495" t="s">
        <v>27811</v>
      </c>
      <c r="V2495">
        <v>1</v>
      </c>
      <c r="W2495">
        <v>0.25</v>
      </c>
      <c r="X2495">
        <v>1000000</v>
      </c>
      <c r="Y2495">
        <v>10501071.12938647</v>
      </c>
    </row>
    <row r="2496" spans="1:25" x14ac:dyDescent="0.15">
      <c r="A2496" s="1">
        <v>2494</v>
      </c>
      <c r="B2496" s="2">
        <v>42976</v>
      </c>
      <c r="C2496" t="s">
        <v>2463</v>
      </c>
      <c r="D2496" t="s">
        <v>1103</v>
      </c>
      <c r="E2496">
        <v>9.4100000000000003E-2</v>
      </c>
      <c r="F2496">
        <v>8.6499999999999994E-2</v>
      </c>
      <c r="G2496" t="s">
        <v>180</v>
      </c>
      <c r="H2496" t="s">
        <v>1264</v>
      </c>
      <c r="L2496" s="4">
        <f t="shared" si="41"/>
        <v>-836.00000000000102</v>
      </c>
      <c r="M2496">
        <v>10000</v>
      </c>
      <c r="N2496">
        <v>2.75</v>
      </c>
      <c r="O2496" t="s">
        <v>15377</v>
      </c>
      <c r="P2496">
        <v>57</v>
      </c>
      <c r="Q2496" t="s">
        <v>5448</v>
      </c>
      <c r="R2496" t="s">
        <v>11658</v>
      </c>
      <c r="S2496" t="s">
        <v>17913</v>
      </c>
      <c r="T2496" t="s">
        <v>24123</v>
      </c>
      <c r="U2496" t="s">
        <v>27810</v>
      </c>
      <c r="V2496">
        <v>1</v>
      </c>
      <c r="W2496">
        <v>0.25</v>
      </c>
      <c r="X2496">
        <v>1000000</v>
      </c>
      <c r="Y2496">
        <v>10501071.12938647</v>
      </c>
    </row>
    <row r="2497" spans="1:25" x14ac:dyDescent="0.15">
      <c r="A2497" s="1">
        <v>2495</v>
      </c>
      <c r="B2497" s="2">
        <v>42976</v>
      </c>
      <c r="C2497" t="s">
        <v>2464</v>
      </c>
      <c r="D2497" t="s">
        <v>1103</v>
      </c>
      <c r="E2497">
        <v>3.7199999999999997E-2</v>
      </c>
      <c r="F2497">
        <v>4.2000000000000003E-2</v>
      </c>
      <c r="G2497" t="s">
        <v>508</v>
      </c>
      <c r="H2497" t="s">
        <v>1591</v>
      </c>
      <c r="L2497" s="4">
        <f t="shared" si="41"/>
        <v>912.00000000000102</v>
      </c>
      <c r="M2497">
        <v>10000</v>
      </c>
      <c r="N2497">
        <v>2.75</v>
      </c>
      <c r="O2497" t="s">
        <v>15377</v>
      </c>
      <c r="P2497">
        <v>57</v>
      </c>
      <c r="Q2497" t="s">
        <v>5449</v>
      </c>
      <c r="R2497" t="s">
        <v>11659</v>
      </c>
      <c r="S2497" t="s">
        <v>17914</v>
      </c>
      <c r="T2497" t="s">
        <v>24124</v>
      </c>
      <c r="U2497" t="s">
        <v>27811</v>
      </c>
      <c r="V2497">
        <v>1</v>
      </c>
      <c r="W2497">
        <v>0.25</v>
      </c>
      <c r="X2497">
        <v>1000000</v>
      </c>
      <c r="Y2497">
        <v>10501071.12938647</v>
      </c>
    </row>
    <row r="2498" spans="1:25" x14ac:dyDescent="0.15">
      <c r="A2498" s="1">
        <v>2496</v>
      </c>
      <c r="B2498" s="2">
        <v>42977</v>
      </c>
      <c r="C2498" t="s">
        <v>2461</v>
      </c>
      <c r="D2498" t="s">
        <v>1103</v>
      </c>
      <c r="E2498">
        <v>6.1199999999999997E-2</v>
      </c>
      <c r="F2498">
        <v>5.7700000000000001E-2</v>
      </c>
      <c r="G2498" t="s">
        <v>219</v>
      </c>
      <c r="H2498" t="s">
        <v>1303</v>
      </c>
      <c r="L2498" s="4">
        <f t="shared" si="41"/>
        <v>-3569.9999999999959</v>
      </c>
      <c r="M2498">
        <v>10000</v>
      </c>
      <c r="N2498">
        <v>2.75</v>
      </c>
      <c r="O2498" t="s">
        <v>15373</v>
      </c>
      <c r="P2498">
        <v>28</v>
      </c>
      <c r="Q2498" t="s">
        <v>5450</v>
      </c>
      <c r="R2498" t="s">
        <v>11660</v>
      </c>
      <c r="S2498" t="s">
        <v>17915</v>
      </c>
      <c r="T2498" t="s">
        <v>24125</v>
      </c>
      <c r="U2498" t="s">
        <v>27810</v>
      </c>
      <c r="V2498">
        <v>1</v>
      </c>
      <c r="W2498">
        <v>0.25</v>
      </c>
      <c r="X2498">
        <v>1000000</v>
      </c>
      <c r="Y2498">
        <v>11013029.11349893</v>
      </c>
    </row>
    <row r="2499" spans="1:25" x14ac:dyDescent="0.15">
      <c r="A2499" s="1">
        <v>2497</v>
      </c>
      <c r="B2499" s="2">
        <v>42977</v>
      </c>
      <c r="C2499" t="s">
        <v>2462</v>
      </c>
      <c r="D2499" t="s">
        <v>1103</v>
      </c>
      <c r="E2499">
        <v>2.7400000000000001E-2</v>
      </c>
      <c r="F2499">
        <v>2.8299999999999999E-2</v>
      </c>
      <c r="G2499" t="s">
        <v>669</v>
      </c>
      <c r="H2499" t="s">
        <v>1752</v>
      </c>
      <c r="L2499" s="4">
        <f t="shared" ref="L2499:L2562" si="42">(F2499-E2499)*G2499</f>
        <v>1520.9999999999966</v>
      </c>
      <c r="M2499">
        <v>10000</v>
      </c>
      <c r="N2499">
        <v>2.75</v>
      </c>
      <c r="O2499" t="s">
        <v>15373</v>
      </c>
      <c r="P2499">
        <v>28</v>
      </c>
      <c r="Q2499" t="s">
        <v>5451</v>
      </c>
      <c r="R2499" t="s">
        <v>11661</v>
      </c>
      <c r="S2499" t="s">
        <v>17916</v>
      </c>
      <c r="T2499" t="s">
        <v>24126</v>
      </c>
      <c r="U2499" t="s">
        <v>27811</v>
      </c>
      <c r="V2499">
        <v>1</v>
      </c>
      <c r="W2499">
        <v>0.25</v>
      </c>
      <c r="X2499">
        <v>1000000</v>
      </c>
      <c r="Y2499">
        <v>11013029.11349893</v>
      </c>
    </row>
    <row r="2500" spans="1:25" x14ac:dyDescent="0.15">
      <c r="A2500" s="1">
        <v>2498</v>
      </c>
      <c r="B2500" s="2">
        <v>42977</v>
      </c>
      <c r="C2500" t="s">
        <v>2463</v>
      </c>
      <c r="D2500" t="s">
        <v>1103</v>
      </c>
      <c r="E2500">
        <v>8.6499999999999994E-2</v>
      </c>
      <c r="F2500">
        <v>8.1100000000000005E-2</v>
      </c>
      <c r="G2500" t="s">
        <v>196</v>
      </c>
      <c r="H2500" t="s">
        <v>1280</v>
      </c>
      <c r="L2500" s="4">
        <f t="shared" si="42"/>
        <v>-1079.9999999999977</v>
      </c>
      <c r="M2500">
        <v>10000</v>
      </c>
      <c r="N2500">
        <v>2.75</v>
      </c>
      <c r="O2500" t="s">
        <v>15377</v>
      </c>
      <c r="P2500">
        <v>56</v>
      </c>
      <c r="Q2500" t="s">
        <v>5452</v>
      </c>
      <c r="R2500" t="s">
        <v>11662</v>
      </c>
      <c r="S2500" t="s">
        <v>17917</v>
      </c>
      <c r="T2500" t="s">
        <v>24127</v>
      </c>
      <c r="U2500" t="s">
        <v>27810</v>
      </c>
      <c r="V2500">
        <v>1</v>
      </c>
      <c r="W2500">
        <v>0.25</v>
      </c>
      <c r="X2500">
        <v>1000000</v>
      </c>
      <c r="Y2500">
        <v>11013029.11349893</v>
      </c>
    </row>
    <row r="2501" spans="1:25" x14ac:dyDescent="0.15">
      <c r="A2501" s="1">
        <v>2499</v>
      </c>
      <c r="B2501" s="2">
        <v>42977</v>
      </c>
      <c r="C2501" t="s">
        <v>2464</v>
      </c>
      <c r="D2501" t="s">
        <v>1103</v>
      </c>
      <c r="E2501">
        <v>4.2000000000000003E-2</v>
      </c>
      <c r="F2501">
        <v>4.2000000000000003E-2</v>
      </c>
      <c r="G2501" t="s">
        <v>117</v>
      </c>
      <c r="H2501" t="s">
        <v>1201</v>
      </c>
      <c r="L2501" s="4">
        <f t="shared" si="42"/>
        <v>0</v>
      </c>
      <c r="M2501">
        <v>10000</v>
      </c>
      <c r="N2501">
        <v>2.75</v>
      </c>
      <c r="O2501" t="s">
        <v>15377</v>
      </c>
      <c r="P2501">
        <v>56</v>
      </c>
      <c r="Q2501" t="s">
        <v>5453</v>
      </c>
      <c r="R2501" t="s">
        <v>11663</v>
      </c>
      <c r="S2501" t="s">
        <v>17918</v>
      </c>
      <c r="T2501" t="s">
        <v>24128</v>
      </c>
      <c r="U2501" t="s">
        <v>27811</v>
      </c>
      <c r="V2501">
        <v>1</v>
      </c>
      <c r="W2501">
        <v>0.25</v>
      </c>
      <c r="X2501">
        <v>1000000</v>
      </c>
      <c r="Y2501">
        <v>11013029.11349893</v>
      </c>
    </row>
    <row r="2502" spans="1:25" x14ac:dyDescent="0.15">
      <c r="A2502" s="1">
        <v>2500</v>
      </c>
      <c r="B2502" s="2">
        <v>42978</v>
      </c>
      <c r="C2502" t="s">
        <v>2461</v>
      </c>
      <c r="D2502" t="s">
        <v>1103</v>
      </c>
      <c r="E2502">
        <v>5.7700000000000001E-2</v>
      </c>
      <c r="F2502">
        <v>5.3100000000000001E-2</v>
      </c>
      <c r="G2502" t="s">
        <v>164</v>
      </c>
      <c r="H2502" t="s">
        <v>1248</v>
      </c>
      <c r="L2502" s="4">
        <f t="shared" si="42"/>
        <v>-4830</v>
      </c>
      <c r="M2502">
        <v>10000</v>
      </c>
      <c r="N2502">
        <v>2.75</v>
      </c>
      <c r="O2502" t="s">
        <v>15373</v>
      </c>
      <c r="P2502">
        <v>27</v>
      </c>
      <c r="Q2502" t="s">
        <v>5454</v>
      </c>
      <c r="R2502" t="s">
        <v>11664</v>
      </c>
      <c r="S2502" t="s">
        <v>17919</v>
      </c>
      <c r="T2502" t="s">
        <v>24129</v>
      </c>
      <c r="U2502" t="s">
        <v>27810</v>
      </c>
      <c r="V2502">
        <v>1</v>
      </c>
      <c r="W2502">
        <v>0.25</v>
      </c>
      <c r="X2502">
        <v>1000000</v>
      </c>
      <c r="Y2502">
        <v>11187714.40272071</v>
      </c>
    </row>
    <row r="2503" spans="1:25" x14ac:dyDescent="0.15">
      <c r="A2503" s="1">
        <v>2501</v>
      </c>
      <c r="B2503" s="2">
        <v>42978</v>
      </c>
      <c r="C2503" t="s">
        <v>2462</v>
      </c>
      <c r="D2503" t="s">
        <v>1103</v>
      </c>
      <c r="E2503">
        <v>2.8299999999999999E-2</v>
      </c>
      <c r="F2503">
        <v>2.92E-2</v>
      </c>
      <c r="G2503" t="s">
        <v>946</v>
      </c>
      <c r="H2503" t="s">
        <v>1992</v>
      </c>
      <c r="L2503" s="4">
        <f t="shared" si="42"/>
        <v>1386.0000000000023</v>
      </c>
      <c r="M2503">
        <v>10000</v>
      </c>
      <c r="N2503">
        <v>2.75</v>
      </c>
      <c r="O2503" t="s">
        <v>15373</v>
      </c>
      <c r="P2503">
        <v>27</v>
      </c>
      <c r="Q2503" t="s">
        <v>5455</v>
      </c>
      <c r="R2503" t="s">
        <v>11665</v>
      </c>
      <c r="S2503" t="s">
        <v>17920</v>
      </c>
      <c r="T2503" t="s">
        <v>24130</v>
      </c>
      <c r="U2503" t="s">
        <v>27811</v>
      </c>
      <c r="V2503">
        <v>1</v>
      </c>
      <c r="W2503">
        <v>0.25</v>
      </c>
      <c r="X2503">
        <v>1000000</v>
      </c>
      <c r="Y2503">
        <v>11187714.40272071</v>
      </c>
    </row>
    <row r="2504" spans="1:25" x14ac:dyDescent="0.15">
      <c r="A2504" s="1">
        <v>2502</v>
      </c>
      <c r="B2504" s="2">
        <v>42978</v>
      </c>
      <c r="C2504" t="s">
        <v>2463</v>
      </c>
      <c r="D2504" t="s">
        <v>1103</v>
      </c>
      <c r="E2504">
        <v>8.1100000000000005E-2</v>
      </c>
      <c r="F2504">
        <v>7.6600000000000001E-2</v>
      </c>
      <c r="G2504" t="s">
        <v>235</v>
      </c>
      <c r="H2504" t="s">
        <v>1319</v>
      </c>
      <c r="L2504" s="4">
        <f t="shared" si="42"/>
        <v>-1080.0000000000009</v>
      </c>
      <c r="M2504">
        <v>10000</v>
      </c>
      <c r="N2504">
        <v>2.75</v>
      </c>
      <c r="O2504" t="s">
        <v>15377</v>
      </c>
      <c r="P2504">
        <v>55</v>
      </c>
      <c r="Q2504" t="s">
        <v>5456</v>
      </c>
      <c r="R2504" t="s">
        <v>11666</v>
      </c>
      <c r="S2504" t="s">
        <v>17921</v>
      </c>
      <c r="T2504" t="s">
        <v>24131</v>
      </c>
      <c r="U2504" t="s">
        <v>27810</v>
      </c>
      <c r="V2504">
        <v>1</v>
      </c>
      <c r="W2504">
        <v>0.25</v>
      </c>
      <c r="X2504">
        <v>1000000</v>
      </c>
      <c r="Y2504">
        <v>11187714.40272071</v>
      </c>
    </row>
    <row r="2505" spans="1:25" x14ac:dyDescent="0.15">
      <c r="A2505" s="1">
        <v>2503</v>
      </c>
      <c r="B2505" s="2">
        <v>42978</v>
      </c>
      <c r="C2505" t="s">
        <v>2464</v>
      </c>
      <c r="D2505" t="s">
        <v>1103</v>
      </c>
      <c r="E2505">
        <v>4.2000000000000003E-2</v>
      </c>
      <c r="F2505">
        <v>4.2599999999999999E-2</v>
      </c>
      <c r="G2505" t="s">
        <v>118</v>
      </c>
      <c r="H2505" t="s">
        <v>1202</v>
      </c>
      <c r="L2505" s="4">
        <f t="shared" si="42"/>
        <v>209.99999999999872</v>
      </c>
      <c r="M2505">
        <v>10000</v>
      </c>
      <c r="N2505">
        <v>2.75</v>
      </c>
      <c r="O2505" t="s">
        <v>15377</v>
      </c>
      <c r="P2505">
        <v>55</v>
      </c>
      <c r="Q2505" t="s">
        <v>5457</v>
      </c>
      <c r="R2505" t="s">
        <v>11667</v>
      </c>
      <c r="S2505" t="s">
        <v>17922</v>
      </c>
      <c r="T2505" t="s">
        <v>24132</v>
      </c>
      <c r="U2505" t="s">
        <v>27811</v>
      </c>
      <c r="V2505">
        <v>1</v>
      </c>
      <c r="W2505">
        <v>0.25</v>
      </c>
      <c r="X2505">
        <v>1000000</v>
      </c>
      <c r="Y2505">
        <v>11187714.40272071</v>
      </c>
    </row>
    <row r="2506" spans="1:25" x14ac:dyDescent="0.15">
      <c r="A2506" s="1">
        <v>2504</v>
      </c>
      <c r="B2506" s="2">
        <v>42979</v>
      </c>
      <c r="C2506" t="s">
        <v>2461</v>
      </c>
      <c r="D2506" t="s">
        <v>1103</v>
      </c>
      <c r="E2506">
        <v>5.3100000000000001E-2</v>
      </c>
      <c r="F2506">
        <v>5.3800000000000001E-2</v>
      </c>
      <c r="G2506" t="s">
        <v>215</v>
      </c>
      <c r="H2506" t="s">
        <v>1299</v>
      </c>
      <c r="L2506" s="4">
        <f t="shared" si="42"/>
        <v>-1315.9999999999986</v>
      </c>
      <c r="M2506">
        <v>10000</v>
      </c>
      <c r="N2506">
        <v>2.75</v>
      </c>
      <c r="O2506" t="s">
        <v>15373</v>
      </c>
      <c r="P2506">
        <v>26</v>
      </c>
      <c r="Q2506" t="s">
        <v>5458</v>
      </c>
      <c r="R2506" t="s">
        <v>11668</v>
      </c>
      <c r="S2506" t="s">
        <v>17923</v>
      </c>
      <c r="T2506" t="s">
        <v>24133</v>
      </c>
      <c r="U2506" t="s">
        <v>27810</v>
      </c>
      <c r="V2506">
        <v>1</v>
      </c>
      <c r="W2506">
        <v>-0.25</v>
      </c>
      <c r="X2506">
        <v>1000000</v>
      </c>
      <c r="Y2506">
        <v>-2625498.8447805089</v>
      </c>
    </row>
    <row r="2507" spans="1:25" x14ac:dyDescent="0.15">
      <c r="A2507" s="1">
        <v>2505</v>
      </c>
      <c r="B2507" s="2">
        <v>42979</v>
      </c>
      <c r="C2507" t="s">
        <v>2462</v>
      </c>
      <c r="D2507" t="s">
        <v>1103</v>
      </c>
      <c r="E2507">
        <v>2.92E-2</v>
      </c>
      <c r="F2507">
        <v>2.87E-2</v>
      </c>
      <c r="G2507" t="s">
        <v>512</v>
      </c>
      <c r="H2507" t="s">
        <v>1595</v>
      </c>
      <c r="L2507" s="4">
        <f t="shared" si="42"/>
        <v>1280.0000000000011</v>
      </c>
      <c r="M2507">
        <v>10000</v>
      </c>
      <c r="N2507">
        <v>2.75</v>
      </c>
      <c r="O2507" t="s">
        <v>15373</v>
      </c>
      <c r="P2507">
        <v>26</v>
      </c>
      <c r="Q2507" t="s">
        <v>5459</v>
      </c>
      <c r="R2507" t="s">
        <v>11669</v>
      </c>
      <c r="S2507" t="s">
        <v>17924</v>
      </c>
      <c r="T2507" t="s">
        <v>24134</v>
      </c>
      <c r="U2507" t="s">
        <v>27811</v>
      </c>
      <c r="V2507">
        <v>1</v>
      </c>
      <c r="W2507">
        <v>-0.25</v>
      </c>
      <c r="X2507">
        <v>1000000</v>
      </c>
      <c r="Y2507">
        <v>-2625498.8447805089</v>
      </c>
    </row>
    <row r="2508" spans="1:25" x14ac:dyDescent="0.15">
      <c r="A2508" s="1">
        <v>2506</v>
      </c>
      <c r="B2508" s="2">
        <v>42979</v>
      </c>
      <c r="C2508" t="s">
        <v>2463</v>
      </c>
      <c r="D2508" t="s">
        <v>1103</v>
      </c>
      <c r="E2508">
        <v>7.6600000000000001E-2</v>
      </c>
      <c r="F2508">
        <v>7.8E-2</v>
      </c>
      <c r="G2508" t="s">
        <v>491</v>
      </c>
      <c r="H2508" t="s">
        <v>1574</v>
      </c>
      <c r="L2508" s="4">
        <f t="shared" si="42"/>
        <v>3233.9999999999964</v>
      </c>
      <c r="M2508">
        <v>10000</v>
      </c>
      <c r="N2508">
        <v>2.75</v>
      </c>
      <c r="O2508" t="s">
        <v>15377</v>
      </c>
      <c r="P2508">
        <v>54</v>
      </c>
      <c r="Q2508" t="s">
        <v>5460</v>
      </c>
      <c r="R2508" t="s">
        <v>11670</v>
      </c>
      <c r="S2508" t="s">
        <v>17925</v>
      </c>
      <c r="T2508" t="s">
        <v>24135</v>
      </c>
      <c r="U2508" t="s">
        <v>27810</v>
      </c>
      <c r="V2508">
        <v>1</v>
      </c>
      <c r="W2508">
        <v>-0.25</v>
      </c>
      <c r="X2508">
        <v>1000000</v>
      </c>
      <c r="Y2508">
        <v>-2625498.8447805089</v>
      </c>
    </row>
    <row r="2509" spans="1:25" x14ac:dyDescent="0.15">
      <c r="A2509" s="1">
        <v>2507</v>
      </c>
      <c r="B2509" s="2">
        <v>42979</v>
      </c>
      <c r="C2509" t="s">
        <v>2464</v>
      </c>
      <c r="D2509" t="s">
        <v>1103</v>
      </c>
      <c r="E2509">
        <v>4.2599999999999999E-2</v>
      </c>
      <c r="F2509">
        <v>4.36E-2</v>
      </c>
      <c r="G2509" t="s">
        <v>947</v>
      </c>
      <c r="H2509" t="s">
        <v>1993</v>
      </c>
      <c r="L2509" s="4">
        <f t="shared" si="42"/>
        <v>3180.0000000000027</v>
      </c>
      <c r="M2509">
        <v>10000</v>
      </c>
      <c r="N2509">
        <v>2.75</v>
      </c>
      <c r="O2509" t="s">
        <v>15377</v>
      </c>
      <c r="P2509">
        <v>54</v>
      </c>
      <c r="Q2509" t="s">
        <v>5461</v>
      </c>
      <c r="R2509" t="s">
        <v>11671</v>
      </c>
      <c r="S2509" t="s">
        <v>17926</v>
      </c>
      <c r="T2509" t="s">
        <v>24136</v>
      </c>
      <c r="U2509" t="s">
        <v>27811</v>
      </c>
      <c r="V2509">
        <v>1</v>
      </c>
      <c r="W2509">
        <v>-0.25</v>
      </c>
      <c r="X2509">
        <v>1000000</v>
      </c>
      <c r="Y2509">
        <v>-2625498.8447805089</v>
      </c>
    </row>
    <row r="2510" spans="1:25" x14ac:dyDescent="0.15">
      <c r="A2510" s="1">
        <v>2508</v>
      </c>
      <c r="B2510" s="2">
        <v>42982</v>
      </c>
      <c r="C2510" t="s">
        <v>2461</v>
      </c>
      <c r="D2510" t="s">
        <v>1103</v>
      </c>
      <c r="E2510">
        <v>5.3800000000000001E-2</v>
      </c>
      <c r="F2510">
        <v>6.2700000000000006E-2</v>
      </c>
      <c r="G2510" t="s">
        <v>109</v>
      </c>
      <c r="H2510" t="s">
        <v>1193</v>
      </c>
      <c r="L2510" s="4">
        <f t="shared" si="42"/>
        <v>-14774.000000000009</v>
      </c>
      <c r="M2510">
        <v>10000</v>
      </c>
      <c r="N2510">
        <v>2.75</v>
      </c>
      <c r="O2510" t="s">
        <v>15373</v>
      </c>
      <c r="P2510">
        <v>23</v>
      </c>
      <c r="Q2510" t="s">
        <v>5462</v>
      </c>
      <c r="R2510" t="s">
        <v>11672</v>
      </c>
      <c r="S2510" t="s">
        <v>17927</v>
      </c>
      <c r="T2510" t="s">
        <v>24137</v>
      </c>
      <c r="U2510" t="s">
        <v>27810</v>
      </c>
      <c r="V2510">
        <v>1</v>
      </c>
      <c r="W2510">
        <v>-0.25</v>
      </c>
      <c r="X2510">
        <v>1000000</v>
      </c>
      <c r="Y2510">
        <v>-2617905.2150766212</v>
      </c>
    </row>
    <row r="2511" spans="1:25" x14ac:dyDescent="0.15">
      <c r="A2511" s="1">
        <v>2509</v>
      </c>
      <c r="B2511" s="2">
        <v>42982</v>
      </c>
      <c r="C2511" t="s">
        <v>2462</v>
      </c>
      <c r="D2511" t="s">
        <v>1103</v>
      </c>
      <c r="E2511">
        <v>2.87E-2</v>
      </c>
      <c r="F2511">
        <v>2.2599999999999999E-2</v>
      </c>
      <c r="G2511" t="s">
        <v>770</v>
      </c>
      <c r="H2511" t="s">
        <v>1853</v>
      </c>
      <c r="L2511" s="4">
        <f t="shared" si="42"/>
        <v>15006.000000000004</v>
      </c>
      <c r="M2511">
        <v>10000</v>
      </c>
      <c r="N2511">
        <v>2.75</v>
      </c>
      <c r="O2511" t="s">
        <v>15373</v>
      </c>
      <c r="P2511">
        <v>23</v>
      </c>
      <c r="Q2511" t="s">
        <v>5463</v>
      </c>
      <c r="R2511" t="s">
        <v>11673</v>
      </c>
      <c r="S2511" t="s">
        <v>17928</v>
      </c>
      <c r="T2511" t="s">
        <v>24138</v>
      </c>
      <c r="U2511" t="s">
        <v>27811</v>
      </c>
      <c r="V2511">
        <v>1</v>
      </c>
      <c r="W2511">
        <v>-0.25</v>
      </c>
      <c r="X2511">
        <v>1000000</v>
      </c>
      <c r="Y2511">
        <v>-2617905.2150766212</v>
      </c>
    </row>
    <row r="2512" spans="1:25" x14ac:dyDescent="0.15">
      <c r="A2512" s="1">
        <v>2510</v>
      </c>
      <c r="B2512" s="2">
        <v>42982</v>
      </c>
      <c r="C2512" t="s">
        <v>2463</v>
      </c>
      <c r="D2512" t="s">
        <v>1103</v>
      </c>
      <c r="E2512">
        <v>7.8E-2</v>
      </c>
      <c r="F2512">
        <v>8.7400000000000005E-2</v>
      </c>
      <c r="G2512" t="s">
        <v>767</v>
      </c>
      <c r="H2512" t="s">
        <v>1850</v>
      </c>
      <c r="L2512" s="4">
        <f t="shared" si="42"/>
        <v>20116.000000000011</v>
      </c>
      <c r="M2512">
        <v>10000</v>
      </c>
      <c r="N2512">
        <v>2.75</v>
      </c>
      <c r="O2512" t="s">
        <v>15377</v>
      </c>
      <c r="P2512">
        <v>51</v>
      </c>
      <c r="Q2512" t="s">
        <v>5464</v>
      </c>
      <c r="R2512" t="s">
        <v>11674</v>
      </c>
      <c r="S2512" t="s">
        <v>17929</v>
      </c>
      <c r="T2512" t="s">
        <v>24139</v>
      </c>
      <c r="U2512" t="s">
        <v>27810</v>
      </c>
      <c r="V2512">
        <v>1</v>
      </c>
      <c r="W2512">
        <v>-0.25</v>
      </c>
      <c r="X2512">
        <v>1000000</v>
      </c>
      <c r="Y2512">
        <v>-2617905.2150766212</v>
      </c>
    </row>
    <row r="2513" spans="1:25" x14ac:dyDescent="0.15">
      <c r="A2513" s="1">
        <v>2511</v>
      </c>
      <c r="B2513" s="2">
        <v>42982</v>
      </c>
      <c r="C2513" t="s">
        <v>2464</v>
      </c>
      <c r="D2513" t="s">
        <v>1103</v>
      </c>
      <c r="E2513">
        <v>4.36E-2</v>
      </c>
      <c r="F2513">
        <v>3.7600000000000001E-2</v>
      </c>
      <c r="G2513" t="s">
        <v>768</v>
      </c>
      <c r="H2513" t="s">
        <v>1851</v>
      </c>
      <c r="L2513" s="4">
        <f t="shared" si="42"/>
        <v>-18659.999999999996</v>
      </c>
      <c r="M2513">
        <v>10000</v>
      </c>
      <c r="N2513">
        <v>2.75</v>
      </c>
      <c r="O2513" t="s">
        <v>15377</v>
      </c>
      <c r="P2513">
        <v>51</v>
      </c>
      <c r="Q2513" t="s">
        <v>5465</v>
      </c>
      <c r="R2513" t="s">
        <v>11675</v>
      </c>
      <c r="S2513" t="s">
        <v>17930</v>
      </c>
      <c r="T2513" t="s">
        <v>24140</v>
      </c>
      <c r="U2513" t="s">
        <v>27811</v>
      </c>
      <c r="V2513">
        <v>1</v>
      </c>
      <c r="W2513">
        <v>-0.25</v>
      </c>
      <c r="X2513">
        <v>1000000</v>
      </c>
      <c r="Y2513">
        <v>-2617905.2150766212</v>
      </c>
    </row>
    <row r="2514" spans="1:25" x14ac:dyDescent="0.15">
      <c r="A2514" s="1">
        <v>2512</v>
      </c>
      <c r="B2514" s="2">
        <v>42983</v>
      </c>
      <c r="C2514" t="s">
        <v>2461</v>
      </c>
      <c r="D2514" t="s">
        <v>1103</v>
      </c>
      <c r="E2514">
        <v>6.2700000000000006E-2</v>
      </c>
      <c r="F2514">
        <v>5.1799999999999999E-2</v>
      </c>
      <c r="G2514" t="s">
        <v>177</v>
      </c>
      <c r="H2514" t="s">
        <v>1261</v>
      </c>
      <c r="L2514" s="4">
        <f t="shared" si="42"/>
        <v>15151.000000000009</v>
      </c>
      <c r="M2514">
        <v>10000</v>
      </c>
      <c r="N2514">
        <v>2.75</v>
      </c>
      <c r="O2514" t="s">
        <v>15373</v>
      </c>
      <c r="P2514">
        <v>22</v>
      </c>
      <c r="Q2514" t="s">
        <v>5466</v>
      </c>
      <c r="R2514" t="s">
        <v>11676</v>
      </c>
      <c r="S2514" t="s">
        <v>17931</v>
      </c>
      <c r="T2514" t="s">
        <v>24141</v>
      </c>
      <c r="U2514" t="s">
        <v>27810</v>
      </c>
      <c r="V2514">
        <v>1</v>
      </c>
      <c r="W2514">
        <v>-0.25</v>
      </c>
      <c r="X2514">
        <v>1000000</v>
      </c>
      <c r="Y2514">
        <v>-2584138.2493290282</v>
      </c>
    </row>
    <row r="2515" spans="1:25" x14ac:dyDescent="0.15">
      <c r="A2515" s="1">
        <v>2513</v>
      </c>
      <c r="B2515" s="2">
        <v>42983</v>
      </c>
      <c r="C2515" t="s">
        <v>2462</v>
      </c>
      <c r="D2515" t="s">
        <v>1103</v>
      </c>
      <c r="E2515">
        <v>2.2599999999999999E-2</v>
      </c>
      <c r="F2515">
        <v>2.8400000000000002E-2</v>
      </c>
      <c r="G2515" t="s">
        <v>717</v>
      </c>
      <c r="H2515" t="s">
        <v>1800</v>
      </c>
      <c r="L2515" s="4">
        <f t="shared" si="42"/>
        <v>-16878.000000000007</v>
      </c>
      <c r="M2515">
        <v>10000</v>
      </c>
      <c r="N2515">
        <v>2.75</v>
      </c>
      <c r="O2515" t="s">
        <v>15373</v>
      </c>
      <c r="P2515">
        <v>22</v>
      </c>
      <c r="Q2515" t="s">
        <v>5467</v>
      </c>
      <c r="R2515" t="s">
        <v>11677</v>
      </c>
      <c r="S2515" t="s">
        <v>17932</v>
      </c>
      <c r="T2515" t="s">
        <v>24142</v>
      </c>
      <c r="U2515" t="s">
        <v>27811</v>
      </c>
      <c r="V2515">
        <v>1</v>
      </c>
      <c r="W2515">
        <v>-0.25</v>
      </c>
      <c r="X2515">
        <v>1000000</v>
      </c>
      <c r="Y2515">
        <v>-2584138.2493290282</v>
      </c>
    </row>
    <row r="2516" spans="1:25" x14ac:dyDescent="0.15">
      <c r="A2516" s="1">
        <v>2514</v>
      </c>
      <c r="B2516" s="2">
        <v>42983</v>
      </c>
      <c r="C2516" t="s">
        <v>2463</v>
      </c>
      <c r="D2516" t="s">
        <v>1103</v>
      </c>
      <c r="E2516">
        <v>8.7400000000000005E-2</v>
      </c>
      <c r="F2516">
        <v>7.8399999999999997E-2</v>
      </c>
      <c r="G2516" t="s">
        <v>362</v>
      </c>
      <c r="H2516" t="s">
        <v>1446</v>
      </c>
      <c r="L2516" s="4">
        <f t="shared" si="42"/>
        <v>-17100.000000000015</v>
      </c>
      <c r="M2516">
        <v>10000</v>
      </c>
      <c r="N2516">
        <v>2.75</v>
      </c>
      <c r="O2516" t="s">
        <v>15377</v>
      </c>
      <c r="P2516">
        <v>50</v>
      </c>
      <c r="Q2516" t="s">
        <v>5468</v>
      </c>
      <c r="R2516" t="s">
        <v>11678</v>
      </c>
      <c r="S2516" t="s">
        <v>17933</v>
      </c>
      <c r="T2516" t="s">
        <v>24143</v>
      </c>
      <c r="U2516" t="s">
        <v>27810</v>
      </c>
      <c r="V2516">
        <v>1</v>
      </c>
      <c r="W2516">
        <v>-0.25</v>
      </c>
      <c r="X2516">
        <v>1000000</v>
      </c>
      <c r="Y2516">
        <v>-2584138.2493290282</v>
      </c>
    </row>
    <row r="2517" spans="1:25" x14ac:dyDescent="0.15">
      <c r="A2517" s="1">
        <v>2515</v>
      </c>
      <c r="B2517" s="2">
        <v>42983</v>
      </c>
      <c r="C2517" t="s">
        <v>2464</v>
      </c>
      <c r="D2517" t="s">
        <v>1103</v>
      </c>
      <c r="E2517">
        <v>3.7600000000000001E-2</v>
      </c>
      <c r="F2517">
        <v>4.3400000000000001E-2</v>
      </c>
      <c r="G2517" t="s">
        <v>580</v>
      </c>
      <c r="H2517" t="s">
        <v>1663</v>
      </c>
      <c r="L2517" s="4">
        <f t="shared" si="42"/>
        <v>20068</v>
      </c>
      <c r="M2517">
        <v>10000</v>
      </c>
      <c r="N2517">
        <v>2.75</v>
      </c>
      <c r="O2517" t="s">
        <v>15377</v>
      </c>
      <c r="P2517">
        <v>50</v>
      </c>
      <c r="Q2517" t="s">
        <v>5469</v>
      </c>
      <c r="R2517" t="s">
        <v>11679</v>
      </c>
      <c r="S2517" t="s">
        <v>17934</v>
      </c>
      <c r="T2517" t="s">
        <v>24144</v>
      </c>
      <c r="U2517" t="s">
        <v>27811</v>
      </c>
      <c r="V2517">
        <v>1</v>
      </c>
      <c r="W2517">
        <v>-0.25</v>
      </c>
      <c r="X2517">
        <v>1000000</v>
      </c>
      <c r="Y2517">
        <v>-2584138.2493290282</v>
      </c>
    </row>
    <row r="2518" spans="1:25" x14ac:dyDescent="0.15">
      <c r="A2518" s="1">
        <v>2516</v>
      </c>
      <c r="B2518" s="2">
        <v>42984</v>
      </c>
      <c r="C2518" t="s">
        <v>2461</v>
      </c>
      <c r="D2518" t="s">
        <v>1103</v>
      </c>
      <c r="E2518">
        <v>5.1799999999999999E-2</v>
      </c>
      <c r="F2518">
        <v>3.4500000000000003E-2</v>
      </c>
      <c r="G2518" t="s">
        <v>226</v>
      </c>
      <c r="H2518" t="s">
        <v>1310</v>
      </c>
      <c r="L2518" s="4">
        <f t="shared" si="42"/>
        <v>27506.999999999993</v>
      </c>
      <c r="M2518">
        <v>10000</v>
      </c>
      <c r="N2518">
        <v>2.75</v>
      </c>
      <c r="O2518" t="s">
        <v>15373</v>
      </c>
      <c r="P2518">
        <v>21</v>
      </c>
      <c r="Q2518" t="s">
        <v>5470</v>
      </c>
      <c r="R2518" t="s">
        <v>11680</v>
      </c>
      <c r="S2518" t="s">
        <v>17935</v>
      </c>
      <c r="T2518" t="s">
        <v>24145</v>
      </c>
      <c r="U2518" t="s">
        <v>27810</v>
      </c>
      <c r="V2518">
        <v>1</v>
      </c>
      <c r="W2518">
        <v>-0.25</v>
      </c>
      <c r="X2518">
        <v>1000000</v>
      </c>
      <c r="Y2518">
        <v>-2617905.2150766212</v>
      </c>
    </row>
    <row r="2519" spans="1:25" x14ac:dyDescent="0.15">
      <c r="A2519" s="1">
        <v>2517</v>
      </c>
      <c r="B2519" s="2">
        <v>42984</v>
      </c>
      <c r="C2519" t="s">
        <v>2462</v>
      </c>
      <c r="D2519" t="s">
        <v>1103</v>
      </c>
      <c r="E2519">
        <v>2.8400000000000002E-2</v>
      </c>
      <c r="F2519">
        <v>3.7100000000000001E-2</v>
      </c>
      <c r="G2519" t="s">
        <v>948</v>
      </c>
      <c r="H2519" t="s">
        <v>1994</v>
      </c>
      <c r="L2519" s="4">
        <f t="shared" si="42"/>
        <v>-20358</v>
      </c>
      <c r="M2519">
        <v>10000</v>
      </c>
      <c r="N2519">
        <v>2.75</v>
      </c>
      <c r="O2519" t="s">
        <v>15373</v>
      </c>
      <c r="P2519">
        <v>21</v>
      </c>
      <c r="Q2519" t="s">
        <v>5471</v>
      </c>
      <c r="R2519" t="s">
        <v>11681</v>
      </c>
      <c r="S2519" t="s">
        <v>17936</v>
      </c>
      <c r="T2519" t="s">
        <v>24146</v>
      </c>
      <c r="U2519" t="s">
        <v>27811</v>
      </c>
      <c r="V2519">
        <v>1</v>
      </c>
      <c r="W2519">
        <v>-0.25</v>
      </c>
      <c r="X2519">
        <v>1000000</v>
      </c>
      <c r="Y2519">
        <v>-2617905.2150766212</v>
      </c>
    </row>
    <row r="2520" spans="1:25" x14ac:dyDescent="0.15">
      <c r="A2520" s="1">
        <v>2518</v>
      </c>
      <c r="B2520" s="2">
        <v>42984</v>
      </c>
      <c r="C2520" t="s">
        <v>2463</v>
      </c>
      <c r="D2520" t="s">
        <v>1103</v>
      </c>
      <c r="E2520">
        <v>7.8399999999999997E-2</v>
      </c>
      <c r="F2520">
        <v>6.25E-2</v>
      </c>
      <c r="G2520" t="s">
        <v>780</v>
      </c>
      <c r="H2520" t="s">
        <v>1863</v>
      </c>
      <c r="L2520" s="4">
        <f t="shared" si="42"/>
        <v>-33230.999999999993</v>
      </c>
      <c r="M2520">
        <v>10000</v>
      </c>
      <c r="N2520">
        <v>2.75</v>
      </c>
      <c r="O2520" t="s">
        <v>15377</v>
      </c>
      <c r="P2520">
        <v>49</v>
      </c>
      <c r="Q2520" t="s">
        <v>5472</v>
      </c>
      <c r="R2520" t="s">
        <v>11682</v>
      </c>
      <c r="S2520" t="s">
        <v>17937</v>
      </c>
      <c r="T2520" t="s">
        <v>24147</v>
      </c>
      <c r="U2520" t="s">
        <v>27810</v>
      </c>
      <c r="V2520">
        <v>1</v>
      </c>
      <c r="W2520">
        <v>-0.25</v>
      </c>
      <c r="X2520">
        <v>1000000</v>
      </c>
      <c r="Y2520">
        <v>-2617905.2150766212</v>
      </c>
    </row>
    <row r="2521" spans="1:25" x14ac:dyDescent="0.15">
      <c r="A2521" s="1">
        <v>2519</v>
      </c>
      <c r="B2521" s="2">
        <v>42984</v>
      </c>
      <c r="C2521" t="s">
        <v>2464</v>
      </c>
      <c r="D2521" t="s">
        <v>1103</v>
      </c>
      <c r="E2521">
        <v>4.3400000000000001E-2</v>
      </c>
      <c r="F2521">
        <v>5.3400000000000003E-2</v>
      </c>
      <c r="G2521" t="s">
        <v>915</v>
      </c>
      <c r="H2521" t="s">
        <v>1964</v>
      </c>
      <c r="L2521" s="4">
        <f t="shared" si="42"/>
        <v>30200.000000000007</v>
      </c>
      <c r="M2521">
        <v>10000</v>
      </c>
      <c r="N2521">
        <v>2.75</v>
      </c>
      <c r="O2521" t="s">
        <v>15377</v>
      </c>
      <c r="P2521">
        <v>49</v>
      </c>
      <c r="Q2521" t="s">
        <v>5473</v>
      </c>
      <c r="R2521" t="s">
        <v>11683</v>
      </c>
      <c r="S2521" t="s">
        <v>17938</v>
      </c>
      <c r="T2521" t="s">
        <v>24148</v>
      </c>
      <c r="U2521" t="s">
        <v>27811</v>
      </c>
      <c r="V2521">
        <v>1</v>
      </c>
      <c r="W2521">
        <v>-0.25</v>
      </c>
      <c r="X2521">
        <v>1000000</v>
      </c>
      <c r="Y2521">
        <v>-2617905.2150766212</v>
      </c>
    </row>
    <row r="2522" spans="1:25" x14ac:dyDescent="0.15">
      <c r="A2522" s="1">
        <v>2520</v>
      </c>
      <c r="B2522" s="2">
        <v>42985</v>
      </c>
      <c r="C2522" t="s">
        <v>2461</v>
      </c>
      <c r="D2522" t="s">
        <v>1103</v>
      </c>
      <c r="E2522">
        <v>3.4500000000000003E-2</v>
      </c>
      <c r="F2522">
        <v>3.2099999999999997E-2</v>
      </c>
      <c r="G2522" t="s">
        <v>215</v>
      </c>
      <c r="H2522" t="s">
        <v>1299</v>
      </c>
      <c r="L2522" s="4">
        <f t="shared" si="42"/>
        <v>4512.0000000000118</v>
      </c>
      <c r="M2522">
        <v>10000</v>
      </c>
      <c r="N2522">
        <v>2.75</v>
      </c>
      <c r="O2522" t="s">
        <v>15373</v>
      </c>
      <c r="P2522">
        <v>20</v>
      </c>
      <c r="Q2522" t="s">
        <v>5474</v>
      </c>
      <c r="R2522" t="s">
        <v>11684</v>
      </c>
      <c r="S2522" t="s">
        <v>17939</v>
      </c>
      <c r="T2522" t="s">
        <v>24149</v>
      </c>
      <c r="U2522" t="s">
        <v>27810</v>
      </c>
      <c r="V2522">
        <v>1</v>
      </c>
      <c r="W2522">
        <v>-0.25</v>
      </c>
      <c r="X2522">
        <v>1000000</v>
      </c>
      <c r="Y2522">
        <v>-2658143.2417571978</v>
      </c>
    </row>
    <row r="2523" spans="1:25" x14ac:dyDescent="0.15">
      <c r="A2523" s="1">
        <v>2521</v>
      </c>
      <c r="B2523" s="2">
        <v>42985</v>
      </c>
      <c r="C2523" t="s">
        <v>2462</v>
      </c>
      <c r="D2523" t="s">
        <v>1103</v>
      </c>
      <c r="E2523">
        <v>3.7100000000000001E-2</v>
      </c>
      <c r="F2523">
        <v>3.5900000000000001E-2</v>
      </c>
      <c r="G2523" t="s">
        <v>260</v>
      </c>
      <c r="H2523" t="s">
        <v>1344</v>
      </c>
      <c r="L2523" s="4">
        <f t="shared" si="42"/>
        <v>2231.9999999999995</v>
      </c>
      <c r="M2523">
        <v>10000</v>
      </c>
      <c r="N2523">
        <v>2.75</v>
      </c>
      <c r="O2523" t="s">
        <v>15373</v>
      </c>
      <c r="P2523">
        <v>20</v>
      </c>
      <c r="Q2523" t="s">
        <v>5475</v>
      </c>
      <c r="R2523" t="s">
        <v>11685</v>
      </c>
      <c r="S2523" t="s">
        <v>17940</v>
      </c>
      <c r="T2523" t="s">
        <v>24150</v>
      </c>
      <c r="U2523" t="s">
        <v>27811</v>
      </c>
      <c r="V2523">
        <v>1</v>
      </c>
      <c r="W2523">
        <v>-0.25</v>
      </c>
      <c r="X2523">
        <v>1000000</v>
      </c>
      <c r="Y2523">
        <v>-2658143.2417571978</v>
      </c>
    </row>
    <row r="2524" spans="1:25" x14ac:dyDescent="0.15">
      <c r="A2524" s="1">
        <v>2522</v>
      </c>
      <c r="B2524" s="2">
        <v>42985</v>
      </c>
      <c r="C2524" t="s">
        <v>2463</v>
      </c>
      <c r="D2524" t="s">
        <v>1103</v>
      </c>
      <c r="E2524">
        <v>6.25E-2</v>
      </c>
      <c r="F2524">
        <v>5.9499999999999997E-2</v>
      </c>
      <c r="G2524" t="s">
        <v>352</v>
      </c>
      <c r="H2524" t="s">
        <v>1436</v>
      </c>
      <c r="L2524" s="4">
        <f t="shared" si="42"/>
        <v>-7020.0000000000064</v>
      </c>
      <c r="M2524">
        <v>10000</v>
      </c>
      <c r="N2524">
        <v>2.75</v>
      </c>
      <c r="O2524" t="s">
        <v>15377</v>
      </c>
      <c r="P2524">
        <v>48</v>
      </c>
      <c r="Q2524" t="s">
        <v>5476</v>
      </c>
      <c r="R2524" t="s">
        <v>11686</v>
      </c>
      <c r="S2524" t="s">
        <v>17941</v>
      </c>
      <c r="T2524" t="s">
        <v>24151</v>
      </c>
      <c r="U2524" t="s">
        <v>27810</v>
      </c>
      <c r="V2524">
        <v>1</v>
      </c>
      <c r="W2524">
        <v>-0.25</v>
      </c>
      <c r="X2524">
        <v>1000000</v>
      </c>
      <c r="Y2524">
        <v>-2658143.2417571978</v>
      </c>
    </row>
    <row r="2525" spans="1:25" x14ac:dyDescent="0.15">
      <c r="A2525" s="1">
        <v>2523</v>
      </c>
      <c r="B2525" s="2">
        <v>42985</v>
      </c>
      <c r="C2525" t="s">
        <v>2464</v>
      </c>
      <c r="D2525" t="s">
        <v>1103</v>
      </c>
      <c r="E2525">
        <v>5.3400000000000003E-2</v>
      </c>
      <c r="F2525">
        <v>5.2900000000000003E-2</v>
      </c>
      <c r="G2525" t="s">
        <v>607</v>
      </c>
      <c r="H2525" t="s">
        <v>1690</v>
      </c>
      <c r="L2525" s="4">
        <f t="shared" si="42"/>
        <v>-1300.0000000000011</v>
      </c>
      <c r="M2525">
        <v>10000</v>
      </c>
      <c r="N2525">
        <v>2.75</v>
      </c>
      <c r="O2525" t="s">
        <v>15377</v>
      </c>
      <c r="P2525">
        <v>48</v>
      </c>
      <c r="Q2525" t="s">
        <v>5477</v>
      </c>
      <c r="R2525" t="s">
        <v>11687</v>
      </c>
      <c r="S2525" t="s">
        <v>17942</v>
      </c>
      <c r="T2525" t="s">
        <v>24152</v>
      </c>
      <c r="U2525" t="s">
        <v>27811</v>
      </c>
      <c r="V2525">
        <v>1</v>
      </c>
      <c r="W2525">
        <v>-0.25</v>
      </c>
      <c r="X2525">
        <v>1000000</v>
      </c>
      <c r="Y2525">
        <v>-2658143.2417571978</v>
      </c>
    </row>
    <row r="2526" spans="1:25" x14ac:dyDescent="0.15">
      <c r="A2526" s="1">
        <v>2524</v>
      </c>
      <c r="B2526" s="2">
        <v>42986</v>
      </c>
      <c r="C2526" t="s">
        <v>2461</v>
      </c>
      <c r="D2526" t="s">
        <v>1103</v>
      </c>
      <c r="E2526">
        <v>3.2099999999999997E-2</v>
      </c>
      <c r="F2526">
        <v>2.92E-2</v>
      </c>
      <c r="G2526" t="s">
        <v>113</v>
      </c>
      <c r="H2526" t="s">
        <v>1197</v>
      </c>
      <c r="L2526" s="4">
        <f t="shared" si="42"/>
        <v>5567.9999999999927</v>
      </c>
      <c r="M2526">
        <v>10000</v>
      </c>
      <c r="N2526">
        <v>2.75</v>
      </c>
      <c r="O2526" t="s">
        <v>15373</v>
      </c>
      <c r="P2526">
        <v>19</v>
      </c>
      <c r="Q2526" t="s">
        <v>5478</v>
      </c>
      <c r="R2526" t="s">
        <v>11688</v>
      </c>
      <c r="S2526" t="s">
        <v>17943</v>
      </c>
      <c r="T2526" t="s">
        <v>24153</v>
      </c>
      <c r="U2526" t="s">
        <v>27810</v>
      </c>
      <c r="V2526">
        <v>1</v>
      </c>
      <c r="W2526">
        <v>-0.25</v>
      </c>
      <c r="X2526">
        <v>1000000</v>
      </c>
      <c r="Y2526">
        <v>-2667860.4452872509</v>
      </c>
    </row>
    <row r="2527" spans="1:25" x14ac:dyDescent="0.15">
      <c r="A2527" s="1">
        <v>2525</v>
      </c>
      <c r="B2527" s="2">
        <v>42986</v>
      </c>
      <c r="C2527" t="s">
        <v>2462</v>
      </c>
      <c r="D2527" t="s">
        <v>1103</v>
      </c>
      <c r="E2527">
        <v>3.5900000000000001E-2</v>
      </c>
      <c r="F2527">
        <v>3.8899999999999997E-2</v>
      </c>
      <c r="G2527" t="s">
        <v>270</v>
      </c>
      <c r="H2527" t="s">
        <v>1354</v>
      </c>
      <c r="L2527" s="4">
        <f t="shared" si="42"/>
        <v>-5129.9999999999927</v>
      </c>
      <c r="M2527">
        <v>10000</v>
      </c>
      <c r="N2527">
        <v>2.75</v>
      </c>
      <c r="O2527" t="s">
        <v>15373</v>
      </c>
      <c r="P2527">
        <v>19</v>
      </c>
      <c r="Q2527" t="s">
        <v>5479</v>
      </c>
      <c r="R2527" t="s">
        <v>11689</v>
      </c>
      <c r="S2527" t="s">
        <v>17944</v>
      </c>
      <c r="T2527" t="s">
        <v>24154</v>
      </c>
      <c r="U2527" t="s">
        <v>27811</v>
      </c>
      <c r="V2527">
        <v>1</v>
      </c>
      <c r="W2527">
        <v>-0.25</v>
      </c>
      <c r="X2527">
        <v>1000000</v>
      </c>
      <c r="Y2527">
        <v>-2667860.4452872509</v>
      </c>
    </row>
    <row r="2528" spans="1:25" x14ac:dyDescent="0.15">
      <c r="A2528" s="1">
        <v>2526</v>
      </c>
      <c r="B2528" s="2">
        <v>42986</v>
      </c>
      <c r="C2528" t="s">
        <v>2463</v>
      </c>
      <c r="D2528" t="s">
        <v>1103</v>
      </c>
      <c r="E2528">
        <v>5.9499999999999997E-2</v>
      </c>
      <c r="F2528">
        <v>5.6399999999999999E-2</v>
      </c>
      <c r="G2528" t="s">
        <v>938</v>
      </c>
      <c r="H2528" t="s">
        <v>1984</v>
      </c>
      <c r="L2528" s="4">
        <f t="shared" si="42"/>
        <v>-7377.9999999999964</v>
      </c>
      <c r="M2528">
        <v>10000</v>
      </c>
      <c r="N2528">
        <v>2.75</v>
      </c>
      <c r="O2528" t="s">
        <v>15377</v>
      </c>
      <c r="P2528">
        <v>47</v>
      </c>
      <c r="Q2528" t="s">
        <v>5480</v>
      </c>
      <c r="R2528" t="s">
        <v>11690</v>
      </c>
      <c r="S2528" t="s">
        <v>17945</v>
      </c>
      <c r="T2528" t="s">
        <v>24155</v>
      </c>
      <c r="U2528" t="s">
        <v>27810</v>
      </c>
      <c r="V2528">
        <v>1</v>
      </c>
      <c r="W2528">
        <v>-0.25</v>
      </c>
      <c r="X2528">
        <v>1000000</v>
      </c>
      <c r="Y2528">
        <v>-2667860.4452872509</v>
      </c>
    </row>
    <row r="2529" spans="1:25" x14ac:dyDescent="0.15">
      <c r="A2529" s="1">
        <v>2527</v>
      </c>
      <c r="B2529" s="2">
        <v>42986</v>
      </c>
      <c r="C2529" t="s">
        <v>2464</v>
      </c>
      <c r="D2529" t="s">
        <v>1103</v>
      </c>
      <c r="E2529">
        <v>5.2900000000000003E-2</v>
      </c>
      <c r="F2529">
        <v>5.5599999999999997E-2</v>
      </c>
      <c r="G2529" t="s">
        <v>405</v>
      </c>
      <c r="H2529" t="s">
        <v>1489</v>
      </c>
      <c r="L2529" s="4">
        <f t="shared" si="42"/>
        <v>6668.9999999999854</v>
      </c>
      <c r="M2529">
        <v>10000</v>
      </c>
      <c r="N2529">
        <v>2.75</v>
      </c>
      <c r="O2529" t="s">
        <v>15377</v>
      </c>
      <c r="P2529">
        <v>47</v>
      </c>
      <c r="Q2529" t="s">
        <v>5481</v>
      </c>
      <c r="R2529" t="s">
        <v>11691</v>
      </c>
      <c r="S2529" t="s">
        <v>17946</v>
      </c>
      <c r="T2529" t="s">
        <v>24156</v>
      </c>
      <c r="U2529" t="s">
        <v>27811</v>
      </c>
      <c r="V2529">
        <v>1</v>
      </c>
      <c r="W2529">
        <v>-0.25</v>
      </c>
      <c r="X2529">
        <v>1000000</v>
      </c>
      <c r="Y2529">
        <v>-2667860.4452872509</v>
      </c>
    </row>
    <row r="2530" spans="1:25" x14ac:dyDescent="0.15">
      <c r="A2530" s="1">
        <v>2528</v>
      </c>
      <c r="B2530" s="2">
        <v>42989</v>
      </c>
      <c r="C2530" t="s">
        <v>2461</v>
      </c>
      <c r="D2530" t="s">
        <v>1103</v>
      </c>
      <c r="E2530">
        <v>2.92E-2</v>
      </c>
      <c r="F2530">
        <v>3.78E-2</v>
      </c>
      <c r="G2530" t="s">
        <v>522</v>
      </c>
      <c r="H2530" t="s">
        <v>1605</v>
      </c>
      <c r="L2530" s="4">
        <f t="shared" si="42"/>
        <v>-16684</v>
      </c>
      <c r="M2530">
        <v>10000</v>
      </c>
      <c r="N2530">
        <v>2.75</v>
      </c>
      <c r="O2530" t="s">
        <v>15373</v>
      </c>
      <c r="P2530">
        <v>16</v>
      </c>
      <c r="Q2530" t="s">
        <v>5482</v>
      </c>
      <c r="R2530" t="s">
        <v>11692</v>
      </c>
      <c r="S2530" t="s">
        <v>17947</v>
      </c>
      <c r="T2530" t="s">
        <v>24157</v>
      </c>
      <c r="U2530" t="s">
        <v>27810</v>
      </c>
      <c r="V2530">
        <v>1</v>
      </c>
      <c r="W2530">
        <v>-0.25</v>
      </c>
      <c r="X2530">
        <v>1000000</v>
      </c>
      <c r="Y2530">
        <v>-2683519.16703565</v>
      </c>
    </row>
    <row r="2531" spans="1:25" x14ac:dyDescent="0.15">
      <c r="A2531" s="1">
        <v>2529</v>
      </c>
      <c r="B2531" s="2">
        <v>42989</v>
      </c>
      <c r="C2531" t="s">
        <v>2462</v>
      </c>
      <c r="D2531" t="s">
        <v>1103</v>
      </c>
      <c r="E2531">
        <v>3.8899999999999997E-2</v>
      </c>
      <c r="F2531">
        <v>2.9899999999999999E-2</v>
      </c>
      <c r="G2531" t="s">
        <v>132</v>
      </c>
      <c r="H2531" t="s">
        <v>1216</v>
      </c>
      <c r="L2531" s="4">
        <f t="shared" si="42"/>
        <v>12059.999999999996</v>
      </c>
      <c r="M2531">
        <v>10000</v>
      </c>
      <c r="N2531">
        <v>2.75</v>
      </c>
      <c r="O2531" t="s">
        <v>15373</v>
      </c>
      <c r="P2531">
        <v>16</v>
      </c>
      <c r="Q2531" t="s">
        <v>5483</v>
      </c>
      <c r="R2531" t="s">
        <v>11693</v>
      </c>
      <c r="S2531" t="s">
        <v>17948</v>
      </c>
      <c r="T2531" t="s">
        <v>24158</v>
      </c>
      <c r="U2531" t="s">
        <v>27811</v>
      </c>
      <c r="V2531">
        <v>1</v>
      </c>
      <c r="W2531">
        <v>-0.25</v>
      </c>
      <c r="X2531">
        <v>1000000</v>
      </c>
      <c r="Y2531">
        <v>-2683519.16703565</v>
      </c>
    </row>
    <row r="2532" spans="1:25" x14ac:dyDescent="0.15">
      <c r="A2532" s="1">
        <v>2530</v>
      </c>
      <c r="B2532" s="2">
        <v>42989</v>
      </c>
      <c r="C2532" t="s">
        <v>2463</v>
      </c>
      <c r="D2532" t="s">
        <v>1103</v>
      </c>
      <c r="E2532">
        <v>5.6399999999999999E-2</v>
      </c>
      <c r="F2532">
        <v>6.3500000000000001E-2</v>
      </c>
      <c r="G2532" t="s">
        <v>492</v>
      </c>
      <c r="H2532" t="s">
        <v>1575</v>
      </c>
      <c r="L2532" s="4">
        <f t="shared" si="42"/>
        <v>17040.000000000004</v>
      </c>
      <c r="M2532">
        <v>10000</v>
      </c>
      <c r="N2532">
        <v>2.75</v>
      </c>
      <c r="O2532" t="s">
        <v>15377</v>
      </c>
      <c r="P2532">
        <v>44</v>
      </c>
      <c r="Q2532" t="s">
        <v>5484</v>
      </c>
      <c r="R2532" t="s">
        <v>11694</v>
      </c>
      <c r="S2532" t="s">
        <v>17949</v>
      </c>
      <c r="T2532" t="s">
        <v>24159</v>
      </c>
      <c r="U2532" t="s">
        <v>27810</v>
      </c>
      <c r="V2532">
        <v>1</v>
      </c>
      <c r="W2532">
        <v>-0.25</v>
      </c>
      <c r="X2532">
        <v>1000000</v>
      </c>
      <c r="Y2532">
        <v>-2683519.16703565</v>
      </c>
    </row>
    <row r="2533" spans="1:25" x14ac:dyDescent="0.15">
      <c r="A2533" s="1">
        <v>2531</v>
      </c>
      <c r="B2533" s="2">
        <v>42989</v>
      </c>
      <c r="C2533" t="s">
        <v>2464</v>
      </c>
      <c r="D2533" t="s">
        <v>1103</v>
      </c>
      <c r="E2533">
        <v>5.5599999999999997E-2</v>
      </c>
      <c r="F2533">
        <v>4.7699999999999999E-2</v>
      </c>
      <c r="G2533" t="s">
        <v>714</v>
      </c>
      <c r="H2533" t="s">
        <v>1797</v>
      </c>
      <c r="L2533" s="4">
        <f t="shared" si="42"/>
        <v>-17221.999999999993</v>
      </c>
      <c r="M2533">
        <v>10000</v>
      </c>
      <c r="N2533">
        <v>2.75</v>
      </c>
      <c r="O2533" t="s">
        <v>15377</v>
      </c>
      <c r="P2533">
        <v>44</v>
      </c>
      <c r="Q2533" t="s">
        <v>5485</v>
      </c>
      <c r="R2533" t="s">
        <v>11695</v>
      </c>
      <c r="S2533" t="s">
        <v>17950</v>
      </c>
      <c r="T2533" t="s">
        <v>24160</v>
      </c>
      <c r="U2533" t="s">
        <v>27811</v>
      </c>
      <c r="V2533">
        <v>1</v>
      </c>
      <c r="W2533">
        <v>-0.25</v>
      </c>
      <c r="X2533">
        <v>1000000</v>
      </c>
      <c r="Y2533">
        <v>-2683519.16703565</v>
      </c>
    </row>
    <row r="2534" spans="1:25" x14ac:dyDescent="0.15">
      <c r="A2534" s="1">
        <v>2532</v>
      </c>
      <c r="B2534" s="2">
        <v>42990</v>
      </c>
      <c r="C2534" t="s">
        <v>2461</v>
      </c>
      <c r="D2534" t="s">
        <v>1103</v>
      </c>
      <c r="E2534">
        <v>3.78E-2</v>
      </c>
      <c r="F2534">
        <v>3.1399999999999997E-2</v>
      </c>
      <c r="G2534" t="s">
        <v>114</v>
      </c>
      <c r="H2534" t="s">
        <v>1198</v>
      </c>
      <c r="L2534" s="4">
        <f t="shared" si="42"/>
        <v>9664.0000000000036</v>
      </c>
      <c r="M2534">
        <v>10000</v>
      </c>
      <c r="N2534">
        <v>2.75</v>
      </c>
      <c r="O2534" t="s">
        <v>15373</v>
      </c>
      <c r="P2534">
        <v>15</v>
      </c>
      <c r="Q2534" t="s">
        <v>5486</v>
      </c>
      <c r="R2534" t="s">
        <v>11696</v>
      </c>
      <c r="S2534" t="s">
        <v>17951</v>
      </c>
      <c r="T2534" t="s">
        <v>24161</v>
      </c>
      <c r="U2534" t="s">
        <v>27810</v>
      </c>
      <c r="V2534">
        <v>1</v>
      </c>
      <c r="W2534">
        <v>-0.25</v>
      </c>
      <c r="X2534">
        <v>1000000</v>
      </c>
      <c r="Y2534">
        <v>-2652338.3810869171</v>
      </c>
    </row>
    <row r="2535" spans="1:25" x14ac:dyDescent="0.15">
      <c r="A2535" s="1">
        <v>2533</v>
      </c>
      <c r="B2535" s="2">
        <v>42990</v>
      </c>
      <c r="C2535" t="s">
        <v>2462</v>
      </c>
      <c r="D2535" t="s">
        <v>1103</v>
      </c>
      <c r="E2535">
        <v>2.9899999999999999E-2</v>
      </c>
      <c r="F2535">
        <v>3.1800000000000002E-2</v>
      </c>
      <c r="G2535" t="s">
        <v>140</v>
      </c>
      <c r="H2535" t="s">
        <v>1224</v>
      </c>
      <c r="L2535" s="4">
        <f t="shared" si="42"/>
        <v>-2926.0000000000036</v>
      </c>
      <c r="M2535">
        <v>10000</v>
      </c>
      <c r="N2535">
        <v>2.75</v>
      </c>
      <c r="O2535" t="s">
        <v>15373</v>
      </c>
      <c r="P2535">
        <v>15</v>
      </c>
      <c r="Q2535" t="s">
        <v>5487</v>
      </c>
      <c r="R2535" t="s">
        <v>11697</v>
      </c>
      <c r="S2535" t="s">
        <v>17952</v>
      </c>
      <c r="T2535" t="s">
        <v>24162</v>
      </c>
      <c r="U2535" t="s">
        <v>27811</v>
      </c>
      <c r="V2535">
        <v>1</v>
      </c>
      <c r="W2535">
        <v>-0.25</v>
      </c>
      <c r="X2535">
        <v>1000000</v>
      </c>
      <c r="Y2535">
        <v>-2652338.3810869171</v>
      </c>
    </row>
    <row r="2536" spans="1:25" x14ac:dyDescent="0.15">
      <c r="A2536" s="1">
        <v>2534</v>
      </c>
      <c r="B2536" s="2">
        <v>42990</v>
      </c>
      <c r="C2536" t="s">
        <v>2463</v>
      </c>
      <c r="D2536" t="s">
        <v>1103</v>
      </c>
      <c r="E2536">
        <v>6.3500000000000001E-2</v>
      </c>
      <c r="F2536">
        <v>6.25E-2</v>
      </c>
      <c r="G2536" t="s">
        <v>851</v>
      </c>
      <c r="H2536" t="s">
        <v>1901</v>
      </c>
      <c r="L2536" s="4">
        <f t="shared" si="42"/>
        <v>-2080.0000000000018</v>
      </c>
      <c r="M2536">
        <v>10000</v>
      </c>
      <c r="N2536">
        <v>2.75</v>
      </c>
      <c r="O2536" t="s">
        <v>15377</v>
      </c>
      <c r="P2536">
        <v>43</v>
      </c>
      <c r="Q2536" t="s">
        <v>5488</v>
      </c>
      <c r="R2536" t="s">
        <v>11698</v>
      </c>
      <c r="S2536" t="s">
        <v>17953</v>
      </c>
      <c r="T2536" t="s">
        <v>24163</v>
      </c>
      <c r="U2536" t="s">
        <v>27810</v>
      </c>
      <c r="V2536">
        <v>1</v>
      </c>
      <c r="W2536">
        <v>-0.25</v>
      </c>
      <c r="X2536">
        <v>1000000</v>
      </c>
      <c r="Y2536">
        <v>-2652338.3810869171</v>
      </c>
    </row>
    <row r="2537" spans="1:25" x14ac:dyDescent="0.15">
      <c r="A2537" s="1">
        <v>2535</v>
      </c>
      <c r="B2537" s="2">
        <v>42990</v>
      </c>
      <c r="C2537" t="s">
        <v>2464</v>
      </c>
      <c r="D2537" t="s">
        <v>1103</v>
      </c>
      <c r="E2537">
        <v>4.7699999999999999E-2</v>
      </c>
      <c r="F2537">
        <v>5.0900000000000001E-2</v>
      </c>
      <c r="G2537" t="s">
        <v>665</v>
      </c>
      <c r="H2537" t="s">
        <v>1748</v>
      </c>
      <c r="L2537" s="4">
        <f t="shared" si="42"/>
        <v>7648.0000000000036</v>
      </c>
      <c r="M2537">
        <v>10000</v>
      </c>
      <c r="N2537">
        <v>2.75</v>
      </c>
      <c r="O2537" t="s">
        <v>15377</v>
      </c>
      <c r="P2537">
        <v>43</v>
      </c>
      <c r="Q2537" t="s">
        <v>5489</v>
      </c>
      <c r="R2537" t="s">
        <v>11699</v>
      </c>
      <c r="S2537" t="s">
        <v>17954</v>
      </c>
      <c r="T2537" t="s">
        <v>24164</v>
      </c>
      <c r="U2537" t="s">
        <v>27811</v>
      </c>
      <c r="V2537">
        <v>1</v>
      </c>
      <c r="W2537">
        <v>-0.25</v>
      </c>
      <c r="X2537">
        <v>1000000</v>
      </c>
      <c r="Y2537">
        <v>-2652338.3810869171</v>
      </c>
    </row>
    <row r="2538" spans="1:25" x14ac:dyDescent="0.15">
      <c r="A2538" s="1">
        <v>2536</v>
      </c>
      <c r="B2538" s="2">
        <v>42991</v>
      </c>
      <c r="C2538" t="s">
        <v>2461</v>
      </c>
      <c r="D2538" t="s">
        <v>1103</v>
      </c>
      <c r="E2538">
        <v>3.1399999999999997E-2</v>
      </c>
      <c r="F2538">
        <v>1.7399999999999999E-2</v>
      </c>
      <c r="G2538" t="s">
        <v>116</v>
      </c>
      <c r="H2538" t="s">
        <v>1200</v>
      </c>
      <c r="L2538" s="4">
        <f t="shared" si="42"/>
        <v>22539.999999999996</v>
      </c>
      <c r="M2538">
        <v>10000</v>
      </c>
      <c r="N2538">
        <v>2.75</v>
      </c>
      <c r="O2538" t="s">
        <v>15373</v>
      </c>
      <c r="P2538">
        <v>14</v>
      </c>
      <c r="Q2538" t="s">
        <v>5490</v>
      </c>
      <c r="R2538" t="s">
        <v>11700</v>
      </c>
      <c r="S2538" t="s">
        <v>17955</v>
      </c>
      <c r="T2538" t="s">
        <v>24165</v>
      </c>
      <c r="U2538" t="s">
        <v>27810</v>
      </c>
      <c r="V2538">
        <v>1</v>
      </c>
      <c r="W2538">
        <v>-0.25</v>
      </c>
      <c r="X2538">
        <v>1000000</v>
      </c>
      <c r="Y2538">
        <v>-2665912.7465419448</v>
      </c>
    </row>
    <row r="2539" spans="1:25" x14ac:dyDescent="0.15">
      <c r="A2539" s="1">
        <v>2537</v>
      </c>
      <c r="B2539" s="2">
        <v>42991</v>
      </c>
      <c r="C2539" t="s">
        <v>2462</v>
      </c>
      <c r="D2539" t="s">
        <v>1103</v>
      </c>
      <c r="E2539">
        <v>3.1800000000000002E-2</v>
      </c>
      <c r="F2539">
        <v>3.8800000000000001E-2</v>
      </c>
      <c r="G2539" t="s">
        <v>131</v>
      </c>
      <c r="H2539" t="s">
        <v>1215</v>
      </c>
      <c r="L2539" s="4">
        <f t="shared" si="42"/>
        <v>-9449.9999999999982</v>
      </c>
      <c r="M2539">
        <v>10000</v>
      </c>
      <c r="N2539">
        <v>2.75</v>
      </c>
      <c r="O2539" t="s">
        <v>15373</v>
      </c>
      <c r="P2539">
        <v>14</v>
      </c>
      <c r="Q2539" t="s">
        <v>5491</v>
      </c>
      <c r="R2539" t="s">
        <v>11701</v>
      </c>
      <c r="S2539" t="s">
        <v>17956</v>
      </c>
      <c r="T2539" t="s">
        <v>24166</v>
      </c>
      <c r="U2539" t="s">
        <v>27811</v>
      </c>
      <c r="V2539">
        <v>1</v>
      </c>
      <c r="W2539">
        <v>-0.25</v>
      </c>
      <c r="X2539">
        <v>1000000</v>
      </c>
      <c r="Y2539">
        <v>-2665912.7465419448</v>
      </c>
    </row>
    <row r="2540" spans="1:25" x14ac:dyDescent="0.15">
      <c r="A2540" s="1">
        <v>2538</v>
      </c>
      <c r="B2540" s="2">
        <v>42991</v>
      </c>
      <c r="C2540" t="s">
        <v>2463</v>
      </c>
      <c r="D2540" t="s">
        <v>1103</v>
      </c>
      <c r="E2540">
        <v>6.25E-2</v>
      </c>
      <c r="F2540">
        <v>4.5600000000000002E-2</v>
      </c>
      <c r="G2540" t="s">
        <v>386</v>
      </c>
      <c r="H2540" t="s">
        <v>1470</v>
      </c>
      <c r="L2540" s="4">
        <f t="shared" si="42"/>
        <v>-36673</v>
      </c>
      <c r="M2540">
        <v>10000</v>
      </c>
      <c r="N2540">
        <v>2.75</v>
      </c>
      <c r="O2540" t="s">
        <v>15377</v>
      </c>
      <c r="P2540">
        <v>42</v>
      </c>
      <c r="Q2540" t="s">
        <v>5492</v>
      </c>
      <c r="R2540" t="s">
        <v>11702</v>
      </c>
      <c r="S2540" t="s">
        <v>17957</v>
      </c>
      <c r="T2540" t="s">
        <v>24167</v>
      </c>
      <c r="U2540" t="s">
        <v>27810</v>
      </c>
      <c r="V2540">
        <v>1</v>
      </c>
      <c r="W2540">
        <v>-0.25</v>
      </c>
      <c r="X2540">
        <v>1000000</v>
      </c>
      <c r="Y2540">
        <v>-2665912.7465419448</v>
      </c>
    </row>
    <row r="2541" spans="1:25" x14ac:dyDescent="0.15">
      <c r="A2541" s="1">
        <v>2539</v>
      </c>
      <c r="B2541" s="2">
        <v>42991</v>
      </c>
      <c r="C2541" t="s">
        <v>2464</v>
      </c>
      <c r="D2541" t="s">
        <v>1103</v>
      </c>
      <c r="E2541">
        <v>5.0900000000000001E-2</v>
      </c>
      <c r="F2541">
        <v>5.6000000000000001E-2</v>
      </c>
      <c r="G2541" t="s">
        <v>608</v>
      </c>
      <c r="H2541" t="s">
        <v>1691</v>
      </c>
      <c r="L2541" s="4">
        <f t="shared" si="42"/>
        <v>11373</v>
      </c>
      <c r="M2541">
        <v>10000</v>
      </c>
      <c r="N2541">
        <v>2.75</v>
      </c>
      <c r="O2541" t="s">
        <v>15377</v>
      </c>
      <c r="P2541">
        <v>42</v>
      </c>
      <c r="Q2541" t="s">
        <v>5493</v>
      </c>
      <c r="R2541" t="s">
        <v>11703</v>
      </c>
      <c r="S2541" t="s">
        <v>17958</v>
      </c>
      <c r="T2541" t="s">
        <v>24168</v>
      </c>
      <c r="U2541" t="s">
        <v>27811</v>
      </c>
      <c r="V2541">
        <v>1</v>
      </c>
      <c r="W2541">
        <v>-0.25</v>
      </c>
      <c r="X2541">
        <v>1000000</v>
      </c>
      <c r="Y2541">
        <v>-2665912.7465419448</v>
      </c>
    </row>
    <row r="2542" spans="1:25" x14ac:dyDescent="0.15">
      <c r="A2542" s="1">
        <v>2540</v>
      </c>
      <c r="B2542" s="2">
        <v>42992</v>
      </c>
      <c r="C2542" t="s">
        <v>2461</v>
      </c>
      <c r="D2542" t="s">
        <v>1103</v>
      </c>
      <c r="E2542">
        <v>1.7399999999999999E-2</v>
      </c>
      <c r="F2542">
        <v>1.44E-2</v>
      </c>
      <c r="G2542" t="s">
        <v>327</v>
      </c>
      <c r="H2542" t="s">
        <v>1411</v>
      </c>
      <c r="L2542" s="4">
        <f t="shared" si="42"/>
        <v>6119.9999999999982</v>
      </c>
      <c r="M2542">
        <v>10000</v>
      </c>
      <c r="N2542">
        <v>2.75</v>
      </c>
      <c r="O2542" t="s">
        <v>15373</v>
      </c>
      <c r="P2542">
        <v>13</v>
      </c>
      <c r="Q2542" t="s">
        <v>5494</v>
      </c>
      <c r="R2542" t="s">
        <v>11704</v>
      </c>
      <c r="S2542" t="s">
        <v>17959</v>
      </c>
      <c r="T2542" t="s">
        <v>24169</v>
      </c>
      <c r="U2542" t="s">
        <v>27810</v>
      </c>
      <c r="V2542">
        <v>1</v>
      </c>
      <c r="W2542">
        <v>-0.25</v>
      </c>
      <c r="X2542">
        <v>1000000</v>
      </c>
      <c r="Y2542">
        <v>-2699316.155245231</v>
      </c>
    </row>
    <row r="2543" spans="1:25" x14ac:dyDescent="0.15">
      <c r="A2543" s="1">
        <v>2541</v>
      </c>
      <c r="B2543" s="2">
        <v>42992</v>
      </c>
      <c r="C2543" t="s">
        <v>2462</v>
      </c>
      <c r="D2543" t="s">
        <v>1103</v>
      </c>
      <c r="E2543">
        <v>3.8800000000000001E-2</v>
      </c>
      <c r="F2543">
        <v>3.7499999999999999E-2</v>
      </c>
      <c r="G2543" t="s">
        <v>249</v>
      </c>
      <c r="H2543" t="s">
        <v>1333</v>
      </c>
      <c r="L2543" s="4">
        <f t="shared" si="42"/>
        <v>1365.0000000000027</v>
      </c>
      <c r="M2543">
        <v>10000</v>
      </c>
      <c r="N2543">
        <v>2.75</v>
      </c>
      <c r="O2543" t="s">
        <v>15373</v>
      </c>
      <c r="P2543">
        <v>13</v>
      </c>
      <c r="Q2543" t="s">
        <v>5495</v>
      </c>
      <c r="R2543" t="s">
        <v>11705</v>
      </c>
      <c r="S2543" t="s">
        <v>17960</v>
      </c>
      <c r="T2543" t="s">
        <v>24170</v>
      </c>
      <c r="U2543" t="s">
        <v>27811</v>
      </c>
      <c r="V2543">
        <v>1</v>
      </c>
      <c r="W2543">
        <v>-0.25</v>
      </c>
      <c r="X2543">
        <v>1000000</v>
      </c>
      <c r="Y2543">
        <v>-2699316.155245231</v>
      </c>
    </row>
    <row r="2544" spans="1:25" x14ac:dyDescent="0.15">
      <c r="A2544" s="1">
        <v>2542</v>
      </c>
      <c r="B2544" s="2">
        <v>42992</v>
      </c>
      <c r="C2544" t="s">
        <v>2463</v>
      </c>
      <c r="D2544" t="s">
        <v>1103</v>
      </c>
      <c r="E2544">
        <v>4.5600000000000002E-2</v>
      </c>
      <c r="F2544">
        <v>4.2700000000000002E-2</v>
      </c>
      <c r="G2544" t="s">
        <v>909</v>
      </c>
      <c r="H2544" t="s">
        <v>1959</v>
      </c>
      <c r="L2544" s="4">
        <f t="shared" si="42"/>
        <v>-7133.9999999999991</v>
      </c>
      <c r="M2544">
        <v>10000</v>
      </c>
      <c r="N2544">
        <v>2.75</v>
      </c>
      <c r="O2544" t="s">
        <v>15377</v>
      </c>
      <c r="P2544">
        <v>41</v>
      </c>
      <c r="Q2544" t="s">
        <v>5496</v>
      </c>
      <c r="R2544" t="s">
        <v>11706</v>
      </c>
      <c r="S2544" t="s">
        <v>17961</v>
      </c>
      <c r="T2544" t="s">
        <v>24171</v>
      </c>
      <c r="U2544" t="s">
        <v>27810</v>
      </c>
      <c r="V2544">
        <v>1</v>
      </c>
      <c r="W2544">
        <v>-0.25</v>
      </c>
      <c r="X2544">
        <v>1000000</v>
      </c>
      <c r="Y2544">
        <v>-2699316.155245231</v>
      </c>
    </row>
    <row r="2545" spans="1:25" x14ac:dyDescent="0.15">
      <c r="A2545" s="1">
        <v>2543</v>
      </c>
      <c r="B2545" s="2">
        <v>42992</v>
      </c>
      <c r="C2545" t="s">
        <v>2464</v>
      </c>
      <c r="D2545" t="s">
        <v>1103</v>
      </c>
      <c r="E2545">
        <v>5.6000000000000001E-2</v>
      </c>
      <c r="F2545">
        <v>5.3999999999999999E-2</v>
      </c>
      <c r="G2545" t="s">
        <v>546</v>
      </c>
      <c r="H2545" t="s">
        <v>1629</v>
      </c>
      <c r="L2545" s="4">
        <f t="shared" si="42"/>
        <v>-3880.0000000000036</v>
      </c>
      <c r="M2545">
        <v>10000</v>
      </c>
      <c r="N2545">
        <v>2.75</v>
      </c>
      <c r="O2545" t="s">
        <v>15377</v>
      </c>
      <c r="P2545">
        <v>41</v>
      </c>
      <c r="Q2545" t="s">
        <v>5497</v>
      </c>
      <c r="R2545" t="s">
        <v>11707</v>
      </c>
      <c r="S2545" t="s">
        <v>17962</v>
      </c>
      <c r="T2545" t="s">
        <v>24172</v>
      </c>
      <c r="U2545" t="s">
        <v>27811</v>
      </c>
      <c r="V2545">
        <v>1</v>
      </c>
      <c r="W2545">
        <v>-0.25</v>
      </c>
      <c r="X2545">
        <v>1000000</v>
      </c>
      <c r="Y2545">
        <v>-2699316.155245231</v>
      </c>
    </row>
    <row r="2546" spans="1:25" x14ac:dyDescent="0.15">
      <c r="A2546" s="1">
        <v>2544</v>
      </c>
      <c r="B2546" s="2">
        <v>42993</v>
      </c>
      <c r="C2546" t="s">
        <v>2461</v>
      </c>
      <c r="D2546" t="s">
        <v>1103</v>
      </c>
      <c r="E2546">
        <v>1.44E-2</v>
      </c>
      <c r="F2546">
        <v>1.66E-2</v>
      </c>
      <c r="G2546" t="s">
        <v>158</v>
      </c>
      <c r="H2546" t="s">
        <v>1242</v>
      </c>
      <c r="L2546" s="4">
        <f t="shared" si="42"/>
        <v>-4378.0000000000009</v>
      </c>
      <c r="M2546">
        <v>10000</v>
      </c>
      <c r="N2546">
        <v>2.75</v>
      </c>
      <c r="O2546" t="s">
        <v>15373</v>
      </c>
      <c r="P2546">
        <v>12</v>
      </c>
      <c r="Q2546" t="s">
        <v>5498</v>
      </c>
      <c r="R2546" t="s">
        <v>11708</v>
      </c>
      <c r="S2546" t="s">
        <v>17963</v>
      </c>
      <c r="T2546" t="s">
        <v>24173</v>
      </c>
      <c r="U2546" t="s">
        <v>27810</v>
      </c>
      <c r="V2546">
        <v>1</v>
      </c>
      <c r="W2546">
        <v>-0.25</v>
      </c>
      <c r="X2546">
        <v>1000000</v>
      </c>
      <c r="Y2546">
        <v>-2699316.155245231</v>
      </c>
    </row>
    <row r="2547" spans="1:25" x14ac:dyDescent="0.15">
      <c r="A2547" s="1">
        <v>2545</v>
      </c>
      <c r="B2547" s="2">
        <v>42993</v>
      </c>
      <c r="C2547" t="s">
        <v>2462</v>
      </c>
      <c r="D2547" t="s">
        <v>1103</v>
      </c>
      <c r="E2547">
        <v>3.7499999999999999E-2</v>
      </c>
      <c r="F2547">
        <v>2.9499999999999998E-2</v>
      </c>
      <c r="G2547" t="s">
        <v>99</v>
      </c>
      <c r="H2547" t="s">
        <v>1183</v>
      </c>
      <c r="L2547" s="4">
        <f t="shared" si="42"/>
        <v>7920</v>
      </c>
      <c r="M2547">
        <v>10000</v>
      </c>
      <c r="N2547">
        <v>2.75</v>
      </c>
      <c r="O2547" t="s">
        <v>15373</v>
      </c>
      <c r="P2547">
        <v>12</v>
      </c>
      <c r="Q2547" t="s">
        <v>5499</v>
      </c>
      <c r="R2547" t="s">
        <v>11709</v>
      </c>
      <c r="S2547" t="s">
        <v>17964</v>
      </c>
      <c r="T2547" t="s">
        <v>24174</v>
      </c>
      <c r="U2547" t="s">
        <v>27811</v>
      </c>
      <c r="V2547">
        <v>1</v>
      </c>
      <c r="W2547">
        <v>-0.25</v>
      </c>
      <c r="X2547">
        <v>1000000</v>
      </c>
      <c r="Y2547">
        <v>-2699316.155245231</v>
      </c>
    </row>
    <row r="2548" spans="1:25" x14ac:dyDescent="0.15">
      <c r="A2548" s="1">
        <v>2546</v>
      </c>
      <c r="B2548" s="2">
        <v>42993</v>
      </c>
      <c r="C2548" t="s">
        <v>2463</v>
      </c>
      <c r="D2548" t="s">
        <v>1103</v>
      </c>
      <c r="E2548">
        <v>4.2700000000000002E-2</v>
      </c>
      <c r="F2548">
        <v>4.5400000000000003E-2</v>
      </c>
      <c r="G2548" t="s">
        <v>664</v>
      </c>
      <c r="H2548" t="s">
        <v>1747</v>
      </c>
      <c r="L2548" s="4">
        <f t="shared" si="42"/>
        <v>6561.0000000000027</v>
      </c>
      <c r="M2548">
        <v>10000</v>
      </c>
      <c r="N2548">
        <v>2.75</v>
      </c>
      <c r="O2548" t="s">
        <v>15377</v>
      </c>
      <c r="P2548">
        <v>40</v>
      </c>
      <c r="Q2548" t="s">
        <v>5500</v>
      </c>
      <c r="R2548" t="s">
        <v>11710</v>
      </c>
      <c r="S2548" t="s">
        <v>17965</v>
      </c>
      <c r="T2548" t="s">
        <v>24175</v>
      </c>
      <c r="U2548" t="s">
        <v>27810</v>
      </c>
      <c r="V2548">
        <v>1</v>
      </c>
      <c r="W2548">
        <v>-0.25</v>
      </c>
      <c r="X2548">
        <v>1000000</v>
      </c>
      <c r="Y2548">
        <v>-2699316.155245231</v>
      </c>
    </row>
    <row r="2549" spans="1:25" x14ac:dyDescent="0.15">
      <c r="A2549" s="1">
        <v>2547</v>
      </c>
      <c r="B2549" s="2">
        <v>42993</v>
      </c>
      <c r="C2549" t="s">
        <v>2464</v>
      </c>
      <c r="D2549" t="s">
        <v>1103</v>
      </c>
      <c r="E2549">
        <v>5.3999999999999999E-2</v>
      </c>
      <c r="F2549">
        <v>4.7399999999999998E-2</v>
      </c>
      <c r="G2549" t="s">
        <v>362</v>
      </c>
      <c r="H2549" t="s">
        <v>1446</v>
      </c>
      <c r="L2549" s="4">
        <f t="shared" si="42"/>
        <v>-12540.000000000004</v>
      </c>
      <c r="M2549">
        <v>10000</v>
      </c>
      <c r="N2549">
        <v>2.75</v>
      </c>
      <c r="O2549" t="s">
        <v>15377</v>
      </c>
      <c r="P2549">
        <v>40</v>
      </c>
      <c r="Q2549" t="s">
        <v>5501</v>
      </c>
      <c r="R2549" t="s">
        <v>11711</v>
      </c>
      <c r="S2549" t="s">
        <v>17966</v>
      </c>
      <c r="T2549" t="s">
        <v>24176</v>
      </c>
      <c r="U2549" t="s">
        <v>27811</v>
      </c>
      <c r="V2549">
        <v>1</v>
      </c>
      <c r="W2549">
        <v>-0.25</v>
      </c>
      <c r="X2549">
        <v>1000000</v>
      </c>
      <c r="Y2549">
        <v>-2699316.155245231</v>
      </c>
    </row>
    <row r="2550" spans="1:25" x14ac:dyDescent="0.15">
      <c r="A2550" s="1">
        <v>2548</v>
      </c>
      <c r="B2550" s="2">
        <v>42996</v>
      </c>
      <c r="C2550" t="s">
        <v>2461</v>
      </c>
      <c r="D2550" t="s">
        <v>1103</v>
      </c>
      <c r="E2550">
        <v>1.66E-2</v>
      </c>
      <c r="F2550">
        <v>9.7999999999999997E-3</v>
      </c>
      <c r="G2550" t="s">
        <v>246</v>
      </c>
      <c r="H2550" t="s">
        <v>1330</v>
      </c>
      <c r="L2550" s="4">
        <f t="shared" si="42"/>
        <v>10880</v>
      </c>
      <c r="M2550">
        <v>10000</v>
      </c>
      <c r="N2550">
        <v>2.75</v>
      </c>
      <c r="O2550" t="s">
        <v>15373</v>
      </c>
      <c r="P2550">
        <v>9</v>
      </c>
      <c r="Q2550" t="s">
        <v>5502</v>
      </c>
      <c r="R2550" t="s">
        <v>11712</v>
      </c>
      <c r="S2550" t="s">
        <v>17967</v>
      </c>
      <c r="T2550" t="s">
        <v>24177</v>
      </c>
      <c r="U2550" t="s">
        <v>27810</v>
      </c>
      <c r="V2550">
        <v>1</v>
      </c>
      <c r="W2550">
        <v>-0.25</v>
      </c>
      <c r="X2550">
        <v>1000000</v>
      </c>
      <c r="Y2550">
        <v>-2685486.1958624441</v>
      </c>
    </row>
    <row r="2551" spans="1:25" x14ac:dyDescent="0.15">
      <c r="A2551" s="1">
        <v>2549</v>
      </c>
      <c r="B2551" s="2">
        <v>42996</v>
      </c>
      <c r="C2551" t="s">
        <v>2462</v>
      </c>
      <c r="D2551" t="s">
        <v>1103</v>
      </c>
      <c r="E2551">
        <v>2.9499999999999998E-2</v>
      </c>
      <c r="F2551">
        <v>3.5700000000000003E-2</v>
      </c>
      <c r="G2551" t="s">
        <v>334</v>
      </c>
      <c r="H2551" t="s">
        <v>1418</v>
      </c>
      <c r="L2551" s="4">
        <f t="shared" si="42"/>
        <v>-5456.0000000000036</v>
      </c>
      <c r="M2551">
        <v>10000</v>
      </c>
      <c r="N2551">
        <v>2.75</v>
      </c>
      <c r="O2551" t="s">
        <v>15373</v>
      </c>
      <c r="P2551">
        <v>9</v>
      </c>
      <c r="Q2551" t="s">
        <v>5503</v>
      </c>
      <c r="R2551" t="s">
        <v>11713</v>
      </c>
      <c r="S2551" t="s">
        <v>17968</v>
      </c>
      <c r="T2551" t="s">
        <v>24178</v>
      </c>
      <c r="U2551" t="s">
        <v>27811</v>
      </c>
      <c r="V2551">
        <v>1</v>
      </c>
      <c r="W2551">
        <v>-0.25</v>
      </c>
      <c r="X2551">
        <v>1000000</v>
      </c>
      <c r="Y2551">
        <v>-2685486.1958624441</v>
      </c>
    </row>
    <row r="2552" spans="1:25" x14ac:dyDescent="0.15">
      <c r="A2552" s="1">
        <v>2550</v>
      </c>
      <c r="B2552" s="2">
        <v>42996</v>
      </c>
      <c r="C2552" t="s">
        <v>2463</v>
      </c>
      <c r="D2552" t="s">
        <v>1103</v>
      </c>
      <c r="E2552">
        <v>4.5400000000000003E-2</v>
      </c>
      <c r="F2552">
        <v>3.6600000000000001E-2</v>
      </c>
      <c r="G2552" t="s">
        <v>714</v>
      </c>
      <c r="H2552" t="s">
        <v>1797</v>
      </c>
      <c r="L2552" s="4">
        <f t="shared" si="42"/>
        <v>-19184.000000000004</v>
      </c>
      <c r="M2552">
        <v>10000</v>
      </c>
      <c r="N2552">
        <v>2.75</v>
      </c>
      <c r="O2552" t="s">
        <v>15377</v>
      </c>
      <c r="P2552">
        <v>37</v>
      </c>
      <c r="Q2552" t="s">
        <v>5504</v>
      </c>
      <c r="R2552" t="s">
        <v>11714</v>
      </c>
      <c r="S2552" t="s">
        <v>17969</v>
      </c>
      <c r="T2552" t="s">
        <v>24179</v>
      </c>
      <c r="U2552" t="s">
        <v>27810</v>
      </c>
      <c r="V2552">
        <v>1</v>
      </c>
      <c r="W2552">
        <v>-0.25</v>
      </c>
      <c r="X2552">
        <v>1000000</v>
      </c>
      <c r="Y2552">
        <v>-2685486.1958624441</v>
      </c>
    </row>
    <row r="2553" spans="1:25" x14ac:dyDescent="0.15">
      <c r="A2553" s="1">
        <v>2551</v>
      </c>
      <c r="B2553" s="2">
        <v>42996</v>
      </c>
      <c r="C2553" t="s">
        <v>2464</v>
      </c>
      <c r="D2553" t="s">
        <v>1103</v>
      </c>
      <c r="E2553">
        <v>4.7399999999999998E-2</v>
      </c>
      <c r="F2553">
        <v>5.0799999999999998E-2</v>
      </c>
      <c r="G2553" t="s">
        <v>639</v>
      </c>
      <c r="H2553" t="s">
        <v>1722</v>
      </c>
      <c r="L2553" s="4">
        <f t="shared" si="42"/>
        <v>6324</v>
      </c>
      <c r="M2553">
        <v>10000</v>
      </c>
      <c r="N2553">
        <v>2.75</v>
      </c>
      <c r="O2553" t="s">
        <v>15377</v>
      </c>
      <c r="P2553">
        <v>37</v>
      </c>
      <c r="Q2553" t="s">
        <v>5505</v>
      </c>
      <c r="R2553" t="s">
        <v>11715</v>
      </c>
      <c r="S2553" t="s">
        <v>17970</v>
      </c>
      <c r="T2553" t="s">
        <v>24180</v>
      </c>
      <c r="U2553" t="s">
        <v>27811</v>
      </c>
      <c r="V2553">
        <v>1</v>
      </c>
      <c r="W2553">
        <v>-0.25</v>
      </c>
      <c r="X2553">
        <v>1000000</v>
      </c>
      <c r="Y2553">
        <v>-2685486.1958624441</v>
      </c>
    </row>
    <row r="2554" spans="1:25" x14ac:dyDescent="0.15">
      <c r="A2554" s="1">
        <v>2552</v>
      </c>
      <c r="B2554" s="2">
        <v>42997</v>
      </c>
      <c r="C2554" t="s">
        <v>2461</v>
      </c>
      <c r="D2554" t="s">
        <v>1103</v>
      </c>
      <c r="E2554">
        <v>9.7999999999999997E-3</v>
      </c>
      <c r="F2554">
        <v>7.9000000000000008E-3</v>
      </c>
      <c r="G2554" t="s">
        <v>147</v>
      </c>
      <c r="H2554" t="s">
        <v>1231</v>
      </c>
      <c r="L2554" s="4">
        <f t="shared" si="42"/>
        <v>3590.9999999999977</v>
      </c>
      <c r="M2554">
        <v>10000</v>
      </c>
      <c r="N2554">
        <v>2.75</v>
      </c>
      <c r="O2554" t="s">
        <v>15373</v>
      </c>
      <c r="P2554">
        <v>8</v>
      </c>
      <c r="Q2554" t="s">
        <v>5506</v>
      </c>
      <c r="R2554" t="s">
        <v>11716</v>
      </c>
      <c r="S2554" t="s">
        <v>17971</v>
      </c>
      <c r="T2554" t="s">
        <v>24181</v>
      </c>
      <c r="U2554" t="s">
        <v>27810</v>
      </c>
      <c r="V2554">
        <v>1</v>
      </c>
      <c r="W2554">
        <v>-0.25</v>
      </c>
      <c r="X2554">
        <v>1000000</v>
      </c>
      <c r="Y2554">
        <v>-2703287.1972318338</v>
      </c>
    </row>
    <row r="2555" spans="1:25" x14ac:dyDescent="0.15">
      <c r="A2555" s="1">
        <v>2553</v>
      </c>
      <c r="B2555" s="2">
        <v>42997</v>
      </c>
      <c r="C2555" t="s">
        <v>2462</v>
      </c>
      <c r="D2555" t="s">
        <v>1103</v>
      </c>
      <c r="E2555">
        <v>3.5700000000000003E-2</v>
      </c>
      <c r="F2555">
        <v>3.6999999999999998E-2</v>
      </c>
      <c r="G2555" t="s">
        <v>417</v>
      </c>
      <c r="H2555" t="s">
        <v>1501</v>
      </c>
      <c r="L2555" s="4">
        <f t="shared" si="42"/>
        <v>-935.99999999999682</v>
      </c>
      <c r="M2555">
        <v>10000</v>
      </c>
      <c r="N2555">
        <v>2.75</v>
      </c>
      <c r="O2555" t="s">
        <v>15373</v>
      </c>
      <c r="P2555">
        <v>8</v>
      </c>
      <c r="Q2555" t="s">
        <v>5507</v>
      </c>
      <c r="R2555" t="s">
        <v>11717</v>
      </c>
      <c r="S2555" t="s">
        <v>17972</v>
      </c>
      <c r="T2555" t="s">
        <v>24182</v>
      </c>
      <c r="U2555" t="s">
        <v>27811</v>
      </c>
      <c r="V2555">
        <v>1</v>
      </c>
      <c r="W2555">
        <v>-0.25</v>
      </c>
      <c r="X2555">
        <v>1000000</v>
      </c>
      <c r="Y2555">
        <v>-2703287.1972318338</v>
      </c>
    </row>
    <row r="2556" spans="1:25" x14ac:dyDescent="0.15">
      <c r="A2556" s="1">
        <v>2554</v>
      </c>
      <c r="B2556" s="2">
        <v>42997</v>
      </c>
      <c r="C2556" t="s">
        <v>2463</v>
      </c>
      <c r="D2556" t="s">
        <v>1103</v>
      </c>
      <c r="E2556">
        <v>3.6600000000000001E-2</v>
      </c>
      <c r="F2556">
        <v>3.5400000000000001E-2</v>
      </c>
      <c r="G2556" t="s">
        <v>880</v>
      </c>
      <c r="H2556" t="s">
        <v>1930</v>
      </c>
      <c r="L2556" s="4">
        <f t="shared" si="42"/>
        <v>-2795.9999999999991</v>
      </c>
      <c r="M2556">
        <v>10000</v>
      </c>
      <c r="N2556">
        <v>2.75</v>
      </c>
      <c r="O2556" t="s">
        <v>15377</v>
      </c>
      <c r="P2556">
        <v>36</v>
      </c>
      <c r="Q2556" t="s">
        <v>5508</v>
      </c>
      <c r="R2556" t="s">
        <v>11718</v>
      </c>
      <c r="S2556" t="s">
        <v>17973</v>
      </c>
      <c r="T2556" t="s">
        <v>24183</v>
      </c>
      <c r="U2556" t="s">
        <v>27810</v>
      </c>
      <c r="V2556">
        <v>1</v>
      </c>
      <c r="W2556">
        <v>-0.25</v>
      </c>
      <c r="X2556">
        <v>1000000</v>
      </c>
      <c r="Y2556">
        <v>-2703287.1972318338</v>
      </c>
    </row>
    <row r="2557" spans="1:25" x14ac:dyDescent="0.15">
      <c r="A2557" s="1">
        <v>2555</v>
      </c>
      <c r="B2557" s="2">
        <v>42997</v>
      </c>
      <c r="C2557" t="s">
        <v>2464</v>
      </c>
      <c r="D2557" t="s">
        <v>1103</v>
      </c>
      <c r="E2557">
        <v>5.0799999999999998E-2</v>
      </c>
      <c r="F2557">
        <v>5.0299999999999997E-2</v>
      </c>
      <c r="G2557" t="s">
        <v>549</v>
      </c>
      <c r="H2557" t="s">
        <v>1632</v>
      </c>
      <c r="L2557" s="4">
        <f t="shared" si="42"/>
        <v>-855.0000000000008</v>
      </c>
      <c r="M2557">
        <v>10000</v>
      </c>
      <c r="N2557">
        <v>2.75</v>
      </c>
      <c r="O2557" t="s">
        <v>15377</v>
      </c>
      <c r="P2557">
        <v>36</v>
      </c>
      <c r="Q2557" t="s">
        <v>5509</v>
      </c>
      <c r="R2557" t="s">
        <v>11719</v>
      </c>
      <c r="S2557" t="s">
        <v>17974</v>
      </c>
      <c r="T2557" t="s">
        <v>24184</v>
      </c>
      <c r="U2557" t="s">
        <v>27811</v>
      </c>
      <c r="V2557">
        <v>1</v>
      </c>
      <c r="W2557">
        <v>-0.25</v>
      </c>
      <c r="X2557">
        <v>1000000</v>
      </c>
      <c r="Y2557">
        <v>-2703287.1972318338</v>
      </c>
    </row>
    <row r="2558" spans="1:25" x14ac:dyDescent="0.15">
      <c r="A2558" s="1">
        <v>2556</v>
      </c>
      <c r="B2558" s="2">
        <v>42998</v>
      </c>
      <c r="C2558" t="s">
        <v>2461</v>
      </c>
      <c r="D2558" t="s">
        <v>1103</v>
      </c>
      <c r="E2558">
        <v>7.9000000000000008E-3</v>
      </c>
      <c r="F2558">
        <v>8.8000000000000005E-3</v>
      </c>
      <c r="G2558" t="s">
        <v>949</v>
      </c>
      <c r="H2558" t="s">
        <v>1995</v>
      </c>
      <c r="L2558" s="4">
        <f t="shared" si="42"/>
        <v>-1853.9999999999995</v>
      </c>
      <c r="M2558">
        <v>10000</v>
      </c>
      <c r="N2558">
        <v>2.75</v>
      </c>
      <c r="O2558" t="s">
        <v>15373</v>
      </c>
      <c r="P2558">
        <v>7</v>
      </c>
      <c r="Q2558" t="s">
        <v>5510</v>
      </c>
      <c r="R2558" t="s">
        <v>11720</v>
      </c>
      <c r="S2558" t="s">
        <v>17975</v>
      </c>
      <c r="T2558" t="s">
        <v>24185</v>
      </c>
      <c r="U2558" t="s">
        <v>27810</v>
      </c>
      <c r="V2558">
        <v>1</v>
      </c>
      <c r="W2558">
        <v>-0.25</v>
      </c>
      <c r="X2558">
        <v>1000000</v>
      </c>
      <c r="Y2558">
        <v>-2709260.21076148</v>
      </c>
    </row>
    <row r="2559" spans="1:25" x14ac:dyDescent="0.15">
      <c r="A2559" s="1">
        <v>2557</v>
      </c>
      <c r="B2559" s="2">
        <v>42998</v>
      </c>
      <c r="C2559" t="s">
        <v>2462</v>
      </c>
      <c r="D2559" t="s">
        <v>1103</v>
      </c>
      <c r="E2559">
        <v>3.6999999999999998E-2</v>
      </c>
      <c r="F2559">
        <v>2.69E-2</v>
      </c>
      <c r="G2559" t="s">
        <v>102</v>
      </c>
      <c r="H2559" t="s">
        <v>1186</v>
      </c>
      <c r="L2559" s="4">
        <f t="shared" si="42"/>
        <v>6160.9999999999991</v>
      </c>
      <c r="M2559">
        <v>10000</v>
      </c>
      <c r="N2559">
        <v>2.75</v>
      </c>
      <c r="O2559" t="s">
        <v>15373</v>
      </c>
      <c r="P2559">
        <v>7</v>
      </c>
      <c r="Q2559" t="s">
        <v>5511</v>
      </c>
      <c r="R2559" t="s">
        <v>11721</v>
      </c>
      <c r="S2559" t="s">
        <v>17976</v>
      </c>
      <c r="T2559" t="s">
        <v>24186</v>
      </c>
      <c r="U2559" t="s">
        <v>27811</v>
      </c>
      <c r="V2559">
        <v>1</v>
      </c>
      <c r="W2559">
        <v>-0.25</v>
      </c>
      <c r="X2559">
        <v>1000000</v>
      </c>
      <c r="Y2559">
        <v>-2709260.21076148</v>
      </c>
    </row>
    <row r="2560" spans="1:25" x14ac:dyDescent="0.15">
      <c r="A2560" s="1">
        <v>2558</v>
      </c>
      <c r="B2560" s="2">
        <v>42998</v>
      </c>
      <c r="C2560" t="s">
        <v>2463</v>
      </c>
      <c r="D2560" t="s">
        <v>1103</v>
      </c>
      <c r="E2560">
        <v>3.5400000000000001E-2</v>
      </c>
      <c r="F2560">
        <v>0.04</v>
      </c>
      <c r="G2560" t="s">
        <v>938</v>
      </c>
      <c r="H2560" t="s">
        <v>1984</v>
      </c>
      <c r="L2560" s="4">
        <f t="shared" si="42"/>
        <v>10948</v>
      </c>
      <c r="M2560">
        <v>10000</v>
      </c>
      <c r="N2560">
        <v>2.75</v>
      </c>
      <c r="O2560" t="s">
        <v>15377</v>
      </c>
      <c r="P2560">
        <v>35</v>
      </c>
      <c r="Q2560" t="s">
        <v>5512</v>
      </c>
      <c r="R2560" t="s">
        <v>11722</v>
      </c>
      <c r="S2560" t="s">
        <v>17977</v>
      </c>
      <c r="T2560" t="s">
        <v>24187</v>
      </c>
      <c r="U2560" t="s">
        <v>27810</v>
      </c>
      <c r="V2560">
        <v>1</v>
      </c>
      <c r="W2560">
        <v>-0.25</v>
      </c>
      <c r="X2560">
        <v>1000000</v>
      </c>
      <c r="Y2560">
        <v>-2709260.21076148</v>
      </c>
    </row>
    <row r="2561" spans="1:25" x14ac:dyDescent="0.15">
      <c r="A2561" s="1">
        <v>2559</v>
      </c>
      <c r="B2561" s="2">
        <v>42998</v>
      </c>
      <c r="C2561" t="s">
        <v>2464</v>
      </c>
      <c r="D2561" t="s">
        <v>1103</v>
      </c>
      <c r="E2561">
        <v>5.0299999999999997E-2</v>
      </c>
      <c r="F2561">
        <v>4.19E-2</v>
      </c>
      <c r="G2561" t="s">
        <v>737</v>
      </c>
      <c r="H2561" t="s">
        <v>1820</v>
      </c>
      <c r="L2561" s="4">
        <f t="shared" si="42"/>
        <v>-13523.999999999996</v>
      </c>
      <c r="M2561">
        <v>10000</v>
      </c>
      <c r="N2561">
        <v>2.75</v>
      </c>
      <c r="O2561" t="s">
        <v>15377</v>
      </c>
      <c r="P2561">
        <v>35</v>
      </c>
      <c r="Q2561" t="s">
        <v>5513</v>
      </c>
      <c r="R2561" t="s">
        <v>11723</v>
      </c>
      <c r="S2561" t="s">
        <v>17978</v>
      </c>
      <c r="T2561" t="s">
        <v>24188</v>
      </c>
      <c r="U2561" t="s">
        <v>27811</v>
      </c>
      <c r="V2561">
        <v>1</v>
      </c>
      <c r="W2561">
        <v>-0.25</v>
      </c>
      <c r="X2561">
        <v>1000000</v>
      </c>
      <c r="Y2561">
        <v>-2709260.21076148</v>
      </c>
    </row>
    <row r="2562" spans="1:25" x14ac:dyDescent="0.15">
      <c r="A2562" s="1">
        <v>2560</v>
      </c>
      <c r="B2562" s="2">
        <v>42999</v>
      </c>
      <c r="C2562" t="s">
        <v>2461</v>
      </c>
      <c r="D2562" t="s">
        <v>1103</v>
      </c>
      <c r="E2562">
        <v>8.8000000000000005E-3</v>
      </c>
      <c r="F2562">
        <v>7.0000000000000001E-3</v>
      </c>
      <c r="G2562" t="s">
        <v>328</v>
      </c>
      <c r="H2562" t="s">
        <v>1412</v>
      </c>
      <c r="L2562" s="4">
        <f t="shared" si="42"/>
        <v>2700.0000000000005</v>
      </c>
      <c r="M2562">
        <v>10000</v>
      </c>
      <c r="N2562">
        <v>2.75</v>
      </c>
      <c r="O2562" t="s">
        <v>15373</v>
      </c>
      <c r="P2562">
        <v>6</v>
      </c>
      <c r="Q2562" t="s">
        <v>5514</v>
      </c>
      <c r="R2562" t="s">
        <v>11724</v>
      </c>
      <c r="S2562" t="s">
        <v>17979</v>
      </c>
      <c r="T2562" t="s">
        <v>24189</v>
      </c>
      <c r="U2562" t="s">
        <v>27810</v>
      </c>
      <c r="V2562">
        <v>1</v>
      </c>
      <c r="W2562">
        <v>-0.25</v>
      </c>
      <c r="X2562">
        <v>1000000</v>
      </c>
      <c r="Y2562">
        <v>-2687455.3882405539</v>
      </c>
    </row>
    <row r="2563" spans="1:25" x14ac:dyDescent="0.15">
      <c r="A2563" s="1">
        <v>2561</v>
      </c>
      <c r="B2563" s="2">
        <v>42999</v>
      </c>
      <c r="C2563" t="s">
        <v>2462</v>
      </c>
      <c r="D2563" t="s">
        <v>1103</v>
      </c>
      <c r="E2563">
        <v>2.69E-2</v>
      </c>
      <c r="F2563">
        <v>2.6700000000000002E-2</v>
      </c>
      <c r="G2563" t="s">
        <v>155</v>
      </c>
      <c r="H2563" t="s">
        <v>1239</v>
      </c>
      <c r="L2563" s="4">
        <f t="shared" ref="L2563:L2626" si="43">(F2563-E2563)*G2563</f>
        <v>125.99999999999923</v>
      </c>
      <c r="M2563">
        <v>10000</v>
      </c>
      <c r="N2563">
        <v>2.75</v>
      </c>
      <c r="O2563" t="s">
        <v>15373</v>
      </c>
      <c r="P2563">
        <v>6</v>
      </c>
      <c r="Q2563" t="s">
        <v>5515</v>
      </c>
      <c r="R2563" t="s">
        <v>11725</v>
      </c>
      <c r="S2563" t="s">
        <v>17980</v>
      </c>
      <c r="T2563" t="s">
        <v>24190</v>
      </c>
      <c r="U2563" t="s">
        <v>27811</v>
      </c>
      <c r="V2563">
        <v>1</v>
      </c>
      <c r="W2563">
        <v>-0.25</v>
      </c>
      <c r="X2563">
        <v>1000000</v>
      </c>
      <c r="Y2563">
        <v>-2687455.3882405539</v>
      </c>
    </row>
    <row r="2564" spans="1:25" x14ac:dyDescent="0.15">
      <c r="A2564" s="1">
        <v>2562</v>
      </c>
      <c r="B2564" s="2">
        <v>42999</v>
      </c>
      <c r="C2564" t="s">
        <v>2463</v>
      </c>
      <c r="D2564" t="s">
        <v>1103</v>
      </c>
      <c r="E2564">
        <v>0.04</v>
      </c>
      <c r="F2564">
        <v>3.7600000000000001E-2</v>
      </c>
      <c r="G2564" t="s">
        <v>950</v>
      </c>
      <c r="H2564" t="s">
        <v>1996</v>
      </c>
      <c r="L2564" s="4">
        <f t="shared" si="43"/>
        <v>-5063.9999999999991</v>
      </c>
      <c r="M2564">
        <v>10000</v>
      </c>
      <c r="N2564">
        <v>2.75</v>
      </c>
      <c r="O2564" t="s">
        <v>15377</v>
      </c>
      <c r="P2564">
        <v>34</v>
      </c>
      <c r="Q2564" t="s">
        <v>5516</v>
      </c>
      <c r="R2564" t="s">
        <v>11726</v>
      </c>
      <c r="S2564" t="s">
        <v>17981</v>
      </c>
      <c r="T2564" t="s">
        <v>24191</v>
      </c>
      <c r="U2564" t="s">
        <v>27810</v>
      </c>
      <c r="V2564">
        <v>1</v>
      </c>
      <c r="W2564">
        <v>-0.25</v>
      </c>
      <c r="X2564">
        <v>1000000</v>
      </c>
      <c r="Y2564">
        <v>-2687455.3882405539</v>
      </c>
    </row>
    <row r="2565" spans="1:25" x14ac:dyDescent="0.15">
      <c r="A2565" s="1">
        <v>2563</v>
      </c>
      <c r="B2565" s="2">
        <v>42999</v>
      </c>
      <c r="C2565" t="s">
        <v>2464</v>
      </c>
      <c r="D2565" t="s">
        <v>1103</v>
      </c>
      <c r="E2565">
        <v>4.19E-2</v>
      </c>
      <c r="F2565">
        <v>4.19E-2</v>
      </c>
      <c r="G2565" t="s">
        <v>549</v>
      </c>
      <c r="H2565" t="s">
        <v>1632</v>
      </c>
      <c r="L2565" s="4">
        <f t="shared" si="43"/>
        <v>0</v>
      </c>
      <c r="M2565">
        <v>10000</v>
      </c>
      <c r="N2565">
        <v>2.75</v>
      </c>
      <c r="O2565" t="s">
        <v>15377</v>
      </c>
      <c r="P2565">
        <v>34</v>
      </c>
      <c r="Q2565" t="s">
        <v>5517</v>
      </c>
      <c r="R2565" t="s">
        <v>11727</v>
      </c>
      <c r="S2565" t="s">
        <v>17982</v>
      </c>
      <c r="T2565" t="s">
        <v>24192</v>
      </c>
      <c r="U2565" t="s">
        <v>27811</v>
      </c>
      <c r="V2565">
        <v>1</v>
      </c>
      <c r="W2565">
        <v>-0.25</v>
      </c>
      <c r="X2565">
        <v>1000000</v>
      </c>
      <c r="Y2565">
        <v>-2687455.3882405539</v>
      </c>
    </row>
    <row r="2566" spans="1:25" x14ac:dyDescent="0.15">
      <c r="A2566" s="1">
        <v>2564</v>
      </c>
      <c r="B2566" s="2">
        <v>43000</v>
      </c>
      <c r="C2566" t="s">
        <v>2461</v>
      </c>
      <c r="D2566" t="s">
        <v>1103</v>
      </c>
      <c r="E2566">
        <v>7.0000000000000001E-3</v>
      </c>
      <c r="F2566">
        <v>4.8999999999999998E-3</v>
      </c>
      <c r="G2566" t="s">
        <v>280</v>
      </c>
      <c r="H2566" t="s">
        <v>1364</v>
      </c>
      <c r="L2566" s="4">
        <f t="shared" si="43"/>
        <v>2961.0000000000005</v>
      </c>
      <c r="M2566">
        <v>10000</v>
      </c>
      <c r="N2566">
        <v>2.75</v>
      </c>
      <c r="O2566" t="s">
        <v>15373</v>
      </c>
      <c r="P2566">
        <v>5</v>
      </c>
      <c r="Q2566" t="s">
        <v>5518</v>
      </c>
      <c r="R2566" t="s">
        <v>11728</v>
      </c>
      <c r="S2566" t="s">
        <v>17983</v>
      </c>
      <c r="T2566" t="s">
        <v>24193</v>
      </c>
      <c r="U2566" t="s">
        <v>27810</v>
      </c>
      <c r="V2566">
        <v>1</v>
      </c>
      <c r="W2566">
        <v>-0.25</v>
      </c>
      <c r="X2566">
        <v>1000000</v>
      </c>
      <c r="Y2566">
        <v>-2685486.1958624441</v>
      </c>
    </row>
    <row r="2567" spans="1:25" x14ac:dyDescent="0.15">
      <c r="A2567" s="1">
        <v>2565</v>
      </c>
      <c r="B2567" s="2">
        <v>43000</v>
      </c>
      <c r="C2567" t="s">
        <v>2462</v>
      </c>
      <c r="D2567" t="s">
        <v>1103</v>
      </c>
      <c r="E2567">
        <v>2.6700000000000002E-2</v>
      </c>
      <c r="F2567">
        <v>2.6200000000000001E-2</v>
      </c>
      <c r="G2567" t="s">
        <v>157</v>
      </c>
      <c r="H2567" t="s">
        <v>1241</v>
      </c>
      <c r="L2567" s="4">
        <f t="shared" si="43"/>
        <v>280.00000000000023</v>
      </c>
      <c r="M2567">
        <v>10000</v>
      </c>
      <c r="N2567">
        <v>2.75</v>
      </c>
      <c r="O2567" t="s">
        <v>15373</v>
      </c>
      <c r="P2567">
        <v>5</v>
      </c>
      <c r="Q2567" t="s">
        <v>5519</v>
      </c>
      <c r="R2567" t="s">
        <v>11729</v>
      </c>
      <c r="S2567" t="s">
        <v>17984</v>
      </c>
      <c r="T2567" t="s">
        <v>24194</v>
      </c>
      <c r="U2567" t="s">
        <v>27811</v>
      </c>
      <c r="V2567">
        <v>1</v>
      </c>
      <c r="W2567">
        <v>-0.25</v>
      </c>
      <c r="X2567">
        <v>1000000</v>
      </c>
      <c r="Y2567">
        <v>-2685486.1958624441</v>
      </c>
    </row>
    <row r="2568" spans="1:25" x14ac:dyDescent="0.15">
      <c r="A2568" s="1">
        <v>2566</v>
      </c>
      <c r="B2568" s="2">
        <v>43000</v>
      </c>
      <c r="C2568" t="s">
        <v>2463</v>
      </c>
      <c r="D2568" t="s">
        <v>1103</v>
      </c>
      <c r="E2568">
        <v>3.7600000000000001E-2</v>
      </c>
      <c r="F2568">
        <v>3.5000000000000003E-2</v>
      </c>
      <c r="G2568" t="s">
        <v>634</v>
      </c>
      <c r="H2568" t="s">
        <v>1717</v>
      </c>
      <c r="L2568" s="4">
        <f t="shared" si="43"/>
        <v>-5355.9999999999964</v>
      </c>
      <c r="M2568">
        <v>10000</v>
      </c>
      <c r="N2568">
        <v>2.75</v>
      </c>
      <c r="O2568" t="s">
        <v>15377</v>
      </c>
      <c r="P2568">
        <v>33</v>
      </c>
      <c r="Q2568" t="s">
        <v>5520</v>
      </c>
      <c r="R2568" t="s">
        <v>11730</v>
      </c>
      <c r="S2568" t="s">
        <v>17985</v>
      </c>
      <c r="T2568" t="s">
        <v>24195</v>
      </c>
      <c r="U2568" t="s">
        <v>27810</v>
      </c>
      <c r="V2568">
        <v>1</v>
      </c>
      <c r="W2568">
        <v>-0.25</v>
      </c>
      <c r="X2568">
        <v>1000000</v>
      </c>
      <c r="Y2568">
        <v>-2685486.1958624441</v>
      </c>
    </row>
    <row r="2569" spans="1:25" x14ac:dyDescent="0.15">
      <c r="A2569" s="1">
        <v>2567</v>
      </c>
      <c r="B2569" s="2">
        <v>43000</v>
      </c>
      <c r="C2569" t="s">
        <v>2464</v>
      </c>
      <c r="D2569" t="s">
        <v>1103</v>
      </c>
      <c r="E2569">
        <v>4.19E-2</v>
      </c>
      <c r="F2569">
        <v>4.2700000000000002E-2</v>
      </c>
      <c r="G2569" t="s">
        <v>505</v>
      </c>
      <c r="H2569" t="s">
        <v>1588</v>
      </c>
      <c r="L2569" s="4">
        <f t="shared" si="43"/>
        <v>1344.0000000000036</v>
      </c>
      <c r="M2569">
        <v>10000</v>
      </c>
      <c r="N2569">
        <v>2.75</v>
      </c>
      <c r="O2569" t="s">
        <v>15377</v>
      </c>
      <c r="P2569">
        <v>33</v>
      </c>
      <c r="Q2569" t="s">
        <v>5521</v>
      </c>
      <c r="R2569" t="s">
        <v>11731</v>
      </c>
      <c r="S2569" t="s">
        <v>17986</v>
      </c>
      <c r="T2569" t="s">
        <v>24196</v>
      </c>
      <c r="U2569" t="s">
        <v>27811</v>
      </c>
      <c r="V2569">
        <v>1</v>
      </c>
      <c r="W2569">
        <v>-0.25</v>
      </c>
      <c r="X2569">
        <v>1000000</v>
      </c>
      <c r="Y2569">
        <v>-2685486.1958624441</v>
      </c>
    </row>
    <row r="2570" spans="1:25" x14ac:dyDescent="0.15">
      <c r="A2570" s="1">
        <v>2568</v>
      </c>
      <c r="B2570" s="2">
        <v>43003</v>
      </c>
      <c r="C2570" t="s">
        <v>2463</v>
      </c>
      <c r="D2570" t="s">
        <v>1103</v>
      </c>
      <c r="E2570">
        <v>3.5000000000000003E-2</v>
      </c>
      <c r="F2570">
        <v>3.5499999999999997E-2</v>
      </c>
      <c r="G2570" t="s">
        <v>477</v>
      </c>
      <c r="H2570" t="s">
        <v>1560</v>
      </c>
      <c r="L2570" s="4">
        <f t="shared" si="43"/>
        <v>-629.99999999999181</v>
      </c>
      <c r="M2570">
        <v>10000</v>
      </c>
      <c r="N2570">
        <v>2.75</v>
      </c>
      <c r="O2570" t="s">
        <v>15377</v>
      </c>
      <c r="P2570">
        <v>30</v>
      </c>
      <c r="Q2570" t="s">
        <v>5522</v>
      </c>
      <c r="R2570" t="s">
        <v>11732</v>
      </c>
      <c r="S2570" t="s">
        <v>17987</v>
      </c>
      <c r="T2570" t="s">
        <v>24197</v>
      </c>
      <c r="U2570" t="s">
        <v>27810</v>
      </c>
      <c r="V2570">
        <v>1</v>
      </c>
      <c r="W2570">
        <v>-0.25</v>
      </c>
      <c r="X2570">
        <v>1000000</v>
      </c>
      <c r="Y2570">
        <v>-2685486.1958624441</v>
      </c>
    </row>
    <row r="2571" spans="1:25" x14ac:dyDescent="0.15">
      <c r="A2571" s="1">
        <v>2569</v>
      </c>
      <c r="B2571" s="2">
        <v>43003</v>
      </c>
      <c r="C2571" t="s">
        <v>2464</v>
      </c>
      <c r="D2571" t="s">
        <v>1103</v>
      </c>
      <c r="E2571">
        <v>4.2700000000000002E-2</v>
      </c>
      <c r="F2571">
        <v>3.8699999999999998E-2</v>
      </c>
      <c r="G2571" t="s">
        <v>276</v>
      </c>
      <c r="H2571" t="s">
        <v>1360</v>
      </c>
      <c r="L2571" s="4">
        <f t="shared" si="43"/>
        <v>3560.0000000000032</v>
      </c>
      <c r="M2571">
        <v>10000</v>
      </c>
      <c r="N2571">
        <v>2.75</v>
      </c>
      <c r="O2571" t="s">
        <v>15377</v>
      </c>
      <c r="P2571">
        <v>30</v>
      </c>
      <c r="Q2571" t="s">
        <v>5523</v>
      </c>
      <c r="R2571" t="s">
        <v>11733</v>
      </c>
      <c r="S2571" t="s">
        <v>17988</v>
      </c>
      <c r="T2571" t="s">
        <v>24198</v>
      </c>
      <c r="U2571" t="s">
        <v>27811</v>
      </c>
      <c r="V2571">
        <v>1</v>
      </c>
      <c r="W2571">
        <v>-0.25</v>
      </c>
      <c r="X2571">
        <v>1000000</v>
      </c>
      <c r="Y2571">
        <v>-2685486.1958624441</v>
      </c>
    </row>
    <row r="2572" spans="1:25" x14ac:dyDescent="0.15">
      <c r="A2572" s="1">
        <v>2570</v>
      </c>
      <c r="B2572" s="2">
        <v>43003</v>
      </c>
      <c r="C2572" t="s">
        <v>2465</v>
      </c>
      <c r="D2572" t="s">
        <v>1103</v>
      </c>
      <c r="E2572">
        <v>8.5000000000000006E-2</v>
      </c>
      <c r="F2572">
        <v>8.4900000000000003E-2</v>
      </c>
      <c r="G2572" t="s">
        <v>43</v>
      </c>
      <c r="H2572" t="s">
        <v>1127</v>
      </c>
      <c r="L2572" s="4">
        <f t="shared" si="43"/>
        <v>-145.00000000000415</v>
      </c>
      <c r="M2572">
        <v>10000</v>
      </c>
      <c r="N2572">
        <v>2.75</v>
      </c>
      <c r="O2572" t="s">
        <v>15376</v>
      </c>
      <c r="P2572">
        <v>93</v>
      </c>
      <c r="Q2572" t="s">
        <v>5524</v>
      </c>
      <c r="R2572" t="s">
        <v>11734</v>
      </c>
      <c r="S2572" t="s">
        <v>17989</v>
      </c>
      <c r="T2572" t="s">
        <v>24199</v>
      </c>
      <c r="U2572" t="s">
        <v>27810</v>
      </c>
      <c r="V2572">
        <v>1</v>
      </c>
      <c r="W2572">
        <v>-0.25</v>
      </c>
      <c r="X2572">
        <v>1000000</v>
      </c>
      <c r="Y2572">
        <v>-2685486.1958624441</v>
      </c>
    </row>
    <row r="2573" spans="1:25" x14ac:dyDescent="0.15">
      <c r="A2573" s="1">
        <v>2571</v>
      </c>
      <c r="B2573" s="2">
        <v>43003</v>
      </c>
      <c r="C2573" t="s">
        <v>2466</v>
      </c>
      <c r="D2573" t="s">
        <v>1103</v>
      </c>
      <c r="E2573">
        <v>6.9699999999999998E-2</v>
      </c>
      <c r="F2573">
        <v>6.3500000000000001E-2</v>
      </c>
      <c r="G2573" t="s">
        <v>892</v>
      </c>
      <c r="H2573" t="s">
        <v>1942</v>
      </c>
      <c r="L2573" s="4">
        <f t="shared" si="43"/>
        <v>-9671.9999999999964</v>
      </c>
      <c r="M2573">
        <v>10000</v>
      </c>
      <c r="N2573">
        <v>2.75</v>
      </c>
      <c r="O2573" t="s">
        <v>15376</v>
      </c>
      <c r="P2573">
        <v>93</v>
      </c>
      <c r="Q2573" t="s">
        <v>5525</v>
      </c>
      <c r="R2573" t="s">
        <v>11735</v>
      </c>
      <c r="S2573" t="s">
        <v>17990</v>
      </c>
      <c r="T2573" t="s">
        <v>24200</v>
      </c>
      <c r="U2573" t="s">
        <v>27811</v>
      </c>
      <c r="V2573">
        <v>1</v>
      </c>
      <c r="W2573">
        <v>-0.25</v>
      </c>
      <c r="X2573">
        <v>1000000</v>
      </c>
      <c r="Y2573">
        <v>-2685486.1958624441</v>
      </c>
    </row>
    <row r="2574" spans="1:25" x14ac:dyDescent="0.15">
      <c r="A2574" s="1">
        <v>2572</v>
      </c>
      <c r="B2574" s="2">
        <v>43004</v>
      </c>
      <c r="C2574" t="s">
        <v>2463</v>
      </c>
      <c r="D2574" t="s">
        <v>1103</v>
      </c>
      <c r="E2574">
        <v>3.5499999999999997E-2</v>
      </c>
      <c r="F2574">
        <v>2.4899999999999999E-2</v>
      </c>
      <c r="G2574" t="s">
        <v>279</v>
      </c>
      <c r="H2574" t="s">
        <v>1363</v>
      </c>
      <c r="L2574" s="4">
        <f t="shared" si="43"/>
        <v>12719.999999999998</v>
      </c>
      <c r="M2574">
        <v>10000</v>
      </c>
      <c r="N2574">
        <v>2.75</v>
      </c>
      <c r="O2574" t="s">
        <v>15377</v>
      </c>
      <c r="P2574">
        <v>29</v>
      </c>
      <c r="Q2574" t="s">
        <v>5526</v>
      </c>
      <c r="R2574" t="s">
        <v>11736</v>
      </c>
      <c r="S2574" t="s">
        <v>17991</v>
      </c>
      <c r="T2574" t="s">
        <v>24201</v>
      </c>
      <c r="U2574" t="s">
        <v>27810</v>
      </c>
      <c r="V2574">
        <v>1</v>
      </c>
      <c r="W2574">
        <v>-0.25</v>
      </c>
      <c r="X2574">
        <v>1000000</v>
      </c>
      <c r="Y2574">
        <v>-2681554.298591875</v>
      </c>
    </row>
    <row r="2575" spans="1:25" x14ac:dyDescent="0.15">
      <c r="A2575" s="1">
        <v>2573</v>
      </c>
      <c r="B2575" s="2">
        <v>43004</v>
      </c>
      <c r="C2575" t="s">
        <v>2464</v>
      </c>
      <c r="D2575" t="s">
        <v>1103</v>
      </c>
      <c r="E2575">
        <v>3.8699999999999998E-2</v>
      </c>
      <c r="F2575">
        <v>0.05</v>
      </c>
      <c r="G2575" t="s">
        <v>213</v>
      </c>
      <c r="H2575" t="s">
        <v>1297</v>
      </c>
      <c r="L2575" s="4">
        <f t="shared" si="43"/>
        <v>-9266.0000000000036</v>
      </c>
      <c r="M2575">
        <v>10000</v>
      </c>
      <c r="N2575">
        <v>2.75</v>
      </c>
      <c r="O2575" t="s">
        <v>15377</v>
      </c>
      <c r="P2575">
        <v>29</v>
      </c>
      <c r="Q2575" t="s">
        <v>5527</v>
      </c>
      <c r="R2575" t="s">
        <v>11737</v>
      </c>
      <c r="S2575" t="s">
        <v>17992</v>
      </c>
      <c r="T2575" t="s">
        <v>24202</v>
      </c>
      <c r="U2575" t="s">
        <v>27811</v>
      </c>
      <c r="V2575">
        <v>1</v>
      </c>
      <c r="W2575">
        <v>-0.25</v>
      </c>
      <c r="X2575">
        <v>1000000</v>
      </c>
      <c r="Y2575">
        <v>-2681554.298591875</v>
      </c>
    </row>
    <row r="2576" spans="1:25" x14ac:dyDescent="0.15">
      <c r="A2576" s="1">
        <v>2574</v>
      </c>
      <c r="B2576" s="2">
        <v>43004</v>
      </c>
      <c r="C2576" t="s">
        <v>2465</v>
      </c>
      <c r="D2576" t="s">
        <v>1103</v>
      </c>
      <c r="E2576">
        <v>8.4900000000000003E-2</v>
      </c>
      <c r="F2576">
        <v>7.5200000000000003E-2</v>
      </c>
      <c r="G2576" t="s">
        <v>891</v>
      </c>
      <c r="H2576" t="s">
        <v>1941</v>
      </c>
      <c r="L2576" s="4">
        <f t="shared" si="43"/>
        <v>-13483</v>
      </c>
      <c r="M2576">
        <v>10000</v>
      </c>
      <c r="N2576">
        <v>2.75</v>
      </c>
      <c r="O2576" t="s">
        <v>15376</v>
      </c>
      <c r="P2576">
        <v>92</v>
      </c>
      <c r="Q2576" t="s">
        <v>5528</v>
      </c>
      <c r="R2576" t="s">
        <v>11738</v>
      </c>
      <c r="S2576" t="s">
        <v>17993</v>
      </c>
      <c r="T2576" t="s">
        <v>24203</v>
      </c>
      <c r="U2576" t="s">
        <v>27810</v>
      </c>
      <c r="V2576">
        <v>1</v>
      </c>
      <c r="W2576">
        <v>-0.25</v>
      </c>
      <c r="X2576">
        <v>1000000</v>
      </c>
      <c r="Y2576">
        <v>-2681554.298591875</v>
      </c>
    </row>
    <row r="2577" spans="1:25" x14ac:dyDescent="0.15">
      <c r="A2577" s="1">
        <v>2575</v>
      </c>
      <c r="B2577" s="2">
        <v>43004</v>
      </c>
      <c r="C2577" t="s">
        <v>2466</v>
      </c>
      <c r="D2577" t="s">
        <v>1103</v>
      </c>
      <c r="E2577">
        <v>6.3500000000000001E-2</v>
      </c>
      <c r="F2577">
        <v>6.9900000000000004E-2</v>
      </c>
      <c r="G2577" t="s">
        <v>50</v>
      </c>
      <c r="H2577" t="s">
        <v>1134</v>
      </c>
      <c r="L2577" s="4">
        <f t="shared" si="43"/>
        <v>9920.0000000000036</v>
      </c>
      <c r="M2577">
        <v>10000</v>
      </c>
      <c r="N2577">
        <v>2.75</v>
      </c>
      <c r="O2577" t="s">
        <v>15376</v>
      </c>
      <c r="P2577">
        <v>92</v>
      </c>
      <c r="Q2577" t="s">
        <v>5529</v>
      </c>
      <c r="R2577" t="s">
        <v>11739</v>
      </c>
      <c r="S2577" t="s">
        <v>17994</v>
      </c>
      <c r="T2577" t="s">
        <v>24204</v>
      </c>
      <c r="U2577" t="s">
        <v>27811</v>
      </c>
      <c r="V2577">
        <v>1</v>
      </c>
      <c r="W2577">
        <v>-0.25</v>
      </c>
      <c r="X2577">
        <v>1000000</v>
      </c>
      <c r="Y2577">
        <v>-2681554.298591875</v>
      </c>
    </row>
    <row r="2578" spans="1:25" x14ac:dyDescent="0.15">
      <c r="A2578" s="1">
        <v>2576</v>
      </c>
      <c r="B2578" s="2">
        <v>43005</v>
      </c>
      <c r="C2578" t="s">
        <v>2463</v>
      </c>
      <c r="D2578" t="s">
        <v>1103</v>
      </c>
      <c r="E2578">
        <v>2.4899999999999999E-2</v>
      </c>
      <c r="F2578">
        <v>2.07E-2</v>
      </c>
      <c r="G2578" t="s">
        <v>525</v>
      </c>
      <c r="H2578" t="s">
        <v>1608</v>
      </c>
      <c r="L2578" s="4">
        <f t="shared" si="43"/>
        <v>7517.9999999999982</v>
      </c>
      <c r="M2578">
        <v>10000</v>
      </c>
      <c r="N2578">
        <v>2.75</v>
      </c>
      <c r="O2578" t="s">
        <v>15377</v>
      </c>
      <c r="P2578">
        <v>28</v>
      </c>
      <c r="Q2578" t="s">
        <v>5530</v>
      </c>
      <c r="R2578" t="s">
        <v>11740</v>
      </c>
      <c r="S2578" t="s">
        <v>17995</v>
      </c>
      <c r="T2578" t="s">
        <v>24205</v>
      </c>
      <c r="U2578" t="s">
        <v>27810</v>
      </c>
      <c r="V2578">
        <v>1</v>
      </c>
      <c r="W2578">
        <v>-0.25</v>
      </c>
      <c r="X2578">
        <v>1000000</v>
      </c>
      <c r="Y2578">
        <v>-2721265.780450182</v>
      </c>
    </row>
    <row r="2579" spans="1:25" x14ac:dyDescent="0.15">
      <c r="A2579" s="1">
        <v>2577</v>
      </c>
      <c r="B2579" s="2">
        <v>43005</v>
      </c>
      <c r="C2579" t="s">
        <v>2464</v>
      </c>
      <c r="D2579" t="s">
        <v>1103</v>
      </c>
      <c r="E2579">
        <v>0.05</v>
      </c>
      <c r="F2579">
        <v>4.0099999999999997E-2</v>
      </c>
      <c r="G2579" t="s">
        <v>155</v>
      </c>
      <c r="H2579" t="s">
        <v>1239</v>
      </c>
      <c r="L2579" s="4">
        <f t="shared" si="43"/>
        <v>6237.0000000000036</v>
      </c>
      <c r="M2579">
        <v>10000</v>
      </c>
      <c r="N2579">
        <v>2.75</v>
      </c>
      <c r="O2579" t="s">
        <v>15377</v>
      </c>
      <c r="P2579">
        <v>28</v>
      </c>
      <c r="Q2579" t="s">
        <v>5531</v>
      </c>
      <c r="R2579" t="s">
        <v>11741</v>
      </c>
      <c r="S2579" t="s">
        <v>17996</v>
      </c>
      <c r="T2579" t="s">
        <v>24206</v>
      </c>
      <c r="U2579" t="s">
        <v>27811</v>
      </c>
      <c r="V2579">
        <v>1</v>
      </c>
      <c r="W2579">
        <v>-0.25</v>
      </c>
      <c r="X2579">
        <v>1000000</v>
      </c>
      <c r="Y2579">
        <v>-2721265.780450182</v>
      </c>
    </row>
    <row r="2580" spans="1:25" x14ac:dyDescent="0.15">
      <c r="A2580" s="1">
        <v>2578</v>
      </c>
      <c r="B2580" s="2">
        <v>43005</v>
      </c>
      <c r="C2580" t="s">
        <v>2465</v>
      </c>
      <c r="D2580" t="s">
        <v>1103</v>
      </c>
      <c r="E2580">
        <v>7.5200000000000003E-2</v>
      </c>
      <c r="F2580">
        <v>7.1499999999999994E-2</v>
      </c>
      <c r="G2580" t="s">
        <v>505</v>
      </c>
      <c r="H2580" t="s">
        <v>1588</v>
      </c>
      <c r="L2580" s="4">
        <f t="shared" si="43"/>
        <v>-6216.0000000000146</v>
      </c>
      <c r="M2580">
        <v>10000</v>
      </c>
      <c r="N2580">
        <v>2.75</v>
      </c>
      <c r="O2580" t="s">
        <v>15376</v>
      </c>
      <c r="P2580">
        <v>91</v>
      </c>
      <c r="Q2580" t="s">
        <v>5532</v>
      </c>
      <c r="R2580" t="s">
        <v>11742</v>
      </c>
      <c r="S2580" t="s">
        <v>17997</v>
      </c>
      <c r="T2580" t="s">
        <v>24207</v>
      </c>
      <c r="U2580" t="s">
        <v>27810</v>
      </c>
      <c r="V2580">
        <v>1</v>
      </c>
      <c r="W2580">
        <v>-0.25</v>
      </c>
      <c r="X2580">
        <v>1000000</v>
      </c>
      <c r="Y2580">
        <v>-2721265.780450182</v>
      </c>
    </row>
    <row r="2581" spans="1:25" x14ac:dyDescent="0.15">
      <c r="A2581" s="1">
        <v>2579</v>
      </c>
      <c r="B2581" s="2">
        <v>43005</v>
      </c>
      <c r="C2581" t="s">
        <v>2466</v>
      </c>
      <c r="D2581" t="s">
        <v>1103</v>
      </c>
      <c r="E2581">
        <v>6.9900000000000004E-2</v>
      </c>
      <c r="F2581">
        <v>6.6100000000000006E-2</v>
      </c>
      <c r="G2581" t="s">
        <v>305</v>
      </c>
      <c r="H2581" t="s">
        <v>1389</v>
      </c>
      <c r="L2581" s="4">
        <f t="shared" si="43"/>
        <v>-4901.9999999999973</v>
      </c>
      <c r="M2581">
        <v>10000</v>
      </c>
      <c r="N2581">
        <v>2.75</v>
      </c>
      <c r="O2581" t="s">
        <v>15376</v>
      </c>
      <c r="P2581">
        <v>91</v>
      </c>
      <c r="Q2581" t="s">
        <v>5533</v>
      </c>
      <c r="R2581" t="s">
        <v>11743</v>
      </c>
      <c r="S2581" t="s">
        <v>17998</v>
      </c>
      <c r="T2581" t="s">
        <v>24208</v>
      </c>
      <c r="U2581" t="s">
        <v>27811</v>
      </c>
      <c r="V2581">
        <v>1</v>
      </c>
      <c r="W2581">
        <v>-0.25</v>
      </c>
      <c r="X2581">
        <v>1000000</v>
      </c>
      <c r="Y2581">
        <v>-2721265.780450182</v>
      </c>
    </row>
    <row r="2582" spans="1:25" x14ac:dyDescent="0.15">
      <c r="A2582" s="1">
        <v>2580</v>
      </c>
      <c r="B2582" s="2">
        <v>43006</v>
      </c>
      <c r="C2582" t="s">
        <v>2463</v>
      </c>
      <c r="D2582" t="s">
        <v>1103</v>
      </c>
      <c r="E2582">
        <v>2.07E-2</v>
      </c>
      <c r="F2582">
        <v>2.6499999999999999E-2</v>
      </c>
      <c r="G2582" t="s">
        <v>217</v>
      </c>
      <c r="H2582" t="s">
        <v>1301</v>
      </c>
      <c r="L2582" s="4">
        <f t="shared" si="43"/>
        <v>-19430</v>
      </c>
      <c r="M2582">
        <v>10000</v>
      </c>
      <c r="N2582">
        <v>2.75</v>
      </c>
      <c r="O2582" t="s">
        <v>15377</v>
      </c>
      <c r="P2582">
        <v>27</v>
      </c>
      <c r="Q2582" t="s">
        <v>5534</v>
      </c>
      <c r="R2582" t="s">
        <v>11744</v>
      </c>
      <c r="S2582" t="s">
        <v>17999</v>
      </c>
      <c r="T2582" t="s">
        <v>24209</v>
      </c>
      <c r="U2582" t="s">
        <v>27810</v>
      </c>
      <c r="V2582">
        <v>1</v>
      </c>
      <c r="W2582">
        <v>-0.25</v>
      </c>
      <c r="X2582">
        <v>1000000</v>
      </c>
      <c r="Y2582">
        <v>-2713253.2245318792</v>
      </c>
    </row>
    <row r="2583" spans="1:25" x14ac:dyDescent="0.15">
      <c r="A2583" s="1">
        <v>2581</v>
      </c>
      <c r="B2583" s="2">
        <v>43006</v>
      </c>
      <c r="C2583" t="s">
        <v>2464</v>
      </c>
      <c r="D2583" t="s">
        <v>1103</v>
      </c>
      <c r="E2583">
        <v>4.0099999999999997E-2</v>
      </c>
      <c r="F2583">
        <v>3.39E-2</v>
      </c>
      <c r="G2583" t="s">
        <v>420</v>
      </c>
      <c r="H2583" t="s">
        <v>1504</v>
      </c>
      <c r="L2583" s="4">
        <f t="shared" si="43"/>
        <v>7997.9999999999964</v>
      </c>
      <c r="M2583">
        <v>10000</v>
      </c>
      <c r="N2583">
        <v>2.75</v>
      </c>
      <c r="O2583" t="s">
        <v>15377</v>
      </c>
      <c r="P2583">
        <v>27</v>
      </c>
      <c r="Q2583" t="s">
        <v>5535</v>
      </c>
      <c r="R2583" t="s">
        <v>11745</v>
      </c>
      <c r="S2583" t="s">
        <v>18000</v>
      </c>
      <c r="T2583" t="s">
        <v>24210</v>
      </c>
      <c r="U2583" t="s">
        <v>27811</v>
      </c>
      <c r="V2583">
        <v>1</v>
      </c>
      <c r="W2583">
        <v>-0.25</v>
      </c>
      <c r="X2583">
        <v>1000000</v>
      </c>
      <c r="Y2583">
        <v>-2713253.2245318792</v>
      </c>
    </row>
    <row r="2584" spans="1:25" x14ac:dyDescent="0.15">
      <c r="A2584" s="1">
        <v>2582</v>
      </c>
      <c r="B2584" s="2">
        <v>43006</v>
      </c>
      <c r="C2584" t="s">
        <v>2467</v>
      </c>
      <c r="D2584" t="s">
        <v>1103</v>
      </c>
      <c r="E2584">
        <v>6.7599999999999993E-2</v>
      </c>
      <c r="F2584">
        <v>7.8200000000000006E-2</v>
      </c>
      <c r="G2584" t="s">
        <v>797</v>
      </c>
      <c r="H2584" t="s">
        <v>1880</v>
      </c>
      <c r="L2584" s="4">
        <f t="shared" si="43"/>
        <v>19610.000000000022</v>
      </c>
      <c r="M2584">
        <v>10000</v>
      </c>
      <c r="N2584">
        <v>2.7</v>
      </c>
      <c r="O2584" t="s">
        <v>15378</v>
      </c>
      <c r="P2584">
        <v>55</v>
      </c>
      <c r="Q2584" t="s">
        <v>5536</v>
      </c>
      <c r="R2584" t="s">
        <v>11746</v>
      </c>
      <c r="S2584" t="s">
        <v>18001</v>
      </c>
      <c r="T2584" t="s">
        <v>24211</v>
      </c>
      <c r="U2584" t="s">
        <v>27810</v>
      </c>
      <c r="V2584">
        <v>1</v>
      </c>
      <c r="W2584">
        <v>-0.25</v>
      </c>
      <c r="X2584">
        <v>1000000</v>
      </c>
      <c r="Y2584">
        <v>-2713253.2245318792</v>
      </c>
    </row>
    <row r="2585" spans="1:25" x14ac:dyDescent="0.15">
      <c r="A2585" s="1">
        <v>2583</v>
      </c>
      <c r="B2585" s="2">
        <v>43006</v>
      </c>
      <c r="C2585" t="s">
        <v>2468</v>
      </c>
      <c r="D2585" t="s">
        <v>1103</v>
      </c>
      <c r="E2585">
        <v>2.8799999999999999E-2</v>
      </c>
      <c r="F2585">
        <v>2.3400000000000001E-2</v>
      </c>
      <c r="G2585" t="s">
        <v>589</v>
      </c>
      <c r="H2585" t="s">
        <v>1672</v>
      </c>
      <c r="L2585" s="4">
        <f t="shared" si="43"/>
        <v>-20465.999999999993</v>
      </c>
      <c r="M2585">
        <v>10000</v>
      </c>
      <c r="N2585">
        <v>2.7</v>
      </c>
      <c r="O2585" t="s">
        <v>15378</v>
      </c>
      <c r="P2585">
        <v>55</v>
      </c>
      <c r="Q2585" t="s">
        <v>5537</v>
      </c>
      <c r="R2585" t="s">
        <v>11747</v>
      </c>
      <c r="S2585" t="s">
        <v>18002</v>
      </c>
      <c r="T2585" t="s">
        <v>24212</v>
      </c>
      <c r="U2585" t="s">
        <v>27811</v>
      </c>
      <c r="V2585">
        <v>1</v>
      </c>
      <c r="W2585">
        <v>-0.25</v>
      </c>
      <c r="X2585">
        <v>1000000</v>
      </c>
      <c r="Y2585">
        <v>-2713253.2245318792</v>
      </c>
    </row>
    <row r="2586" spans="1:25" x14ac:dyDescent="0.15">
      <c r="A2586" s="1">
        <v>2584</v>
      </c>
      <c r="B2586" s="2">
        <v>43007</v>
      </c>
      <c r="C2586" t="s">
        <v>2463</v>
      </c>
      <c r="D2586" t="s">
        <v>1103</v>
      </c>
      <c r="E2586">
        <v>2.6499999999999999E-2</v>
      </c>
      <c r="F2586">
        <v>2.9600000000000001E-2</v>
      </c>
      <c r="G2586" t="s">
        <v>44</v>
      </c>
      <c r="H2586" t="s">
        <v>1128</v>
      </c>
      <c r="L2586" s="4">
        <f t="shared" si="43"/>
        <v>-8060.0000000000055</v>
      </c>
      <c r="M2586">
        <v>10000</v>
      </c>
      <c r="N2586">
        <v>2.75</v>
      </c>
      <c r="O2586" t="s">
        <v>15377</v>
      </c>
      <c r="P2586">
        <v>26</v>
      </c>
      <c r="Q2586" t="s">
        <v>5538</v>
      </c>
      <c r="R2586" t="s">
        <v>11748</v>
      </c>
      <c r="S2586" t="s">
        <v>18003</v>
      </c>
      <c r="T2586" t="s">
        <v>24213</v>
      </c>
      <c r="U2586" t="s">
        <v>27810</v>
      </c>
      <c r="V2586">
        <v>1</v>
      </c>
      <c r="W2586">
        <v>-0.25</v>
      </c>
      <c r="X2586">
        <v>1000000</v>
      </c>
      <c r="Y2586">
        <v>-2691400.2763529802</v>
      </c>
    </row>
    <row r="2587" spans="1:25" x14ac:dyDescent="0.15">
      <c r="A2587" s="1">
        <v>2585</v>
      </c>
      <c r="B2587" s="2">
        <v>43007</v>
      </c>
      <c r="C2587" t="s">
        <v>2464</v>
      </c>
      <c r="D2587" t="s">
        <v>1103</v>
      </c>
      <c r="E2587">
        <v>3.39E-2</v>
      </c>
      <c r="F2587">
        <v>2.0299999999999999E-2</v>
      </c>
      <c r="G2587" t="s">
        <v>241</v>
      </c>
      <c r="H2587" t="s">
        <v>1325</v>
      </c>
      <c r="L2587" s="4">
        <f t="shared" si="43"/>
        <v>19992</v>
      </c>
      <c r="M2587">
        <v>10000</v>
      </c>
      <c r="N2587">
        <v>2.75</v>
      </c>
      <c r="O2587" t="s">
        <v>15377</v>
      </c>
      <c r="P2587">
        <v>26</v>
      </c>
      <c r="Q2587" t="s">
        <v>5539</v>
      </c>
      <c r="R2587" t="s">
        <v>11749</v>
      </c>
      <c r="S2587" t="s">
        <v>18004</v>
      </c>
      <c r="T2587" t="s">
        <v>24214</v>
      </c>
      <c r="U2587" t="s">
        <v>27811</v>
      </c>
      <c r="V2587">
        <v>1</v>
      </c>
      <c r="W2587">
        <v>-0.25</v>
      </c>
      <c r="X2587">
        <v>1000000</v>
      </c>
      <c r="Y2587">
        <v>-2691400.2763529802</v>
      </c>
    </row>
    <row r="2588" spans="1:25" x14ac:dyDescent="0.15">
      <c r="A2588" s="1">
        <v>2586</v>
      </c>
      <c r="B2588" s="2">
        <v>43007</v>
      </c>
      <c r="C2588" t="s">
        <v>2467</v>
      </c>
      <c r="D2588" t="s">
        <v>1103</v>
      </c>
      <c r="E2588">
        <v>7.8200000000000006E-2</v>
      </c>
      <c r="F2588">
        <v>8.6099999999999996E-2</v>
      </c>
      <c r="G2588" t="s">
        <v>650</v>
      </c>
      <c r="H2588" t="s">
        <v>1733</v>
      </c>
      <c r="L2588" s="4">
        <f t="shared" si="43"/>
        <v>13113.999999999984</v>
      </c>
      <c r="M2588">
        <v>10000</v>
      </c>
      <c r="N2588">
        <v>2.7</v>
      </c>
      <c r="O2588" t="s">
        <v>15378</v>
      </c>
      <c r="P2588">
        <v>54</v>
      </c>
      <c r="Q2588" t="s">
        <v>5540</v>
      </c>
      <c r="R2588" t="s">
        <v>11750</v>
      </c>
      <c r="S2588" t="s">
        <v>18005</v>
      </c>
      <c r="T2588" t="s">
        <v>24215</v>
      </c>
      <c r="U2588" t="s">
        <v>27810</v>
      </c>
      <c r="V2588">
        <v>1</v>
      </c>
      <c r="W2588">
        <v>-0.25</v>
      </c>
      <c r="X2588">
        <v>1000000</v>
      </c>
      <c r="Y2588">
        <v>-2691400.2763529802</v>
      </c>
    </row>
    <row r="2589" spans="1:25" x14ac:dyDescent="0.15">
      <c r="A2589" s="1">
        <v>2587</v>
      </c>
      <c r="B2589" s="2">
        <v>43007</v>
      </c>
      <c r="C2589" t="s">
        <v>2468</v>
      </c>
      <c r="D2589" t="s">
        <v>1103</v>
      </c>
      <c r="E2589">
        <v>2.3400000000000001E-2</v>
      </c>
      <c r="F2589">
        <v>1.61E-2</v>
      </c>
      <c r="G2589" t="s">
        <v>677</v>
      </c>
      <c r="H2589" t="s">
        <v>1760</v>
      </c>
      <c r="L2589" s="4">
        <f t="shared" si="43"/>
        <v>-31755.000000000004</v>
      </c>
      <c r="M2589">
        <v>10000</v>
      </c>
      <c r="N2589">
        <v>2.7</v>
      </c>
      <c r="O2589" t="s">
        <v>15378</v>
      </c>
      <c r="P2589">
        <v>54</v>
      </c>
      <c r="Q2589" t="s">
        <v>5541</v>
      </c>
      <c r="R2589" t="s">
        <v>11751</v>
      </c>
      <c r="S2589" t="s">
        <v>18006</v>
      </c>
      <c r="T2589" t="s">
        <v>24216</v>
      </c>
      <c r="U2589" t="s">
        <v>27811</v>
      </c>
      <c r="V2589">
        <v>1</v>
      </c>
      <c r="W2589">
        <v>-0.25</v>
      </c>
      <c r="X2589">
        <v>1000000</v>
      </c>
      <c r="Y2589">
        <v>-2691400.2763529802</v>
      </c>
    </row>
    <row r="2590" spans="1:25" x14ac:dyDescent="0.15">
      <c r="A2590" s="1">
        <v>2588</v>
      </c>
      <c r="B2590" s="2">
        <v>43017</v>
      </c>
      <c r="C2590" t="s">
        <v>2463</v>
      </c>
      <c r="D2590" t="s">
        <v>1103</v>
      </c>
      <c r="E2590">
        <v>2.9600000000000001E-2</v>
      </c>
      <c r="F2590">
        <v>2.58E-2</v>
      </c>
      <c r="G2590" t="s">
        <v>131</v>
      </c>
      <c r="H2590" t="s">
        <v>1215</v>
      </c>
      <c r="L2590" s="4">
        <f t="shared" si="43"/>
        <v>5130.0000000000018</v>
      </c>
      <c r="M2590">
        <v>10000</v>
      </c>
      <c r="N2590">
        <v>2.75</v>
      </c>
      <c r="O2590" t="s">
        <v>15377</v>
      </c>
      <c r="P2590">
        <v>16</v>
      </c>
      <c r="Q2590" t="s">
        <v>5542</v>
      </c>
      <c r="R2590" t="s">
        <v>11752</v>
      </c>
      <c r="S2590" t="s">
        <v>18007</v>
      </c>
      <c r="T2590" t="s">
        <v>24217</v>
      </c>
      <c r="U2590" t="s">
        <v>27810</v>
      </c>
      <c r="V2590">
        <v>1</v>
      </c>
      <c r="W2590">
        <v>-0.25</v>
      </c>
      <c r="X2590">
        <v>1000000</v>
      </c>
      <c r="Y2590">
        <v>-2644628.0991735528</v>
      </c>
    </row>
    <row r="2591" spans="1:25" x14ac:dyDescent="0.15">
      <c r="A2591" s="1">
        <v>2589</v>
      </c>
      <c r="B2591" s="2">
        <v>43017</v>
      </c>
      <c r="C2591" t="s">
        <v>2464</v>
      </c>
      <c r="D2591" t="s">
        <v>1103</v>
      </c>
      <c r="E2591">
        <v>2.0299999999999999E-2</v>
      </c>
      <c r="F2591">
        <v>2.0899999999999998E-2</v>
      </c>
      <c r="G2591" t="s">
        <v>226</v>
      </c>
      <c r="H2591" t="s">
        <v>1310</v>
      </c>
      <c r="L2591" s="4">
        <f t="shared" si="43"/>
        <v>-953.99999999999977</v>
      </c>
      <c r="M2591">
        <v>10000</v>
      </c>
      <c r="N2591">
        <v>2.75</v>
      </c>
      <c r="O2591" t="s">
        <v>15377</v>
      </c>
      <c r="P2591">
        <v>16</v>
      </c>
      <c r="Q2591" t="s">
        <v>5543</v>
      </c>
      <c r="R2591" t="s">
        <v>11753</v>
      </c>
      <c r="S2591" t="s">
        <v>18008</v>
      </c>
      <c r="T2591" t="s">
        <v>24218</v>
      </c>
      <c r="U2591" t="s">
        <v>27811</v>
      </c>
      <c r="V2591">
        <v>1</v>
      </c>
      <c r="W2591">
        <v>-0.25</v>
      </c>
      <c r="X2591">
        <v>1000000</v>
      </c>
      <c r="Y2591">
        <v>-2644628.0991735528</v>
      </c>
    </row>
    <row r="2592" spans="1:25" x14ac:dyDescent="0.15">
      <c r="A2592" s="1">
        <v>2590</v>
      </c>
      <c r="B2592" s="2">
        <v>43017</v>
      </c>
      <c r="C2592" t="s">
        <v>2467</v>
      </c>
      <c r="D2592" t="s">
        <v>1103</v>
      </c>
      <c r="E2592">
        <v>8.6099999999999996E-2</v>
      </c>
      <c r="F2592">
        <v>8.5000000000000006E-2</v>
      </c>
      <c r="G2592" t="s">
        <v>532</v>
      </c>
      <c r="H2592" t="s">
        <v>1615</v>
      </c>
      <c r="L2592" s="4">
        <f t="shared" si="43"/>
        <v>-1330.9999999999877</v>
      </c>
      <c r="M2592">
        <v>10000</v>
      </c>
      <c r="N2592">
        <v>2.7</v>
      </c>
      <c r="O2592" t="s">
        <v>15378</v>
      </c>
      <c r="P2592">
        <v>44</v>
      </c>
      <c r="Q2592" t="s">
        <v>5544</v>
      </c>
      <c r="R2592" t="s">
        <v>11754</v>
      </c>
      <c r="S2592" t="s">
        <v>18009</v>
      </c>
      <c r="T2592" t="s">
        <v>24219</v>
      </c>
      <c r="U2592" t="s">
        <v>27810</v>
      </c>
      <c r="V2592">
        <v>1</v>
      </c>
      <c r="W2592">
        <v>-0.25</v>
      </c>
      <c r="X2592">
        <v>1000000</v>
      </c>
      <c r="Y2592">
        <v>-2644628.0991735528</v>
      </c>
    </row>
    <row r="2593" spans="1:25" x14ac:dyDescent="0.15">
      <c r="A2593" s="1">
        <v>2591</v>
      </c>
      <c r="B2593" s="2">
        <v>43017</v>
      </c>
      <c r="C2593" t="s">
        <v>2468</v>
      </c>
      <c r="D2593" t="s">
        <v>1103</v>
      </c>
      <c r="E2593">
        <v>1.61E-2</v>
      </c>
      <c r="F2593">
        <v>1.6799999999999999E-2</v>
      </c>
      <c r="G2593" t="s">
        <v>743</v>
      </c>
      <c r="H2593" t="s">
        <v>1826</v>
      </c>
      <c r="L2593" s="4">
        <f t="shared" si="43"/>
        <v>3765.9999999999959</v>
      </c>
      <c r="M2593">
        <v>10000</v>
      </c>
      <c r="N2593">
        <v>2.7</v>
      </c>
      <c r="O2593" t="s">
        <v>15378</v>
      </c>
      <c r="P2593">
        <v>44</v>
      </c>
      <c r="Q2593" t="s">
        <v>5545</v>
      </c>
      <c r="R2593" t="s">
        <v>11755</v>
      </c>
      <c r="S2593" t="s">
        <v>18010</v>
      </c>
      <c r="T2593" t="s">
        <v>24220</v>
      </c>
      <c r="U2593" t="s">
        <v>27811</v>
      </c>
      <c r="V2593">
        <v>1</v>
      </c>
      <c r="W2593">
        <v>-0.25</v>
      </c>
      <c r="X2593">
        <v>1000000</v>
      </c>
      <c r="Y2593">
        <v>-2644628.0991735528</v>
      </c>
    </row>
    <row r="2594" spans="1:25" x14ac:dyDescent="0.15">
      <c r="A2594" s="1">
        <v>2592</v>
      </c>
      <c r="B2594" s="2">
        <v>43018</v>
      </c>
      <c r="C2594" t="s">
        <v>2463</v>
      </c>
      <c r="D2594" t="s">
        <v>1103</v>
      </c>
      <c r="E2594">
        <v>2.58E-2</v>
      </c>
      <c r="F2594">
        <v>3.1300000000000001E-2</v>
      </c>
      <c r="G2594" t="s">
        <v>280</v>
      </c>
      <c r="H2594" t="s">
        <v>1364</v>
      </c>
      <c r="L2594" s="4">
        <f t="shared" si="43"/>
        <v>-7755.0000000000018</v>
      </c>
      <c r="M2594">
        <v>10000</v>
      </c>
      <c r="N2594">
        <v>2.75</v>
      </c>
      <c r="O2594" t="s">
        <v>15377</v>
      </c>
      <c r="P2594">
        <v>15</v>
      </c>
      <c r="Q2594" t="s">
        <v>5546</v>
      </c>
      <c r="R2594" t="s">
        <v>11756</v>
      </c>
      <c r="S2594" t="s">
        <v>18011</v>
      </c>
      <c r="T2594" t="s">
        <v>24221</v>
      </c>
      <c r="U2594" t="s">
        <v>27810</v>
      </c>
      <c r="V2594">
        <v>1</v>
      </c>
      <c r="W2594">
        <v>-0.25</v>
      </c>
      <c r="X2594">
        <v>1000000</v>
      </c>
      <c r="Y2594">
        <v>-2652338.3810869171</v>
      </c>
    </row>
    <row r="2595" spans="1:25" x14ac:dyDescent="0.15">
      <c r="A2595" s="1">
        <v>2593</v>
      </c>
      <c r="B2595" s="2">
        <v>43018</v>
      </c>
      <c r="C2595" t="s">
        <v>2464</v>
      </c>
      <c r="D2595" t="s">
        <v>1103</v>
      </c>
      <c r="E2595">
        <v>2.0899999999999998E-2</v>
      </c>
      <c r="F2595">
        <v>1.34E-2</v>
      </c>
      <c r="G2595" t="s">
        <v>452</v>
      </c>
      <c r="H2595" t="s">
        <v>1535</v>
      </c>
      <c r="L2595" s="4">
        <f t="shared" si="43"/>
        <v>10649.999999999996</v>
      </c>
      <c r="M2595">
        <v>10000</v>
      </c>
      <c r="N2595">
        <v>2.75</v>
      </c>
      <c r="O2595" t="s">
        <v>15377</v>
      </c>
      <c r="P2595">
        <v>15</v>
      </c>
      <c r="Q2595" t="s">
        <v>5547</v>
      </c>
      <c r="R2595" t="s">
        <v>11757</v>
      </c>
      <c r="S2595" t="s">
        <v>18012</v>
      </c>
      <c r="T2595" t="s">
        <v>24222</v>
      </c>
      <c r="U2595" t="s">
        <v>27811</v>
      </c>
      <c r="V2595">
        <v>1</v>
      </c>
      <c r="W2595">
        <v>-0.25</v>
      </c>
      <c r="X2595">
        <v>1000000</v>
      </c>
      <c r="Y2595">
        <v>-2652338.3810869171</v>
      </c>
    </row>
    <row r="2596" spans="1:25" x14ac:dyDescent="0.15">
      <c r="A2596" s="1">
        <v>2594</v>
      </c>
      <c r="B2596" s="2">
        <v>43018</v>
      </c>
      <c r="C2596" t="s">
        <v>2467</v>
      </c>
      <c r="D2596" t="s">
        <v>1103</v>
      </c>
      <c r="E2596">
        <v>8.5000000000000006E-2</v>
      </c>
      <c r="F2596">
        <v>9.4500000000000001E-2</v>
      </c>
      <c r="G2596" t="s">
        <v>411</v>
      </c>
      <c r="H2596" t="s">
        <v>1495</v>
      </c>
      <c r="L2596" s="4">
        <f t="shared" si="43"/>
        <v>11684.999999999993</v>
      </c>
      <c r="M2596">
        <v>10000</v>
      </c>
      <c r="N2596">
        <v>2.7</v>
      </c>
      <c r="O2596" t="s">
        <v>15378</v>
      </c>
      <c r="P2596">
        <v>43</v>
      </c>
      <c r="Q2596" t="s">
        <v>5548</v>
      </c>
      <c r="R2596" t="s">
        <v>11758</v>
      </c>
      <c r="S2596" t="s">
        <v>18013</v>
      </c>
      <c r="T2596" t="s">
        <v>24223</v>
      </c>
      <c r="U2596" t="s">
        <v>27810</v>
      </c>
      <c r="V2596">
        <v>1</v>
      </c>
      <c r="W2596">
        <v>-0.25</v>
      </c>
      <c r="X2596">
        <v>1000000</v>
      </c>
      <c r="Y2596">
        <v>-2652338.3810869171</v>
      </c>
    </row>
    <row r="2597" spans="1:25" x14ac:dyDescent="0.15">
      <c r="A2597" s="1">
        <v>2595</v>
      </c>
      <c r="B2597" s="2">
        <v>43018</v>
      </c>
      <c r="C2597" t="s">
        <v>2468</v>
      </c>
      <c r="D2597" t="s">
        <v>1103</v>
      </c>
      <c r="E2597">
        <v>1.6799999999999999E-2</v>
      </c>
      <c r="F2597">
        <v>1.14E-2</v>
      </c>
      <c r="G2597" t="s">
        <v>875</v>
      </c>
      <c r="H2597" t="s">
        <v>1925</v>
      </c>
      <c r="L2597" s="4">
        <f t="shared" si="43"/>
        <v>-26999.999999999993</v>
      </c>
      <c r="M2597">
        <v>10000</v>
      </c>
      <c r="N2597">
        <v>2.7</v>
      </c>
      <c r="O2597" t="s">
        <v>15378</v>
      </c>
      <c r="P2597">
        <v>43</v>
      </c>
      <c r="Q2597" t="s">
        <v>5549</v>
      </c>
      <c r="R2597" t="s">
        <v>11759</v>
      </c>
      <c r="S2597" t="s">
        <v>18014</v>
      </c>
      <c r="T2597" t="s">
        <v>24224</v>
      </c>
      <c r="U2597" t="s">
        <v>27811</v>
      </c>
      <c r="V2597">
        <v>1</v>
      </c>
      <c r="W2597">
        <v>-0.25</v>
      </c>
      <c r="X2597">
        <v>1000000</v>
      </c>
      <c r="Y2597">
        <v>-2652338.3810869171</v>
      </c>
    </row>
    <row r="2598" spans="1:25" x14ac:dyDescent="0.15">
      <c r="A2598" s="1">
        <v>2596</v>
      </c>
      <c r="B2598" s="2">
        <v>43019</v>
      </c>
      <c r="C2598" t="s">
        <v>2463</v>
      </c>
      <c r="D2598" t="s">
        <v>1103</v>
      </c>
      <c r="E2598">
        <v>3.1300000000000001E-2</v>
      </c>
      <c r="F2598">
        <v>3.5000000000000003E-2</v>
      </c>
      <c r="G2598" t="s">
        <v>904</v>
      </c>
      <c r="H2598" t="s">
        <v>1954</v>
      </c>
      <c r="L2598" s="4">
        <f t="shared" si="43"/>
        <v>-3700.0000000000018</v>
      </c>
      <c r="M2598">
        <v>10000</v>
      </c>
      <c r="N2598">
        <v>2.75</v>
      </c>
      <c r="O2598" t="s">
        <v>15377</v>
      </c>
      <c r="P2598">
        <v>14</v>
      </c>
      <c r="Q2598" t="s">
        <v>5550</v>
      </c>
      <c r="R2598" t="s">
        <v>11760</v>
      </c>
      <c r="S2598" t="s">
        <v>18015</v>
      </c>
      <c r="T2598" t="s">
        <v>24225</v>
      </c>
      <c r="U2598" t="s">
        <v>27810</v>
      </c>
      <c r="V2598">
        <v>1</v>
      </c>
      <c r="W2598">
        <v>-0.25</v>
      </c>
      <c r="X2598">
        <v>1000000</v>
      </c>
      <c r="Y2598">
        <v>-2621697.9059450151</v>
      </c>
    </row>
    <row r="2599" spans="1:25" x14ac:dyDescent="0.15">
      <c r="A2599" s="1">
        <v>2597</v>
      </c>
      <c r="B2599" s="2">
        <v>43019</v>
      </c>
      <c r="C2599" t="s">
        <v>2464</v>
      </c>
      <c r="D2599" t="s">
        <v>1103</v>
      </c>
      <c r="E2599">
        <v>1.34E-2</v>
      </c>
      <c r="F2599">
        <v>7.7999999999999996E-3</v>
      </c>
      <c r="G2599" t="s">
        <v>233</v>
      </c>
      <c r="H2599" t="s">
        <v>1317</v>
      </c>
      <c r="L2599" s="4">
        <f t="shared" si="43"/>
        <v>10808.000000000002</v>
      </c>
      <c r="M2599">
        <v>10000</v>
      </c>
      <c r="N2599">
        <v>2.75</v>
      </c>
      <c r="O2599" t="s">
        <v>15377</v>
      </c>
      <c r="P2599">
        <v>14</v>
      </c>
      <c r="Q2599" t="s">
        <v>5551</v>
      </c>
      <c r="R2599" t="s">
        <v>11761</v>
      </c>
      <c r="S2599" t="s">
        <v>18016</v>
      </c>
      <c r="T2599" t="s">
        <v>24226</v>
      </c>
      <c r="U2599" t="s">
        <v>27811</v>
      </c>
      <c r="V2599">
        <v>1</v>
      </c>
      <c r="W2599">
        <v>-0.25</v>
      </c>
      <c r="X2599">
        <v>1000000</v>
      </c>
      <c r="Y2599">
        <v>-2621697.9059450151</v>
      </c>
    </row>
    <row r="2600" spans="1:25" x14ac:dyDescent="0.15">
      <c r="A2600" s="1">
        <v>2598</v>
      </c>
      <c r="B2600" s="2">
        <v>43019</v>
      </c>
      <c r="C2600" t="s">
        <v>2469</v>
      </c>
      <c r="D2600" t="s">
        <v>1103</v>
      </c>
      <c r="E2600">
        <v>5.9499999999999997E-2</v>
      </c>
      <c r="F2600">
        <v>6.2899999999999998E-2</v>
      </c>
      <c r="G2600" t="s">
        <v>488</v>
      </c>
      <c r="H2600" t="s">
        <v>1571</v>
      </c>
      <c r="L2600" s="4">
        <f t="shared" si="43"/>
        <v>5542</v>
      </c>
      <c r="M2600">
        <v>10000</v>
      </c>
      <c r="N2600">
        <v>2.75</v>
      </c>
      <c r="O2600" t="s">
        <v>15378</v>
      </c>
      <c r="P2600">
        <v>42</v>
      </c>
      <c r="Q2600" t="s">
        <v>5552</v>
      </c>
      <c r="R2600" t="s">
        <v>11762</v>
      </c>
      <c r="S2600" t="s">
        <v>18017</v>
      </c>
      <c r="T2600" t="s">
        <v>24227</v>
      </c>
      <c r="U2600" t="s">
        <v>27810</v>
      </c>
      <c r="V2600">
        <v>1</v>
      </c>
      <c r="W2600">
        <v>-0.25</v>
      </c>
      <c r="X2600">
        <v>1000000</v>
      </c>
      <c r="Y2600">
        <v>-2621697.9059450151</v>
      </c>
    </row>
    <row r="2601" spans="1:25" x14ac:dyDescent="0.15">
      <c r="A2601" s="1">
        <v>2599</v>
      </c>
      <c r="B2601" s="2">
        <v>43019</v>
      </c>
      <c r="C2601" t="s">
        <v>2470</v>
      </c>
      <c r="D2601" t="s">
        <v>1103</v>
      </c>
      <c r="E2601">
        <v>2.63E-2</v>
      </c>
      <c r="F2601">
        <v>2.2200000000000001E-2</v>
      </c>
      <c r="G2601" t="s">
        <v>705</v>
      </c>
      <c r="H2601" t="s">
        <v>1788</v>
      </c>
      <c r="L2601" s="4">
        <f t="shared" si="43"/>
        <v>-11766.999999999998</v>
      </c>
      <c r="M2601">
        <v>10000</v>
      </c>
      <c r="N2601">
        <v>2.75</v>
      </c>
      <c r="O2601" t="s">
        <v>15378</v>
      </c>
      <c r="P2601">
        <v>42</v>
      </c>
      <c r="Q2601" t="s">
        <v>5553</v>
      </c>
      <c r="R2601" t="s">
        <v>11763</v>
      </c>
      <c r="S2601" t="s">
        <v>18018</v>
      </c>
      <c r="T2601" t="s">
        <v>24228</v>
      </c>
      <c r="U2601" t="s">
        <v>27811</v>
      </c>
      <c r="V2601">
        <v>1</v>
      </c>
      <c r="W2601">
        <v>-0.25</v>
      </c>
      <c r="X2601">
        <v>1000000</v>
      </c>
      <c r="Y2601">
        <v>-2621697.9059450151</v>
      </c>
    </row>
    <row r="2602" spans="1:25" x14ac:dyDescent="0.15">
      <c r="A2602" s="1">
        <v>2600</v>
      </c>
      <c r="B2602" s="2">
        <v>43020</v>
      </c>
      <c r="C2602" t="s">
        <v>2463</v>
      </c>
      <c r="D2602" t="s">
        <v>1103</v>
      </c>
      <c r="E2602">
        <v>3.5000000000000003E-2</v>
      </c>
      <c r="F2602">
        <v>3.4500000000000003E-2</v>
      </c>
      <c r="G2602" t="s">
        <v>230</v>
      </c>
      <c r="H2602" t="s">
        <v>1314</v>
      </c>
      <c r="L2602" s="4">
        <f t="shared" si="43"/>
        <v>390.00000000000034</v>
      </c>
      <c r="M2602">
        <v>10000</v>
      </c>
      <c r="N2602">
        <v>2.75</v>
      </c>
      <c r="O2602" t="s">
        <v>15377</v>
      </c>
      <c r="P2602">
        <v>13</v>
      </c>
      <c r="Q2602" t="s">
        <v>5554</v>
      </c>
      <c r="R2602" t="s">
        <v>11764</v>
      </c>
      <c r="S2602" t="s">
        <v>18019</v>
      </c>
      <c r="T2602" t="s">
        <v>24229</v>
      </c>
      <c r="U2602" t="s">
        <v>27810</v>
      </c>
      <c r="V2602">
        <v>1</v>
      </c>
      <c r="W2602">
        <v>-0.25</v>
      </c>
      <c r="X2602">
        <v>1000000</v>
      </c>
      <c r="Y2602">
        <v>-2600939.5373890898</v>
      </c>
    </row>
    <row r="2603" spans="1:25" x14ac:dyDescent="0.15">
      <c r="A2603" s="1">
        <v>2601</v>
      </c>
      <c r="B2603" s="2">
        <v>43020</v>
      </c>
      <c r="C2603" t="s">
        <v>2464</v>
      </c>
      <c r="D2603" t="s">
        <v>1103</v>
      </c>
      <c r="E2603">
        <v>7.7999999999999996E-3</v>
      </c>
      <c r="F2603">
        <v>7.4000000000000003E-3</v>
      </c>
      <c r="G2603" t="s">
        <v>321</v>
      </c>
      <c r="H2603" t="s">
        <v>1405</v>
      </c>
      <c r="L2603" s="4">
        <f t="shared" si="43"/>
        <v>1031.9999999999982</v>
      </c>
      <c r="M2603">
        <v>10000</v>
      </c>
      <c r="N2603">
        <v>2.75</v>
      </c>
      <c r="O2603" t="s">
        <v>15377</v>
      </c>
      <c r="P2603">
        <v>13</v>
      </c>
      <c r="Q2603" t="s">
        <v>5555</v>
      </c>
      <c r="R2603" t="s">
        <v>11765</v>
      </c>
      <c r="S2603" t="s">
        <v>18020</v>
      </c>
      <c r="T2603" t="s">
        <v>24230</v>
      </c>
      <c r="U2603" t="s">
        <v>27811</v>
      </c>
      <c r="V2603">
        <v>1</v>
      </c>
      <c r="W2603">
        <v>-0.25</v>
      </c>
      <c r="X2603">
        <v>1000000</v>
      </c>
      <c r="Y2603">
        <v>-2600939.5373890898</v>
      </c>
    </row>
    <row r="2604" spans="1:25" x14ac:dyDescent="0.15">
      <c r="A2604" s="1">
        <v>2602</v>
      </c>
      <c r="B2604" s="2">
        <v>43020</v>
      </c>
      <c r="C2604" t="s">
        <v>2469</v>
      </c>
      <c r="D2604" t="s">
        <v>1103</v>
      </c>
      <c r="E2604">
        <v>6.2899999999999998E-2</v>
      </c>
      <c r="F2604">
        <v>6.13E-2</v>
      </c>
      <c r="G2604" t="s">
        <v>793</v>
      </c>
      <c r="H2604" t="s">
        <v>1876</v>
      </c>
      <c r="L2604" s="4">
        <f t="shared" si="43"/>
        <v>-2271.9999999999959</v>
      </c>
      <c r="M2604">
        <v>10000</v>
      </c>
      <c r="N2604">
        <v>2.75</v>
      </c>
      <c r="O2604" t="s">
        <v>15378</v>
      </c>
      <c r="P2604">
        <v>41</v>
      </c>
      <c r="Q2604" t="s">
        <v>5556</v>
      </c>
      <c r="R2604" t="s">
        <v>11766</v>
      </c>
      <c r="S2604" t="s">
        <v>18021</v>
      </c>
      <c r="T2604" t="s">
        <v>24231</v>
      </c>
      <c r="U2604" t="s">
        <v>27810</v>
      </c>
      <c r="V2604">
        <v>1</v>
      </c>
      <c r="W2604">
        <v>-0.25</v>
      </c>
      <c r="X2604">
        <v>1000000</v>
      </c>
      <c r="Y2604">
        <v>-2600939.5373890898</v>
      </c>
    </row>
    <row r="2605" spans="1:25" x14ac:dyDescent="0.15">
      <c r="A2605" s="1">
        <v>2603</v>
      </c>
      <c r="B2605" s="2">
        <v>43020</v>
      </c>
      <c r="C2605" t="s">
        <v>2470</v>
      </c>
      <c r="D2605" t="s">
        <v>1103</v>
      </c>
      <c r="E2605">
        <v>2.2200000000000001E-2</v>
      </c>
      <c r="F2605">
        <v>2.1499999999999998E-2</v>
      </c>
      <c r="G2605" t="s">
        <v>627</v>
      </c>
      <c r="H2605" t="s">
        <v>1710</v>
      </c>
      <c r="L2605" s="4">
        <f t="shared" si="43"/>
        <v>-2352.0000000000091</v>
      </c>
      <c r="M2605">
        <v>10000</v>
      </c>
      <c r="N2605">
        <v>2.75</v>
      </c>
      <c r="O2605" t="s">
        <v>15378</v>
      </c>
      <c r="P2605">
        <v>41</v>
      </c>
      <c r="Q2605" t="s">
        <v>5557</v>
      </c>
      <c r="R2605" t="s">
        <v>11767</v>
      </c>
      <c r="S2605" t="s">
        <v>18022</v>
      </c>
      <c r="T2605" t="s">
        <v>24232</v>
      </c>
      <c r="U2605" t="s">
        <v>27811</v>
      </c>
      <c r="V2605">
        <v>1</v>
      </c>
      <c r="W2605">
        <v>-0.25</v>
      </c>
      <c r="X2605">
        <v>1000000</v>
      </c>
      <c r="Y2605">
        <v>-2600939.5373890898</v>
      </c>
    </row>
    <row r="2606" spans="1:25" x14ac:dyDescent="0.15">
      <c r="A2606" s="1">
        <v>2604</v>
      </c>
      <c r="B2606" s="2">
        <v>43021</v>
      </c>
      <c r="C2606" t="s">
        <v>2463</v>
      </c>
      <c r="D2606" t="s">
        <v>1103</v>
      </c>
      <c r="E2606">
        <v>3.4500000000000003E-2</v>
      </c>
      <c r="F2606">
        <v>4.1000000000000002E-2</v>
      </c>
      <c r="G2606" t="s">
        <v>101</v>
      </c>
      <c r="H2606" t="s">
        <v>1185</v>
      </c>
      <c r="L2606" s="4">
        <f t="shared" si="43"/>
        <v>-4744.9999999999991</v>
      </c>
      <c r="M2606">
        <v>10000</v>
      </c>
      <c r="N2606">
        <v>2.75</v>
      </c>
      <c r="O2606" t="s">
        <v>15377</v>
      </c>
      <c r="P2606">
        <v>12</v>
      </c>
      <c r="Q2606" t="s">
        <v>5558</v>
      </c>
      <c r="R2606" t="s">
        <v>11768</v>
      </c>
      <c r="S2606" t="s">
        <v>18023</v>
      </c>
      <c r="T2606" t="s">
        <v>24233</v>
      </c>
      <c r="U2606" t="s">
        <v>27810</v>
      </c>
      <c r="V2606">
        <v>1</v>
      </c>
      <c r="W2606">
        <v>-0.25</v>
      </c>
      <c r="X2606">
        <v>1000000</v>
      </c>
      <c r="Y2606">
        <v>-2604695.4062680169</v>
      </c>
    </row>
    <row r="2607" spans="1:25" x14ac:dyDescent="0.15">
      <c r="A2607" s="1">
        <v>2605</v>
      </c>
      <c r="B2607" s="2">
        <v>43021</v>
      </c>
      <c r="C2607" t="s">
        <v>2464</v>
      </c>
      <c r="D2607" t="s">
        <v>1103</v>
      </c>
      <c r="E2607">
        <v>7.4000000000000003E-3</v>
      </c>
      <c r="F2607">
        <v>4.4000000000000003E-3</v>
      </c>
      <c r="G2607" t="s">
        <v>189</v>
      </c>
      <c r="H2607" t="s">
        <v>1273</v>
      </c>
      <c r="L2607" s="4">
        <f t="shared" si="43"/>
        <v>7590</v>
      </c>
      <c r="M2607">
        <v>10000</v>
      </c>
      <c r="N2607">
        <v>2.75</v>
      </c>
      <c r="O2607" t="s">
        <v>15377</v>
      </c>
      <c r="P2607">
        <v>12</v>
      </c>
      <c r="Q2607" t="s">
        <v>5559</v>
      </c>
      <c r="R2607" t="s">
        <v>11769</v>
      </c>
      <c r="S2607" t="s">
        <v>18024</v>
      </c>
      <c r="T2607" t="s">
        <v>24234</v>
      </c>
      <c r="U2607" t="s">
        <v>27811</v>
      </c>
      <c r="V2607">
        <v>1</v>
      </c>
      <c r="W2607">
        <v>-0.25</v>
      </c>
      <c r="X2607">
        <v>1000000</v>
      </c>
      <c r="Y2607">
        <v>-2604695.4062680169</v>
      </c>
    </row>
    <row r="2608" spans="1:25" x14ac:dyDescent="0.15">
      <c r="A2608" s="1">
        <v>2606</v>
      </c>
      <c r="B2608" s="2">
        <v>43021</v>
      </c>
      <c r="C2608" t="s">
        <v>2469</v>
      </c>
      <c r="D2608" t="s">
        <v>1103</v>
      </c>
      <c r="E2608">
        <v>6.13E-2</v>
      </c>
      <c r="F2608">
        <v>6.6100000000000006E-2</v>
      </c>
      <c r="G2608" t="s">
        <v>867</v>
      </c>
      <c r="H2608" t="s">
        <v>1917</v>
      </c>
      <c r="L2608" s="4">
        <f t="shared" si="43"/>
        <v>6624.0000000000082</v>
      </c>
      <c r="M2608">
        <v>10000</v>
      </c>
      <c r="N2608">
        <v>2.75</v>
      </c>
      <c r="O2608" t="s">
        <v>15378</v>
      </c>
      <c r="P2608">
        <v>40</v>
      </c>
      <c r="Q2608" t="s">
        <v>5560</v>
      </c>
      <c r="R2608" t="s">
        <v>11770</v>
      </c>
      <c r="S2608" t="s">
        <v>18025</v>
      </c>
      <c r="T2608" t="s">
        <v>24235</v>
      </c>
      <c r="U2608" t="s">
        <v>27810</v>
      </c>
      <c r="V2608">
        <v>1</v>
      </c>
      <c r="W2608">
        <v>-0.25</v>
      </c>
      <c r="X2608">
        <v>1000000</v>
      </c>
      <c r="Y2608">
        <v>-2604695.4062680169</v>
      </c>
    </row>
    <row r="2609" spans="1:25" x14ac:dyDescent="0.15">
      <c r="A2609" s="1">
        <v>2607</v>
      </c>
      <c r="B2609" s="2">
        <v>43021</v>
      </c>
      <c r="C2609" t="s">
        <v>2470</v>
      </c>
      <c r="D2609" t="s">
        <v>1103</v>
      </c>
      <c r="E2609">
        <v>2.1499999999999998E-2</v>
      </c>
      <c r="F2609">
        <v>1.7600000000000001E-2</v>
      </c>
      <c r="G2609" t="s">
        <v>951</v>
      </c>
      <c r="H2609" t="s">
        <v>1997</v>
      </c>
      <c r="L2609" s="4">
        <f t="shared" si="43"/>
        <v>-13064.999999999991</v>
      </c>
      <c r="M2609">
        <v>10000</v>
      </c>
      <c r="N2609">
        <v>2.75</v>
      </c>
      <c r="O2609" t="s">
        <v>15378</v>
      </c>
      <c r="P2609">
        <v>40</v>
      </c>
      <c r="Q2609" t="s">
        <v>5561</v>
      </c>
      <c r="R2609" t="s">
        <v>11771</v>
      </c>
      <c r="S2609" t="s">
        <v>18026</v>
      </c>
      <c r="T2609" t="s">
        <v>24236</v>
      </c>
      <c r="U2609" t="s">
        <v>27811</v>
      </c>
      <c r="V2609">
        <v>1</v>
      </c>
      <c r="W2609">
        <v>-0.25</v>
      </c>
      <c r="X2609">
        <v>1000000</v>
      </c>
      <c r="Y2609">
        <v>-2604695.4062680169</v>
      </c>
    </row>
    <row r="2610" spans="1:25" x14ac:dyDescent="0.15">
      <c r="A2610" s="1">
        <v>2608</v>
      </c>
      <c r="B2610" s="2">
        <v>43024</v>
      </c>
      <c r="C2610" t="s">
        <v>2463</v>
      </c>
      <c r="D2610" t="s">
        <v>1103</v>
      </c>
      <c r="E2610">
        <v>4.1000000000000002E-2</v>
      </c>
      <c r="F2610">
        <v>3.7400000000000003E-2</v>
      </c>
      <c r="G2610" t="s">
        <v>272</v>
      </c>
      <c r="H2610" t="s">
        <v>1356</v>
      </c>
      <c r="L2610" s="4">
        <f t="shared" si="43"/>
        <v>1763.9999999999995</v>
      </c>
      <c r="M2610">
        <v>10000</v>
      </c>
      <c r="N2610">
        <v>2.75</v>
      </c>
      <c r="O2610" t="s">
        <v>15377</v>
      </c>
      <c r="P2610">
        <v>9</v>
      </c>
      <c r="Q2610" t="s">
        <v>5562</v>
      </c>
      <c r="R2610" t="s">
        <v>11772</v>
      </c>
      <c r="S2610" t="s">
        <v>18027</v>
      </c>
      <c r="T2610" t="s">
        <v>24237</v>
      </c>
      <c r="U2610" t="s">
        <v>27810</v>
      </c>
      <c r="V2610">
        <v>1</v>
      </c>
      <c r="W2610">
        <v>-0.25</v>
      </c>
      <c r="X2610">
        <v>1000000</v>
      </c>
      <c r="Y2610">
        <v>-2585997.0072256629</v>
      </c>
    </row>
    <row r="2611" spans="1:25" x14ac:dyDescent="0.15">
      <c r="A2611" s="1">
        <v>2609</v>
      </c>
      <c r="B2611" s="2">
        <v>43024</v>
      </c>
      <c r="C2611" t="s">
        <v>2464</v>
      </c>
      <c r="D2611" t="s">
        <v>1103</v>
      </c>
      <c r="E2611">
        <v>4.4000000000000003E-3</v>
      </c>
      <c r="F2611">
        <v>4.4000000000000003E-3</v>
      </c>
      <c r="G2611" t="s">
        <v>301</v>
      </c>
      <c r="H2611" t="s">
        <v>1385</v>
      </c>
      <c r="L2611" s="4">
        <f t="shared" si="43"/>
        <v>0</v>
      </c>
      <c r="M2611">
        <v>10000</v>
      </c>
      <c r="N2611">
        <v>2.75</v>
      </c>
      <c r="O2611" t="s">
        <v>15377</v>
      </c>
      <c r="P2611">
        <v>9</v>
      </c>
      <c r="Q2611" t="s">
        <v>5563</v>
      </c>
      <c r="R2611" t="s">
        <v>11773</v>
      </c>
      <c r="S2611" t="s">
        <v>18028</v>
      </c>
      <c r="T2611" t="s">
        <v>24238</v>
      </c>
      <c r="U2611" t="s">
        <v>27811</v>
      </c>
      <c r="V2611">
        <v>1</v>
      </c>
      <c r="W2611">
        <v>-0.25</v>
      </c>
      <c r="X2611">
        <v>1000000</v>
      </c>
      <c r="Y2611">
        <v>-2585997.0072256629</v>
      </c>
    </row>
    <row r="2612" spans="1:25" x14ac:dyDescent="0.15">
      <c r="A2612" s="1">
        <v>2610</v>
      </c>
      <c r="B2612" s="2">
        <v>43024</v>
      </c>
      <c r="C2612" t="s">
        <v>2469</v>
      </c>
      <c r="D2612" t="s">
        <v>1103</v>
      </c>
      <c r="E2612">
        <v>6.6100000000000006E-2</v>
      </c>
      <c r="F2612">
        <v>6.25E-2</v>
      </c>
      <c r="G2612" t="s">
        <v>184</v>
      </c>
      <c r="H2612" t="s">
        <v>1268</v>
      </c>
      <c r="L2612" s="4">
        <f t="shared" si="43"/>
        <v>-4212.0000000000073</v>
      </c>
      <c r="M2612">
        <v>10000</v>
      </c>
      <c r="N2612">
        <v>2.75</v>
      </c>
      <c r="O2612" t="s">
        <v>15378</v>
      </c>
      <c r="P2612">
        <v>37</v>
      </c>
      <c r="Q2612" t="s">
        <v>5564</v>
      </c>
      <c r="R2612" t="s">
        <v>11774</v>
      </c>
      <c r="S2612" t="s">
        <v>18029</v>
      </c>
      <c r="T2612" t="s">
        <v>24239</v>
      </c>
      <c r="U2612" t="s">
        <v>27810</v>
      </c>
      <c r="V2612">
        <v>1</v>
      </c>
      <c r="W2612">
        <v>-0.25</v>
      </c>
      <c r="X2612">
        <v>1000000</v>
      </c>
      <c r="Y2612">
        <v>-2585997.0072256629</v>
      </c>
    </row>
    <row r="2613" spans="1:25" x14ac:dyDescent="0.15">
      <c r="A2613" s="1">
        <v>2611</v>
      </c>
      <c r="B2613" s="2">
        <v>43024</v>
      </c>
      <c r="C2613" t="s">
        <v>2470</v>
      </c>
      <c r="D2613" t="s">
        <v>1103</v>
      </c>
      <c r="E2613">
        <v>1.7600000000000001E-2</v>
      </c>
      <c r="F2613">
        <v>1.7000000000000001E-2</v>
      </c>
      <c r="G2613" t="s">
        <v>905</v>
      </c>
      <c r="H2613" t="s">
        <v>1955</v>
      </c>
      <c r="L2613" s="4">
        <f t="shared" si="43"/>
        <v>-2315.9999999999995</v>
      </c>
      <c r="M2613">
        <v>10000</v>
      </c>
      <c r="N2613">
        <v>2.75</v>
      </c>
      <c r="O2613" t="s">
        <v>15378</v>
      </c>
      <c r="P2613">
        <v>37</v>
      </c>
      <c r="Q2613" t="s">
        <v>5565</v>
      </c>
      <c r="R2613" t="s">
        <v>11775</v>
      </c>
      <c r="S2613" t="s">
        <v>18030</v>
      </c>
      <c r="T2613" t="s">
        <v>24240</v>
      </c>
      <c r="U2613" t="s">
        <v>27811</v>
      </c>
      <c r="V2613">
        <v>1</v>
      </c>
      <c r="W2613">
        <v>-0.25</v>
      </c>
      <c r="X2613">
        <v>1000000</v>
      </c>
      <c r="Y2613">
        <v>-2585997.0072256629</v>
      </c>
    </row>
    <row r="2614" spans="1:25" x14ac:dyDescent="0.15">
      <c r="A2614" s="1">
        <v>2612</v>
      </c>
      <c r="B2614" s="2">
        <v>43025</v>
      </c>
      <c r="C2614" t="s">
        <v>2463</v>
      </c>
      <c r="D2614" t="s">
        <v>1103</v>
      </c>
      <c r="E2614">
        <v>3.7400000000000003E-2</v>
      </c>
      <c r="F2614">
        <v>5.45E-2</v>
      </c>
      <c r="G2614" t="s">
        <v>250</v>
      </c>
      <c r="H2614" t="s">
        <v>1334</v>
      </c>
      <c r="L2614" s="4">
        <f t="shared" si="43"/>
        <v>-7865.9999999999991</v>
      </c>
      <c r="M2614">
        <v>10000</v>
      </c>
      <c r="N2614">
        <v>2.75</v>
      </c>
      <c r="O2614" t="s">
        <v>15377</v>
      </c>
      <c r="P2614">
        <v>8</v>
      </c>
      <c r="Q2614" t="s">
        <v>5566</v>
      </c>
      <c r="R2614" t="s">
        <v>11776</v>
      </c>
      <c r="S2614" t="s">
        <v>18031</v>
      </c>
      <c r="T2614" t="s">
        <v>24241</v>
      </c>
      <c r="U2614" t="s">
        <v>27810</v>
      </c>
      <c r="V2614">
        <v>1</v>
      </c>
      <c r="W2614">
        <v>-0.25</v>
      </c>
      <c r="X2614">
        <v>1000000</v>
      </c>
      <c r="Y2614">
        <v>-2589720.544550898</v>
      </c>
    </row>
    <row r="2615" spans="1:25" x14ac:dyDescent="0.15">
      <c r="A2615" s="1">
        <v>2613</v>
      </c>
      <c r="B2615" s="2">
        <v>43025</v>
      </c>
      <c r="C2615" t="s">
        <v>2464</v>
      </c>
      <c r="D2615" t="s">
        <v>1103</v>
      </c>
      <c r="E2615">
        <v>4.4000000000000003E-3</v>
      </c>
      <c r="F2615">
        <v>1.1000000000000001E-3</v>
      </c>
      <c r="G2615" t="s">
        <v>952</v>
      </c>
      <c r="H2615" t="s">
        <v>1998</v>
      </c>
      <c r="L2615" s="4">
        <f t="shared" si="43"/>
        <v>11913</v>
      </c>
      <c r="M2615">
        <v>10000</v>
      </c>
      <c r="N2615">
        <v>2.75</v>
      </c>
      <c r="O2615" t="s">
        <v>15377</v>
      </c>
      <c r="P2615">
        <v>8</v>
      </c>
      <c r="Q2615" t="s">
        <v>5567</v>
      </c>
      <c r="R2615" t="s">
        <v>11777</v>
      </c>
      <c r="S2615" t="s">
        <v>18032</v>
      </c>
      <c r="T2615" t="s">
        <v>24242</v>
      </c>
      <c r="U2615" t="s">
        <v>27811</v>
      </c>
      <c r="V2615">
        <v>1</v>
      </c>
      <c r="W2615">
        <v>-0.25</v>
      </c>
      <c r="X2615">
        <v>1000000</v>
      </c>
      <c r="Y2615">
        <v>-2589720.544550898</v>
      </c>
    </row>
    <row r="2616" spans="1:25" x14ac:dyDescent="0.15">
      <c r="A2616" s="1">
        <v>2614</v>
      </c>
      <c r="B2616" s="2">
        <v>43025</v>
      </c>
      <c r="C2616" t="s">
        <v>2469</v>
      </c>
      <c r="D2616" t="s">
        <v>1103</v>
      </c>
      <c r="E2616">
        <v>6.25E-2</v>
      </c>
      <c r="F2616">
        <v>7.2700000000000001E-2</v>
      </c>
      <c r="G2616" t="s">
        <v>184</v>
      </c>
      <c r="H2616" t="s">
        <v>1268</v>
      </c>
      <c r="L2616" s="4">
        <f t="shared" si="43"/>
        <v>11934</v>
      </c>
      <c r="M2616">
        <v>10000</v>
      </c>
      <c r="N2616">
        <v>2.75</v>
      </c>
      <c r="O2616" t="s">
        <v>15378</v>
      </c>
      <c r="P2616">
        <v>36</v>
      </c>
      <c r="Q2616" t="s">
        <v>5568</v>
      </c>
      <c r="R2616" t="s">
        <v>11778</v>
      </c>
      <c r="S2616" t="s">
        <v>18033</v>
      </c>
      <c r="T2616" t="s">
        <v>24243</v>
      </c>
      <c r="U2616" t="s">
        <v>27810</v>
      </c>
      <c r="V2616">
        <v>1</v>
      </c>
      <c r="W2616">
        <v>-0.25</v>
      </c>
      <c r="X2616">
        <v>1000000</v>
      </c>
      <c r="Y2616">
        <v>-2589720.544550898</v>
      </c>
    </row>
    <row r="2617" spans="1:25" x14ac:dyDescent="0.15">
      <c r="A2617" s="1">
        <v>2615</v>
      </c>
      <c r="B2617" s="2">
        <v>43025</v>
      </c>
      <c r="C2617" t="s">
        <v>2470</v>
      </c>
      <c r="D2617" t="s">
        <v>1103</v>
      </c>
      <c r="E2617">
        <v>1.7000000000000001E-2</v>
      </c>
      <c r="F2617">
        <v>1.15E-2</v>
      </c>
      <c r="G2617" t="s">
        <v>26</v>
      </c>
      <c r="H2617" t="s">
        <v>1110</v>
      </c>
      <c r="L2617" s="4">
        <f t="shared" si="43"/>
        <v>-20460.000000000004</v>
      </c>
      <c r="M2617">
        <v>10000</v>
      </c>
      <c r="N2617">
        <v>2.75</v>
      </c>
      <c r="O2617" t="s">
        <v>15378</v>
      </c>
      <c r="P2617">
        <v>36</v>
      </c>
      <c r="Q2617" t="s">
        <v>5569</v>
      </c>
      <c r="R2617" t="s">
        <v>11779</v>
      </c>
      <c r="S2617" t="s">
        <v>18034</v>
      </c>
      <c r="T2617" t="s">
        <v>24244</v>
      </c>
      <c r="U2617" t="s">
        <v>27811</v>
      </c>
      <c r="V2617">
        <v>1</v>
      </c>
      <c r="W2617">
        <v>-0.25</v>
      </c>
      <c r="X2617">
        <v>1000000</v>
      </c>
      <c r="Y2617">
        <v>-2589720.544550898</v>
      </c>
    </row>
    <row r="2618" spans="1:25" x14ac:dyDescent="0.15">
      <c r="A2618" s="1">
        <v>2616</v>
      </c>
      <c r="B2618" s="2">
        <v>43026</v>
      </c>
      <c r="C2618" t="s">
        <v>2471</v>
      </c>
      <c r="D2618" t="s">
        <v>1103</v>
      </c>
      <c r="E2618">
        <v>1.61E-2</v>
      </c>
      <c r="F2618">
        <v>1.46E-2</v>
      </c>
      <c r="G2618" t="s">
        <v>55</v>
      </c>
      <c r="H2618" t="s">
        <v>1139</v>
      </c>
      <c r="L2618" s="4">
        <f t="shared" si="43"/>
        <v>1214.9999999999998</v>
      </c>
      <c r="M2618">
        <v>10000</v>
      </c>
      <c r="N2618">
        <v>2.8</v>
      </c>
      <c r="O2618" t="s">
        <v>15377</v>
      </c>
      <c r="P2618">
        <v>7</v>
      </c>
      <c r="Q2618" t="s">
        <v>5570</v>
      </c>
      <c r="R2618" t="s">
        <v>11780</v>
      </c>
      <c r="S2618" t="s">
        <v>18035</v>
      </c>
      <c r="T2618" t="s">
        <v>24245</v>
      </c>
      <c r="U2618" t="s">
        <v>27810</v>
      </c>
      <c r="V2618">
        <v>1</v>
      </c>
      <c r="W2618">
        <v>-0.25</v>
      </c>
      <c r="X2618">
        <v>1000000</v>
      </c>
      <c r="Y2618">
        <v>-2547379.9942021631</v>
      </c>
    </row>
    <row r="2619" spans="1:25" x14ac:dyDescent="0.15">
      <c r="A2619" s="1">
        <v>2617</v>
      </c>
      <c r="B2619" s="2">
        <v>43026</v>
      </c>
      <c r="C2619" t="s">
        <v>2472</v>
      </c>
      <c r="D2619" t="s">
        <v>1103</v>
      </c>
      <c r="E2619">
        <v>1.15E-2</v>
      </c>
      <c r="F2619">
        <v>1.0999999999999999E-2</v>
      </c>
      <c r="G2619" t="s">
        <v>86</v>
      </c>
      <c r="H2619" t="s">
        <v>1170</v>
      </c>
      <c r="L2619" s="4">
        <f t="shared" si="43"/>
        <v>515.00000000000045</v>
      </c>
      <c r="M2619">
        <v>10000</v>
      </c>
      <c r="N2619">
        <v>2.8</v>
      </c>
      <c r="O2619" t="s">
        <v>15377</v>
      </c>
      <c r="P2619">
        <v>7</v>
      </c>
      <c r="Q2619" t="s">
        <v>5571</v>
      </c>
      <c r="R2619" t="s">
        <v>11781</v>
      </c>
      <c r="S2619" t="s">
        <v>18036</v>
      </c>
      <c r="T2619" t="s">
        <v>24246</v>
      </c>
      <c r="U2619" t="s">
        <v>27811</v>
      </c>
      <c r="V2619">
        <v>1</v>
      </c>
      <c r="W2619">
        <v>-0.25</v>
      </c>
      <c r="X2619">
        <v>1000000</v>
      </c>
      <c r="Y2619">
        <v>-2547379.9942021631</v>
      </c>
    </row>
    <row r="2620" spans="1:25" x14ac:dyDescent="0.15">
      <c r="A2620" s="1">
        <v>2618</v>
      </c>
      <c r="B2620" s="2">
        <v>43026</v>
      </c>
      <c r="C2620" t="s">
        <v>2473</v>
      </c>
      <c r="D2620" t="s">
        <v>1103</v>
      </c>
      <c r="E2620">
        <v>3.9600000000000003E-2</v>
      </c>
      <c r="F2620">
        <v>4.1300000000000003E-2</v>
      </c>
      <c r="G2620" t="s">
        <v>470</v>
      </c>
      <c r="H2620" t="s">
        <v>1553</v>
      </c>
      <c r="L2620" s="4">
        <f t="shared" si="43"/>
        <v>2686</v>
      </c>
      <c r="M2620">
        <v>10000</v>
      </c>
      <c r="N2620">
        <v>2.8</v>
      </c>
      <c r="O2620" t="s">
        <v>15378</v>
      </c>
      <c r="P2620">
        <v>35</v>
      </c>
      <c r="Q2620" t="s">
        <v>5572</v>
      </c>
      <c r="R2620" t="s">
        <v>11782</v>
      </c>
      <c r="S2620" t="s">
        <v>18037</v>
      </c>
      <c r="T2620" t="s">
        <v>24247</v>
      </c>
      <c r="U2620" t="s">
        <v>27810</v>
      </c>
      <c r="V2620">
        <v>1</v>
      </c>
      <c r="W2620">
        <v>-0.25</v>
      </c>
      <c r="X2620">
        <v>1000000</v>
      </c>
      <c r="Y2620">
        <v>-2547379.9942021631</v>
      </c>
    </row>
    <row r="2621" spans="1:25" x14ac:dyDescent="0.15">
      <c r="A2621" s="1">
        <v>2619</v>
      </c>
      <c r="B2621" s="2">
        <v>43026</v>
      </c>
      <c r="C2621" t="s">
        <v>2474</v>
      </c>
      <c r="D2621" t="s">
        <v>1103</v>
      </c>
      <c r="E2621">
        <v>2.81E-2</v>
      </c>
      <c r="F2621">
        <v>2.87E-2</v>
      </c>
      <c r="G2621" t="s">
        <v>632</v>
      </c>
      <c r="H2621" t="s">
        <v>1715</v>
      </c>
      <c r="L2621" s="4">
        <f t="shared" si="43"/>
        <v>1319.9999999999995</v>
      </c>
      <c r="M2621">
        <v>10000</v>
      </c>
      <c r="N2621">
        <v>2.8</v>
      </c>
      <c r="O2621" t="s">
        <v>15378</v>
      </c>
      <c r="P2621">
        <v>35</v>
      </c>
      <c r="Q2621" t="s">
        <v>5573</v>
      </c>
      <c r="R2621" t="s">
        <v>11783</v>
      </c>
      <c r="S2621" t="s">
        <v>18038</v>
      </c>
      <c r="T2621" t="s">
        <v>24248</v>
      </c>
      <c r="U2621" t="s">
        <v>27811</v>
      </c>
      <c r="V2621">
        <v>1</v>
      </c>
      <c r="W2621">
        <v>-0.25</v>
      </c>
      <c r="X2621">
        <v>1000000</v>
      </c>
      <c r="Y2621">
        <v>-2547379.9942021631</v>
      </c>
    </row>
    <row r="2622" spans="1:25" x14ac:dyDescent="0.15">
      <c r="A2622" s="1">
        <v>2620</v>
      </c>
      <c r="B2622" s="2">
        <v>43027</v>
      </c>
      <c r="C2622" t="s">
        <v>2471</v>
      </c>
      <c r="D2622" t="s">
        <v>1103</v>
      </c>
      <c r="E2622">
        <v>1.46E-2</v>
      </c>
      <c r="F2622">
        <v>7.4999999999999997E-3</v>
      </c>
      <c r="G2622" t="s">
        <v>247</v>
      </c>
      <c r="H2622" t="s">
        <v>1331</v>
      </c>
      <c r="L2622" s="4">
        <f t="shared" si="43"/>
        <v>4615</v>
      </c>
      <c r="M2622">
        <v>10000</v>
      </c>
      <c r="N2622">
        <v>2.8</v>
      </c>
      <c r="O2622" t="s">
        <v>15377</v>
      </c>
      <c r="P2622">
        <v>6</v>
      </c>
      <c r="Q2622" t="s">
        <v>5574</v>
      </c>
      <c r="R2622" t="s">
        <v>11784</v>
      </c>
      <c r="S2622" t="s">
        <v>18039</v>
      </c>
      <c r="T2622" t="s">
        <v>24249</v>
      </c>
      <c r="U2622" t="s">
        <v>27810</v>
      </c>
      <c r="V2622">
        <v>1</v>
      </c>
      <c r="W2622">
        <v>-0.25</v>
      </c>
      <c r="X2622">
        <v>1000000</v>
      </c>
      <c r="Y2622">
        <v>-2540122.5050281719</v>
      </c>
    </row>
    <row r="2623" spans="1:25" x14ac:dyDescent="0.15">
      <c r="A2623" s="1">
        <v>2621</v>
      </c>
      <c r="B2623" s="2">
        <v>43027</v>
      </c>
      <c r="C2623" t="s">
        <v>2472</v>
      </c>
      <c r="D2623" t="s">
        <v>1103</v>
      </c>
      <c r="E2623">
        <v>1.0999999999999999E-2</v>
      </c>
      <c r="F2623">
        <v>1.66E-2</v>
      </c>
      <c r="G2623" t="s">
        <v>205</v>
      </c>
      <c r="H2623" t="s">
        <v>1289</v>
      </c>
      <c r="L2623" s="4">
        <f t="shared" si="43"/>
        <v>-6216.0000000000009</v>
      </c>
      <c r="M2623">
        <v>10000</v>
      </c>
      <c r="N2623">
        <v>2.8</v>
      </c>
      <c r="O2623" t="s">
        <v>15377</v>
      </c>
      <c r="P2623">
        <v>6</v>
      </c>
      <c r="Q2623" t="s">
        <v>5575</v>
      </c>
      <c r="R2623" t="s">
        <v>11785</v>
      </c>
      <c r="S2623" t="s">
        <v>18040</v>
      </c>
      <c r="T2623" t="s">
        <v>24250</v>
      </c>
      <c r="U2623" t="s">
        <v>27811</v>
      </c>
      <c r="V2623">
        <v>1</v>
      </c>
      <c r="W2623">
        <v>-0.25</v>
      </c>
      <c r="X2623">
        <v>1000000</v>
      </c>
      <c r="Y2623">
        <v>-2540122.5050281719</v>
      </c>
    </row>
    <row r="2624" spans="1:25" x14ac:dyDescent="0.15">
      <c r="A2624" s="1">
        <v>2622</v>
      </c>
      <c r="B2624" s="2">
        <v>43027</v>
      </c>
      <c r="C2624" t="s">
        <v>2473</v>
      </c>
      <c r="D2624" t="s">
        <v>1103</v>
      </c>
      <c r="E2624">
        <v>4.1300000000000003E-2</v>
      </c>
      <c r="F2624">
        <v>3.3099999999999997E-2</v>
      </c>
      <c r="G2624" t="s">
        <v>107</v>
      </c>
      <c r="H2624" t="s">
        <v>1191</v>
      </c>
      <c r="L2624" s="4">
        <f t="shared" si="43"/>
        <v>-12054.000000000009</v>
      </c>
      <c r="M2624">
        <v>10000</v>
      </c>
      <c r="N2624">
        <v>2.8</v>
      </c>
      <c r="O2624" t="s">
        <v>15378</v>
      </c>
      <c r="P2624">
        <v>34</v>
      </c>
      <c r="Q2624" t="s">
        <v>5576</v>
      </c>
      <c r="R2624" t="s">
        <v>11786</v>
      </c>
      <c r="S2624" t="s">
        <v>18041</v>
      </c>
      <c r="T2624" t="s">
        <v>24251</v>
      </c>
      <c r="U2624" t="s">
        <v>27810</v>
      </c>
      <c r="V2624">
        <v>1</v>
      </c>
      <c r="W2624">
        <v>-0.25</v>
      </c>
      <c r="X2624">
        <v>1000000</v>
      </c>
      <c r="Y2624">
        <v>-2540122.5050281719</v>
      </c>
    </row>
    <row r="2625" spans="1:25" x14ac:dyDescent="0.15">
      <c r="A2625" s="1">
        <v>2623</v>
      </c>
      <c r="B2625" s="2">
        <v>43027</v>
      </c>
      <c r="C2625" t="s">
        <v>2474</v>
      </c>
      <c r="D2625" t="s">
        <v>1103</v>
      </c>
      <c r="E2625">
        <v>2.87E-2</v>
      </c>
      <c r="F2625">
        <v>3.3000000000000002E-2</v>
      </c>
      <c r="G2625" t="s">
        <v>666</v>
      </c>
      <c r="H2625" t="s">
        <v>1749</v>
      </c>
      <c r="L2625" s="4">
        <f t="shared" si="43"/>
        <v>9890.0000000000036</v>
      </c>
      <c r="M2625">
        <v>10000</v>
      </c>
      <c r="N2625">
        <v>2.8</v>
      </c>
      <c r="O2625" t="s">
        <v>15378</v>
      </c>
      <c r="P2625">
        <v>34</v>
      </c>
      <c r="Q2625" t="s">
        <v>5577</v>
      </c>
      <c r="R2625" t="s">
        <v>11787</v>
      </c>
      <c r="S2625" t="s">
        <v>18042</v>
      </c>
      <c r="T2625" t="s">
        <v>24252</v>
      </c>
      <c r="U2625" t="s">
        <v>27811</v>
      </c>
      <c r="V2625">
        <v>1</v>
      </c>
      <c r="W2625">
        <v>-0.25</v>
      </c>
      <c r="X2625">
        <v>1000000</v>
      </c>
      <c r="Y2625">
        <v>-2540122.5050281719</v>
      </c>
    </row>
    <row r="2626" spans="1:25" x14ac:dyDescent="0.15">
      <c r="A2626" s="1">
        <v>2624</v>
      </c>
      <c r="B2626" s="2">
        <v>43028</v>
      </c>
      <c r="C2626" t="s">
        <v>2471</v>
      </c>
      <c r="D2626" t="s">
        <v>1103</v>
      </c>
      <c r="E2626">
        <v>7.4999999999999997E-3</v>
      </c>
      <c r="F2626">
        <v>4.7999999999999996E-3</v>
      </c>
      <c r="G2626" t="s">
        <v>324</v>
      </c>
      <c r="H2626" t="s">
        <v>1408</v>
      </c>
      <c r="L2626" s="4">
        <f t="shared" si="43"/>
        <v>2970</v>
      </c>
      <c r="M2626">
        <v>10000</v>
      </c>
      <c r="N2626">
        <v>2.8</v>
      </c>
      <c r="O2626" t="s">
        <v>15377</v>
      </c>
      <c r="P2626">
        <v>5</v>
      </c>
      <c r="Q2626" t="s">
        <v>5578</v>
      </c>
      <c r="R2626" t="s">
        <v>11788</v>
      </c>
      <c r="S2626" t="s">
        <v>18043</v>
      </c>
      <c r="T2626" t="s">
        <v>24253</v>
      </c>
      <c r="U2626" t="s">
        <v>27810</v>
      </c>
      <c r="V2626">
        <v>1</v>
      </c>
      <c r="W2626">
        <v>-0.25</v>
      </c>
      <c r="X2626">
        <v>1000000</v>
      </c>
      <c r="Y2626">
        <v>-2569340.0650043031</v>
      </c>
    </row>
    <row r="2627" spans="1:25" x14ac:dyDescent="0.15">
      <c r="A2627" s="1">
        <v>2625</v>
      </c>
      <c r="B2627" s="2">
        <v>43028</v>
      </c>
      <c r="C2627" t="s">
        <v>2472</v>
      </c>
      <c r="D2627" t="s">
        <v>1103</v>
      </c>
      <c r="E2627">
        <v>1.66E-2</v>
      </c>
      <c r="F2627">
        <v>1.5800000000000002E-2</v>
      </c>
      <c r="G2627" t="s">
        <v>325</v>
      </c>
      <c r="H2627" t="s">
        <v>1409</v>
      </c>
      <c r="L2627" s="4">
        <f t="shared" ref="L2627:L2690" si="44">(F2627-E2627)*G2627</f>
        <v>455.9999999999992</v>
      </c>
      <c r="M2627">
        <v>10000</v>
      </c>
      <c r="N2627">
        <v>2.8</v>
      </c>
      <c r="O2627" t="s">
        <v>15377</v>
      </c>
      <c r="P2627">
        <v>5</v>
      </c>
      <c r="Q2627" t="s">
        <v>5579</v>
      </c>
      <c r="R2627" t="s">
        <v>11789</v>
      </c>
      <c r="S2627" t="s">
        <v>18044</v>
      </c>
      <c r="T2627" t="s">
        <v>24254</v>
      </c>
      <c r="U2627" t="s">
        <v>27811</v>
      </c>
      <c r="V2627">
        <v>1</v>
      </c>
      <c r="W2627">
        <v>-0.25</v>
      </c>
      <c r="X2627">
        <v>1000000</v>
      </c>
      <c r="Y2627">
        <v>-2569340.0650043031</v>
      </c>
    </row>
    <row r="2628" spans="1:25" x14ac:dyDescent="0.15">
      <c r="A2628" s="1">
        <v>2626</v>
      </c>
      <c r="B2628" s="2">
        <v>43028</v>
      </c>
      <c r="C2628" t="s">
        <v>2473</v>
      </c>
      <c r="D2628" t="s">
        <v>1103</v>
      </c>
      <c r="E2628">
        <v>3.3099999999999997E-2</v>
      </c>
      <c r="F2628">
        <v>3.0800000000000001E-2</v>
      </c>
      <c r="G2628" t="s">
        <v>348</v>
      </c>
      <c r="H2628" t="s">
        <v>1432</v>
      </c>
      <c r="L2628" s="4">
        <f t="shared" si="44"/>
        <v>-4162.9999999999936</v>
      </c>
      <c r="M2628">
        <v>10000</v>
      </c>
      <c r="N2628">
        <v>2.8</v>
      </c>
      <c r="O2628" t="s">
        <v>15378</v>
      </c>
      <c r="P2628">
        <v>33</v>
      </c>
      <c r="Q2628" t="s">
        <v>5580</v>
      </c>
      <c r="R2628" t="s">
        <v>11790</v>
      </c>
      <c r="S2628" t="s">
        <v>18045</v>
      </c>
      <c r="T2628" t="s">
        <v>24255</v>
      </c>
      <c r="U2628" t="s">
        <v>27810</v>
      </c>
      <c r="V2628">
        <v>1</v>
      </c>
      <c r="W2628">
        <v>-0.25</v>
      </c>
      <c r="X2628">
        <v>1000000</v>
      </c>
      <c r="Y2628">
        <v>-2569340.0650043031</v>
      </c>
    </row>
    <row r="2629" spans="1:25" x14ac:dyDescent="0.15">
      <c r="A2629" s="1">
        <v>2627</v>
      </c>
      <c r="B2629" s="2">
        <v>43028</v>
      </c>
      <c r="C2629" t="s">
        <v>2474</v>
      </c>
      <c r="D2629" t="s">
        <v>1103</v>
      </c>
      <c r="E2629">
        <v>3.3000000000000002E-2</v>
      </c>
      <c r="F2629">
        <v>3.1099999999999999E-2</v>
      </c>
      <c r="G2629" t="s">
        <v>734</v>
      </c>
      <c r="H2629" t="s">
        <v>1817</v>
      </c>
      <c r="L2629" s="4">
        <f t="shared" si="44"/>
        <v>-3363.0000000000041</v>
      </c>
      <c r="M2629">
        <v>10000</v>
      </c>
      <c r="N2629">
        <v>2.8</v>
      </c>
      <c r="O2629" t="s">
        <v>15378</v>
      </c>
      <c r="P2629">
        <v>33</v>
      </c>
      <c r="Q2629" t="s">
        <v>5581</v>
      </c>
      <c r="R2629" t="s">
        <v>11791</v>
      </c>
      <c r="S2629" t="s">
        <v>18046</v>
      </c>
      <c r="T2629" t="s">
        <v>24256</v>
      </c>
      <c r="U2629" t="s">
        <v>27811</v>
      </c>
      <c r="V2629">
        <v>1</v>
      </c>
      <c r="W2629">
        <v>-0.25</v>
      </c>
      <c r="X2629">
        <v>1000000</v>
      </c>
      <c r="Y2629">
        <v>-2569340.0650043031</v>
      </c>
    </row>
    <row r="2630" spans="1:25" x14ac:dyDescent="0.15">
      <c r="A2630" s="1">
        <v>2628</v>
      </c>
      <c r="B2630" s="2">
        <v>43031</v>
      </c>
      <c r="C2630" t="s">
        <v>2473</v>
      </c>
      <c r="D2630" t="s">
        <v>1103</v>
      </c>
      <c r="E2630">
        <v>3.0800000000000001E-2</v>
      </c>
      <c r="F2630">
        <v>3.7699999999999997E-2</v>
      </c>
      <c r="G2630" t="s">
        <v>243</v>
      </c>
      <c r="H2630" t="s">
        <v>1327</v>
      </c>
      <c r="L2630" s="4">
        <f t="shared" si="44"/>
        <v>-11522.999999999995</v>
      </c>
      <c r="M2630">
        <v>10000</v>
      </c>
      <c r="N2630">
        <v>2.8</v>
      </c>
      <c r="O2630" t="s">
        <v>15378</v>
      </c>
      <c r="P2630">
        <v>30</v>
      </c>
      <c r="Q2630" t="s">
        <v>5582</v>
      </c>
      <c r="R2630" t="s">
        <v>11792</v>
      </c>
      <c r="S2630" t="s">
        <v>18047</v>
      </c>
      <c r="T2630" t="s">
        <v>24257</v>
      </c>
      <c r="U2630" t="s">
        <v>27810</v>
      </c>
      <c r="V2630">
        <v>1</v>
      </c>
      <c r="W2630">
        <v>-0.25</v>
      </c>
      <c r="X2630">
        <v>1000000</v>
      </c>
      <c r="Y2630">
        <v>-2567499.2339224159</v>
      </c>
    </row>
    <row r="2631" spans="1:25" x14ac:dyDescent="0.15">
      <c r="A2631" s="1">
        <v>2629</v>
      </c>
      <c r="B2631" s="2">
        <v>43031</v>
      </c>
      <c r="C2631" t="s">
        <v>2474</v>
      </c>
      <c r="D2631" t="s">
        <v>1103</v>
      </c>
      <c r="E2631">
        <v>3.1099999999999999E-2</v>
      </c>
      <c r="F2631">
        <v>3.1199999999999999E-2</v>
      </c>
      <c r="G2631" t="s">
        <v>333</v>
      </c>
      <c r="H2631" t="s">
        <v>1417</v>
      </c>
      <c r="L2631" s="4">
        <f t="shared" si="44"/>
        <v>-162.99999999999901</v>
      </c>
      <c r="M2631">
        <v>10000</v>
      </c>
      <c r="N2631">
        <v>2.8</v>
      </c>
      <c r="O2631" t="s">
        <v>15378</v>
      </c>
      <c r="P2631">
        <v>30</v>
      </c>
      <c r="Q2631" t="s">
        <v>5583</v>
      </c>
      <c r="R2631" t="s">
        <v>11793</v>
      </c>
      <c r="S2631" t="s">
        <v>18048</v>
      </c>
      <c r="T2631" t="s">
        <v>24258</v>
      </c>
      <c r="U2631" t="s">
        <v>27811</v>
      </c>
      <c r="V2631">
        <v>1</v>
      </c>
      <c r="W2631">
        <v>-0.25</v>
      </c>
      <c r="X2631">
        <v>1000000</v>
      </c>
      <c r="Y2631">
        <v>-2567499.2339224159</v>
      </c>
    </row>
    <row r="2632" spans="1:25" x14ac:dyDescent="0.15">
      <c r="A2632" s="1">
        <v>2630</v>
      </c>
      <c r="B2632" s="2">
        <v>43031</v>
      </c>
      <c r="C2632" t="s">
        <v>2475</v>
      </c>
      <c r="D2632" t="s">
        <v>1103</v>
      </c>
      <c r="E2632">
        <v>5.4800000000000001E-2</v>
      </c>
      <c r="F2632">
        <v>6.6799999999999998E-2</v>
      </c>
      <c r="G2632" t="s">
        <v>929</v>
      </c>
      <c r="H2632" t="s">
        <v>1976</v>
      </c>
      <c r="L2632" s="4">
        <f t="shared" si="44"/>
        <v>23879.999999999993</v>
      </c>
      <c r="M2632">
        <v>10000</v>
      </c>
      <c r="N2632">
        <v>2.8</v>
      </c>
      <c r="O2632" t="s">
        <v>15376</v>
      </c>
      <c r="P2632">
        <v>65</v>
      </c>
      <c r="Q2632" t="s">
        <v>5584</v>
      </c>
      <c r="R2632" t="s">
        <v>11794</v>
      </c>
      <c r="S2632" t="s">
        <v>18049</v>
      </c>
      <c r="T2632" t="s">
        <v>24259</v>
      </c>
      <c r="U2632" t="s">
        <v>27810</v>
      </c>
      <c r="V2632">
        <v>1</v>
      </c>
      <c r="W2632">
        <v>-0.25</v>
      </c>
      <c r="X2632">
        <v>1000000</v>
      </c>
      <c r="Y2632">
        <v>-2567499.2339224159</v>
      </c>
    </row>
    <row r="2633" spans="1:25" x14ac:dyDescent="0.15">
      <c r="A2633" s="1">
        <v>2631</v>
      </c>
      <c r="B2633" s="2">
        <v>43031</v>
      </c>
      <c r="C2633" t="s">
        <v>2476</v>
      </c>
      <c r="D2633" t="s">
        <v>1103</v>
      </c>
      <c r="E2633">
        <v>4.5900000000000003E-2</v>
      </c>
      <c r="F2633">
        <v>4.7E-2</v>
      </c>
      <c r="G2633" t="s">
        <v>799</v>
      </c>
      <c r="H2633" t="s">
        <v>1882</v>
      </c>
      <c r="L2633" s="4">
        <f t="shared" si="44"/>
        <v>2650.9999999999923</v>
      </c>
      <c r="M2633">
        <v>10000</v>
      </c>
      <c r="N2633">
        <v>2.8</v>
      </c>
      <c r="O2633" t="s">
        <v>15376</v>
      </c>
      <c r="P2633">
        <v>65</v>
      </c>
      <c r="Q2633" t="s">
        <v>5585</v>
      </c>
      <c r="R2633" t="s">
        <v>11795</v>
      </c>
      <c r="S2633" t="s">
        <v>18050</v>
      </c>
      <c r="T2633" t="s">
        <v>24260</v>
      </c>
      <c r="U2633" t="s">
        <v>27811</v>
      </c>
      <c r="V2633">
        <v>1</v>
      </c>
      <c r="W2633">
        <v>-0.25</v>
      </c>
      <c r="X2633">
        <v>1000000</v>
      </c>
      <c r="Y2633">
        <v>-2567499.2339224159</v>
      </c>
    </row>
    <row r="2634" spans="1:25" x14ac:dyDescent="0.15">
      <c r="A2634" s="1">
        <v>2632</v>
      </c>
      <c r="B2634" s="2">
        <v>43032</v>
      </c>
      <c r="C2634" t="s">
        <v>2473</v>
      </c>
      <c r="D2634" t="s">
        <v>1103</v>
      </c>
      <c r="E2634">
        <v>3.7699999999999997E-2</v>
      </c>
      <c r="F2634">
        <v>3.6400000000000002E-2</v>
      </c>
      <c r="G2634" t="s">
        <v>123</v>
      </c>
      <c r="H2634" t="s">
        <v>1207</v>
      </c>
      <c r="L2634" s="4">
        <f t="shared" si="44"/>
        <v>1702.9999999999943</v>
      </c>
      <c r="M2634">
        <v>10000</v>
      </c>
      <c r="N2634">
        <v>2.8</v>
      </c>
      <c r="O2634" t="s">
        <v>15378</v>
      </c>
      <c r="P2634">
        <v>29</v>
      </c>
      <c r="Q2634" t="s">
        <v>5586</v>
      </c>
      <c r="R2634" t="s">
        <v>11796</v>
      </c>
      <c r="S2634" t="s">
        <v>18051</v>
      </c>
      <c r="T2634" t="s">
        <v>24261</v>
      </c>
      <c r="U2634" t="s">
        <v>27810</v>
      </c>
      <c r="V2634">
        <v>1</v>
      </c>
      <c r="W2634">
        <v>-0.25</v>
      </c>
      <c r="X2634">
        <v>1000000</v>
      </c>
      <c r="Y2634">
        <v>-2540122.5050281719</v>
      </c>
    </row>
    <row r="2635" spans="1:25" x14ac:dyDescent="0.15">
      <c r="A2635" s="1">
        <v>2633</v>
      </c>
      <c r="B2635" s="2">
        <v>43032</v>
      </c>
      <c r="C2635" t="s">
        <v>2474</v>
      </c>
      <c r="D2635" t="s">
        <v>1103</v>
      </c>
      <c r="E2635">
        <v>3.1199999999999999E-2</v>
      </c>
      <c r="F2635">
        <v>2.9899999999999999E-2</v>
      </c>
      <c r="G2635" t="s">
        <v>327</v>
      </c>
      <c r="H2635" t="s">
        <v>1411</v>
      </c>
      <c r="L2635" s="4">
        <f t="shared" si="44"/>
        <v>2651.9999999999982</v>
      </c>
      <c r="M2635">
        <v>10000</v>
      </c>
      <c r="N2635">
        <v>2.8</v>
      </c>
      <c r="O2635" t="s">
        <v>15378</v>
      </c>
      <c r="P2635">
        <v>29</v>
      </c>
      <c r="Q2635" t="s">
        <v>5587</v>
      </c>
      <c r="R2635" t="s">
        <v>11797</v>
      </c>
      <c r="S2635" t="s">
        <v>18052</v>
      </c>
      <c r="T2635" t="s">
        <v>24262</v>
      </c>
      <c r="U2635" t="s">
        <v>27811</v>
      </c>
      <c r="V2635">
        <v>1</v>
      </c>
      <c r="W2635">
        <v>-0.25</v>
      </c>
      <c r="X2635">
        <v>1000000</v>
      </c>
      <c r="Y2635">
        <v>-2540122.5050281719</v>
      </c>
    </row>
    <row r="2636" spans="1:25" x14ac:dyDescent="0.15">
      <c r="A2636" s="1">
        <v>2634</v>
      </c>
      <c r="B2636" s="2">
        <v>43032</v>
      </c>
      <c r="C2636" t="s">
        <v>2475</v>
      </c>
      <c r="D2636" t="s">
        <v>1103</v>
      </c>
      <c r="E2636">
        <v>6.6799999999999998E-2</v>
      </c>
      <c r="F2636">
        <v>6.3700000000000007E-2</v>
      </c>
      <c r="G2636" t="s">
        <v>549</v>
      </c>
      <c r="H2636" t="s">
        <v>1632</v>
      </c>
      <c r="L2636" s="4">
        <f t="shared" si="44"/>
        <v>-5300.9999999999854</v>
      </c>
      <c r="M2636">
        <v>10000</v>
      </c>
      <c r="N2636">
        <v>2.8</v>
      </c>
      <c r="O2636" t="s">
        <v>15376</v>
      </c>
      <c r="P2636">
        <v>64</v>
      </c>
      <c r="Q2636" t="s">
        <v>5588</v>
      </c>
      <c r="R2636" t="s">
        <v>11798</v>
      </c>
      <c r="S2636" t="s">
        <v>18053</v>
      </c>
      <c r="T2636" t="s">
        <v>24263</v>
      </c>
      <c r="U2636" t="s">
        <v>27810</v>
      </c>
      <c r="V2636">
        <v>1</v>
      </c>
      <c r="W2636">
        <v>-0.25</v>
      </c>
      <c r="X2636">
        <v>1000000</v>
      </c>
      <c r="Y2636">
        <v>-2540122.5050281719</v>
      </c>
    </row>
    <row r="2637" spans="1:25" x14ac:dyDescent="0.15">
      <c r="A2637" s="1">
        <v>2635</v>
      </c>
      <c r="B2637" s="2">
        <v>43032</v>
      </c>
      <c r="C2637" t="s">
        <v>2476</v>
      </c>
      <c r="D2637" t="s">
        <v>1103</v>
      </c>
      <c r="E2637">
        <v>4.7E-2</v>
      </c>
      <c r="F2637">
        <v>4.3099999999999999E-2</v>
      </c>
      <c r="G2637" t="s">
        <v>626</v>
      </c>
      <c r="H2637" t="s">
        <v>1709</v>
      </c>
      <c r="L2637" s="4">
        <f t="shared" si="44"/>
        <v>-10959.000000000002</v>
      </c>
      <c r="M2637">
        <v>10000</v>
      </c>
      <c r="N2637">
        <v>2.8</v>
      </c>
      <c r="O2637" t="s">
        <v>15376</v>
      </c>
      <c r="P2637">
        <v>64</v>
      </c>
      <c r="Q2637" t="s">
        <v>5589</v>
      </c>
      <c r="R2637" t="s">
        <v>11799</v>
      </c>
      <c r="S2637" t="s">
        <v>18054</v>
      </c>
      <c r="T2637" t="s">
        <v>24264</v>
      </c>
      <c r="U2637" t="s">
        <v>27811</v>
      </c>
      <c r="V2637">
        <v>1</v>
      </c>
      <c r="W2637">
        <v>-0.25</v>
      </c>
      <c r="X2637">
        <v>1000000</v>
      </c>
      <c r="Y2637">
        <v>-2540122.5050281719</v>
      </c>
    </row>
    <row r="2638" spans="1:25" x14ac:dyDescent="0.15">
      <c r="A2638" s="1">
        <v>2636</v>
      </c>
      <c r="B2638" s="2">
        <v>43033</v>
      </c>
      <c r="C2638" t="s">
        <v>2473</v>
      </c>
      <c r="D2638" t="s">
        <v>1103</v>
      </c>
      <c r="E2638">
        <v>3.6400000000000002E-2</v>
      </c>
      <c r="F2638">
        <v>5.2499999999999998E-2</v>
      </c>
      <c r="G2638" t="s">
        <v>278</v>
      </c>
      <c r="H2638" t="s">
        <v>1362</v>
      </c>
      <c r="L2638" s="4">
        <f t="shared" si="44"/>
        <v>-21895.999999999996</v>
      </c>
      <c r="M2638">
        <v>10000</v>
      </c>
      <c r="N2638">
        <v>2.8</v>
      </c>
      <c r="O2638" t="s">
        <v>15378</v>
      </c>
      <c r="P2638">
        <v>28</v>
      </c>
      <c r="Q2638" t="s">
        <v>5590</v>
      </c>
      <c r="R2638" t="s">
        <v>11800</v>
      </c>
      <c r="S2638" t="s">
        <v>18055</v>
      </c>
      <c r="T2638" t="s">
        <v>24265</v>
      </c>
      <c r="U2638" t="s">
        <v>27810</v>
      </c>
      <c r="V2638">
        <v>1</v>
      </c>
      <c r="W2638">
        <v>-0.25</v>
      </c>
      <c r="X2638">
        <v>1000000</v>
      </c>
      <c r="Y2638">
        <v>-2547379.9942021631</v>
      </c>
    </row>
    <row r="2639" spans="1:25" x14ac:dyDescent="0.15">
      <c r="A2639" s="1">
        <v>2637</v>
      </c>
      <c r="B2639" s="2">
        <v>43033</v>
      </c>
      <c r="C2639" t="s">
        <v>2474</v>
      </c>
      <c r="D2639" t="s">
        <v>1103</v>
      </c>
      <c r="E2639">
        <v>2.9899999999999999E-2</v>
      </c>
      <c r="F2639">
        <v>1.77E-2</v>
      </c>
      <c r="G2639" t="s">
        <v>260</v>
      </c>
      <c r="H2639" t="s">
        <v>1344</v>
      </c>
      <c r="L2639" s="4">
        <f t="shared" si="44"/>
        <v>22692</v>
      </c>
      <c r="M2639">
        <v>10000</v>
      </c>
      <c r="N2639">
        <v>2.8</v>
      </c>
      <c r="O2639" t="s">
        <v>15378</v>
      </c>
      <c r="P2639">
        <v>28</v>
      </c>
      <c r="Q2639" t="s">
        <v>5591</v>
      </c>
      <c r="R2639" t="s">
        <v>11801</v>
      </c>
      <c r="S2639" t="s">
        <v>18056</v>
      </c>
      <c r="T2639" t="s">
        <v>24266</v>
      </c>
      <c r="U2639" t="s">
        <v>27811</v>
      </c>
      <c r="V2639">
        <v>1</v>
      </c>
      <c r="W2639">
        <v>-0.25</v>
      </c>
      <c r="X2639">
        <v>1000000</v>
      </c>
      <c r="Y2639">
        <v>-2547379.9942021631</v>
      </c>
    </row>
    <row r="2640" spans="1:25" x14ac:dyDescent="0.15">
      <c r="A2640" s="1">
        <v>2638</v>
      </c>
      <c r="B2640" s="2">
        <v>43033</v>
      </c>
      <c r="C2640" t="s">
        <v>2475</v>
      </c>
      <c r="D2640" t="s">
        <v>1103</v>
      </c>
      <c r="E2640">
        <v>6.3700000000000007E-2</v>
      </c>
      <c r="F2640">
        <v>7.9100000000000004E-2</v>
      </c>
      <c r="G2640" t="s">
        <v>629</v>
      </c>
      <c r="H2640" t="s">
        <v>1712</v>
      </c>
      <c r="L2640" s="4">
        <f t="shared" si="44"/>
        <v>26949.999999999996</v>
      </c>
      <c r="M2640">
        <v>10000</v>
      </c>
      <c r="N2640">
        <v>2.8</v>
      </c>
      <c r="O2640" t="s">
        <v>15376</v>
      </c>
      <c r="P2640">
        <v>63</v>
      </c>
      <c r="Q2640" t="s">
        <v>5592</v>
      </c>
      <c r="R2640" t="s">
        <v>11802</v>
      </c>
      <c r="S2640" t="s">
        <v>18057</v>
      </c>
      <c r="T2640" t="s">
        <v>24267</v>
      </c>
      <c r="U2640" t="s">
        <v>27810</v>
      </c>
      <c r="V2640">
        <v>1</v>
      </c>
      <c r="W2640">
        <v>-0.25</v>
      </c>
      <c r="X2640">
        <v>1000000</v>
      </c>
      <c r="Y2640">
        <v>-2547379.9942021631</v>
      </c>
    </row>
    <row r="2641" spans="1:25" x14ac:dyDescent="0.15">
      <c r="A2641" s="1">
        <v>2639</v>
      </c>
      <c r="B2641" s="2">
        <v>43033</v>
      </c>
      <c r="C2641" t="s">
        <v>2476</v>
      </c>
      <c r="D2641" t="s">
        <v>1103</v>
      </c>
      <c r="E2641">
        <v>4.3099999999999999E-2</v>
      </c>
      <c r="F2641">
        <v>3.2599999999999997E-2</v>
      </c>
      <c r="G2641" t="s">
        <v>763</v>
      </c>
      <c r="H2641" t="s">
        <v>1846</v>
      </c>
      <c r="L2641" s="4">
        <f t="shared" si="44"/>
        <v>-27930.000000000007</v>
      </c>
      <c r="M2641">
        <v>10000</v>
      </c>
      <c r="N2641">
        <v>2.8</v>
      </c>
      <c r="O2641" t="s">
        <v>15376</v>
      </c>
      <c r="P2641">
        <v>63</v>
      </c>
      <c r="Q2641" t="s">
        <v>5593</v>
      </c>
      <c r="R2641" t="s">
        <v>11803</v>
      </c>
      <c r="S2641" t="s">
        <v>18058</v>
      </c>
      <c r="T2641" t="s">
        <v>24268</v>
      </c>
      <c r="U2641" t="s">
        <v>27811</v>
      </c>
      <c r="V2641">
        <v>1</v>
      </c>
      <c r="W2641">
        <v>-0.25</v>
      </c>
      <c r="X2641">
        <v>1000000</v>
      </c>
      <c r="Y2641">
        <v>-2547379.9942021631</v>
      </c>
    </row>
    <row r="2642" spans="1:25" x14ac:dyDescent="0.15">
      <c r="A2642" s="1">
        <v>2640</v>
      </c>
      <c r="B2642" s="2">
        <v>43034</v>
      </c>
      <c r="C2642" t="s">
        <v>2473</v>
      </c>
      <c r="D2642" t="s">
        <v>1103</v>
      </c>
      <c r="E2642">
        <v>5.2499999999999998E-2</v>
      </c>
      <c r="F2642">
        <v>7.7899999999999997E-2</v>
      </c>
      <c r="G2642" t="s">
        <v>137</v>
      </c>
      <c r="H2642" t="s">
        <v>1221</v>
      </c>
      <c r="L2642" s="4">
        <f t="shared" si="44"/>
        <v>-24892</v>
      </c>
      <c r="M2642">
        <v>10000</v>
      </c>
      <c r="N2642">
        <v>2.8</v>
      </c>
      <c r="O2642" t="s">
        <v>15378</v>
      </c>
      <c r="P2642">
        <v>27</v>
      </c>
      <c r="Q2642" t="s">
        <v>5594</v>
      </c>
      <c r="R2642" t="s">
        <v>11804</v>
      </c>
      <c r="S2642" t="s">
        <v>18059</v>
      </c>
      <c r="T2642" t="s">
        <v>24269</v>
      </c>
      <c r="U2642" t="s">
        <v>27810</v>
      </c>
      <c r="V2642">
        <v>1</v>
      </c>
      <c r="W2642">
        <v>-0.25</v>
      </c>
      <c r="X2642">
        <v>1000000</v>
      </c>
      <c r="Y2642">
        <v>-2502524.7346416609</v>
      </c>
    </row>
    <row r="2643" spans="1:25" x14ac:dyDescent="0.15">
      <c r="A2643" s="1">
        <v>2641</v>
      </c>
      <c r="B2643" s="2">
        <v>43034</v>
      </c>
      <c r="C2643" t="s">
        <v>2474</v>
      </c>
      <c r="D2643" t="s">
        <v>1103</v>
      </c>
      <c r="E2643">
        <v>1.77E-2</v>
      </c>
      <c r="F2643">
        <v>7.7000000000000002E-3</v>
      </c>
      <c r="G2643" t="s">
        <v>204</v>
      </c>
      <c r="H2643" t="s">
        <v>1288</v>
      </c>
      <c r="L2643" s="4">
        <f t="shared" si="44"/>
        <v>28800</v>
      </c>
      <c r="M2643">
        <v>10000</v>
      </c>
      <c r="N2643">
        <v>2.8</v>
      </c>
      <c r="O2643" t="s">
        <v>15378</v>
      </c>
      <c r="P2643">
        <v>27</v>
      </c>
      <c r="Q2643" t="s">
        <v>5595</v>
      </c>
      <c r="R2643" t="s">
        <v>11805</v>
      </c>
      <c r="S2643" t="s">
        <v>18060</v>
      </c>
      <c r="T2643" t="s">
        <v>24270</v>
      </c>
      <c r="U2643" t="s">
        <v>27811</v>
      </c>
      <c r="V2643">
        <v>1</v>
      </c>
      <c r="W2643">
        <v>-0.25</v>
      </c>
      <c r="X2643">
        <v>1000000</v>
      </c>
      <c r="Y2643">
        <v>-2502524.7346416609</v>
      </c>
    </row>
    <row r="2644" spans="1:25" x14ac:dyDescent="0.15">
      <c r="A2644" s="1">
        <v>2642</v>
      </c>
      <c r="B2644" s="2">
        <v>43034</v>
      </c>
      <c r="C2644" t="s">
        <v>2475</v>
      </c>
      <c r="D2644" t="s">
        <v>1103</v>
      </c>
      <c r="E2644">
        <v>7.9100000000000004E-2</v>
      </c>
      <c r="F2644">
        <v>9.98E-2</v>
      </c>
      <c r="G2644" t="s">
        <v>846</v>
      </c>
      <c r="H2644" t="s">
        <v>1896</v>
      </c>
      <c r="L2644" s="4">
        <f t="shared" si="44"/>
        <v>29186.999999999996</v>
      </c>
      <c r="M2644">
        <v>10000</v>
      </c>
      <c r="N2644">
        <v>2.8</v>
      </c>
      <c r="O2644" t="s">
        <v>15376</v>
      </c>
      <c r="P2644">
        <v>62</v>
      </c>
      <c r="Q2644" t="s">
        <v>5596</v>
      </c>
      <c r="R2644" t="s">
        <v>11806</v>
      </c>
      <c r="S2644" t="s">
        <v>18061</v>
      </c>
      <c r="T2644" t="s">
        <v>24271</v>
      </c>
      <c r="U2644" t="s">
        <v>27810</v>
      </c>
      <c r="V2644">
        <v>1</v>
      </c>
      <c r="W2644">
        <v>-0.25</v>
      </c>
      <c r="X2644">
        <v>1000000</v>
      </c>
      <c r="Y2644">
        <v>-2502524.7346416609</v>
      </c>
    </row>
    <row r="2645" spans="1:25" x14ac:dyDescent="0.15">
      <c r="A2645" s="1">
        <v>2643</v>
      </c>
      <c r="B2645" s="2">
        <v>43034</v>
      </c>
      <c r="C2645" t="s">
        <v>2476</v>
      </c>
      <c r="D2645" t="s">
        <v>1103</v>
      </c>
      <c r="E2645">
        <v>3.2599999999999997E-2</v>
      </c>
      <c r="F2645">
        <v>2.12E-2</v>
      </c>
      <c r="G2645" t="s">
        <v>953</v>
      </c>
      <c r="H2645" t="s">
        <v>1999</v>
      </c>
      <c r="L2645" s="4">
        <f t="shared" si="44"/>
        <v>-40013.999999999993</v>
      </c>
      <c r="M2645">
        <v>10000</v>
      </c>
      <c r="N2645">
        <v>2.8</v>
      </c>
      <c r="O2645" t="s">
        <v>15376</v>
      </c>
      <c r="P2645">
        <v>62</v>
      </c>
      <c r="Q2645" t="s">
        <v>5597</v>
      </c>
      <c r="R2645" t="s">
        <v>11807</v>
      </c>
      <c r="S2645" t="s">
        <v>18062</v>
      </c>
      <c r="T2645" t="s">
        <v>24272</v>
      </c>
      <c r="U2645" t="s">
        <v>27811</v>
      </c>
      <c r="V2645">
        <v>1</v>
      </c>
      <c r="W2645">
        <v>-0.25</v>
      </c>
      <c r="X2645">
        <v>1000000</v>
      </c>
      <c r="Y2645">
        <v>-2502524.7346416609</v>
      </c>
    </row>
    <row r="2646" spans="1:25" x14ac:dyDescent="0.15">
      <c r="A2646" s="1">
        <v>2644</v>
      </c>
      <c r="B2646" s="2">
        <v>43035</v>
      </c>
      <c r="C2646" t="s">
        <v>2477</v>
      </c>
      <c r="D2646" t="s">
        <v>1103</v>
      </c>
      <c r="E2646">
        <v>4.2200000000000001E-2</v>
      </c>
      <c r="F2646">
        <v>3.44E-2</v>
      </c>
      <c r="G2646" t="s">
        <v>47</v>
      </c>
      <c r="H2646" t="s">
        <v>1131</v>
      </c>
      <c r="L2646" s="4">
        <f t="shared" si="44"/>
        <v>-8268.0000000000018</v>
      </c>
      <c r="M2646">
        <v>10000</v>
      </c>
      <c r="N2646">
        <v>2.85</v>
      </c>
      <c r="O2646" t="s">
        <v>15378</v>
      </c>
      <c r="P2646">
        <v>26</v>
      </c>
      <c r="Q2646" t="s">
        <v>5598</v>
      </c>
      <c r="R2646" t="s">
        <v>11808</v>
      </c>
      <c r="S2646" t="s">
        <v>18063</v>
      </c>
      <c r="T2646" t="s">
        <v>24273</v>
      </c>
      <c r="U2646" t="s">
        <v>27810</v>
      </c>
      <c r="V2646">
        <v>1</v>
      </c>
      <c r="W2646">
        <v>0.25</v>
      </c>
      <c r="X2646">
        <v>1000000</v>
      </c>
      <c r="Y2646">
        <v>19226694.190234151</v>
      </c>
    </row>
    <row r="2647" spans="1:25" x14ac:dyDescent="0.15">
      <c r="A2647" s="1">
        <v>2645</v>
      </c>
      <c r="B2647" s="2">
        <v>43035</v>
      </c>
      <c r="C2647" t="s">
        <v>2478</v>
      </c>
      <c r="D2647" t="s">
        <v>1103</v>
      </c>
      <c r="E2647">
        <v>2.06E-2</v>
      </c>
      <c r="F2647">
        <v>2.7E-2</v>
      </c>
      <c r="G2647" t="s">
        <v>853</v>
      </c>
      <c r="H2647" t="s">
        <v>1903</v>
      </c>
      <c r="L2647" s="4">
        <f t="shared" si="44"/>
        <v>14655.999999999998</v>
      </c>
      <c r="M2647">
        <v>10000</v>
      </c>
      <c r="N2647">
        <v>2.85</v>
      </c>
      <c r="O2647" t="s">
        <v>15378</v>
      </c>
      <c r="P2647">
        <v>26</v>
      </c>
      <c r="Q2647" t="s">
        <v>5599</v>
      </c>
      <c r="R2647" t="s">
        <v>11809</v>
      </c>
      <c r="S2647" t="s">
        <v>18064</v>
      </c>
      <c r="T2647" t="s">
        <v>24274</v>
      </c>
      <c r="U2647" t="s">
        <v>27811</v>
      </c>
      <c r="V2647">
        <v>1</v>
      </c>
      <c r="W2647">
        <v>0.25</v>
      </c>
      <c r="X2647">
        <v>1000000</v>
      </c>
      <c r="Y2647">
        <v>19226694.190234151</v>
      </c>
    </row>
    <row r="2648" spans="1:25" x14ac:dyDescent="0.15">
      <c r="A2648" s="1">
        <v>2646</v>
      </c>
      <c r="B2648" s="2">
        <v>43035</v>
      </c>
      <c r="C2648" t="s">
        <v>2479</v>
      </c>
      <c r="D2648" t="s">
        <v>1103</v>
      </c>
      <c r="E2648">
        <v>6.6199999999999995E-2</v>
      </c>
      <c r="F2648">
        <v>5.8700000000000002E-2</v>
      </c>
      <c r="G2648" t="s">
        <v>126</v>
      </c>
      <c r="H2648" t="s">
        <v>1210</v>
      </c>
      <c r="L2648" s="4">
        <f t="shared" si="44"/>
        <v>-524.99999999999955</v>
      </c>
      <c r="M2648">
        <v>10000</v>
      </c>
      <c r="N2648">
        <v>2.85</v>
      </c>
      <c r="O2648" t="s">
        <v>15376</v>
      </c>
      <c r="P2648">
        <v>61</v>
      </c>
      <c r="Q2648" t="s">
        <v>5600</v>
      </c>
      <c r="R2648" t="s">
        <v>11810</v>
      </c>
      <c r="S2648" t="s">
        <v>18065</v>
      </c>
      <c r="T2648" t="s">
        <v>24275</v>
      </c>
      <c r="U2648" t="s">
        <v>27810</v>
      </c>
      <c r="V2648">
        <v>1</v>
      </c>
      <c r="W2648">
        <v>0.25</v>
      </c>
      <c r="X2648">
        <v>1000000</v>
      </c>
      <c r="Y2648">
        <v>19226694.190234151</v>
      </c>
    </row>
    <row r="2649" spans="1:25" x14ac:dyDescent="0.15">
      <c r="A2649" s="1">
        <v>2647</v>
      </c>
      <c r="B2649" s="2">
        <v>43035</v>
      </c>
      <c r="C2649" t="s">
        <v>2480</v>
      </c>
      <c r="D2649" t="s">
        <v>1103</v>
      </c>
      <c r="E2649">
        <v>3.7499999999999999E-2</v>
      </c>
      <c r="F2649">
        <v>4.2599999999999999E-2</v>
      </c>
      <c r="G2649" t="s">
        <v>97</v>
      </c>
      <c r="H2649" t="s">
        <v>1181</v>
      </c>
      <c r="L2649" s="4">
        <f t="shared" si="44"/>
        <v>663</v>
      </c>
      <c r="M2649">
        <v>10000</v>
      </c>
      <c r="N2649">
        <v>2.85</v>
      </c>
      <c r="O2649" t="s">
        <v>15376</v>
      </c>
      <c r="P2649">
        <v>61</v>
      </c>
      <c r="Q2649" t="s">
        <v>5601</v>
      </c>
      <c r="R2649" t="s">
        <v>11811</v>
      </c>
      <c r="S2649" t="s">
        <v>18066</v>
      </c>
      <c r="T2649" t="s">
        <v>24276</v>
      </c>
      <c r="U2649" t="s">
        <v>27811</v>
      </c>
      <c r="V2649">
        <v>1</v>
      </c>
      <c r="W2649">
        <v>0.25</v>
      </c>
      <c r="X2649">
        <v>1000000</v>
      </c>
      <c r="Y2649">
        <v>19226694.190234151</v>
      </c>
    </row>
    <row r="2650" spans="1:25" x14ac:dyDescent="0.15">
      <c r="A2650" s="1">
        <v>2648</v>
      </c>
      <c r="B2650" s="2">
        <v>43038</v>
      </c>
      <c r="C2650" t="s">
        <v>2477</v>
      </c>
      <c r="D2650" t="s">
        <v>1103</v>
      </c>
      <c r="E2650">
        <v>3.44E-2</v>
      </c>
      <c r="F2650">
        <v>3.0800000000000001E-2</v>
      </c>
      <c r="G2650" t="s">
        <v>467</v>
      </c>
      <c r="H2650" t="s">
        <v>1550</v>
      </c>
      <c r="L2650" s="4">
        <f t="shared" si="44"/>
        <v>-2915.9999999999991</v>
      </c>
      <c r="M2650">
        <v>10000</v>
      </c>
      <c r="N2650">
        <v>2.85</v>
      </c>
      <c r="O2650" t="s">
        <v>15378</v>
      </c>
      <c r="P2650">
        <v>23</v>
      </c>
      <c r="Q2650" t="s">
        <v>5602</v>
      </c>
      <c r="R2650" t="s">
        <v>11812</v>
      </c>
      <c r="S2650" t="s">
        <v>18067</v>
      </c>
      <c r="T2650" t="s">
        <v>24277</v>
      </c>
      <c r="U2650" t="s">
        <v>27810</v>
      </c>
      <c r="V2650">
        <v>1</v>
      </c>
      <c r="W2650">
        <v>0.25</v>
      </c>
      <c r="X2650">
        <v>1000000</v>
      </c>
      <c r="Y2650">
        <v>16569958.99466786</v>
      </c>
    </row>
    <row r="2651" spans="1:25" x14ac:dyDescent="0.15">
      <c r="A2651" s="1">
        <v>2649</v>
      </c>
      <c r="B2651" s="2">
        <v>43038</v>
      </c>
      <c r="C2651" t="s">
        <v>2478</v>
      </c>
      <c r="D2651" t="s">
        <v>1103</v>
      </c>
      <c r="E2651">
        <v>2.7E-2</v>
      </c>
      <c r="F2651">
        <v>2.46E-2</v>
      </c>
      <c r="G2651" t="s">
        <v>706</v>
      </c>
      <c r="H2651" t="s">
        <v>1789</v>
      </c>
      <c r="L2651" s="4">
        <f t="shared" si="44"/>
        <v>-3071.9999999999991</v>
      </c>
      <c r="M2651">
        <v>10000</v>
      </c>
      <c r="N2651">
        <v>2.85</v>
      </c>
      <c r="O2651" t="s">
        <v>15378</v>
      </c>
      <c r="P2651">
        <v>23</v>
      </c>
      <c r="Q2651" t="s">
        <v>5603</v>
      </c>
      <c r="R2651" t="s">
        <v>11813</v>
      </c>
      <c r="S2651" t="s">
        <v>18068</v>
      </c>
      <c r="T2651" t="s">
        <v>24278</v>
      </c>
      <c r="U2651" t="s">
        <v>27811</v>
      </c>
      <c r="V2651">
        <v>1</v>
      </c>
      <c r="W2651">
        <v>0.25</v>
      </c>
      <c r="X2651">
        <v>1000000</v>
      </c>
      <c r="Y2651">
        <v>16569958.99466786</v>
      </c>
    </row>
    <row r="2652" spans="1:25" x14ac:dyDescent="0.15">
      <c r="A2652" s="1">
        <v>2650</v>
      </c>
      <c r="B2652" s="2">
        <v>43038</v>
      </c>
      <c r="C2652" t="s">
        <v>2479</v>
      </c>
      <c r="D2652" t="s">
        <v>1103</v>
      </c>
      <c r="E2652">
        <v>5.8700000000000002E-2</v>
      </c>
      <c r="F2652">
        <v>5.5E-2</v>
      </c>
      <c r="G2652" t="s">
        <v>136</v>
      </c>
      <c r="H2652" t="s">
        <v>1220</v>
      </c>
      <c r="L2652" s="4">
        <f t="shared" si="44"/>
        <v>-1406.0000000000007</v>
      </c>
      <c r="M2652">
        <v>10000</v>
      </c>
      <c r="N2652">
        <v>2.85</v>
      </c>
      <c r="O2652" t="s">
        <v>15376</v>
      </c>
      <c r="P2652">
        <v>58</v>
      </c>
      <c r="Q2652" t="s">
        <v>5604</v>
      </c>
      <c r="R2652" t="s">
        <v>11814</v>
      </c>
      <c r="S2652" t="s">
        <v>18069</v>
      </c>
      <c r="T2652" t="s">
        <v>24279</v>
      </c>
      <c r="U2652" t="s">
        <v>27810</v>
      </c>
      <c r="V2652">
        <v>1</v>
      </c>
      <c r="W2652">
        <v>0.25</v>
      </c>
      <c r="X2652">
        <v>1000000</v>
      </c>
      <c r="Y2652">
        <v>16569958.99466786</v>
      </c>
    </row>
    <row r="2653" spans="1:25" x14ac:dyDescent="0.15">
      <c r="A2653" s="1">
        <v>2651</v>
      </c>
      <c r="B2653" s="2">
        <v>43038</v>
      </c>
      <c r="C2653" t="s">
        <v>2480</v>
      </c>
      <c r="D2653" t="s">
        <v>1103</v>
      </c>
      <c r="E2653">
        <v>4.2599999999999999E-2</v>
      </c>
      <c r="F2653">
        <v>4.0500000000000001E-2</v>
      </c>
      <c r="G2653" t="s">
        <v>191</v>
      </c>
      <c r="H2653" t="s">
        <v>1275</v>
      </c>
      <c r="L2653" s="4">
        <f t="shared" si="44"/>
        <v>-1259.9999999999986</v>
      </c>
      <c r="M2653">
        <v>10000</v>
      </c>
      <c r="N2653">
        <v>2.85</v>
      </c>
      <c r="O2653" t="s">
        <v>15376</v>
      </c>
      <c r="P2653">
        <v>58</v>
      </c>
      <c r="Q2653" t="s">
        <v>5605</v>
      </c>
      <c r="R2653" t="s">
        <v>11815</v>
      </c>
      <c r="S2653" t="s">
        <v>18070</v>
      </c>
      <c r="T2653" t="s">
        <v>24280</v>
      </c>
      <c r="U2653" t="s">
        <v>27811</v>
      </c>
      <c r="V2653">
        <v>1</v>
      </c>
      <c r="W2653">
        <v>0.25</v>
      </c>
      <c r="X2653">
        <v>1000000</v>
      </c>
      <c r="Y2653">
        <v>16569958.99466786</v>
      </c>
    </row>
    <row r="2654" spans="1:25" x14ac:dyDescent="0.15">
      <c r="A2654" s="1">
        <v>2652</v>
      </c>
      <c r="B2654" s="2">
        <v>43039</v>
      </c>
      <c r="C2654" t="s">
        <v>2477</v>
      </c>
      <c r="D2654" t="s">
        <v>1103</v>
      </c>
      <c r="E2654">
        <v>3.0800000000000001E-2</v>
      </c>
      <c r="F2654">
        <v>2.4299999999999999E-2</v>
      </c>
      <c r="G2654" t="s">
        <v>304</v>
      </c>
      <c r="H2654" t="s">
        <v>1388</v>
      </c>
      <c r="L2654" s="4">
        <f t="shared" si="44"/>
        <v>-7410.0000000000027</v>
      </c>
      <c r="M2654">
        <v>10000</v>
      </c>
      <c r="N2654">
        <v>2.85</v>
      </c>
      <c r="O2654" t="s">
        <v>15378</v>
      </c>
      <c r="P2654">
        <v>22</v>
      </c>
      <c r="Q2654" t="s">
        <v>5606</v>
      </c>
      <c r="R2654" t="s">
        <v>11816</v>
      </c>
      <c r="S2654" t="s">
        <v>18071</v>
      </c>
      <c r="T2654" t="s">
        <v>24281</v>
      </c>
      <c r="U2654" t="s">
        <v>27810</v>
      </c>
      <c r="V2654">
        <v>1</v>
      </c>
      <c r="W2654">
        <v>0.25</v>
      </c>
      <c r="X2654">
        <v>1000000</v>
      </c>
      <c r="Y2654">
        <v>18729803.288292259</v>
      </c>
    </row>
    <row r="2655" spans="1:25" x14ac:dyDescent="0.15">
      <c r="A2655" s="1">
        <v>2653</v>
      </c>
      <c r="B2655" s="2">
        <v>43039</v>
      </c>
      <c r="C2655" t="s">
        <v>2478</v>
      </c>
      <c r="D2655" t="s">
        <v>1103</v>
      </c>
      <c r="E2655">
        <v>2.46E-2</v>
      </c>
      <c r="F2655">
        <v>2.5999999999999999E-2</v>
      </c>
      <c r="G2655" t="s">
        <v>891</v>
      </c>
      <c r="H2655" t="s">
        <v>1941</v>
      </c>
      <c r="L2655" s="4">
        <f t="shared" si="44"/>
        <v>1945.999999999998</v>
      </c>
      <c r="M2655">
        <v>10000</v>
      </c>
      <c r="N2655">
        <v>2.85</v>
      </c>
      <c r="O2655" t="s">
        <v>15378</v>
      </c>
      <c r="P2655">
        <v>22</v>
      </c>
      <c r="Q2655" t="s">
        <v>5607</v>
      </c>
      <c r="R2655" t="s">
        <v>11817</v>
      </c>
      <c r="S2655" t="s">
        <v>18072</v>
      </c>
      <c r="T2655" t="s">
        <v>24282</v>
      </c>
      <c r="U2655" t="s">
        <v>27811</v>
      </c>
      <c r="V2655">
        <v>1</v>
      </c>
      <c r="W2655">
        <v>0.25</v>
      </c>
      <c r="X2655">
        <v>1000000</v>
      </c>
      <c r="Y2655">
        <v>18729803.288292259</v>
      </c>
    </row>
    <row r="2656" spans="1:25" x14ac:dyDescent="0.15">
      <c r="A2656" s="1">
        <v>2654</v>
      </c>
      <c r="B2656" s="2">
        <v>43039</v>
      </c>
      <c r="C2656" t="s">
        <v>2479</v>
      </c>
      <c r="D2656" t="s">
        <v>1103</v>
      </c>
      <c r="E2656">
        <v>5.5E-2</v>
      </c>
      <c r="F2656">
        <v>4.9200000000000001E-2</v>
      </c>
      <c r="G2656" t="s">
        <v>111</v>
      </c>
      <c r="H2656" t="s">
        <v>1195</v>
      </c>
      <c r="L2656" s="4">
        <f t="shared" si="44"/>
        <v>-1681.9999999999998</v>
      </c>
      <c r="M2656">
        <v>10000</v>
      </c>
      <c r="N2656">
        <v>2.85</v>
      </c>
      <c r="O2656" t="s">
        <v>15376</v>
      </c>
      <c r="P2656">
        <v>57</v>
      </c>
      <c r="Q2656" t="s">
        <v>5608</v>
      </c>
      <c r="R2656" t="s">
        <v>11818</v>
      </c>
      <c r="S2656" t="s">
        <v>18073</v>
      </c>
      <c r="T2656" t="s">
        <v>24283</v>
      </c>
      <c r="U2656" t="s">
        <v>27810</v>
      </c>
      <c r="V2656">
        <v>1</v>
      </c>
      <c r="W2656">
        <v>0.25</v>
      </c>
      <c r="X2656">
        <v>1000000</v>
      </c>
      <c r="Y2656">
        <v>18729803.288292259</v>
      </c>
    </row>
    <row r="2657" spans="1:25" x14ac:dyDescent="0.15">
      <c r="A2657" s="1">
        <v>2655</v>
      </c>
      <c r="B2657" s="2">
        <v>43039</v>
      </c>
      <c r="C2657" t="s">
        <v>2480</v>
      </c>
      <c r="D2657" t="s">
        <v>1103</v>
      </c>
      <c r="E2657">
        <v>4.0500000000000001E-2</v>
      </c>
      <c r="F2657">
        <v>4.2799999999999998E-2</v>
      </c>
      <c r="G2657" t="s">
        <v>888</v>
      </c>
      <c r="H2657" t="s">
        <v>1938</v>
      </c>
      <c r="L2657" s="4">
        <f t="shared" si="44"/>
        <v>896.99999999999864</v>
      </c>
      <c r="M2657">
        <v>10000</v>
      </c>
      <c r="N2657">
        <v>2.85</v>
      </c>
      <c r="O2657" t="s">
        <v>15376</v>
      </c>
      <c r="P2657">
        <v>57</v>
      </c>
      <c r="Q2657" t="s">
        <v>5609</v>
      </c>
      <c r="R2657" t="s">
        <v>11819</v>
      </c>
      <c r="S2657" t="s">
        <v>18074</v>
      </c>
      <c r="T2657" t="s">
        <v>24284</v>
      </c>
      <c r="U2657" t="s">
        <v>27811</v>
      </c>
      <c r="V2657">
        <v>1</v>
      </c>
      <c r="W2657">
        <v>0.25</v>
      </c>
      <c r="X2657">
        <v>1000000</v>
      </c>
      <c r="Y2657">
        <v>18729803.288292259</v>
      </c>
    </row>
    <row r="2658" spans="1:25" x14ac:dyDescent="0.15">
      <c r="A2658" s="1">
        <v>2656</v>
      </c>
      <c r="B2658" s="2">
        <v>43040</v>
      </c>
      <c r="C2658" t="s">
        <v>2477</v>
      </c>
      <c r="D2658" t="s">
        <v>1103</v>
      </c>
      <c r="E2658">
        <v>2.4299999999999999E-2</v>
      </c>
      <c r="F2658">
        <v>2.5899999999999999E-2</v>
      </c>
      <c r="G2658" t="s">
        <v>469</v>
      </c>
      <c r="H2658" t="s">
        <v>1552</v>
      </c>
      <c r="L2658" s="4">
        <f t="shared" si="44"/>
        <v>2240.0000000000009</v>
      </c>
      <c r="M2658">
        <v>10000</v>
      </c>
      <c r="N2658">
        <v>2.85</v>
      </c>
      <c r="O2658" t="s">
        <v>15378</v>
      </c>
      <c r="P2658">
        <v>21</v>
      </c>
      <c r="Q2658" t="s">
        <v>5610</v>
      </c>
      <c r="R2658" t="s">
        <v>11820</v>
      </c>
      <c r="S2658" t="s">
        <v>18075</v>
      </c>
      <c r="T2658" t="s">
        <v>24285</v>
      </c>
      <c r="U2658" t="s">
        <v>27810</v>
      </c>
      <c r="V2658">
        <v>1</v>
      </c>
      <c r="W2658">
        <v>0.25</v>
      </c>
      <c r="X2658">
        <v>1000000</v>
      </c>
      <c r="Y2658">
        <v>19961282.65562024</v>
      </c>
    </row>
    <row r="2659" spans="1:25" x14ac:dyDescent="0.15">
      <c r="A2659" s="1">
        <v>2657</v>
      </c>
      <c r="B2659" s="2">
        <v>43040</v>
      </c>
      <c r="C2659" t="s">
        <v>2478</v>
      </c>
      <c r="D2659" t="s">
        <v>1103</v>
      </c>
      <c r="E2659">
        <v>2.5999999999999999E-2</v>
      </c>
      <c r="F2659">
        <v>2.3400000000000001E-2</v>
      </c>
      <c r="G2659" t="s">
        <v>954</v>
      </c>
      <c r="H2659" t="s">
        <v>1894</v>
      </c>
      <c r="L2659" s="4">
        <f t="shared" si="44"/>
        <v>-3483.9999999999977</v>
      </c>
      <c r="M2659">
        <v>10000</v>
      </c>
      <c r="N2659">
        <v>2.85</v>
      </c>
      <c r="O2659" t="s">
        <v>15378</v>
      </c>
      <c r="P2659">
        <v>21</v>
      </c>
      <c r="Q2659" t="s">
        <v>5611</v>
      </c>
      <c r="R2659" t="s">
        <v>11821</v>
      </c>
      <c r="S2659" t="s">
        <v>18076</v>
      </c>
      <c r="T2659" t="s">
        <v>24286</v>
      </c>
      <c r="U2659" t="s">
        <v>27811</v>
      </c>
      <c r="V2659">
        <v>1</v>
      </c>
      <c r="W2659">
        <v>0.25</v>
      </c>
      <c r="X2659">
        <v>1000000</v>
      </c>
      <c r="Y2659">
        <v>19961282.65562024</v>
      </c>
    </row>
    <row r="2660" spans="1:25" x14ac:dyDescent="0.15">
      <c r="A2660" s="1">
        <v>2658</v>
      </c>
      <c r="B2660" s="2">
        <v>43040</v>
      </c>
      <c r="C2660" t="s">
        <v>2479</v>
      </c>
      <c r="D2660" t="s">
        <v>1103</v>
      </c>
      <c r="E2660">
        <v>4.9200000000000001E-2</v>
      </c>
      <c r="F2660">
        <v>4.99E-2</v>
      </c>
      <c r="G2660" t="s">
        <v>265</v>
      </c>
      <c r="H2660" t="s">
        <v>1349</v>
      </c>
      <c r="L2660" s="4">
        <f t="shared" si="44"/>
        <v>188.9999999999998</v>
      </c>
      <c r="M2660">
        <v>10000</v>
      </c>
      <c r="N2660">
        <v>2.85</v>
      </c>
      <c r="O2660" t="s">
        <v>15376</v>
      </c>
      <c r="P2660">
        <v>56</v>
      </c>
      <c r="Q2660" t="s">
        <v>5612</v>
      </c>
      <c r="R2660" t="s">
        <v>11822</v>
      </c>
      <c r="S2660" t="s">
        <v>18077</v>
      </c>
      <c r="T2660" t="s">
        <v>24287</v>
      </c>
      <c r="U2660" t="s">
        <v>27810</v>
      </c>
      <c r="V2660">
        <v>1</v>
      </c>
      <c r="W2660">
        <v>0.25</v>
      </c>
      <c r="X2660">
        <v>1000000</v>
      </c>
      <c r="Y2660">
        <v>19961282.65562024</v>
      </c>
    </row>
    <row r="2661" spans="1:25" x14ac:dyDescent="0.15">
      <c r="A2661" s="1">
        <v>2659</v>
      </c>
      <c r="B2661" s="2">
        <v>43040</v>
      </c>
      <c r="C2661" t="s">
        <v>2480</v>
      </c>
      <c r="D2661" t="s">
        <v>1103</v>
      </c>
      <c r="E2661">
        <v>4.2799999999999998E-2</v>
      </c>
      <c r="F2661">
        <v>3.9699999999999999E-2</v>
      </c>
      <c r="G2661" t="s">
        <v>117</v>
      </c>
      <c r="H2661" t="s">
        <v>1201</v>
      </c>
      <c r="L2661" s="4">
        <f t="shared" si="44"/>
        <v>-960.99999999999955</v>
      </c>
      <c r="M2661">
        <v>10000</v>
      </c>
      <c r="N2661">
        <v>2.85</v>
      </c>
      <c r="O2661" t="s">
        <v>15376</v>
      </c>
      <c r="P2661">
        <v>56</v>
      </c>
      <c r="Q2661" t="s">
        <v>5613</v>
      </c>
      <c r="R2661" t="s">
        <v>11823</v>
      </c>
      <c r="S2661" t="s">
        <v>18078</v>
      </c>
      <c r="T2661" t="s">
        <v>24288</v>
      </c>
      <c r="U2661" t="s">
        <v>27811</v>
      </c>
      <c r="V2661">
        <v>1</v>
      </c>
      <c r="W2661">
        <v>0.25</v>
      </c>
      <c r="X2661">
        <v>1000000</v>
      </c>
      <c r="Y2661">
        <v>19961282.65562024</v>
      </c>
    </row>
    <row r="2662" spans="1:25" x14ac:dyDescent="0.15">
      <c r="A2662" s="1">
        <v>2660</v>
      </c>
      <c r="B2662" s="2">
        <v>43041</v>
      </c>
      <c r="C2662" t="s">
        <v>2477</v>
      </c>
      <c r="D2662" t="s">
        <v>1103</v>
      </c>
      <c r="E2662">
        <v>2.5899999999999999E-2</v>
      </c>
      <c r="F2662">
        <v>2.5399999999999999E-2</v>
      </c>
      <c r="G2662" t="s">
        <v>485</v>
      </c>
      <c r="H2662" t="s">
        <v>1568</v>
      </c>
      <c r="L2662" s="4">
        <f t="shared" si="44"/>
        <v>-550.00000000000045</v>
      </c>
      <c r="M2662">
        <v>10000</v>
      </c>
      <c r="N2662">
        <v>2.85</v>
      </c>
      <c r="O2662" t="s">
        <v>15378</v>
      </c>
      <c r="P2662">
        <v>20</v>
      </c>
      <c r="Q2662" t="s">
        <v>5614</v>
      </c>
      <c r="R2662" t="s">
        <v>11824</v>
      </c>
      <c r="S2662" t="s">
        <v>18079</v>
      </c>
      <c r="T2662" t="s">
        <v>24289</v>
      </c>
      <c r="U2662" t="s">
        <v>27810</v>
      </c>
      <c r="V2662">
        <v>1</v>
      </c>
      <c r="W2662">
        <v>0.25</v>
      </c>
      <c r="X2662">
        <v>1000000</v>
      </c>
      <c r="Y2662">
        <v>20124758.205968089</v>
      </c>
    </row>
    <row r="2663" spans="1:25" x14ac:dyDescent="0.15">
      <c r="A2663" s="1">
        <v>2661</v>
      </c>
      <c r="B2663" s="2">
        <v>43041</v>
      </c>
      <c r="C2663" t="s">
        <v>2478</v>
      </c>
      <c r="D2663" t="s">
        <v>1103</v>
      </c>
      <c r="E2663">
        <v>2.3400000000000001E-2</v>
      </c>
      <c r="F2663">
        <v>2.0299999999999999E-2</v>
      </c>
      <c r="G2663" t="s">
        <v>495</v>
      </c>
      <c r="H2663" t="s">
        <v>1578</v>
      </c>
      <c r="L2663" s="4">
        <f t="shared" si="44"/>
        <v>-3720.0000000000023</v>
      </c>
      <c r="M2663">
        <v>10000</v>
      </c>
      <c r="N2663">
        <v>2.85</v>
      </c>
      <c r="O2663" t="s">
        <v>15378</v>
      </c>
      <c r="P2663">
        <v>20</v>
      </c>
      <c r="Q2663" t="s">
        <v>5615</v>
      </c>
      <c r="R2663" t="s">
        <v>11825</v>
      </c>
      <c r="S2663" t="s">
        <v>18080</v>
      </c>
      <c r="T2663" t="s">
        <v>24290</v>
      </c>
      <c r="U2663" t="s">
        <v>27811</v>
      </c>
      <c r="V2663">
        <v>1</v>
      </c>
      <c r="W2663">
        <v>0.25</v>
      </c>
      <c r="X2663">
        <v>1000000</v>
      </c>
      <c r="Y2663">
        <v>20124758.205968089</v>
      </c>
    </row>
    <row r="2664" spans="1:25" x14ac:dyDescent="0.15">
      <c r="A2664" s="1">
        <v>2662</v>
      </c>
      <c r="B2664" s="2">
        <v>43041</v>
      </c>
      <c r="C2664" t="s">
        <v>2479</v>
      </c>
      <c r="D2664" t="s">
        <v>1103</v>
      </c>
      <c r="E2664">
        <v>4.99E-2</v>
      </c>
      <c r="F2664">
        <v>5.11E-2</v>
      </c>
      <c r="G2664" t="s">
        <v>888</v>
      </c>
      <c r="H2664" t="s">
        <v>1938</v>
      </c>
      <c r="L2664" s="4">
        <f t="shared" si="44"/>
        <v>467.99999999999989</v>
      </c>
      <c r="M2664">
        <v>10000</v>
      </c>
      <c r="N2664">
        <v>2.85</v>
      </c>
      <c r="O2664" t="s">
        <v>15376</v>
      </c>
      <c r="P2664">
        <v>55</v>
      </c>
      <c r="Q2664" t="s">
        <v>5616</v>
      </c>
      <c r="R2664" t="s">
        <v>11826</v>
      </c>
      <c r="S2664" t="s">
        <v>18081</v>
      </c>
      <c r="T2664" t="s">
        <v>24291</v>
      </c>
      <c r="U2664" t="s">
        <v>27810</v>
      </c>
      <c r="V2664">
        <v>1</v>
      </c>
      <c r="W2664">
        <v>0.25</v>
      </c>
      <c r="X2664">
        <v>1000000</v>
      </c>
      <c r="Y2664">
        <v>20124758.205968089</v>
      </c>
    </row>
    <row r="2665" spans="1:25" x14ac:dyDescent="0.15">
      <c r="A2665" s="1">
        <v>2663</v>
      </c>
      <c r="B2665" s="2">
        <v>43041</v>
      </c>
      <c r="C2665" t="s">
        <v>2480</v>
      </c>
      <c r="D2665" t="s">
        <v>1103</v>
      </c>
      <c r="E2665">
        <v>3.9699999999999999E-2</v>
      </c>
      <c r="F2665">
        <v>3.8399999999999997E-2</v>
      </c>
      <c r="G2665" t="s">
        <v>527</v>
      </c>
      <c r="H2665" t="s">
        <v>1610</v>
      </c>
      <c r="L2665" s="4">
        <f t="shared" si="44"/>
        <v>-650.00000000000125</v>
      </c>
      <c r="M2665">
        <v>10000</v>
      </c>
      <c r="N2665">
        <v>2.85</v>
      </c>
      <c r="O2665" t="s">
        <v>15376</v>
      </c>
      <c r="P2665">
        <v>55</v>
      </c>
      <c r="Q2665" t="s">
        <v>5617</v>
      </c>
      <c r="R2665" t="s">
        <v>11827</v>
      </c>
      <c r="S2665" t="s">
        <v>18082</v>
      </c>
      <c r="T2665" t="s">
        <v>24292</v>
      </c>
      <c r="U2665" t="s">
        <v>27811</v>
      </c>
      <c r="V2665">
        <v>1</v>
      </c>
      <c r="W2665">
        <v>0.25</v>
      </c>
      <c r="X2665">
        <v>1000000</v>
      </c>
      <c r="Y2665">
        <v>20124758.205968089</v>
      </c>
    </row>
    <row r="2666" spans="1:25" x14ac:dyDescent="0.15">
      <c r="A2666" s="1">
        <v>2664</v>
      </c>
      <c r="B2666" s="2">
        <v>43042</v>
      </c>
      <c r="C2666" t="s">
        <v>2477</v>
      </c>
      <c r="D2666" t="s">
        <v>1103</v>
      </c>
      <c r="E2666">
        <v>2.5399999999999999E-2</v>
      </c>
      <c r="F2666">
        <v>2.1899999999999999E-2</v>
      </c>
      <c r="G2666" t="s">
        <v>209</v>
      </c>
      <c r="H2666" t="s">
        <v>1293</v>
      </c>
      <c r="L2666" s="4">
        <f t="shared" si="44"/>
        <v>4165</v>
      </c>
      <c r="M2666">
        <v>10000</v>
      </c>
      <c r="N2666">
        <v>2.85</v>
      </c>
      <c r="O2666" t="s">
        <v>15378</v>
      </c>
      <c r="P2666">
        <v>19</v>
      </c>
      <c r="Q2666" t="s">
        <v>5618</v>
      </c>
      <c r="R2666" t="s">
        <v>11828</v>
      </c>
      <c r="S2666" t="s">
        <v>18083</v>
      </c>
      <c r="T2666" t="s">
        <v>24293</v>
      </c>
      <c r="U2666" t="s">
        <v>27810</v>
      </c>
      <c r="V2666">
        <v>1</v>
      </c>
      <c r="W2666">
        <v>-0.25</v>
      </c>
      <c r="X2666">
        <v>1000000</v>
      </c>
      <c r="Y2666">
        <v>-2460569.0730335042</v>
      </c>
    </row>
    <row r="2667" spans="1:25" x14ac:dyDescent="0.15">
      <c r="A2667" s="1">
        <v>2665</v>
      </c>
      <c r="B2667" s="2">
        <v>43042</v>
      </c>
      <c r="C2667" t="s">
        <v>2478</v>
      </c>
      <c r="D2667" t="s">
        <v>1103</v>
      </c>
      <c r="E2667">
        <v>2.0299999999999999E-2</v>
      </c>
      <c r="F2667">
        <v>2.35E-2</v>
      </c>
      <c r="G2667" t="s">
        <v>245</v>
      </c>
      <c r="H2667" t="s">
        <v>1329</v>
      </c>
      <c r="L2667" s="4">
        <f t="shared" si="44"/>
        <v>-4640.0000000000018</v>
      </c>
      <c r="M2667">
        <v>10000</v>
      </c>
      <c r="N2667">
        <v>2.85</v>
      </c>
      <c r="O2667" t="s">
        <v>15378</v>
      </c>
      <c r="P2667">
        <v>19</v>
      </c>
      <c r="Q2667" t="s">
        <v>5619</v>
      </c>
      <c r="R2667" t="s">
        <v>11829</v>
      </c>
      <c r="S2667" t="s">
        <v>18084</v>
      </c>
      <c r="T2667" t="s">
        <v>24294</v>
      </c>
      <c r="U2667" t="s">
        <v>27811</v>
      </c>
      <c r="V2667">
        <v>1</v>
      </c>
      <c r="W2667">
        <v>-0.25</v>
      </c>
      <c r="X2667">
        <v>1000000</v>
      </c>
      <c r="Y2667">
        <v>-2460569.0730335042</v>
      </c>
    </row>
    <row r="2668" spans="1:25" x14ac:dyDescent="0.15">
      <c r="A2668" s="1">
        <v>2666</v>
      </c>
      <c r="B2668" s="2">
        <v>43042</v>
      </c>
      <c r="C2668" t="s">
        <v>2479</v>
      </c>
      <c r="D2668" t="s">
        <v>1103</v>
      </c>
      <c r="E2668">
        <v>5.11E-2</v>
      </c>
      <c r="F2668">
        <v>4.58E-2</v>
      </c>
      <c r="G2668" t="s">
        <v>650</v>
      </c>
      <c r="H2668" t="s">
        <v>1733</v>
      </c>
      <c r="L2668" s="4">
        <f t="shared" si="44"/>
        <v>-8797.9999999999982</v>
      </c>
      <c r="M2668">
        <v>10000</v>
      </c>
      <c r="N2668">
        <v>2.85</v>
      </c>
      <c r="O2668" t="s">
        <v>15376</v>
      </c>
      <c r="P2668">
        <v>54</v>
      </c>
      <c r="Q2668" t="s">
        <v>5620</v>
      </c>
      <c r="R2668" t="s">
        <v>11830</v>
      </c>
      <c r="S2668" t="s">
        <v>18085</v>
      </c>
      <c r="T2668" t="s">
        <v>24295</v>
      </c>
      <c r="U2668" t="s">
        <v>27810</v>
      </c>
      <c r="V2668">
        <v>1</v>
      </c>
      <c r="W2668">
        <v>-0.25</v>
      </c>
      <c r="X2668">
        <v>1000000</v>
      </c>
      <c r="Y2668">
        <v>-2460569.0730335042</v>
      </c>
    </row>
    <row r="2669" spans="1:25" x14ac:dyDescent="0.15">
      <c r="A2669" s="1">
        <v>2667</v>
      </c>
      <c r="B2669" s="2">
        <v>43042</v>
      </c>
      <c r="C2669" t="s">
        <v>2480</v>
      </c>
      <c r="D2669" t="s">
        <v>1103</v>
      </c>
      <c r="E2669">
        <v>3.8399999999999997E-2</v>
      </c>
      <c r="F2669">
        <v>3.9600000000000003E-2</v>
      </c>
      <c r="G2669" t="s">
        <v>382</v>
      </c>
      <c r="H2669" t="s">
        <v>1466</v>
      </c>
      <c r="L2669" s="4">
        <f t="shared" si="44"/>
        <v>2688.000000000015</v>
      </c>
      <c r="M2669">
        <v>10000</v>
      </c>
      <c r="N2669">
        <v>2.85</v>
      </c>
      <c r="O2669" t="s">
        <v>15376</v>
      </c>
      <c r="P2669">
        <v>54</v>
      </c>
      <c r="Q2669" t="s">
        <v>5621</v>
      </c>
      <c r="R2669" t="s">
        <v>11831</v>
      </c>
      <c r="S2669" t="s">
        <v>18086</v>
      </c>
      <c r="T2669" t="s">
        <v>24296</v>
      </c>
      <c r="U2669" t="s">
        <v>27811</v>
      </c>
      <c r="V2669">
        <v>1</v>
      </c>
      <c r="W2669">
        <v>-0.25</v>
      </c>
      <c r="X2669">
        <v>1000000</v>
      </c>
      <c r="Y2669">
        <v>-2460569.0730335042</v>
      </c>
    </row>
    <row r="2670" spans="1:25" x14ac:dyDescent="0.15">
      <c r="A2670" s="1">
        <v>2668</v>
      </c>
      <c r="B2670" s="2">
        <v>43045</v>
      </c>
      <c r="C2670" t="s">
        <v>2477</v>
      </c>
      <c r="D2670" t="s">
        <v>1103</v>
      </c>
      <c r="E2670">
        <v>2.1899999999999999E-2</v>
      </c>
      <c r="F2670">
        <v>3.9600000000000003E-2</v>
      </c>
      <c r="G2670" t="s">
        <v>210</v>
      </c>
      <c r="H2670" t="s">
        <v>1294</v>
      </c>
      <c r="L2670" s="4">
        <f t="shared" si="44"/>
        <v>-21771.000000000004</v>
      </c>
      <c r="M2670">
        <v>10000</v>
      </c>
      <c r="N2670">
        <v>2.85</v>
      </c>
      <c r="O2670" t="s">
        <v>15378</v>
      </c>
      <c r="P2670">
        <v>16</v>
      </c>
      <c r="Q2670" t="s">
        <v>5622</v>
      </c>
      <c r="R2670" t="s">
        <v>11832</v>
      </c>
      <c r="S2670" t="s">
        <v>18087</v>
      </c>
      <c r="T2670" t="s">
        <v>24297</v>
      </c>
      <c r="U2670" t="s">
        <v>27810</v>
      </c>
      <c r="V2670">
        <v>1</v>
      </c>
      <c r="W2670">
        <v>-0.25</v>
      </c>
      <c r="X2670">
        <v>1000000</v>
      </c>
      <c r="Y2670">
        <v>-2474436.2893897779</v>
      </c>
    </row>
    <row r="2671" spans="1:25" x14ac:dyDescent="0.15">
      <c r="A2671" s="1">
        <v>2669</v>
      </c>
      <c r="B2671" s="2">
        <v>43045</v>
      </c>
      <c r="C2671" t="s">
        <v>2478</v>
      </c>
      <c r="D2671" t="s">
        <v>1103</v>
      </c>
      <c r="E2671">
        <v>2.35E-2</v>
      </c>
      <c r="F2671">
        <v>1.03E-2</v>
      </c>
      <c r="G2671" t="s">
        <v>87</v>
      </c>
      <c r="H2671" t="s">
        <v>1171</v>
      </c>
      <c r="L2671" s="4">
        <f t="shared" si="44"/>
        <v>15180</v>
      </c>
      <c r="M2671">
        <v>10000</v>
      </c>
      <c r="N2671">
        <v>2.85</v>
      </c>
      <c r="O2671" t="s">
        <v>15378</v>
      </c>
      <c r="P2671">
        <v>16</v>
      </c>
      <c r="Q2671" t="s">
        <v>5623</v>
      </c>
      <c r="R2671" t="s">
        <v>11833</v>
      </c>
      <c r="S2671" t="s">
        <v>18088</v>
      </c>
      <c r="T2671" t="s">
        <v>24298</v>
      </c>
      <c r="U2671" t="s">
        <v>27811</v>
      </c>
      <c r="V2671">
        <v>1</v>
      </c>
      <c r="W2671">
        <v>-0.25</v>
      </c>
      <c r="X2671">
        <v>1000000</v>
      </c>
      <c r="Y2671">
        <v>-2474436.2893897779</v>
      </c>
    </row>
    <row r="2672" spans="1:25" x14ac:dyDescent="0.15">
      <c r="A2672" s="1">
        <v>2670</v>
      </c>
      <c r="B2672" s="2">
        <v>43045</v>
      </c>
      <c r="C2672" t="s">
        <v>2479</v>
      </c>
      <c r="D2672" t="s">
        <v>1103</v>
      </c>
      <c r="E2672">
        <v>4.58E-2</v>
      </c>
      <c r="F2672">
        <v>6.4299999999999996E-2</v>
      </c>
      <c r="G2672" t="s">
        <v>545</v>
      </c>
      <c r="H2672" t="s">
        <v>1628</v>
      </c>
      <c r="L2672" s="4">
        <f t="shared" si="44"/>
        <v>31819.999999999993</v>
      </c>
      <c r="M2672">
        <v>10000</v>
      </c>
      <c r="N2672">
        <v>2.85</v>
      </c>
      <c r="O2672" t="s">
        <v>15376</v>
      </c>
      <c r="P2672">
        <v>51</v>
      </c>
      <c r="Q2672" t="s">
        <v>5624</v>
      </c>
      <c r="R2672" t="s">
        <v>11834</v>
      </c>
      <c r="S2672" t="s">
        <v>18089</v>
      </c>
      <c r="T2672" t="s">
        <v>24299</v>
      </c>
      <c r="U2672" t="s">
        <v>27810</v>
      </c>
      <c r="V2672">
        <v>1</v>
      </c>
      <c r="W2672">
        <v>-0.25</v>
      </c>
      <c r="X2672">
        <v>1000000</v>
      </c>
      <c r="Y2672">
        <v>-2474436.2893897779</v>
      </c>
    </row>
    <row r="2673" spans="1:25" x14ac:dyDescent="0.15">
      <c r="A2673" s="1">
        <v>2671</v>
      </c>
      <c r="B2673" s="2">
        <v>43045</v>
      </c>
      <c r="C2673" t="s">
        <v>2480</v>
      </c>
      <c r="D2673" t="s">
        <v>1103</v>
      </c>
      <c r="E2673">
        <v>3.9600000000000003E-2</v>
      </c>
      <c r="F2673">
        <v>2.5000000000000001E-2</v>
      </c>
      <c r="G2673" t="s">
        <v>929</v>
      </c>
      <c r="H2673" t="s">
        <v>1976</v>
      </c>
      <c r="L2673" s="4">
        <f t="shared" si="44"/>
        <v>-29054.000000000004</v>
      </c>
      <c r="M2673">
        <v>10000</v>
      </c>
      <c r="N2673">
        <v>2.85</v>
      </c>
      <c r="O2673" t="s">
        <v>15376</v>
      </c>
      <c r="P2673">
        <v>51</v>
      </c>
      <c r="Q2673" t="s">
        <v>5625</v>
      </c>
      <c r="R2673" t="s">
        <v>11835</v>
      </c>
      <c r="S2673" t="s">
        <v>18090</v>
      </c>
      <c r="T2673" t="s">
        <v>24300</v>
      </c>
      <c r="U2673" t="s">
        <v>27811</v>
      </c>
      <c r="V2673">
        <v>1</v>
      </c>
      <c r="W2673">
        <v>-0.25</v>
      </c>
      <c r="X2673">
        <v>1000000</v>
      </c>
      <c r="Y2673">
        <v>-2474436.2893897779</v>
      </c>
    </row>
    <row r="2674" spans="1:25" x14ac:dyDescent="0.15">
      <c r="A2674" s="1">
        <v>2672</v>
      </c>
      <c r="B2674" s="2">
        <v>43046</v>
      </c>
      <c r="C2674" t="s">
        <v>2477</v>
      </c>
      <c r="D2674" t="s">
        <v>1103</v>
      </c>
      <c r="E2674">
        <v>3.9600000000000003E-2</v>
      </c>
      <c r="F2674">
        <v>3.9E-2</v>
      </c>
      <c r="G2674" t="s">
        <v>374</v>
      </c>
      <c r="H2674" t="s">
        <v>1458</v>
      </c>
      <c r="L2674" s="4">
        <f t="shared" si="44"/>
        <v>456.0000000000025</v>
      </c>
      <c r="M2674">
        <v>10000</v>
      </c>
      <c r="N2674">
        <v>2.85</v>
      </c>
      <c r="O2674" t="s">
        <v>15378</v>
      </c>
      <c r="P2674">
        <v>15</v>
      </c>
      <c r="Q2674" t="s">
        <v>5626</v>
      </c>
      <c r="R2674" t="s">
        <v>11836</v>
      </c>
      <c r="S2674" t="s">
        <v>18091</v>
      </c>
      <c r="T2674" t="s">
        <v>24301</v>
      </c>
      <c r="U2674" t="s">
        <v>27810</v>
      </c>
      <c r="V2674">
        <v>1</v>
      </c>
      <c r="W2674">
        <v>-0.25</v>
      </c>
      <c r="X2674">
        <v>1000000</v>
      </c>
      <c r="Y2674">
        <v>-2419659.7353497162</v>
      </c>
    </row>
    <row r="2675" spans="1:25" x14ac:dyDescent="0.15">
      <c r="A2675" s="1">
        <v>2673</v>
      </c>
      <c r="B2675" s="2">
        <v>43046</v>
      </c>
      <c r="C2675" t="s">
        <v>2478</v>
      </c>
      <c r="D2675" t="s">
        <v>1103</v>
      </c>
      <c r="E2675">
        <v>1.03E-2</v>
      </c>
      <c r="F2675">
        <v>9.4999999999999998E-3</v>
      </c>
      <c r="G2675" t="s">
        <v>522</v>
      </c>
      <c r="H2675" t="s">
        <v>1605</v>
      </c>
      <c r="L2675" s="4">
        <f t="shared" si="44"/>
        <v>1552.0000000000007</v>
      </c>
      <c r="M2675">
        <v>10000</v>
      </c>
      <c r="N2675">
        <v>2.85</v>
      </c>
      <c r="O2675" t="s">
        <v>15378</v>
      </c>
      <c r="P2675">
        <v>15</v>
      </c>
      <c r="Q2675" t="s">
        <v>5627</v>
      </c>
      <c r="R2675" t="s">
        <v>11837</v>
      </c>
      <c r="S2675" t="s">
        <v>18092</v>
      </c>
      <c r="T2675" t="s">
        <v>24302</v>
      </c>
      <c r="U2675" t="s">
        <v>27811</v>
      </c>
      <c r="V2675">
        <v>1</v>
      </c>
      <c r="W2675">
        <v>-0.25</v>
      </c>
      <c r="X2675">
        <v>1000000</v>
      </c>
      <c r="Y2675">
        <v>-2419659.7353497162</v>
      </c>
    </row>
    <row r="2676" spans="1:25" x14ac:dyDescent="0.15">
      <c r="A2676" s="1">
        <v>2674</v>
      </c>
      <c r="B2676" s="2">
        <v>43046</v>
      </c>
      <c r="C2676" t="s">
        <v>2479</v>
      </c>
      <c r="D2676" t="s">
        <v>1103</v>
      </c>
      <c r="E2676">
        <v>6.4299999999999996E-2</v>
      </c>
      <c r="F2676">
        <v>6.5600000000000006E-2</v>
      </c>
      <c r="G2676" t="s">
        <v>955</v>
      </c>
      <c r="H2676" t="s">
        <v>1890</v>
      </c>
      <c r="L2676" s="4">
        <f t="shared" si="44"/>
        <v>1716.0000000000125</v>
      </c>
      <c r="M2676">
        <v>10000</v>
      </c>
      <c r="N2676">
        <v>2.85</v>
      </c>
      <c r="O2676" t="s">
        <v>15376</v>
      </c>
      <c r="P2676">
        <v>50</v>
      </c>
      <c r="Q2676" t="s">
        <v>5628</v>
      </c>
      <c r="R2676" t="s">
        <v>11838</v>
      </c>
      <c r="S2676" t="s">
        <v>18093</v>
      </c>
      <c r="T2676" t="s">
        <v>24303</v>
      </c>
      <c r="U2676" t="s">
        <v>27810</v>
      </c>
      <c r="V2676">
        <v>1</v>
      </c>
      <c r="W2676">
        <v>-0.25</v>
      </c>
      <c r="X2676">
        <v>1000000</v>
      </c>
      <c r="Y2676">
        <v>-2419659.7353497162</v>
      </c>
    </row>
    <row r="2677" spans="1:25" x14ac:dyDescent="0.15">
      <c r="A2677" s="1">
        <v>2675</v>
      </c>
      <c r="B2677" s="2">
        <v>43046</v>
      </c>
      <c r="C2677" t="s">
        <v>2480</v>
      </c>
      <c r="D2677" t="s">
        <v>1103</v>
      </c>
      <c r="E2677">
        <v>2.5000000000000001E-2</v>
      </c>
      <c r="F2677">
        <v>2.4299999999999999E-2</v>
      </c>
      <c r="G2677" t="s">
        <v>721</v>
      </c>
      <c r="H2677" t="s">
        <v>1804</v>
      </c>
      <c r="L2677" s="4">
        <f t="shared" si="44"/>
        <v>-1848.000000000007</v>
      </c>
      <c r="M2677">
        <v>10000</v>
      </c>
      <c r="N2677">
        <v>2.85</v>
      </c>
      <c r="O2677" t="s">
        <v>15376</v>
      </c>
      <c r="P2677">
        <v>50</v>
      </c>
      <c r="Q2677" t="s">
        <v>5629</v>
      </c>
      <c r="R2677" t="s">
        <v>11839</v>
      </c>
      <c r="S2677" t="s">
        <v>18094</v>
      </c>
      <c r="T2677" t="s">
        <v>24304</v>
      </c>
      <c r="U2677" t="s">
        <v>27811</v>
      </c>
      <c r="V2677">
        <v>1</v>
      </c>
      <c r="W2677">
        <v>-0.25</v>
      </c>
      <c r="X2677">
        <v>1000000</v>
      </c>
      <c r="Y2677">
        <v>-2419659.7353497162</v>
      </c>
    </row>
    <row r="2678" spans="1:25" x14ac:dyDescent="0.15">
      <c r="A2678" s="1">
        <v>2676</v>
      </c>
      <c r="B2678" s="2">
        <v>43047</v>
      </c>
      <c r="C2678" t="s">
        <v>2477</v>
      </c>
      <c r="D2678" t="s">
        <v>1103</v>
      </c>
      <c r="E2678">
        <v>3.9E-2</v>
      </c>
      <c r="F2678">
        <v>4.3999999999999997E-2</v>
      </c>
      <c r="G2678" t="s">
        <v>258</v>
      </c>
      <c r="H2678" t="s">
        <v>1342</v>
      </c>
      <c r="L2678" s="4">
        <f t="shared" si="44"/>
        <v>-3699.9999999999982</v>
      </c>
      <c r="M2678">
        <v>10000</v>
      </c>
      <c r="N2678">
        <v>2.85</v>
      </c>
      <c r="O2678" t="s">
        <v>15378</v>
      </c>
      <c r="P2678">
        <v>14</v>
      </c>
      <c r="Q2678" t="s">
        <v>5630</v>
      </c>
      <c r="R2678" t="s">
        <v>11840</v>
      </c>
      <c r="S2678" t="s">
        <v>18095</v>
      </c>
      <c r="T2678" t="s">
        <v>24305</v>
      </c>
      <c r="U2678" t="s">
        <v>27810</v>
      </c>
      <c r="V2678">
        <v>1</v>
      </c>
      <c r="W2678">
        <v>-0.25</v>
      </c>
      <c r="X2678">
        <v>1000000</v>
      </c>
      <c r="Y2678">
        <v>-2421343.8555251909</v>
      </c>
    </row>
    <row r="2679" spans="1:25" x14ac:dyDescent="0.15">
      <c r="A2679" s="1">
        <v>2677</v>
      </c>
      <c r="B2679" s="2">
        <v>43047</v>
      </c>
      <c r="C2679" t="s">
        <v>2478</v>
      </c>
      <c r="D2679" t="s">
        <v>1103</v>
      </c>
      <c r="E2679">
        <v>9.4999999999999998E-3</v>
      </c>
      <c r="F2679">
        <v>7.0000000000000001E-3</v>
      </c>
      <c r="G2679" t="s">
        <v>260</v>
      </c>
      <c r="H2679" t="s">
        <v>1344</v>
      </c>
      <c r="L2679" s="4">
        <f t="shared" si="44"/>
        <v>4649.9999999999991</v>
      </c>
      <c r="M2679">
        <v>10000</v>
      </c>
      <c r="N2679">
        <v>2.85</v>
      </c>
      <c r="O2679" t="s">
        <v>15378</v>
      </c>
      <c r="P2679">
        <v>14</v>
      </c>
      <c r="Q2679" t="s">
        <v>5631</v>
      </c>
      <c r="R2679" t="s">
        <v>11841</v>
      </c>
      <c r="S2679" t="s">
        <v>18096</v>
      </c>
      <c r="T2679" t="s">
        <v>24306</v>
      </c>
      <c r="U2679" t="s">
        <v>27811</v>
      </c>
      <c r="V2679">
        <v>1</v>
      </c>
      <c r="W2679">
        <v>-0.25</v>
      </c>
      <c r="X2679">
        <v>1000000</v>
      </c>
      <c r="Y2679">
        <v>-2421343.8555251909</v>
      </c>
    </row>
    <row r="2680" spans="1:25" x14ac:dyDescent="0.15">
      <c r="A2680" s="1">
        <v>2678</v>
      </c>
      <c r="B2680" s="2">
        <v>43047</v>
      </c>
      <c r="C2680" t="s">
        <v>2479</v>
      </c>
      <c r="D2680" t="s">
        <v>1103</v>
      </c>
      <c r="E2680">
        <v>6.5600000000000006E-2</v>
      </c>
      <c r="F2680">
        <v>6.93E-2</v>
      </c>
      <c r="G2680" t="s">
        <v>38</v>
      </c>
      <c r="H2680" t="s">
        <v>1122</v>
      </c>
      <c r="L2680" s="4">
        <f t="shared" si="44"/>
        <v>4846.9999999999936</v>
      </c>
      <c r="M2680">
        <v>10000</v>
      </c>
      <c r="N2680">
        <v>2.85</v>
      </c>
      <c r="O2680" t="s">
        <v>15376</v>
      </c>
      <c r="P2680">
        <v>49</v>
      </c>
      <c r="Q2680" t="s">
        <v>5632</v>
      </c>
      <c r="R2680" t="s">
        <v>11842</v>
      </c>
      <c r="S2680" t="s">
        <v>18097</v>
      </c>
      <c r="T2680" t="s">
        <v>24307</v>
      </c>
      <c r="U2680" t="s">
        <v>27810</v>
      </c>
      <c r="V2680">
        <v>1</v>
      </c>
      <c r="W2680">
        <v>-0.25</v>
      </c>
      <c r="X2680">
        <v>1000000</v>
      </c>
      <c r="Y2680">
        <v>-2421343.8555251909</v>
      </c>
    </row>
    <row r="2681" spans="1:25" x14ac:dyDescent="0.15">
      <c r="A2681" s="1">
        <v>2679</v>
      </c>
      <c r="B2681" s="2">
        <v>43047</v>
      </c>
      <c r="C2681" t="s">
        <v>2480</v>
      </c>
      <c r="D2681" t="s">
        <v>1103</v>
      </c>
      <c r="E2681">
        <v>2.4299999999999999E-2</v>
      </c>
      <c r="F2681">
        <v>2.2100000000000002E-2</v>
      </c>
      <c r="G2681" t="s">
        <v>298</v>
      </c>
      <c r="H2681" t="s">
        <v>1382</v>
      </c>
      <c r="L2681" s="4">
        <f t="shared" si="44"/>
        <v>-5675.9999999999927</v>
      </c>
      <c r="M2681">
        <v>10000</v>
      </c>
      <c r="N2681">
        <v>2.85</v>
      </c>
      <c r="O2681" t="s">
        <v>15376</v>
      </c>
      <c r="P2681">
        <v>49</v>
      </c>
      <c r="Q2681" t="s">
        <v>5633</v>
      </c>
      <c r="R2681" t="s">
        <v>11843</v>
      </c>
      <c r="S2681" t="s">
        <v>18098</v>
      </c>
      <c r="T2681" t="s">
        <v>24308</v>
      </c>
      <c r="U2681" t="s">
        <v>27811</v>
      </c>
      <c r="V2681">
        <v>1</v>
      </c>
      <c r="W2681">
        <v>-0.25</v>
      </c>
      <c r="X2681">
        <v>1000000</v>
      </c>
      <c r="Y2681">
        <v>-2421343.8555251909</v>
      </c>
    </row>
    <row r="2682" spans="1:25" x14ac:dyDescent="0.15">
      <c r="A2682" s="1">
        <v>2680</v>
      </c>
      <c r="B2682" s="2">
        <v>43048</v>
      </c>
      <c r="C2682" t="s">
        <v>2477</v>
      </c>
      <c r="D2682" t="s">
        <v>1103</v>
      </c>
      <c r="E2682">
        <v>4.3999999999999997E-2</v>
      </c>
      <c r="F2682">
        <v>7.1999999999999995E-2</v>
      </c>
      <c r="G2682" t="s">
        <v>475</v>
      </c>
      <c r="H2682" t="s">
        <v>1558</v>
      </c>
      <c r="L2682" s="4">
        <f t="shared" si="44"/>
        <v>-16800</v>
      </c>
      <c r="M2682">
        <v>10000</v>
      </c>
      <c r="N2682">
        <v>2.85</v>
      </c>
      <c r="O2682" t="s">
        <v>15378</v>
      </c>
      <c r="P2682">
        <v>13</v>
      </c>
      <c r="Q2682" t="s">
        <v>5634</v>
      </c>
      <c r="R2682" t="s">
        <v>11844</v>
      </c>
      <c r="S2682" t="s">
        <v>18099</v>
      </c>
      <c r="T2682" t="s">
        <v>24309</v>
      </c>
      <c r="U2682" t="s">
        <v>27810</v>
      </c>
      <c r="V2682">
        <v>1</v>
      </c>
      <c r="W2682">
        <v>-0.25</v>
      </c>
      <c r="X2682">
        <v>1000000</v>
      </c>
      <c r="Y2682">
        <v>-2402914.735574252</v>
      </c>
    </row>
    <row r="2683" spans="1:25" x14ac:dyDescent="0.15">
      <c r="A2683" s="1">
        <v>2681</v>
      </c>
      <c r="B2683" s="2">
        <v>43048</v>
      </c>
      <c r="C2683" t="s">
        <v>2478</v>
      </c>
      <c r="D2683" t="s">
        <v>1103</v>
      </c>
      <c r="E2683">
        <v>7.0000000000000001E-3</v>
      </c>
      <c r="F2683">
        <v>3.5999999999999999E-3</v>
      </c>
      <c r="G2683" t="s">
        <v>719</v>
      </c>
      <c r="H2683" t="s">
        <v>1802</v>
      </c>
      <c r="L2683" s="4">
        <f t="shared" si="44"/>
        <v>7990.0000000000009</v>
      </c>
      <c r="M2683">
        <v>10000</v>
      </c>
      <c r="N2683">
        <v>2.85</v>
      </c>
      <c r="O2683" t="s">
        <v>15378</v>
      </c>
      <c r="P2683">
        <v>13</v>
      </c>
      <c r="Q2683" t="s">
        <v>5635</v>
      </c>
      <c r="R2683" t="s">
        <v>11845</v>
      </c>
      <c r="S2683" t="s">
        <v>18100</v>
      </c>
      <c r="T2683" t="s">
        <v>24310</v>
      </c>
      <c r="U2683" t="s">
        <v>27811</v>
      </c>
      <c r="V2683">
        <v>1</v>
      </c>
      <c r="W2683">
        <v>-0.25</v>
      </c>
      <c r="X2683">
        <v>1000000</v>
      </c>
      <c r="Y2683">
        <v>-2402914.735574252</v>
      </c>
    </row>
    <row r="2684" spans="1:25" x14ac:dyDescent="0.15">
      <c r="A2684" s="1">
        <v>2682</v>
      </c>
      <c r="B2684" s="2">
        <v>43048</v>
      </c>
      <c r="C2684" t="s">
        <v>2479</v>
      </c>
      <c r="D2684" t="s">
        <v>1103</v>
      </c>
      <c r="E2684">
        <v>6.93E-2</v>
      </c>
      <c r="F2684">
        <v>9.4500000000000001E-2</v>
      </c>
      <c r="G2684" t="s">
        <v>659</v>
      </c>
      <c r="H2684" t="s">
        <v>1742</v>
      </c>
      <c r="L2684" s="4">
        <f t="shared" si="44"/>
        <v>29736</v>
      </c>
      <c r="M2684">
        <v>10000</v>
      </c>
      <c r="N2684">
        <v>2.85</v>
      </c>
      <c r="O2684" t="s">
        <v>15376</v>
      </c>
      <c r="P2684">
        <v>48</v>
      </c>
      <c r="Q2684" t="s">
        <v>5636</v>
      </c>
      <c r="R2684" t="s">
        <v>11846</v>
      </c>
      <c r="S2684" t="s">
        <v>18101</v>
      </c>
      <c r="T2684" t="s">
        <v>24311</v>
      </c>
      <c r="U2684" t="s">
        <v>27810</v>
      </c>
      <c r="V2684">
        <v>1</v>
      </c>
      <c r="W2684">
        <v>-0.25</v>
      </c>
      <c r="X2684">
        <v>1000000</v>
      </c>
      <c r="Y2684">
        <v>-2402914.735574252</v>
      </c>
    </row>
    <row r="2685" spans="1:25" x14ac:dyDescent="0.15">
      <c r="A2685" s="1">
        <v>2683</v>
      </c>
      <c r="B2685" s="2">
        <v>43048</v>
      </c>
      <c r="C2685" t="s">
        <v>2480</v>
      </c>
      <c r="D2685" t="s">
        <v>1103</v>
      </c>
      <c r="E2685">
        <v>2.2100000000000002E-2</v>
      </c>
      <c r="F2685">
        <v>1.6899999999999998E-2</v>
      </c>
      <c r="G2685" t="s">
        <v>705</v>
      </c>
      <c r="H2685" t="s">
        <v>1788</v>
      </c>
      <c r="L2685" s="4">
        <f t="shared" si="44"/>
        <v>-14924.000000000009</v>
      </c>
      <c r="M2685">
        <v>10000</v>
      </c>
      <c r="N2685">
        <v>2.85</v>
      </c>
      <c r="O2685" t="s">
        <v>15376</v>
      </c>
      <c r="P2685">
        <v>48</v>
      </c>
      <c r="Q2685" t="s">
        <v>5637</v>
      </c>
      <c r="R2685" t="s">
        <v>11847</v>
      </c>
      <c r="S2685" t="s">
        <v>18102</v>
      </c>
      <c r="T2685" t="s">
        <v>24312</v>
      </c>
      <c r="U2685" t="s">
        <v>27811</v>
      </c>
      <c r="V2685">
        <v>1</v>
      </c>
      <c r="W2685">
        <v>-0.25</v>
      </c>
      <c r="X2685">
        <v>1000000</v>
      </c>
      <c r="Y2685">
        <v>-2402914.735574252</v>
      </c>
    </row>
    <row r="2686" spans="1:25" x14ac:dyDescent="0.15">
      <c r="A2686" s="1">
        <v>2684</v>
      </c>
      <c r="B2686" s="2">
        <v>43049</v>
      </c>
      <c r="C2686" t="s">
        <v>2481</v>
      </c>
      <c r="D2686" t="s">
        <v>1103</v>
      </c>
      <c r="E2686">
        <v>3.2099999999999997E-2</v>
      </c>
      <c r="F2686">
        <v>3.8699999999999998E-2</v>
      </c>
      <c r="G2686" t="s">
        <v>888</v>
      </c>
      <c r="H2686" t="s">
        <v>1938</v>
      </c>
      <c r="L2686" s="4">
        <f t="shared" si="44"/>
        <v>2574.0000000000005</v>
      </c>
      <c r="M2686">
        <v>10000</v>
      </c>
      <c r="N2686">
        <v>2.9</v>
      </c>
      <c r="O2686" t="s">
        <v>15378</v>
      </c>
      <c r="P2686">
        <v>12</v>
      </c>
      <c r="Q2686" t="s">
        <v>5638</v>
      </c>
      <c r="R2686" t="s">
        <v>11848</v>
      </c>
      <c r="S2686" t="s">
        <v>18103</v>
      </c>
      <c r="T2686" t="s">
        <v>24313</v>
      </c>
      <c r="U2686" t="s">
        <v>27810</v>
      </c>
      <c r="V2686">
        <v>1</v>
      </c>
      <c r="W2686">
        <v>0.25</v>
      </c>
      <c r="X2686">
        <v>1000000</v>
      </c>
      <c r="Y2686">
        <v>16378076.66805567</v>
      </c>
    </row>
    <row r="2687" spans="1:25" x14ac:dyDescent="0.15">
      <c r="A2687" s="1">
        <v>2685</v>
      </c>
      <c r="B2687" s="2">
        <v>43049</v>
      </c>
      <c r="C2687" t="s">
        <v>2482</v>
      </c>
      <c r="D2687" t="s">
        <v>1103</v>
      </c>
      <c r="E2687">
        <v>1.4999999999999999E-2</v>
      </c>
      <c r="F2687">
        <v>9.1999999999999998E-3</v>
      </c>
      <c r="G2687" t="s">
        <v>467</v>
      </c>
      <c r="H2687" t="s">
        <v>1550</v>
      </c>
      <c r="L2687" s="4">
        <f t="shared" si="44"/>
        <v>-4698</v>
      </c>
      <c r="M2687">
        <v>10000</v>
      </c>
      <c r="N2687">
        <v>2.9</v>
      </c>
      <c r="O2687" t="s">
        <v>15378</v>
      </c>
      <c r="P2687">
        <v>12</v>
      </c>
      <c r="Q2687" t="s">
        <v>5639</v>
      </c>
      <c r="R2687" t="s">
        <v>11849</v>
      </c>
      <c r="S2687" t="s">
        <v>18104</v>
      </c>
      <c r="T2687" t="s">
        <v>24314</v>
      </c>
      <c r="U2687" t="s">
        <v>27811</v>
      </c>
      <c r="V2687">
        <v>1</v>
      </c>
      <c r="W2687">
        <v>0.25</v>
      </c>
      <c r="X2687">
        <v>1000000</v>
      </c>
      <c r="Y2687">
        <v>16378076.66805567</v>
      </c>
    </row>
    <row r="2688" spans="1:25" x14ac:dyDescent="0.15">
      <c r="A2688" s="1">
        <v>2686</v>
      </c>
      <c r="B2688" s="2">
        <v>43049</v>
      </c>
      <c r="C2688" t="s">
        <v>2483</v>
      </c>
      <c r="D2688" t="s">
        <v>1103</v>
      </c>
      <c r="E2688">
        <v>0.06</v>
      </c>
      <c r="F2688">
        <v>6.7699999999999996E-2</v>
      </c>
      <c r="G2688" t="s">
        <v>354</v>
      </c>
      <c r="H2688" t="s">
        <v>1438</v>
      </c>
      <c r="L2688" s="4">
        <f t="shared" si="44"/>
        <v>5543.9999999999991</v>
      </c>
      <c r="M2688">
        <v>10000</v>
      </c>
      <c r="N2688">
        <v>2.9</v>
      </c>
      <c r="O2688" t="s">
        <v>15376</v>
      </c>
      <c r="P2688">
        <v>47</v>
      </c>
      <c r="Q2688" t="s">
        <v>5640</v>
      </c>
      <c r="R2688" t="s">
        <v>11850</v>
      </c>
      <c r="S2688" t="s">
        <v>18105</v>
      </c>
      <c r="T2688" t="s">
        <v>24315</v>
      </c>
      <c r="U2688" t="s">
        <v>27810</v>
      </c>
      <c r="V2688">
        <v>1</v>
      </c>
      <c r="W2688">
        <v>0.25</v>
      </c>
      <c r="X2688">
        <v>1000000</v>
      </c>
      <c r="Y2688">
        <v>16378076.66805567</v>
      </c>
    </row>
    <row r="2689" spans="1:25" x14ac:dyDescent="0.15">
      <c r="A2689" s="1">
        <v>2687</v>
      </c>
      <c r="B2689" s="2">
        <v>43049</v>
      </c>
      <c r="C2689" t="s">
        <v>2484</v>
      </c>
      <c r="D2689" t="s">
        <v>1103</v>
      </c>
      <c r="E2689">
        <v>3.2899999999999999E-2</v>
      </c>
      <c r="F2689">
        <v>2.7799999999999998E-2</v>
      </c>
      <c r="G2689" t="s">
        <v>302</v>
      </c>
      <c r="H2689" t="s">
        <v>1386</v>
      </c>
      <c r="L2689" s="4">
        <f t="shared" si="44"/>
        <v>-6324</v>
      </c>
      <c r="M2689">
        <v>10000</v>
      </c>
      <c r="N2689">
        <v>2.9</v>
      </c>
      <c r="O2689" t="s">
        <v>15376</v>
      </c>
      <c r="P2689">
        <v>47</v>
      </c>
      <c r="Q2689" t="s">
        <v>5641</v>
      </c>
      <c r="R2689" t="s">
        <v>11851</v>
      </c>
      <c r="S2689" t="s">
        <v>18106</v>
      </c>
      <c r="T2689" t="s">
        <v>24316</v>
      </c>
      <c r="U2689" t="s">
        <v>27811</v>
      </c>
      <c r="V2689">
        <v>1</v>
      </c>
      <c r="W2689">
        <v>0.25</v>
      </c>
      <c r="X2689">
        <v>1000000</v>
      </c>
      <c r="Y2689">
        <v>16378076.66805567</v>
      </c>
    </row>
    <row r="2690" spans="1:25" x14ac:dyDescent="0.15">
      <c r="A2690" s="1">
        <v>2688</v>
      </c>
      <c r="B2690" s="2">
        <v>43052</v>
      </c>
      <c r="C2690" t="s">
        <v>2481</v>
      </c>
      <c r="D2690" t="s">
        <v>1103</v>
      </c>
      <c r="E2690">
        <v>3.8699999999999998E-2</v>
      </c>
      <c r="F2690">
        <v>2.76E-2</v>
      </c>
      <c r="G2690" t="s">
        <v>419</v>
      </c>
      <c r="H2690" t="s">
        <v>1503</v>
      </c>
      <c r="L2690" s="4">
        <f t="shared" si="44"/>
        <v>5771.9999999999991</v>
      </c>
      <c r="M2690">
        <v>10000</v>
      </c>
      <c r="N2690">
        <v>2.9</v>
      </c>
      <c r="O2690" t="s">
        <v>15378</v>
      </c>
      <c r="P2690">
        <v>9</v>
      </c>
      <c r="Q2690" t="s">
        <v>5642</v>
      </c>
      <c r="R2690" t="s">
        <v>11852</v>
      </c>
      <c r="S2690" t="s">
        <v>18107</v>
      </c>
      <c r="T2690" t="s">
        <v>24317</v>
      </c>
      <c r="U2690" t="s">
        <v>27810</v>
      </c>
      <c r="V2690">
        <v>1</v>
      </c>
      <c r="W2690">
        <v>-0.25</v>
      </c>
      <c r="X2690">
        <v>1000000</v>
      </c>
      <c r="Y2690">
        <v>-2332855.564513721</v>
      </c>
    </row>
    <row r="2691" spans="1:25" x14ac:dyDescent="0.15">
      <c r="A2691" s="1">
        <v>2689</v>
      </c>
      <c r="B2691" s="2">
        <v>43052</v>
      </c>
      <c r="C2691" t="s">
        <v>2482</v>
      </c>
      <c r="D2691" t="s">
        <v>1103</v>
      </c>
      <c r="E2691">
        <v>9.1999999999999998E-3</v>
      </c>
      <c r="F2691">
        <v>1.09E-2</v>
      </c>
      <c r="G2691" t="s">
        <v>237</v>
      </c>
      <c r="H2691" t="s">
        <v>1321</v>
      </c>
      <c r="L2691" s="4">
        <f t="shared" ref="L2691:L2754" si="45">(F2691-E2691)*G2691</f>
        <v>-2924</v>
      </c>
      <c r="M2691">
        <v>10000</v>
      </c>
      <c r="N2691">
        <v>2.9</v>
      </c>
      <c r="O2691" t="s">
        <v>15378</v>
      </c>
      <c r="P2691">
        <v>9</v>
      </c>
      <c r="Q2691" t="s">
        <v>5643</v>
      </c>
      <c r="R2691" t="s">
        <v>11853</v>
      </c>
      <c r="S2691" t="s">
        <v>18108</v>
      </c>
      <c r="T2691" t="s">
        <v>24318</v>
      </c>
      <c r="U2691" t="s">
        <v>27811</v>
      </c>
      <c r="V2691">
        <v>1</v>
      </c>
      <c r="W2691">
        <v>-0.25</v>
      </c>
      <c r="X2691">
        <v>1000000</v>
      </c>
      <c r="Y2691">
        <v>-2332855.564513721</v>
      </c>
    </row>
    <row r="2692" spans="1:25" x14ac:dyDescent="0.15">
      <c r="A2692" s="1">
        <v>2690</v>
      </c>
      <c r="B2692" s="2">
        <v>43052</v>
      </c>
      <c r="C2692" t="s">
        <v>2483</v>
      </c>
      <c r="D2692" t="s">
        <v>1103</v>
      </c>
      <c r="E2692">
        <v>6.7699999999999996E-2</v>
      </c>
      <c r="F2692">
        <v>5.8799999999999998E-2</v>
      </c>
      <c r="G2692" t="s">
        <v>184</v>
      </c>
      <c r="H2692" t="s">
        <v>1268</v>
      </c>
      <c r="L2692" s="4">
        <f t="shared" si="45"/>
        <v>-10412.999999999998</v>
      </c>
      <c r="M2692">
        <v>10000</v>
      </c>
      <c r="N2692">
        <v>2.9</v>
      </c>
      <c r="O2692" t="s">
        <v>15376</v>
      </c>
      <c r="P2692">
        <v>44</v>
      </c>
      <c r="Q2692" t="s">
        <v>5644</v>
      </c>
      <c r="R2692" t="s">
        <v>11854</v>
      </c>
      <c r="S2692" t="s">
        <v>18109</v>
      </c>
      <c r="T2692" t="s">
        <v>24319</v>
      </c>
      <c r="U2692" t="s">
        <v>27810</v>
      </c>
      <c r="V2692">
        <v>1</v>
      </c>
      <c r="W2692">
        <v>-0.25</v>
      </c>
      <c r="X2692">
        <v>1000000</v>
      </c>
      <c r="Y2692">
        <v>-2332855.564513721</v>
      </c>
    </row>
    <row r="2693" spans="1:25" x14ac:dyDescent="0.15">
      <c r="A2693" s="1">
        <v>2691</v>
      </c>
      <c r="B2693" s="2">
        <v>43052</v>
      </c>
      <c r="C2693" t="s">
        <v>2484</v>
      </c>
      <c r="D2693" t="s">
        <v>1103</v>
      </c>
      <c r="E2693">
        <v>2.7799999999999998E-2</v>
      </c>
      <c r="F2693">
        <v>3.09E-2</v>
      </c>
      <c r="G2693" t="s">
        <v>799</v>
      </c>
      <c r="H2693" t="s">
        <v>1882</v>
      </c>
      <c r="L2693" s="4">
        <f t="shared" si="45"/>
        <v>7471.0000000000045</v>
      </c>
      <c r="M2693">
        <v>10000</v>
      </c>
      <c r="N2693">
        <v>2.9</v>
      </c>
      <c r="O2693" t="s">
        <v>15376</v>
      </c>
      <c r="P2693">
        <v>44</v>
      </c>
      <c r="Q2693" t="s">
        <v>5645</v>
      </c>
      <c r="R2693" t="s">
        <v>11855</v>
      </c>
      <c r="S2693" t="s">
        <v>18110</v>
      </c>
      <c r="T2693" t="s">
        <v>24320</v>
      </c>
      <c r="U2693" t="s">
        <v>27811</v>
      </c>
      <c r="V2693">
        <v>1</v>
      </c>
      <c r="W2693">
        <v>-0.25</v>
      </c>
      <c r="X2693">
        <v>1000000</v>
      </c>
      <c r="Y2693">
        <v>-2332855.564513721</v>
      </c>
    </row>
    <row r="2694" spans="1:25" x14ac:dyDescent="0.15">
      <c r="A2694" s="1">
        <v>2692</v>
      </c>
      <c r="B2694" s="2">
        <v>43053</v>
      </c>
      <c r="C2694" t="s">
        <v>2481</v>
      </c>
      <c r="D2694" t="s">
        <v>1103</v>
      </c>
      <c r="E2694">
        <v>2.76E-2</v>
      </c>
      <c r="F2694">
        <v>1.72E-2</v>
      </c>
      <c r="G2694" t="s">
        <v>416</v>
      </c>
      <c r="H2694" t="s">
        <v>1500</v>
      </c>
      <c r="L2694" s="4">
        <f t="shared" si="45"/>
        <v>6448</v>
      </c>
      <c r="M2694">
        <v>10000</v>
      </c>
      <c r="N2694">
        <v>2.9</v>
      </c>
      <c r="O2694" t="s">
        <v>15378</v>
      </c>
      <c r="P2694">
        <v>8</v>
      </c>
      <c r="Q2694" t="s">
        <v>5646</v>
      </c>
      <c r="R2694" t="s">
        <v>11856</v>
      </c>
      <c r="S2694" t="s">
        <v>18111</v>
      </c>
      <c r="T2694" t="s">
        <v>24321</v>
      </c>
      <c r="U2694" t="s">
        <v>27810</v>
      </c>
      <c r="V2694">
        <v>1</v>
      </c>
      <c r="W2694">
        <v>-0.25</v>
      </c>
      <c r="X2694">
        <v>1000000</v>
      </c>
      <c r="Y2694">
        <v>-2356942.7106184629</v>
      </c>
    </row>
    <row r="2695" spans="1:25" x14ac:dyDescent="0.15">
      <c r="A2695" s="1">
        <v>2693</v>
      </c>
      <c r="B2695" s="2">
        <v>43053</v>
      </c>
      <c r="C2695" t="s">
        <v>2482</v>
      </c>
      <c r="D2695" t="s">
        <v>1103</v>
      </c>
      <c r="E2695">
        <v>1.09E-2</v>
      </c>
      <c r="F2695">
        <v>1.37E-2</v>
      </c>
      <c r="G2695" t="s">
        <v>774</v>
      </c>
      <c r="H2695" t="s">
        <v>1857</v>
      </c>
      <c r="L2695" s="4">
        <f t="shared" si="45"/>
        <v>-3164.0000000000005</v>
      </c>
      <c r="M2695">
        <v>10000</v>
      </c>
      <c r="N2695">
        <v>2.9</v>
      </c>
      <c r="O2695" t="s">
        <v>15378</v>
      </c>
      <c r="P2695">
        <v>8</v>
      </c>
      <c r="Q2695" t="s">
        <v>5647</v>
      </c>
      <c r="R2695" t="s">
        <v>11857</v>
      </c>
      <c r="S2695" t="s">
        <v>18112</v>
      </c>
      <c r="T2695" t="s">
        <v>24322</v>
      </c>
      <c r="U2695" t="s">
        <v>27811</v>
      </c>
      <c r="V2695">
        <v>1</v>
      </c>
      <c r="W2695">
        <v>-0.25</v>
      </c>
      <c r="X2695">
        <v>1000000</v>
      </c>
      <c r="Y2695">
        <v>-2356942.7106184629</v>
      </c>
    </row>
    <row r="2696" spans="1:25" x14ac:dyDescent="0.15">
      <c r="A2696" s="1">
        <v>2694</v>
      </c>
      <c r="B2696" s="2">
        <v>43053</v>
      </c>
      <c r="C2696" t="s">
        <v>2483</v>
      </c>
      <c r="D2696" t="s">
        <v>1103</v>
      </c>
      <c r="E2696">
        <v>5.8799999999999998E-2</v>
      </c>
      <c r="F2696">
        <v>5.0799999999999998E-2</v>
      </c>
      <c r="G2696" t="s">
        <v>930</v>
      </c>
      <c r="H2696" t="s">
        <v>1977</v>
      </c>
      <c r="L2696" s="4">
        <f t="shared" si="45"/>
        <v>-10400</v>
      </c>
      <c r="M2696">
        <v>10000</v>
      </c>
      <c r="N2696">
        <v>2.9</v>
      </c>
      <c r="O2696" t="s">
        <v>15376</v>
      </c>
      <c r="P2696">
        <v>43</v>
      </c>
      <c r="Q2696" t="s">
        <v>5648</v>
      </c>
      <c r="R2696" t="s">
        <v>11858</v>
      </c>
      <c r="S2696" t="s">
        <v>18113</v>
      </c>
      <c r="T2696" t="s">
        <v>24323</v>
      </c>
      <c r="U2696" t="s">
        <v>27810</v>
      </c>
      <c r="V2696">
        <v>1</v>
      </c>
      <c r="W2696">
        <v>-0.25</v>
      </c>
      <c r="X2696">
        <v>1000000</v>
      </c>
      <c r="Y2696">
        <v>-2356942.7106184629</v>
      </c>
    </row>
    <row r="2697" spans="1:25" x14ac:dyDescent="0.15">
      <c r="A2697" s="1">
        <v>2695</v>
      </c>
      <c r="B2697" s="2">
        <v>43053</v>
      </c>
      <c r="C2697" t="s">
        <v>2484</v>
      </c>
      <c r="D2697" t="s">
        <v>1103</v>
      </c>
      <c r="E2697">
        <v>3.09E-2</v>
      </c>
      <c r="F2697">
        <v>3.5999999999999997E-2</v>
      </c>
      <c r="G2697" t="s">
        <v>636</v>
      </c>
      <c r="H2697" t="s">
        <v>1719</v>
      </c>
      <c r="L2697" s="4">
        <f t="shared" si="45"/>
        <v>10352.999999999995</v>
      </c>
      <c r="M2697">
        <v>10000</v>
      </c>
      <c r="N2697">
        <v>2.9</v>
      </c>
      <c r="O2697" t="s">
        <v>15376</v>
      </c>
      <c r="P2697">
        <v>43</v>
      </c>
      <c r="Q2697" t="s">
        <v>5649</v>
      </c>
      <c r="R2697" t="s">
        <v>11859</v>
      </c>
      <c r="S2697" t="s">
        <v>18114</v>
      </c>
      <c r="T2697" t="s">
        <v>24324</v>
      </c>
      <c r="U2697" t="s">
        <v>27811</v>
      </c>
      <c r="V2697">
        <v>1</v>
      </c>
      <c r="W2697">
        <v>-0.25</v>
      </c>
      <c r="X2697">
        <v>1000000</v>
      </c>
      <c r="Y2697">
        <v>-2356942.7106184629</v>
      </c>
    </row>
    <row r="2698" spans="1:25" x14ac:dyDescent="0.15">
      <c r="A2698" s="1">
        <v>2696</v>
      </c>
      <c r="B2698" s="2">
        <v>43054</v>
      </c>
      <c r="C2698" t="s">
        <v>2481</v>
      </c>
      <c r="D2698" t="s">
        <v>1103</v>
      </c>
      <c r="E2698">
        <v>1.72E-2</v>
      </c>
      <c r="F2698">
        <v>3.6200000000000003E-2</v>
      </c>
      <c r="G2698" t="s">
        <v>417</v>
      </c>
      <c r="H2698" t="s">
        <v>1501</v>
      </c>
      <c r="L2698" s="4">
        <f t="shared" si="45"/>
        <v>-13680.000000000002</v>
      </c>
      <c r="M2698">
        <v>10000</v>
      </c>
      <c r="N2698">
        <v>2.9</v>
      </c>
      <c r="O2698" t="s">
        <v>15378</v>
      </c>
      <c r="P2698">
        <v>7</v>
      </c>
      <c r="Q2698" t="s">
        <v>5650</v>
      </c>
      <c r="R2698" t="s">
        <v>11860</v>
      </c>
      <c r="S2698" t="s">
        <v>18115</v>
      </c>
      <c r="T2698" t="s">
        <v>24325</v>
      </c>
      <c r="U2698" t="s">
        <v>27810</v>
      </c>
      <c r="V2698">
        <v>1</v>
      </c>
      <c r="W2698">
        <v>-0.25</v>
      </c>
      <c r="X2698">
        <v>1000000</v>
      </c>
      <c r="Y2698">
        <v>-2376482.0484704911</v>
      </c>
    </row>
    <row r="2699" spans="1:25" x14ac:dyDescent="0.15">
      <c r="A2699" s="1">
        <v>2697</v>
      </c>
      <c r="B2699" s="2">
        <v>43054</v>
      </c>
      <c r="C2699" t="s">
        <v>2482</v>
      </c>
      <c r="D2699" t="s">
        <v>1103</v>
      </c>
      <c r="E2699">
        <v>1.37E-2</v>
      </c>
      <c r="F2699">
        <v>2.8999999999999998E-3</v>
      </c>
      <c r="G2699" t="s">
        <v>213</v>
      </c>
      <c r="H2699" t="s">
        <v>1297</v>
      </c>
      <c r="L2699" s="4">
        <f t="shared" si="45"/>
        <v>8856</v>
      </c>
      <c r="M2699">
        <v>10000</v>
      </c>
      <c r="N2699">
        <v>2.9</v>
      </c>
      <c r="O2699" t="s">
        <v>15378</v>
      </c>
      <c r="P2699">
        <v>7</v>
      </c>
      <c r="Q2699" t="s">
        <v>5651</v>
      </c>
      <c r="R2699" t="s">
        <v>11861</v>
      </c>
      <c r="S2699" t="s">
        <v>18116</v>
      </c>
      <c r="T2699" t="s">
        <v>24326</v>
      </c>
      <c r="U2699" t="s">
        <v>27811</v>
      </c>
      <c r="V2699">
        <v>1</v>
      </c>
      <c r="W2699">
        <v>-0.25</v>
      </c>
      <c r="X2699">
        <v>1000000</v>
      </c>
      <c r="Y2699">
        <v>-2376482.0484704911</v>
      </c>
    </row>
    <row r="2700" spans="1:25" x14ac:dyDescent="0.15">
      <c r="A2700" s="1">
        <v>2698</v>
      </c>
      <c r="B2700" s="2">
        <v>43054</v>
      </c>
      <c r="C2700" t="s">
        <v>2483</v>
      </c>
      <c r="D2700" t="s">
        <v>1103</v>
      </c>
      <c r="E2700">
        <v>5.0799999999999998E-2</v>
      </c>
      <c r="F2700">
        <v>6.8599999999999994E-2</v>
      </c>
      <c r="G2700" t="s">
        <v>846</v>
      </c>
      <c r="H2700" t="s">
        <v>1896</v>
      </c>
      <c r="L2700" s="4">
        <f t="shared" si="45"/>
        <v>25097.999999999996</v>
      </c>
      <c r="M2700">
        <v>10000</v>
      </c>
      <c r="N2700">
        <v>2.9</v>
      </c>
      <c r="O2700" t="s">
        <v>15376</v>
      </c>
      <c r="P2700">
        <v>42</v>
      </c>
      <c r="Q2700" t="s">
        <v>5652</v>
      </c>
      <c r="R2700" t="s">
        <v>11862</v>
      </c>
      <c r="S2700" t="s">
        <v>18117</v>
      </c>
      <c r="T2700" t="s">
        <v>24327</v>
      </c>
      <c r="U2700" t="s">
        <v>27810</v>
      </c>
      <c r="V2700">
        <v>1</v>
      </c>
      <c r="W2700">
        <v>-0.25</v>
      </c>
      <c r="X2700">
        <v>1000000</v>
      </c>
      <c r="Y2700">
        <v>-2376482.0484704911</v>
      </c>
    </row>
    <row r="2701" spans="1:25" x14ac:dyDescent="0.15">
      <c r="A2701" s="1">
        <v>2699</v>
      </c>
      <c r="B2701" s="2">
        <v>43054</v>
      </c>
      <c r="C2701" t="s">
        <v>2484</v>
      </c>
      <c r="D2701" t="s">
        <v>1103</v>
      </c>
      <c r="E2701">
        <v>3.5999999999999997E-2</v>
      </c>
      <c r="F2701">
        <v>2.1100000000000001E-2</v>
      </c>
      <c r="G2701" t="s">
        <v>900</v>
      </c>
      <c r="H2701" t="s">
        <v>1950</v>
      </c>
      <c r="L2701" s="4">
        <f t="shared" si="45"/>
        <v>-26670.999999999993</v>
      </c>
      <c r="M2701">
        <v>10000</v>
      </c>
      <c r="N2701">
        <v>2.9</v>
      </c>
      <c r="O2701" t="s">
        <v>15376</v>
      </c>
      <c r="P2701">
        <v>42</v>
      </c>
      <c r="Q2701" t="s">
        <v>5653</v>
      </c>
      <c r="R2701" t="s">
        <v>11863</v>
      </c>
      <c r="S2701" t="s">
        <v>18118</v>
      </c>
      <c r="T2701" t="s">
        <v>24328</v>
      </c>
      <c r="U2701" t="s">
        <v>27811</v>
      </c>
      <c r="V2701">
        <v>1</v>
      </c>
      <c r="W2701">
        <v>-0.25</v>
      </c>
      <c r="X2701">
        <v>1000000</v>
      </c>
      <c r="Y2701">
        <v>-2376482.0484704911</v>
      </c>
    </row>
    <row r="2702" spans="1:25" x14ac:dyDescent="0.15">
      <c r="A2702" s="1">
        <v>2700</v>
      </c>
      <c r="B2702" s="2">
        <v>43055</v>
      </c>
      <c r="C2702" t="s">
        <v>2481</v>
      </c>
      <c r="D2702" t="s">
        <v>1103</v>
      </c>
      <c r="E2702">
        <v>3.6200000000000003E-2</v>
      </c>
      <c r="F2702">
        <v>7.9799999999999996E-2</v>
      </c>
      <c r="G2702" t="s">
        <v>74</v>
      </c>
      <c r="H2702" t="s">
        <v>1158</v>
      </c>
      <c r="L2702" s="4">
        <f t="shared" si="45"/>
        <v>435.99999999999994</v>
      </c>
      <c r="M2702">
        <v>10000</v>
      </c>
      <c r="N2702">
        <v>2.9</v>
      </c>
      <c r="O2702" t="s">
        <v>15378</v>
      </c>
      <c r="P2702">
        <v>6</v>
      </c>
      <c r="Q2702" t="s">
        <v>5654</v>
      </c>
      <c r="R2702" t="s">
        <v>11864</v>
      </c>
      <c r="S2702" t="s">
        <v>18119</v>
      </c>
      <c r="T2702" t="s">
        <v>24329</v>
      </c>
      <c r="U2702" t="s">
        <v>27810</v>
      </c>
      <c r="V2702">
        <v>1</v>
      </c>
      <c r="W2702">
        <v>0.25</v>
      </c>
      <c r="X2702">
        <v>1000000</v>
      </c>
      <c r="Y2702">
        <v>10703210.648343319</v>
      </c>
    </row>
    <row r="2703" spans="1:25" x14ac:dyDescent="0.15">
      <c r="A2703" s="1">
        <v>2701</v>
      </c>
      <c r="B2703" s="2">
        <v>43055</v>
      </c>
      <c r="C2703" t="s">
        <v>2482</v>
      </c>
      <c r="D2703" t="s">
        <v>1103</v>
      </c>
      <c r="E2703">
        <v>2.8999999999999998E-3</v>
      </c>
      <c r="F2703">
        <v>5.0000000000000001E-4</v>
      </c>
      <c r="G2703" t="s">
        <v>228</v>
      </c>
      <c r="H2703" t="s">
        <v>1312</v>
      </c>
      <c r="L2703" s="4">
        <f t="shared" si="45"/>
        <v>-119.99999999999999</v>
      </c>
      <c r="M2703">
        <v>10000</v>
      </c>
      <c r="N2703">
        <v>2.9</v>
      </c>
      <c r="O2703" t="s">
        <v>15378</v>
      </c>
      <c r="P2703">
        <v>6</v>
      </c>
      <c r="Q2703" t="s">
        <v>5655</v>
      </c>
      <c r="R2703" t="s">
        <v>11865</v>
      </c>
      <c r="S2703" t="s">
        <v>18120</v>
      </c>
      <c r="T2703" t="s">
        <v>24330</v>
      </c>
      <c r="U2703" t="s">
        <v>27811</v>
      </c>
      <c r="V2703">
        <v>1</v>
      </c>
      <c r="W2703">
        <v>0.25</v>
      </c>
      <c r="X2703">
        <v>1000000</v>
      </c>
      <c r="Y2703">
        <v>10703210.648343319</v>
      </c>
    </row>
    <row r="2704" spans="1:25" x14ac:dyDescent="0.15">
      <c r="A2704" s="1">
        <v>2702</v>
      </c>
      <c r="B2704" s="2">
        <v>43055</v>
      </c>
      <c r="C2704" t="s">
        <v>2483</v>
      </c>
      <c r="D2704" t="s">
        <v>1103</v>
      </c>
      <c r="E2704">
        <v>6.8599999999999994E-2</v>
      </c>
      <c r="F2704">
        <v>0.10390000000000001</v>
      </c>
      <c r="G2704" t="s">
        <v>355</v>
      </c>
      <c r="H2704" t="s">
        <v>1439</v>
      </c>
      <c r="L2704" s="4">
        <f t="shared" si="45"/>
        <v>32123.000000000011</v>
      </c>
      <c r="M2704">
        <v>10000</v>
      </c>
      <c r="N2704">
        <v>2.9</v>
      </c>
      <c r="O2704" t="s">
        <v>15376</v>
      </c>
      <c r="P2704">
        <v>41</v>
      </c>
      <c r="Q2704" t="s">
        <v>5656</v>
      </c>
      <c r="R2704" t="s">
        <v>11866</v>
      </c>
      <c r="S2704" t="s">
        <v>18121</v>
      </c>
      <c r="T2704" t="s">
        <v>24331</v>
      </c>
      <c r="U2704" t="s">
        <v>27810</v>
      </c>
      <c r="V2704">
        <v>1</v>
      </c>
      <c r="W2704">
        <v>0.25</v>
      </c>
      <c r="X2704">
        <v>1000000</v>
      </c>
      <c r="Y2704">
        <v>10703210.648343319</v>
      </c>
    </row>
    <row r="2705" spans="1:25" x14ac:dyDescent="0.15">
      <c r="A2705" s="1">
        <v>2703</v>
      </c>
      <c r="B2705" s="2">
        <v>43055</v>
      </c>
      <c r="C2705" t="s">
        <v>2484</v>
      </c>
      <c r="D2705" t="s">
        <v>1103</v>
      </c>
      <c r="E2705">
        <v>2.1100000000000001E-2</v>
      </c>
      <c r="F2705">
        <v>1.4800000000000001E-2</v>
      </c>
      <c r="G2705" t="s">
        <v>956</v>
      </c>
      <c r="H2705" t="s">
        <v>2000</v>
      </c>
      <c r="L2705" s="4">
        <f t="shared" si="45"/>
        <v>-12033</v>
      </c>
      <c r="M2705">
        <v>10000</v>
      </c>
      <c r="N2705">
        <v>2.9</v>
      </c>
      <c r="O2705" t="s">
        <v>15376</v>
      </c>
      <c r="P2705">
        <v>41</v>
      </c>
      <c r="Q2705" t="s">
        <v>5657</v>
      </c>
      <c r="R2705" t="s">
        <v>11867</v>
      </c>
      <c r="S2705" t="s">
        <v>18122</v>
      </c>
      <c r="T2705" t="s">
        <v>24332</v>
      </c>
      <c r="U2705" t="s">
        <v>27811</v>
      </c>
      <c r="V2705">
        <v>1</v>
      </c>
      <c r="W2705">
        <v>0.25</v>
      </c>
      <c r="X2705">
        <v>1000000</v>
      </c>
      <c r="Y2705">
        <v>10703210.648343319</v>
      </c>
    </row>
    <row r="2706" spans="1:25" x14ac:dyDescent="0.15">
      <c r="A2706" s="1">
        <v>2704</v>
      </c>
      <c r="B2706" s="2">
        <v>43056</v>
      </c>
      <c r="C2706" t="s">
        <v>2485</v>
      </c>
      <c r="D2706" t="s">
        <v>1103</v>
      </c>
      <c r="E2706">
        <v>7.6E-3</v>
      </c>
      <c r="F2706">
        <v>7.6E-3</v>
      </c>
      <c r="G2706" t="s">
        <v>125</v>
      </c>
      <c r="H2706" t="s">
        <v>1209</v>
      </c>
      <c r="L2706" s="4">
        <f t="shared" si="45"/>
        <v>0</v>
      </c>
      <c r="M2706">
        <v>10000</v>
      </c>
      <c r="N2706">
        <v>3</v>
      </c>
      <c r="O2706" t="s">
        <v>15378</v>
      </c>
      <c r="P2706">
        <v>5</v>
      </c>
      <c r="Q2706" t="s">
        <v>5658</v>
      </c>
      <c r="R2706" t="s">
        <v>11868</v>
      </c>
      <c r="S2706" t="s">
        <v>18123</v>
      </c>
      <c r="T2706" t="s">
        <v>24333</v>
      </c>
      <c r="U2706" t="s">
        <v>27810</v>
      </c>
      <c r="V2706">
        <v>1</v>
      </c>
      <c r="W2706">
        <v>0.25</v>
      </c>
      <c r="X2706">
        <v>1000000</v>
      </c>
      <c r="Y2706">
        <v>9557802.5720516033</v>
      </c>
    </row>
    <row r="2707" spans="1:25" x14ac:dyDescent="0.15">
      <c r="A2707" s="1">
        <v>2705</v>
      </c>
      <c r="B2707" s="2">
        <v>43056</v>
      </c>
      <c r="C2707" t="s">
        <v>2486</v>
      </c>
      <c r="D2707" t="s">
        <v>1103</v>
      </c>
      <c r="E2707">
        <v>2.7300000000000001E-2</v>
      </c>
      <c r="F2707">
        <v>1.61E-2</v>
      </c>
      <c r="G2707" t="s">
        <v>312</v>
      </c>
      <c r="H2707" t="s">
        <v>1396</v>
      </c>
      <c r="L2707" s="4">
        <f t="shared" si="45"/>
        <v>-448.00000000000006</v>
      </c>
      <c r="M2707">
        <v>10000</v>
      </c>
      <c r="N2707">
        <v>3</v>
      </c>
      <c r="O2707" t="s">
        <v>15378</v>
      </c>
      <c r="P2707">
        <v>5</v>
      </c>
      <c r="Q2707" t="s">
        <v>5659</v>
      </c>
      <c r="R2707" t="s">
        <v>11869</v>
      </c>
      <c r="S2707" t="s">
        <v>18124</v>
      </c>
      <c r="T2707" t="s">
        <v>24334</v>
      </c>
      <c r="U2707" t="s">
        <v>27811</v>
      </c>
      <c r="V2707">
        <v>1</v>
      </c>
      <c r="W2707">
        <v>0.25</v>
      </c>
      <c r="X2707">
        <v>1000000</v>
      </c>
      <c r="Y2707">
        <v>9557802.5720516033</v>
      </c>
    </row>
    <row r="2708" spans="1:25" x14ac:dyDescent="0.15">
      <c r="A2708" s="1">
        <v>2706</v>
      </c>
      <c r="B2708" s="2">
        <v>43056</v>
      </c>
      <c r="C2708" t="s">
        <v>2487</v>
      </c>
      <c r="D2708" t="s">
        <v>1103</v>
      </c>
      <c r="E2708">
        <v>3.8100000000000002E-2</v>
      </c>
      <c r="F2708">
        <v>0.05</v>
      </c>
      <c r="G2708" t="s">
        <v>733</v>
      </c>
      <c r="H2708" t="s">
        <v>1816</v>
      </c>
      <c r="L2708" s="4">
        <f t="shared" si="45"/>
        <v>14518.000000000002</v>
      </c>
      <c r="M2708">
        <v>10000</v>
      </c>
      <c r="N2708">
        <v>3</v>
      </c>
      <c r="O2708" t="s">
        <v>15376</v>
      </c>
      <c r="P2708">
        <v>40</v>
      </c>
      <c r="Q2708" t="s">
        <v>5660</v>
      </c>
      <c r="R2708" t="s">
        <v>11870</v>
      </c>
      <c r="S2708" t="s">
        <v>18125</v>
      </c>
      <c r="T2708" t="s">
        <v>24335</v>
      </c>
      <c r="U2708" t="s">
        <v>27810</v>
      </c>
      <c r="V2708">
        <v>1</v>
      </c>
      <c r="W2708">
        <v>0.25</v>
      </c>
      <c r="X2708">
        <v>1000000</v>
      </c>
      <c r="Y2708">
        <v>9557802.5720516033</v>
      </c>
    </row>
    <row r="2709" spans="1:25" x14ac:dyDescent="0.15">
      <c r="A2709" s="1">
        <v>2707</v>
      </c>
      <c r="B2709" s="2">
        <v>43056</v>
      </c>
      <c r="C2709" t="s">
        <v>2488</v>
      </c>
      <c r="D2709" t="s">
        <v>1103</v>
      </c>
      <c r="E2709">
        <v>0.05</v>
      </c>
      <c r="F2709">
        <v>4.65E-2</v>
      </c>
      <c r="G2709" t="s">
        <v>706</v>
      </c>
      <c r="H2709" t="s">
        <v>1789</v>
      </c>
      <c r="L2709" s="4">
        <f t="shared" si="45"/>
        <v>-4480.0000000000036</v>
      </c>
      <c r="M2709">
        <v>10000</v>
      </c>
      <c r="N2709">
        <v>3</v>
      </c>
      <c r="O2709" t="s">
        <v>15376</v>
      </c>
      <c r="P2709">
        <v>40</v>
      </c>
      <c r="Q2709" t="s">
        <v>5661</v>
      </c>
      <c r="R2709" t="s">
        <v>11871</v>
      </c>
      <c r="S2709" t="s">
        <v>18126</v>
      </c>
      <c r="T2709" t="s">
        <v>24336</v>
      </c>
      <c r="U2709" t="s">
        <v>27811</v>
      </c>
      <c r="V2709">
        <v>1</v>
      </c>
      <c r="W2709">
        <v>0.25</v>
      </c>
      <c r="X2709">
        <v>1000000</v>
      </c>
      <c r="Y2709">
        <v>9557802.5720516033</v>
      </c>
    </row>
    <row r="2710" spans="1:25" x14ac:dyDescent="0.15">
      <c r="A2710" s="1">
        <v>2708</v>
      </c>
      <c r="B2710" s="2">
        <v>43059</v>
      </c>
      <c r="C2710" t="s">
        <v>2487</v>
      </c>
      <c r="D2710" t="s">
        <v>1103</v>
      </c>
      <c r="E2710">
        <v>0.05</v>
      </c>
      <c r="F2710">
        <v>8.43E-2</v>
      </c>
      <c r="G2710" t="s">
        <v>957</v>
      </c>
      <c r="H2710" t="s">
        <v>2001</v>
      </c>
      <c r="L2710" s="4">
        <f t="shared" si="45"/>
        <v>30183.999999999996</v>
      </c>
      <c r="M2710">
        <v>10000</v>
      </c>
      <c r="N2710">
        <v>3</v>
      </c>
      <c r="O2710" t="s">
        <v>15376</v>
      </c>
      <c r="P2710">
        <v>37</v>
      </c>
      <c r="Q2710" t="s">
        <v>5662</v>
      </c>
      <c r="R2710" t="s">
        <v>11872</v>
      </c>
      <c r="S2710" t="s">
        <v>18127</v>
      </c>
      <c r="T2710" t="s">
        <v>24337</v>
      </c>
      <c r="U2710" t="s">
        <v>27810</v>
      </c>
      <c r="V2710">
        <v>1</v>
      </c>
      <c r="W2710">
        <v>0.25</v>
      </c>
      <c r="X2710">
        <v>1000000</v>
      </c>
      <c r="Y2710">
        <v>7744758.6415776387</v>
      </c>
    </row>
    <row r="2711" spans="1:25" x14ac:dyDescent="0.15">
      <c r="A2711" s="1">
        <v>2709</v>
      </c>
      <c r="B2711" s="2">
        <v>43059</v>
      </c>
      <c r="C2711" t="s">
        <v>2488</v>
      </c>
      <c r="D2711" t="s">
        <v>1103</v>
      </c>
      <c r="E2711">
        <v>4.65E-2</v>
      </c>
      <c r="F2711">
        <v>2.7300000000000001E-2</v>
      </c>
      <c r="G2711" t="s">
        <v>924</v>
      </c>
      <c r="H2711" t="s">
        <v>1889</v>
      </c>
      <c r="L2711" s="4">
        <f t="shared" si="45"/>
        <v>-19200</v>
      </c>
      <c r="M2711">
        <v>10000</v>
      </c>
      <c r="N2711">
        <v>3</v>
      </c>
      <c r="O2711" t="s">
        <v>15376</v>
      </c>
      <c r="P2711">
        <v>37</v>
      </c>
      <c r="Q2711" t="s">
        <v>5663</v>
      </c>
      <c r="R2711" t="s">
        <v>11873</v>
      </c>
      <c r="S2711" t="s">
        <v>18128</v>
      </c>
      <c r="T2711" t="s">
        <v>24338</v>
      </c>
      <c r="U2711" t="s">
        <v>27811</v>
      </c>
      <c r="V2711">
        <v>1</v>
      </c>
      <c r="W2711">
        <v>0.25</v>
      </c>
      <c r="X2711">
        <v>1000000</v>
      </c>
      <c r="Y2711">
        <v>7744758.6415776387</v>
      </c>
    </row>
    <row r="2712" spans="1:25" x14ac:dyDescent="0.15">
      <c r="A2712" s="1">
        <v>2710</v>
      </c>
      <c r="B2712" s="2">
        <v>43059</v>
      </c>
      <c r="C2712" t="s">
        <v>2489</v>
      </c>
      <c r="D2712" t="s">
        <v>1103</v>
      </c>
      <c r="E2712">
        <v>0.11219999999999999</v>
      </c>
      <c r="F2712">
        <v>0.15440000000000001</v>
      </c>
      <c r="G2712" t="s">
        <v>178</v>
      </c>
      <c r="H2712" t="s">
        <v>1262</v>
      </c>
      <c r="L2712" s="4">
        <f t="shared" si="45"/>
        <v>7596.0000000000027</v>
      </c>
      <c r="M2712">
        <v>10000</v>
      </c>
      <c r="N2712">
        <v>3</v>
      </c>
      <c r="O2712" t="s">
        <v>15379</v>
      </c>
      <c r="P2712">
        <v>128</v>
      </c>
      <c r="Q2712" t="s">
        <v>5664</v>
      </c>
      <c r="R2712" t="s">
        <v>11874</v>
      </c>
      <c r="S2712" t="s">
        <v>18129</v>
      </c>
      <c r="T2712" t="s">
        <v>24339</v>
      </c>
      <c r="U2712" t="s">
        <v>27810</v>
      </c>
      <c r="V2712">
        <v>1</v>
      </c>
      <c r="W2712">
        <v>0.25</v>
      </c>
      <c r="X2712">
        <v>1000000</v>
      </c>
      <c r="Y2712">
        <v>7744758.6415776387</v>
      </c>
    </row>
    <row r="2713" spans="1:25" x14ac:dyDescent="0.15">
      <c r="A2713" s="1">
        <v>2711</v>
      </c>
      <c r="B2713" s="2">
        <v>43059</v>
      </c>
      <c r="C2713" t="s">
        <v>2490</v>
      </c>
      <c r="D2713" t="s">
        <v>1103</v>
      </c>
      <c r="E2713">
        <v>7.8E-2</v>
      </c>
      <c r="F2713">
        <v>6.0900000000000003E-2</v>
      </c>
      <c r="G2713" t="s">
        <v>235</v>
      </c>
      <c r="H2713" t="s">
        <v>1319</v>
      </c>
      <c r="L2713" s="4">
        <f t="shared" si="45"/>
        <v>-4103.9999999999991</v>
      </c>
      <c r="M2713">
        <v>10000</v>
      </c>
      <c r="N2713">
        <v>3</v>
      </c>
      <c r="O2713" t="s">
        <v>15379</v>
      </c>
      <c r="P2713">
        <v>128</v>
      </c>
      <c r="Q2713" t="s">
        <v>5665</v>
      </c>
      <c r="R2713" t="s">
        <v>11875</v>
      </c>
      <c r="S2713" t="s">
        <v>18130</v>
      </c>
      <c r="T2713" t="s">
        <v>24340</v>
      </c>
      <c r="U2713" t="s">
        <v>27811</v>
      </c>
      <c r="V2713">
        <v>1</v>
      </c>
      <c r="W2713">
        <v>0.25</v>
      </c>
      <c r="X2713">
        <v>1000000</v>
      </c>
      <c r="Y2713">
        <v>7744758.6415776387</v>
      </c>
    </row>
    <row r="2714" spans="1:25" x14ac:dyDescent="0.15">
      <c r="A2714" s="1">
        <v>2712</v>
      </c>
      <c r="B2714" s="2">
        <v>43060</v>
      </c>
      <c r="C2714" t="s">
        <v>2487</v>
      </c>
      <c r="D2714" t="s">
        <v>1103</v>
      </c>
      <c r="E2714">
        <v>8.43E-2</v>
      </c>
      <c r="F2714">
        <v>9.9299999999999999E-2</v>
      </c>
      <c r="G2714" t="s">
        <v>354</v>
      </c>
      <c r="H2714" t="s">
        <v>1438</v>
      </c>
      <c r="L2714" s="4">
        <f t="shared" si="45"/>
        <v>10800</v>
      </c>
      <c r="M2714">
        <v>10000</v>
      </c>
      <c r="N2714">
        <v>3</v>
      </c>
      <c r="O2714" t="s">
        <v>15376</v>
      </c>
      <c r="P2714">
        <v>36</v>
      </c>
      <c r="Q2714" t="s">
        <v>5666</v>
      </c>
      <c r="R2714" t="s">
        <v>11876</v>
      </c>
      <c r="S2714" t="s">
        <v>18131</v>
      </c>
      <c r="T2714" t="s">
        <v>24341</v>
      </c>
      <c r="U2714" t="s">
        <v>27810</v>
      </c>
      <c r="V2714">
        <v>1</v>
      </c>
      <c r="W2714">
        <v>0.25</v>
      </c>
      <c r="X2714">
        <v>1000000</v>
      </c>
      <c r="Y2714">
        <v>7716565.2544812588</v>
      </c>
    </row>
    <row r="2715" spans="1:25" x14ac:dyDescent="0.15">
      <c r="A2715" s="1">
        <v>2713</v>
      </c>
      <c r="B2715" s="2">
        <v>43060</v>
      </c>
      <c r="C2715" t="s">
        <v>2488</v>
      </c>
      <c r="D2715" t="s">
        <v>1103</v>
      </c>
      <c r="E2715">
        <v>2.7300000000000001E-2</v>
      </c>
      <c r="F2715">
        <v>2.5700000000000001E-2</v>
      </c>
      <c r="G2715" t="s">
        <v>789</v>
      </c>
      <c r="H2715" t="s">
        <v>1872</v>
      </c>
      <c r="L2715" s="4">
        <f t="shared" si="45"/>
        <v>-2640.0000000000014</v>
      </c>
      <c r="M2715">
        <v>10000</v>
      </c>
      <c r="N2715">
        <v>3</v>
      </c>
      <c r="O2715" t="s">
        <v>15376</v>
      </c>
      <c r="P2715">
        <v>36</v>
      </c>
      <c r="Q2715" t="s">
        <v>5667</v>
      </c>
      <c r="R2715" t="s">
        <v>11877</v>
      </c>
      <c r="S2715" t="s">
        <v>18132</v>
      </c>
      <c r="T2715" t="s">
        <v>24342</v>
      </c>
      <c r="U2715" t="s">
        <v>27811</v>
      </c>
      <c r="V2715">
        <v>1</v>
      </c>
      <c r="W2715">
        <v>0.25</v>
      </c>
      <c r="X2715">
        <v>1000000</v>
      </c>
      <c r="Y2715">
        <v>7716565.2544812588</v>
      </c>
    </row>
    <row r="2716" spans="1:25" x14ac:dyDescent="0.15">
      <c r="A2716" s="1">
        <v>2714</v>
      </c>
      <c r="B2716" s="2">
        <v>43060</v>
      </c>
      <c r="C2716" t="s">
        <v>2489</v>
      </c>
      <c r="D2716" t="s">
        <v>1103</v>
      </c>
      <c r="E2716">
        <v>0.15440000000000001</v>
      </c>
      <c r="F2716">
        <v>0.17230000000000001</v>
      </c>
      <c r="G2716" t="s">
        <v>180</v>
      </c>
      <c r="H2716" t="s">
        <v>1264</v>
      </c>
      <c r="L2716" s="4">
        <f t="shared" si="45"/>
        <v>1969</v>
      </c>
      <c r="M2716">
        <v>10000</v>
      </c>
      <c r="N2716">
        <v>3</v>
      </c>
      <c r="O2716" t="s">
        <v>15379</v>
      </c>
      <c r="P2716">
        <v>127</v>
      </c>
      <c r="Q2716" t="s">
        <v>5668</v>
      </c>
      <c r="R2716" t="s">
        <v>11878</v>
      </c>
      <c r="S2716" t="s">
        <v>18133</v>
      </c>
      <c r="T2716" t="s">
        <v>24343</v>
      </c>
      <c r="U2716" t="s">
        <v>27810</v>
      </c>
      <c r="V2716">
        <v>1</v>
      </c>
      <c r="W2716">
        <v>0.25</v>
      </c>
      <c r="X2716">
        <v>1000000</v>
      </c>
      <c r="Y2716">
        <v>7716565.2544812588</v>
      </c>
    </row>
    <row r="2717" spans="1:25" x14ac:dyDescent="0.15">
      <c r="A2717" s="1">
        <v>2715</v>
      </c>
      <c r="B2717" s="2">
        <v>43060</v>
      </c>
      <c r="C2717" t="s">
        <v>2490</v>
      </c>
      <c r="D2717" t="s">
        <v>1103</v>
      </c>
      <c r="E2717">
        <v>6.0900000000000003E-2</v>
      </c>
      <c r="F2717">
        <v>0.06</v>
      </c>
      <c r="G2717" t="s">
        <v>255</v>
      </c>
      <c r="H2717" t="s">
        <v>1339</v>
      </c>
      <c r="L2717" s="4">
        <f t="shared" si="45"/>
        <v>-189.00000000000105</v>
      </c>
      <c r="M2717">
        <v>10000</v>
      </c>
      <c r="N2717">
        <v>3</v>
      </c>
      <c r="O2717" t="s">
        <v>15379</v>
      </c>
      <c r="P2717">
        <v>127</v>
      </c>
      <c r="Q2717" t="s">
        <v>5669</v>
      </c>
      <c r="R2717" t="s">
        <v>11879</v>
      </c>
      <c r="S2717" t="s">
        <v>18134</v>
      </c>
      <c r="T2717" t="s">
        <v>24344</v>
      </c>
      <c r="U2717" t="s">
        <v>27811</v>
      </c>
      <c r="V2717">
        <v>1</v>
      </c>
      <c r="W2717">
        <v>0.25</v>
      </c>
      <c r="X2717">
        <v>1000000</v>
      </c>
      <c r="Y2717">
        <v>7716565.2544812588</v>
      </c>
    </row>
    <row r="2718" spans="1:25" x14ac:dyDescent="0.15">
      <c r="A2718" s="1">
        <v>2716</v>
      </c>
      <c r="B2718" s="2">
        <v>43061</v>
      </c>
      <c r="C2718" t="s">
        <v>2487</v>
      </c>
      <c r="D2718" t="s">
        <v>1103</v>
      </c>
      <c r="E2718">
        <v>9.9299999999999999E-2</v>
      </c>
      <c r="F2718">
        <v>4.7500000000000001E-2</v>
      </c>
      <c r="G2718" t="s">
        <v>526</v>
      </c>
      <c r="H2718" t="s">
        <v>1609</v>
      </c>
      <c r="L2718" s="4">
        <f t="shared" si="45"/>
        <v>-29008</v>
      </c>
      <c r="M2718">
        <v>10000</v>
      </c>
      <c r="N2718">
        <v>3</v>
      </c>
      <c r="O2718" t="s">
        <v>15376</v>
      </c>
      <c r="P2718">
        <v>35</v>
      </c>
      <c r="Q2718" t="s">
        <v>5670</v>
      </c>
      <c r="R2718" t="s">
        <v>11880</v>
      </c>
      <c r="S2718" t="s">
        <v>18135</v>
      </c>
      <c r="T2718" t="s">
        <v>24345</v>
      </c>
      <c r="U2718" t="s">
        <v>27810</v>
      </c>
      <c r="V2718">
        <v>1</v>
      </c>
      <c r="W2718">
        <v>0.25</v>
      </c>
      <c r="X2718">
        <v>1000000</v>
      </c>
      <c r="Y2718">
        <v>7038923.6262044366</v>
      </c>
    </row>
    <row r="2719" spans="1:25" x14ac:dyDescent="0.15">
      <c r="A2719" s="1">
        <v>2717</v>
      </c>
      <c r="B2719" s="2">
        <v>43061</v>
      </c>
      <c r="C2719" t="s">
        <v>2488</v>
      </c>
      <c r="D2719" t="s">
        <v>1103</v>
      </c>
      <c r="E2719">
        <v>2.5700000000000001E-2</v>
      </c>
      <c r="F2719">
        <v>5.28E-2</v>
      </c>
      <c r="G2719" t="s">
        <v>548</v>
      </c>
      <c r="H2719" t="s">
        <v>1631</v>
      </c>
      <c r="L2719" s="4">
        <f t="shared" si="45"/>
        <v>47154</v>
      </c>
      <c r="M2719">
        <v>10000</v>
      </c>
      <c r="N2719">
        <v>3</v>
      </c>
      <c r="O2719" t="s">
        <v>15376</v>
      </c>
      <c r="P2719">
        <v>35</v>
      </c>
      <c r="Q2719" t="s">
        <v>5671</v>
      </c>
      <c r="R2719" t="s">
        <v>11881</v>
      </c>
      <c r="S2719" t="s">
        <v>18136</v>
      </c>
      <c r="T2719" t="s">
        <v>24346</v>
      </c>
      <c r="U2719" t="s">
        <v>27811</v>
      </c>
      <c r="V2719">
        <v>1</v>
      </c>
      <c r="W2719">
        <v>0.25</v>
      </c>
      <c r="X2719">
        <v>1000000</v>
      </c>
      <c r="Y2719">
        <v>7038923.6262044366</v>
      </c>
    </row>
    <row r="2720" spans="1:25" x14ac:dyDescent="0.15">
      <c r="A2720" s="1">
        <v>2718</v>
      </c>
      <c r="B2720" s="2">
        <v>43061</v>
      </c>
      <c r="C2720" t="s">
        <v>2489</v>
      </c>
      <c r="D2720" t="s">
        <v>1103</v>
      </c>
      <c r="E2720">
        <v>0.17230000000000001</v>
      </c>
      <c r="F2720">
        <v>0.1197</v>
      </c>
      <c r="G2720" t="s">
        <v>148</v>
      </c>
      <c r="H2720" t="s">
        <v>1232</v>
      </c>
      <c r="L2720" s="4">
        <f t="shared" si="45"/>
        <v>-7890.0000000000009</v>
      </c>
      <c r="M2720">
        <v>10000</v>
      </c>
      <c r="N2720">
        <v>3</v>
      </c>
      <c r="O2720" t="s">
        <v>15379</v>
      </c>
      <c r="P2720">
        <v>126</v>
      </c>
      <c r="Q2720" t="s">
        <v>5672</v>
      </c>
      <c r="R2720" t="s">
        <v>11882</v>
      </c>
      <c r="S2720" t="s">
        <v>18137</v>
      </c>
      <c r="T2720" t="s">
        <v>24347</v>
      </c>
      <c r="U2720" t="s">
        <v>27810</v>
      </c>
      <c r="V2720">
        <v>1</v>
      </c>
      <c r="W2720">
        <v>0.25</v>
      </c>
      <c r="X2720">
        <v>1000000</v>
      </c>
      <c r="Y2720">
        <v>7038923.6262044366</v>
      </c>
    </row>
    <row r="2721" spans="1:25" x14ac:dyDescent="0.15">
      <c r="A2721" s="1">
        <v>2719</v>
      </c>
      <c r="B2721" s="2">
        <v>43061</v>
      </c>
      <c r="C2721" t="s">
        <v>2490</v>
      </c>
      <c r="D2721" t="s">
        <v>1103</v>
      </c>
      <c r="E2721">
        <v>0.06</v>
      </c>
      <c r="F2721">
        <v>8.6699999999999999E-2</v>
      </c>
      <c r="G2721" t="s">
        <v>236</v>
      </c>
      <c r="H2721" t="s">
        <v>1320</v>
      </c>
      <c r="L2721" s="4">
        <f t="shared" si="45"/>
        <v>9612</v>
      </c>
      <c r="M2721">
        <v>10000</v>
      </c>
      <c r="N2721">
        <v>3</v>
      </c>
      <c r="O2721" t="s">
        <v>15379</v>
      </c>
      <c r="P2721">
        <v>126</v>
      </c>
      <c r="Q2721" t="s">
        <v>5673</v>
      </c>
      <c r="R2721" t="s">
        <v>11883</v>
      </c>
      <c r="S2721" t="s">
        <v>18138</v>
      </c>
      <c r="T2721" t="s">
        <v>24348</v>
      </c>
      <c r="U2721" t="s">
        <v>27811</v>
      </c>
      <c r="V2721">
        <v>1</v>
      </c>
      <c r="W2721">
        <v>0.25</v>
      </c>
      <c r="X2721">
        <v>1000000</v>
      </c>
      <c r="Y2721">
        <v>7038923.6262044366</v>
      </c>
    </row>
    <row r="2722" spans="1:25" x14ac:dyDescent="0.15">
      <c r="A2722" s="1">
        <v>2720</v>
      </c>
      <c r="B2722" s="2">
        <v>43062</v>
      </c>
      <c r="C2722" t="s">
        <v>2487</v>
      </c>
      <c r="D2722" t="s">
        <v>1103</v>
      </c>
      <c r="E2722">
        <v>4.7500000000000001E-2</v>
      </c>
      <c r="F2722">
        <v>5.2999999999999999E-2</v>
      </c>
      <c r="G2722" t="s">
        <v>161</v>
      </c>
      <c r="H2722" t="s">
        <v>1245</v>
      </c>
      <c r="L2722" s="4">
        <f t="shared" si="45"/>
        <v>5884.9999999999982</v>
      </c>
      <c r="M2722">
        <v>10000</v>
      </c>
      <c r="N2722">
        <v>3</v>
      </c>
      <c r="O2722" t="s">
        <v>15376</v>
      </c>
      <c r="P2722">
        <v>34</v>
      </c>
      <c r="Q2722" t="s">
        <v>5674</v>
      </c>
      <c r="R2722" t="s">
        <v>11884</v>
      </c>
      <c r="S2722" t="s">
        <v>18139</v>
      </c>
      <c r="T2722" t="s">
        <v>24349</v>
      </c>
      <c r="U2722" t="s">
        <v>27810</v>
      </c>
      <c r="V2722">
        <v>1</v>
      </c>
      <c r="W2722">
        <v>0.25</v>
      </c>
      <c r="X2722">
        <v>1000000</v>
      </c>
      <c r="Y2722">
        <v>6925421.0500374418</v>
      </c>
    </row>
    <row r="2723" spans="1:25" x14ac:dyDescent="0.15">
      <c r="A2723" s="1">
        <v>2721</v>
      </c>
      <c r="B2723" s="2">
        <v>43062</v>
      </c>
      <c r="C2723" t="s">
        <v>2488</v>
      </c>
      <c r="D2723" t="s">
        <v>1103</v>
      </c>
      <c r="E2723">
        <v>5.28E-2</v>
      </c>
      <c r="F2723">
        <v>5.1799999999999999E-2</v>
      </c>
      <c r="G2723" t="s">
        <v>345</v>
      </c>
      <c r="H2723" t="s">
        <v>1429</v>
      </c>
      <c r="L2723" s="4">
        <f t="shared" si="45"/>
        <v>-1120.0000000000009</v>
      </c>
      <c r="M2723">
        <v>10000</v>
      </c>
      <c r="N2723">
        <v>3</v>
      </c>
      <c r="O2723" t="s">
        <v>15376</v>
      </c>
      <c r="P2723">
        <v>34</v>
      </c>
      <c r="Q2723" t="s">
        <v>5675</v>
      </c>
      <c r="R2723" t="s">
        <v>11885</v>
      </c>
      <c r="S2723" t="s">
        <v>18140</v>
      </c>
      <c r="T2723" t="s">
        <v>24350</v>
      </c>
      <c r="U2723" t="s">
        <v>27811</v>
      </c>
      <c r="V2723">
        <v>1</v>
      </c>
      <c r="W2723">
        <v>0.25</v>
      </c>
      <c r="X2723">
        <v>1000000</v>
      </c>
      <c r="Y2723">
        <v>6925421.0500374418</v>
      </c>
    </row>
    <row r="2724" spans="1:25" x14ac:dyDescent="0.15">
      <c r="A2724" s="1">
        <v>2722</v>
      </c>
      <c r="B2724" s="2">
        <v>43062</v>
      </c>
      <c r="C2724" t="s">
        <v>2491</v>
      </c>
      <c r="D2724" t="s">
        <v>1103</v>
      </c>
      <c r="E2724">
        <v>7.2499999999999995E-2</v>
      </c>
      <c r="F2724">
        <v>7.9799999999999996E-2</v>
      </c>
      <c r="G2724" t="s">
        <v>508</v>
      </c>
      <c r="H2724" t="s">
        <v>1591</v>
      </c>
      <c r="L2724" s="4">
        <f t="shared" si="45"/>
        <v>1387.0000000000002</v>
      </c>
      <c r="M2724">
        <v>10000</v>
      </c>
      <c r="N2724">
        <v>3</v>
      </c>
      <c r="O2724" t="s">
        <v>15380</v>
      </c>
      <c r="P2724">
        <v>62</v>
      </c>
      <c r="Q2724" t="s">
        <v>5676</v>
      </c>
      <c r="R2724" t="s">
        <v>11886</v>
      </c>
      <c r="S2724" t="s">
        <v>18141</v>
      </c>
      <c r="T2724" t="s">
        <v>24351</v>
      </c>
      <c r="U2724" t="s">
        <v>27810</v>
      </c>
      <c r="V2724">
        <v>1</v>
      </c>
      <c r="W2724">
        <v>0.25</v>
      </c>
      <c r="X2724">
        <v>1000000</v>
      </c>
      <c r="Y2724">
        <v>6925421.0500374418</v>
      </c>
    </row>
    <row r="2725" spans="1:25" x14ac:dyDescent="0.15">
      <c r="A2725" s="1">
        <v>2723</v>
      </c>
      <c r="B2725" s="2">
        <v>43062</v>
      </c>
      <c r="C2725" t="s">
        <v>2492</v>
      </c>
      <c r="D2725" t="s">
        <v>1103</v>
      </c>
      <c r="E2725">
        <v>6.7299999999999999E-2</v>
      </c>
      <c r="F2725">
        <v>6.6900000000000001E-2</v>
      </c>
      <c r="G2725" t="s">
        <v>421</v>
      </c>
      <c r="H2725" t="s">
        <v>1505</v>
      </c>
      <c r="L2725" s="4">
        <f t="shared" si="45"/>
        <v>-87.999999999999474</v>
      </c>
      <c r="M2725">
        <v>10000</v>
      </c>
      <c r="N2725">
        <v>3</v>
      </c>
      <c r="O2725" t="s">
        <v>15380</v>
      </c>
      <c r="P2725">
        <v>62</v>
      </c>
      <c r="Q2725" t="s">
        <v>5677</v>
      </c>
      <c r="R2725" t="s">
        <v>11887</v>
      </c>
      <c r="S2725" t="s">
        <v>18142</v>
      </c>
      <c r="T2725" t="s">
        <v>24352</v>
      </c>
      <c r="U2725" t="s">
        <v>27811</v>
      </c>
      <c r="V2725">
        <v>1</v>
      </c>
      <c r="W2725">
        <v>0.25</v>
      </c>
      <c r="X2725">
        <v>1000000</v>
      </c>
      <c r="Y2725">
        <v>6925421.0500374418</v>
      </c>
    </row>
    <row r="2726" spans="1:25" x14ac:dyDescent="0.15">
      <c r="A2726" s="1">
        <v>2724</v>
      </c>
      <c r="B2726" s="2">
        <v>43063</v>
      </c>
      <c r="C2726" t="s">
        <v>2487</v>
      </c>
      <c r="D2726" t="s">
        <v>1103</v>
      </c>
      <c r="E2726">
        <v>5.2999999999999999E-2</v>
      </c>
      <c r="F2726">
        <v>4.4400000000000002E-2</v>
      </c>
      <c r="G2726" t="s">
        <v>46</v>
      </c>
      <c r="H2726" t="s">
        <v>1130</v>
      </c>
      <c r="L2726" s="4">
        <f t="shared" si="45"/>
        <v>-7137.9999999999973</v>
      </c>
      <c r="M2726">
        <v>10000</v>
      </c>
      <c r="N2726">
        <v>3</v>
      </c>
      <c r="O2726" t="s">
        <v>15376</v>
      </c>
      <c r="P2726">
        <v>33</v>
      </c>
      <c r="Q2726" t="s">
        <v>5678</v>
      </c>
      <c r="R2726" t="s">
        <v>11888</v>
      </c>
      <c r="S2726" t="s">
        <v>18143</v>
      </c>
      <c r="T2726" t="s">
        <v>24353</v>
      </c>
      <c r="U2726" t="s">
        <v>27810</v>
      </c>
      <c r="V2726">
        <v>1</v>
      </c>
      <c r="W2726">
        <v>0.25</v>
      </c>
      <c r="X2726">
        <v>1000000</v>
      </c>
      <c r="Y2726">
        <v>6470824.2345936298</v>
      </c>
    </row>
    <row r="2727" spans="1:25" x14ac:dyDescent="0.15">
      <c r="A2727" s="1">
        <v>2725</v>
      </c>
      <c r="B2727" s="2">
        <v>43063</v>
      </c>
      <c r="C2727" t="s">
        <v>2488</v>
      </c>
      <c r="D2727" t="s">
        <v>1103</v>
      </c>
      <c r="E2727">
        <v>5.1799999999999999E-2</v>
      </c>
      <c r="F2727">
        <v>7.0900000000000005E-2</v>
      </c>
      <c r="G2727" t="s">
        <v>941</v>
      </c>
      <c r="H2727" t="s">
        <v>1987</v>
      </c>
      <c r="L2727" s="4">
        <f t="shared" si="45"/>
        <v>16426.000000000004</v>
      </c>
      <c r="M2727">
        <v>10000</v>
      </c>
      <c r="N2727">
        <v>3</v>
      </c>
      <c r="O2727" t="s">
        <v>15376</v>
      </c>
      <c r="P2727">
        <v>33</v>
      </c>
      <c r="Q2727" t="s">
        <v>5679</v>
      </c>
      <c r="R2727" t="s">
        <v>11889</v>
      </c>
      <c r="S2727" t="s">
        <v>18144</v>
      </c>
      <c r="T2727" t="s">
        <v>24354</v>
      </c>
      <c r="U2727" t="s">
        <v>27811</v>
      </c>
      <c r="V2727">
        <v>1</v>
      </c>
      <c r="W2727">
        <v>0.25</v>
      </c>
      <c r="X2727">
        <v>1000000</v>
      </c>
      <c r="Y2727">
        <v>6470824.2345936298</v>
      </c>
    </row>
    <row r="2728" spans="1:25" x14ac:dyDescent="0.15">
      <c r="A2728" s="1">
        <v>2726</v>
      </c>
      <c r="B2728" s="2">
        <v>43063</v>
      </c>
      <c r="C2728" t="s">
        <v>2491</v>
      </c>
      <c r="D2728" t="s">
        <v>1103</v>
      </c>
      <c r="E2728">
        <v>7.9799999999999996E-2</v>
      </c>
      <c r="F2728">
        <v>7.0300000000000001E-2</v>
      </c>
      <c r="G2728" t="s">
        <v>136</v>
      </c>
      <c r="H2728" t="s">
        <v>1220</v>
      </c>
      <c r="L2728" s="4">
        <f t="shared" si="45"/>
        <v>-3609.9999999999977</v>
      </c>
      <c r="M2728">
        <v>10000</v>
      </c>
      <c r="N2728">
        <v>3</v>
      </c>
      <c r="O2728" t="s">
        <v>15380</v>
      </c>
      <c r="P2728">
        <v>61</v>
      </c>
      <c r="Q2728" t="s">
        <v>5680</v>
      </c>
      <c r="R2728" t="s">
        <v>11890</v>
      </c>
      <c r="S2728" t="s">
        <v>18145</v>
      </c>
      <c r="T2728" t="s">
        <v>24355</v>
      </c>
      <c r="U2728" t="s">
        <v>27810</v>
      </c>
      <c r="V2728">
        <v>1</v>
      </c>
      <c r="W2728">
        <v>0.25</v>
      </c>
      <c r="X2728">
        <v>1000000</v>
      </c>
      <c r="Y2728">
        <v>6470824.2345936298</v>
      </c>
    </row>
    <row r="2729" spans="1:25" x14ac:dyDescent="0.15">
      <c r="A2729" s="1">
        <v>2727</v>
      </c>
      <c r="B2729" s="2">
        <v>43063</v>
      </c>
      <c r="C2729" t="s">
        <v>2492</v>
      </c>
      <c r="D2729" t="s">
        <v>1103</v>
      </c>
      <c r="E2729">
        <v>6.6900000000000001E-2</v>
      </c>
      <c r="F2729">
        <v>8.5300000000000001E-2</v>
      </c>
      <c r="G2729" t="s">
        <v>958</v>
      </c>
      <c r="H2729" t="s">
        <v>1893</v>
      </c>
      <c r="L2729" s="4">
        <f t="shared" si="45"/>
        <v>7912</v>
      </c>
      <c r="M2729">
        <v>10000</v>
      </c>
      <c r="N2729">
        <v>3</v>
      </c>
      <c r="O2729" t="s">
        <v>15380</v>
      </c>
      <c r="P2729">
        <v>61</v>
      </c>
      <c r="Q2729" t="s">
        <v>5681</v>
      </c>
      <c r="R2729" t="s">
        <v>11891</v>
      </c>
      <c r="S2729" t="s">
        <v>18146</v>
      </c>
      <c r="T2729" t="s">
        <v>24356</v>
      </c>
      <c r="U2729" t="s">
        <v>27811</v>
      </c>
      <c r="V2729">
        <v>1</v>
      </c>
      <c r="W2729">
        <v>0.25</v>
      </c>
      <c r="X2729">
        <v>1000000</v>
      </c>
      <c r="Y2729">
        <v>6470824.2345936298</v>
      </c>
    </row>
    <row r="2730" spans="1:25" x14ac:dyDescent="0.15">
      <c r="A2730" s="1">
        <v>2728</v>
      </c>
      <c r="B2730" s="2">
        <v>43066</v>
      </c>
      <c r="C2730" t="s">
        <v>2487</v>
      </c>
      <c r="D2730" t="s">
        <v>1103</v>
      </c>
      <c r="E2730">
        <v>4.4400000000000002E-2</v>
      </c>
      <c r="F2730">
        <v>3.7400000000000003E-2</v>
      </c>
      <c r="G2730" t="s">
        <v>171</v>
      </c>
      <c r="H2730" t="s">
        <v>1255</v>
      </c>
      <c r="L2730" s="4">
        <f t="shared" si="45"/>
        <v>-4549.9999999999991</v>
      </c>
      <c r="M2730">
        <v>10000</v>
      </c>
      <c r="N2730">
        <v>3</v>
      </c>
      <c r="O2730" t="s">
        <v>15376</v>
      </c>
      <c r="P2730">
        <v>30</v>
      </c>
      <c r="Q2730" t="s">
        <v>5682</v>
      </c>
      <c r="R2730" t="s">
        <v>11892</v>
      </c>
      <c r="S2730" t="s">
        <v>18147</v>
      </c>
      <c r="T2730" t="s">
        <v>24357</v>
      </c>
      <c r="U2730" t="s">
        <v>27810</v>
      </c>
      <c r="V2730">
        <v>1</v>
      </c>
      <c r="W2730">
        <v>0.25</v>
      </c>
      <c r="X2730">
        <v>1000000</v>
      </c>
      <c r="Y2730">
        <v>6364979.8786600847</v>
      </c>
    </row>
    <row r="2731" spans="1:25" x14ac:dyDescent="0.15">
      <c r="A2731" s="1">
        <v>2729</v>
      </c>
      <c r="B2731" s="2">
        <v>43066</v>
      </c>
      <c r="C2731" t="s">
        <v>2488</v>
      </c>
      <c r="D2731" t="s">
        <v>1103</v>
      </c>
      <c r="E2731">
        <v>7.0900000000000005E-2</v>
      </c>
      <c r="F2731">
        <v>7.5300000000000006E-2</v>
      </c>
      <c r="G2731" t="s">
        <v>142</v>
      </c>
      <c r="H2731" t="s">
        <v>1226</v>
      </c>
      <c r="L2731" s="4">
        <f t="shared" si="45"/>
        <v>2156.0000000000005</v>
      </c>
      <c r="M2731">
        <v>10000</v>
      </c>
      <c r="N2731">
        <v>3</v>
      </c>
      <c r="O2731" t="s">
        <v>15376</v>
      </c>
      <c r="P2731">
        <v>30</v>
      </c>
      <c r="Q2731" t="s">
        <v>5683</v>
      </c>
      <c r="R2731" t="s">
        <v>11893</v>
      </c>
      <c r="S2731" t="s">
        <v>18148</v>
      </c>
      <c r="T2731" t="s">
        <v>24358</v>
      </c>
      <c r="U2731" t="s">
        <v>27811</v>
      </c>
      <c r="V2731">
        <v>1</v>
      </c>
      <c r="W2731">
        <v>0.25</v>
      </c>
      <c r="X2731">
        <v>1000000</v>
      </c>
      <c r="Y2731">
        <v>6364979.8786600847</v>
      </c>
    </row>
    <row r="2732" spans="1:25" x14ac:dyDescent="0.15">
      <c r="A2732" s="1">
        <v>2730</v>
      </c>
      <c r="B2732" s="2">
        <v>43066</v>
      </c>
      <c r="C2732" t="s">
        <v>2491</v>
      </c>
      <c r="D2732" t="s">
        <v>1103</v>
      </c>
      <c r="E2732">
        <v>7.0300000000000001E-2</v>
      </c>
      <c r="F2732">
        <v>6.4000000000000001E-2</v>
      </c>
      <c r="G2732" t="s">
        <v>657</v>
      </c>
      <c r="H2732" t="s">
        <v>1740</v>
      </c>
      <c r="L2732" s="4">
        <f t="shared" si="45"/>
        <v>-4347</v>
      </c>
      <c r="M2732">
        <v>10000</v>
      </c>
      <c r="N2732">
        <v>3</v>
      </c>
      <c r="O2732" t="s">
        <v>15380</v>
      </c>
      <c r="P2732">
        <v>58</v>
      </c>
      <c r="Q2732" t="s">
        <v>5684</v>
      </c>
      <c r="R2732" t="s">
        <v>11894</v>
      </c>
      <c r="S2732" t="s">
        <v>18149</v>
      </c>
      <c r="T2732" t="s">
        <v>24359</v>
      </c>
      <c r="U2732" t="s">
        <v>27810</v>
      </c>
      <c r="V2732">
        <v>1</v>
      </c>
      <c r="W2732">
        <v>0.25</v>
      </c>
      <c r="X2732">
        <v>1000000</v>
      </c>
      <c r="Y2732">
        <v>6364979.8786600847</v>
      </c>
    </row>
    <row r="2733" spans="1:25" x14ac:dyDescent="0.15">
      <c r="A2733" s="1">
        <v>2731</v>
      </c>
      <c r="B2733" s="2">
        <v>43066</v>
      </c>
      <c r="C2733" t="s">
        <v>2492</v>
      </c>
      <c r="D2733" t="s">
        <v>1103</v>
      </c>
      <c r="E2733">
        <v>8.5300000000000001E-2</v>
      </c>
      <c r="F2733">
        <v>0.09</v>
      </c>
      <c r="G2733" t="s">
        <v>959</v>
      </c>
      <c r="H2733" t="s">
        <v>2002</v>
      </c>
      <c r="L2733" s="4">
        <f t="shared" si="45"/>
        <v>2913.9999999999973</v>
      </c>
      <c r="M2733">
        <v>10000</v>
      </c>
      <c r="N2733">
        <v>3</v>
      </c>
      <c r="O2733" t="s">
        <v>15380</v>
      </c>
      <c r="P2733">
        <v>58</v>
      </c>
      <c r="Q2733" t="s">
        <v>5685</v>
      </c>
      <c r="R2733" t="s">
        <v>11895</v>
      </c>
      <c r="S2733" t="s">
        <v>18150</v>
      </c>
      <c r="T2733" t="s">
        <v>24360</v>
      </c>
      <c r="U2733" t="s">
        <v>27811</v>
      </c>
      <c r="V2733">
        <v>1</v>
      </c>
      <c r="W2733">
        <v>0.25</v>
      </c>
      <c r="X2733">
        <v>1000000</v>
      </c>
      <c r="Y2733">
        <v>6364979.8786600847</v>
      </c>
    </row>
    <row r="2734" spans="1:25" x14ac:dyDescent="0.15">
      <c r="A2734" s="1">
        <v>2732</v>
      </c>
      <c r="B2734" s="2">
        <v>43067</v>
      </c>
      <c r="C2734" t="s">
        <v>2493</v>
      </c>
      <c r="D2734" t="s">
        <v>1103</v>
      </c>
      <c r="E2734">
        <v>5.5E-2</v>
      </c>
      <c r="F2734">
        <v>5.1900000000000002E-2</v>
      </c>
      <c r="G2734" t="s">
        <v>160</v>
      </c>
      <c r="H2734" t="s">
        <v>1244</v>
      </c>
      <c r="L2734" s="4">
        <f t="shared" si="45"/>
        <v>-2758.9999999999986</v>
      </c>
      <c r="M2734">
        <v>10000</v>
      </c>
      <c r="N2734">
        <v>2.9</v>
      </c>
      <c r="O2734" t="s">
        <v>15376</v>
      </c>
      <c r="P2734">
        <v>29</v>
      </c>
      <c r="Q2734" t="s">
        <v>5686</v>
      </c>
      <c r="R2734" t="s">
        <v>11896</v>
      </c>
      <c r="S2734" t="s">
        <v>18151</v>
      </c>
      <c r="T2734" t="s">
        <v>24361</v>
      </c>
      <c r="U2734" t="s">
        <v>27810</v>
      </c>
      <c r="V2734">
        <v>1</v>
      </c>
      <c r="W2734">
        <v>0.25</v>
      </c>
      <c r="X2734">
        <v>1000000</v>
      </c>
      <c r="Y2734">
        <v>6897137.4867762122</v>
      </c>
    </row>
    <row r="2735" spans="1:25" x14ac:dyDescent="0.15">
      <c r="A2735" s="1">
        <v>2733</v>
      </c>
      <c r="B2735" s="2">
        <v>43067</v>
      </c>
      <c r="C2735" t="s">
        <v>2494</v>
      </c>
      <c r="D2735" t="s">
        <v>1103</v>
      </c>
      <c r="E2735">
        <v>4.8000000000000001E-2</v>
      </c>
      <c r="F2735">
        <v>5.3600000000000002E-2</v>
      </c>
      <c r="G2735" t="s">
        <v>407</v>
      </c>
      <c r="H2735" t="s">
        <v>1491</v>
      </c>
      <c r="L2735" s="4">
        <f t="shared" si="45"/>
        <v>5432.0000000000009</v>
      </c>
      <c r="M2735">
        <v>10000</v>
      </c>
      <c r="N2735">
        <v>2.9</v>
      </c>
      <c r="O2735" t="s">
        <v>15376</v>
      </c>
      <c r="P2735">
        <v>29</v>
      </c>
      <c r="Q2735" t="s">
        <v>5687</v>
      </c>
      <c r="R2735" t="s">
        <v>11897</v>
      </c>
      <c r="S2735" t="s">
        <v>18152</v>
      </c>
      <c r="T2735" t="s">
        <v>24362</v>
      </c>
      <c r="U2735" t="s">
        <v>27811</v>
      </c>
      <c r="V2735">
        <v>1</v>
      </c>
      <c r="W2735">
        <v>0.25</v>
      </c>
      <c r="X2735">
        <v>1000000</v>
      </c>
      <c r="Y2735">
        <v>6897137.4867762122</v>
      </c>
    </row>
    <row r="2736" spans="1:25" x14ac:dyDescent="0.15">
      <c r="A2736" s="1">
        <v>2734</v>
      </c>
      <c r="B2736" s="2">
        <v>43067</v>
      </c>
      <c r="C2736" t="s">
        <v>2495</v>
      </c>
      <c r="D2736" t="s">
        <v>1103</v>
      </c>
      <c r="E2736">
        <v>8.4500000000000006E-2</v>
      </c>
      <c r="F2736">
        <v>8.2900000000000001E-2</v>
      </c>
      <c r="G2736" t="s">
        <v>73</v>
      </c>
      <c r="H2736" t="s">
        <v>1157</v>
      </c>
      <c r="L2736" s="4">
        <f t="shared" si="45"/>
        <v>-640.00000000000171</v>
      </c>
      <c r="M2736">
        <v>10000</v>
      </c>
      <c r="N2736">
        <v>2.9</v>
      </c>
      <c r="O2736" t="s">
        <v>15380</v>
      </c>
      <c r="P2736">
        <v>57</v>
      </c>
      <c r="Q2736" t="s">
        <v>5688</v>
      </c>
      <c r="R2736" t="s">
        <v>11898</v>
      </c>
      <c r="S2736" t="s">
        <v>18153</v>
      </c>
      <c r="T2736" t="s">
        <v>24363</v>
      </c>
      <c r="U2736" t="s">
        <v>27810</v>
      </c>
      <c r="V2736">
        <v>1</v>
      </c>
      <c r="W2736">
        <v>0.25</v>
      </c>
      <c r="X2736">
        <v>1000000</v>
      </c>
      <c r="Y2736">
        <v>6897137.4867762122</v>
      </c>
    </row>
    <row r="2737" spans="1:25" x14ac:dyDescent="0.15">
      <c r="A2737" s="1">
        <v>2735</v>
      </c>
      <c r="B2737" s="2">
        <v>43067</v>
      </c>
      <c r="C2737" t="s">
        <v>2496</v>
      </c>
      <c r="D2737" t="s">
        <v>1103</v>
      </c>
      <c r="E2737">
        <v>6.4000000000000001E-2</v>
      </c>
      <c r="F2737">
        <v>6.9900000000000004E-2</v>
      </c>
      <c r="G2737" t="s">
        <v>146</v>
      </c>
      <c r="H2737" t="s">
        <v>1230</v>
      </c>
      <c r="L2737" s="4">
        <f t="shared" si="45"/>
        <v>2773.0000000000014</v>
      </c>
      <c r="M2737">
        <v>10000</v>
      </c>
      <c r="N2737">
        <v>2.9</v>
      </c>
      <c r="O2737" t="s">
        <v>15380</v>
      </c>
      <c r="P2737">
        <v>57</v>
      </c>
      <c r="Q2737" t="s">
        <v>5689</v>
      </c>
      <c r="R2737" t="s">
        <v>11899</v>
      </c>
      <c r="S2737" t="s">
        <v>18154</v>
      </c>
      <c r="T2737" t="s">
        <v>24364</v>
      </c>
      <c r="U2737" t="s">
        <v>27811</v>
      </c>
      <c r="V2737">
        <v>1</v>
      </c>
      <c r="W2737">
        <v>0.25</v>
      </c>
      <c r="X2737">
        <v>1000000</v>
      </c>
      <c r="Y2737">
        <v>6897137.4867762122</v>
      </c>
    </row>
    <row r="2738" spans="1:25" x14ac:dyDescent="0.15">
      <c r="A2738" s="1">
        <v>2736</v>
      </c>
      <c r="B2738" s="2">
        <v>43068</v>
      </c>
      <c r="C2738" t="s">
        <v>2493</v>
      </c>
      <c r="D2738" t="s">
        <v>1103</v>
      </c>
      <c r="E2738">
        <v>5.1900000000000002E-2</v>
      </c>
      <c r="F2738">
        <v>4.19E-2</v>
      </c>
      <c r="G2738" t="s">
        <v>775</v>
      </c>
      <c r="H2738" t="s">
        <v>1858</v>
      </c>
      <c r="L2738" s="4">
        <f t="shared" si="45"/>
        <v>23900.000000000004</v>
      </c>
      <c r="M2738">
        <v>10000</v>
      </c>
      <c r="N2738">
        <v>2.9</v>
      </c>
      <c r="O2738" t="s">
        <v>15376</v>
      </c>
      <c r="P2738">
        <v>28</v>
      </c>
      <c r="Q2738" t="s">
        <v>5690</v>
      </c>
      <c r="R2738" t="s">
        <v>11900</v>
      </c>
      <c r="S2738" t="s">
        <v>18155</v>
      </c>
      <c r="T2738" t="s">
        <v>24365</v>
      </c>
      <c r="U2738" t="s">
        <v>27810</v>
      </c>
      <c r="V2738">
        <v>1</v>
      </c>
      <c r="W2738">
        <v>-0.25</v>
      </c>
      <c r="X2738">
        <v>1000000</v>
      </c>
      <c r="Y2738">
        <v>-2394607.3442607238</v>
      </c>
    </row>
    <row r="2739" spans="1:25" x14ac:dyDescent="0.15">
      <c r="A2739" s="1">
        <v>2737</v>
      </c>
      <c r="B2739" s="2">
        <v>43068</v>
      </c>
      <c r="C2739" t="s">
        <v>2494</v>
      </c>
      <c r="D2739" t="s">
        <v>1103</v>
      </c>
      <c r="E2739">
        <v>5.3600000000000002E-2</v>
      </c>
      <c r="F2739">
        <v>7.1999999999999995E-2</v>
      </c>
      <c r="G2739" t="s">
        <v>852</v>
      </c>
      <c r="H2739" t="s">
        <v>1902</v>
      </c>
      <c r="L2739" s="4">
        <f t="shared" si="45"/>
        <v>-44711.999999999985</v>
      </c>
      <c r="M2739">
        <v>10000</v>
      </c>
      <c r="N2739">
        <v>2.9</v>
      </c>
      <c r="O2739" t="s">
        <v>15376</v>
      </c>
      <c r="P2739">
        <v>28</v>
      </c>
      <c r="Q2739" t="s">
        <v>5691</v>
      </c>
      <c r="R2739" t="s">
        <v>11901</v>
      </c>
      <c r="S2739" t="s">
        <v>18156</v>
      </c>
      <c r="T2739" t="s">
        <v>24366</v>
      </c>
      <c r="U2739" t="s">
        <v>27811</v>
      </c>
      <c r="V2739">
        <v>1</v>
      </c>
      <c r="W2739">
        <v>-0.25</v>
      </c>
      <c r="X2739">
        <v>1000000</v>
      </c>
      <c r="Y2739">
        <v>-2394607.3442607238</v>
      </c>
    </row>
    <row r="2740" spans="1:25" x14ac:dyDescent="0.15">
      <c r="A2740" s="1">
        <v>2738</v>
      </c>
      <c r="B2740" s="2">
        <v>43068</v>
      </c>
      <c r="C2740" t="s">
        <v>2495</v>
      </c>
      <c r="D2740" t="s">
        <v>1103</v>
      </c>
      <c r="E2740">
        <v>8.2900000000000001E-2</v>
      </c>
      <c r="F2740">
        <v>7.0000000000000007E-2</v>
      </c>
      <c r="G2740" t="s">
        <v>576</v>
      </c>
      <c r="H2740" t="s">
        <v>1659</v>
      </c>
      <c r="L2740" s="4">
        <f t="shared" si="45"/>
        <v>-34442.999999999985</v>
      </c>
      <c r="M2740">
        <v>10000</v>
      </c>
      <c r="N2740">
        <v>2.9</v>
      </c>
      <c r="O2740" t="s">
        <v>15380</v>
      </c>
      <c r="P2740">
        <v>56</v>
      </c>
      <c r="Q2740" t="s">
        <v>5692</v>
      </c>
      <c r="R2740" t="s">
        <v>11902</v>
      </c>
      <c r="S2740" t="s">
        <v>18157</v>
      </c>
      <c r="T2740" t="s">
        <v>24367</v>
      </c>
      <c r="U2740" t="s">
        <v>27810</v>
      </c>
      <c r="V2740">
        <v>1</v>
      </c>
      <c r="W2740">
        <v>-0.25</v>
      </c>
      <c r="X2740">
        <v>1000000</v>
      </c>
      <c r="Y2740">
        <v>-2394607.3442607238</v>
      </c>
    </row>
    <row r="2741" spans="1:25" x14ac:dyDescent="0.15">
      <c r="A2741" s="1">
        <v>2739</v>
      </c>
      <c r="B2741" s="2">
        <v>43068</v>
      </c>
      <c r="C2741" t="s">
        <v>2496</v>
      </c>
      <c r="D2741" t="s">
        <v>1103</v>
      </c>
      <c r="E2741">
        <v>6.9900000000000004E-2</v>
      </c>
      <c r="F2741">
        <v>8.9599999999999999E-2</v>
      </c>
      <c r="G2741" t="s">
        <v>778</v>
      </c>
      <c r="H2741" t="s">
        <v>1861</v>
      </c>
      <c r="L2741" s="4">
        <f t="shared" si="45"/>
        <v>58311.999999999985</v>
      </c>
      <c r="M2741">
        <v>10000</v>
      </c>
      <c r="N2741">
        <v>2.9</v>
      </c>
      <c r="O2741" t="s">
        <v>15380</v>
      </c>
      <c r="P2741">
        <v>56</v>
      </c>
      <c r="Q2741" t="s">
        <v>5693</v>
      </c>
      <c r="R2741" t="s">
        <v>11903</v>
      </c>
      <c r="S2741" t="s">
        <v>18158</v>
      </c>
      <c r="T2741" t="s">
        <v>24368</v>
      </c>
      <c r="U2741" t="s">
        <v>27811</v>
      </c>
      <c r="V2741">
        <v>1</v>
      </c>
      <c r="W2741">
        <v>-0.25</v>
      </c>
      <c r="X2741">
        <v>1000000</v>
      </c>
      <c r="Y2741">
        <v>-2394607.3442607238</v>
      </c>
    </row>
    <row r="2742" spans="1:25" x14ac:dyDescent="0.15">
      <c r="A2742" s="1">
        <v>2740</v>
      </c>
      <c r="B2742" s="2">
        <v>43069</v>
      </c>
      <c r="C2742" t="s">
        <v>2493</v>
      </c>
      <c r="D2742" t="s">
        <v>1103</v>
      </c>
      <c r="E2742">
        <v>4.19E-2</v>
      </c>
      <c r="F2742">
        <v>3.32E-2</v>
      </c>
      <c r="G2742" t="s">
        <v>120</v>
      </c>
      <c r="H2742" t="s">
        <v>1204</v>
      </c>
      <c r="L2742" s="4">
        <f t="shared" si="45"/>
        <v>33843</v>
      </c>
      <c r="M2742">
        <v>10000</v>
      </c>
      <c r="N2742">
        <v>2.9</v>
      </c>
      <c r="O2742" t="s">
        <v>15376</v>
      </c>
      <c r="P2742">
        <v>27</v>
      </c>
      <c r="Q2742" t="s">
        <v>5694</v>
      </c>
      <c r="R2742" t="s">
        <v>11904</v>
      </c>
      <c r="S2742" t="s">
        <v>18159</v>
      </c>
      <c r="T2742" t="s">
        <v>24369</v>
      </c>
      <c r="U2742" t="s">
        <v>27810</v>
      </c>
      <c r="V2742">
        <v>1</v>
      </c>
      <c r="W2742">
        <v>-0.5</v>
      </c>
      <c r="X2742">
        <v>1000000</v>
      </c>
      <c r="Y2742">
        <v>-4897061.3224709984</v>
      </c>
    </row>
    <row r="2743" spans="1:25" x14ac:dyDescent="0.15">
      <c r="A2743" s="1">
        <v>2741</v>
      </c>
      <c r="B2743" s="2">
        <v>43069</v>
      </c>
      <c r="C2743" t="s">
        <v>2494</v>
      </c>
      <c r="D2743" t="s">
        <v>1103</v>
      </c>
      <c r="E2743">
        <v>7.1999999999999995E-2</v>
      </c>
      <c r="F2743">
        <v>8.77E-2</v>
      </c>
      <c r="G2743" t="s">
        <v>468</v>
      </c>
      <c r="H2743" t="s">
        <v>1551</v>
      </c>
      <c r="L2743" s="4">
        <f t="shared" si="45"/>
        <v>-43018.000000000015</v>
      </c>
      <c r="M2743">
        <v>10000</v>
      </c>
      <c r="N2743">
        <v>2.9</v>
      </c>
      <c r="O2743" t="s">
        <v>15376</v>
      </c>
      <c r="P2743">
        <v>27</v>
      </c>
      <c r="Q2743" t="s">
        <v>5695</v>
      </c>
      <c r="R2743" t="s">
        <v>11905</v>
      </c>
      <c r="S2743" t="s">
        <v>18160</v>
      </c>
      <c r="T2743" t="s">
        <v>24370</v>
      </c>
      <c r="U2743" t="s">
        <v>27811</v>
      </c>
      <c r="V2743">
        <v>1</v>
      </c>
      <c r="W2743">
        <v>-0.5</v>
      </c>
      <c r="X2743">
        <v>1000000</v>
      </c>
      <c r="Y2743">
        <v>-4897061.3224709984</v>
      </c>
    </row>
    <row r="2744" spans="1:25" x14ac:dyDescent="0.15">
      <c r="A2744" s="1">
        <v>2742</v>
      </c>
      <c r="B2744" s="2">
        <v>43069</v>
      </c>
      <c r="C2744" t="s">
        <v>2495</v>
      </c>
      <c r="D2744" t="s">
        <v>1103</v>
      </c>
      <c r="E2744">
        <v>7.0000000000000007E-2</v>
      </c>
      <c r="F2744">
        <v>6.0199999999999997E-2</v>
      </c>
      <c r="G2744" t="s">
        <v>802</v>
      </c>
      <c r="H2744" t="s">
        <v>1885</v>
      </c>
      <c r="L2744" s="4">
        <f t="shared" si="45"/>
        <v>-36064.000000000036</v>
      </c>
      <c r="M2744">
        <v>10000</v>
      </c>
      <c r="N2744">
        <v>2.9</v>
      </c>
      <c r="O2744" t="s">
        <v>15380</v>
      </c>
      <c r="P2744">
        <v>55</v>
      </c>
      <c r="Q2744" t="s">
        <v>5696</v>
      </c>
      <c r="R2744" t="s">
        <v>11906</v>
      </c>
      <c r="S2744" t="s">
        <v>18161</v>
      </c>
      <c r="T2744" t="s">
        <v>24371</v>
      </c>
      <c r="U2744" t="s">
        <v>27810</v>
      </c>
      <c r="V2744">
        <v>1</v>
      </c>
      <c r="W2744">
        <v>-0.5</v>
      </c>
      <c r="X2744">
        <v>1000000</v>
      </c>
      <c r="Y2744">
        <v>-4897061.3224709984</v>
      </c>
    </row>
    <row r="2745" spans="1:25" x14ac:dyDescent="0.15">
      <c r="A2745" s="1">
        <v>2743</v>
      </c>
      <c r="B2745" s="2">
        <v>43069</v>
      </c>
      <c r="C2745" t="s">
        <v>2496</v>
      </c>
      <c r="D2745" t="s">
        <v>1103</v>
      </c>
      <c r="E2745">
        <v>8.9599999999999999E-2</v>
      </c>
      <c r="F2745">
        <v>0.1101</v>
      </c>
      <c r="G2745" t="s">
        <v>401</v>
      </c>
      <c r="H2745" t="s">
        <v>1485</v>
      </c>
      <c r="L2745" s="4">
        <f t="shared" si="45"/>
        <v>64575.000000000015</v>
      </c>
      <c r="M2745">
        <v>10000</v>
      </c>
      <c r="N2745">
        <v>2.9</v>
      </c>
      <c r="O2745" t="s">
        <v>15380</v>
      </c>
      <c r="P2745">
        <v>55</v>
      </c>
      <c r="Q2745" t="s">
        <v>5697</v>
      </c>
      <c r="R2745" t="s">
        <v>11907</v>
      </c>
      <c r="S2745" t="s">
        <v>18162</v>
      </c>
      <c r="T2745" t="s">
        <v>24372</v>
      </c>
      <c r="U2745" t="s">
        <v>27811</v>
      </c>
      <c r="V2745">
        <v>1</v>
      </c>
      <c r="W2745">
        <v>-0.5</v>
      </c>
      <c r="X2745">
        <v>1000000</v>
      </c>
      <c r="Y2745">
        <v>-4897061.3224709984</v>
      </c>
    </row>
    <row r="2746" spans="1:25" x14ac:dyDescent="0.15">
      <c r="A2746" s="1">
        <v>2744</v>
      </c>
      <c r="B2746" s="2">
        <v>43070</v>
      </c>
      <c r="C2746" t="s">
        <v>2497</v>
      </c>
      <c r="D2746" t="s">
        <v>1103</v>
      </c>
      <c r="E2746">
        <v>5.21E-2</v>
      </c>
      <c r="F2746">
        <v>5.5E-2</v>
      </c>
      <c r="G2746" t="s">
        <v>960</v>
      </c>
      <c r="H2746" t="s">
        <v>2003</v>
      </c>
      <c r="L2746" s="4">
        <f t="shared" si="45"/>
        <v>-11716</v>
      </c>
      <c r="M2746">
        <v>10000</v>
      </c>
      <c r="N2746">
        <v>2.85</v>
      </c>
      <c r="O2746" t="s">
        <v>15376</v>
      </c>
      <c r="P2746">
        <v>26</v>
      </c>
      <c r="Q2746" t="s">
        <v>5698</v>
      </c>
      <c r="R2746" t="s">
        <v>11908</v>
      </c>
      <c r="S2746" t="s">
        <v>18163</v>
      </c>
      <c r="T2746" t="s">
        <v>24373</v>
      </c>
      <c r="U2746" t="s">
        <v>27810</v>
      </c>
      <c r="V2746">
        <v>1</v>
      </c>
      <c r="W2746">
        <v>-0.75</v>
      </c>
      <c r="X2746">
        <v>1000000</v>
      </c>
      <c r="Y2746">
        <v>-7449488.7415876659</v>
      </c>
    </row>
    <row r="2747" spans="1:25" x14ac:dyDescent="0.15">
      <c r="A2747" s="1">
        <v>2745</v>
      </c>
      <c r="B2747" s="2">
        <v>43070</v>
      </c>
      <c r="C2747" t="s">
        <v>2498</v>
      </c>
      <c r="D2747" t="s">
        <v>1103</v>
      </c>
      <c r="E2747">
        <v>5.8000000000000003E-2</v>
      </c>
      <c r="F2747">
        <v>4.0399999999999998E-2</v>
      </c>
      <c r="G2747" t="s">
        <v>961</v>
      </c>
      <c r="H2747" t="s">
        <v>2004</v>
      </c>
      <c r="L2747" s="4">
        <f t="shared" si="45"/>
        <v>69872.000000000015</v>
      </c>
      <c r="M2747">
        <v>10000</v>
      </c>
      <c r="N2747">
        <v>2.85</v>
      </c>
      <c r="O2747" t="s">
        <v>15376</v>
      </c>
      <c r="P2747">
        <v>26</v>
      </c>
      <c r="Q2747" t="s">
        <v>5699</v>
      </c>
      <c r="R2747" t="s">
        <v>11909</v>
      </c>
      <c r="S2747" t="s">
        <v>18164</v>
      </c>
      <c r="T2747" t="s">
        <v>24374</v>
      </c>
      <c r="U2747" t="s">
        <v>27811</v>
      </c>
      <c r="V2747">
        <v>1</v>
      </c>
      <c r="W2747">
        <v>-0.75</v>
      </c>
      <c r="X2747">
        <v>1000000</v>
      </c>
      <c r="Y2747">
        <v>-7449488.7415876659</v>
      </c>
    </row>
    <row r="2748" spans="1:25" x14ac:dyDescent="0.15">
      <c r="A2748" s="1">
        <v>2746</v>
      </c>
      <c r="B2748" s="2">
        <v>43070</v>
      </c>
      <c r="C2748" t="s">
        <v>2499</v>
      </c>
      <c r="D2748" t="s">
        <v>1103</v>
      </c>
      <c r="E2748">
        <v>8.0100000000000005E-2</v>
      </c>
      <c r="F2748">
        <v>8.2199999999999995E-2</v>
      </c>
      <c r="G2748" t="s">
        <v>771</v>
      </c>
      <c r="H2748" t="s">
        <v>1854</v>
      </c>
      <c r="L2748" s="4">
        <f t="shared" si="45"/>
        <v>7916.9999999999654</v>
      </c>
      <c r="M2748">
        <v>10000</v>
      </c>
      <c r="N2748">
        <v>2.85</v>
      </c>
      <c r="O2748" t="s">
        <v>15380</v>
      </c>
      <c r="P2748">
        <v>54</v>
      </c>
      <c r="Q2748" t="s">
        <v>5700</v>
      </c>
      <c r="R2748" t="s">
        <v>11910</v>
      </c>
      <c r="S2748" t="s">
        <v>18165</v>
      </c>
      <c r="T2748" t="s">
        <v>24375</v>
      </c>
      <c r="U2748" t="s">
        <v>27810</v>
      </c>
      <c r="V2748">
        <v>1</v>
      </c>
      <c r="W2748">
        <v>-0.75</v>
      </c>
      <c r="X2748">
        <v>1000000</v>
      </c>
      <c r="Y2748">
        <v>-7449488.7415876659</v>
      </c>
    </row>
    <row r="2749" spans="1:25" x14ac:dyDescent="0.15">
      <c r="A2749" s="1">
        <v>2747</v>
      </c>
      <c r="B2749" s="2">
        <v>43070</v>
      </c>
      <c r="C2749" t="s">
        <v>2500</v>
      </c>
      <c r="D2749" t="s">
        <v>1103</v>
      </c>
      <c r="E2749">
        <v>8.0500000000000002E-2</v>
      </c>
      <c r="F2749">
        <v>5.8700000000000002E-2</v>
      </c>
      <c r="G2749" t="s">
        <v>617</v>
      </c>
      <c r="H2749" t="s">
        <v>1700</v>
      </c>
      <c r="L2749" s="4">
        <f t="shared" si="45"/>
        <v>-89162</v>
      </c>
      <c r="M2749">
        <v>10000</v>
      </c>
      <c r="N2749">
        <v>2.85</v>
      </c>
      <c r="O2749" t="s">
        <v>15380</v>
      </c>
      <c r="P2749">
        <v>54</v>
      </c>
      <c r="Q2749" t="s">
        <v>5701</v>
      </c>
      <c r="R2749" t="s">
        <v>11911</v>
      </c>
      <c r="S2749" t="s">
        <v>18166</v>
      </c>
      <c r="T2749" t="s">
        <v>24376</v>
      </c>
      <c r="U2749" t="s">
        <v>27811</v>
      </c>
      <c r="V2749">
        <v>1</v>
      </c>
      <c r="W2749">
        <v>-0.75</v>
      </c>
      <c r="X2749">
        <v>1000000</v>
      </c>
      <c r="Y2749">
        <v>-7449488.7415876659</v>
      </c>
    </row>
    <row r="2750" spans="1:25" x14ac:dyDescent="0.15">
      <c r="A2750" s="1">
        <v>2748</v>
      </c>
      <c r="B2750" s="2">
        <v>43073</v>
      </c>
      <c r="C2750" t="s">
        <v>2497</v>
      </c>
      <c r="D2750" t="s">
        <v>1103</v>
      </c>
      <c r="E2750">
        <v>5.5E-2</v>
      </c>
      <c r="F2750">
        <v>8.3799999999999999E-2</v>
      </c>
      <c r="G2750" t="s">
        <v>747</v>
      </c>
      <c r="H2750" t="s">
        <v>1830</v>
      </c>
      <c r="L2750" s="4">
        <f t="shared" si="45"/>
        <v>-94464</v>
      </c>
      <c r="M2750">
        <v>10000</v>
      </c>
      <c r="N2750">
        <v>2.85</v>
      </c>
      <c r="O2750" t="s">
        <v>15376</v>
      </c>
      <c r="P2750">
        <v>23</v>
      </c>
      <c r="Q2750" t="s">
        <v>5702</v>
      </c>
      <c r="R2750" t="s">
        <v>11912</v>
      </c>
      <c r="S2750" t="s">
        <v>18167</v>
      </c>
      <c r="T2750" t="s">
        <v>24377</v>
      </c>
      <c r="U2750" t="s">
        <v>27810</v>
      </c>
      <c r="V2750">
        <v>1</v>
      </c>
      <c r="W2750">
        <v>-0.75</v>
      </c>
      <c r="X2750">
        <v>1000000</v>
      </c>
      <c r="Y2750">
        <v>-7345591.9837064976</v>
      </c>
    </row>
    <row r="2751" spans="1:25" x14ac:dyDescent="0.15">
      <c r="A2751" s="1">
        <v>2749</v>
      </c>
      <c r="B2751" s="2">
        <v>43073</v>
      </c>
      <c r="C2751" t="s">
        <v>2498</v>
      </c>
      <c r="D2751" t="s">
        <v>1103</v>
      </c>
      <c r="E2751">
        <v>4.0399999999999998E-2</v>
      </c>
      <c r="F2751">
        <v>1.9800000000000002E-2</v>
      </c>
      <c r="G2751" t="s">
        <v>962</v>
      </c>
      <c r="H2751" t="s">
        <v>2005</v>
      </c>
      <c r="L2751" s="4">
        <f t="shared" si="45"/>
        <v>83429.999999999985</v>
      </c>
      <c r="M2751">
        <v>10000</v>
      </c>
      <c r="N2751">
        <v>2.85</v>
      </c>
      <c r="O2751" t="s">
        <v>15376</v>
      </c>
      <c r="P2751">
        <v>23</v>
      </c>
      <c r="Q2751" t="s">
        <v>5703</v>
      </c>
      <c r="R2751" t="s">
        <v>11913</v>
      </c>
      <c r="S2751" t="s">
        <v>18168</v>
      </c>
      <c r="T2751" t="s">
        <v>24378</v>
      </c>
      <c r="U2751" t="s">
        <v>27811</v>
      </c>
      <c r="V2751">
        <v>1</v>
      </c>
      <c r="W2751">
        <v>-0.75</v>
      </c>
      <c r="X2751">
        <v>1000000</v>
      </c>
      <c r="Y2751">
        <v>-7345591.9837064976</v>
      </c>
    </row>
    <row r="2752" spans="1:25" x14ac:dyDescent="0.15">
      <c r="A2752" s="1">
        <v>2750</v>
      </c>
      <c r="B2752" s="2">
        <v>43073</v>
      </c>
      <c r="C2752" t="s">
        <v>2499</v>
      </c>
      <c r="D2752" t="s">
        <v>1103</v>
      </c>
      <c r="E2752">
        <v>8.2199999999999995E-2</v>
      </c>
      <c r="F2752">
        <v>0.11070000000000001</v>
      </c>
      <c r="G2752" t="s">
        <v>865</v>
      </c>
      <c r="H2752" t="s">
        <v>1915</v>
      </c>
      <c r="L2752" s="4">
        <f t="shared" si="45"/>
        <v>91770.000000000044</v>
      </c>
      <c r="M2752">
        <v>10000</v>
      </c>
      <c r="N2752">
        <v>2.85</v>
      </c>
      <c r="O2752" t="s">
        <v>15380</v>
      </c>
      <c r="P2752">
        <v>51</v>
      </c>
      <c r="Q2752" t="s">
        <v>5704</v>
      </c>
      <c r="R2752" t="s">
        <v>11914</v>
      </c>
      <c r="S2752" t="s">
        <v>18169</v>
      </c>
      <c r="T2752" t="s">
        <v>24379</v>
      </c>
      <c r="U2752" t="s">
        <v>27810</v>
      </c>
      <c r="V2752">
        <v>1</v>
      </c>
      <c r="W2752">
        <v>-0.75</v>
      </c>
      <c r="X2752">
        <v>1000000</v>
      </c>
      <c r="Y2752">
        <v>-7345591.9837064976</v>
      </c>
    </row>
    <row r="2753" spans="1:25" x14ac:dyDescent="0.15">
      <c r="A2753" s="1">
        <v>2751</v>
      </c>
      <c r="B2753" s="2">
        <v>43073</v>
      </c>
      <c r="C2753" t="s">
        <v>2500</v>
      </c>
      <c r="D2753" t="s">
        <v>1103</v>
      </c>
      <c r="E2753">
        <v>5.8700000000000002E-2</v>
      </c>
      <c r="F2753">
        <v>3.9699999999999999E-2</v>
      </c>
      <c r="G2753" t="s">
        <v>919</v>
      </c>
      <c r="H2753" t="s">
        <v>1968</v>
      </c>
      <c r="L2753" s="4">
        <f t="shared" si="45"/>
        <v>-77520.000000000015</v>
      </c>
      <c r="M2753">
        <v>10000</v>
      </c>
      <c r="N2753">
        <v>2.85</v>
      </c>
      <c r="O2753" t="s">
        <v>15380</v>
      </c>
      <c r="P2753">
        <v>51</v>
      </c>
      <c r="Q2753" t="s">
        <v>5705</v>
      </c>
      <c r="R2753" t="s">
        <v>11915</v>
      </c>
      <c r="S2753" t="s">
        <v>18170</v>
      </c>
      <c r="T2753" t="s">
        <v>24380</v>
      </c>
      <c r="U2753" t="s">
        <v>27811</v>
      </c>
      <c r="V2753">
        <v>1</v>
      </c>
      <c r="W2753">
        <v>-0.75</v>
      </c>
      <c r="X2753">
        <v>1000000</v>
      </c>
      <c r="Y2753">
        <v>-7345591.9837064976</v>
      </c>
    </row>
    <row r="2754" spans="1:25" x14ac:dyDescent="0.15">
      <c r="A2754" s="1">
        <v>2752</v>
      </c>
      <c r="B2754" s="2">
        <v>43074</v>
      </c>
      <c r="C2754" t="s">
        <v>2493</v>
      </c>
      <c r="D2754" t="s">
        <v>1103</v>
      </c>
      <c r="E2754">
        <v>5.2400000000000002E-2</v>
      </c>
      <c r="F2754">
        <v>3.7100000000000001E-2</v>
      </c>
      <c r="G2754" t="s">
        <v>254</v>
      </c>
      <c r="H2754" t="s">
        <v>1338</v>
      </c>
      <c r="L2754" s="4">
        <f t="shared" si="45"/>
        <v>29223.000000000004</v>
      </c>
      <c r="M2754">
        <v>10000</v>
      </c>
      <c r="N2754">
        <v>2.9</v>
      </c>
      <c r="O2754" t="s">
        <v>15376</v>
      </c>
      <c r="P2754">
        <v>22</v>
      </c>
      <c r="Q2754" t="s">
        <v>5706</v>
      </c>
      <c r="R2754" t="s">
        <v>11916</v>
      </c>
      <c r="S2754" t="s">
        <v>18171</v>
      </c>
      <c r="T2754" t="s">
        <v>24381</v>
      </c>
      <c r="U2754" t="s">
        <v>27810</v>
      </c>
      <c r="V2754">
        <v>1</v>
      </c>
      <c r="W2754">
        <v>-0.25</v>
      </c>
      <c r="X2754">
        <v>1000000</v>
      </c>
      <c r="Y2754">
        <v>-2365054.7084455159</v>
      </c>
    </row>
    <row r="2755" spans="1:25" x14ac:dyDescent="0.15">
      <c r="A2755" s="1">
        <v>2753</v>
      </c>
      <c r="B2755" s="2">
        <v>43074</v>
      </c>
      <c r="C2755" t="s">
        <v>2494</v>
      </c>
      <c r="D2755" t="s">
        <v>1103</v>
      </c>
      <c r="E2755">
        <v>3.8899999999999997E-2</v>
      </c>
      <c r="F2755">
        <v>5.8599999999999999E-2</v>
      </c>
      <c r="G2755" t="s">
        <v>948</v>
      </c>
      <c r="H2755" t="s">
        <v>1994</v>
      </c>
      <c r="L2755" s="4">
        <f t="shared" ref="L2755:L2818" si="46">(F2755-E2755)*G2755</f>
        <v>-46098.000000000007</v>
      </c>
      <c r="M2755">
        <v>10000</v>
      </c>
      <c r="N2755">
        <v>2.9</v>
      </c>
      <c r="O2755" t="s">
        <v>15376</v>
      </c>
      <c r="P2755">
        <v>22</v>
      </c>
      <c r="Q2755" t="s">
        <v>5707</v>
      </c>
      <c r="R2755" t="s">
        <v>11917</v>
      </c>
      <c r="S2755" t="s">
        <v>18172</v>
      </c>
      <c r="T2755" t="s">
        <v>24382</v>
      </c>
      <c r="U2755" t="s">
        <v>27811</v>
      </c>
      <c r="V2755">
        <v>1</v>
      </c>
      <c r="W2755">
        <v>-0.25</v>
      </c>
      <c r="X2755">
        <v>1000000</v>
      </c>
      <c r="Y2755">
        <v>-2365054.7084455159</v>
      </c>
    </row>
    <row r="2756" spans="1:25" x14ac:dyDescent="0.15">
      <c r="A2756" s="1">
        <v>2754</v>
      </c>
      <c r="B2756" s="2">
        <v>43074</v>
      </c>
      <c r="C2756" t="s">
        <v>2495</v>
      </c>
      <c r="D2756" t="s">
        <v>1103</v>
      </c>
      <c r="E2756">
        <v>8.0100000000000005E-2</v>
      </c>
      <c r="F2756">
        <v>6.54E-2</v>
      </c>
      <c r="G2756" t="s">
        <v>853</v>
      </c>
      <c r="H2756" t="s">
        <v>1903</v>
      </c>
      <c r="L2756" s="4">
        <f t="shared" si="46"/>
        <v>-33663.000000000007</v>
      </c>
      <c r="M2756">
        <v>10000</v>
      </c>
      <c r="N2756">
        <v>2.9</v>
      </c>
      <c r="O2756" t="s">
        <v>15380</v>
      </c>
      <c r="P2756">
        <v>50</v>
      </c>
      <c r="Q2756" t="s">
        <v>5708</v>
      </c>
      <c r="R2756" t="s">
        <v>11918</v>
      </c>
      <c r="S2756" t="s">
        <v>18173</v>
      </c>
      <c r="T2756" t="s">
        <v>24383</v>
      </c>
      <c r="U2756" t="s">
        <v>27810</v>
      </c>
      <c r="V2756">
        <v>1</v>
      </c>
      <c r="W2756">
        <v>-0.25</v>
      </c>
      <c r="X2756">
        <v>1000000</v>
      </c>
      <c r="Y2756">
        <v>-2365054.7084455159</v>
      </c>
    </row>
    <row r="2757" spans="1:25" x14ac:dyDescent="0.15">
      <c r="A2757" s="1">
        <v>2755</v>
      </c>
      <c r="B2757" s="2">
        <v>43074</v>
      </c>
      <c r="C2757" t="s">
        <v>2496</v>
      </c>
      <c r="D2757" t="s">
        <v>1103</v>
      </c>
      <c r="E2757">
        <v>6.0499999999999998E-2</v>
      </c>
      <c r="F2757">
        <v>7.9799999999999996E-2</v>
      </c>
      <c r="G2757" t="s">
        <v>691</v>
      </c>
      <c r="H2757" t="s">
        <v>1774</v>
      </c>
      <c r="L2757" s="4">
        <f t="shared" si="46"/>
        <v>55583.999999999993</v>
      </c>
      <c r="M2757">
        <v>10000</v>
      </c>
      <c r="N2757">
        <v>2.9</v>
      </c>
      <c r="O2757" t="s">
        <v>15380</v>
      </c>
      <c r="P2757">
        <v>50</v>
      </c>
      <c r="Q2757" t="s">
        <v>5709</v>
      </c>
      <c r="R2757" t="s">
        <v>11919</v>
      </c>
      <c r="S2757" t="s">
        <v>18174</v>
      </c>
      <c r="T2757" t="s">
        <v>24384</v>
      </c>
      <c r="U2757" t="s">
        <v>27811</v>
      </c>
      <c r="V2757">
        <v>1</v>
      </c>
      <c r="W2757">
        <v>-0.25</v>
      </c>
      <c r="X2757">
        <v>1000000</v>
      </c>
      <c r="Y2757">
        <v>-2365054.7084455159</v>
      </c>
    </row>
    <row r="2758" spans="1:25" x14ac:dyDescent="0.15">
      <c r="A2758" s="1">
        <v>2756</v>
      </c>
      <c r="B2758" s="2">
        <v>43075</v>
      </c>
      <c r="C2758" t="s">
        <v>2493</v>
      </c>
      <c r="D2758" t="s">
        <v>1103</v>
      </c>
      <c r="E2758">
        <v>3.7100000000000001E-2</v>
      </c>
      <c r="F2758">
        <v>2.2499999999999999E-2</v>
      </c>
      <c r="G2758" t="s">
        <v>931</v>
      </c>
      <c r="H2758" t="s">
        <v>1895</v>
      </c>
      <c r="L2758" s="4">
        <f t="shared" si="46"/>
        <v>-22922.000000000004</v>
      </c>
      <c r="M2758">
        <v>10000</v>
      </c>
      <c r="N2758">
        <v>2.9</v>
      </c>
      <c r="O2758" t="s">
        <v>15376</v>
      </c>
      <c r="P2758">
        <v>21</v>
      </c>
      <c r="Q2758" t="s">
        <v>5710</v>
      </c>
      <c r="R2758" t="s">
        <v>11920</v>
      </c>
      <c r="S2758" t="s">
        <v>18175</v>
      </c>
      <c r="T2758" t="s">
        <v>24385</v>
      </c>
      <c r="U2758" t="s">
        <v>27810</v>
      </c>
      <c r="V2758">
        <v>0.5</v>
      </c>
      <c r="W2758">
        <v>0.25</v>
      </c>
      <c r="X2758">
        <v>500000</v>
      </c>
      <c r="Y2758">
        <v>7072067.3298343923</v>
      </c>
    </row>
    <row r="2759" spans="1:25" x14ac:dyDescent="0.15">
      <c r="A2759" s="1">
        <v>2757</v>
      </c>
      <c r="B2759" s="2">
        <v>43075</v>
      </c>
      <c r="C2759" t="s">
        <v>2494</v>
      </c>
      <c r="D2759" t="s">
        <v>1103</v>
      </c>
      <c r="E2759">
        <v>5.8599999999999999E-2</v>
      </c>
      <c r="F2759">
        <v>7.5200000000000003E-2</v>
      </c>
      <c r="G2759" t="s">
        <v>302</v>
      </c>
      <c r="H2759" t="s">
        <v>1386</v>
      </c>
      <c r="L2759" s="4">
        <f t="shared" si="46"/>
        <v>20584.000000000004</v>
      </c>
      <c r="M2759">
        <v>10000</v>
      </c>
      <c r="N2759">
        <v>2.9</v>
      </c>
      <c r="O2759" t="s">
        <v>15376</v>
      </c>
      <c r="P2759">
        <v>21</v>
      </c>
      <c r="Q2759" t="s">
        <v>5711</v>
      </c>
      <c r="R2759" t="s">
        <v>11921</v>
      </c>
      <c r="S2759" t="s">
        <v>18176</v>
      </c>
      <c r="T2759" t="s">
        <v>24386</v>
      </c>
      <c r="U2759" t="s">
        <v>27811</v>
      </c>
      <c r="V2759">
        <v>0.5</v>
      </c>
      <c r="W2759">
        <v>0.25</v>
      </c>
      <c r="X2759">
        <v>500000</v>
      </c>
      <c r="Y2759">
        <v>7072067.3298343923</v>
      </c>
    </row>
    <row r="2760" spans="1:25" x14ac:dyDescent="0.15">
      <c r="A2760" s="1">
        <v>2758</v>
      </c>
      <c r="B2760" s="2">
        <v>43075</v>
      </c>
      <c r="C2760" t="s">
        <v>2495</v>
      </c>
      <c r="D2760" t="s">
        <v>1103</v>
      </c>
      <c r="E2760">
        <v>6.54E-2</v>
      </c>
      <c r="F2760">
        <v>4.82E-2</v>
      </c>
      <c r="G2760" t="s">
        <v>80</v>
      </c>
      <c r="H2760" t="s">
        <v>1164</v>
      </c>
      <c r="L2760" s="4">
        <f t="shared" si="46"/>
        <v>5504</v>
      </c>
      <c r="M2760">
        <v>10000</v>
      </c>
      <c r="N2760">
        <v>2.9</v>
      </c>
      <c r="O2760" t="s">
        <v>15380</v>
      </c>
      <c r="P2760">
        <v>49</v>
      </c>
      <c r="Q2760" t="s">
        <v>5712</v>
      </c>
      <c r="R2760" t="s">
        <v>11922</v>
      </c>
      <c r="S2760" t="s">
        <v>18177</v>
      </c>
      <c r="T2760" t="s">
        <v>24387</v>
      </c>
      <c r="U2760" t="s">
        <v>27810</v>
      </c>
      <c r="V2760">
        <v>0.5</v>
      </c>
      <c r="W2760">
        <v>0.25</v>
      </c>
      <c r="X2760">
        <v>500000</v>
      </c>
      <c r="Y2760">
        <v>7072067.3298343923</v>
      </c>
    </row>
    <row r="2761" spans="1:25" x14ac:dyDescent="0.15">
      <c r="A2761" s="1">
        <v>2759</v>
      </c>
      <c r="B2761" s="2">
        <v>43075</v>
      </c>
      <c r="C2761" t="s">
        <v>2496</v>
      </c>
      <c r="D2761" t="s">
        <v>1103</v>
      </c>
      <c r="E2761">
        <v>7.9799999999999996E-2</v>
      </c>
      <c r="F2761">
        <v>9.6000000000000002E-2</v>
      </c>
      <c r="G2761" t="s">
        <v>83</v>
      </c>
      <c r="H2761" t="s">
        <v>1167</v>
      </c>
      <c r="L2761" s="4">
        <f t="shared" si="46"/>
        <v>-4860.0000000000018</v>
      </c>
      <c r="M2761">
        <v>10000</v>
      </c>
      <c r="N2761">
        <v>2.9</v>
      </c>
      <c r="O2761" t="s">
        <v>15380</v>
      </c>
      <c r="P2761">
        <v>49</v>
      </c>
      <c r="Q2761" t="s">
        <v>5713</v>
      </c>
      <c r="R2761" t="s">
        <v>11923</v>
      </c>
      <c r="S2761" t="s">
        <v>18178</v>
      </c>
      <c r="T2761" t="s">
        <v>24388</v>
      </c>
      <c r="U2761" t="s">
        <v>27811</v>
      </c>
      <c r="V2761">
        <v>0.5</v>
      </c>
      <c r="W2761">
        <v>0.25</v>
      </c>
      <c r="X2761">
        <v>500000</v>
      </c>
      <c r="Y2761">
        <v>7072067.3298343923</v>
      </c>
    </row>
    <row r="2762" spans="1:25" x14ac:dyDescent="0.15">
      <c r="A2762" s="1">
        <v>2760</v>
      </c>
      <c r="B2762" s="2">
        <v>43076</v>
      </c>
      <c r="C2762" t="s">
        <v>2497</v>
      </c>
      <c r="D2762" t="s">
        <v>1103</v>
      </c>
      <c r="E2762">
        <v>3.9899999999999998E-2</v>
      </c>
      <c r="F2762">
        <v>4.99E-2</v>
      </c>
      <c r="G2762" t="s">
        <v>408</v>
      </c>
      <c r="H2762" t="s">
        <v>1492</v>
      </c>
      <c r="L2762" s="4">
        <f t="shared" si="46"/>
        <v>15900.000000000004</v>
      </c>
      <c r="M2762">
        <v>10000</v>
      </c>
      <c r="N2762">
        <v>2.85</v>
      </c>
      <c r="O2762" t="s">
        <v>15376</v>
      </c>
      <c r="P2762">
        <v>20</v>
      </c>
      <c r="Q2762" t="s">
        <v>5714</v>
      </c>
      <c r="R2762" t="s">
        <v>11924</v>
      </c>
      <c r="S2762" t="s">
        <v>18179</v>
      </c>
      <c r="T2762" t="s">
        <v>24389</v>
      </c>
      <c r="U2762" t="s">
        <v>27810</v>
      </c>
      <c r="V2762">
        <v>0.5</v>
      </c>
      <c r="W2762">
        <v>0.25</v>
      </c>
      <c r="X2762">
        <v>500000</v>
      </c>
      <c r="Y2762">
        <v>8164670.0065496638</v>
      </c>
    </row>
    <row r="2763" spans="1:25" x14ac:dyDescent="0.15">
      <c r="A2763" s="1">
        <v>2761</v>
      </c>
      <c r="B2763" s="2">
        <v>43076</v>
      </c>
      <c r="C2763" t="s">
        <v>2498</v>
      </c>
      <c r="D2763" t="s">
        <v>1103</v>
      </c>
      <c r="E2763">
        <v>4.48E-2</v>
      </c>
      <c r="F2763">
        <v>2.9000000000000001E-2</v>
      </c>
      <c r="G2763" t="s">
        <v>789</v>
      </c>
      <c r="H2763" t="s">
        <v>1872</v>
      </c>
      <c r="L2763" s="4">
        <f t="shared" si="46"/>
        <v>-26069.999999999996</v>
      </c>
      <c r="M2763">
        <v>10000</v>
      </c>
      <c r="N2763">
        <v>2.85</v>
      </c>
      <c r="O2763" t="s">
        <v>15376</v>
      </c>
      <c r="P2763">
        <v>20</v>
      </c>
      <c r="Q2763" t="s">
        <v>5715</v>
      </c>
      <c r="R2763" t="s">
        <v>11925</v>
      </c>
      <c r="S2763" t="s">
        <v>18180</v>
      </c>
      <c r="T2763" t="s">
        <v>24390</v>
      </c>
      <c r="U2763" t="s">
        <v>27811</v>
      </c>
      <c r="V2763">
        <v>0.5</v>
      </c>
      <c r="W2763">
        <v>0.25</v>
      </c>
      <c r="X2763">
        <v>500000</v>
      </c>
      <c r="Y2763">
        <v>8164670.0065496638</v>
      </c>
    </row>
    <row r="2764" spans="1:25" x14ac:dyDescent="0.15">
      <c r="A2764" s="1">
        <v>2762</v>
      </c>
      <c r="B2764" s="2">
        <v>43076</v>
      </c>
      <c r="C2764" t="s">
        <v>2499</v>
      </c>
      <c r="D2764" t="s">
        <v>1103</v>
      </c>
      <c r="E2764">
        <v>6.9000000000000006E-2</v>
      </c>
      <c r="F2764">
        <v>8.1900000000000001E-2</v>
      </c>
      <c r="G2764" t="s">
        <v>271</v>
      </c>
      <c r="H2764" t="s">
        <v>1355</v>
      </c>
      <c r="L2764" s="4">
        <f t="shared" si="46"/>
        <v>-5288.9999999999982</v>
      </c>
      <c r="M2764">
        <v>10000</v>
      </c>
      <c r="N2764">
        <v>2.85</v>
      </c>
      <c r="O2764" t="s">
        <v>15380</v>
      </c>
      <c r="P2764">
        <v>48</v>
      </c>
      <c r="Q2764" t="s">
        <v>5716</v>
      </c>
      <c r="R2764" t="s">
        <v>11926</v>
      </c>
      <c r="S2764" t="s">
        <v>18181</v>
      </c>
      <c r="T2764" t="s">
        <v>24391</v>
      </c>
      <c r="U2764" t="s">
        <v>27810</v>
      </c>
      <c r="V2764">
        <v>0.5</v>
      </c>
      <c r="W2764">
        <v>0.25</v>
      </c>
      <c r="X2764">
        <v>500000</v>
      </c>
      <c r="Y2764">
        <v>8164670.0065496638</v>
      </c>
    </row>
    <row r="2765" spans="1:25" x14ac:dyDescent="0.15">
      <c r="A2765" s="1">
        <v>2763</v>
      </c>
      <c r="B2765" s="2">
        <v>43076</v>
      </c>
      <c r="C2765" t="s">
        <v>2500</v>
      </c>
      <c r="D2765" t="s">
        <v>1103</v>
      </c>
      <c r="E2765">
        <v>6.6699999999999995E-2</v>
      </c>
      <c r="F2765">
        <v>5.16E-2</v>
      </c>
      <c r="G2765" t="s">
        <v>202</v>
      </c>
      <c r="H2765" t="s">
        <v>1286</v>
      </c>
      <c r="L2765" s="4">
        <f t="shared" si="46"/>
        <v>7096.9999999999982</v>
      </c>
      <c r="M2765">
        <v>10000</v>
      </c>
      <c r="N2765">
        <v>2.85</v>
      </c>
      <c r="O2765" t="s">
        <v>15380</v>
      </c>
      <c r="P2765">
        <v>48</v>
      </c>
      <c r="Q2765" t="s">
        <v>5717</v>
      </c>
      <c r="R2765" t="s">
        <v>11927</v>
      </c>
      <c r="S2765" t="s">
        <v>18182</v>
      </c>
      <c r="T2765" t="s">
        <v>24392</v>
      </c>
      <c r="U2765" t="s">
        <v>27811</v>
      </c>
      <c r="V2765">
        <v>0.5</v>
      </c>
      <c r="W2765">
        <v>0.25</v>
      </c>
      <c r="X2765">
        <v>500000</v>
      </c>
      <c r="Y2765">
        <v>8164670.0065496638</v>
      </c>
    </row>
    <row r="2766" spans="1:25" x14ac:dyDescent="0.15">
      <c r="A2766" s="1">
        <v>2764</v>
      </c>
      <c r="B2766" s="2">
        <v>43077</v>
      </c>
      <c r="C2766" t="s">
        <v>2497</v>
      </c>
      <c r="D2766" t="s">
        <v>1103</v>
      </c>
      <c r="E2766">
        <v>4.99E-2</v>
      </c>
      <c r="F2766">
        <v>6.7000000000000004E-2</v>
      </c>
      <c r="G2766" t="s">
        <v>51</v>
      </c>
      <c r="H2766" t="s">
        <v>1135</v>
      </c>
      <c r="L2766" s="4">
        <f t="shared" si="46"/>
        <v>24624.000000000007</v>
      </c>
      <c r="M2766">
        <v>10000</v>
      </c>
      <c r="N2766">
        <v>2.85</v>
      </c>
      <c r="O2766" t="s">
        <v>15376</v>
      </c>
      <c r="P2766">
        <v>19</v>
      </c>
      <c r="Q2766" t="s">
        <v>5718</v>
      </c>
      <c r="R2766" t="s">
        <v>11928</v>
      </c>
      <c r="S2766" t="s">
        <v>18183</v>
      </c>
      <c r="T2766" t="s">
        <v>24393</v>
      </c>
      <c r="U2766" t="s">
        <v>27810</v>
      </c>
      <c r="V2766">
        <v>0.5</v>
      </c>
      <c r="W2766">
        <v>0.25</v>
      </c>
      <c r="X2766">
        <v>500000</v>
      </c>
      <c r="Y2766">
        <v>8476958.1857352704</v>
      </c>
    </row>
    <row r="2767" spans="1:25" x14ac:dyDescent="0.15">
      <c r="A2767" s="1">
        <v>2765</v>
      </c>
      <c r="B2767" s="2">
        <v>43077</v>
      </c>
      <c r="C2767" t="s">
        <v>2498</v>
      </c>
      <c r="D2767" t="s">
        <v>1103</v>
      </c>
      <c r="E2767">
        <v>2.9000000000000001E-2</v>
      </c>
      <c r="F2767">
        <v>1.4200000000000001E-2</v>
      </c>
      <c r="G2767" t="s">
        <v>798</v>
      </c>
      <c r="H2767" t="s">
        <v>1881</v>
      </c>
      <c r="L2767" s="4">
        <f t="shared" si="46"/>
        <v>-28416</v>
      </c>
      <c r="M2767">
        <v>10000</v>
      </c>
      <c r="N2767">
        <v>2.85</v>
      </c>
      <c r="O2767" t="s">
        <v>15376</v>
      </c>
      <c r="P2767">
        <v>19</v>
      </c>
      <c r="Q2767" t="s">
        <v>5719</v>
      </c>
      <c r="R2767" t="s">
        <v>11929</v>
      </c>
      <c r="S2767" t="s">
        <v>18184</v>
      </c>
      <c r="T2767" t="s">
        <v>24394</v>
      </c>
      <c r="U2767" t="s">
        <v>27811</v>
      </c>
      <c r="V2767">
        <v>0.5</v>
      </c>
      <c r="W2767">
        <v>0.25</v>
      </c>
      <c r="X2767">
        <v>500000</v>
      </c>
      <c r="Y2767">
        <v>8476958.1857352704</v>
      </c>
    </row>
    <row r="2768" spans="1:25" x14ac:dyDescent="0.15">
      <c r="A2768" s="1">
        <v>2766</v>
      </c>
      <c r="B2768" s="2">
        <v>43077</v>
      </c>
      <c r="C2768" t="s">
        <v>2499</v>
      </c>
      <c r="D2768" t="s">
        <v>1103</v>
      </c>
      <c r="E2768">
        <v>8.1900000000000001E-2</v>
      </c>
      <c r="F2768">
        <v>9.7699999999999995E-2</v>
      </c>
      <c r="G2768" t="s">
        <v>869</v>
      </c>
      <c r="H2768" t="s">
        <v>1919</v>
      </c>
      <c r="L2768" s="4">
        <f t="shared" si="46"/>
        <v>-6161.9999999999982</v>
      </c>
      <c r="M2768">
        <v>10000</v>
      </c>
      <c r="N2768">
        <v>2.85</v>
      </c>
      <c r="O2768" t="s">
        <v>15380</v>
      </c>
      <c r="P2768">
        <v>47</v>
      </c>
      <c r="Q2768" t="s">
        <v>5720</v>
      </c>
      <c r="R2768" t="s">
        <v>11930</v>
      </c>
      <c r="S2768" t="s">
        <v>18185</v>
      </c>
      <c r="T2768" t="s">
        <v>24395</v>
      </c>
      <c r="U2768" t="s">
        <v>27810</v>
      </c>
      <c r="V2768">
        <v>0.5</v>
      </c>
      <c r="W2768">
        <v>0.25</v>
      </c>
      <c r="X2768">
        <v>500000</v>
      </c>
      <c r="Y2768">
        <v>8476958.1857352704</v>
      </c>
    </row>
    <row r="2769" spans="1:25" x14ac:dyDescent="0.15">
      <c r="A2769" s="1">
        <v>2767</v>
      </c>
      <c r="B2769" s="2">
        <v>43077</v>
      </c>
      <c r="C2769" t="s">
        <v>2500</v>
      </c>
      <c r="D2769" t="s">
        <v>1103</v>
      </c>
      <c r="E2769">
        <v>5.16E-2</v>
      </c>
      <c r="F2769">
        <v>3.6799999999999999E-2</v>
      </c>
      <c r="G2769" t="s">
        <v>644</v>
      </c>
      <c r="H2769" t="s">
        <v>1727</v>
      </c>
      <c r="L2769" s="4">
        <f t="shared" si="46"/>
        <v>7548</v>
      </c>
      <c r="M2769">
        <v>10000</v>
      </c>
      <c r="N2769">
        <v>2.85</v>
      </c>
      <c r="O2769" t="s">
        <v>15380</v>
      </c>
      <c r="P2769">
        <v>47</v>
      </c>
      <c r="Q2769" t="s">
        <v>5721</v>
      </c>
      <c r="R2769" t="s">
        <v>11931</v>
      </c>
      <c r="S2769" t="s">
        <v>18186</v>
      </c>
      <c r="T2769" t="s">
        <v>24396</v>
      </c>
      <c r="U2769" t="s">
        <v>27811</v>
      </c>
      <c r="V2769">
        <v>0.5</v>
      </c>
      <c r="W2769">
        <v>0.25</v>
      </c>
      <c r="X2769">
        <v>500000</v>
      </c>
      <c r="Y2769">
        <v>8476958.1857352704</v>
      </c>
    </row>
    <row r="2770" spans="1:25" x14ac:dyDescent="0.15">
      <c r="A2770" s="1">
        <v>2768</v>
      </c>
      <c r="B2770" s="2">
        <v>43080</v>
      </c>
      <c r="C2770" t="s">
        <v>2497</v>
      </c>
      <c r="D2770" t="s">
        <v>1103</v>
      </c>
      <c r="E2770">
        <v>6.7000000000000004E-2</v>
      </c>
      <c r="F2770">
        <v>3.6400000000000002E-2</v>
      </c>
      <c r="G2770" t="s">
        <v>963</v>
      </c>
      <c r="H2770" t="s">
        <v>2006</v>
      </c>
      <c r="L2770" s="4">
        <f t="shared" si="46"/>
        <v>-29988.000000000004</v>
      </c>
      <c r="M2770">
        <v>10000</v>
      </c>
      <c r="N2770">
        <v>2.85</v>
      </c>
      <c r="O2770" t="s">
        <v>15376</v>
      </c>
      <c r="P2770">
        <v>16</v>
      </c>
      <c r="Q2770" t="s">
        <v>5722</v>
      </c>
      <c r="R2770" t="s">
        <v>11932</v>
      </c>
      <c r="S2770" t="s">
        <v>18187</v>
      </c>
      <c r="T2770" t="s">
        <v>24397</v>
      </c>
      <c r="U2770" t="s">
        <v>27810</v>
      </c>
      <c r="V2770">
        <v>0.5</v>
      </c>
      <c r="W2770">
        <v>0.25</v>
      </c>
      <c r="X2770">
        <v>500000</v>
      </c>
      <c r="Y2770">
        <v>8310087.3636674397</v>
      </c>
    </row>
    <row r="2771" spans="1:25" x14ac:dyDescent="0.15">
      <c r="A2771" s="1">
        <v>2769</v>
      </c>
      <c r="B2771" s="2">
        <v>43080</v>
      </c>
      <c r="C2771" t="s">
        <v>2498</v>
      </c>
      <c r="D2771" t="s">
        <v>1103</v>
      </c>
      <c r="E2771">
        <v>1.4200000000000001E-2</v>
      </c>
      <c r="F2771">
        <v>3.1E-2</v>
      </c>
      <c r="G2771" t="s">
        <v>851</v>
      </c>
      <c r="H2771" t="s">
        <v>1901</v>
      </c>
      <c r="L2771" s="4">
        <f t="shared" si="46"/>
        <v>34944</v>
      </c>
      <c r="M2771">
        <v>10000</v>
      </c>
      <c r="N2771">
        <v>2.85</v>
      </c>
      <c r="O2771" t="s">
        <v>15376</v>
      </c>
      <c r="P2771">
        <v>16</v>
      </c>
      <c r="Q2771" t="s">
        <v>5723</v>
      </c>
      <c r="R2771" t="s">
        <v>11933</v>
      </c>
      <c r="S2771" t="s">
        <v>18188</v>
      </c>
      <c r="T2771" t="s">
        <v>24398</v>
      </c>
      <c r="U2771" t="s">
        <v>27811</v>
      </c>
      <c r="V2771">
        <v>0.5</v>
      </c>
      <c r="W2771">
        <v>0.25</v>
      </c>
      <c r="X2771">
        <v>500000</v>
      </c>
      <c r="Y2771">
        <v>8310087.3636674397</v>
      </c>
    </row>
    <row r="2772" spans="1:25" x14ac:dyDescent="0.15">
      <c r="A2772" s="1">
        <v>2770</v>
      </c>
      <c r="B2772" s="2">
        <v>43080</v>
      </c>
      <c r="C2772" t="s">
        <v>2499</v>
      </c>
      <c r="D2772" t="s">
        <v>1103</v>
      </c>
      <c r="E2772">
        <v>9.7699999999999995E-2</v>
      </c>
      <c r="F2772">
        <v>7.2400000000000006E-2</v>
      </c>
      <c r="G2772" t="s">
        <v>56</v>
      </c>
      <c r="H2772" t="s">
        <v>1140</v>
      </c>
      <c r="L2772" s="4">
        <f t="shared" si="46"/>
        <v>4047.9999999999982</v>
      </c>
      <c r="M2772">
        <v>10000</v>
      </c>
      <c r="N2772">
        <v>2.85</v>
      </c>
      <c r="O2772" t="s">
        <v>15380</v>
      </c>
      <c r="P2772">
        <v>44</v>
      </c>
      <c r="Q2772" t="s">
        <v>5724</v>
      </c>
      <c r="R2772" t="s">
        <v>11934</v>
      </c>
      <c r="S2772" t="s">
        <v>18189</v>
      </c>
      <c r="T2772" t="s">
        <v>24399</v>
      </c>
      <c r="U2772" t="s">
        <v>27810</v>
      </c>
      <c r="V2772">
        <v>0.5</v>
      </c>
      <c r="W2772">
        <v>0.25</v>
      </c>
      <c r="X2772">
        <v>500000</v>
      </c>
      <c r="Y2772">
        <v>8310087.3636674397</v>
      </c>
    </row>
    <row r="2773" spans="1:25" x14ac:dyDescent="0.15">
      <c r="A2773" s="1">
        <v>2771</v>
      </c>
      <c r="B2773" s="2">
        <v>43080</v>
      </c>
      <c r="C2773" t="s">
        <v>2500</v>
      </c>
      <c r="D2773" t="s">
        <v>1103</v>
      </c>
      <c r="E2773">
        <v>3.6799999999999999E-2</v>
      </c>
      <c r="F2773">
        <v>5.5199999999999999E-2</v>
      </c>
      <c r="G2773" t="s">
        <v>89</v>
      </c>
      <c r="H2773" t="s">
        <v>1173</v>
      </c>
      <c r="L2773" s="4">
        <f t="shared" si="46"/>
        <v>-5152</v>
      </c>
      <c r="M2773">
        <v>10000</v>
      </c>
      <c r="N2773">
        <v>2.85</v>
      </c>
      <c r="O2773" t="s">
        <v>15380</v>
      </c>
      <c r="P2773">
        <v>44</v>
      </c>
      <c r="Q2773" t="s">
        <v>5725</v>
      </c>
      <c r="R2773" t="s">
        <v>11935</v>
      </c>
      <c r="S2773" t="s">
        <v>18190</v>
      </c>
      <c r="T2773" t="s">
        <v>24400</v>
      </c>
      <c r="U2773" t="s">
        <v>27811</v>
      </c>
      <c r="V2773">
        <v>0.5</v>
      </c>
      <c r="W2773">
        <v>0.25</v>
      </c>
      <c r="X2773">
        <v>500000</v>
      </c>
      <c r="Y2773">
        <v>8310087.3636674397</v>
      </c>
    </row>
    <row r="2774" spans="1:25" x14ac:dyDescent="0.15">
      <c r="A2774" s="1">
        <v>2772</v>
      </c>
      <c r="B2774" s="2">
        <v>43081</v>
      </c>
      <c r="C2774" t="s">
        <v>2497</v>
      </c>
      <c r="D2774" t="s">
        <v>1103</v>
      </c>
      <c r="E2774">
        <v>3.6400000000000002E-2</v>
      </c>
      <c r="F2774">
        <v>4.7899999999999998E-2</v>
      </c>
      <c r="G2774" t="s">
        <v>943</v>
      </c>
      <c r="H2774" t="s">
        <v>1989</v>
      </c>
      <c r="L2774" s="4">
        <f t="shared" si="46"/>
        <v>15639.999999999995</v>
      </c>
      <c r="M2774">
        <v>10000</v>
      </c>
      <c r="N2774">
        <v>2.85</v>
      </c>
      <c r="O2774" t="s">
        <v>15376</v>
      </c>
      <c r="P2774">
        <v>15</v>
      </c>
      <c r="Q2774" t="s">
        <v>5726</v>
      </c>
      <c r="R2774" t="s">
        <v>11936</v>
      </c>
      <c r="S2774" t="s">
        <v>18191</v>
      </c>
      <c r="T2774" t="s">
        <v>24401</v>
      </c>
      <c r="U2774" t="s">
        <v>27810</v>
      </c>
      <c r="V2774">
        <v>0.5</v>
      </c>
      <c r="W2774">
        <v>0.25</v>
      </c>
      <c r="X2774">
        <v>500000</v>
      </c>
      <c r="Y2774">
        <v>8580839.6665081624</v>
      </c>
    </row>
    <row r="2775" spans="1:25" x14ac:dyDescent="0.15">
      <c r="A2775" s="1">
        <v>2773</v>
      </c>
      <c r="B2775" s="2">
        <v>43081</v>
      </c>
      <c r="C2775" t="s">
        <v>2498</v>
      </c>
      <c r="D2775" t="s">
        <v>1103</v>
      </c>
      <c r="E2775">
        <v>3.1E-2</v>
      </c>
      <c r="F2775">
        <v>2.1999999999999999E-2</v>
      </c>
      <c r="G2775" t="s">
        <v>846</v>
      </c>
      <c r="H2775" t="s">
        <v>1896</v>
      </c>
      <c r="L2775" s="4">
        <f t="shared" si="46"/>
        <v>-12690.000000000002</v>
      </c>
      <c r="M2775">
        <v>10000</v>
      </c>
      <c r="N2775">
        <v>2.85</v>
      </c>
      <c r="O2775" t="s">
        <v>15376</v>
      </c>
      <c r="P2775">
        <v>15</v>
      </c>
      <c r="Q2775" t="s">
        <v>5727</v>
      </c>
      <c r="R2775" t="s">
        <v>11937</v>
      </c>
      <c r="S2775" t="s">
        <v>18192</v>
      </c>
      <c r="T2775" t="s">
        <v>24402</v>
      </c>
      <c r="U2775" t="s">
        <v>27811</v>
      </c>
      <c r="V2775">
        <v>0.5</v>
      </c>
      <c r="W2775">
        <v>0.25</v>
      </c>
      <c r="X2775">
        <v>500000</v>
      </c>
      <c r="Y2775">
        <v>8580839.6665081624</v>
      </c>
    </row>
    <row r="2776" spans="1:25" x14ac:dyDescent="0.15">
      <c r="A2776" s="1">
        <v>2774</v>
      </c>
      <c r="B2776" s="2">
        <v>43081</v>
      </c>
      <c r="C2776" t="s">
        <v>2499</v>
      </c>
      <c r="D2776" t="s">
        <v>1103</v>
      </c>
      <c r="E2776">
        <v>7.2400000000000006E-2</v>
      </c>
      <c r="F2776">
        <v>8.3099999999999993E-2</v>
      </c>
      <c r="G2776" t="s">
        <v>130</v>
      </c>
      <c r="H2776" t="s">
        <v>1214</v>
      </c>
      <c r="L2776" s="4">
        <f t="shared" si="46"/>
        <v>-1818.999999999998</v>
      </c>
      <c r="M2776">
        <v>10000</v>
      </c>
      <c r="N2776">
        <v>2.85</v>
      </c>
      <c r="O2776" t="s">
        <v>15380</v>
      </c>
      <c r="P2776">
        <v>43</v>
      </c>
      <c r="Q2776" t="s">
        <v>5728</v>
      </c>
      <c r="R2776" t="s">
        <v>11938</v>
      </c>
      <c r="S2776" t="s">
        <v>18193</v>
      </c>
      <c r="T2776" t="s">
        <v>24403</v>
      </c>
      <c r="U2776" t="s">
        <v>27810</v>
      </c>
      <c r="V2776">
        <v>0.5</v>
      </c>
      <c r="W2776">
        <v>0.25</v>
      </c>
      <c r="X2776">
        <v>500000</v>
      </c>
      <c r="Y2776">
        <v>8580839.6665081624</v>
      </c>
    </row>
    <row r="2777" spans="1:25" x14ac:dyDescent="0.15">
      <c r="A2777" s="1">
        <v>2775</v>
      </c>
      <c r="B2777" s="2">
        <v>43081</v>
      </c>
      <c r="C2777" t="s">
        <v>2500</v>
      </c>
      <c r="D2777" t="s">
        <v>1103</v>
      </c>
      <c r="E2777">
        <v>5.5199999999999999E-2</v>
      </c>
      <c r="F2777">
        <v>4.5999999999999999E-2</v>
      </c>
      <c r="G2777" t="s">
        <v>207</v>
      </c>
      <c r="H2777" t="s">
        <v>1291</v>
      </c>
      <c r="L2777" s="4">
        <f t="shared" si="46"/>
        <v>1748</v>
      </c>
      <c r="M2777">
        <v>10000</v>
      </c>
      <c r="N2777">
        <v>2.85</v>
      </c>
      <c r="O2777" t="s">
        <v>15380</v>
      </c>
      <c r="P2777">
        <v>43</v>
      </c>
      <c r="Q2777" t="s">
        <v>5729</v>
      </c>
      <c r="R2777" t="s">
        <v>11939</v>
      </c>
      <c r="S2777" t="s">
        <v>18194</v>
      </c>
      <c r="T2777" t="s">
        <v>24404</v>
      </c>
      <c r="U2777" t="s">
        <v>27811</v>
      </c>
      <c r="V2777">
        <v>0.5</v>
      </c>
      <c r="W2777">
        <v>0.25</v>
      </c>
      <c r="X2777">
        <v>500000</v>
      </c>
      <c r="Y2777">
        <v>8580839.6665081624</v>
      </c>
    </row>
    <row r="2778" spans="1:25" x14ac:dyDescent="0.15">
      <c r="A2778" s="1">
        <v>2776</v>
      </c>
      <c r="B2778" s="2">
        <v>43082</v>
      </c>
      <c r="C2778" t="s">
        <v>2497</v>
      </c>
      <c r="D2778" t="s">
        <v>1103</v>
      </c>
      <c r="E2778">
        <v>4.7899999999999998E-2</v>
      </c>
      <c r="F2778">
        <v>3.4299999999999997E-2</v>
      </c>
      <c r="G2778" t="s">
        <v>108</v>
      </c>
      <c r="H2778" t="s">
        <v>1192</v>
      </c>
      <c r="L2778" s="4">
        <f t="shared" si="46"/>
        <v>-22032</v>
      </c>
      <c r="M2778">
        <v>10000</v>
      </c>
      <c r="N2778">
        <v>2.85</v>
      </c>
      <c r="O2778" t="s">
        <v>15376</v>
      </c>
      <c r="P2778">
        <v>14</v>
      </c>
      <c r="Q2778" t="s">
        <v>5730</v>
      </c>
      <c r="R2778" t="s">
        <v>11940</v>
      </c>
      <c r="S2778" t="s">
        <v>18195</v>
      </c>
      <c r="T2778" t="s">
        <v>24405</v>
      </c>
      <c r="U2778" t="s">
        <v>27810</v>
      </c>
      <c r="V2778">
        <v>0</v>
      </c>
      <c r="W2778">
        <v>0.25</v>
      </c>
      <c r="X2778">
        <v>0</v>
      </c>
      <c r="Y2778">
        <v>8700159.3431254867</v>
      </c>
    </row>
    <row r="2779" spans="1:25" x14ac:dyDescent="0.15">
      <c r="A2779" s="1">
        <v>2777</v>
      </c>
      <c r="B2779" s="2">
        <v>43082</v>
      </c>
      <c r="C2779" t="s">
        <v>2498</v>
      </c>
      <c r="D2779" t="s">
        <v>1103</v>
      </c>
      <c r="E2779">
        <v>2.1999999999999999E-2</v>
      </c>
      <c r="F2779">
        <v>2.7199999999999998E-2</v>
      </c>
      <c r="G2779" t="s">
        <v>765</v>
      </c>
      <c r="H2779" t="s">
        <v>1848</v>
      </c>
      <c r="L2779" s="4">
        <f t="shared" si="46"/>
        <v>12064</v>
      </c>
      <c r="M2779">
        <v>10000</v>
      </c>
      <c r="N2779">
        <v>2.85</v>
      </c>
      <c r="O2779" t="s">
        <v>15376</v>
      </c>
      <c r="P2779">
        <v>14</v>
      </c>
      <c r="Q2779" t="s">
        <v>5731</v>
      </c>
      <c r="R2779" t="s">
        <v>11941</v>
      </c>
      <c r="S2779" t="s">
        <v>18196</v>
      </c>
      <c r="T2779" t="s">
        <v>24406</v>
      </c>
      <c r="U2779" t="s">
        <v>27811</v>
      </c>
      <c r="V2779">
        <v>0</v>
      </c>
      <c r="W2779">
        <v>0.25</v>
      </c>
      <c r="X2779">
        <v>0</v>
      </c>
      <c r="Y2779">
        <v>8700159.3431254867</v>
      </c>
    </row>
    <row r="2780" spans="1:25" x14ac:dyDescent="0.15">
      <c r="A2780" s="1">
        <v>2778</v>
      </c>
      <c r="B2780" s="2">
        <v>43082</v>
      </c>
      <c r="C2780" t="s">
        <v>2499</v>
      </c>
      <c r="D2780" t="s">
        <v>1103</v>
      </c>
      <c r="E2780">
        <v>8.3099999999999993E-2</v>
      </c>
      <c r="F2780">
        <v>6.8599999999999994E-2</v>
      </c>
      <c r="G2780" t="s">
        <v>127</v>
      </c>
      <c r="H2780" t="s">
        <v>1211</v>
      </c>
      <c r="L2780" s="4">
        <f t="shared" si="46"/>
        <v>13774.999999999998</v>
      </c>
      <c r="M2780">
        <v>10000</v>
      </c>
      <c r="N2780">
        <v>2.85</v>
      </c>
      <c r="O2780" t="s">
        <v>15380</v>
      </c>
      <c r="P2780">
        <v>42</v>
      </c>
      <c r="Q2780" t="s">
        <v>5732</v>
      </c>
      <c r="R2780" t="s">
        <v>11942</v>
      </c>
      <c r="S2780" t="s">
        <v>18197</v>
      </c>
      <c r="T2780" t="s">
        <v>24407</v>
      </c>
      <c r="U2780" t="s">
        <v>27810</v>
      </c>
      <c r="V2780">
        <v>0</v>
      </c>
      <c r="W2780">
        <v>0.25</v>
      </c>
      <c r="X2780">
        <v>0</v>
      </c>
      <c r="Y2780">
        <v>8700159.3431254867</v>
      </c>
    </row>
    <row r="2781" spans="1:25" x14ac:dyDescent="0.15">
      <c r="A2781" s="1">
        <v>2779</v>
      </c>
      <c r="B2781" s="2">
        <v>43082</v>
      </c>
      <c r="C2781" t="s">
        <v>2500</v>
      </c>
      <c r="D2781" t="s">
        <v>1103</v>
      </c>
      <c r="E2781">
        <v>4.5999999999999999E-2</v>
      </c>
      <c r="F2781">
        <v>5.2400000000000002E-2</v>
      </c>
      <c r="G2781" t="s">
        <v>76</v>
      </c>
      <c r="H2781" t="s">
        <v>1160</v>
      </c>
      <c r="L2781" s="4">
        <f t="shared" si="46"/>
        <v>-8320.0000000000036</v>
      </c>
      <c r="M2781">
        <v>10000</v>
      </c>
      <c r="N2781">
        <v>2.85</v>
      </c>
      <c r="O2781" t="s">
        <v>15380</v>
      </c>
      <c r="P2781">
        <v>42</v>
      </c>
      <c r="Q2781" t="s">
        <v>5733</v>
      </c>
      <c r="R2781" t="s">
        <v>11943</v>
      </c>
      <c r="S2781" t="s">
        <v>18198</v>
      </c>
      <c r="T2781" t="s">
        <v>24408</v>
      </c>
      <c r="U2781" t="s">
        <v>27811</v>
      </c>
      <c r="V2781">
        <v>0</v>
      </c>
      <c r="W2781">
        <v>0.25</v>
      </c>
      <c r="X2781">
        <v>0</v>
      </c>
      <c r="Y2781">
        <v>8700159.3431254867</v>
      </c>
    </row>
    <row r="2782" spans="1:25" x14ac:dyDescent="0.15">
      <c r="A2782" s="1">
        <v>2780</v>
      </c>
      <c r="B2782" s="2">
        <v>43083</v>
      </c>
      <c r="C2782" t="s">
        <v>2497</v>
      </c>
      <c r="D2782" t="s">
        <v>1103</v>
      </c>
      <c r="E2782">
        <v>3.4299999999999997E-2</v>
      </c>
      <c r="F2782">
        <v>1.8800000000000001E-2</v>
      </c>
      <c r="G2782" t="s">
        <v>308</v>
      </c>
      <c r="H2782" t="s">
        <v>1392</v>
      </c>
      <c r="L2782" s="4">
        <f t="shared" si="46"/>
        <v>-19374.999999999996</v>
      </c>
      <c r="M2782">
        <v>10000</v>
      </c>
      <c r="N2782">
        <v>2.85</v>
      </c>
      <c r="O2782" t="s">
        <v>15376</v>
      </c>
      <c r="P2782">
        <v>13</v>
      </c>
      <c r="Q2782" t="s">
        <v>5734</v>
      </c>
      <c r="R2782" t="s">
        <v>11944</v>
      </c>
      <c r="S2782" t="s">
        <v>18199</v>
      </c>
      <c r="T2782" t="s">
        <v>24409</v>
      </c>
      <c r="U2782" t="s">
        <v>27810</v>
      </c>
      <c r="V2782">
        <v>0.5</v>
      </c>
      <c r="W2782">
        <v>0.25</v>
      </c>
      <c r="X2782">
        <v>500000</v>
      </c>
      <c r="Y2782">
        <v>8934883.9636687152</v>
      </c>
    </row>
    <row r="2783" spans="1:25" x14ac:dyDescent="0.15">
      <c r="A2783" s="1">
        <v>2781</v>
      </c>
      <c r="B2783" s="2">
        <v>43083</v>
      </c>
      <c r="C2783" t="s">
        <v>2498</v>
      </c>
      <c r="D2783" t="s">
        <v>1103</v>
      </c>
      <c r="E2783">
        <v>2.7199999999999998E-2</v>
      </c>
      <c r="F2783">
        <v>4.3299999999999998E-2</v>
      </c>
      <c r="G2783" t="s">
        <v>943</v>
      </c>
      <c r="H2783" t="s">
        <v>1989</v>
      </c>
      <c r="L2783" s="4">
        <f t="shared" si="46"/>
        <v>21896</v>
      </c>
      <c r="M2783">
        <v>10000</v>
      </c>
      <c r="N2783">
        <v>2.85</v>
      </c>
      <c r="O2783" t="s">
        <v>15376</v>
      </c>
      <c r="P2783">
        <v>13</v>
      </c>
      <c r="Q2783" t="s">
        <v>5735</v>
      </c>
      <c r="R2783" t="s">
        <v>11945</v>
      </c>
      <c r="S2783" t="s">
        <v>18200</v>
      </c>
      <c r="T2783" t="s">
        <v>24410</v>
      </c>
      <c r="U2783" t="s">
        <v>27811</v>
      </c>
      <c r="V2783">
        <v>0.5</v>
      </c>
      <c r="W2783">
        <v>0.25</v>
      </c>
      <c r="X2783">
        <v>500000</v>
      </c>
      <c r="Y2783">
        <v>8934883.9636687152</v>
      </c>
    </row>
    <row r="2784" spans="1:25" x14ac:dyDescent="0.15">
      <c r="A2784" s="1">
        <v>2782</v>
      </c>
      <c r="B2784" s="2">
        <v>43083</v>
      </c>
      <c r="C2784" t="s">
        <v>2499</v>
      </c>
      <c r="D2784" t="s">
        <v>1103</v>
      </c>
      <c r="E2784">
        <v>6.8599999999999994E-2</v>
      </c>
      <c r="F2784">
        <v>5.0799999999999998E-2</v>
      </c>
      <c r="G2784" t="s">
        <v>58</v>
      </c>
      <c r="H2784" t="s">
        <v>1142</v>
      </c>
      <c r="L2784" s="4">
        <f t="shared" si="46"/>
        <v>1245.9999999999998</v>
      </c>
      <c r="M2784">
        <v>10000</v>
      </c>
      <c r="N2784">
        <v>2.85</v>
      </c>
      <c r="O2784" t="s">
        <v>15380</v>
      </c>
      <c r="P2784">
        <v>41</v>
      </c>
      <c r="Q2784" t="s">
        <v>5736</v>
      </c>
      <c r="R2784" t="s">
        <v>11946</v>
      </c>
      <c r="S2784" t="s">
        <v>18201</v>
      </c>
      <c r="T2784" t="s">
        <v>24411</v>
      </c>
      <c r="U2784" t="s">
        <v>27810</v>
      </c>
      <c r="V2784">
        <v>0.5</v>
      </c>
      <c r="W2784">
        <v>0.25</v>
      </c>
      <c r="X2784">
        <v>500000</v>
      </c>
      <c r="Y2784">
        <v>8934883.9636687152</v>
      </c>
    </row>
    <row r="2785" spans="1:25" x14ac:dyDescent="0.15">
      <c r="A2785" s="1">
        <v>2783</v>
      </c>
      <c r="B2785" s="2">
        <v>43083</v>
      </c>
      <c r="C2785" t="s">
        <v>2500</v>
      </c>
      <c r="D2785" t="s">
        <v>1103</v>
      </c>
      <c r="E2785">
        <v>5.2400000000000002E-2</v>
      </c>
      <c r="F2785">
        <v>6.7000000000000004E-2</v>
      </c>
      <c r="G2785" t="s">
        <v>64</v>
      </c>
      <c r="H2785" t="s">
        <v>1148</v>
      </c>
      <c r="L2785" s="4">
        <f t="shared" si="46"/>
        <v>-1314.0000000000002</v>
      </c>
      <c r="M2785">
        <v>10000</v>
      </c>
      <c r="N2785">
        <v>2.85</v>
      </c>
      <c r="O2785" t="s">
        <v>15380</v>
      </c>
      <c r="P2785">
        <v>41</v>
      </c>
      <c r="Q2785" t="s">
        <v>5737</v>
      </c>
      <c r="R2785" t="s">
        <v>11947</v>
      </c>
      <c r="S2785" t="s">
        <v>18202</v>
      </c>
      <c r="T2785" t="s">
        <v>24412</v>
      </c>
      <c r="U2785" t="s">
        <v>27811</v>
      </c>
      <c r="V2785">
        <v>0.5</v>
      </c>
      <c r="W2785">
        <v>0.25</v>
      </c>
      <c r="X2785">
        <v>500000</v>
      </c>
      <c r="Y2785">
        <v>8934883.9636687152</v>
      </c>
    </row>
    <row r="2786" spans="1:25" x14ac:dyDescent="0.15">
      <c r="A2786" s="1">
        <v>2784</v>
      </c>
      <c r="B2786" s="2">
        <v>43084</v>
      </c>
      <c r="C2786" t="s">
        <v>2497</v>
      </c>
      <c r="D2786" t="s">
        <v>1103</v>
      </c>
      <c r="E2786">
        <v>1.8800000000000001E-2</v>
      </c>
      <c r="F2786">
        <v>1.9300000000000001E-2</v>
      </c>
      <c r="G2786" t="s">
        <v>669</v>
      </c>
      <c r="H2786" t="s">
        <v>1752</v>
      </c>
      <c r="L2786" s="4">
        <f t="shared" si="46"/>
        <v>845.0000000000008</v>
      </c>
      <c r="M2786">
        <v>10000</v>
      </c>
      <c r="N2786">
        <v>2.85</v>
      </c>
      <c r="O2786" t="s">
        <v>15376</v>
      </c>
      <c r="P2786">
        <v>12</v>
      </c>
      <c r="Q2786" t="s">
        <v>5738</v>
      </c>
      <c r="R2786" t="s">
        <v>11948</v>
      </c>
      <c r="S2786" t="s">
        <v>18203</v>
      </c>
      <c r="T2786" t="s">
        <v>24413</v>
      </c>
      <c r="U2786" t="s">
        <v>27810</v>
      </c>
      <c r="V2786">
        <v>0.5</v>
      </c>
      <c r="W2786">
        <v>0.25</v>
      </c>
      <c r="X2786">
        <v>500000</v>
      </c>
      <c r="Y2786">
        <v>9809760.9436980151</v>
      </c>
    </row>
    <row r="2787" spans="1:25" x14ac:dyDescent="0.15">
      <c r="A2787" s="1">
        <v>2785</v>
      </c>
      <c r="B2787" s="2">
        <v>43084</v>
      </c>
      <c r="C2787" t="s">
        <v>2498</v>
      </c>
      <c r="D2787" t="s">
        <v>1103</v>
      </c>
      <c r="E2787">
        <v>4.3299999999999998E-2</v>
      </c>
      <c r="F2787">
        <v>3.5700000000000003E-2</v>
      </c>
      <c r="G2787" t="s">
        <v>485</v>
      </c>
      <c r="H2787" t="s">
        <v>1568</v>
      </c>
      <c r="L2787" s="4">
        <f t="shared" si="46"/>
        <v>-8359.9999999999945</v>
      </c>
      <c r="M2787">
        <v>10000</v>
      </c>
      <c r="N2787">
        <v>2.85</v>
      </c>
      <c r="O2787" t="s">
        <v>15376</v>
      </c>
      <c r="P2787">
        <v>12</v>
      </c>
      <c r="Q2787" t="s">
        <v>5739</v>
      </c>
      <c r="R2787" t="s">
        <v>11949</v>
      </c>
      <c r="S2787" t="s">
        <v>18204</v>
      </c>
      <c r="T2787" t="s">
        <v>24414</v>
      </c>
      <c r="U2787" t="s">
        <v>27811</v>
      </c>
      <c r="V2787">
        <v>0.5</v>
      </c>
      <c r="W2787">
        <v>0.25</v>
      </c>
      <c r="X2787">
        <v>500000</v>
      </c>
      <c r="Y2787">
        <v>9809760.9436980151</v>
      </c>
    </row>
    <row r="2788" spans="1:25" x14ac:dyDescent="0.15">
      <c r="A2788" s="1">
        <v>2786</v>
      </c>
      <c r="B2788" s="2">
        <v>43084</v>
      </c>
      <c r="C2788" t="s">
        <v>2499</v>
      </c>
      <c r="D2788" t="s">
        <v>1103</v>
      </c>
      <c r="E2788">
        <v>5.0799999999999998E-2</v>
      </c>
      <c r="F2788">
        <v>5.3600000000000002E-2</v>
      </c>
      <c r="G2788" t="s">
        <v>58</v>
      </c>
      <c r="H2788" t="s">
        <v>1142</v>
      </c>
      <c r="L2788" s="4">
        <f t="shared" si="46"/>
        <v>-196.00000000000028</v>
      </c>
      <c r="M2788">
        <v>10000</v>
      </c>
      <c r="N2788">
        <v>2.85</v>
      </c>
      <c r="O2788" t="s">
        <v>15380</v>
      </c>
      <c r="P2788">
        <v>40</v>
      </c>
      <c r="Q2788" t="s">
        <v>5740</v>
      </c>
      <c r="R2788" t="s">
        <v>11950</v>
      </c>
      <c r="S2788" t="s">
        <v>18205</v>
      </c>
      <c r="T2788" t="s">
        <v>24415</v>
      </c>
      <c r="U2788" t="s">
        <v>27810</v>
      </c>
      <c r="V2788">
        <v>0.5</v>
      </c>
      <c r="W2788">
        <v>0.25</v>
      </c>
      <c r="X2788">
        <v>500000</v>
      </c>
      <c r="Y2788">
        <v>9809760.9436980151</v>
      </c>
    </row>
    <row r="2789" spans="1:25" x14ac:dyDescent="0.15">
      <c r="A2789" s="1">
        <v>2787</v>
      </c>
      <c r="B2789" s="2">
        <v>43084</v>
      </c>
      <c r="C2789" t="s">
        <v>2500</v>
      </c>
      <c r="D2789" t="s">
        <v>1103</v>
      </c>
      <c r="E2789">
        <v>6.7000000000000004E-2</v>
      </c>
      <c r="F2789">
        <v>5.8999999999999997E-2</v>
      </c>
      <c r="G2789" t="s">
        <v>67</v>
      </c>
      <c r="H2789" t="s">
        <v>1151</v>
      </c>
      <c r="L2789" s="4">
        <f t="shared" si="46"/>
        <v>480.00000000000045</v>
      </c>
      <c r="M2789">
        <v>10000</v>
      </c>
      <c r="N2789">
        <v>2.85</v>
      </c>
      <c r="O2789" t="s">
        <v>15380</v>
      </c>
      <c r="P2789">
        <v>40</v>
      </c>
      <c r="Q2789" t="s">
        <v>5741</v>
      </c>
      <c r="R2789" t="s">
        <v>11951</v>
      </c>
      <c r="S2789" t="s">
        <v>18206</v>
      </c>
      <c r="T2789" t="s">
        <v>24416</v>
      </c>
      <c r="U2789" t="s">
        <v>27811</v>
      </c>
      <c r="V2789">
        <v>0.5</v>
      </c>
      <c r="W2789">
        <v>0.25</v>
      </c>
      <c r="X2789">
        <v>500000</v>
      </c>
      <c r="Y2789">
        <v>9809760.9436980151</v>
      </c>
    </row>
    <row r="2790" spans="1:25" x14ac:dyDescent="0.15">
      <c r="A2790" s="1">
        <v>2788</v>
      </c>
      <c r="B2790" s="2">
        <v>43087</v>
      </c>
      <c r="C2790" t="s">
        <v>2497</v>
      </c>
      <c r="D2790" t="s">
        <v>1103</v>
      </c>
      <c r="E2790">
        <v>1.9300000000000001E-2</v>
      </c>
      <c r="F2790">
        <v>0.04</v>
      </c>
      <c r="G2790" t="s">
        <v>963</v>
      </c>
      <c r="H2790" t="s">
        <v>2006</v>
      </c>
      <c r="L2790" s="4">
        <f t="shared" si="46"/>
        <v>20286</v>
      </c>
      <c r="M2790">
        <v>10000</v>
      </c>
      <c r="N2790">
        <v>2.85</v>
      </c>
      <c r="O2790" t="s">
        <v>15376</v>
      </c>
      <c r="P2790">
        <v>9</v>
      </c>
      <c r="Q2790" t="s">
        <v>5742</v>
      </c>
      <c r="R2790" t="s">
        <v>11952</v>
      </c>
      <c r="S2790" t="s">
        <v>18207</v>
      </c>
      <c r="T2790" t="s">
        <v>24417</v>
      </c>
      <c r="U2790" t="s">
        <v>27810</v>
      </c>
      <c r="V2790">
        <v>0.5</v>
      </c>
      <c r="W2790">
        <v>0.25</v>
      </c>
      <c r="X2790">
        <v>500000</v>
      </c>
      <c r="Y2790">
        <v>8905078.3090895787</v>
      </c>
    </row>
    <row r="2791" spans="1:25" x14ac:dyDescent="0.15">
      <c r="A2791" s="1">
        <v>2789</v>
      </c>
      <c r="B2791" s="2">
        <v>43087</v>
      </c>
      <c r="C2791" t="s">
        <v>2498</v>
      </c>
      <c r="D2791" t="s">
        <v>1103</v>
      </c>
      <c r="E2791">
        <v>3.5700000000000003E-2</v>
      </c>
      <c r="F2791">
        <v>1.5599999999999999E-2</v>
      </c>
      <c r="G2791" t="s">
        <v>319</v>
      </c>
      <c r="H2791" t="s">
        <v>1403</v>
      </c>
      <c r="L2791" s="4">
        <f t="shared" si="46"/>
        <v>-14070.000000000002</v>
      </c>
      <c r="M2791">
        <v>10000</v>
      </c>
      <c r="N2791">
        <v>2.85</v>
      </c>
      <c r="O2791" t="s">
        <v>15376</v>
      </c>
      <c r="P2791">
        <v>9</v>
      </c>
      <c r="Q2791" t="s">
        <v>5743</v>
      </c>
      <c r="R2791" t="s">
        <v>11953</v>
      </c>
      <c r="S2791" t="s">
        <v>18208</v>
      </c>
      <c r="T2791" t="s">
        <v>24418</v>
      </c>
      <c r="U2791" t="s">
        <v>27811</v>
      </c>
      <c r="V2791">
        <v>0.5</v>
      </c>
      <c r="W2791">
        <v>0.25</v>
      </c>
      <c r="X2791">
        <v>500000</v>
      </c>
      <c r="Y2791">
        <v>8905078.3090895787</v>
      </c>
    </row>
    <row r="2792" spans="1:25" x14ac:dyDescent="0.15">
      <c r="A2792" s="1">
        <v>2790</v>
      </c>
      <c r="B2792" s="2">
        <v>43087</v>
      </c>
      <c r="C2792" t="s">
        <v>2499</v>
      </c>
      <c r="D2792" t="s">
        <v>1103</v>
      </c>
      <c r="E2792">
        <v>5.3600000000000002E-2</v>
      </c>
      <c r="F2792">
        <v>7.4300000000000005E-2</v>
      </c>
      <c r="G2792" t="s">
        <v>115</v>
      </c>
      <c r="H2792" t="s">
        <v>1199</v>
      </c>
      <c r="L2792" s="4">
        <f t="shared" si="46"/>
        <v>6210.0000000000009</v>
      </c>
      <c r="M2792">
        <v>10000</v>
      </c>
      <c r="N2792">
        <v>2.85</v>
      </c>
      <c r="O2792" t="s">
        <v>15380</v>
      </c>
      <c r="P2792">
        <v>37</v>
      </c>
      <c r="Q2792" t="s">
        <v>5744</v>
      </c>
      <c r="R2792" t="s">
        <v>11954</v>
      </c>
      <c r="S2792" t="s">
        <v>18209</v>
      </c>
      <c r="T2792" t="s">
        <v>24419</v>
      </c>
      <c r="U2792" t="s">
        <v>27810</v>
      </c>
      <c r="V2792">
        <v>0.5</v>
      </c>
      <c r="W2792">
        <v>0.25</v>
      </c>
      <c r="X2792">
        <v>500000</v>
      </c>
      <c r="Y2792">
        <v>8905078.3090895787</v>
      </c>
    </row>
    <row r="2793" spans="1:25" x14ac:dyDescent="0.15">
      <c r="A2793" s="1">
        <v>2791</v>
      </c>
      <c r="B2793" s="2">
        <v>43087</v>
      </c>
      <c r="C2793" t="s">
        <v>2500</v>
      </c>
      <c r="D2793" t="s">
        <v>1103</v>
      </c>
      <c r="E2793">
        <v>5.8999999999999997E-2</v>
      </c>
      <c r="F2793">
        <v>3.9199999999999999E-2</v>
      </c>
      <c r="G2793" t="s">
        <v>135</v>
      </c>
      <c r="H2793" t="s">
        <v>1219</v>
      </c>
      <c r="L2793" s="4">
        <f t="shared" si="46"/>
        <v>-5543.9999999999991</v>
      </c>
      <c r="M2793">
        <v>10000</v>
      </c>
      <c r="N2793">
        <v>2.85</v>
      </c>
      <c r="O2793" t="s">
        <v>15380</v>
      </c>
      <c r="P2793">
        <v>37</v>
      </c>
      <c r="Q2793" t="s">
        <v>5745</v>
      </c>
      <c r="R2793" t="s">
        <v>11955</v>
      </c>
      <c r="S2793" t="s">
        <v>18210</v>
      </c>
      <c r="T2793" t="s">
        <v>24420</v>
      </c>
      <c r="U2793" t="s">
        <v>27811</v>
      </c>
      <c r="V2793">
        <v>0.5</v>
      </c>
      <c r="W2793">
        <v>0.25</v>
      </c>
      <c r="X2793">
        <v>500000</v>
      </c>
      <c r="Y2793">
        <v>8905078.3090895787</v>
      </c>
    </row>
    <row r="2794" spans="1:25" x14ac:dyDescent="0.15">
      <c r="A2794" s="1">
        <v>2792</v>
      </c>
      <c r="B2794" s="2">
        <v>43088</v>
      </c>
      <c r="C2794" t="s">
        <v>2497</v>
      </c>
      <c r="D2794" t="s">
        <v>1103</v>
      </c>
      <c r="E2794">
        <v>0.04</v>
      </c>
      <c r="F2794">
        <v>3.9E-2</v>
      </c>
      <c r="G2794" t="s">
        <v>143</v>
      </c>
      <c r="H2794" t="s">
        <v>1227</v>
      </c>
      <c r="L2794" s="4">
        <f t="shared" si="46"/>
        <v>-670.00000000000057</v>
      </c>
      <c r="M2794">
        <v>10000</v>
      </c>
      <c r="N2794">
        <v>2.85</v>
      </c>
      <c r="O2794" t="s">
        <v>15376</v>
      </c>
      <c r="P2794">
        <v>8</v>
      </c>
      <c r="Q2794" t="s">
        <v>5746</v>
      </c>
      <c r="R2794" t="s">
        <v>11956</v>
      </c>
      <c r="S2794" t="s">
        <v>18211</v>
      </c>
      <c r="T2794" t="s">
        <v>24421</v>
      </c>
      <c r="U2794" t="s">
        <v>27810</v>
      </c>
      <c r="V2794">
        <v>0.5</v>
      </c>
      <c r="W2794">
        <v>0.25</v>
      </c>
      <c r="X2794">
        <v>500000</v>
      </c>
      <c r="Y2794">
        <v>8886415.3272351008</v>
      </c>
    </row>
    <row r="2795" spans="1:25" x14ac:dyDescent="0.15">
      <c r="A2795" s="1">
        <v>2793</v>
      </c>
      <c r="B2795" s="2">
        <v>43088</v>
      </c>
      <c r="C2795" t="s">
        <v>2498</v>
      </c>
      <c r="D2795" t="s">
        <v>1103</v>
      </c>
      <c r="E2795">
        <v>1.5599999999999999E-2</v>
      </c>
      <c r="F2795">
        <v>1.29E-2</v>
      </c>
      <c r="G2795" t="s">
        <v>167</v>
      </c>
      <c r="H2795" t="s">
        <v>1251</v>
      </c>
      <c r="L2795" s="4">
        <f t="shared" si="46"/>
        <v>-2780.9999999999991</v>
      </c>
      <c r="M2795">
        <v>10000</v>
      </c>
      <c r="N2795">
        <v>2.85</v>
      </c>
      <c r="O2795" t="s">
        <v>15376</v>
      </c>
      <c r="P2795">
        <v>8</v>
      </c>
      <c r="Q2795" t="s">
        <v>5747</v>
      </c>
      <c r="R2795" t="s">
        <v>11957</v>
      </c>
      <c r="S2795" t="s">
        <v>18212</v>
      </c>
      <c r="T2795" t="s">
        <v>24422</v>
      </c>
      <c r="U2795" t="s">
        <v>27811</v>
      </c>
      <c r="V2795">
        <v>0.5</v>
      </c>
      <c r="W2795">
        <v>0.25</v>
      </c>
      <c r="X2795">
        <v>500000</v>
      </c>
      <c r="Y2795">
        <v>8886415.3272351008</v>
      </c>
    </row>
    <row r="2796" spans="1:25" x14ac:dyDescent="0.15">
      <c r="A2796" s="1">
        <v>2794</v>
      </c>
      <c r="B2796" s="2">
        <v>43088</v>
      </c>
      <c r="C2796" t="s">
        <v>2499</v>
      </c>
      <c r="D2796" t="s">
        <v>1103</v>
      </c>
      <c r="E2796">
        <v>7.4300000000000005E-2</v>
      </c>
      <c r="F2796">
        <v>7.7299999999999994E-2</v>
      </c>
      <c r="G2796" t="s">
        <v>265</v>
      </c>
      <c r="H2796" t="s">
        <v>1349</v>
      </c>
      <c r="L2796" s="4">
        <f t="shared" si="46"/>
        <v>809.99999999999693</v>
      </c>
      <c r="M2796">
        <v>10000</v>
      </c>
      <c r="N2796">
        <v>2.85</v>
      </c>
      <c r="O2796" t="s">
        <v>15380</v>
      </c>
      <c r="P2796">
        <v>36</v>
      </c>
      <c r="Q2796" t="s">
        <v>5748</v>
      </c>
      <c r="R2796" t="s">
        <v>11958</v>
      </c>
      <c r="S2796" t="s">
        <v>18213</v>
      </c>
      <c r="T2796" t="s">
        <v>24423</v>
      </c>
      <c r="U2796" t="s">
        <v>27810</v>
      </c>
      <c r="V2796">
        <v>0.5</v>
      </c>
      <c r="W2796">
        <v>0.25</v>
      </c>
      <c r="X2796">
        <v>500000</v>
      </c>
      <c r="Y2796">
        <v>8886415.3272351008</v>
      </c>
    </row>
    <row r="2797" spans="1:25" x14ac:dyDescent="0.15">
      <c r="A2797" s="1">
        <v>2795</v>
      </c>
      <c r="B2797" s="2">
        <v>43088</v>
      </c>
      <c r="C2797" t="s">
        <v>2500</v>
      </c>
      <c r="D2797" t="s">
        <v>1103</v>
      </c>
      <c r="E2797">
        <v>3.9199999999999999E-2</v>
      </c>
      <c r="F2797">
        <v>3.8600000000000002E-2</v>
      </c>
      <c r="G2797" t="s">
        <v>72</v>
      </c>
      <c r="H2797" t="s">
        <v>1156</v>
      </c>
      <c r="L2797" s="4">
        <f t="shared" si="46"/>
        <v>-221.99999999999866</v>
      </c>
      <c r="M2797">
        <v>10000</v>
      </c>
      <c r="N2797">
        <v>2.85</v>
      </c>
      <c r="O2797" t="s">
        <v>15380</v>
      </c>
      <c r="P2797">
        <v>36</v>
      </c>
      <c r="Q2797" t="s">
        <v>5749</v>
      </c>
      <c r="R2797" t="s">
        <v>11959</v>
      </c>
      <c r="S2797" t="s">
        <v>18214</v>
      </c>
      <c r="T2797" t="s">
        <v>24424</v>
      </c>
      <c r="U2797" t="s">
        <v>27811</v>
      </c>
      <c r="V2797">
        <v>0.5</v>
      </c>
      <c r="W2797">
        <v>0.25</v>
      </c>
      <c r="X2797">
        <v>500000</v>
      </c>
      <c r="Y2797">
        <v>8886415.3272351008</v>
      </c>
    </row>
    <row r="2798" spans="1:25" x14ac:dyDescent="0.15">
      <c r="A2798" s="1">
        <v>2796</v>
      </c>
      <c r="B2798" s="2">
        <v>43089</v>
      </c>
      <c r="C2798" t="s">
        <v>2497</v>
      </c>
      <c r="D2798" t="s">
        <v>1103</v>
      </c>
      <c r="E2798">
        <v>3.9E-2</v>
      </c>
      <c r="F2798">
        <v>5.0599999999999999E-2</v>
      </c>
      <c r="G2798" t="s">
        <v>136</v>
      </c>
      <c r="H2798" t="s">
        <v>1220</v>
      </c>
      <c r="L2798" s="4">
        <f t="shared" si="46"/>
        <v>4408</v>
      </c>
      <c r="M2798">
        <v>10000</v>
      </c>
      <c r="N2798">
        <v>2.85</v>
      </c>
      <c r="O2798" t="s">
        <v>15376</v>
      </c>
      <c r="P2798">
        <v>7</v>
      </c>
      <c r="Q2798" t="s">
        <v>5750</v>
      </c>
      <c r="R2798" t="s">
        <v>11960</v>
      </c>
      <c r="S2798" t="s">
        <v>18215</v>
      </c>
      <c r="T2798" t="s">
        <v>24425</v>
      </c>
      <c r="U2798" t="s">
        <v>27810</v>
      </c>
      <c r="V2798">
        <v>0.5</v>
      </c>
      <c r="W2798">
        <v>0.25</v>
      </c>
      <c r="X2798">
        <v>500000</v>
      </c>
      <c r="Y2798">
        <v>7477773.9914888749</v>
      </c>
    </row>
    <row r="2799" spans="1:25" x14ac:dyDescent="0.15">
      <c r="A2799" s="1">
        <v>2797</v>
      </c>
      <c r="B2799" s="2">
        <v>43089</v>
      </c>
      <c r="C2799" t="s">
        <v>2498</v>
      </c>
      <c r="D2799" t="s">
        <v>1103</v>
      </c>
      <c r="E2799">
        <v>1.29E-2</v>
      </c>
      <c r="F2799">
        <v>5.4999999999999997E-3</v>
      </c>
      <c r="G2799" t="s">
        <v>315</v>
      </c>
      <c r="H2799" t="s">
        <v>1399</v>
      </c>
      <c r="L2799" s="4">
        <f t="shared" si="46"/>
        <v>-5254</v>
      </c>
      <c r="M2799">
        <v>10000</v>
      </c>
      <c r="N2799">
        <v>2.85</v>
      </c>
      <c r="O2799" t="s">
        <v>15376</v>
      </c>
      <c r="P2799">
        <v>7</v>
      </c>
      <c r="Q2799" t="s">
        <v>5751</v>
      </c>
      <c r="R2799" t="s">
        <v>11961</v>
      </c>
      <c r="S2799" t="s">
        <v>18216</v>
      </c>
      <c r="T2799" t="s">
        <v>24426</v>
      </c>
      <c r="U2799" t="s">
        <v>27811</v>
      </c>
      <c r="V2799">
        <v>0.5</v>
      </c>
      <c r="W2799">
        <v>0.25</v>
      </c>
      <c r="X2799">
        <v>500000</v>
      </c>
      <c r="Y2799">
        <v>7477773.9914888749</v>
      </c>
    </row>
    <row r="2800" spans="1:25" x14ac:dyDescent="0.15">
      <c r="A2800" s="1">
        <v>2798</v>
      </c>
      <c r="B2800" s="2">
        <v>43089</v>
      </c>
      <c r="C2800" t="s">
        <v>2499</v>
      </c>
      <c r="D2800" t="s">
        <v>1103</v>
      </c>
      <c r="E2800">
        <v>7.7299999999999994E-2</v>
      </c>
      <c r="F2800">
        <v>8.7300000000000003E-2</v>
      </c>
      <c r="G2800" t="s">
        <v>73</v>
      </c>
      <c r="H2800" t="s">
        <v>1157</v>
      </c>
      <c r="L2800" s="4">
        <f t="shared" si="46"/>
        <v>4000.0000000000036</v>
      </c>
      <c r="M2800">
        <v>10000</v>
      </c>
      <c r="N2800">
        <v>2.85</v>
      </c>
      <c r="O2800" t="s">
        <v>15380</v>
      </c>
      <c r="P2800">
        <v>35</v>
      </c>
      <c r="Q2800" t="s">
        <v>5752</v>
      </c>
      <c r="R2800" t="s">
        <v>11962</v>
      </c>
      <c r="S2800" t="s">
        <v>18217</v>
      </c>
      <c r="T2800" t="s">
        <v>24427</v>
      </c>
      <c r="U2800" t="s">
        <v>27810</v>
      </c>
      <c r="V2800">
        <v>0.5</v>
      </c>
      <c r="W2800">
        <v>0.25</v>
      </c>
      <c r="X2800">
        <v>500000</v>
      </c>
      <c r="Y2800">
        <v>7477773.9914888749</v>
      </c>
    </row>
    <row r="2801" spans="1:25" x14ac:dyDescent="0.15">
      <c r="A2801" s="1">
        <v>2799</v>
      </c>
      <c r="B2801" s="2">
        <v>43089</v>
      </c>
      <c r="C2801" t="s">
        <v>2500</v>
      </c>
      <c r="D2801" t="s">
        <v>1103</v>
      </c>
      <c r="E2801">
        <v>3.8600000000000002E-2</v>
      </c>
      <c r="F2801">
        <v>2.9100000000000001E-2</v>
      </c>
      <c r="G2801" t="s">
        <v>225</v>
      </c>
      <c r="H2801" t="s">
        <v>1309</v>
      </c>
      <c r="L2801" s="4">
        <f t="shared" si="46"/>
        <v>-5605.0000000000009</v>
      </c>
      <c r="M2801">
        <v>10000</v>
      </c>
      <c r="N2801">
        <v>2.85</v>
      </c>
      <c r="O2801" t="s">
        <v>15380</v>
      </c>
      <c r="P2801">
        <v>35</v>
      </c>
      <c r="Q2801" t="s">
        <v>5753</v>
      </c>
      <c r="R2801" t="s">
        <v>11963</v>
      </c>
      <c r="S2801" t="s">
        <v>18218</v>
      </c>
      <c r="T2801" t="s">
        <v>24428</v>
      </c>
      <c r="U2801" t="s">
        <v>27811</v>
      </c>
      <c r="V2801">
        <v>0.5</v>
      </c>
      <c r="W2801">
        <v>0.25</v>
      </c>
      <c r="X2801">
        <v>500000</v>
      </c>
      <c r="Y2801">
        <v>7477773.9914888749</v>
      </c>
    </row>
    <row r="2802" spans="1:25" x14ac:dyDescent="0.15">
      <c r="A2802" s="1">
        <v>2800</v>
      </c>
      <c r="B2802" s="2">
        <v>43090</v>
      </c>
      <c r="C2802" t="s">
        <v>2497</v>
      </c>
      <c r="D2802" t="s">
        <v>1103</v>
      </c>
      <c r="E2802">
        <v>5.0599999999999999E-2</v>
      </c>
      <c r="F2802">
        <v>3.7400000000000003E-2</v>
      </c>
      <c r="G2802" t="s">
        <v>125</v>
      </c>
      <c r="H2802" t="s">
        <v>1209</v>
      </c>
      <c r="L2802" s="4">
        <f t="shared" si="46"/>
        <v>-791.99999999999977</v>
      </c>
      <c r="M2802">
        <v>10000</v>
      </c>
      <c r="N2802">
        <v>2.85</v>
      </c>
      <c r="O2802" t="s">
        <v>15376</v>
      </c>
      <c r="P2802">
        <v>6</v>
      </c>
      <c r="Q2802" t="s">
        <v>5754</v>
      </c>
      <c r="R2802" t="s">
        <v>11964</v>
      </c>
      <c r="S2802" t="s">
        <v>18219</v>
      </c>
      <c r="T2802" t="s">
        <v>24429</v>
      </c>
      <c r="U2802" t="s">
        <v>27810</v>
      </c>
      <c r="V2802">
        <v>1</v>
      </c>
      <c r="W2802">
        <v>0.25</v>
      </c>
      <c r="X2802">
        <v>1000000</v>
      </c>
      <c r="Y2802">
        <v>7492118.3037434481</v>
      </c>
    </row>
    <row r="2803" spans="1:25" x14ac:dyDescent="0.15">
      <c r="A2803" s="1">
        <v>2801</v>
      </c>
      <c r="B2803" s="2">
        <v>43090</v>
      </c>
      <c r="C2803" t="s">
        <v>2498</v>
      </c>
      <c r="D2803" t="s">
        <v>1103</v>
      </c>
      <c r="E2803">
        <v>5.4999999999999997E-3</v>
      </c>
      <c r="F2803">
        <v>5.7999999999999996E-3</v>
      </c>
      <c r="G2803" t="s">
        <v>98</v>
      </c>
      <c r="H2803" t="s">
        <v>1182</v>
      </c>
      <c r="L2803" s="4">
        <f t="shared" si="46"/>
        <v>47.999999999999986</v>
      </c>
      <c r="M2803">
        <v>10000</v>
      </c>
      <c r="N2803">
        <v>2.85</v>
      </c>
      <c r="O2803" t="s">
        <v>15376</v>
      </c>
      <c r="P2803">
        <v>6</v>
      </c>
      <c r="Q2803" t="s">
        <v>5755</v>
      </c>
      <c r="R2803" t="s">
        <v>11965</v>
      </c>
      <c r="S2803" t="s">
        <v>18220</v>
      </c>
      <c r="T2803" t="s">
        <v>24430</v>
      </c>
      <c r="U2803" t="s">
        <v>27811</v>
      </c>
      <c r="V2803">
        <v>1</v>
      </c>
      <c r="W2803">
        <v>0.25</v>
      </c>
      <c r="X2803">
        <v>1000000</v>
      </c>
      <c r="Y2803">
        <v>7492118.3037434481</v>
      </c>
    </row>
    <row r="2804" spans="1:25" x14ac:dyDescent="0.15">
      <c r="A2804" s="1">
        <v>2802</v>
      </c>
      <c r="B2804" s="2">
        <v>43090</v>
      </c>
      <c r="C2804" t="s">
        <v>2499</v>
      </c>
      <c r="D2804" t="s">
        <v>1103</v>
      </c>
      <c r="E2804">
        <v>8.7300000000000003E-2</v>
      </c>
      <c r="F2804">
        <v>7.6899999999999996E-2</v>
      </c>
      <c r="G2804" t="s">
        <v>161</v>
      </c>
      <c r="H2804" t="s">
        <v>1245</v>
      </c>
      <c r="L2804" s="4">
        <f t="shared" si="46"/>
        <v>-11128.000000000007</v>
      </c>
      <c r="M2804">
        <v>10000</v>
      </c>
      <c r="N2804">
        <v>2.85</v>
      </c>
      <c r="O2804" t="s">
        <v>15380</v>
      </c>
      <c r="P2804">
        <v>34</v>
      </c>
      <c r="Q2804" t="s">
        <v>5756</v>
      </c>
      <c r="R2804" t="s">
        <v>11966</v>
      </c>
      <c r="S2804" t="s">
        <v>18221</v>
      </c>
      <c r="T2804" t="s">
        <v>24431</v>
      </c>
      <c r="U2804" t="s">
        <v>27810</v>
      </c>
      <c r="V2804">
        <v>1</v>
      </c>
      <c r="W2804">
        <v>0.25</v>
      </c>
      <c r="X2804">
        <v>1000000</v>
      </c>
      <c r="Y2804">
        <v>7492118.3037434481</v>
      </c>
    </row>
    <row r="2805" spans="1:25" x14ac:dyDescent="0.15">
      <c r="A2805" s="1">
        <v>2803</v>
      </c>
      <c r="B2805" s="2">
        <v>43090</v>
      </c>
      <c r="C2805" t="s">
        <v>2500</v>
      </c>
      <c r="D2805" t="s">
        <v>1103</v>
      </c>
      <c r="E2805">
        <v>2.9100000000000001E-2</v>
      </c>
      <c r="F2805">
        <v>3.0200000000000001E-2</v>
      </c>
      <c r="G2805" t="s">
        <v>639</v>
      </c>
      <c r="H2805" t="s">
        <v>1722</v>
      </c>
      <c r="L2805" s="4">
        <f t="shared" si="46"/>
        <v>2046.0000000000005</v>
      </c>
      <c r="M2805">
        <v>10000</v>
      </c>
      <c r="N2805">
        <v>2.85</v>
      </c>
      <c r="O2805" t="s">
        <v>15380</v>
      </c>
      <c r="P2805">
        <v>34</v>
      </c>
      <c r="Q2805" t="s">
        <v>5757</v>
      </c>
      <c r="R2805" t="s">
        <v>11967</v>
      </c>
      <c r="S2805" t="s">
        <v>18222</v>
      </c>
      <c r="T2805" t="s">
        <v>24432</v>
      </c>
      <c r="U2805" t="s">
        <v>27811</v>
      </c>
      <c r="V2805">
        <v>1</v>
      </c>
      <c r="W2805">
        <v>0.25</v>
      </c>
      <c r="X2805">
        <v>1000000</v>
      </c>
      <c r="Y2805">
        <v>7492118.3037434481</v>
      </c>
    </row>
    <row r="2806" spans="1:25" x14ac:dyDescent="0.15">
      <c r="A2806" s="1">
        <v>2804</v>
      </c>
      <c r="B2806" s="2">
        <v>43091</v>
      </c>
      <c r="C2806" t="s">
        <v>2497</v>
      </c>
      <c r="D2806" t="s">
        <v>1103</v>
      </c>
      <c r="E2806">
        <v>3.7400000000000003E-2</v>
      </c>
      <c r="F2806">
        <v>3.2000000000000001E-2</v>
      </c>
      <c r="G2806" t="s">
        <v>102</v>
      </c>
      <c r="H2806" t="s">
        <v>1186</v>
      </c>
      <c r="L2806" s="4">
        <f t="shared" si="46"/>
        <v>3294.0000000000014</v>
      </c>
      <c r="M2806">
        <v>10000</v>
      </c>
      <c r="N2806">
        <v>2.85</v>
      </c>
      <c r="O2806" t="s">
        <v>15376</v>
      </c>
      <c r="P2806">
        <v>5</v>
      </c>
      <c r="Q2806" t="s">
        <v>5758</v>
      </c>
      <c r="R2806" t="s">
        <v>11968</v>
      </c>
      <c r="S2806" t="s">
        <v>18223</v>
      </c>
      <c r="T2806" t="s">
        <v>24433</v>
      </c>
      <c r="U2806" t="s">
        <v>27810</v>
      </c>
      <c r="V2806">
        <v>1</v>
      </c>
      <c r="W2806">
        <v>-0.25</v>
      </c>
      <c r="X2806">
        <v>1000000</v>
      </c>
      <c r="Y2806">
        <v>-2414617.903619078</v>
      </c>
    </row>
    <row r="2807" spans="1:25" x14ac:dyDescent="0.15">
      <c r="A2807" s="1">
        <v>2805</v>
      </c>
      <c r="B2807" s="2">
        <v>43091</v>
      </c>
      <c r="C2807" t="s">
        <v>2498</v>
      </c>
      <c r="D2807" t="s">
        <v>1103</v>
      </c>
      <c r="E2807">
        <v>5.7999999999999996E-3</v>
      </c>
      <c r="F2807">
        <v>3.5000000000000001E-3</v>
      </c>
      <c r="G2807" t="s">
        <v>177</v>
      </c>
      <c r="H2807" t="s">
        <v>1261</v>
      </c>
      <c r="L2807" s="4">
        <f t="shared" si="46"/>
        <v>3196.9999999999995</v>
      </c>
      <c r="M2807">
        <v>10000</v>
      </c>
      <c r="N2807">
        <v>2.85</v>
      </c>
      <c r="O2807" t="s">
        <v>15376</v>
      </c>
      <c r="P2807">
        <v>5</v>
      </c>
      <c r="Q2807" t="s">
        <v>5759</v>
      </c>
      <c r="R2807" t="s">
        <v>11969</v>
      </c>
      <c r="S2807" t="s">
        <v>18224</v>
      </c>
      <c r="T2807" t="s">
        <v>24434</v>
      </c>
      <c r="U2807" t="s">
        <v>27811</v>
      </c>
      <c r="V2807">
        <v>1</v>
      </c>
      <c r="W2807">
        <v>-0.25</v>
      </c>
      <c r="X2807">
        <v>1000000</v>
      </c>
      <c r="Y2807">
        <v>-2414617.903619078</v>
      </c>
    </row>
    <row r="2808" spans="1:25" x14ac:dyDescent="0.15">
      <c r="A2808" s="1">
        <v>2806</v>
      </c>
      <c r="B2808" s="2">
        <v>43091</v>
      </c>
      <c r="C2808" t="s">
        <v>2499</v>
      </c>
      <c r="D2808" t="s">
        <v>1103</v>
      </c>
      <c r="E2808">
        <v>7.6899999999999996E-2</v>
      </c>
      <c r="F2808">
        <v>7.4999999999999997E-2</v>
      </c>
      <c r="G2808" t="s">
        <v>43</v>
      </c>
      <c r="H2808" t="s">
        <v>1127</v>
      </c>
      <c r="L2808" s="4">
        <f t="shared" si="46"/>
        <v>-2754.9999999999986</v>
      </c>
      <c r="M2808">
        <v>10000</v>
      </c>
      <c r="N2808">
        <v>2.85</v>
      </c>
      <c r="O2808" t="s">
        <v>15380</v>
      </c>
      <c r="P2808">
        <v>33</v>
      </c>
      <c r="Q2808" t="s">
        <v>5760</v>
      </c>
      <c r="R2808" t="s">
        <v>11970</v>
      </c>
      <c r="S2808" t="s">
        <v>18225</v>
      </c>
      <c r="T2808" t="s">
        <v>24435</v>
      </c>
      <c r="U2808" t="s">
        <v>27810</v>
      </c>
      <c r="V2808">
        <v>1</v>
      </c>
      <c r="W2808">
        <v>-0.25</v>
      </c>
      <c r="X2808">
        <v>1000000</v>
      </c>
      <c r="Y2808">
        <v>-2414617.903619078</v>
      </c>
    </row>
    <row r="2809" spans="1:25" x14ac:dyDescent="0.15">
      <c r="A2809" s="1">
        <v>2807</v>
      </c>
      <c r="B2809" s="2">
        <v>43091</v>
      </c>
      <c r="C2809" t="s">
        <v>2500</v>
      </c>
      <c r="D2809" t="s">
        <v>1103</v>
      </c>
      <c r="E2809">
        <v>3.0200000000000001E-2</v>
      </c>
      <c r="F2809">
        <v>3.09E-2</v>
      </c>
      <c r="G2809" t="s">
        <v>764</v>
      </c>
      <c r="H2809" t="s">
        <v>1847</v>
      </c>
      <c r="L2809" s="4">
        <f t="shared" si="46"/>
        <v>1581.9999999999982</v>
      </c>
      <c r="M2809">
        <v>10000</v>
      </c>
      <c r="N2809">
        <v>2.85</v>
      </c>
      <c r="O2809" t="s">
        <v>15380</v>
      </c>
      <c r="P2809">
        <v>33</v>
      </c>
      <c r="Q2809" t="s">
        <v>5761</v>
      </c>
      <c r="R2809" t="s">
        <v>11971</v>
      </c>
      <c r="S2809" t="s">
        <v>18226</v>
      </c>
      <c r="T2809" t="s">
        <v>24436</v>
      </c>
      <c r="U2809" t="s">
        <v>27811</v>
      </c>
      <c r="V2809">
        <v>1</v>
      </c>
      <c r="W2809">
        <v>-0.25</v>
      </c>
      <c r="X2809">
        <v>1000000</v>
      </c>
      <c r="Y2809">
        <v>-2414617.903619078</v>
      </c>
    </row>
    <row r="2810" spans="1:25" x14ac:dyDescent="0.15">
      <c r="A2810" s="1">
        <v>2808</v>
      </c>
      <c r="B2810" s="2">
        <v>43094</v>
      </c>
      <c r="C2810" t="s">
        <v>2499</v>
      </c>
      <c r="D2810" t="s">
        <v>1103</v>
      </c>
      <c r="E2810">
        <v>7.4999999999999997E-2</v>
      </c>
      <c r="F2810">
        <v>8.8200000000000001E-2</v>
      </c>
      <c r="G2810" t="s">
        <v>145</v>
      </c>
      <c r="H2810" t="s">
        <v>1229</v>
      </c>
      <c r="L2810" s="4">
        <f t="shared" si="46"/>
        <v>-21780.000000000007</v>
      </c>
      <c r="M2810">
        <v>10000</v>
      </c>
      <c r="N2810">
        <v>2.85</v>
      </c>
      <c r="O2810" t="s">
        <v>15380</v>
      </c>
      <c r="P2810">
        <v>30</v>
      </c>
      <c r="Q2810" t="s">
        <v>5762</v>
      </c>
      <c r="R2810" t="s">
        <v>11972</v>
      </c>
      <c r="S2810" t="s">
        <v>18227</v>
      </c>
      <c r="T2810" t="s">
        <v>24437</v>
      </c>
      <c r="U2810" t="s">
        <v>27810</v>
      </c>
      <c r="V2810">
        <v>1</v>
      </c>
      <c r="W2810">
        <v>-0.5</v>
      </c>
      <c r="X2810">
        <v>1000000</v>
      </c>
      <c r="Y2810">
        <v>-4835954.743201131</v>
      </c>
    </row>
    <row r="2811" spans="1:25" x14ac:dyDescent="0.15">
      <c r="A2811" s="1">
        <v>2809</v>
      </c>
      <c r="B2811" s="2">
        <v>43094</v>
      </c>
      <c r="C2811" t="s">
        <v>2500</v>
      </c>
      <c r="D2811" t="s">
        <v>1103</v>
      </c>
      <c r="E2811">
        <v>3.09E-2</v>
      </c>
      <c r="F2811">
        <v>2.3E-2</v>
      </c>
      <c r="G2811" t="s">
        <v>189</v>
      </c>
      <c r="H2811" t="s">
        <v>1273</v>
      </c>
      <c r="L2811" s="4">
        <f t="shared" si="46"/>
        <v>19987.000000000004</v>
      </c>
      <c r="M2811">
        <v>10000</v>
      </c>
      <c r="N2811">
        <v>2.85</v>
      </c>
      <c r="O2811" t="s">
        <v>15380</v>
      </c>
      <c r="P2811">
        <v>30</v>
      </c>
      <c r="Q2811" t="s">
        <v>5763</v>
      </c>
      <c r="R2811" t="s">
        <v>11973</v>
      </c>
      <c r="S2811" t="s">
        <v>18228</v>
      </c>
      <c r="T2811" t="s">
        <v>24438</v>
      </c>
      <c r="U2811" t="s">
        <v>27811</v>
      </c>
      <c r="V2811">
        <v>1</v>
      </c>
      <c r="W2811">
        <v>-0.5</v>
      </c>
      <c r="X2811">
        <v>1000000</v>
      </c>
      <c r="Y2811">
        <v>-4835954.743201131</v>
      </c>
    </row>
    <row r="2812" spans="1:25" x14ac:dyDescent="0.15">
      <c r="A2812" s="1">
        <v>2810</v>
      </c>
      <c r="B2812" s="2">
        <v>43094</v>
      </c>
      <c r="C2812" t="s">
        <v>2501</v>
      </c>
      <c r="D2812" t="s">
        <v>1103</v>
      </c>
      <c r="E2812">
        <v>0.10680000000000001</v>
      </c>
      <c r="F2812">
        <v>0.11749999999999999</v>
      </c>
      <c r="G2812" t="s">
        <v>798</v>
      </c>
      <c r="H2812" t="s">
        <v>1881</v>
      </c>
      <c r="L2812" s="4">
        <f t="shared" si="46"/>
        <v>20543.999999999975</v>
      </c>
      <c r="M2812">
        <v>10000</v>
      </c>
      <c r="N2812">
        <v>2.9</v>
      </c>
      <c r="O2812" t="s">
        <v>15379</v>
      </c>
      <c r="P2812">
        <v>93</v>
      </c>
      <c r="Q2812" t="s">
        <v>5764</v>
      </c>
      <c r="R2812" t="s">
        <v>11974</v>
      </c>
      <c r="S2812" t="s">
        <v>18229</v>
      </c>
      <c r="T2812" t="s">
        <v>24439</v>
      </c>
      <c r="U2812" t="s">
        <v>27810</v>
      </c>
      <c r="V2812">
        <v>1</v>
      </c>
      <c r="W2812">
        <v>-0.5</v>
      </c>
      <c r="X2812">
        <v>1000000</v>
      </c>
      <c r="Y2812">
        <v>-4835954.743201131</v>
      </c>
    </row>
    <row r="2813" spans="1:25" x14ac:dyDescent="0.15">
      <c r="A2813" s="1">
        <v>2811</v>
      </c>
      <c r="B2813" s="2">
        <v>43094</v>
      </c>
      <c r="C2813" t="s">
        <v>2502</v>
      </c>
      <c r="D2813" t="s">
        <v>1103</v>
      </c>
      <c r="E2813">
        <v>0.08</v>
      </c>
      <c r="F2813">
        <v>7.0000000000000007E-2</v>
      </c>
      <c r="G2813" t="s">
        <v>572</v>
      </c>
      <c r="H2813" t="s">
        <v>1655</v>
      </c>
      <c r="L2813" s="4">
        <f t="shared" si="46"/>
        <v>-20999.999999999989</v>
      </c>
      <c r="M2813">
        <v>10000</v>
      </c>
      <c r="N2813">
        <v>2.9</v>
      </c>
      <c r="O2813" t="s">
        <v>15379</v>
      </c>
      <c r="P2813">
        <v>93</v>
      </c>
      <c r="Q2813" t="s">
        <v>5765</v>
      </c>
      <c r="R2813" t="s">
        <v>11975</v>
      </c>
      <c r="S2813" t="s">
        <v>18230</v>
      </c>
      <c r="T2813" t="s">
        <v>24440</v>
      </c>
      <c r="U2813" t="s">
        <v>27811</v>
      </c>
      <c r="V2813">
        <v>1</v>
      </c>
      <c r="W2813">
        <v>-0.5</v>
      </c>
      <c r="X2813">
        <v>1000000</v>
      </c>
      <c r="Y2813">
        <v>-4835954.743201131</v>
      </c>
    </row>
    <row r="2814" spans="1:25" x14ac:dyDescent="0.15">
      <c r="A2814" s="1">
        <v>2812</v>
      </c>
      <c r="B2814" s="2">
        <v>43095</v>
      </c>
      <c r="C2814" t="s">
        <v>2499</v>
      </c>
      <c r="D2814" t="s">
        <v>1103</v>
      </c>
      <c r="E2814">
        <v>8.8200000000000001E-2</v>
      </c>
      <c r="F2814">
        <v>5.4699999999999999E-2</v>
      </c>
      <c r="G2814" t="s">
        <v>241</v>
      </c>
      <c r="H2814" t="s">
        <v>1325</v>
      </c>
      <c r="L2814" s="4">
        <f t="shared" si="46"/>
        <v>49245</v>
      </c>
      <c r="M2814">
        <v>10000</v>
      </c>
      <c r="N2814">
        <v>2.85</v>
      </c>
      <c r="O2814" t="s">
        <v>15380</v>
      </c>
      <c r="P2814">
        <v>29</v>
      </c>
      <c r="Q2814" t="s">
        <v>5766</v>
      </c>
      <c r="R2814" t="s">
        <v>11976</v>
      </c>
      <c r="S2814" t="s">
        <v>18231</v>
      </c>
      <c r="T2814" t="s">
        <v>24441</v>
      </c>
      <c r="U2814" t="s">
        <v>27810</v>
      </c>
      <c r="V2814">
        <v>1</v>
      </c>
      <c r="W2814">
        <v>-0.5</v>
      </c>
      <c r="X2814">
        <v>1000000</v>
      </c>
      <c r="Y2814">
        <v>-4779287.1430365369</v>
      </c>
    </row>
    <row r="2815" spans="1:25" x14ac:dyDescent="0.15">
      <c r="A2815" s="1">
        <v>2813</v>
      </c>
      <c r="B2815" s="2">
        <v>43095</v>
      </c>
      <c r="C2815" t="s">
        <v>2500</v>
      </c>
      <c r="D2815" t="s">
        <v>1103</v>
      </c>
      <c r="E2815">
        <v>2.3E-2</v>
      </c>
      <c r="F2815">
        <v>5.2299999999999999E-2</v>
      </c>
      <c r="G2815" t="s">
        <v>602</v>
      </c>
      <c r="H2815" t="s">
        <v>1685</v>
      </c>
      <c r="L2815" s="4">
        <f t="shared" si="46"/>
        <v>-80575</v>
      </c>
      <c r="M2815">
        <v>10000</v>
      </c>
      <c r="N2815">
        <v>2.85</v>
      </c>
      <c r="O2815" t="s">
        <v>15380</v>
      </c>
      <c r="P2815">
        <v>29</v>
      </c>
      <c r="Q2815" t="s">
        <v>5767</v>
      </c>
      <c r="R2815" t="s">
        <v>11977</v>
      </c>
      <c r="S2815" t="s">
        <v>18232</v>
      </c>
      <c r="T2815" t="s">
        <v>24442</v>
      </c>
      <c r="U2815" t="s">
        <v>27811</v>
      </c>
      <c r="V2815">
        <v>1</v>
      </c>
      <c r="W2815">
        <v>-0.5</v>
      </c>
      <c r="X2815">
        <v>1000000</v>
      </c>
      <c r="Y2815">
        <v>-4779287.1430365369</v>
      </c>
    </row>
    <row r="2816" spans="1:25" x14ac:dyDescent="0.15">
      <c r="A2816" s="1">
        <v>2814</v>
      </c>
      <c r="B2816" s="2">
        <v>43095</v>
      </c>
      <c r="C2816" t="s">
        <v>2501</v>
      </c>
      <c r="D2816" t="s">
        <v>1103</v>
      </c>
      <c r="E2816">
        <v>0.11749999999999999</v>
      </c>
      <c r="F2816">
        <v>9.0499999999999997E-2</v>
      </c>
      <c r="G2816" t="s">
        <v>122</v>
      </c>
      <c r="H2816" t="s">
        <v>1206</v>
      </c>
      <c r="L2816" s="4">
        <f t="shared" si="46"/>
        <v>-48059.999999999993</v>
      </c>
      <c r="M2816">
        <v>10000</v>
      </c>
      <c r="N2816">
        <v>2.9</v>
      </c>
      <c r="O2816" t="s">
        <v>15379</v>
      </c>
      <c r="P2816">
        <v>92</v>
      </c>
      <c r="Q2816" t="s">
        <v>5768</v>
      </c>
      <c r="R2816" t="s">
        <v>11978</v>
      </c>
      <c r="S2816" t="s">
        <v>18233</v>
      </c>
      <c r="T2816" t="s">
        <v>24443</v>
      </c>
      <c r="U2816" t="s">
        <v>27810</v>
      </c>
      <c r="V2816">
        <v>1</v>
      </c>
      <c r="W2816">
        <v>-0.5</v>
      </c>
      <c r="X2816">
        <v>1000000</v>
      </c>
      <c r="Y2816">
        <v>-4779287.1430365369</v>
      </c>
    </row>
    <row r="2817" spans="1:25" x14ac:dyDescent="0.15">
      <c r="A2817" s="1">
        <v>2815</v>
      </c>
      <c r="B2817" s="2">
        <v>43095</v>
      </c>
      <c r="C2817" t="s">
        <v>2502</v>
      </c>
      <c r="D2817" t="s">
        <v>1103</v>
      </c>
      <c r="E2817">
        <v>7.0000000000000007E-2</v>
      </c>
      <c r="F2817">
        <v>0.1061</v>
      </c>
      <c r="G2817" t="s">
        <v>386</v>
      </c>
      <c r="H2817" t="s">
        <v>1470</v>
      </c>
      <c r="L2817" s="4">
        <f t="shared" si="46"/>
        <v>78336.999999999985</v>
      </c>
      <c r="M2817">
        <v>10000</v>
      </c>
      <c r="N2817">
        <v>2.9</v>
      </c>
      <c r="O2817" t="s">
        <v>15379</v>
      </c>
      <c r="P2817">
        <v>92</v>
      </c>
      <c r="Q2817" t="s">
        <v>5769</v>
      </c>
      <c r="R2817" t="s">
        <v>11979</v>
      </c>
      <c r="S2817" t="s">
        <v>18234</v>
      </c>
      <c r="T2817" t="s">
        <v>24444</v>
      </c>
      <c r="U2817" t="s">
        <v>27811</v>
      </c>
      <c r="V2817">
        <v>1</v>
      </c>
      <c r="W2817">
        <v>-0.5</v>
      </c>
      <c r="X2817">
        <v>1000000</v>
      </c>
      <c r="Y2817">
        <v>-4779287.1430365369</v>
      </c>
    </row>
    <row r="2818" spans="1:25" x14ac:dyDescent="0.15">
      <c r="A2818" s="1">
        <v>2816</v>
      </c>
      <c r="B2818" s="2">
        <v>43096</v>
      </c>
      <c r="C2818" t="s">
        <v>2499</v>
      </c>
      <c r="D2818" t="s">
        <v>1103</v>
      </c>
      <c r="E2818">
        <v>5.4699999999999999E-2</v>
      </c>
      <c r="F2818">
        <v>6.0600000000000001E-2</v>
      </c>
      <c r="G2818" t="s">
        <v>101</v>
      </c>
      <c r="H2818" t="s">
        <v>1185</v>
      </c>
      <c r="L2818" s="4">
        <f t="shared" si="46"/>
        <v>-4307.0000000000018</v>
      </c>
      <c r="M2818">
        <v>10000</v>
      </c>
      <c r="N2818">
        <v>2.85</v>
      </c>
      <c r="O2818" t="s">
        <v>15380</v>
      </c>
      <c r="P2818">
        <v>28</v>
      </c>
      <c r="Q2818" t="s">
        <v>5770</v>
      </c>
      <c r="R2818" t="s">
        <v>11980</v>
      </c>
      <c r="S2818" t="s">
        <v>18235</v>
      </c>
      <c r="T2818" t="s">
        <v>24445</v>
      </c>
      <c r="U2818" t="s">
        <v>27810</v>
      </c>
      <c r="V2818">
        <v>1</v>
      </c>
      <c r="W2818">
        <v>0</v>
      </c>
      <c r="X2818">
        <v>1000000</v>
      </c>
      <c r="Y2818">
        <v>0</v>
      </c>
    </row>
    <row r="2819" spans="1:25" x14ac:dyDescent="0.15">
      <c r="A2819" s="1">
        <v>2817</v>
      </c>
      <c r="B2819" s="2">
        <v>43096</v>
      </c>
      <c r="C2819" t="s">
        <v>2500</v>
      </c>
      <c r="D2819" t="s">
        <v>1103</v>
      </c>
      <c r="E2819">
        <v>5.2299999999999999E-2</v>
      </c>
      <c r="F2819">
        <v>3.8899999999999997E-2</v>
      </c>
      <c r="G2819" t="s">
        <v>54</v>
      </c>
      <c r="H2819" t="s">
        <v>1138</v>
      </c>
      <c r="L2819" s="4">
        <f t="shared" ref="L2819:L2882" si="47">(F2819-E2819)*G2819</f>
        <v>9246.0000000000018</v>
      </c>
      <c r="M2819">
        <v>10000</v>
      </c>
      <c r="N2819">
        <v>2.85</v>
      </c>
      <c r="O2819" t="s">
        <v>15380</v>
      </c>
      <c r="P2819">
        <v>28</v>
      </c>
      <c r="Q2819" t="s">
        <v>5771</v>
      </c>
      <c r="R2819" t="s">
        <v>11981</v>
      </c>
      <c r="S2819" t="s">
        <v>18236</v>
      </c>
      <c r="T2819" t="s">
        <v>24446</v>
      </c>
      <c r="U2819" t="s">
        <v>27811</v>
      </c>
      <c r="V2819">
        <v>1</v>
      </c>
      <c r="W2819">
        <v>0</v>
      </c>
      <c r="X2819">
        <v>1000000</v>
      </c>
      <c r="Y2819">
        <v>0</v>
      </c>
    </row>
    <row r="2820" spans="1:25" x14ac:dyDescent="0.15">
      <c r="A2820" s="1">
        <v>2818</v>
      </c>
      <c r="B2820" s="2">
        <v>43096</v>
      </c>
      <c r="C2820" t="s">
        <v>2503</v>
      </c>
      <c r="D2820" t="s">
        <v>1103</v>
      </c>
      <c r="E2820">
        <v>0.1135</v>
      </c>
      <c r="F2820">
        <v>0.1201</v>
      </c>
      <c r="G2820" t="s">
        <v>495</v>
      </c>
      <c r="H2820" t="s">
        <v>1578</v>
      </c>
      <c r="L2820" s="4">
        <f t="shared" si="47"/>
        <v>7919.9999999999936</v>
      </c>
      <c r="M2820">
        <v>10000</v>
      </c>
      <c r="N2820">
        <v>2.85</v>
      </c>
      <c r="O2820" t="s">
        <v>15379</v>
      </c>
      <c r="P2820">
        <v>91</v>
      </c>
      <c r="Q2820" t="s">
        <v>5772</v>
      </c>
      <c r="R2820" t="s">
        <v>11982</v>
      </c>
      <c r="S2820" t="s">
        <v>18237</v>
      </c>
      <c r="T2820" t="s">
        <v>24447</v>
      </c>
      <c r="U2820" t="s">
        <v>27810</v>
      </c>
      <c r="V2820">
        <v>1</v>
      </c>
      <c r="W2820">
        <v>0</v>
      </c>
      <c r="X2820">
        <v>1000000</v>
      </c>
      <c r="Y2820">
        <v>0</v>
      </c>
    </row>
    <row r="2821" spans="1:25" x14ac:dyDescent="0.15">
      <c r="A2821" s="1">
        <v>2819</v>
      </c>
      <c r="B2821" s="2">
        <v>43096</v>
      </c>
      <c r="C2821" t="s">
        <v>2504</v>
      </c>
      <c r="D2821" t="s">
        <v>1103</v>
      </c>
      <c r="E2821">
        <v>7.8899999999999998E-2</v>
      </c>
      <c r="F2821">
        <v>6.9500000000000006E-2</v>
      </c>
      <c r="G2821" t="s">
        <v>872</v>
      </c>
      <c r="H2821" t="s">
        <v>1922</v>
      </c>
      <c r="L2821" s="4">
        <f t="shared" si="47"/>
        <v>-12877.999999999989</v>
      </c>
      <c r="M2821">
        <v>10000</v>
      </c>
      <c r="N2821">
        <v>2.85</v>
      </c>
      <c r="O2821" t="s">
        <v>15379</v>
      </c>
      <c r="P2821">
        <v>91</v>
      </c>
      <c r="Q2821" t="s">
        <v>5773</v>
      </c>
      <c r="R2821" t="s">
        <v>11983</v>
      </c>
      <c r="S2821" t="s">
        <v>18238</v>
      </c>
      <c r="T2821" t="s">
        <v>24448</v>
      </c>
      <c r="U2821" t="s">
        <v>27811</v>
      </c>
      <c r="V2821">
        <v>1</v>
      </c>
      <c r="W2821">
        <v>0</v>
      </c>
      <c r="X2821">
        <v>1000000</v>
      </c>
      <c r="Y2821">
        <v>0</v>
      </c>
    </row>
    <row r="2822" spans="1:25" x14ac:dyDescent="0.15">
      <c r="A2822" s="1">
        <v>2820</v>
      </c>
      <c r="B2822" s="2">
        <v>43097</v>
      </c>
      <c r="C2822" t="s">
        <v>2499</v>
      </c>
      <c r="D2822" t="s">
        <v>1103</v>
      </c>
      <c r="E2822">
        <v>6.0600000000000001E-2</v>
      </c>
      <c r="F2822">
        <v>5.7000000000000002E-2</v>
      </c>
      <c r="G2822" t="s">
        <v>774</v>
      </c>
      <c r="H2822" t="s">
        <v>1857</v>
      </c>
      <c r="L2822" s="4">
        <f t="shared" si="47"/>
        <v>4067.9999999999991</v>
      </c>
      <c r="M2822">
        <v>10000</v>
      </c>
      <c r="N2822">
        <v>2.85</v>
      </c>
      <c r="O2822" t="s">
        <v>15380</v>
      </c>
      <c r="P2822">
        <v>27</v>
      </c>
      <c r="Q2822" t="s">
        <v>5774</v>
      </c>
      <c r="R2822" t="s">
        <v>11984</v>
      </c>
      <c r="S2822" t="s">
        <v>18239</v>
      </c>
      <c r="T2822" t="s">
        <v>24449</v>
      </c>
      <c r="U2822" t="s">
        <v>27810</v>
      </c>
      <c r="V2822">
        <v>1</v>
      </c>
      <c r="W2822">
        <v>0</v>
      </c>
      <c r="X2822">
        <v>1000000</v>
      </c>
      <c r="Y2822">
        <v>0</v>
      </c>
    </row>
    <row r="2823" spans="1:25" x14ac:dyDescent="0.15">
      <c r="A2823" s="1">
        <v>2821</v>
      </c>
      <c r="B2823" s="2">
        <v>43097</v>
      </c>
      <c r="C2823" t="s">
        <v>2500</v>
      </c>
      <c r="D2823" t="s">
        <v>1103</v>
      </c>
      <c r="E2823">
        <v>3.8899999999999997E-2</v>
      </c>
      <c r="F2823">
        <v>3.3799999999999997E-2</v>
      </c>
      <c r="G2823" t="s">
        <v>736</v>
      </c>
      <c r="H2823" t="s">
        <v>1819</v>
      </c>
      <c r="L2823" s="4">
        <f t="shared" si="47"/>
        <v>6987.0000000000009</v>
      </c>
      <c r="M2823">
        <v>10000</v>
      </c>
      <c r="N2823">
        <v>2.85</v>
      </c>
      <c r="O2823" t="s">
        <v>15380</v>
      </c>
      <c r="P2823">
        <v>27</v>
      </c>
      <c r="Q2823" t="s">
        <v>5775</v>
      </c>
      <c r="R2823" t="s">
        <v>11985</v>
      </c>
      <c r="S2823" t="s">
        <v>18240</v>
      </c>
      <c r="T2823" t="s">
        <v>24450</v>
      </c>
      <c r="U2823" t="s">
        <v>27811</v>
      </c>
      <c r="V2823">
        <v>1</v>
      </c>
      <c r="W2823">
        <v>0</v>
      </c>
      <c r="X2823">
        <v>1000000</v>
      </c>
      <c r="Y2823">
        <v>0</v>
      </c>
    </row>
    <row r="2824" spans="1:25" x14ac:dyDescent="0.15">
      <c r="A2824" s="1">
        <v>2822</v>
      </c>
      <c r="B2824" s="2">
        <v>43097</v>
      </c>
      <c r="C2824" t="s">
        <v>2505</v>
      </c>
      <c r="D2824" t="s">
        <v>1103</v>
      </c>
      <c r="E2824">
        <v>9.1800000000000007E-2</v>
      </c>
      <c r="F2824">
        <v>8.6800000000000002E-2</v>
      </c>
      <c r="G2824" t="s">
        <v>505</v>
      </c>
      <c r="H2824" t="s">
        <v>1588</v>
      </c>
      <c r="L2824" s="4">
        <f t="shared" si="47"/>
        <v>-8400.0000000000073</v>
      </c>
      <c r="M2824">
        <v>10000</v>
      </c>
      <c r="N2824">
        <v>2.85</v>
      </c>
      <c r="O2824" t="s">
        <v>15381</v>
      </c>
      <c r="P2824">
        <v>62</v>
      </c>
      <c r="Q2824" t="s">
        <v>5776</v>
      </c>
      <c r="R2824" t="s">
        <v>11986</v>
      </c>
      <c r="S2824" t="s">
        <v>18241</v>
      </c>
      <c r="T2824" t="s">
        <v>24451</v>
      </c>
      <c r="U2824" t="s">
        <v>27810</v>
      </c>
      <c r="V2824">
        <v>1</v>
      </c>
      <c r="W2824">
        <v>0</v>
      </c>
      <c r="X2824">
        <v>1000000</v>
      </c>
      <c r="Y2824">
        <v>0</v>
      </c>
    </row>
    <row r="2825" spans="1:25" x14ac:dyDescent="0.15">
      <c r="A2825" s="1">
        <v>2823</v>
      </c>
      <c r="B2825" s="2">
        <v>43097</v>
      </c>
      <c r="C2825" t="s">
        <v>2506</v>
      </c>
      <c r="D2825" t="s">
        <v>1103</v>
      </c>
      <c r="E2825">
        <v>5.8000000000000003E-2</v>
      </c>
      <c r="F2825">
        <v>5.1999999999999998E-2</v>
      </c>
      <c r="G2825" t="s">
        <v>667</v>
      </c>
      <c r="H2825" t="s">
        <v>1750</v>
      </c>
      <c r="L2825" s="4">
        <f t="shared" si="47"/>
        <v>-12780.000000000011</v>
      </c>
      <c r="M2825">
        <v>10000</v>
      </c>
      <c r="N2825">
        <v>2.85</v>
      </c>
      <c r="O2825" t="s">
        <v>15381</v>
      </c>
      <c r="P2825">
        <v>62</v>
      </c>
      <c r="Q2825" t="s">
        <v>5777</v>
      </c>
      <c r="R2825" t="s">
        <v>11987</v>
      </c>
      <c r="S2825" t="s">
        <v>18242</v>
      </c>
      <c r="T2825" t="s">
        <v>24452</v>
      </c>
      <c r="U2825" t="s">
        <v>27811</v>
      </c>
      <c r="V2825">
        <v>1</v>
      </c>
      <c r="W2825">
        <v>0</v>
      </c>
      <c r="X2825">
        <v>1000000</v>
      </c>
      <c r="Y2825">
        <v>0</v>
      </c>
    </row>
    <row r="2826" spans="1:25" x14ac:dyDescent="0.15">
      <c r="A2826" s="1">
        <v>2824</v>
      </c>
      <c r="B2826" s="2">
        <v>43098</v>
      </c>
      <c r="C2826" t="s">
        <v>2499</v>
      </c>
      <c r="D2826" t="s">
        <v>1103</v>
      </c>
      <c r="E2826">
        <v>5.7000000000000002E-2</v>
      </c>
      <c r="F2826">
        <v>8.3299999999999999E-2</v>
      </c>
      <c r="G2826" t="s">
        <v>251</v>
      </c>
      <c r="H2826" t="s">
        <v>1335</v>
      </c>
      <c r="L2826" s="4">
        <f t="shared" si="47"/>
        <v>-28666.999999999996</v>
      </c>
      <c r="M2826">
        <v>10000</v>
      </c>
      <c r="N2826">
        <v>2.85</v>
      </c>
      <c r="O2826" t="s">
        <v>15380</v>
      </c>
      <c r="P2826">
        <v>26</v>
      </c>
      <c r="Q2826" t="s">
        <v>5778</v>
      </c>
      <c r="R2826" t="s">
        <v>11988</v>
      </c>
      <c r="S2826" t="s">
        <v>18243</v>
      </c>
      <c r="T2826" t="s">
        <v>24453</v>
      </c>
      <c r="U2826" t="s">
        <v>27810</v>
      </c>
      <c r="V2826">
        <v>1</v>
      </c>
      <c r="W2826">
        <v>0</v>
      </c>
      <c r="X2826">
        <v>1000000</v>
      </c>
      <c r="Y2826">
        <v>0</v>
      </c>
    </row>
    <row r="2827" spans="1:25" x14ac:dyDescent="0.15">
      <c r="A2827" s="1">
        <v>2825</v>
      </c>
      <c r="B2827" s="2">
        <v>43098</v>
      </c>
      <c r="C2827" t="s">
        <v>2500</v>
      </c>
      <c r="D2827" t="s">
        <v>1103</v>
      </c>
      <c r="E2827">
        <v>3.3799999999999997E-2</v>
      </c>
      <c r="F2827">
        <v>1.54E-2</v>
      </c>
      <c r="G2827" t="s">
        <v>736</v>
      </c>
      <c r="H2827" t="s">
        <v>1819</v>
      </c>
      <c r="L2827" s="4">
        <f t="shared" si="47"/>
        <v>25207.999999999996</v>
      </c>
      <c r="M2827">
        <v>10000</v>
      </c>
      <c r="N2827">
        <v>2.85</v>
      </c>
      <c r="O2827" t="s">
        <v>15380</v>
      </c>
      <c r="P2827">
        <v>26</v>
      </c>
      <c r="Q2827" t="s">
        <v>5779</v>
      </c>
      <c r="R2827" t="s">
        <v>11989</v>
      </c>
      <c r="S2827" t="s">
        <v>18244</v>
      </c>
      <c r="T2827" t="s">
        <v>24454</v>
      </c>
      <c r="U2827" t="s">
        <v>27811</v>
      </c>
      <c r="V2827">
        <v>1</v>
      </c>
      <c r="W2827">
        <v>0</v>
      </c>
      <c r="X2827">
        <v>1000000</v>
      </c>
      <c r="Y2827">
        <v>0</v>
      </c>
    </row>
    <row r="2828" spans="1:25" x14ac:dyDescent="0.15">
      <c r="A2828" s="1">
        <v>2826</v>
      </c>
      <c r="B2828" s="2">
        <v>43098</v>
      </c>
      <c r="C2828" t="s">
        <v>2505</v>
      </c>
      <c r="D2828" t="s">
        <v>1103</v>
      </c>
      <c r="E2828">
        <v>8.6800000000000002E-2</v>
      </c>
      <c r="F2828">
        <v>0.1123</v>
      </c>
      <c r="G2828" t="s">
        <v>789</v>
      </c>
      <c r="H2828" t="s">
        <v>1872</v>
      </c>
      <c r="L2828" s="4">
        <f t="shared" si="47"/>
        <v>42074.999999999993</v>
      </c>
      <c r="M2828">
        <v>10000</v>
      </c>
      <c r="N2828">
        <v>2.85</v>
      </c>
      <c r="O2828" t="s">
        <v>15381</v>
      </c>
      <c r="P2828">
        <v>61</v>
      </c>
      <c r="Q2828" t="s">
        <v>5780</v>
      </c>
      <c r="R2828" t="s">
        <v>11990</v>
      </c>
      <c r="S2828" t="s">
        <v>18245</v>
      </c>
      <c r="T2828" t="s">
        <v>24455</v>
      </c>
      <c r="U2828" t="s">
        <v>27810</v>
      </c>
      <c r="V2828">
        <v>1</v>
      </c>
      <c r="W2828">
        <v>0</v>
      </c>
      <c r="X2828">
        <v>1000000</v>
      </c>
      <c r="Y2828">
        <v>0</v>
      </c>
    </row>
    <row r="2829" spans="1:25" x14ac:dyDescent="0.15">
      <c r="A2829" s="1">
        <v>2827</v>
      </c>
      <c r="B2829" s="2">
        <v>43098</v>
      </c>
      <c r="C2829" t="s">
        <v>2506</v>
      </c>
      <c r="D2829" t="s">
        <v>1103</v>
      </c>
      <c r="E2829">
        <v>5.1999999999999998E-2</v>
      </c>
      <c r="F2829">
        <v>3.04E-2</v>
      </c>
      <c r="G2829" t="s">
        <v>767</v>
      </c>
      <c r="H2829" t="s">
        <v>1850</v>
      </c>
      <c r="L2829" s="4">
        <f t="shared" si="47"/>
        <v>-46223.999999999993</v>
      </c>
      <c r="M2829">
        <v>10000</v>
      </c>
      <c r="N2829">
        <v>2.85</v>
      </c>
      <c r="O2829" t="s">
        <v>15381</v>
      </c>
      <c r="P2829">
        <v>61</v>
      </c>
      <c r="Q2829" t="s">
        <v>5781</v>
      </c>
      <c r="R2829" t="s">
        <v>11991</v>
      </c>
      <c r="S2829" t="s">
        <v>18246</v>
      </c>
      <c r="T2829" t="s">
        <v>24456</v>
      </c>
      <c r="U2829" t="s">
        <v>27811</v>
      </c>
      <c r="V2829">
        <v>1</v>
      </c>
      <c r="W2829">
        <v>0</v>
      </c>
      <c r="X2829">
        <v>1000000</v>
      </c>
      <c r="Y2829">
        <v>0</v>
      </c>
    </row>
    <row r="2830" spans="1:25" x14ac:dyDescent="0.15">
      <c r="A2830" s="1">
        <v>2828</v>
      </c>
      <c r="B2830" s="2">
        <v>43102</v>
      </c>
      <c r="C2830" t="s">
        <v>2495</v>
      </c>
      <c r="D2830" t="s">
        <v>1103</v>
      </c>
      <c r="E2830">
        <v>5.2600000000000001E-2</v>
      </c>
      <c r="F2830">
        <v>5.1200000000000002E-2</v>
      </c>
      <c r="G2830" t="s">
        <v>734</v>
      </c>
      <c r="H2830" t="s">
        <v>1817</v>
      </c>
      <c r="L2830" s="4">
        <f t="shared" si="47"/>
        <v>-2477.9999999999973</v>
      </c>
      <c r="M2830">
        <v>10000</v>
      </c>
      <c r="N2830">
        <v>2.9</v>
      </c>
      <c r="O2830" t="s">
        <v>15380</v>
      </c>
      <c r="P2830">
        <v>22</v>
      </c>
      <c r="Q2830" t="s">
        <v>5782</v>
      </c>
      <c r="R2830" t="s">
        <v>11992</v>
      </c>
      <c r="S2830" t="s">
        <v>18247</v>
      </c>
      <c r="T2830" t="s">
        <v>24457</v>
      </c>
      <c r="U2830" t="s">
        <v>27810</v>
      </c>
      <c r="V2830">
        <v>0.5</v>
      </c>
      <c r="W2830">
        <v>0.25</v>
      </c>
      <c r="X2830">
        <v>500000</v>
      </c>
      <c r="Y2830">
        <v>9778330.7637561169</v>
      </c>
    </row>
    <row r="2831" spans="1:25" x14ac:dyDescent="0.15">
      <c r="A2831" s="1">
        <v>2829</v>
      </c>
      <c r="B2831" s="2">
        <v>43102</v>
      </c>
      <c r="C2831" t="s">
        <v>2496</v>
      </c>
      <c r="D2831" t="s">
        <v>1103</v>
      </c>
      <c r="E2831">
        <v>3.39E-2</v>
      </c>
      <c r="F2831">
        <v>3.04E-2</v>
      </c>
      <c r="G2831" t="s">
        <v>386</v>
      </c>
      <c r="H2831" t="s">
        <v>1470</v>
      </c>
      <c r="L2831" s="4">
        <f t="shared" si="47"/>
        <v>-7594.9999999999991</v>
      </c>
      <c r="M2831">
        <v>10000</v>
      </c>
      <c r="N2831">
        <v>2.9</v>
      </c>
      <c r="O2831" t="s">
        <v>15380</v>
      </c>
      <c r="P2831">
        <v>22</v>
      </c>
      <c r="Q2831" t="s">
        <v>5783</v>
      </c>
      <c r="R2831" t="s">
        <v>11993</v>
      </c>
      <c r="S2831" t="s">
        <v>18248</v>
      </c>
      <c r="T2831" t="s">
        <v>24458</v>
      </c>
      <c r="U2831" t="s">
        <v>27811</v>
      </c>
      <c r="V2831">
        <v>0.5</v>
      </c>
      <c r="W2831">
        <v>0.25</v>
      </c>
      <c r="X2831">
        <v>500000</v>
      </c>
      <c r="Y2831">
        <v>9778330.7637561169</v>
      </c>
    </row>
    <row r="2832" spans="1:25" x14ac:dyDescent="0.15">
      <c r="A2832" s="1">
        <v>2830</v>
      </c>
      <c r="B2832" s="2">
        <v>43102</v>
      </c>
      <c r="C2832" t="s">
        <v>2507</v>
      </c>
      <c r="D2832" t="s">
        <v>1103</v>
      </c>
      <c r="E2832">
        <v>8.2400000000000001E-2</v>
      </c>
      <c r="F2832">
        <v>8.14E-2</v>
      </c>
      <c r="G2832" t="s">
        <v>475</v>
      </c>
      <c r="H2832" t="s">
        <v>1558</v>
      </c>
      <c r="L2832" s="4">
        <f t="shared" si="47"/>
        <v>600.00000000000057</v>
      </c>
      <c r="M2832">
        <v>10000</v>
      </c>
      <c r="N2832">
        <v>2.9</v>
      </c>
      <c r="O2832" t="s">
        <v>15381</v>
      </c>
      <c r="P2832">
        <v>57</v>
      </c>
      <c r="Q2832" t="s">
        <v>5784</v>
      </c>
      <c r="R2832" t="s">
        <v>11994</v>
      </c>
      <c r="S2832" t="s">
        <v>18249</v>
      </c>
      <c r="T2832" t="s">
        <v>24459</v>
      </c>
      <c r="U2832" t="s">
        <v>27810</v>
      </c>
      <c r="V2832">
        <v>0.5</v>
      </c>
      <c r="W2832">
        <v>0.25</v>
      </c>
      <c r="X2832">
        <v>500000</v>
      </c>
      <c r="Y2832">
        <v>9778330.7637561169</v>
      </c>
    </row>
    <row r="2833" spans="1:25" x14ac:dyDescent="0.15">
      <c r="A2833" s="1">
        <v>2831</v>
      </c>
      <c r="B2833" s="2">
        <v>43102</v>
      </c>
      <c r="C2833" t="s">
        <v>2508</v>
      </c>
      <c r="D2833" t="s">
        <v>1103</v>
      </c>
      <c r="E2833">
        <v>0.05</v>
      </c>
      <c r="F2833">
        <v>4.6100000000000002E-2</v>
      </c>
      <c r="G2833" t="s">
        <v>374</v>
      </c>
      <c r="H2833" t="s">
        <v>1458</v>
      </c>
      <c r="L2833" s="4">
        <f t="shared" si="47"/>
        <v>2964.0000000000005</v>
      </c>
      <c r="M2833">
        <v>10000</v>
      </c>
      <c r="N2833">
        <v>2.9</v>
      </c>
      <c r="O2833" t="s">
        <v>15381</v>
      </c>
      <c r="P2833">
        <v>57</v>
      </c>
      <c r="Q2833" t="s">
        <v>5785</v>
      </c>
      <c r="R2833" t="s">
        <v>11995</v>
      </c>
      <c r="S2833" t="s">
        <v>18250</v>
      </c>
      <c r="T2833" t="s">
        <v>24460</v>
      </c>
      <c r="U2833" t="s">
        <v>27811</v>
      </c>
      <c r="V2833">
        <v>0.5</v>
      </c>
      <c r="W2833">
        <v>0.25</v>
      </c>
      <c r="X2833">
        <v>500000</v>
      </c>
      <c r="Y2833">
        <v>9778330.7637561169</v>
      </c>
    </row>
    <row r="2834" spans="1:25" x14ac:dyDescent="0.15">
      <c r="A2834" s="1">
        <v>2832</v>
      </c>
      <c r="B2834" s="2">
        <v>43103</v>
      </c>
      <c r="C2834" t="s">
        <v>2495</v>
      </c>
      <c r="D2834" t="s">
        <v>1103</v>
      </c>
      <c r="E2834">
        <v>5.1200000000000002E-2</v>
      </c>
      <c r="F2834">
        <v>5.2499999999999998E-2</v>
      </c>
      <c r="G2834" t="s">
        <v>308</v>
      </c>
      <c r="H2834" t="s">
        <v>1392</v>
      </c>
      <c r="L2834" s="4">
        <f t="shared" si="47"/>
        <v>1624.9999999999945</v>
      </c>
      <c r="M2834">
        <v>10000</v>
      </c>
      <c r="N2834">
        <v>2.9</v>
      </c>
      <c r="O2834" t="s">
        <v>15380</v>
      </c>
      <c r="P2834">
        <v>21</v>
      </c>
      <c r="Q2834" t="s">
        <v>5786</v>
      </c>
      <c r="R2834" t="s">
        <v>11996</v>
      </c>
      <c r="S2834" t="s">
        <v>18251</v>
      </c>
      <c r="T2834" t="s">
        <v>24461</v>
      </c>
      <c r="U2834" t="s">
        <v>27810</v>
      </c>
      <c r="V2834">
        <v>1</v>
      </c>
      <c r="W2834">
        <v>0.25</v>
      </c>
      <c r="X2834">
        <v>1000000</v>
      </c>
      <c r="Y2834">
        <v>10211428.678814501</v>
      </c>
    </row>
    <row r="2835" spans="1:25" x14ac:dyDescent="0.15">
      <c r="A2835" s="1">
        <v>2833</v>
      </c>
      <c r="B2835" s="2">
        <v>43103</v>
      </c>
      <c r="C2835" t="s">
        <v>2496</v>
      </c>
      <c r="D2835" t="s">
        <v>1103</v>
      </c>
      <c r="E2835">
        <v>3.04E-2</v>
      </c>
      <c r="F2835">
        <v>3.0499999999999999E-2</v>
      </c>
      <c r="G2835" t="s">
        <v>646</v>
      </c>
      <c r="H2835" t="s">
        <v>1729</v>
      </c>
      <c r="L2835" s="4">
        <f t="shared" si="47"/>
        <v>163.99999999999901</v>
      </c>
      <c r="M2835">
        <v>10000</v>
      </c>
      <c r="N2835">
        <v>2.9</v>
      </c>
      <c r="O2835" t="s">
        <v>15380</v>
      </c>
      <c r="P2835">
        <v>21</v>
      </c>
      <c r="Q2835" t="s">
        <v>5787</v>
      </c>
      <c r="R2835" t="s">
        <v>11997</v>
      </c>
      <c r="S2835" t="s">
        <v>18252</v>
      </c>
      <c r="T2835" t="s">
        <v>24462</v>
      </c>
      <c r="U2835" t="s">
        <v>27811</v>
      </c>
      <c r="V2835">
        <v>1</v>
      </c>
      <c r="W2835">
        <v>0.25</v>
      </c>
      <c r="X2835">
        <v>1000000</v>
      </c>
      <c r="Y2835">
        <v>10211428.678814501</v>
      </c>
    </row>
    <row r="2836" spans="1:25" x14ac:dyDescent="0.15">
      <c r="A2836" s="1">
        <v>2834</v>
      </c>
      <c r="B2836" s="2">
        <v>43103</v>
      </c>
      <c r="C2836" t="s">
        <v>2507</v>
      </c>
      <c r="D2836" t="s">
        <v>1103</v>
      </c>
      <c r="E2836">
        <v>8.14E-2</v>
      </c>
      <c r="F2836">
        <v>8.3000000000000004E-2</v>
      </c>
      <c r="G2836" t="s">
        <v>196</v>
      </c>
      <c r="H2836" t="s">
        <v>1280</v>
      </c>
      <c r="L2836" s="4">
        <f t="shared" si="47"/>
        <v>320.00000000000085</v>
      </c>
      <c r="M2836">
        <v>10000</v>
      </c>
      <c r="N2836">
        <v>2.9</v>
      </c>
      <c r="O2836" t="s">
        <v>15381</v>
      </c>
      <c r="P2836">
        <v>56</v>
      </c>
      <c r="Q2836" t="s">
        <v>5788</v>
      </c>
      <c r="R2836" t="s">
        <v>11998</v>
      </c>
      <c r="S2836" t="s">
        <v>18253</v>
      </c>
      <c r="T2836" t="s">
        <v>24463</v>
      </c>
      <c r="U2836" t="s">
        <v>27810</v>
      </c>
      <c r="V2836">
        <v>1</v>
      </c>
      <c r="W2836">
        <v>0.25</v>
      </c>
      <c r="X2836">
        <v>1000000</v>
      </c>
      <c r="Y2836">
        <v>10211428.678814501</v>
      </c>
    </row>
    <row r="2837" spans="1:25" x14ac:dyDescent="0.15">
      <c r="A2837" s="1">
        <v>2835</v>
      </c>
      <c r="B2837" s="2">
        <v>43103</v>
      </c>
      <c r="C2837" t="s">
        <v>2508</v>
      </c>
      <c r="D2837" t="s">
        <v>1103</v>
      </c>
      <c r="E2837">
        <v>4.6100000000000002E-2</v>
      </c>
      <c r="F2837">
        <v>4.2999999999999997E-2</v>
      </c>
      <c r="G2837" t="s">
        <v>369</v>
      </c>
      <c r="H2837" t="s">
        <v>1453</v>
      </c>
      <c r="L2837" s="4">
        <f t="shared" si="47"/>
        <v>-806.00000000000148</v>
      </c>
      <c r="M2837">
        <v>10000</v>
      </c>
      <c r="N2837">
        <v>2.9</v>
      </c>
      <c r="O2837" t="s">
        <v>15381</v>
      </c>
      <c r="P2837">
        <v>56</v>
      </c>
      <c r="Q2837" t="s">
        <v>5789</v>
      </c>
      <c r="R2837" t="s">
        <v>11999</v>
      </c>
      <c r="S2837" t="s">
        <v>18254</v>
      </c>
      <c r="T2837" t="s">
        <v>24464</v>
      </c>
      <c r="U2837" t="s">
        <v>27811</v>
      </c>
      <c r="V2837">
        <v>1</v>
      </c>
      <c r="W2837">
        <v>0.25</v>
      </c>
      <c r="X2837">
        <v>1000000</v>
      </c>
      <c r="Y2837">
        <v>10211428.678814501</v>
      </c>
    </row>
    <row r="2838" spans="1:25" x14ac:dyDescent="0.15">
      <c r="A2838" s="1">
        <v>2836</v>
      </c>
      <c r="B2838" s="2">
        <v>43104</v>
      </c>
      <c r="C2838" t="s">
        <v>2495</v>
      </c>
      <c r="D2838" t="s">
        <v>1103</v>
      </c>
      <c r="E2838">
        <v>5.2499999999999998E-2</v>
      </c>
      <c r="F2838">
        <v>5.9499999999999997E-2</v>
      </c>
      <c r="G2838" t="s">
        <v>123</v>
      </c>
      <c r="H2838" t="s">
        <v>1207</v>
      </c>
      <c r="L2838" s="4">
        <f t="shared" si="47"/>
        <v>-9169.9999999999982</v>
      </c>
      <c r="M2838">
        <v>10000</v>
      </c>
      <c r="N2838">
        <v>2.9</v>
      </c>
      <c r="O2838" t="s">
        <v>15380</v>
      </c>
      <c r="P2838">
        <v>20</v>
      </c>
      <c r="Q2838" t="s">
        <v>5790</v>
      </c>
      <c r="R2838" t="s">
        <v>12000</v>
      </c>
      <c r="S2838" t="s">
        <v>18255</v>
      </c>
      <c r="T2838" t="s">
        <v>24465</v>
      </c>
      <c r="U2838" t="s">
        <v>27810</v>
      </c>
      <c r="V2838">
        <v>1</v>
      </c>
      <c r="W2838">
        <v>-0.25</v>
      </c>
      <c r="X2838">
        <v>1000000</v>
      </c>
      <c r="Y2838">
        <v>-2347263.2846593079</v>
      </c>
    </row>
    <row r="2839" spans="1:25" x14ac:dyDescent="0.15">
      <c r="A2839" s="1">
        <v>2837</v>
      </c>
      <c r="B2839" s="2">
        <v>43104</v>
      </c>
      <c r="C2839" t="s">
        <v>2496</v>
      </c>
      <c r="D2839" t="s">
        <v>1103</v>
      </c>
      <c r="E2839">
        <v>3.0499999999999999E-2</v>
      </c>
      <c r="F2839">
        <v>2.4E-2</v>
      </c>
      <c r="G2839" t="s">
        <v>113</v>
      </c>
      <c r="H2839" t="s">
        <v>1197</v>
      </c>
      <c r="L2839" s="4">
        <f t="shared" si="47"/>
        <v>12479.999999999998</v>
      </c>
      <c r="M2839">
        <v>10000</v>
      </c>
      <c r="N2839">
        <v>2.9</v>
      </c>
      <c r="O2839" t="s">
        <v>15380</v>
      </c>
      <c r="P2839">
        <v>20</v>
      </c>
      <c r="Q2839" t="s">
        <v>5791</v>
      </c>
      <c r="R2839" t="s">
        <v>12001</v>
      </c>
      <c r="S2839" t="s">
        <v>18256</v>
      </c>
      <c r="T2839" t="s">
        <v>24466</v>
      </c>
      <c r="U2839" t="s">
        <v>27811</v>
      </c>
      <c r="V2839">
        <v>1</v>
      </c>
      <c r="W2839">
        <v>-0.25</v>
      </c>
      <c r="X2839">
        <v>1000000</v>
      </c>
      <c r="Y2839">
        <v>-2347263.2846593079</v>
      </c>
    </row>
    <row r="2840" spans="1:25" x14ac:dyDescent="0.15">
      <c r="A2840" s="1">
        <v>2838</v>
      </c>
      <c r="B2840" s="2">
        <v>43104</v>
      </c>
      <c r="C2840" t="s">
        <v>2507</v>
      </c>
      <c r="D2840" t="s">
        <v>1103</v>
      </c>
      <c r="E2840">
        <v>8.3000000000000004E-2</v>
      </c>
      <c r="F2840">
        <v>8.8999999999999996E-2</v>
      </c>
      <c r="G2840" t="s">
        <v>548</v>
      </c>
      <c r="H2840" t="s">
        <v>1631</v>
      </c>
      <c r="L2840" s="4">
        <f t="shared" si="47"/>
        <v>10439.999999999985</v>
      </c>
      <c r="M2840">
        <v>10000</v>
      </c>
      <c r="N2840">
        <v>2.9</v>
      </c>
      <c r="O2840" t="s">
        <v>15381</v>
      </c>
      <c r="P2840">
        <v>55</v>
      </c>
      <c r="Q2840" t="s">
        <v>5792</v>
      </c>
      <c r="R2840" t="s">
        <v>12002</v>
      </c>
      <c r="S2840" t="s">
        <v>18257</v>
      </c>
      <c r="T2840" t="s">
        <v>24467</v>
      </c>
      <c r="U2840" t="s">
        <v>27810</v>
      </c>
      <c r="V2840">
        <v>1</v>
      </c>
      <c r="W2840">
        <v>-0.25</v>
      </c>
      <c r="X2840">
        <v>1000000</v>
      </c>
      <c r="Y2840">
        <v>-2347263.2846593079</v>
      </c>
    </row>
    <row r="2841" spans="1:25" x14ac:dyDescent="0.15">
      <c r="A2841" s="1">
        <v>2839</v>
      </c>
      <c r="B2841" s="2">
        <v>43104</v>
      </c>
      <c r="C2841" t="s">
        <v>2508</v>
      </c>
      <c r="D2841" t="s">
        <v>1103</v>
      </c>
      <c r="E2841">
        <v>4.2999999999999997E-2</v>
      </c>
      <c r="F2841">
        <v>3.7600000000000001E-2</v>
      </c>
      <c r="G2841" t="s">
        <v>909</v>
      </c>
      <c r="H2841" t="s">
        <v>1959</v>
      </c>
      <c r="L2841" s="4">
        <f t="shared" si="47"/>
        <v>-13283.999999999987</v>
      </c>
      <c r="M2841">
        <v>10000</v>
      </c>
      <c r="N2841">
        <v>2.9</v>
      </c>
      <c r="O2841" t="s">
        <v>15381</v>
      </c>
      <c r="P2841">
        <v>55</v>
      </c>
      <c r="Q2841" t="s">
        <v>5793</v>
      </c>
      <c r="R2841" t="s">
        <v>12003</v>
      </c>
      <c r="S2841" t="s">
        <v>18258</v>
      </c>
      <c r="T2841" t="s">
        <v>24468</v>
      </c>
      <c r="U2841" t="s">
        <v>27811</v>
      </c>
      <c r="V2841">
        <v>1</v>
      </c>
      <c r="W2841">
        <v>-0.25</v>
      </c>
      <c r="X2841">
        <v>1000000</v>
      </c>
      <c r="Y2841">
        <v>-2347263.2846593079</v>
      </c>
    </row>
    <row r="2842" spans="1:25" x14ac:dyDescent="0.15">
      <c r="A2842" s="1">
        <v>2840</v>
      </c>
      <c r="B2842" s="2">
        <v>43105</v>
      </c>
      <c r="C2842" t="s">
        <v>2495</v>
      </c>
      <c r="D2842" t="s">
        <v>1103</v>
      </c>
      <c r="E2842">
        <v>5.9499999999999997E-2</v>
      </c>
      <c r="F2842">
        <v>6.5600000000000006E-2</v>
      </c>
      <c r="G2842" t="s">
        <v>168</v>
      </c>
      <c r="H2842" t="s">
        <v>1252</v>
      </c>
      <c r="L2842" s="4">
        <f t="shared" si="47"/>
        <v>-9089.0000000000127</v>
      </c>
      <c r="M2842">
        <v>10000</v>
      </c>
      <c r="N2842">
        <v>2.9</v>
      </c>
      <c r="O2842" t="s">
        <v>15380</v>
      </c>
      <c r="P2842">
        <v>19</v>
      </c>
      <c r="Q2842" t="s">
        <v>5794</v>
      </c>
      <c r="R2842" t="s">
        <v>12004</v>
      </c>
      <c r="S2842" t="s">
        <v>18259</v>
      </c>
      <c r="T2842" t="s">
        <v>24469</v>
      </c>
      <c r="U2842" t="s">
        <v>27810</v>
      </c>
      <c r="V2842">
        <v>1</v>
      </c>
      <c r="W2842">
        <v>-0.5</v>
      </c>
      <c r="X2842">
        <v>1000000</v>
      </c>
      <c r="Y2842">
        <v>-4649817.0471360087</v>
      </c>
    </row>
    <row r="2843" spans="1:25" x14ac:dyDescent="0.15">
      <c r="A2843" s="1">
        <v>2841</v>
      </c>
      <c r="B2843" s="2">
        <v>43105</v>
      </c>
      <c r="C2843" t="s">
        <v>2496</v>
      </c>
      <c r="D2843" t="s">
        <v>1103</v>
      </c>
      <c r="E2843">
        <v>2.4E-2</v>
      </c>
      <c r="F2843">
        <v>1.9199999999999998E-2</v>
      </c>
      <c r="G2843" t="s">
        <v>602</v>
      </c>
      <c r="H2843" t="s">
        <v>1685</v>
      </c>
      <c r="L2843" s="4">
        <f t="shared" si="47"/>
        <v>13200.000000000005</v>
      </c>
      <c r="M2843">
        <v>10000</v>
      </c>
      <c r="N2843">
        <v>2.9</v>
      </c>
      <c r="O2843" t="s">
        <v>15380</v>
      </c>
      <c r="P2843">
        <v>19</v>
      </c>
      <c r="Q2843" t="s">
        <v>5795</v>
      </c>
      <c r="R2843" t="s">
        <v>12005</v>
      </c>
      <c r="S2843" t="s">
        <v>18260</v>
      </c>
      <c r="T2843" t="s">
        <v>24470</v>
      </c>
      <c r="U2843" t="s">
        <v>27811</v>
      </c>
      <c r="V2843">
        <v>1</v>
      </c>
      <c r="W2843">
        <v>-0.5</v>
      </c>
      <c r="X2843">
        <v>1000000</v>
      </c>
      <c r="Y2843">
        <v>-4649817.0471360087</v>
      </c>
    </row>
    <row r="2844" spans="1:25" x14ac:dyDescent="0.15">
      <c r="A2844" s="1">
        <v>2842</v>
      </c>
      <c r="B2844" s="2">
        <v>43105</v>
      </c>
      <c r="C2844" t="s">
        <v>2507</v>
      </c>
      <c r="D2844" t="s">
        <v>1103</v>
      </c>
      <c r="E2844">
        <v>8.8999999999999996E-2</v>
      </c>
      <c r="F2844">
        <v>9.3600000000000003E-2</v>
      </c>
      <c r="G2844" t="s">
        <v>786</v>
      </c>
      <c r="H2844" t="s">
        <v>1869</v>
      </c>
      <c r="L2844" s="4">
        <f t="shared" si="47"/>
        <v>8372.0000000000127</v>
      </c>
      <c r="M2844">
        <v>10000</v>
      </c>
      <c r="N2844">
        <v>2.9</v>
      </c>
      <c r="O2844" t="s">
        <v>15381</v>
      </c>
      <c r="P2844">
        <v>54</v>
      </c>
      <c r="Q2844" t="s">
        <v>5796</v>
      </c>
      <c r="R2844" t="s">
        <v>12006</v>
      </c>
      <c r="S2844" t="s">
        <v>18261</v>
      </c>
      <c r="T2844" t="s">
        <v>24471</v>
      </c>
      <c r="U2844" t="s">
        <v>27810</v>
      </c>
      <c r="V2844">
        <v>1</v>
      </c>
      <c r="W2844">
        <v>-0.5</v>
      </c>
      <c r="X2844">
        <v>1000000</v>
      </c>
      <c r="Y2844">
        <v>-4649817.0471360087</v>
      </c>
    </row>
    <row r="2845" spans="1:25" x14ac:dyDescent="0.15">
      <c r="A2845" s="1">
        <v>2843</v>
      </c>
      <c r="B2845" s="2">
        <v>43105</v>
      </c>
      <c r="C2845" t="s">
        <v>2508</v>
      </c>
      <c r="D2845" t="s">
        <v>1103</v>
      </c>
      <c r="E2845">
        <v>3.7600000000000001E-2</v>
      </c>
      <c r="F2845">
        <v>3.4299999999999997E-2</v>
      </c>
      <c r="G2845" t="s">
        <v>922</v>
      </c>
      <c r="H2845" t="s">
        <v>1971</v>
      </c>
      <c r="L2845" s="4">
        <f t="shared" si="47"/>
        <v>-9735.0000000000127</v>
      </c>
      <c r="M2845">
        <v>10000</v>
      </c>
      <c r="N2845">
        <v>2.9</v>
      </c>
      <c r="O2845" t="s">
        <v>15381</v>
      </c>
      <c r="P2845">
        <v>54</v>
      </c>
      <c r="Q2845" t="s">
        <v>5797</v>
      </c>
      <c r="R2845" t="s">
        <v>12007</v>
      </c>
      <c r="S2845" t="s">
        <v>18262</v>
      </c>
      <c r="T2845" t="s">
        <v>24472</v>
      </c>
      <c r="U2845" t="s">
        <v>27811</v>
      </c>
      <c r="V2845">
        <v>1</v>
      </c>
      <c r="W2845">
        <v>-0.5</v>
      </c>
      <c r="X2845">
        <v>1000000</v>
      </c>
      <c r="Y2845">
        <v>-4649817.0471360087</v>
      </c>
    </row>
    <row r="2846" spans="1:25" x14ac:dyDescent="0.15">
      <c r="A2846" s="1">
        <v>2844</v>
      </c>
      <c r="B2846" s="2">
        <v>43108</v>
      </c>
      <c r="C2846" t="s">
        <v>2495</v>
      </c>
      <c r="D2846" t="s">
        <v>1103</v>
      </c>
      <c r="E2846">
        <v>6.5600000000000006E-2</v>
      </c>
      <c r="F2846">
        <v>8.2100000000000006E-2</v>
      </c>
      <c r="G2846" t="s">
        <v>179</v>
      </c>
      <c r="H2846" t="s">
        <v>1263</v>
      </c>
      <c r="L2846" s="4">
        <f t="shared" si="47"/>
        <v>-19470</v>
      </c>
      <c r="M2846">
        <v>10000</v>
      </c>
      <c r="N2846">
        <v>2.9</v>
      </c>
      <c r="O2846" t="s">
        <v>15380</v>
      </c>
      <c r="P2846">
        <v>16</v>
      </c>
      <c r="Q2846" t="s">
        <v>5798</v>
      </c>
      <c r="R2846" t="s">
        <v>12008</v>
      </c>
      <c r="S2846" t="s">
        <v>18263</v>
      </c>
      <c r="T2846" t="s">
        <v>24473</v>
      </c>
      <c r="U2846" t="s">
        <v>27810</v>
      </c>
      <c r="V2846">
        <v>1</v>
      </c>
      <c r="W2846">
        <v>-0.5</v>
      </c>
      <c r="X2846">
        <v>1000000</v>
      </c>
      <c r="Y2846">
        <v>-4615134.688090737</v>
      </c>
    </row>
    <row r="2847" spans="1:25" x14ac:dyDescent="0.15">
      <c r="A2847" s="1">
        <v>2845</v>
      </c>
      <c r="B2847" s="2">
        <v>43108</v>
      </c>
      <c r="C2847" t="s">
        <v>2496</v>
      </c>
      <c r="D2847" t="s">
        <v>1103</v>
      </c>
      <c r="E2847">
        <v>1.9199999999999998E-2</v>
      </c>
      <c r="F2847">
        <v>8.8000000000000005E-3</v>
      </c>
      <c r="G2847" t="s">
        <v>234</v>
      </c>
      <c r="H2847" t="s">
        <v>1318</v>
      </c>
      <c r="L2847" s="4">
        <f t="shared" si="47"/>
        <v>29119.999999999993</v>
      </c>
      <c r="M2847">
        <v>10000</v>
      </c>
      <c r="N2847">
        <v>2.9</v>
      </c>
      <c r="O2847" t="s">
        <v>15380</v>
      </c>
      <c r="P2847">
        <v>16</v>
      </c>
      <c r="Q2847" t="s">
        <v>5799</v>
      </c>
      <c r="R2847" t="s">
        <v>12009</v>
      </c>
      <c r="S2847" t="s">
        <v>18264</v>
      </c>
      <c r="T2847" t="s">
        <v>24474</v>
      </c>
      <c r="U2847" t="s">
        <v>27811</v>
      </c>
      <c r="V2847">
        <v>1</v>
      </c>
      <c r="W2847">
        <v>-0.5</v>
      </c>
      <c r="X2847">
        <v>1000000</v>
      </c>
      <c r="Y2847">
        <v>-4615134.688090737</v>
      </c>
    </row>
    <row r="2848" spans="1:25" x14ac:dyDescent="0.15">
      <c r="A2848" s="1">
        <v>2846</v>
      </c>
      <c r="B2848" s="2">
        <v>43108</v>
      </c>
      <c r="C2848" t="s">
        <v>2507</v>
      </c>
      <c r="D2848" t="s">
        <v>1103</v>
      </c>
      <c r="E2848">
        <v>9.3600000000000003E-2</v>
      </c>
      <c r="F2848">
        <v>0.1082</v>
      </c>
      <c r="G2848" t="s">
        <v>651</v>
      </c>
      <c r="H2848" t="s">
        <v>1734</v>
      </c>
      <c r="L2848" s="4">
        <f t="shared" si="47"/>
        <v>23360.000000000004</v>
      </c>
      <c r="M2848">
        <v>10000</v>
      </c>
      <c r="N2848">
        <v>2.9</v>
      </c>
      <c r="O2848" t="s">
        <v>15381</v>
      </c>
      <c r="P2848">
        <v>51</v>
      </c>
      <c r="Q2848" t="s">
        <v>5800</v>
      </c>
      <c r="R2848" t="s">
        <v>12010</v>
      </c>
      <c r="S2848" t="s">
        <v>18265</v>
      </c>
      <c r="T2848" t="s">
        <v>24475</v>
      </c>
      <c r="U2848" t="s">
        <v>27810</v>
      </c>
      <c r="V2848">
        <v>1</v>
      </c>
      <c r="W2848">
        <v>-0.5</v>
      </c>
      <c r="X2848">
        <v>1000000</v>
      </c>
      <c r="Y2848">
        <v>-4615134.688090737</v>
      </c>
    </row>
    <row r="2849" spans="1:25" x14ac:dyDescent="0.15">
      <c r="A2849" s="1">
        <v>2847</v>
      </c>
      <c r="B2849" s="2">
        <v>43108</v>
      </c>
      <c r="C2849" t="s">
        <v>2508</v>
      </c>
      <c r="D2849" t="s">
        <v>1103</v>
      </c>
      <c r="E2849">
        <v>3.4299999999999997E-2</v>
      </c>
      <c r="F2849">
        <v>2.4E-2</v>
      </c>
      <c r="G2849" t="s">
        <v>299</v>
      </c>
      <c r="H2849" t="s">
        <v>1383</v>
      </c>
      <c r="L2849" s="4">
        <f t="shared" si="47"/>
        <v>-30075.999999999989</v>
      </c>
      <c r="M2849">
        <v>10000</v>
      </c>
      <c r="N2849">
        <v>2.9</v>
      </c>
      <c r="O2849" t="s">
        <v>15381</v>
      </c>
      <c r="P2849">
        <v>51</v>
      </c>
      <c r="Q2849" t="s">
        <v>5801</v>
      </c>
      <c r="R2849" t="s">
        <v>12011</v>
      </c>
      <c r="S2849" t="s">
        <v>18266</v>
      </c>
      <c r="T2849" t="s">
        <v>24476</v>
      </c>
      <c r="U2849" t="s">
        <v>27811</v>
      </c>
      <c r="V2849">
        <v>1</v>
      </c>
      <c r="W2849">
        <v>-0.5</v>
      </c>
      <c r="X2849">
        <v>1000000</v>
      </c>
      <c r="Y2849">
        <v>-4615134.688090737</v>
      </c>
    </row>
    <row r="2850" spans="1:25" x14ac:dyDescent="0.15">
      <c r="A2850" s="1">
        <v>2848</v>
      </c>
      <c r="B2850" s="2">
        <v>43109</v>
      </c>
      <c r="C2850" t="s">
        <v>2509</v>
      </c>
      <c r="D2850" t="s">
        <v>1103</v>
      </c>
      <c r="E2850">
        <v>4.5900000000000003E-2</v>
      </c>
      <c r="F2850">
        <v>6.0999999999999999E-2</v>
      </c>
      <c r="G2850" t="s">
        <v>132</v>
      </c>
      <c r="H2850" t="s">
        <v>1216</v>
      </c>
      <c r="L2850" s="4">
        <f t="shared" si="47"/>
        <v>-20233.999999999993</v>
      </c>
      <c r="M2850">
        <v>10000</v>
      </c>
      <c r="N2850">
        <v>2.95</v>
      </c>
      <c r="O2850" t="s">
        <v>15380</v>
      </c>
      <c r="P2850">
        <v>15</v>
      </c>
      <c r="Q2850" t="s">
        <v>5802</v>
      </c>
      <c r="R2850" t="s">
        <v>12012</v>
      </c>
      <c r="S2850" t="s">
        <v>18267</v>
      </c>
      <c r="T2850" t="s">
        <v>24477</v>
      </c>
      <c r="U2850" t="s">
        <v>27810</v>
      </c>
      <c r="V2850">
        <v>1</v>
      </c>
      <c r="W2850">
        <v>-0.5</v>
      </c>
      <c r="X2850">
        <v>1000000</v>
      </c>
      <c r="Y2850">
        <v>-4534684.6693648025</v>
      </c>
    </row>
    <row r="2851" spans="1:25" x14ac:dyDescent="0.15">
      <c r="A2851" s="1">
        <v>2849</v>
      </c>
      <c r="B2851" s="2">
        <v>43109</v>
      </c>
      <c r="C2851" t="s">
        <v>2510</v>
      </c>
      <c r="D2851" t="s">
        <v>1103</v>
      </c>
      <c r="E2851">
        <v>2.1100000000000001E-2</v>
      </c>
      <c r="F2851">
        <v>1.55E-2</v>
      </c>
      <c r="G2851" t="s">
        <v>335</v>
      </c>
      <c r="H2851" t="s">
        <v>1419</v>
      </c>
      <c r="L2851" s="4">
        <f t="shared" si="47"/>
        <v>11648.000000000002</v>
      </c>
      <c r="M2851">
        <v>10000</v>
      </c>
      <c r="N2851">
        <v>2.95</v>
      </c>
      <c r="O2851" t="s">
        <v>15380</v>
      </c>
      <c r="P2851">
        <v>15</v>
      </c>
      <c r="Q2851" t="s">
        <v>5803</v>
      </c>
      <c r="R2851" t="s">
        <v>12013</v>
      </c>
      <c r="S2851" t="s">
        <v>18268</v>
      </c>
      <c r="T2851" t="s">
        <v>24478</v>
      </c>
      <c r="U2851" t="s">
        <v>27811</v>
      </c>
      <c r="V2851">
        <v>1</v>
      </c>
      <c r="W2851">
        <v>-0.5</v>
      </c>
      <c r="X2851">
        <v>1000000</v>
      </c>
      <c r="Y2851">
        <v>-4534684.6693648025</v>
      </c>
    </row>
    <row r="2852" spans="1:25" x14ac:dyDescent="0.15">
      <c r="A2852" s="1">
        <v>2850</v>
      </c>
      <c r="B2852" s="2">
        <v>43109</v>
      </c>
      <c r="C2852" t="s">
        <v>2511</v>
      </c>
      <c r="D2852" t="s">
        <v>1103</v>
      </c>
      <c r="E2852">
        <v>7.6600000000000001E-2</v>
      </c>
      <c r="F2852">
        <v>9.0200000000000002E-2</v>
      </c>
      <c r="G2852" t="s">
        <v>549</v>
      </c>
      <c r="H2852" t="s">
        <v>1632</v>
      </c>
      <c r="L2852" s="4">
        <f t="shared" si="47"/>
        <v>23256</v>
      </c>
      <c r="M2852">
        <v>10000</v>
      </c>
      <c r="N2852">
        <v>2.95</v>
      </c>
      <c r="O2852" t="s">
        <v>15381</v>
      </c>
      <c r="P2852">
        <v>50</v>
      </c>
      <c r="Q2852" t="s">
        <v>5804</v>
      </c>
      <c r="R2852" t="s">
        <v>12014</v>
      </c>
      <c r="S2852" t="s">
        <v>18269</v>
      </c>
      <c r="T2852" t="s">
        <v>24479</v>
      </c>
      <c r="U2852" t="s">
        <v>27810</v>
      </c>
      <c r="V2852">
        <v>1</v>
      </c>
      <c r="W2852">
        <v>-0.5</v>
      </c>
      <c r="X2852">
        <v>1000000</v>
      </c>
      <c r="Y2852">
        <v>-4534684.6693648025</v>
      </c>
    </row>
    <row r="2853" spans="1:25" x14ac:dyDescent="0.15">
      <c r="A2853" s="1">
        <v>2851</v>
      </c>
      <c r="B2853" s="2">
        <v>43109</v>
      </c>
      <c r="C2853" t="s">
        <v>2512</v>
      </c>
      <c r="D2853" t="s">
        <v>1103</v>
      </c>
      <c r="E2853">
        <v>4.1599999999999998E-2</v>
      </c>
      <c r="F2853">
        <v>3.3500000000000002E-2</v>
      </c>
      <c r="G2853" t="s">
        <v>848</v>
      </c>
      <c r="H2853" t="s">
        <v>1898</v>
      </c>
      <c r="L2853" s="4">
        <f t="shared" si="47"/>
        <v>-20087.999999999989</v>
      </c>
      <c r="M2853">
        <v>10000</v>
      </c>
      <c r="N2853">
        <v>2.95</v>
      </c>
      <c r="O2853" t="s">
        <v>15381</v>
      </c>
      <c r="P2853">
        <v>50</v>
      </c>
      <c r="Q2853" t="s">
        <v>5805</v>
      </c>
      <c r="R2853" t="s">
        <v>12015</v>
      </c>
      <c r="S2853" t="s">
        <v>18270</v>
      </c>
      <c r="T2853" t="s">
        <v>24480</v>
      </c>
      <c r="U2853" t="s">
        <v>27811</v>
      </c>
      <c r="V2853">
        <v>1</v>
      </c>
      <c r="W2853">
        <v>-0.5</v>
      </c>
      <c r="X2853">
        <v>1000000</v>
      </c>
      <c r="Y2853">
        <v>-4534684.6693648025</v>
      </c>
    </row>
    <row r="2854" spans="1:25" x14ac:dyDescent="0.15">
      <c r="A2854" s="1">
        <v>2852</v>
      </c>
      <c r="B2854" s="2">
        <v>43110</v>
      </c>
      <c r="C2854" t="s">
        <v>2509</v>
      </c>
      <c r="D2854" t="s">
        <v>1103</v>
      </c>
      <c r="E2854">
        <v>6.0999999999999999E-2</v>
      </c>
      <c r="F2854">
        <v>5.9700000000000003E-2</v>
      </c>
      <c r="G2854" t="s">
        <v>249</v>
      </c>
      <c r="H2854" t="s">
        <v>1333</v>
      </c>
      <c r="L2854" s="4">
        <f t="shared" si="47"/>
        <v>1364.9999999999955</v>
      </c>
      <c r="M2854">
        <v>10000</v>
      </c>
      <c r="N2854">
        <v>2.95</v>
      </c>
      <c r="O2854" t="s">
        <v>15380</v>
      </c>
      <c r="P2854">
        <v>14</v>
      </c>
      <c r="Q2854" t="s">
        <v>5806</v>
      </c>
      <c r="R2854" t="s">
        <v>12016</v>
      </c>
      <c r="S2854" t="s">
        <v>18271</v>
      </c>
      <c r="T2854" t="s">
        <v>24481</v>
      </c>
      <c r="U2854" t="s">
        <v>27810</v>
      </c>
      <c r="V2854">
        <v>1</v>
      </c>
      <c r="W2854">
        <v>-0.5</v>
      </c>
      <c r="X2854">
        <v>1000000</v>
      </c>
      <c r="Y2854">
        <v>-4462275.6981341876</v>
      </c>
    </row>
    <row r="2855" spans="1:25" x14ac:dyDescent="0.15">
      <c r="A2855" s="1">
        <v>2853</v>
      </c>
      <c r="B2855" s="2">
        <v>43110</v>
      </c>
      <c r="C2855" t="s">
        <v>2510</v>
      </c>
      <c r="D2855" t="s">
        <v>1103</v>
      </c>
      <c r="E2855">
        <v>1.55E-2</v>
      </c>
      <c r="F2855">
        <v>1.7000000000000001E-2</v>
      </c>
      <c r="G2855" t="s">
        <v>321</v>
      </c>
      <c r="H2855" t="s">
        <v>1405</v>
      </c>
      <c r="L2855" s="4">
        <f t="shared" si="47"/>
        <v>-3870.0000000000036</v>
      </c>
      <c r="M2855">
        <v>10000</v>
      </c>
      <c r="N2855">
        <v>2.95</v>
      </c>
      <c r="O2855" t="s">
        <v>15380</v>
      </c>
      <c r="P2855">
        <v>14</v>
      </c>
      <c r="Q2855" t="s">
        <v>5807</v>
      </c>
      <c r="R2855" t="s">
        <v>12017</v>
      </c>
      <c r="S2855" t="s">
        <v>18272</v>
      </c>
      <c r="T2855" t="s">
        <v>24482</v>
      </c>
      <c r="U2855" t="s">
        <v>27811</v>
      </c>
      <c r="V2855">
        <v>1</v>
      </c>
      <c r="W2855">
        <v>-0.5</v>
      </c>
      <c r="X2855">
        <v>1000000</v>
      </c>
      <c r="Y2855">
        <v>-4462275.6981341876</v>
      </c>
    </row>
    <row r="2856" spans="1:25" x14ac:dyDescent="0.15">
      <c r="A2856" s="1">
        <v>2854</v>
      </c>
      <c r="B2856" s="2">
        <v>43110</v>
      </c>
      <c r="C2856" t="s">
        <v>2511</v>
      </c>
      <c r="D2856" t="s">
        <v>1103</v>
      </c>
      <c r="E2856">
        <v>9.0200000000000002E-2</v>
      </c>
      <c r="F2856">
        <v>9.1899999999999996E-2</v>
      </c>
      <c r="G2856" t="s">
        <v>552</v>
      </c>
      <c r="H2856" t="s">
        <v>1635</v>
      </c>
      <c r="L2856" s="4">
        <f t="shared" si="47"/>
        <v>2532.99999999999</v>
      </c>
      <c r="M2856">
        <v>10000</v>
      </c>
      <c r="N2856">
        <v>2.95</v>
      </c>
      <c r="O2856" t="s">
        <v>15381</v>
      </c>
      <c r="P2856">
        <v>49</v>
      </c>
      <c r="Q2856" t="s">
        <v>5808</v>
      </c>
      <c r="R2856" t="s">
        <v>12018</v>
      </c>
      <c r="S2856" t="s">
        <v>18273</v>
      </c>
      <c r="T2856" t="s">
        <v>24483</v>
      </c>
      <c r="U2856" t="s">
        <v>27810</v>
      </c>
      <c r="V2856">
        <v>1</v>
      </c>
      <c r="W2856">
        <v>-0.5</v>
      </c>
      <c r="X2856">
        <v>1000000</v>
      </c>
      <c r="Y2856">
        <v>-4462275.6981341876</v>
      </c>
    </row>
    <row r="2857" spans="1:25" x14ac:dyDescent="0.15">
      <c r="A2857" s="1">
        <v>2855</v>
      </c>
      <c r="B2857" s="2">
        <v>43110</v>
      </c>
      <c r="C2857" t="s">
        <v>2512</v>
      </c>
      <c r="D2857" t="s">
        <v>1103</v>
      </c>
      <c r="E2857">
        <v>3.3500000000000002E-2</v>
      </c>
      <c r="F2857">
        <v>3.3300000000000003E-2</v>
      </c>
      <c r="G2857" t="s">
        <v>609</v>
      </c>
      <c r="H2857" t="s">
        <v>1692</v>
      </c>
      <c r="L2857" s="4">
        <f t="shared" si="47"/>
        <v>-547.9999999999967</v>
      </c>
      <c r="M2857">
        <v>10000</v>
      </c>
      <c r="N2857">
        <v>2.95</v>
      </c>
      <c r="O2857" t="s">
        <v>15381</v>
      </c>
      <c r="P2857">
        <v>49</v>
      </c>
      <c r="Q2857" t="s">
        <v>5809</v>
      </c>
      <c r="R2857" t="s">
        <v>12019</v>
      </c>
      <c r="S2857" t="s">
        <v>18274</v>
      </c>
      <c r="T2857" t="s">
        <v>24484</v>
      </c>
      <c r="U2857" t="s">
        <v>27811</v>
      </c>
      <c r="V2857">
        <v>1</v>
      </c>
      <c r="W2857">
        <v>-0.5</v>
      </c>
      <c r="X2857">
        <v>1000000</v>
      </c>
      <c r="Y2857">
        <v>-4462275.6981341876</v>
      </c>
    </row>
    <row r="2858" spans="1:25" x14ac:dyDescent="0.15">
      <c r="A2858" s="1">
        <v>2856</v>
      </c>
      <c r="B2858" s="2">
        <v>43111</v>
      </c>
      <c r="C2858" t="s">
        <v>2509</v>
      </c>
      <c r="D2858" t="s">
        <v>1103</v>
      </c>
      <c r="E2858">
        <v>5.9700000000000003E-2</v>
      </c>
      <c r="F2858">
        <v>7.8E-2</v>
      </c>
      <c r="G2858" t="s">
        <v>252</v>
      </c>
      <c r="H2858" t="s">
        <v>1336</v>
      </c>
      <c r="L2858" s="4">
        <f t="shared" si="47"/>
        <v>-16835.999999999996</v>
      </c>
      <c r="M2858">
        <v>10000</v>
      </c>
      <c r="N2858">
        <v>2.95</v>
      </c>
      <c r="O2858" t="s">
        <v>15380</v>
      </c>
      <c r="P2858">
        <v>13</v>
      </c>
      <c r="Q2858" t="s">
        <v>5810</v>
      </c>
      <c r="R2858" t="s">
        <v>12020</v>
      </c>
      <c r="S2858" t="s">
        <v>18275</v>
      </c>
      <c r="T2858" t="s">
        <v>24485</v>
      </c>
      <c r="U2858" t="s">
        <v>27810</v>
      </c>
      <c r="V2858">
        <v>1</v>
      </c>
      <c r="W2858">
        <v>-0.5</v>
      </c>
      <c r="X2858">
        <v>1000000</v>
      </c>
      <c r="Y2858">
        <v>-4471231.5929176128</v>
      </c>
    </row>
    <row r="2859" spans="1:25" x14ac:dyDescent="0.15">
      <c r="A2859" s="1">
        <v>2857</v>
      </c>
      <c r="B2859" s="2">
        <v>43111</v>
      </c>
      <c r="C2859" t="s">
        <v>2510</v>
      </c>
      <c r="D2859" t="s">
        <v>1103</v>
      </c>
      <c r="E2859">
        <v>1.7000000000000001E-2</v>
      </c>
      <c r="F2859">
        <v>8.8999999999999999E-3</v>
      </c>
      <c r="G2859" t="s">
        <v>770</v>
      </c>
      <c r="H2859" t="s">
        <v>1853</v>
      </c>
      <c r="L2859" s="4">
        <f t="shared" si="47"/>
        <v>19926.000000000004</v>
      </c>
      <c r="M2859">
        <v>10000</v>
      </c>
      <c r="N2859">
        <v>2.95</v>
      </c>
      <c r="O2859" t="s">
        <v>15380</v>
      </c>
      <c r="P2859">
        <v>13</v>
      </c>
      <c r="Q2859" t="s">
        <v>5811</v>
      </c>
      <c r="R2859" t="s">
        <v>12021</v>
      </c>
      <c r="S2859" t="s">
        <v>18276</v>
      </c>
      <c r="T2859" t="s">
        <v>24486</v>
      </c>
      <c r="U2859" t="s">
        <v>27811</v>
      </c>
      <c r="V2859">
        <v>1</v>
      </c>
      <c r="W2859">
        <v>-0.5</v>
      </c>
      <c r="X2859">
        <v>1000000</v>
      </c>
      <c r="Y2859">
        <v>-4471231.5929176128</v>
      </c>
    </row>
    <row r="2860" spans="1:25" x14ac:dyDescent="0.15">
      <c r="A2860" s="1">
        <v>2858</v>
      </c>
      <c r="B2860" s="2">
        <v>43111</v>
      </c>
      <c r="C2860" t="s">
        <v>2511</v>
      </c>
      <c r="D2860" t="s">
        <v>1103</v>
      </c>
      <c r="E2860">
        <v>9.1899999999999996E-2</v>
      </c>
      <c r="F2860">
        <v>0.108</v>
      </c>
      <c r="G2860" t="s">
        <v>846</v>
      </c>
      <c r="H2860" t="s">
        <v>1896</v>
      </c>
      <c r="L2860" s="4">
        <f t="shared" si="47"/>
        <v>22701.000000000004</v>
      </c>
      <c r="M2860">
        <v>10000</v>
      </c>
      <c r="N2860">
        <v>2.95</v>
      </c>
      <c r="O2860" t="s">
        <v>15381</v>
      </c>
      <c r="P2860">
        <v>48</v>
      </c>
      <c r="Q2860" t="s">
        <v>5812</v>
      </c>
      <c r="R2860" t="s">
        <v>12022</v>
      </c>
      <c r="S2860" t="s">
        <v>18277</v>
      </c>
      <c r="T2860" t="s">
        <v>24487</v>
      </c>
      <c r="U2860" t="s">
        <v>27810</v>
      </c>
      <c r="V2860">
        <v>1</v>
      </c>
      <c r="W2860">
        <v>-0.5</v>
      </c>
      <c r="X2860">
        <v>1000000</v>
      </c>
      <c r="Y2860">
        <v>-4471231.5929176128</v>
      </c>
    </row>
    <row r="2861" spans="1:25" x14ac:dyDescent="0.15">
      <c r="A2861" s="1">
        <v>2859</v>
      </c>
      <c r="B2861" s="2">
        <v>43111</v>
      </c>
      <c r="C2861" t="s">
        <v>2512</v>
      </c>
      <c r="D2861" t="s">
        <v>1103</v>
      </c>
      <c r="E2861">
        <v>3.3300000000000003E-2</v>
      </c>
      <c r="F2861">
        <v>2.4400000000000002E-2</v>
      </c>
      <c r="G2861" t="s">
        <v>722</v>
      </c>
      <c r="H2861" t="s">
        <v>1805</v>
      </c>
      <c r="L2861" s="4">
        <f t="shared" si="47"/>
        <v>-23941.000000000004</v>
      </c>
      <c r="M2861">
        <v>10000</v>
      </c>
      <c r="N2861">
        <v>2.95</v>
      </c>
      <c r="O2861" t="s">
        <v>15381</v>
      </c>
      <c r="P2861">
        <v>48</v>
      </c>
      <c r="Q2861" t="s">
        <v>5813</v>
      </c>
      <c r="R2861" t="s">
        <v>12023</v>
      </c>
      <c r="S2861" t="s">
        <v>18278</v>
      </c>
      <c r="T2861" t="s">
        <v>24488</v>
      </c>
      <c r="U2861" t="s">
        <v>27811</v>
      </c>
      <c r="V2861">
        <v>1</v>
      </c>
      <c r="W2861">
        <v>-0.5</v>
      </c>
      <c r="X2861">
        <v>1000000</v>
      </c>
      <c r="Y2861">
        <v>-4471231.5929176128</v>
      </c>
    </row>
    <row r="2862" spans="1:25" x14ac:dyDescent="0.15">
      <c r="A2862" s="1">
        <v>2860</v>
      </c>
      <c r="B2862" s="2">
        <v>43112</v>
      </c>
      <c r="C2862" t="s">
        <v>2509</v>
      </c>
      <c r="D2862" t="s">
        <v>1103</v>
      </c>
      <c r="E2862">
        <v>7.8E-2</v>
      </c>
      <c r="F2862">
        <v>9.8900000000000002E-2</v>
      </c>
      <c r="G2862" t="s">
        <v>478</v>
      </c>
      <c r="H2862" t="s">
        <v>1561</v>
      </c>
      <c r="L2862" s="4">
        <f t="shared" si="47"/>
        <v>-14630.000000000002</v>
      </c>
      <c r="M2862">
        <v>10000</v>
      </c>
      <c r="N2862">
        <v>2.95</v>
      </c>
      <c r="O2862" t="s">
        <v>15380</v>
      </c>
      <c r="P2862">
        <v>12</v>
      </c>
      <c r="Q2862" t="s">
        <v>5814</v>
      </c>
      <c r="R2862" t="s">
        <v>12024</v>
      </c>
      <c r="S2862" t="s">
        <v>18279</v>
      </c>
      <c r="T2862" t="s">
        <v>24489</v>
      </c>
      <c r="U2862" t="s">
        <v>27810</v>
      </c>
      <c r="V2862">
        <v>1</v>
      </c>
      <c r="W2862">
        <v>-0.5</v>
      </c>
      <c r="X2862">
        <v>1000000</v>
      </c>
      <c r="Y2862">
        <v>-4391587.2997051924</v>
      </c>
    </row>
    <row r="2863" spans="1:25" x14ac:dyDescent="0.15">
      <c r="A2863" s="1">
        <v>2861</v>
      </c>
      <c r="B2863" s="2">
        <v>43112</v>
      </c>
      <c r="C2863" t="s">
        <v>2510</v>
      </c>
      <c r="D2863" t="s">
        <v>1103</v>
      </c>
      <c r="E2863">
        <v>8.8999999999999999E-3</v>
      </c>
      <c r="F2863">
        <v>6.4999999999999997E-3</v>
      </c>
      <c r="G2863" t="s">
        <v>591</v>
      </c>
      <c r="H2863" t="s">
        <v>1674</v>
      </c>
      <c r="L2863" s="4">
        <f t="shared" si="47"/>
        <v>8760</v>
      </c>
      <c r="M2863">
        <v>10000</v>
      </c>
      <c r="N2863">
        <v>2.95</v>
      </c>
      <c r="O2863" t="s">
        <v>15380</v>
      </c>
      <c r="P2863">
        <v>12</v>
      </c>
      <c r="Q2863" t="s">
        <v>5815</v>
      </c>
      <c r="R2863" t="s">
        <v>12025</v>
      </c>
      <c r="S2863" t="s">
        <v>18280</v>
      </c>
      <c r="T2863" t="s">
        <v>24490</v>
      </c>
      <c r="U2863" t="s">
        <v>27811</v>
      </c>
      <c r="V2863">
        <v>1</v>
      </c>
      <c r="W2863">
        <v>-0.5</v>
      </c>
      <c r="X2863">
        <v>1000000</v>
      </c>
      <c r="Y2863">
        <v>-4391587.2997051924</v>
      </c>
    </row>
    <row r="2864" spans="1:25" x14ac:dyDescent="0.15">
      <c r="A2864" s="1">
        <v>2862</v>
      </c>
      <c r="B2864" s="2">
        <v>43112</v>
      </c>
      <c r="C2864" t="s">
        <v>2511</v>
      </c>
      <c r="D2864" t="s">
        <v>1103</v>
      </c>
      <c r="E2864">
        <v>0.108</v>
      </c>
      <c r="F2864">
        <v>0.13189999999999999</v>
      </c>
      <c r="G2864" t="s">
        <v>532</v>
      </c>
      <c r="H2864" t="s">
        <v>1615</v>
      </c>
      <c r="L2864" s="4">
        <f t="shared" si="47"/>
        <v>28918.999999999989</v>
      </c>
      <c r="M2864">
        <v>10000</v>
      </c>
      <c r="N2864">
        <v>2.95</v>
      </c>
      <c r="O2864" t="s">
        <v>15381</v>
      </c>
      <c r="P2864">
        <v>47</v>
      </c>
      <c r="Q2864" t="s">
        <v>5816</v>
      </c>
      <c r="R2864" t="s">
        <v>12026</v>
      </c>
      <c r="S2864" t="s">
        <v>18281</v>
      </c>
      <c r="T2864" t="s">
        <v>24491</v>
      </c>
      <c r="U2864" t="s">
        <v>27810</v>
      </c>
      <c r="V2864">
        <v>1</v>
      </c>
      <c r="W2864">
        <v>-0.5</v>
      </c>
      <c r="X2864">
        <v>1000000</v>
      </c>
      <c r="Y2864">
        <v>-4391587.2997051924</v>
      </c>
    </row>
    <row r="2865" spans="1:25" x14ac:dyDescent="0.15">
      <c r="A2865" s="1">
        <v>2863</v>
      </c>
      <c r="B2865" s="2">
        <v>43112</v>
      </c>
      <c r="C2865" t="s">
        <v>2512</v>
      </c>
      <c r="D2865" t="s">
        <v>1103</v>
      </c>
      <c r="E2865">
        <v>2.4400000000000002E-2</v>
      </c>
      <c r="F2865">
        <v>2.0500000000000001E-2</v>
      </c>
      <c r="G2865" t="s">
        <v>583</v>
      </c>
      <c r="H2865" t="s">
        <v>1666</v>
      </c>
      <c r="L2865" s="4">
        <f t="shared" si="47"/>
        <v>-12246.000000000002</v>
      </c>
      <c r="M2865">
        <v>10000</v>
      </c>
      <c r="N2865">
        <v>2.95</v>
      </c>
      <c r="O2865" t="s">
        <v>15381</v>
      </c>
      <c r="P2865">
        <v>47</v>
      </c>
      <c r="Q2865" t="s">
        <v>5817</v>
      </c>
      <c r="R2865" t="s">
        <v>12027</v>
      </c>
      <c r="S2865" t="s">
        <v>18282</v>
      </c>
      <c r="T2865" t="s">
        <v>24492</v>
      </c>
      <c r="U2865" t="s">
        <v>27811</v>
      </c>
      <c r="V2865">
        <v>1</v>
      </c>
      <c r="W2865">
        <v>-0.5</v>
      </c>
      <c r="X2865">
        <v>1000000</v>
      </c>
      <c r="Y2865">
        <v>-4391587.2997051924</v>
      </c>
    </row>
    <row r="2866" spans="1:25" x14ac:dyDescent="0.15">
      <c r="A2866" s="1">
        <v>2864</v>
      </c>
      <c r="B2866" s="2">
        <v>43115</v>
      </c>
      <c r="C2866" t="s">
        <v>2509</v>
      </c>
      <c r="D2866" t="s">
        <v>1103</v>
      </c>
      <c r="E2866">
        <v>9.8900000000000002E-2</v>
      </c>
      <c r="F2866">
        <v>0.1181</v>
      </c>
      <c r="G2866" t="s">
        <v>516</v>
      </c>
      <c r="H2866" t="s">
        <v>1599</v>
      </c>
      <c r="L2866" s="4">
        <f t="shared" si="47"/>
        <v>-8447.9999999999982</v>
      </c>
      <c r="M2866">
        <v>10000</v>
      </c>
      <c r="N2866">
        <v>2.95</v>
      </c>
      <c r="O2866" t="s">
        <v>15380</v>
      </c>
      <c r="P2866">
        <v>9</v>
      </c>
      <c r="Q2866" t="s">
        <v>5818</v>
      </c>
      <c r="R2866" t="s">
        <v>12028</v>
      </c>
      <c r="S2866" t="s">
        <v>18283</v>
      </c>
      <c r="T2866" t="s">
        <v>24493</v>
      </c>
      <c r="U2866" t="s">
        <v>27810</v>
      </c>
      <c r="V2866">
        <v>1</v>
      </c>
      <c r="W2866">
        <v>-0.5</v>
      </c>
      <c r="X2866">
        <v>1000000</v>
      </c>
      <c r="Y2866">
        <v>-4319724.8680837005</v>
      </c>
    </row>
    <row r="2867" spans="1:25" x14ac:dyDescent="0.15">
      <c r="A2867" s="1">
        <v>2865</v>
      </c>
      <c r="B2867" s="2">
        <v>43115</v>
      </c>
      <c r="C2867" t="s">
        <v>2510</v>
      </c>
      <c r="D2867" t="s">
        <v>1103</v>
      </c>
      <c r="E2867">
        <v>6.4999999999999997E-3</v>
      </c>
      <c r="F2867">
        <v>2.3E-3</v>
      </c>
      <c r="G2867" t="s">
        <v>964</v>
      </c>
      <c r="H2867" t="s">
        <v>2007</v>
      </c>
      <c r="L2867" s="4">
        <f t="shared" si="47"/>
        <v>28938</v>
      </c>
      <c r="M2867">
        <v>10000</v>
      </c>
      <c r="N2867">
        <v>2.95</v>
      </c>
      <c r="O2867" t="s">
        <v>15380</v>
      </c>
      <c r="P2867">
        <v>9</v>
      </c>
      <c r="Q2867" t="s">
        <v>5819</v>
      </c>
      <c r="R2867" t="s">
        <v>12029</v>
      </c>
      <c r="S2867" t="s">
        <v>18284</v>
      </c>
      <c r="T2867" t="s">
        <v>24494</v>
      </c>
      <c r="U2867" t="s">
        <v>27811</v>
      </c>
      <c r="V2867">
        <v>1</v>
      </c>
      <c r="W2867">
        <v>-0.5</v>
      </c>
      <c r="X2867">
        <v>1000000</v>
      </c>
      <c r="Y2867">
        <v>-4319724.8680837005</v>
      </c>
    </row>
    <row r="2868" spans="1:25" x14ac:dyDescent="0.15">
      <c r="A2868" s="1">
        <v>2866</v>
      </c>
      <c r="B2868" s="2">
        <v>43115</v>
      </c>
      <c r="C2868" t="s">
        <v>2511</v>
      </c>
      <c r="D2868" t="s">
        <v>1103</v>
      </c>
      <c r="E2868">
        <v>0.13189999999999999</v>
      </c>
      <c r="F2868">
        <v>0.14749999999999999</v>
      </c>
      <c r="G2868" t="s">
        <v>535</v>
      </c>
      <c r="H2868" t="s">
        <v>1618</v>
      </c>
      <c r="L2868" s="4">
        <f t="shared" si="47"/>
        <v>15444.000000000002</v>
      </c>
      <c r="M2868">
        <v>10000</v>
      </c>
      <c r="N2868">
        <v>2.95</v>
      </c>
      <c r="O2868" t="s">
        <v>15381</v>
      </c>
      <c r="P2868">
        <v>44</v>
      </c>
      <c r="Q2868" t="s">
        <v>5820</v>
      </c>
      <c r="R2868" t="s">
        <v>12030</v>
      </c>
      <c r="S2868" t="s">
        <v>18285</v>
      </c>
      <c r="T2868" t="s">
        <v>24495</v>
      </c>
      <c r="U2868" t="s">
        <v>27810</v>
      </c>
      <c r="V2868">
        <v>1</v>
      </c>
      <c r="W2868">
        <v>-0.5</v>
      </c>
      <c r="X2868">
        <v>1000000</v>
      </c>
      <c r="Y2868">
        <v>-4319724.8680837005</v>
      </c>
    </row>
    <row r="2869" spans="1:25" x14ac:dyDescent="0.15">
      <c r="A2869" s="1">
        <v>2867</v>
      </c>
      <c r="B2869" s="2">
        <v>43115</v>
      </c>
      <c r="C2869" t="s">
        <v>2512</v>
      </c>
      <c r="D2869" t="s">
        <v>1103</v>
      </c>
      <c r="E2869">
        <v>2.0500000000000001E-2</v>
      </c>
      <c r="F2869">
        <v>1.8100000000000002E-2</v>
      </c>
      <c r="G2869" t="s">
        <v>745</v>
      </c>
      <c r="H2869" t="s">
        <v>1828</v>
      </c>
      <c r="L2869" s="4">
        <f t="shared" si="47"/>
        <v>-8711.9999999999982</v>
      </c>
      <c r="M2869">
        <v>10000</v>
      </c>
      <c r="N2869">
        <v>2.95</v>
      </c>
      <c r="O2869" t="s">
        <v>15381</v>
      </c>
      <c r="P2869">
        <v>44</v>
      </c>
      <c r="Q2869" t="s">
        <v>5821</v>
      </c>
      <c r="R2869" t="s">
        <v>12031</v>
      </c>
      <c r="S2869" t="s">
        <v>18286</v>
      </c>
      <c r="T2869" t="s">
        <v>24496</v>
      </c>
      <c r="U2869" t="s">
        <v>27811</v>
      </c>
      <c r="V2869">
        <v>1</v>
      </c>
      <c r="W2869">
        <v>-0.5</v>
      </c>
      <c r="X2869">
        <v>1000000</v>
      </c>
      <c r="Y2869">
        <v>-4319724.8680837005</v>
      </c>
    </row>
    <row r="2870" spans="1:25" x14ac:dyDescent="0.15">
      <c r="A2870" s="1">
        <v>2868</v>
      </c>
      <c r="B2870" s="2">
        <v>43116</v>
      </c>
      <c r="C2870" t="s">
        <v>2513</v>
      </c>
      <c r="D2870" t="s">
        <v>1103</v>
      </c>
      <c r="E2870">
        <v>1.8200000000000001E-2</v>
      </c>
      <c r="F2870">
        <v>2.0199999999999999E-2</v>
      </c>
      <c r="G2870" t="s">
        <v>332</v>
      </c>
      <c r="H2870" t="s">
        <v>1416</v>
      </c>
      <c r="L2870" s="4">
        <f t="shared" si="47"/>
        <v>-3459.9999999999973</v>
      </c>
      <c r="M2870">
        <v>10000</v>
      </c>
      <c r="N2870">
        <v>3.1</v>
      </c>
      <c r="O2870" t="s">
        <v>15380</v>
      </c>
      <c r="P2870">
        <v>8</v>
      </c>
      <c r="Q2870" t="s">
        <v>5822</v>
      </c>
      <c r="R2870" t="s">
        <v>12032</v>
      </c>
      <c r="S2870" t="s">
        <v>18287</v>
      </c>
      <c r="T2870" t="s">
        <v>24497</v>
      </c>
      <c r="U2870" t="s">
        <v>27810</v>
      </c>
      <c r="V2870">
        <v>1</v>
      </c>
      <c r="W2870">
        <v>-0.5</v>
      </c>
      <c r="X2870">
        <v>1000000</v>
      </c>
      <c r="Y2870">
        <v>-4260714.8456939505</v>
      </c>
    </row>
    <row r="2871" spans="1:25" x14ac:dyDescent="0.15">
      <c r="A2871" s="1">
        <v>2869</v>
      </c>
      <c r="B2871" s="2">
        <v>43116</v>
      </c>
      <c r="C2871" t="s">
        <v>2514</v>
      </c>
      <c r="D2871" t="s">
        <v>1103</v>
      </c>
      <c r="E2871">
        <v>4.9599999999999998E-2</v>
      </c>
      <c r="F2871">
        <v>4.6399999999999997E-2</v>
      </c>
      <c r="G2871" t="s">
        <v>247</v>
      </c>
      <c r="H2871" t="s">
        <v>1331</v>
      </c>
      <c r="L2871" s="4">
        <f t="shared" si="47"/>
        <v>2080.0000000000009</v>
      </c>
      <c r="M2871">
        <v>10000</v>
      </c>
      <c r="N2871">
        <v>3.1</v>
      </c>
      <c r="O2871" t="s">
        <v>15380</v>
      </c>
      <c r="P2871">
        <v>8</v>
      </c>
      <c r="Q2871" t="s">
        <v>5823</v>
      </c>
      <c r="R2871" t="s">
        <v>12033</v>
      </c>
      <c r="S2871" t="s">
        <v>18288</v>
      </c>
      <c r="T2871" t="s">
        <v>24498</v>
      </c>
      <c r="U2871" t="s">
        <v>27811</v>
      </c>
      <c r="V2871">
        <v>1</v>
      </c>
      <c r="W2871">
        <v>-0.5</v>
      </c>
      <c r="X2871">
        <v>1000000</v>
      </c>
      <c r="Y2871">
        <v>-4260714.8456939505</v>
      </c>
    </row>
    <row r="2872" spans="1:25" x14ac:dyDescent="0.15">
      <c r="A2872" s="1">
        <v>2870</v>
      </c>
      <c r="B2872" s="2">
        <v>43116</v>
      </c>
      <c r="C2872" t="s">
        <v>2515</v>
      </c>
      <c r="D2872" t="s">
        <v>1103</v>
      </c>
      <c r="E2872">
        <v>5.7500000000000002E-2</v>
      </c>
      <c r="F2872">
        <v>5.9299999999999999E-2</v>
      </c>
      <c r="G2872" t="s">
        <v>797</v>
      </c>
      <c r="H2872" t="s">
        <v>1880</v>
      </c>
      <c r="L2872" s="4">
        <f t="shared" si="47"/>
        <v>3329.9999999999927</v>
      </c>
      <c r="M2872">
        <v>10000</v>
      </c>
      <c r="N2872">
        <v>3.1</v>
      </c>
      <c r="O2872" t="s">
        <v>15381</v>
      </c>
      <c r="P2872">
        <v>43</v>
      </c>
      <c r="Q2872" t="s">
        <v>5824</v>
      </c>
      <c r="R2872" t="s">
        <v>12034</v>
      </c>
      <c r="S2872" t="s">
        <v>18289</v>
      </c>
      <c r="T2872" t="s">
        <v>24499</v>
      </c>
      <c r="U2872" t="s">
        <v>27810</v>
      </c>
      <c r="V2872">
        <v>1</v>
      </c>
      <c r="W2872">
        <v>-0.5</v>
      </c>
      <c r="X2872">
        <v>1000000</v>
      </c>
      <c r="Y2872">
        <v>-4260714.8456939505</v>
      </c>
    </row>
    <row r="2873" spans="1:25" x14ac:dyDescent="0.15">
      <c r="A2873" s="1">
        <v>2871</v>
      </c>
      <c r="B2873" s="2">
        <v>43116</v>
      </c>
      <c r="C2873" t="s">
        <v>2516</v>
      </c>
      <c r="D2873" t="s">
        <v>1103</v>
      </c>
      <c r="E2873">
        <v>7.4099999999999999E-2</v>
      </c>
      <c r="F2873">
        <v>7.4999999999999997E-2</v>
      </c>
      <c r="G2873" t="s">
        <v>732</v>
      </c>
      <c r="H2873" t="s">
        <v>1815</v>
      </c>
      <c r="L2873" s="4">
        <f t="shared" si="47"/>
        <v>1286.9999999999973</v>
      </c>
      <c r="M2873">
        <v>10000</v>
      </c>
      <c r="N2873">
        <v>3.1</v>
      </c>
      <c r="O2873" t="s">
        <v>15381</v>
      </c>
      <c r="P2873">
        <v>43</v>
      </c>
      <c r="Q2873" t="s">
        <v>5825</v>
      </c>
      <c r="R2873" t="s">
        <v>12035</v>
      </c>
      <c r="S2873" t="s">
        <v>18290</v>
      </c>
      <c r="T2873" t="s">
        <v>24500</v>
      </c>
      <c r="U2873" t="s">
        <v>27811</v>
      </c>
      <c r="V2873">
        <v>1</v>
      </c>
      <c r="W2873">
        <v>-0.5</v>
      </c>
      <c r="X2873">
        <v>1000000</v>
      </c>
      <c r="Y2873">
        <v>-4260714.8456939505</v>
      </c>
    </row>
    <row r="2874" spans="1:25" x14ac:dyDescent="0.15">
      <c r="A2874" s="1">
        <v>2872</v>
      </c>
      <c r="B2874" s="2">
        <v>43117</v>
      </c>
      <c r="C2874" t="s">
        <v>2513</v>
      </c>
      <c r="D2874" t="s">
        <v>1103</v>
      </c>
      <c r="E2874">
        <v>2.0199999999999999E-2</v>
      </c>
      <c r="F2874">
        <v>3.4200000000000001E-2</v>
      </c>
      <c r="G2874" t="s">
        <v>476</v>
      </c>
      <c r="H2874" t="s">
        <v>1559</v>
      </c>
      <c r="L2874" s="4">
        <f t="shared" si="47"/>
        <v>-20440.000000000004</v>
      </c>
      <c r="M2874">
        <v>10000</v>
      </c>
      <c r="N2874">
        <v>3.1</v>
      </c>
      <c r="O2874" t="s">
        <v>15380</v>
      </c>
      <c r="P2874">
        <v>7</v>
      </c>
      <c r="Q2874" t="s">
        <v>5826</v>
      </c>
      <c r="R2874" t="s">
        <v>12036</v>
      </c>
      <c r="S2874" t="s">
        <v>18291</v>
      </c>
      <c r="T2874" t="s">
        <v>24501</v>
      </c>
      <c r="U2874" t="s">
        <v>27810</v>
      </c>
      <c r="V2874">
        <v>1</v>
      </c>
      <c r="W2874">
        <v>-0.5</v>
      </c>
      <c r="X2874">
        <v>1000000</v>
      </c>
      <c r="Y2874">
        <v>-4241313.3396408716</v>
      </c>
    </row>
    <row r="2875" spans="1:25" x14ac:dyDescent="0.15">
      <c r="A2875" s="1">
        <v>2873</v>
      </c>
      <c r="B2875" s="2">
        <v>43117</v>
      </c>
      <c r="C2875" t="s">
        <v>2514</v>
      </c>
      <c r="D2875" t="s">
        <v>1103</v>
      </c>
      <c r="E2875">
        <v>4.6399999999999997E-2</v>
      </c>
      <c r="F2875">
        <v>2.53E-2</v>
      </c>
      <c r="G2875" t="s">
        <v>259</v>
      </c>
      <c r="H2875" t="s">
        <v>1343</v>
      </c>
      <c r="L2875" s="4">
        <f t="shared" si="47"/>
        <v>13503.999999999998</v>
      </c>
      <c r="M2875">
        <v>10000</v>
      </c>
      <c r="N2875">
        <v>3.1</v>
      </c>
      <c r="O2875" t="s">
        <v>15380</v>
      </c>
      <c r="P2875">
        <v>7</v>
      </c>
      <c r="Q2875" t="s">
        <v>5827</v>
      </c>
      <c r="R2875" t="s">
        <v>12037</v>
      </c>
      <c r="S2875" t="s">
        <v>18292</v>
      </c>
      <c r="T2875" t="s">
        <v>24502</v>
      </c>
      <c r="U2875" t="s">
        <v>27811</v>
      </c>
      <c r="V2875">
        <v>1</v>
      </c>
      <c r="W2875">
        <v>-0.5</v>
      </c>
      <c r="X2875">
        <v>1000000</v>
      </c>
      <c r="Y2875">
        <v>-4241313.3396408716</v>
      </c>
    </row>
    <row r="2876" spans="1:25" x14ac:dyDescent="0.15">
      <c r="A2876" s="1">
        <v>2874</v>
      </c>
      <c r="B2876" s="2">
        <v>43117</v>
      </c>
      <c r="C2876" t="s">
        <v>2515</v>
      </c>
      <c r="D2876" t="s">
        <v>1103</v>
      </c>
      <c r="E2876">
        <v>5.9299999999999999E-2</v>
      </c>
      <c r="F2876">
        <v>8.4599999999999995E-2</v>
      </c>
      <c r="G2876" t="s">
        <v>791</v>
      </c>
      <c r="H2876" t="s">
        <v>1874</v>
      </c>
      <c r="L2876" s="4">
        <f t="shared" si="47"/>
        <v>43768.999999999993</v>
      </c>
      <c r="M2876">
        <v>10000</v>
      </c>
      <c r="N2876">
        <v>3.1</v>
      </c>
      <c r="O2876" t="s">
        <v>15381</v>
      </c>
      <c r="P2876">
        <v>42</v>
      </c>
      <c r="Q2876" t="s">
        <v>5828</v>
      </c>
      <c r="R2876" t="s">
        <v>12038</v>
      </c>
      <c r="S2876" t="s">
        <v>18293</v>
      </c>
      <c r="T2876" t="s">
        <v>24503</v>
      </c>
      <c r="U2876" t="s">
        <v>27810</v>
      </c>
      <c r="V2876">
        <v>1</v>
      </c>
      <c r="W2876">
        <v>-0.5</v>
      </c>
      <c r="X2876">
        <v>1000000</v>
      </c>
      <c r="Y2876">
        <v>-4241313.3396408716</v>
      </c>
    </row>
    <row r="2877" spans="1:25" x14ac:dyDescent="0.15">
      <c r="A2877" s="1">
        <v>2875</v>
      </c>
      <c r="B2877" s="2">
        <v>43117</v>
      </c>
      <c r="C2877" t="s">
        <v>2516</v>
      </c>
      <c r="D2877" t="s">
        <v>1103</v>
      </c>
      <c r="E2877">
        <v>7.4999999999999997E-2</v>
      </c>
      <c r="F2877">
        <v>6.4100000000000004E-2</v>
      </c>
      <c r="G2877" t="s">
        <v>43</v>
      </c>
      <c r="H2877" t="s">
        <v>1127</v>
      </c>
      <c r="L2877" s="4">
        <f t="shared" si="47"/>
        <v>-15804.999999999989</v>
      </c>
      <c r="M2877">
        <v>10000</v>
      </c>
      <c r="N2877">
        <v>3.1</v>
      </c>
      <c r="O2877" t="s">
        <v>15381</v>
      </c>
      <c r="P2877">
        <v>42</v>
      </c>
      <c r="Q2877" t="s">
        <v>5829</v>
      </c>
      <c r="R2877" t="s">
        <v>12039</v>
      </c>
      <c r="S2877" t="s">
        <v>18294</v>
      </c>
      <c r="T2877" t="s">
        <v>24504</v>
      </c>
      <c r="U2877" t="s">
        <v>27811</v>
      </c>
      <c r="V2877">
        <v>1</v>
      </c>
      <c r="W2877">
        <v>-0.5</v>
      </c>
      <c r="X2877">
        <v>1000000</v>
      </c>
      <c r="Y2877">
        <v>-4241313.3396408716</v>
      </c>
    </row>
    <row r="2878" spans="1:25" x14ac:dyDescent="0.15">
      <c r="A2878" s="1">
        <v>2876</v>
      </c>
      <c r="B2878" s="2">
        <v>43118</v>
      </c>
      <c r="C2878" t="s">
        <v>2513</v>
      </c>
      <c r="D2878" t="s">
        <v>1103</v>
      </c>
      <c r="E2878">
        <v>3.4200000000000001E-2</v>
      </c>
      <c r="F2878">
        <v>3.6999999999999998E-2</v>
      </c>
      <c r="G2878" t="s">
        <v>59</v>
      </c>
      <c r="H2878" t="s">
        <v>1143</v>
      </c>
      <c r="L2878" s="4">
        <f t="shared" si="47"/>
        <v>-2351.9999999999973</v>
      </c>
      <c r="M2878">
        <v>10000</v>
      </c>
      <c r="N2878">
        <v>3.1</v>
      </c>
      <c r="O2878" t="s">
        <v>15380</v>
      </c>
      <c r="P2878">
        <v>6</v>
      </c>
      <c r="Q2878" t="s">
        <v>5830</v>
      </c>
      <c r="R2878" t="s">
        <v>12040</v>
      </c>
      <c r="S2878" t="s">
        <v>18295</v>
      </c>
      <c r="T2878" t="s">
        <v>24505</v>
      </c>
      <c r="U2878" t="s">
        <v>27810</v>
      </c>
      <c r="V2878">
        <v>1</v>
      </c>
      <c r="W2878">
        <v>-0.75</v>
      </c>
      <c r="X2878">
        <v>1000000</v>
      </c>
      <c r="Y2878">
        <v>-6219397.9705689801</v>
      </c>
    </row>
    <row r="2879" spans="1:25" x14ac:dyDescent="0.15">
      <c r="A2879" s="1">
        <v>2877</v>
      </c>
      <c r="B2879" s="2">
        <v>43118</v>
      </c>
      <c r="C2879" t="s">
        <v>2514</v>
      </c>
      <c r="D2879" t="s">
        <v>1103</v>
      </c>
      <c r="E2879">
        <v>2.53E-2</v>
      </c>
      <c r="F2879">
        <v>2.52E-2</v>
      </c>
      <c r="G2879" t="s">
        <v>457</v>
      </c>
      <c r="H2879" t="s">
        <v>1540</v>
      </c>
      <c r="L2879" s="4">
        <f t="shared" si="47"/>
        <v>111.99999999999932</v>
      </c>
      <c r="M2879">
        <v>10000</v>
      </c>
      <c r="N2879">
        <v>3.1</v>
      </c>
      <c r="O2879" t="s">
        <v>15380</v>
      </c>
      <c r="P2879">
        <v>6</v>
      </c>
      <c r="Q2879" t="s">
        <v>5831</v>
      </c>
      <c r="R2879" t="s">
        <v>12041</v>
      </c>
      <c r="S2879" t="s">
        <v>18296</v>
      </c>
      <c r="T2879" t="s">
        <v>24506</v>
      </c>
      <c r="U2879" t="s">
        <v>27811</v>
      </c>
      <c r="V2879">
        <v>1</v>
      </c>
      <c r="W2879">
        <v>-0.75</v>
      </c>
      <c r="X2879">
        <v>1000000</v>
      </c>
      <c r="Y2879">
        <v>-6219397.9705689801</v>
      </c>
    </row>
    <row r="2880" spans="1:25" x14ac:dyDescent="0.15">
      <c r="A2880" s="1">
        <v>2878</v>
      </c>
      <c r="B2880" s="2">
        <v>43118</v>
      </c>
      <c r="C2880" t="s">
        <v>2515</v>
      </c>
      <c r="D2880" t="s">
        <v>1103</v>
      </c>
      <c r="E2880">
        <v>8.4599999999999995E-2</v>
      </c>
      <c r="F2880">
        <v>8.4599999999999995E-2</v>
      </c>
      <c r="G2880" t="s">
        <v>867</v>
      </c>
      <c r="H2880" t="s">
        <v>1917</v>
      </c>
      <c r="L2880" s="4">
        <f t="shared" si="47"/>
        <v>0</v>
      </c>
      <c r="M2880">
        <v>10000</v>
      </c>
      <c r="N2880">
        <v>3.1</v>
      </c>
      <c r="O2880" t="s">
        <v>15381</v>
      </c>
      <c r="P2880">
        <v>41</v>
      </c>
      <c r="Q2880" t="s">
        <v>5832</v>
      </c>
      <c r="R2880" t="s">
        <v>12042</v>
      </c>
      <c r="S2880" t="s">
        <v>18297</v>
      </c>
      <c r="T2880" t="s">
        <v>24507</v>
      </c>
      <c r="U2880" t="s">
        <v>27810</v>
      </c>
      <c r="V2880">
        <v>1</v>
      </c>
      <c r="W2880">
        <v>-0.75</v>
      </c>
      <c r="X2880">
        <v>1000000</v>
      </c>
      <c r="Y2880">
        <v>-6219397.9705689801</v>
      </c>
    </row>
    <row r="2881" spans="1:25" x14ac:dyDescent="0.15">
      <c r="A2881" s="1">
        <v>2879</v>
      </c>
      <c r="B2881" s="2">
        <v>43118</v>
      </c>
      <c r="C2881" t="s">
        <v>2516</v>
      </c>
      <c r="D2881" t="s">
        <v>1103</v>
      </c>
      <c r="E2881">
        <v>6.4100000000000004E-2</v>
      </c>
      <c r="F2881">
        <v>6.0900000000000003E-2</v>
      </c>
      <c r="G2881" t="s">
        <v>348</v>
      </c>
      <c r="H2881" t="s">
        <v>1432</v>
      </c>
      <c r="L2881" s="4">
        <f t="shared" si="47"/>
        <v>-5792.0000000000027</v>
      </c>
      <c r="M2881">
        <v>10000</v>
      </c>
      <c r="N2881">
        <v>3.1</v>
      </c>
      <c r="O2881" t="s">
        <v>15381</v>
      </c>
      <c r="P2881">
        <v>41</v>
      </c>
      <c r="Q2881" t="s">
        <v>5833</v>
      </c>
      <c r="R2881" t="s">
        <v>12043</v>
      </c>
      <c r="S2881" t="s">
        <v>18298</v>
      </c>
      <c r="T2881" t="s">
        <v>24508</v>
      </c>
      <c r="U2881" t="s">
        <v>27811</v>
      </c>
      <c r="V2881">
        <v>1</v>
      </c>
      <c r="W2881">
        <v>-0.75</v>
      </c>
      <c r="X2881">
        <v>1000000</v>
      </c>
      <c r="Y2881">
        <v>-6219397.9705689801</v>
      </c>
    </row>
    <row r="2882" spans="1:25" x14ac:dyDescent="0.15">
      <c r="A2882" s="1">
        <v>2880</v>
      </c>
      <c r="B2882" s="2">
        <v>43119</v>
      </c>
      <c r="C2882" t="s">
        <v>2513</v>
      </c>
      <c r="D2882" t="s">
        <v>1103</v>
      </c>
      <c r="E2882">
        <v>3.6999999999999998E-2</v>
      </c>
      <c r="F2882">
        <v>3.85E-2</v>
      </c>
      <c r="G2882" t="s">
        <v>309</v>
      </c>
      <c r="H2882" t="s">
        <v>1393</v>
      </c>
      <c r="L2882" s="4">
        <f t="shared" si="47"/>
        <v>-1005.0000000000009</v>
      </c>
      <c r="M2882">
        <v>10000</v>
      </c>
      <c r="N2882">
        <v>3.1</v>
      </c>
      <c r="O2882" t="s">
        <v>15380</v>
      </c>
      <c r="P2882">
        <v>5</v>
      </c>
      <c r="Q2882" t="s">
        <v>5834</v>
      </c>
      <c r="R2882" t="s">
        <v>12044</v>
      </c>
      <c r="S2882" t="s">
        <v>18299</v>
      </c>
      <c r="T2882" t="s">
        <v>24509</v>
      </c>
      <c r="U2882" t="s">
        <v>27810</v>
      </c>
      <c r="V2882">
        <v>1</v>
      </c>
      <c r="W2882">
        <v>-0.75</v>
      </c>
      <c r="X2882">
        <v>1000000</v>
      </c>
      <c r="Y2882">
        <v>-6191459.1091790535</v>
      </c>
    </row>
    <row r="2883" spans="1:25" x14ac:dyDescent="0.15">
      <c r="A2883" s="1">
        <v>2881</v>
      </c>
      <c r="B2883" s="2">
        <v>43119</v>
      </c>
      <c r="C2883" t="s">
        <v>2514</v>
      </c>
      <c r="D2883" t="s">
        <v>1103</v>
      </c>
      <c r="E2883">
        <v>2.52E-2</v>
      </c>
      <c r="F2883">
        <v>7.7999999999999996E-3</v>
      </c>
      <c r="G2883" t="s">
        <v>268</v>
      </c>
      <c r="H2883" t="s">
        <v>1352</v>
      </c>
      <c r="L2883" s="4">
        <f t="shared" ref="L2883:L2946" si="48">(F2883-E2883)*G2883</f>
        <v>20358</v>
      </c>
      <c r="M2883">
        <v>10000</v>
      </c>
      <c r="N2883">
        <v>3.1</v>
      </c>
      <c r="O2883" t="s">
        <v>15380</v>
      </c>
      <c r="P2883">
        <v>5</v>
      </c>
      <c r="Q2883" t="s">
        <v>5835</v>
      </c>
      <c r="R2883" t="s">
        <v>12045</v>
      </c>
      <c r="S2883" t="s">
        <v>18300</v>
      </c>
      <c r="T2883" t="s">
        <v>24510</v>
      </c>
      <c r="U2883" t="s">
        <v>27811</v>
      </c>
      <c r="V2883">
        <v>1</v>
      </c>
      <c r="W2883">
        <v>-0.75</v>
      </c>
      <c r="X2883">
        <v>1000000</v>
      </c>
      <c r="Y2883">
        <v>-6191459.1091790535</v>
      </c>
    </row>
    <row r="2884" spans="1:25" x14ac:dyDescent="0.15">
      <c r="A2884" s="1">
        <v>2882</v>
      </c>
      <c r="B2884" s="2">
        <v>43119</v>
      </c>
      <c r="C2884" t="s">
        <v>2515</v>
      </c>
      <c r="D2884" t="s">
        <v>1103</v>
      </c>
      <c r="E2884">
        <v>8.4599999999999995E-2</v>
      </c>
      <c r="F2884">
        <v>9.1200000000000003E-2</v>
      </c>
      <c r="G2884" t="s">
        <v>706</v>
      </c>
      <c r="H2884" t="s">
        <v>1789</v>
      </c>
      <c r="L2884" s="4">
        <f t="shared" si="48"/>
        <v>8448.0000000000109</v>
      </c>
      <c r="M2884">
        <v>10000</v>
      </c>
      <c r="N2884">
        <v>3.1</v>
      </c>
      <c r="O2884" t="s">
        <v>15381</v>
      </c>
      <c r="P2884">
        <v>40</v>
      </c>
      <c r="Q2884" t="s">
        <v>5836</v>
      </c>
      <c r="R2884" t="s">
        <v>12046</v>
      </c>
      <c r="S2884" t="s">
        <v>18301</v>
      </c>
      <c r="T2884" t="s">
        <v>24511</v>
      </c>
      <c r="U2884" t="s">
        <v>27810</v>
      </c>
      <c r="V2884">
        <v>1</v>
      </c>
      <c r="W2884">
        <v>-0.75</v>
      </c>
      <c r="X2884">
        <v>1000000</v>
      </c>
      <c r="Y2884">
        <v>-6191459.1091790535</v>
      </c>
    </row>
    <row r="2885" spans="1:25" x14ac:dyDescent="0.15">
      <c r="A2885" s="1">
        <v>2883</v>
      </c>
      <c r="B2885" s="2">
        <v>43119</v>
      </c>
      <c r="C2885" t="s">
        <v>2516</v>
      </c>
      <c r="D2885" t="s">
        <v>1103</v>
      </c>
      <c r="E2885">
        <v>6.0900000000000003E-2</v>
      </c>
      <c r="F2885">
        <v>5.0099999999999999E-2</v>
      </c>
      <c r="G2885" t="s">
        <v>726</v>
      </c>
      <c r="H2885" t="s">
        <v>1809</v>
      </c>
      <c r="L2885" s="4">
        <f t="shared" si="48"/>
        <v>-19872.000000000007</v>
      </c>
      <c r="M2885">
        <v>10000</v>
      </c>
      <c r="N2885">
        <v>3.1</v>
      </c>
      <c r="O2885" t="s">
        <v>15381</v>
      </c>
      <c r="P2885">
        <v>40</v>
      </c>
      <c r="Q2885" t="s">
        <v>5837</v>
      </c>
      <c r="R2885" t="s">
        <v>12047</v>
      </c>
      <c r="S2885" t="s">
        <v>18302</v>
      </c>
      <c r="T2885" t="s">
        <v>24512</v>
      </c>
      <c r="U2885" t="s">
        <v>27811</v>
      </c>
      <c r="V2885">
        <v>1</v>
      </c>
      <c r="W2885">
        <v>-0.75</v>
      </c>
      <c r="X2885">
        <v>1000000</v>
      </c>
      <c r="Y2885">
        <v>-6191459.1091790535</v>
      </c>
    </row>
    <row r="2886" spans="1:25" x14ac:dyDescent="0.15">
      <c r="A2886" s="1">
        <v>2884</v>
      </c>
      <c r="B2886" s="2">
        <v>43122</v>
      </c>
      <c r="C2886" t="s">
        <v>2515</v>
      </c>
      <c r="D2886" t="s">
        <v>1103</v>
      </c>
      <c r="E2886">
        <v>9.1200000000000003E-2</v>
      </c>
      <c r="F2886">
        <v>0.1212</v>
      </c>
      <c r="G2886" t="s">
        <v>192</v>
      </c>
      <c r="H2886" t="s">
        <v>1276</v>
      </c>
      <c r="L2886" s="4">
        <f t="shared" si="48"/>
        <v>-86100</v>
      </c>
      <c r="M2886">
        <v>10000</v>
      </c>
      <c r="N2886">
        <v>3.1</v>
      </c>
      <c r="O2886" t="s">
        <v>15381</v>
      </c>
      <c r="P2886">
        <v>37</v>
      </c>
      <c r="Q2886" t="s">
        <v>5838</v>
      </c>
      <c r="R2886" t="s">
        <v>12048</v>
      </c>
      <c r="S2886" t="s">
        <v>18303</v>
      </c>
      <c r="T2886" t="s">
        <v>24513</v>
      </c>
      <c r="U2886" t="s">
        <v>27810</v>
      </c>
      <c r="V2886">
        <v>1</v>
      </c>
      <c r="W2886">
        <v>-0.75</v>
      </c>
      <c r="X2886">
        <v>1000000</v>
      </c>
      <c r="Y2886">
        <v>-6128301.5075315284</v>
      </c>
    </row>
    <row r="2887" spans="1:25" x14ac:dyDescent="0.15">
      <c r="A2887" s="1">
        <v>2885</v>
      </c>
      <c r="B2887" s="2">
        <v>43122</v>
      </c>
      <c r="C2887" t="s">
        <v>2516</v>
      </c>
      <c r="D2887" t="s">
        <v>1103</v>
      </c>
      <c r="E2887">
        <v>5.0099999999999999E-2</v>
      </c>
      <c r="F2887">
        <v>3.4299999999999997E-2</v>
      </c>
      <c r="G2887" t="s">
        <v>965</v>
      </c>
      <c r="H2887" t="s">
        <v>2008</v>
      </c>
      <c r="L2887" s="4">
        <f t="shared" si="48"/>
        <v>81054.000000000015</v>
      </c>
      <c r="M2887">
        <v>10000</v>
      </c>
      <c r="N2887">
        <v>3.1</v>
      </c>
      <c r="O2887" t="s">
        <v>15381</v>
      </c>
      <c r="P2887">
        <v>37</v>
      </c>
      <c r="Q2887" t="s">
        <v>5839</v>
      </c>
      <c r="R2887" t="s">
        <v>12049</v>
      </c>
      <c r="S2887" t="s">
        <v>18304</v>
      </c>
      <c r="T2887" t="s">
        <v>24514</v>
      </c>
      <c r="U2887" t="s">
        <v>27811</v>
      </c>
      <c r="V2887">
        <v>1</v>
      </c>
      <c r="W2887">
        <v>-0.75</v>
      </c>
      <c r="X2887">
        <v>1000000</v>
      </c>
      <c r="Y2887">
        <v>-6128301.5075315284</v>
      </c>
    </row>
    <row r="2888" spans="1:25" x14ac:dyDescent="0.15">
      <c r="A2888" s="1">
        <v>2886</v>
      </c>
      <c r="B2888" s="2">
        <v>43122</v>
      </c>
      <c r="C2888" t="s">
        <v>2517</v>
      </c>
      <c r="D2888" t="s">
        <v>1103</v>
      </c>
      <c r="E2888">
        <v>0.1275</v>
      </c>
      <c r="F2888">
        <v>0.15390000000000001</v>
      </c>
      <c r="G2888" t="s">
        <v>359</v>
      </c>
      <c r="H2888" t="s">
        <v>1443</v>
      </c>
      <c r="L2888" s="4">
        <f t="shared" si="48"/>
        <v>77616.000000000015</v>
      </c>
      <c r="M2888">
        <v>10000</v>
      </c>
      <c r="N2888">
        <v>3.1</v>
      </c>
      <c r="O2888" t="s">
        <v>15379</v>
      </c>
      <c r="P2888">
        <v>65</v>
      </c>
      <c r="Q2888" t="s">
        <v>5840</v>
      </c>
      <c r="R2888" t="s">
        <v>12050</v>
      </c>
      <c r="S2888" t="s">
        <v>18305</v>
      </c>
      <c r="T2888" t="s">
        <v>24515</v>
      </c>
      <c r="U2888" t="s">
        <v>27810</v>
      </c>
      <c r="V2888">
        <v>1</v>
      </c>
      <c r="W2888">
        <v>-0.75</v>
      </c>
      <c r="X2888">
        <v>1000000</v>
      </c>
      <c r="Y2888">
        <v>-6128301.5075315284</v>
      </c>
    </row>
    <row r="2889" spans="1:25" x14ac:dyDescent="0.15">
      <c r="A2889" s="1">
        <v>2887</v>
      </c>
      <c r="B2889" s="2">
        <v>43122</v>
      </c>
      <c r="C2889" t="s">
        <v>2518</v>
      </c>
      <c r="D2889" t="s">
        <v>1103</v>
      </c>
      <c r="E2889">
        <v>7.0800000000000002E-2</v>
      </c>
      <c r="F2889">
        <v>5.2900000000000003E-2</v>
      </c>
      <c r="G2889" t="s">
        <v>966</v>
      </c>
      <c r="H2889" t="s">
        <v>2009</v>
      </c>
      <c r="L2889" s="4">
        <f t="shared" si="48"/>
        <v>-90395</v>
      </c>
      <c r="M2889">
        <v>10000</v>
      </c>
      <c r="N2889">
        <v>3.1</v>
      </c>
      <c r="O2889" t="s">
        <v>15379</v>
      </c>
      <c r="P2889">
        <v>65</v>
      </c>
      <c r="Q2889" t="s">
        <v>5841</v>
      </c>
      <c r="R2889" t="s">
        <v>12051</v>
      </c>
      <c r="S2889" t="s">
        <v>18306</v>
      </c>
      <c r="T2889" t="s">
        <v>24516</v>
      </c>
      <c r="U2889" t="s">
        <v>27811</v>
      </c>
      <c r="V2889">
        <v>1</v>
      </c>
      <c r="W2889">
        <v>-0.75</v>
      </c>
      <c r="X2889">
        <v>1000000</v>
      </c>
      <c r="Y2889">
        <v>-6128301.5075315284</v>
      </c>
    </row>
    <row r="2890" spans="1:25" x14ac:dyDescent="0.15">
      <c r="A2890" s="1">
        <v>2888</v>
      </c>
      <c r="B2890" s="2">
        <v>43123</v>
      </c>
      <c r="C2890" t="s">
        <v>2515</v>
      </c>
      <c r="D2890" t="s">
        <v>1103</v>
      </c>
      <c r="E2890">
        <v>0.1212</v>
      </c>
      <c r="F2890">
        <v>0.12470000000000001</v>
      </c>
      <c r="G2890" t="s">
        <v>239</v>
      </c>
      <c r="H2890" t="s">
        <v>1323</v>
      </c>
      <c r="L2890" s="4">
        <f t="shared" si="48"/>
        <v>-7630.0000000000064</v>
      </c>
      <c r="M2890">
        <v>10000</v>
      </c>
      <c r="N2890">
        <v>3.1</v>
      </c>
      <c r="O2890" t="s">
        <v>15381</v>
      </c>
      <c r="P2890">
        <v>36</v>
      </c>
      <c r="Q2890" t="s">
        <v>5842</v>
      </c>
      <c r="R2890" t="s">
        <v>12052</v>
      </c>
      <c r="S2890" t="s">
        <v>18307</v>
      </c>
      <c r="T2890" t="s">
        <v>24517</v>
      </c>
      <c r="U2890" t="s">
        <v>27810</v>
      </c>
      <c r="V2890">
        <v>1</v>
      </c>
      <c r="W2890">
        <v>-0.75</v>
      </c>
      <c r="X2890">
        <v>1000000</v>
      </c>
      <c r="Y2890">
        <v>-5959517.5929428972</v>
      </c>
    </row>
    <row r="2891" spans="1:25" x14ac:dyDescent="0.15">
      <c r="A2891" s="1">
        <v>2889</v>
      </c>
      <c r="B2891" s="2">
        <v>43123</v>
      </c>
      <c r="C2891" t="s">
        <v>2516</v>
      </c>
      <c r="D2891" t="s">
        <v>1103</v>
      </c>
      <c r="E2891">
        <v>3.4299999999999997E-2</v>
      </c>
      <c r="F2891">
        <v>0.04</v>
      </c>
      <c r="G2891" t="s">
        <v>967</v>
      </c>
      <c r="H2891" t="s">
        <v>2010</v>
      </c>
      <c r="L2891" s="4">
        <f t="shared" si="48"/>
        <v>-41838.000000000029</v>
      </c>
      <c r="M2891">
        <v>10000</v>
      </c>
      <c r="N2891">
        <v>3.1</v>
      </c>
      <c r="O2891" t="s">
        <v>15381</v>
      </c>
      <c r="P2891">
        <v>36</v>
      </c>
      <c r="Q2891" t="s">
        <v>5843</v>
      </c>
      <c r="R2891" t="s">
        <v>12053</v>
      </c>
      <c r="S2891" t="s">
        <v>18308</v>
      </c>
      <c r="T2891" t="s">
        <v>24518</v>
      </c>
      <c r="U2891" t="s">
        <v>27811</v>
      </c>
      <c r="V2891">
        <v>1</v>
      </c>
      <c r="W2891">
        <v>-0.75</v>
      </c>
      <c r="X2891">
        <v>1000000</v>
      </c>
      <c r="Y2891">
        <v>-5959517.5929428972</v>
      </c>
    </row>
    <row r="2892" spans="1:25" x14ac:dyDescent="0.15">
      <c r="A2892" s="1">
        <v>2890</v>
      </c>
      <c r="B2892" s="2">
        <v>43123</v>
      </c>
      <c r="C2892" t="s">
        <v>2517</v>
      </c>
      <c r="D2892" t="s">
        <v>1103</v>
      </c>
      <c r="E2892">
        <v>0.15390000000000001</v>
      </c>
      <c r="F2892">
        <v>0.16009999999999999</v>
      </c>
      <c r="G2892" t="s">
        <v>796</v>
      </c>
      <c r="H2892" t="s">
        <v>1879</v>
      </c>
      <c r="L2892" s="4">
        <f t="shared" si="48"/>
        <v>14693.99999999996</v>
      </c>
      <c r="M2892">
        <v>10000</v>
      </c>
      <c r="N2892">
        <v>3.1</v>
      </c>
      <c r="O2892" t="s">
        <v>15379</v>
      </c>
      <c r="P2892">
        <v>64</v>
      </c>
      <c r="Q2892" t="s">
        <v>5844</v>
      </c>
      <c r="R2892" t="s">
        <v>12054</v>
      </c>
      <c r="S2892" t="s">
        <v>18309</v>
      </c>
      <c r="T2892" t="s">
        <v>24519</v>
      </c>
      <c r="U2892" t="s">
        <v>27810</v>
      </c>
      <c r="V2892">
        <v>1</v>
      </c>
      <c r="W2892">
        <v>-0.75</v>
      </c>
      <c r="X2892">
        <v>1000000</v>
      </c>
      <c r="Y2892">
        <v>-5959517.5929428972</v>
      </c>
    </row>
    <row r="2893" spans="1:25" x14ac:dyDescent="0.15">
      <c r="A2893" s="1">
        <v>2891</v>
      </c>
      <c r="B2893" s="2">
        <v>43123</v>
      </c>
      <c r="C2893" t="s">
        <v>2518</v>
      </c>
      <c r="D2893" t="s">
        <v>1103</v>
      </c>
      <c r="E2893">
        <v>5.2900000000000003E-2</v>
      </c>
      <c r="F2893">
        <v>5.7299999999999997E-2</v>
      </c>
      <c r="G2893" t="s">
        <v>968</v>
      </c>
      <c r="H2893" t="s">
        <v>2011</v>
      </c>
      <c r="L2893" s="4">
        <f t="shared" si="48"/>
        <v>28599.999999999964</v>
      </c>
      <c r="M2893">
        <v>10000</v>
      </c>
      <c r="N2893">
        <v>3.1</v>
      </c>
      <c r="O2893" t="s">
        <v>15379</v>
      </c>
      <c r="P2893">
        <v>64</v>
      </c>
      <c r="Q2893" t="s">
        <v>5845</v>
      </c>
      <c r="R2893" t="s">
        <v>12055</v>
      </c>
      <c r="S2893" t="s">
        <v>18310</v>
      </c>
      <c r="T2893" t="s">
        <v>24520</v>
      </c>
      <c r="U2893" t="s">
        <v>27811</v>
      </c>
      <c r="V2893">
        <v>1</v>
      </c>
      <c r="W2893">
        <v>-0.75</v>
      </c>
      <c r="X2893">
        <v>1000000</v>
      </c>
      <c r="Y2893">
        <v>-5959517.5929428972</v>
      </c>
    </row>
    <row r="2894" spans="1:25" x14ac:dyDescent="0.15">
      <c r="A2894" s="1">
        <v>2892</v>
      </c>
      <c r="B2894" s="2">
        <v>43124</v>
      </c>
      <c r="C2894" t="s">
        <v>2515</v>
      </c>
      <c r="D2894" t="s">
        <v>1103</v>
      </c>
      <c r="E2894">
        <v>0.12470000000000001</v>
      </c>
      <c r="F2894">
        <v>0.10249999999999999</v>
      </c>
      <c r="G2894" t="s">
        <v>71</v>
      </c>
      <c r="H2894" t="s">
        <v>1155</v>
      </c>
      <c r="L2894" s="4">
        <f t="shared" si="48"/>
        <v>47286.000000000022</v>
      </c>
      <c r="M2894">
        <v>10000</v>
      </c>
      <c r="N2894">
        <v>3.1</v>
      </c>
      <c r="O2894" t="s">
        <v>15381</v>
      </c>
      <c r="P2894">
        <v>35</v>
      </c>
      <c r="Q2894" t="s">
        <v>5846</v>
      </c>
      <c r="R2894" t="s">
        <v>12056</v>
      </c>
      <c r="S2894" t="s">
        <v>18311</v>
      </c>
      <c r="T2894" t="s">
        <v>24521</v>
      </c>
      <c r="U2894" t="s">
        <v>27810</v>
      </c>
      <c r="V2894">
        <v>1</v>
      </c>
      <c r="W2894">
        <v>-0.75</v>
      </c>
      <c r="X2894">
        <v>1000000</v>
      </c>
      <c r="Y2894">
        <v>-5963275.7625439484</v>
      </c>
    </row>
    <row r="2895" spans="1:25" x14ac:dyDescent="0.15">
      <c r="A2895" s="1">
        <v>2893</v>
      </c>
      <c r="B2895" s="2">
        <v>43124</v>
      </c>
      <c r="C2895" t="s">
        <v>2516</v>
      </c>
      <c r="D2895" t="s">
        <v>1103</v>
      </c>
      <c r="E2895">
        <v>0.04</v>
      </c>
      <c r="F2895">
        <v>4.0399999999999998E-2</v>
      </c>
      <c r="G2895" t="s">
        <v>361</v>
      </c>
      <c r="H2895" t="s">
        <v>1445</v>
      </c>
      <c r="L2895" s="4">
        <f t="shared" si="48"/>
        <v>-2867.9999999999827</v>
      </c>
      <c r="M2895">
        <v>10000</v>
      </c>
      <c r="N2895">
        <v>3.1</v>
      </c>
      <c r="O2895" t="s">
        <v>15381</v>
      </c>
      <c r="P2895">
        <v>35</v>
      </c>
      <c r="Q2895" t="s">
        <v>5847</v>
      </c>
      <c r="R2895" t="s">
        <v>12057</v>
      </c>
      <c r="S2895" t="s">
        <v>18312</v>
      </c>
      <c r="T2895" t="s">
        <v>24522</v>
      </c>
      <c r="U2895" t="s">
        <v>27811</v>
      </c>
      <c r="V2895">
        <v>1</v>
      </c>
      <c r="W2895">
        <v>-0.75</v>
      </c>
      <c r="X2895">
        <v>1000000</v>
      </c>
      <c r="Y2895">
        <v>-5963275.7625439484</v>
      </c>
    </row>
    <row r="2896" spans="1:25" x14ac:dyDescent="0.15">
      <c r="A2896" s="1">
        <v>2894</v>
      </c>
      <c r="B2896" s="2">
        <v>43124</v>
      </c>
      <c r="C2896" t="s">
        <v>2517</v>
      </c>
      <c r="D2896" t="s">
        <v>1103</v>
      </c>
      <c r="E2896">
        <v>0.16009999999999999</v>
      </c>
      <c r="F2896">
        <v>0.1394</v>
      </c>
      <c r="G2896" t="s">
        <v>880</v>
      </c>
      <c r="H2896" t="s">
        <v>1930</v>
      </c>
      <c r="L2896" s="4">
        <f t="shared" si="48"/>
        <v>-48230.999999999993</v>
      </c>
      <c r="M2896">
        <v>10000</v>
      </c>
      <c r="N2896">
        <v>3.1</v>
      </c>
      <c r="O2896" t="s">
        <v>15379</v>
      </c>
      <c r="P2896">
        <v>63</v>
      </c>
      <c r="Q2896" t="s">
        <v>5848</v>
      </c>
      <c r="R2896" t="s">
        <v>12058</v>
      </c>
      <c r="S2896" t="s">
        <v>18313</v>
      </c>
      <c r="T2896" t="s">
        <v>24523</v>
      </c>
      <c r="U2896" t="s">
        <v>27810</v>
      </c>
      <c r="V2896">
        <v>1</v>
      </c>
      <c r="W2896">
        <v>-0.75</v>
      </c>
      <c r="X2896">
        <v>1000000</v>
      </c>
      <c r="Y2896">
        <v>-5963275.7625439484</v>
      </c>
    </row>
    <row r="2897" spans="1:25" x14ac:dyDescent="0.15">
      <c r="A2897" s="1">
        <v>2895</v>
      </c>
      <c r="B2897" s="2">
        <v>43124</v>
      </c>
      <c r="C2897" t="s">
        <v>2518</v>
      </c>
      <c r="D2897" t="s">
        <v>1103</v>
      </c>
      <c r="E2897">
        <v>5.7299999999999997E-2</v>
      </c>
      <c r="F2897">
        <v>5.9900000000000002E-2</v>
      </c>
      <c r="G2897" t="s">
        <v>969</v>
      </c>
      <c r="H2897" t="s">
        <v>2012</v>
      </c>
      <c r="L2897" s="4">
        <f t="shared" si="48"/>
        <v>16510.000000000033</v>
      </c>
      <c r="M2897">
        <v>10000</v>
      </c>
      <c r="N2897">
        <v>3.1</v>
      </c>
      <c r="O2897" t="s">
        <v>15379</v>
      </c>
      <c r="P2897">
        <v>63</v>
      </c>
      <c r="Q2897" t="s">
        <v>5849</v>
      </c>
      <c r="R2897" t="s">
        <v>12059</v>
      </c>
      <c r="S2897" t="s">
        <v>18314</v>
      </c>
      <c r="T2897" t="s">
        <v>24524</v>
      </c>
      <c r="U2897" t="s">
        <v>27811</v>
      </c>
      <c r="V2897">
        <v>1</v>
      </c>
      <c r="W2897">
        <v>-0.75</v>
      </c>
      <c r="X2897">
        <v>1000000</v>
      </c>
      <c r="Y2897">
        <v>-5963275.7625439484</v>
      </c>
    </row>
    <row r="2898" spans="1:25" x14ac:dyDescent="0.15">
      <c r="A2898" s="1">
        <v>2896</v>
      </c>
      <c r="B2898" s="2">
        <v>43125</v>
      </c>
      <c r="C2898" t="s">
        <v>2515</v>
      </c>
      <c r="D2898" t="s">
        <v>1103</v>
      </c>
      <c r="E2898">
        <v>0.10249999999999999</v>
      </c>
      <c r="F2898">
        <v>0.11169999999999999</v>
      </c>
      <c r="G2898" t="s">
        <v>770</v>
      </c>
      <c r="H2898" t="s">
        <v>1853</v>
      </c>
      <c r="L2898" s="4">
        <f t="shared" si="48"/>
        <v>-22632</v>
      </c>
      <c r="M2898">
        <v>10000</v>
      </c>
      <c r="N2898">
        <v>3.1</v>
      </c>
      <c r="O2898" t="s">
        <v>15381</v>
      </c>
      <c r="P2898">
        <v>34</v>
      </c>
      <c r="Q2898" t="s">
        <v>5850</v>
      </c>
      <c r="R2898" t="s">
        <v>12060</v>
      </c>
      <c r="S2898" t="s">
        <v>18315</v>
      </c>
      <c r="T2898" t="s">
        <v>24525</v>
      </c>
      <c r="U2898" t="s">
        <v>27810</v>
      </c>
      <c r="V2898">
        <v>1</v>
      </c>
      <c r="W2898">
        <v>-0.75</v>
      </c>
      <c r="X2898">
        <v>1000000</v>
      </c>
      <c r="Y2898">
        <v>-6046863.1897203317</v>
      </c>
    </row>
    <row r="2899" spans="1:25" x14ac:dyDescent="0.15">
      <c r="A2899" s="1">
        <v>2897</v>
      </c>
      <c r="B2899" s="2">
        <v>43125</v>
      </c>
      <c r="C2899" t="s">
        <v>2516</v>
      </c>
      <c r="D2899" t="s">
        <v>1103</v>
      </c>
      <c r="E2899">
        <v>4.0399999999999998E-2</v>
      </c>
      <c r="F2899">
        <v>2.5999999999999999E-2</v>
      </c>
      <c r="G2899" t="s">
        <v>970</v>
      </c>
      <c r="H2899" t="s">
        <v>2013</v>
      </c>
      <c r="L2899" s="4">
        <f t="shared" si="48"/>
        <v>83088</v>
      </c>
      <c r="M2899">
        <v>10000</v>
      </c>
      <c r="N2899">
        <v>3.1</v>
      </c>
      <c r="O2899" t="s">
        <v>15381</v>
      </c>
      <c r="P2899">
        <v>34</v>
      </c>
      <c r="Q2899" t="s">
        <v>5851</v>
      </c>
      <c r="R2899" t="s">
        <v>12061</v>
      </c>
      <c r="S2899" t="s">
        <v>18316</v>
      </c>
      <c r="T2899" t="s">
        <v>24526</v>
      </c>
      <c r="U2899" t="s">
        <v>27811</v>
      </c>
      <c r="V2899">
        <v>1</v>
      </c>
      <c r="W2899">
        <v>-0.75</v>
      </c>
      <c r="X2899">
        <v>1000000</v>
      </c>
      <c r="Y2899">
        <v>-6046863.1897203317</v>
      </c>
    </row>
    <row r="2900" spans="1:25" x14ac:dyDescent="0.15">
      <c r="A2900" s="1">
        <v>2898</v>
      </c>
      <c r="B2900" s="2">
        <v>43125</v>
      </c>
      <c r="C2900" t="s">
        <v>2517</v>
      </c>
      <c r="D2900" t="s">
        <v>1103</v>
      </c>
      <c r="E2900">
        <v>0.1394</v>
      </c>
      <c r="F2900">
        <v>0.1462</v>
      </c>
      <c r="G2900" t="s">
        <v>363</v>
      </c>
      <c r="H2900" t="s">
        <v>1447</v>
      </c>
      <c r="L2900" s="4">
        <f t="shared" si="48"/>
        <v>17748</v>
      </c>
      <c r="M2900">
        <v>10000</v>
      </c>
      <c r="N2900">
        <v>3.1</v>
      </c>
      <c r="O2900" t="s">
        <v>15379</v>
      </c>
      <c r="P2900">
        <v>62</v>
      </c>
      <c r="Q2900" t="s">
        <v>5852</v>
      </c>
      <c r="R2900" t="s">
        <v>12062</v>
      </c>
      <c r="S2900" t="s">
        <v>18317</v>
      </c>
      <c r="T2900" t="s">
        <v>24527</v>
      </c>
      <c r="U2900" t="s">
        <v>27810</v>
      </c>
      <c r="V2900">
        <v>1</v>
      </c>
      <c r="W2900">
        <v>-0.75</v>
      </c>
      <c r="X2900">
        <v>1000000</v>
      </c>
      <c r="Y2900">
        <v>-6046863.1897203317</v>
      </c>
    </row>
    <row r="2901" spans="1:25" x14ac:dyDescent="0.15">
      <c r="A2901" s="1">
        <v>2899</v>
      </c>
      <c r="B2901" s="2">
        <v>43125</v>
      </c>
      <c r="C2901" t="s">
        <v>2518</v>
      </c>
      <c r="D2901" t="s">
        <v>1103</v>
      </c>
      <c r="E2901">
        <v>5.9900000000000002E-2</v>
      </c>
      <c r="F2901">
        <v>4.5699999999999998E-2</v>
      </c>
      <c r="G2901" t="s">
        <v>971</v>
      </c>
      <c r="H2901" t="s">
        <v>2014</v>
      </c>
      <c r="L2901" s="4">
        <f t="shared" si="48"/>
        <v>-76822.000000000029</v>
      </c>
      <c r="M2901">
        <v>10000</v>
      </c>
      <c r="N2901">
        <v>3.1</v>
      </c>
      <c r="O2901" t="s">
        <v>15379</v>
      </c>
      <c r="P2901">
        <v>62</v>
      </c>
      <c r="Q2901" t="s">
        <v>5853</v>
      </c>
      <c r="R2901" t="s">
        <v>12063</v>
      </c>
      <c r="S2901" t="s">
        <v>18318</v>
      </c>
      <c r="T2901" t="s">
        <v>24528</v>
      </c>
      <c r="U2901" t="s">
        <v>27811</v>
      </c>
      <c r="V2901">
        <v>1</v>
      </c>
      <c r="W2901">
        <v>-0.75</v>
      </c>
      <c r="X2901">
        <v>1000000</v>
      </c>
      <c r="Y2901">
        <v>-6046863.1897203317</v>
      </c>
    </row>
    <row r="2902" spans="1:25" x14ac:dyDescent="0.15">
      <c r="A2902" s="1">
        <v>2900</v>
      </c>
      <c r="B2902" s="2">
        <v>43126</v>
      </c>
      <c r="C2902" t="s">
        <v>2515</v>
      </c>
      <c r="D2902" t="s">
        <v>1103</v>
      </c>
      <c r="E2902">
        <v>0.11169999999999999</v>
      </c>
      <c r="F2902">
        <v>7.3899999999999993E-2</v>
      </c>
      <c r="G2902" t="s">
        <v>168</v>
      </c>
      <c r="H2902" t="s">
        <v>1252</v>
      </c>
      <c r="L2902" s="4">
        <f t="shared" si="48"/>
        <v>56322</v>
      </c>
      <c r="M2902">
        <v>10000</v>
      </c>
      <c r="N2902">
        <v>3.1</v>
      </c>
      <c r="O2902" t="s">
        <v>15381</v>
      </c>
      <c r="P2902">
        <v>33</v>
      </c>
      <c r="Q2902" t="s">
        <v>5854</v>
      </c>
      <c r="R2902" t="s">
        <v>12064</v>
      </c>
      <c r="S2902" t="s">
        <v>18319</v>
      </c>
      <c r="T2902" t="s">
        <v>24529</v>
      </c>
      <c r="U2902" t="s">
        <v>27810</v>
      </c>
      <c r="V2902">
        <v>1</v>
      </c>
      <c r="W2902">
        <v>-0.75</v>
      </c>
      <c r="X2902">
        <v>1000000</v>
      </c>
      <c r="Y2902">
        <v>-5967037.4882113719</v>
      </c>
    </row>
    <row r="2903" spans="1:25" x14ac:dyDescent="0.15">
      <c r="A2903" s="1">
        <v>2901</v>
      </c>
      <c r="B2903" s="2">
        <v>43126</v>
      </c>
      <c r="C2903" t="s">
        <v>2516</v>
      </c>
      <c r="D2903" t="s">
        <v>1103</v>
      </c>
      <c r="E2903">
        <v>2.5999999999999999E-2</v>
      </c>
      <c r="F2903">
        <v>4.7699999999999999E-2</v>
      </c>
      <c r="G2903" t="s">
        <v>25</v>
      </c>
      <c r="H2903" t="s">
        <v>1109</v>
      </c>
      <c r="L2903" s="4">
        <f t="shared" si="48"/>
        <v>-176638</v>
      </c>
      <c r="M2903">
        <v>10000</v>
      </c>
      <c r="N2903">
        <v>3.1</v>
      </c>
      <c r="O2903" t="s">
        <v>15381</v>
      </c>
      <c r="P2903">
        <v>33</v>
      </c>
      <c r="Q2903" t="s">
        <v>5855</v>
      </c>
      <c r="R2903" t="s">
        <v>12065</v>
      </c>
      <c r="S2903" t="s">
        <v>18320</v>
      </c>
      <c r="T2903" t="s">
        <v>24530</v>
      </c>
      <c r="U2903" t="s">
        <v>27811</v>
      </c>
      <c r="V2903">
        <v>1</v>
      </c>
      <c r="W2903">
        <v>-0.75</v>
      </c>
      <c r="X2903">
        <v>1000000</v>
      </c>
      <c r="Y2903">
        <v>-5967037.4882113719</v>
      </c>
    </row>
    <row r="2904" spans="1:25" x14ac:dyDescent="0.15">
      <c r="A2904" s="1">
        <v>2902</v>
      </c>
      <c r="B2904" s="2">
        <v>43126</v>
      </c>
      <c r="C2904" t="s">
        <v>2517</v>
      </c>
      <c r="D2904" t="s">
        <v>1103</v>
      </c>
      <c r="E2904">
        <v>0.1462</v>
      </c>
      <c r="F2904">
        <v>0.1075</v>
      </c>
      <c r="G2904" t="s">
        <v>734</v>
      </c>
      <c r="H2904" t="s">
        <v>1817</v>
      </c>
      <c r="L2904" s="4">
        <f t="shared" si="48"/>
        <v>-68499</v>
      </c>
      <c r="M2904">
        <v>10000</v>
      </c>
      <c r="N2904">
        <v>3.1</v>
      </c>
      <c r="O2904" t="s">
        <v>15379</v>
      </c>
      <c r="P2904">
        <v>61</v>
      </c>
      <c r="Q2904" t="s">
        <v>5856</v>
      </c>
      <c r="R2904" t="s">
        <v>12066</v>
      </c>
      <c r="S2904" t="s">
        <v>18321</v>
      </c>
      <c r="T2904" t="s">
        <v>24531</v>
      </c>
      <c r="U2904" t="s">
        <v>27810</v>
      </c>
      <c r="V2904">
        <v>1</v>
      </c>
      <c r="W2904">
        <v>-0.75</v>
      </c>
      <c r="X2904">
        <v>1000000</v>
      </c>
      <c r="Y2904">
        <v>-5967037.4882113719</v>
      </c>
    </row>
    <row r="2905" spans="1:25" x14ac:dyDescent="0.15">
      <c r="A2905" s="1">
        <v>2903</v>
      </c>
      <c r="B2905" s="2">
        <v>43126</v>
      </c>
      <c r="C2905" t="s">
        <v>2518</v>
      </c>
      <c r="D2905" t="s">
        <v>1103</v>
      </c>
      <c r="E2905">
        <v>4.5699999999999998E-2</v>
      </c>
      <c r="F2905">
        <v>6.6000000000000003E-2</v>
      </c>
      <c r="G2905" t="s">
        <v>972</v>
      </c>
      <c r="H2905" t="s">
        <v>2015</v>
      </c>
      <c r="L2905" s="4">
        <f t="shared" si="48"/>
        <v>140882.00000000003</v>
      </c>
      <c r="M2905">
        <v>10000</v>
      </c>
      <c r="N2905">
        <v>3.1</v>
      </c>
      <c r="O2905" t="s">
        <v>15379</v>
      </c>
      <c r="P2905">
        <v>61</v>
      </c>
      <c r="Q2905" t="s">
        <v>5857</v>
      </c>
      <c r="R2905" t="s">
        <v>12067</v>
      </c>
      <c r="S2905" t="s">
        <v>18322</v>
      </c>
      <c r="T2905" t="s">
        <v>24532</v>
      </c>
      <c r="U2905" t="s">
        <v>27811</v>
      </c>
      <c r="V2905">
        <v>1</v>
      </c>
      <c r="W2905">
        <v>-0.75</v>
      </c>
      <c r="X2905">
        <v>1000000</v>
      </c>
      <c r="Y2905">
        <v>-5967037.4882113719</v>
      </c>
    </row>
    <row r="2906" spans="1:25" x14ac:dyDescent="0.15">
      <c r="A2906" s="1">
        <v>2904</v>
      </c>
      <c r="B2906" s="2">
        <v>43129</v>
      </c>
      <c r="C2906" t="s">
        <v>2515</v>
      </c>
      <c r="D2906" t="s">
        <v>1103</v>
      </c>
      <c r="E2906">
        <v>7.3899999999999993E-2</v>
      </c>
      <c r="F2906">
        <v>4.8399999999999999E-2</v>
      </c>
      <c r="G2906" t="s">
        <v>332</v>
      </c>
      <c r="H2906" t="s">
        <v>1416</v>
      </c>
      <c r="L2906" s="4">
        <f t="shared" si="48"/>
        <v>44114.999999999993</v>
      </c>
      <c r="M2906">
        <v>10000</v>
      </c>
      <c r="N2906">
        <v>3.1</v>
      </c>
      <c r="O2906" t="s">
        <v>15381</v>
      </c>
      <c r="P2906">
        <v>30</v>
      </c>
      <c r="Q2906" t="s">
        <v>5858</v>
      </c>
      <c r="R2906" t="s">
        <v>12068</v>
      </c>
      <c r="S2906" t="s">
        <v>18323</v>
      </c>
      <c r="T2906" t="s">
        <v>24533</v>
      </c>
      <c r="U2906" t="s">
        <v>27810</v>
      </c>
      <c r="V2906">
        <v>1</v>
      </c>
      <c r="W2906">
        <v>-0.25</v>
      </c>
      <c r="X2906">
        <v>1000000</v>
      </c>
      <c r="Y2906">
        <v>-2062494.405483925</v>
      </c>
    </row>
    <row r="2907" spans="1:25" x14ac:dyDescent="0.15">
      <c r="A2907" s="1">
        <v>2905</v>
      </c>
      <c r="B2907" s="2">
        <v>43129</v>
      </c>
      <c r="C2907" t="s">
        <v>2516</v>
      </c>
      <c r="D2907" t="s">
        <v>1103</v>
      </c>
      <c r="E2907">
        <v>4.7699999999999999E-2</v>
      </c>
      <c r="F2907">
        <v>6.0100000000000001E-2</v>
      </c>
      <c r="G2907" t="s">
        <v>222</v>
      </c>
      <c r="H2907" t="s">
        <v>1306</v>
      </c>
      <c r="L2907" s="4">
        <f t="shared" si="48"/>
        <v>-31248.000000000004</v>
      </c>
      <c r="M2907">
        <v>10000</v>
      </c>
      <c r="N2907">
        <v>3.1</v>
      </c>
      <c r="O2907" t="s">
        <v>15381</v>
      </c>
      <c r="P2907">
        <v>30</v>
      </c>
      <c r="Q2907" t="s">
        <v>5859</v>
      </c>
      <c r="R2907" t="s">
        <v>12069</v>
      </c>
      <c r="S2907" t="s">
        <v>18324</v>
      </c>
      <c r="T2907" t="s">
        <v>24534</v>
      </c>
      <c r="U2907" t="s">
        <v>27811</v>
      </c>
      <c r="V2907">
        <v>1</v>
      </c>
      <c r="W2907">
        <v>-0.25</v>
      </c>
      <c r="X2907">
        <v>1000000</v>
      </c>
      <c r="Y2907">
        <v>-2062494.405483925</v>
      </c>
    </row>
    <row r="2908" spans="1:25" x14ac:dyDescent="0.15">
      <c r="A2908" s="1">
        <v>2906</v>
      </c>
      <c r="B2908" s="2">
        <v>43129</v>
      </c>
      <c r="C2908" t="s">
        <v>2517</v>
      </c>
      <c r="D2908" t="s">
        <v>1103</v>
      </c>
      <c r="E2908">
        <v>0.1075</v>
      </c>
      <c r="F2908">
        <v>8.4500000000000006E-2</v>
      </c>
      <c r="G2908" t="s">
        <v>780</v>
      </c>
      <c r="H2908" t="s">
        <v>1863</v>
      </c>
      <c r="L2908" s="4">
        <f t="shared" si="48"/>
        <v>-48069.999999999985</v>
      </c>
      <c r="M2908">
        <v>10000</v>
      </c>
      <c r="N2908">
        <v>3.1</v>
      </c>
      <c r="O2908" t="s">
        <v>15379</v>
      </c>
      <c r="P2908">
        <v>58</v>
      </c>
      <c r="Q2908" t="s">
        <v>5860</v>
      </c>
      <c r="R2908" t="s">
        <v>12070</v>
      </c>
      <c r="S2908" t="s">
        <v>18325</v>
      </c>
      <c r="T2908" t="s">
        <v>24535</v>
      </c>
      <c r="U2908" t="s">
        <v>27810</v>
      </c>
      <c r="V2908">
        <v>1</v>
      </c>
      <c r="W2908">
        <v>-0.25</v>
      </c>
      <c r="X2908">
        <v>1000000</v>
      </c>
      <c r="Y2908">
        <v>-2062494.405483925</v>
      </c>
    </row>
    <row r="2909" spans="1:25" x14ac:dyDescent="0.15">
      <c r="A2909" s="1">
        <v>2907</v>
      </c>
      <c r="B2909" s="2">
        <v>43129</v>
      </c>
      <c r="C2909" t="s">
        <v>2518</v>
      </c>
      <c r="D2909" t="s">
        <v>1103</v>
      </c>
      <c r="E2909">
        <v>6.6000000000000003E-2</v>
      </c>
      <c r="F2909">
        <v>7.9500000000000001E-2</v>
      </c>
      <c r="G2909" t="s">
        <v>918</v>
      </c>
      <c r="H2909" t="s">
        <v>1967</v>
      </c>
      <c r="L2909" s="4">
        <f t="shared" si="48"/>
        <v>41174.999999999993</v>
      </c>
      <c r="M2909">
        <v>10000</v>
      </c>
      <c r="N2909">
        <v>3.1</v>
      </c>
      <c r="O2909" t="s">
        <v>15379</v>
      </c>
      <c r="P2909">
        <v>58</v>
      </c>
      <c r="Q2909" t="s">
        <v>5861</v>
      </c>
      <c r="R2909" t="s">
        <v>12071</v>
      </c>
      <c r="S2909" t="s">
        <v>18326</v>
      </c>
      <c r="T2909" t="s">
        <v>24536</v>
      </c>
      <c r="U2909" t="s">
        <v>27811</v>
      </c>
      <c r="V2909">
        <v>1</v>
      </c>
      <c r="W2909">
        <v>-0.25</v>
      </c>
      <c r="X2909">
        <v>1000000</v>
      </c>
      <c r="Y2909">
        <v>-2062494.405483925</v>
      </c>
    </row>
    <row r="2910" spans="1:25" x14ac:dyDescent="0.15">
      <c r="A2910" s="1">
        <v>2908</v>
      </c>
      <c r="B2910" s="2">
        <v>43130</v>
      </c>
      <c r="C2910" t="s">
        <v>2515</v>
      </c>
      <c r="D2910" t="s">
        <v>1103</v>
      </c>
      <c r="E2910">
        <v>4.8399999999999999E-2</v>
      </c>
      <c r="F2910">
        <v>6.6699999999999995E-2</v>
      </c>
      <c r="G2910" t="s">
        <v>973</v>
      </c>
      <c r="H2910" t="s">
        <v>2016</v>
      </c>
      <c r="L2910" s="4">
        <f t="shared" si="48"/>
        <v>13358.999999999998</v>
      </c>
      <c r="M2910">
        <v>10000</v>
      </c>
      <c r="N2910">
        <v>3.1</v>
      </c>
      <c r="O2910" t="s">
        <v>15381</v>
      </c>
      <c r="P2910">
        <v>29</v>
      </c>
      <c r="Q2910" t="s">
        <v>5862</v>
      </c>
      <c r="R2910" t="s">
        <v>12072</v>
      </c>
      <c r="S2910" t="s">
        <v>18327</v>
      </c>
      <c r="T2910" t="s">
        <v>24537</v>
      </c>
      <c r="U2910" t="s">
        <v>27810</v>
      </c>
      <c r="V2910">
        <v>1</v>
      </c>
      <c r="W2910">
        <v>0.25</v>
      </c>
      <c r="X2910">
        <v>1000000</v>
      </c>
      <c r="Y2910">
        <v>7443385.6031317292</v>
      </c>
    </row>
    <row r="2911" spans="1:25" x14ac:dyDescent="0.15">
      <c r="A2911" s="1">
        <v>2909</v>
      </c>
      <c r="B2911" s="2">
        <v>43130</v>
      </c>
      <c r="C2911" t="s">
        <v>2516</v>
      </c>
      <c r="D2911" t="s">
        <v>1103</v>
      </c>
      <c r="E2911">
        <v>6.0100000000000001E-2</v>
      </c>
      <c r="F2911">
        <v>4.2700000000000002E-2</v>
      </c>
      <c r="G2911" t="s">
        <v>191</v>
      </c>
      <c r="H2911" t="s">
        <v>1275</v>
      </c>
      <c r="L2911" s="4">
        <f t="shared" si="48"/>
        <v>-10440</v>
      </c>
      <c r="M2911">
        <v>10000</v>
      </c>
      <c r="N2911">
        <v>3.1</v>
      </c>
      <c r="O2911" t="s">
        <v>15381</v>
      </c>
      <c r="P2911">
        <v>29</v>
      </c>
      <c r="Q2911" t="s">
        <v>5863</v>
      </c>
      <c r="R2911" t="s">
        <v>12073</v>
      </c>
      <c r="S2911" t="s">
        <v>18328</v>
      </c>
      <c r="T2911" t="s">
        <v>24538</v>
      </c>
      <c r="U2911" t="s">
        <v>27811</v>
      </c>
      <c r="V2911">
        <v>1</v>
      </c>
      <c r="W2911">
        <v>0.25</v>
      </c>
      <c r="X2911">
        <v>1000000</v>
      </c>
      <c r="Y2911">
        <v>7443385.6031317292</v>
      </c>
    </row>
    <row r="2912" spans="1:25" x14ac:dyDescent="0.15">
      <c r="A2912" s="1">
        <v>2910</v>
      </c>
      <c r="B2912" s="2">
        <v>43130</v>
      </c>
      <c r="C2912" t="s">
        <v>2517</v>
      </c>
      <c r="D2912" t="s">
        <v>1103</v>
      </c>
      <c r="E2912">
        <v>8.4500000000000006E-2</v>
      </c>
      <c r="F2912">
        <v>0.1032</v>
      </c>
      <c r="G2912" t="s">
        <v>519</v>
      </c>
      <c r="H2912" t="s">
        <v>1602</v>
      </c>
      <c r="L2912" s="4">
        <f t="shared" si="48"/>
        <v>10845.999999999996</v>
      </c>
      <c r="M2912">
        <v>10000</v>
      </c>
      <c r="N2912">
        <v>3.1</v>
      </c>
      <c r="O2912" t="s">
        <v>15379</v>
      </c>
      <c r="P2912">
        <v>57</v>
      </c>
      <c r="Q2912" t="s">
        <v>5864</v>
      </c>
      <c r="R2912" t="s">
        <v>12074</v>
      </c>
      <c r="S2912" t="s">
        <v>18329</v>
      </c>
      <c r="T2912" t="s">
        <v>24539</v>
      </c>
      <c r="U2912" t="s">
        <v>27810</v>
      </c>
      <c r="V2912">
        <v>1</v>
      </c>
      <c r="W2912">
        <v>0.25</v>
      </c>
      <c r="X2912">
        <v>1000000</v>
      </c>
      <c r="Y2912">
        <v>7443385.6031317292</v>
      </c>
    </row>
    <row r="2913" spans="1:25" x14ac:dyDescent="0.15">
      <c r="A2913" s="1">
        <v>2911</v>
      </c>
      <c r="B2913" s="2">
        <v>43130</v>
      </c>
      <c r="C2913" t="s">
        <v>2518</v>
      </c>
      <c r="D2913" t="s">
        <v>1103</v>
      </c>
      <c r="E2913">
        <v>7.9500000000000001E-2</v>
      </c>
      <c r="F2913">
        <v>6.3600000000000004E-2</v>
      </c>
      <c r="G2913" t="s">
        <v>414</v>
      </c>
      <c r="H2913" t="s">
        <v>1498</v>
      </c>
      <c r="L2913" s="4">
        <f t="shared" si="48"/>
        <v>-8744.9999999999982</v>
      </c>
      <c r="M2913">
        <v>10000</v>
      </c>
      <c r="N2913">
        <v>3.1</v>
      </c>
      <c r="O2913" t="s">
        <v>15379</v>
      </c>
      <c r="P2913">
        <v>57</v>
      </c>
      <c r="Q2913" t="s">
        <v>5865</v>
      </c>
      <c r="R2913" t="s">
        <v>12075</v>
      </c>
      <c r="S2913" t="s">
        <v>18330</v>
      </c>
      <c r="T2913" t="s">
        <v>24540</v>
      </c>
      <c r="U2913" t="s">
        <v>27811</v>
      </c>
      <c r="V2913">
        <v>1</v>
      </c>
      <c r="W2913">
        <v>0.25</v>
      </c>
      <c r="X2913">
        <v>1000000</v>
      </c>
      <c r="Y2913">
        <v>7443385.6031317292</v>
      </c>
    </row>
    <row r="2914" spans="1:25" x14ac:dyDescent="0.15">
      <c r="A2914" s="1">
        <v>2912</v>
      </c>
      <c r="B2914" s="2">
        <v>43131</v>
      </c>
      <c r="C2914" t="s">
        <v>2515</v>
      </c>
      <c r="D2914" t="s">
        <v>1103</v>
      </c>
      <c r="E2914">
        <v>6.6699999999999995E-2</v>
      </c>
      <c r="F2914">
        <v>7.3700000000000002E-2</v>
      </c>
      <c r="G2914" t="s">
        <v>235</v>
      </c>
      <c r="H2914" t="s">
        <v>1319</v>
      </c>
      <c r="L2914" s="4">
        <f t="shared" si="48"/>
        <v>1680.0000000000016</v>
      </c>
      <c r="M2914">
        <v>10000</v>
      </c>
      <c r="N2914">
        <v>3.1</v>
      </c>
      <c r="O2914" t="s">
        <v>15381</v>
      </c>
      <c r="P2914">
        <v>28</v>
      </c>
      <c r="Q2914" t="s">
        <v>5866</v>
      </c>
      <c r="R2914" t="s">
        <v>12076</v>
      </c>
      <c r="S2914" t="s">
        <v>18331</v>
      </c>
      <c r="T2914" t="s">
        <v>24541</v>
      </c>
      <c r="U2914" t="s">
        <v>27810</v>
      </c>
      <c r="V2914">
        <v>1</v>
      </c>
      <c r="W2914">
        <v>0.25</v>
      </c>
      <c r="X2914">
        <v>1000000</v>
      </c>
      <c r="Y2914">
        <v>6388710.9881545538</v>
      </c>
    </row>
    <row r="2915" spans="1:25" x14ac:dyDescent="0.15">
      <c r="A2915" s="1">
        <v>2913</v>
      </c>
      <c r="B2915" s="2">
        <v>43131</v>
      </c>
      <c r="C2915" t="s">
        <v>2516</v>
      </c>
      <c r="D2915" t="s">
        <v>1103</v>
      </c>
      <c r="E2915">
        <v>4.2700000000000002E-2</v>
      </c>
      <c r="F2915">
        <v>3.3099999999999997E-2</v>
      </c>
      <c r="G2915" t="s">
        <v>112</v>
      </c>
      <c r="H2915" t="s">
        <v>1196</v>
      </c>
      <c r="L2915" s="4">
        <f t="shared" si="48"/>
        <v>-3264.0000000000014</v>
      </c>
      <c r="M2915">
        <v>10000</v>
      </c>
      <c r="N2915">
        <v>3.1</v>
      </c>
      <c r="O2915" t="s">
        <v>15381</v>
      </c>
      <c r="P2915">
        <v>28</v>
      </c>
      <c r="Q2915" t="s">
        <v>5867</v>
      </c>
      <c r="R2915" t="s">
        <v>12077</v>
      </c>
      <c r="S2915" t="s">
        <v>18332</v>
      </c>
      <c r="T2915" t="s">
        <v>24542</v>
      </c>
      <c r="U2915" t="s">
        <v>27811</v>
      </c>
      <c r="V2915">
        <v>1</v>
      </c>
      <c r="W2915">
        <v>0.25</v>
      </c>
      <c r="X2915">
        <v>1000000</v>
      </c>
      <c r="Y2915">
        <v>6388710.9881545538</v>
      </c>
    </row>
    <row r="2916" spans="1:25" x14ac:dyDescent="0.15">
      <c r="A2916" s="1">
        <v>2914</v>
      </c>
      <c r="B2916" s="2">
        <v>43131</v>
      </c>
      <c r="C2916" t="s">
        <v>2517</v>
      </c>
      <c r="D2916" t="s">
        <v>1103</v>
      </c>
      <c r="E2916">
        <v>0.1032</v>
      </c>
      <c r="F2916">
        <v>0.11269999999999999</v>
      </c>
      <c r="G2916" t="s">
        <v>319</v>
      </c>
      <c r="H2916" t="s">
        <v>1403</v>
      </c>
      <c r="L2916" s="4">
        <f t="shared" si="48"/>
        <v>6649.9999999999964</v>
      </c>
      <c r="M2916">
        <v>10000</v>
      </c>
      <c r="N2916">
        <v>3.1</v>
      </c>
      <c r="O2916" t="s">
        <v>15379</v>
      </c>
      <c r="P2916">
        <v>56</v>
      </c>
      <c r="Q2916" t="s">
        <v>5868</v>
      </c>
      <c r="R2916" t="s">
        <v>12078</v>
      </c>
      <c r="S2916" t="s">
        <v>18333</v>
      </c>
      <c r="T2916" t="s">
        <v>24543</v>
      </c>
      <c r="U2916" t="s">
        <v>27810</v>
      </c>
      <c r="V2916">
        <v>1</v>
      </c>
      <c r="W2916">
        <v>0.25</v>
      </c>
      <c r="X2916">
        <v>1000000</v>
      </c>
      <c r="Y2916">
        <v>6388710.9881545538</v>
      </c>
    </row>
    <row r="2917" spans="1:25" x14ac:dyDescent="0.15">
      <c r="A2917" s="1">
        <v>2915</v>
      </c>
      <c r="B2917" s="2">
        <v>43131</v>
      </c>
      <c r="C2917" t="s">
        <v>2518</v>
      </c>
      <c r="D2917" t="s">
        <v>1103</v>
      </c>
      <c r="E2917">
        <v>6.3600000000000004E-2</v>
      </c>
      <c r="F2917">
        <v>5.5800000000000002E-2</v>
      </c>
      <c r="G2917" t="s">
        <v>535</v>
      </c>
      <c r="H2917" t="s">
        <v>1618</v>
      </c>
      <c r="L2917" s="4">
        <f t="shared" si="48"/>
        <v>-7722.0000000000009</v>
      </c>
      <c r="M2917">
        <v>10000</v>
      </c>
      <c r="N2917">
        <v>3.1</v>
      </c>
      <c r="O2917" t="s">
        <v>15379</v>
      </c>
      <c r="P2917">
        <v>56</v>
      </c>
      <c r="Q2917" t="s">
        <v>5869</v>
      </c>
      <c r="R2917" t="s">
        <v>12079</v>
      </c>
      <c r="S2917" t="s">
        <v>18334</v>
      </c>
      <c r="T2917" t="s">
        <v>24544</v>
      </c>
      <c r="U2917" t="s">
        <v>27811</v>
      </c>
      <c r="V2917">
        <v>1</v>
      </c>
      <c r="W2917">
        <v>0.25</v>
      </c>
      <c r="X2917">
        <v>1000000</v>
      </c>
      <c r="Y2917">
        <v>6388710.9881545538</v>
      </c>
    </row>
    <row r="2918" spans="1:25" x14ac:dyDescent="0.15">
      <c r="A2918" s="1">
        <v>2916</v>
      </c>
      <c r="B2918" s="2">
        <v>43132</v>
      </c>
      <c r="C2918" t="s">
        <v>2515</v>
      </c>
      <c r="D2918" t="s">
        <v>1103</v>
      </c>
      <c r="E2918">
        <v>7.3700000000000002E-2</v>
      </c>
      <c r="F2918">
        <v>8.5199999999999998E-2</v>
      </c>
      <c r="G2918" t="s">
        <v>235</v>
      </c>
      <c r="H2918" t="s">
        <v>1319</v>
      </c>
      <c r="L2918" s="4">
        <f t="shared" si="48"/>
        <v>2759.9999999999991</v>
      </c>
      <c r="M2918">
        <v>10000</v>
      </c>
      <c r="N2918">
        <v>3.1</v>
      </c>
      <c r="O2918" t="s">
        <v>15381</v>
      </c>
      <c r="P2918">
        <v>27</v>
      </c>
      <c r="Q2918" t="s">
        <v>5870</v>
      </c>
      <c r="R2918" t="s">
        <v>12080</v>
      </c>
      <c r="S2918" t="s">
        <v>18335</v>
      </c>
      <c r="T2918" t="s">
        <v>24545</v>
      </c>
      <c r="U2918" t="s">
        <v>27810</v>
      </c>
      <c r="V2918">
        <v>1</v>
      </c>
      <c r="W2918">
        <v>0.25</v>
      </c>
      <c r="X2918">
        <v>1000000</v>
      </c>
      <c r="Y2918">
        <v>6596054.040265929</v>
      </c>
    </row>
    <row r="2919" spans="1:25" x14ac:dyDescent="0.15">
      <c r="A2919" s="1">
        <v>2917</v>
      </c>
      <c r="B2919" s="2">
        <v>43132</v>
      </c>
      <c r="C2919" t="s">
        <v>2516</v>
      </c>
      <c r="D2919" t="s">
        <v>1103</v>
      </c>
      <c r="E2919">
        <v>3.3099999999999997E-2</v>
      </c>
      <c r="F2919">
        <v>2.8000000000000001E-2</v>
      </c>
      <c r="G2919" t="s">
        <v>146</v>
      </c>
      <c r="H2919" t="s">
        <v>1230</v>
      </c>
      <c r="L2919" s="4">
        <f t="shared" si="48"/>
        <v>-2396.9999999999986</v>
      </c>
      <c r="M2919">
        <v>10000</v>
      </c>
      <c r="N2919">
        <v>3.1</v>
      </c>
      <c r="O2919" t="s">
        <v>15381</v>
      </c>
      <c r="P2919">
        <v>27</v>
      </c>
      <c r="Q2919" t="s">
        <v>5871</v>
      </c>
      <c r="R2919" t="s">
        <v>12081</v>
      </c>
      <c r="S2919" t="s">
        <v>18336</v>
      </c>
      <c r="T2919" t="s">
        <v>24546</v>
      </c>
      <c r="U2919" t="s">
        <v>27811</v>
      </c>
      <c r="V2919">
        <v>1</v>
      </c>
      <c r="W2919">
        <v>0.25</v>
      </c>
      <c r="X2919">
        <v>1000000</v>
      </c>
      <c r="Y2919">
        <v>6596054.040265929</v>
      </c>
    </row>
    <row r="2920" spans="1:25" x14ac:dyDescent="0.15">
      <c r="A2920" s="1">
        <v>2918</v>
      </c>
      <c r="B2920" s="2">
        <v>43132</v>
      </c>
      <c r="C2920" t="s">
        <v>2517</v>
      </c>
      <c r="D2920" t="s">
        <v>1103</v>
      </c>
      <c r="E2920">
        <v>0.11269999999999999</v>
      </c>
      <c r="F2920">
        <v>0.1235</v>
      </c>
      <c r="G2920" t="s">
        <v>959</v>
      </c>
      <c r="H2920" t="s">
        <v>2002</v>
      </c>
      <c r="L2920" s="4">
        <f t="shared" si="48"/>
        <v>6696.0000000000027</v>
      </c>
      <c r="M2920">
        <v>10000</v>
      </c>
      <c r="N2920">
        <v>3.1</v>
      </c>
      <c r="O2920" t="s">
        <v>15379</v>
      </c>
      <c r="P2920">
        <v>55</v>
      </c>
      <c r="Q2920" t="s">
        <v>5872</v>
      </c>
      <c r="R2920" t="s">
        <v>12082</v>
      </c>
      <c r="S2920" t="s">
        <v>18337</v>
      </c>
      <c r="T2920" t="s">
        <v>24547</v>
      </c>
      <c r="U2920" t="s">
        <v>27810</v>
      </c>
      <c r="V2920">
        <v>1</v>
      </c>
      <c r="W2920">
        <v>0.25</v>
      </c>
      <c r="X2920">
        <v>1000000</v>
      </c>
      <c r="Y2920">
        <v>6596054.040265929</v>
      </c>
    </row>
    <row r="2921" spans="1:25" x14ac:dyDescent="0.15">
      <c r="A2921" s="1">
        <v>2919</v>
      </c>
      <c r="B2921" s="2">
        <v>43132</v>
      </c>
      <c r="C2921" t="s">
        <v>2518</v>
      </c>
      <c r="D2921" t="s">
        <v>1103</v>
      </c>
      <c r="E2921">
        <v>5.5800000000000002E-2</v>
      </c>
      <c r="F2921">
        <v>4.9000000000000002E-2</v>
      </c>
      <c r="G2921" t="s">
        <v>730</v>
      </c>
      <c r="H2921" t="s">
        <v>1813</v>
      </c>
      <c r="L2921" s="4">
        <f t="shared" si="48"/>
        <v>-7412.0000000000009</v>
      </c>
      <c r="M2921">
        <v>10000</v>
      </c>
      <c r="N2921">
        <v>3.1</v>
      </c>
      <c r="O2921" t="s">
        <v>15379</v>
      </c>
      <c r="P2921">
        <v>55</v>
      </c>
      <c r="Q2921" t="s">
        <v>5873</v>
      </c>
      <c r="R2921" t="s">
        <v>12083</v>
      </c>
      <c r="S2921" t="s">
        <v>18338</v>
      </c>
      <c r="T2921" t="s">
        <v>24548</v>
      </c>
      <c r="U2921" t="s">
        <v>27811</v>
      </c>
      <c r="V2921">
        <v>1</v>
      </c>
      <c r="W2921">
        <v>0.25</v>
      </c>
      <c r="X2921">
        <v>1000000</v>
      </c>
      <c r="Y2921">
        <v>6596054.040265929</v>
      </c>
    </row>
    <row r="2922" spans="1:25" x14ac:dyDescent="0.15">
      <c r="A2922" s="1">
        <v>2920</v>
      </c>
      <c r="B2922" s="2">
        <v>43133</v>
      </c>
      <c r="C2922" t="s">
        <v>2515</v>
      </c>
      <c r="D2922" t="s">
        <v>1103</v>
      </c>
      <c r="E2922">
        <v>8.5199999999999998E-2</v>
      </c>
      <c r="F2922">
        <v>0.112</v>
      </c>
      <c r="G2922" t="s">
        <v>98</v>
      </c>
      <c r="H2922" t="s">
        <v>1182</v>
      </c>
      <c r="L2922" s="4">
        <f t="shared" si="48"/>
        <v>4288.0000000000009</v>
      </c>
      <c r="M2922">
        <v>10000</v>
      </c>
      <c r="N2922">
        <v>3.1</v>
      </c>
      <c r="O2922" t="s">
        <v>15381</v>
      </c>
      <c r="P2922">
        <v>26</v>
      </c>
      <c r="Q2922" t="s">
        <v>5874</v>
      </c>
      <c r="R2922" t="s">
        <v>12084</v>
      </c>
      <c r="S2922" t="s">
        <v>18339</v>
      </c>
      <c r="T2922" t="s">
        <v>24549</v>
      </c>
      <c r="U2922" t="s">
        <v>27810</v>
      </c>
      <c r="V2922">
        <v>1</v>
      </c>
      <c r="W2922">
        <v>0.25</v>
      </c>
      <c r="X2922">
        <v>1000000</v>
      </c>
      <c r="Y2922">
        <v>6353740.0813336968</v>
      </c>
    </row>
    <row r="2923" spans="1:25" x14ac:dyDescent="0.15">
      <c r="A2923" s="1">
        <v>2921</v>
      </c>
      <c r="B2923" s="2">
        <v>43133</v>
      </c>
      <c r="C2923" t="s">
        <v>2516</v>
      </c>
      <c r="D2923" t="s">
        <v>1103</v>
      </c>
      <c r="E2923">
        <v>2.8000000000000001E-2</v>
      </c>
      <c r="F2923">
        <v>1.9E-2</v>
      </c>
      <c r="G2923" t="s">
        <v>136</v>
      </c>
      <c r="H2923" t="s">
        <v>1220</v>
      </c>
      <c r="L2923" s="4">
        <f t="shared" si="48"/>
        <v>-3420.0000000000005</v>
      </c>
      <c r="M2923">
        <v>10000</v>
      </c>
      <c r="N2923">
        <v>3.1</v>
      </c>
      <c r="O2923" t="s">
        <v>15381</v>
      </c>
      <c r="P2923">
        <v>26</v>
      </c>
      <c r="Q2923" t="s">
        <v>5875</v>
      </c>
      <c r="R2923" t="s">
        <v>12085</v>
      </c>
      <c r="S2923" t="s">
        <v>18340</v>
      </c>
      <c r="T2923" t="s">
        <v>24550</v>
      </c>
      <c r="U2923" t="s">
        <v>27811</v>
      </c>
      <c r="V2923">
        <v>1</v>
      </c>
      <c r="W2923">
        <v>0.25</v>
      </c>
      <c r="X2923">
        <v>1000000</v>
      </c>
      <c r="Y2923">
        <v>6353740.0813336968</v>
      </c>
    </row>
    <row r="2924" spans="1:25" x14ac:dyDescent="0.15">
      <c r="A2924" s="1">
        <v>2922</v>
      </c>
      <c r="B2924" s="2">
        <v>43133</v>
      </c>
      <c r="C2924" t="s">
        <v>2517</v>
      </c>
      <c r="D2924" t="s">
        <v>1103</v>
      </c>
      <c r="E2924">
        <v>0.1235</v>
      </c>
      <c r="F2924">
        <v>0.14899999999999999</v>
      </c>
      <c r="G2924" t="s">
        <v>521</v>
      </c>
      <c r="H2924" t="s">
        <v>1604</v>
      </c>
      <c r="L2924" s="4">
        <f t="shared" si="48"/>
        <v>16319.999999999996</v>
      </c>
      <c r="M2924">
        <v>10000</v>
      </c>
      <c r="N2924">
        <v>3.1</v>
      </c>
      <c r="O2924" t="s">
        <v>15379</v>
      </c>
      <c r="P2924">
        <v>54</v>
      </c>
      <c r="Q2924" t="s">
        <v>5876</v>
      </c>
      <c r="R2924" t="s">
        <v>12086</v>
      </c>
      <c r="S2924" t="s">
        <v>18341</v>
      </c>
      <c r="T2924" t="s">
        <v>24551</v>
      </c>
      <c r="U2924" t="s">
        <v>27810</v>
      </c>
      <c r="V2924">
        <v>1</v>
      </c>
      <c r="W2924">
        <v>0.25</v>
      </c>
      <c r="X2924">
        <v>1000000</v>
      </c>
      <c r="Y2924">
        <v>6353740.0813336968</v>
      </c>
    </row>
    <row r="2925" spans="1:25" x14ac:dyDescent="0.15">
      <c r="A2925" s="1">
        <v>2923</v>
      </c>
      <c r="B2925" s="2">
        <v>43133</v>
      </c>
      <c r="C2925" t="s">
        <v>2518</v>
      </c>
      <c r="D2925" t="s">
        <v>1103</v>
      </c>
      <c r="E2925">
        <v>4.9000000000000002E-2</v>
      </c>
      <c r="F2925">
        <v>4.0599999999999997E-2</v>
      </c>
      <c r="G2925" t="s">
        <v>568</v>
      </c>
      <c r="H2925" t="s">
        <v>1651</v>
      </c>
      <c r="L2925" s="4">
        <f t="shared" si="48"/>
        <v>-10668.000000000005</v>
      </c>
      <c r="M2925">
        <v>10000</v>
      </c>
      <c r="N2925">
        <v>3.1</v>
      </c>
      <c r="O2925" t="s">
        <v>15379</v>
      </c>
      <c r="P2925">
        <v>54</v>
      </c>
      <c r="Q2925" t="s">
        <v>5877</v>
      </c>
      <c r="R2925" t="s">
        <v>12087</v>
      </c>
      <c r="S2925" t="s">
        <v>18342</v>
      </c>
      <c r="T2925" t="s">
        <v>24552</v>
      </c>
      <c r="U2925" t="s">
        <v>27811</v>
      </c>
      <c r="V2925">
        <v>1</v>
      </c>
      <c r="W2925">
        <v>0.25</v>
      </c>
      <c r="X2925">
        <v>1000000</v>
      </c>
      <c r="Y2925">
        <v>6353740.0813336968</v>
      </c>
    </row>
    <row r="2926" spans="1:25" x14ac:dyDescent="0.15">
      <c r="A2926" s="1">
        <v>2924</v>
      </c>
      <c r="B2926" s="2">
        <v>43136</v>
      </c>
      <c r="C2926" t="s">
        <v>2515</v>
      </c>
      <c r="D2926" t="s">
        <v>1103</v>
      </c>
      <c r="E2926">
        <v>0.112</v>
      </c>
      <c r="F2926">
        <v>6.9500000000000006E-2</v>
      </c>
      <c r="G2926" t="s">
        <v>670</v>
      </c>
      <c r="H2926" t="s">
        <v>1753</v>
      </c>
      <c r="L2926" s="4">
        <f t="shared" si="48"/>
        <v>1699.9999999999998</v>
      </c>
      <c r="M2926">
        <v>10000</v>
      </c>
      <c r="N2926">
        <v>3.1</v>
      </c>
      <c r="O2926" t="s">
        <v>15381</v>
      </c>
      <c r="P2926">
        <v>23</v>
      </c>
      <c r="Q2926" t="s">
        <v>5878</v>
      </c>
      <c r="R2926" t="s">
        <v>12088</v>
      </c>
      <c r="S2926" t="s">
        <v>18343</v>
      </c>
      <c r="T2926" t="s">
        <v>24553</v>
      </c>
      <c r="U2926" t="s">
        <v>27810</v>
      </c>
      <c r="V2926">
        <v>1</v>
      </c>
      <c r="W2926">
        <v>0.25</v>
      </c>
      <c r="X2926">
        <v>1000000</v>
      </c>
      <c r="Y2926">
        <v>5231441.5574535141</v>
      </c>
    </row>
    <row r="2927" spans="1:25" x14ac:dyDescent="0.15">
      <c r="A2927" s="1">
        <v>2925</v>
      </c>
      <c r="B2927" s="2">
        <v>43136</v>
      </c>
      <c r="C2927" t="s">
        <v>2516</v>
      </c>
      <c r="D2927" t="s">
        <v>1103</v>
      </c>
      <c r="E2927">
        <v>1.9E-2</v>
      </c>
      <c r="F2927">
        <v>6.0199999999999997E-2</v>
      </c>
      <c r="G2927" t="s">
        <v>330</v>
      </c>
      <c r="H2927" t="s">
        <v>1414</v>
      </c>
      <c r="L2927" s="4">
        <f t="shared" si="48"/>
        <v>-6180</v>
      </c>
      <c r="M2927">
        <v>10000</v>
      </c>
      <c r="N2927">
        <v>3.1</v>
      </c>
      <c r="O2927" t="s">
        <v>15381</v>
      </c>
      <c r="P2927">
        <v>23</v>
      </c>
      <c r="Q2927" t="s">
        <v>5879</v>
      </c>
      <c r="R2927" t="s">
        <v>12089</v>
      </c>
      <c r="S2927" t="s">
        <v>18344</v>
      </c>
      <c r="T2927" t="s">
        <v>24554</v>
      </c>
      <c r="U2927" t="s">
        <v>27811</v>
      </c>
      <c r="V2927">
        <v>1</v>
      </c>
      <c r="W2927">
        <v>0.25</v>
      </c>
      <c r="X2927">
        <v>1000000</v>
      </c>
      <c r="Y2927">
        <v>5231441.5574535141</v>
      </c>
    </row>
    <row r="2928" spans="1:25" x14ac:dyDescent="0.15">
      <c r="A2928" s="1">
        <v>2926</v>
      </c>
      <c r="B2928" s="2">
        <v>43136</v>
      </c>
      <c r="C2928" t="s">
        <v>2517</v>
      </c>
      <c r="D2928" t="s">
        <v>1103</v>
      </c>
      <c r="E2928">
        <v>0.14899999999999999</v>
      </c>
      <c r="F2928">
        <v>0.1096</v>
      </c>
      <c r="G2928" t="s">
        <v>319</v>
      </c>
      <c r="H2928" t="s">
        <v>1403</v>
      </c>
      <c r="L2928" s="4">
        <f t="shared" si="48"/>
        <v>-27579.999999999993</v>
      </c>
      <c r="M2928">
        <v>10000</v>
      </c>
      <c r="N2928">
        <v>3.1</v>
      </c>
      <c r="O2928" t="s">
        <v>15379</v>
      </c>
      <c r="P2928">
        <v>51</v>
      </c>
      <c r="Q2928" t="s">
        <v>5880</v>
      </c>
      <c r="R2928" t="s">
        <v>12090</v>
      </c>
      <c r="S2928" t="s">
        <v>18345</v>
      </c>
      <c r="T2928" t="s">
        <v>24555</v>
      </c>
      <c r="U2928" t="s">
        <v>27810</v>
      </c>
      <c r="V2928">
        <v>1</v>
      </c>
      <c r="W2928">
        <v>0.25</v>
      </c>
      <c r="X2928">
        <v>1000000</v>
      </c>
      <c r="Y2928">
        <v>5231441.5574535141</v>
      </c>
    </row>
    <row r="2929" spans="1:25" x14ac:dyDescent="0.15">
      <c r="A2929" s="1">
        <v>2927</v>
      </c>
      <c r="B2929" s="2">
        <v>43136</v>
      </c>
      <c r="C2929" t="s">
        <v>2518</v>
      </c>
      <c r="D2929" t="s">
        <v>1103</v>
      </c>
      <c r="E2929">
        <v>4.0599999999999997E-2</v>
      </c>
      <c r="F2929">
        <v>8.6800000000000002E-2</v>
      </c>
      <c r="G2929" t="s">
        <v>39</v>
      </c>
      <c r="H2929" t="s">
        <v>1123</v>
      </c>
      <c r="L2929" s="4">
        <f t="shared" si="48"/>
        <v>93324.000000000015</v>
      </c>
      <c r="M2929">
        <v>10000</v>
      </c>
      <c r="N2929">
        <v>3.1</v>
      </c>
      <c r="O2929" t="s">
        <v>15379</v>
      </c>
      <c r="P2929">
        <v>51</v>
      </c>
      <c r="Q2929" t="s">
        <v>5881</v>
      </c>
      <c r="R2929" t="s">
        <v>12091</v>
      </c>
      <c r="S2929" t="s">
        <v>18346</v>
      </c>
      <c r="T2929" t="s">
        <v>24556</v>
      </c>
      <c r="U2929" t="s">
        <v>27811</v>
      </c>
      <c r="V2929">
        <v>1</v>
      </c>
      <c r="W2929">
        <v>0.25</v>
      </c>
      <c r="X2929">
        <v>1000000</v>
      </c>
      <c r="Y2929">
        <v>5231441.5574535141</v>
      </c>
    </row>
    <row r="2930" spans="1:25" x14ac:dyDescent="0.15">
      <c r="A2930" s="1">
        <v>2928</v>
      </c>
      <c r="B2930" s="2">
        <v>43137</v>
      </c>
      <c r="C2930" t="s">
        <v>2515</v>
      </c>
      <c r="D2930" t="s">
        <v>1103</v>
      </c>
      <c r="E2930">
        <v>6.9500000000000006E-2</v>
      </c>
      <c r="F2930">
        <v>3.9199999999999999E-2</v>
      </c>
      <c r="G2930" t="s">
        <v>81</v>
      </c>
      <c r="H2930" t="s">
        <v>1165</v>
      </c>
      <c r="L2930" s="4">
        <f t="shared" si="48"/>
        <v>7272.0000000000018</v>
      </c>
      <c r="M2930">
        <v>10000</v>
      </c>
      <c r="N2930">
        <v>3.1</v>
      </c>
      <c r="O2930" t="s">
        <v>15381</v>
      </c>
      <c r="P2930">
        <v>22</v>
      </c>
      <c r="Q2930" t="s">
        <v>5882</v>
      </c>
      <c r="R2930" t="s">
        <v>12092</v>
      </c>
      <c r="S2930" t="s">
        <v>18347</v>
      </c>
      <c r="T2930" t="s">
        <v>24557</v>
      </c>
      <c r="U2930" t="s">
        <v>27810</v>
      </c>
      <c r="V2930">
        <v>1</v>
      </c>
      <c r="W2930">
        <v>0.25</v>
      </c>
      <c r="X2930">
        <v>1000000</v>
      </c>
      <c r="Y2930">
        <v>3800895.5877772151</v>
      </c>
    </row>
    <row r="2931" spans="1:25" x14ac:dyDescent="0.15">
      <c r="A2931" s="1">
        <v>2929</v>
      </c>
      <c r="B2931" s="2">
        <v>43137</v>
      </c>
      <c r="C2931" t="s">
        <v>2516</v>
      </c>
      <c r="D2931" t="s">
        <v>1103</v>
      </c>
      <c r="E2931">
        <v>6.0199999999999997E-2</v>
      </c>
      <c r="F2931">
        <v>0.1082</v>
      </c>
      <c r="G2931" t="s">
        <v>257</v>
      </c>
      <c r="H2931" t="s">
        <v>1341</v>
      </c>
      <c r="L2931" s="4">
        <f t="shared" si="48"/>
        <v>-14880.000000000002</v>
      </c>
      <c r="M2931">
        <v>10000</v>
      </c>
      <c r="N2931">
        <v>3.1</v>
      </c>
      <c r="O2931" t="s">
        <v>15381</v>
      </c>
      <c r="P2931">
        <v>22</v>
      </c>
      <c r="Q2931" t="s">
        <v>5883</v>
      </c>
      <c r="R2931" t="s">
        <v>12093</v>
      </c>
      <c r="S2931" t="s">
        <v>18348</v>
      </c>
      <c r="T2931" t="s">
        <v>24558</v>
      </c>
      <c r="U2931" t="s">
        <v>27811</v>
      </c>
      <c r="V2931">
        <v>1</v>
      </c>
      <c r="W2931">
        <v>0.25</v>
      </c>
      <c r="X2931">
        <v>1000000</v>
      </c>
      <c r="Y2931">
        <v>3800895.5877772151</v>
      </c>
    </row>
    <row r="2932" spans="1:25" x14ac:dyDescent="0.15">
      <c r="A2932" s="1">
        <v>2930</v>
      </c>
      <c r="B2932" s="2">
        <v>43137</v>
      </c>
      <c r="C2932" t="s">
        <v>2517</v>
      </c>
      <c r="D2932" t="s">
        <v>1103</v>
      </c>
      <c r="E2932">
        <v>0.1096</v>
      </c>
      <c r="F2932">
        <v>8.0699999999999994E-2</v>
      </c>
      <c r="G2932" t="s">
        <v>345</v>
      </c>
      <c r="H2932" t="s">
        <v>1429</v>
      </c>
      <c r="L2932" s="4">
        <f t="shared" si="48"/>
        <v>-32368.000000000011</v>
      </c>
      <c r="M2932">
        <v>10000</v>
      </c>
      <c r="N2932">
        <v>3.1</v>
      </c>
      <c r="O2932" t="s">
        <v>15379</v>
      </c>
      <c r="P2932">
        <v>50</v>
      </c>
      <c r="Q2932" t="s">
        <v>5884</v>
      </c>
      <c r="R2932" t="s">
        <v>12094</v>
      </c>
      <c r="S2932" t="s">
        <v>18349</v>
      </c>
      <c r="T2932" t="s">
        <v>24559</v>
      </c>
      <c r="U2932" t="s">
        <v>27810</v>
      </c>
      <c r="V2932">
        <v>1</v>
      </c>
      <c r="W2932">
        <v>0.25</v>
      </c>
      <c r="X2932">
        <v>1000000</v>
      </c>
      <c r="Y2932">
        <v>3800895.5877772151</v>
      </c>
    </row>
    <row r="2933" spans="1:25" x14ac:dyDescent="0.15">
      <c r="A2933" s="1">
        <v>2931</v>
      </c>
      <c r="B2933" s="2">
        <v>43137</v>
      </c>
      <c r="C2933" t="s">
        <v>2518</v>
      </c>
      <c r="D2933" t="s">
        <v>1103</v>
      </c>
      <c r="E2933">
        <v>8.6800000000000002E-2</v>
      </c>
      <c r="F2933">
        <v>0.13539999999999999</v>
      </c>
      <c r="G2933" t="s">
        <v>43</v>
      </c>
      <c r="H2933" t="s">
        <v>1127</v>
      </c>
      <c r="L2933" s="4">
        <f t="shared" si="48"/>
        <v>70469.999999999985</v>
      </c>
      <c r="M2933">
        <v>10000</v>
      </c>
      <c r="N2933">
        <v>3.1</v>
      </c>
      <c r="O2933" t="s">
        <v>15379</v>
      </c>
      <c r="P2933">
        <v>50</v>
      </c>
      <c r="Q2933" t="s">
        <v>5885</v>
      </c>
      <c r="R2933" t="s">
        <v>12095</v>
      </c>
      <c r="S2933" t="s">
        <v>18350</v>
      </c>
      <c r="T2933" t="s">
        <v>24560</v>
      </c>
      <c r="U2933" t="s">
        <v>27811</v>
      </c>
      <c r="V2933">
        <v>1</v>
      </c>
      <c r="W2933">
        <v>0.25</v>
      </c>
      <c r="X2933">
        <v>1000000</v>
      </c>
      <c r="Y2933">
        <v>3800895.5877772151</v>
      </c>
    </row>
    <row r="2934" spans="1:25" x14ac:dyDescent="0.15">
      <c r="A2934" s="1">
        <v>2932</v>
      </c>
      <c r="B2934" s="2">
        <v>43138</v>
      </c>
      <c r="C2934" t="s">
        <v>2515</v>
      </c>
      <c r="D2934" t="s">
        <v>1103</v>
      </c>
      <c r="E2934">
        <v>3.9199999999999999E-2</v>
      </c>
      <c r="F2934">
        <v>2.1700000000000001E-2</v>
      </c>
      <c r="G2934" t="s">
        <v>974</v>
      </c>
      <c r="H2934" t="s">
        <v>2017</v>
      </c>
      <c r="L2934" s="4">
        <f t="shared" si="48"/>
        <v>35524.999999999993</v>
      </c>
      <c r="M2934">
        <v>10000</v>
      </c>
      <c r="N2934">
        <v>3.1</v>
      </c>
      <c r="O2934" t="s">
        <v>15381</v>
      </c>
      <c r="P2934">
        <v>21</v>
      </c>
      <c r="Q2934" t="s">
        <v>5886</v>
      </c>
      <c r="R2934" t="s">
        <v>12096</v>
      </c>
      <c r="S2934" t="s">
        <v>18351</v>
      </c>
      <c r="T2934" t="s">
        <v>24561</v>
      </c>
      <c r="U2934" t="s">
        <v>27810</v>
      </c>
      <c r="V2934">
        <v>0.5</v>
      </c>
      <c r="W2934">
        <v>-0.25</v>
      </c>
      <c r="X2934">
        <v>500000</v>
      </c>
      <c r="Y2934">
        <v>-2188536.0324402321</v>
      </c>
    </row>
    <row r="2935" spans="1:25" x14ac:dyDescent="0.15">
      <c r="A2935" s="1">
        <v>2933</v>
      </c>
      <c r="B2935" s="2">
        <v>43138</v>
      </c>
      <c r="C2935" t="s">
        <v>2516</v>
      </c>
      <c r="D2935" t="s">
        <v>1103</v>
      </c>
      <c r="E2935">
        <v>0.1082</v>
      </c>
      <c r="F2935">
        <v>0.1701</v>
      </c>
      <c r="G2935" t="s">
        <v>252</v>
      </c>
      <c r="H2935" t="s">
        <v>1336</v>
      </c>
      <c r="L2935" s="4">
        <f t="shared" si="48"/>
        <v>-56948</v>
      </c>
      <c r="M2935">
        <v>10000</v>
      </c>
      <c r="N2935">
        <v>3.1</v>
      </c>
      <c r="O2935" t="s">
        <v>15381</v>
      </c>
      <c r="P2935">
        <v>21</v>
      </c>
      <c r="Q2935" t="s">
        <v>5887</v>
      </c>
      <c r="R2935" t="s">
        <v>12097</v>
      </c>
      <c r="S2935" t="s">
        <v>18352</v>
      </c>
      <c r="T2935" t="s">
        <v>24562</v>
      </c>
      <c r="U2935" t="s">
        <v>27811</v>
      </c>
      <c r="V2935">
        <v>0.5</v>
      </c>
      <c r="W2935">
        <v>-0.25</v>
      </c>
      <c r="X2935">
        <v>500000</v>
      </c>
      <c r="Y2935">
        <v>-2188536.0324402321</v>
      </c>
    </row>
    <row r="2936" spans="1:25" x14ac:dyDescent="0.15">
      <c r="A2936" s="1">
        <v>2934</v>
      </c>
      <c r="B2936" s="2">
        <v>43138</v>
      </c>
      <c r="C2936" t="s">
        <v>2517</v>
      </c>
      <c r="D2936" t="s">
        <v>1103</v>
      </c>
      <c r="E2936">
        <v>8.0699999999999994E-2</v>
      </c>
      <c r="F2936">
        <v>5.6000000000000001E-2</v>
      </c>
      <c r="G2936" t="s">
        <v>122</v>
      </c>
      <c r="H2936" t="s">
        <v>1206</v>
      </c>
      <c r="L2936" s="4">
        <f t="shared" si="48"/>
        <v>-43965.999999999985</v>
      </c>
      <c r="M2936">
        <v>10000</v>
      </c>
      <c r="N2936">
        <v>3.1</v>
      </c>
      <c r="O2936" t="s">
        <v>15379</v>
      </c>
      <c r="P2936">
        <v>49</v>
      </c>
      <c r="Q2936" t="s">
        <v>5888</v>
      </c>
      <c r="R2936" t="s">
        <v>12098</v>
      </c>
      <c r="S2936" t="s">
        <v>18353</v>
      </c>
      <c r="T2936" t="s">
        <v>24563</v>
      </c>
      <c r="U2936" t="s">
        <v>27810</v>
      </c>
      <c r="V2936">
        <v>0.5</v>
      </c>
      <c r="W2936">
        <v>-0.25</v>
      </c>
      <c r="X2936">
        <v>500000</v>
      </c>
      <c r="Y2936">
        <v>-2188536.0324402321</v>
      </c>
    </row>
    <row r="2937" spans="1:25" x14ac:dyDescent="0.15">
      <c r="A2937" s="1">
        <v>2935</v>
      </c>
      <c r="B2937" s="2">
        <v>43138</v>
      </c>
      <c r="C2937" t="s">
        <v>2518</v>
      </c>
      <c r="D2937" t="s">
        <v>1103</v>
      </c>
      <c r="E2937">
        <v>0.13539999999999999</v>
      </c>
      <c r="F2937">
        <v>0.19209999999999999</v>
      </c>
      <c r="G2937" t="s">
        <v>483</v>
      </c>
      <c r="H2937" t="s">
        <v>1566</v>
      </c>
      <c r="L2937" s="4">
        <f t="shared" si="48"/>
        <v>65772</v>
      </c>
      <c r="M2937">
        <v>10000</v>
      </c>
      <c r="N2937">
        <v>3.1</v>
      </c>
      <c r="O2937" t="s">
        <v>15379</v>
      </c>
      <c r="P2937">
        <v>49</v>
      </c>
      <c r="Q2937" t="s">
        <v>5889</v>
      </c>
      <c r="R2937" t="s">
        <v>12099</v>
      </c>
      <c r="S2937" t="s">
        <v>18354</v>
      </c>
      <c r="T2937" t="s">
        <v>24564</v>
      </c>
      <c r="U2937" t="s">
        <v>27811</v>
      </c>
      <c r="V2937">
        <v>0.5</v>
      </c>
      <c r="W2937">
        <v>-0.25</v>
      </c>
      <c r="X2937">
        <v>500000</v>
      </c>
      <c r="Y2937">
        <v>-2188536.0324402321</v>
      </c>
    </row>
    <row r="2938" spans="1:25" x14ac:dyDescent="0.15">
      <c r="A2938" s="1">
        <v>2936</v>
      </c>
      <c r="B2938" s="2">
        <v>43139</v>
      </c>
      <c r="C2938" t="s">
        <v>2511</v>
      </c>
      <c r="D2938" t="s">
        <v>1103</v>
      </c>
      <c r="E2938">
        <v>6.83E-2</v>
      </c>
      <c r="F2938">
        <v>3.4700000000000002E-2</v>
      </c>
      <c r="G2938" t="s">
        <v>101</v>
      </c>
      <c r="H2938" t="s">
        <v>1185</v>
      </c>
      <c r="L2938" s="4">
        <f t="shared" si="48"/>
        <v>24528</v>
      </c>
      <c r="M2938">
        <v>10000</v>
      </c>
      <c r="N2938">
        <v>2.95</v>
      </c>
      <c r="O2938" t="s">
        <v>15381</v>
      </c>
      <c r="P2938">
        <v>20</v>
      </c>
      <c r="Q2938" t="s">
        <v>5890</v>
      </c>
      <c r="R2938" t="s">
        <v>12100</v>
      </c>
      <c r="S2938" t="s">
        <v>18355</v>
      </c>
      <c r="T2938" t="s">
        <v>24565</v>
      </c>
      <c r="U2938" t="s">
        <v>27810</v>
      </c>
      <c r="V2938">
        <v>0</v>
      </c>
      <c r="W2938">
        <v>-0.25</v>
      </c>
      <c r="X2938">
        <v>0</v>
      </c>
      <c r="Y2938">
        <v>-2315425.5619045808</v>
      </c>
    </row>
    <row r="2939" spans="1:25" x14ac:dyDescent="0.15">
      <c r="A2939" s="1">
        <v>2937</v>
      </c>
      <c r="B2939" s="2">
        <v>43139</v>
      </c>
      <c r="C2939" t="s">
        <v>2512</v>
      </c>
      <c r="D2939" t="s">
        <v>1103</v>
      </c>
      <c r="E2939">
        <v>6.6699999999999995E-2</v>
      </c>
      <c r="F2939">
        <v>0.19620000000000001</v>
      </c>
      <c r="G2939" t="s">
        <v>417</v>
      </c>
      <c r="H2939" t="s">
        <v>1501</v>
      </c>
      <c r="L2939" s="4">
        <f t="shared" si="48"/>
        <v>-93240</v>
      </c>
      <c r="M2939">
        <v>10000</v>
      </c>
      <c r="N2939">
        <v>2.95</v>
      </c>
      <c r="O2939" t="s">
        <v>15381</v>
      </c>
      <c r="P2939">
        <v>20</v>
      </c>
      <c r="Q2939" t="s">
        <v>5891</v>
      </c>
      <c r="R2939" t="s">
        <v>12101</v>
      </c>
      <c r="S2939" t="s">
        <v>18356</v>
      </c>
      <c r="T2939" t="s">
        <v>24566</v>
      </c>
      <c r="U2939" t="s">
        <v>27811</v>
      </c>
      <c r="V2939">
        <v>0</v>
      </c>
      <c r="W2939">
        <v>-0.25</v>
      </c>
      <c r="X2939">
        <v>0</v>
      </c>
      <c r="Y2939">
        <v>-2315425.5619045808</v>
      </c>
    </row>
    <row r="2940" spans="1:25" x14ac:dyDescent="0.15">
      <c r="A2940" s="1">
        <v>2938</v>
      </c>
      <c r="B2940" s="2">
        <v>43139</v>
      </c>
      <c r="C2940" t="s">
        <v>2519</v>
      </c>
      <c r="D2940" t="s">
        <v>1103</v>
      </c>
      <c r="E2940">
        <v>0.1089</v>
      </c>
      <c r="F2940">
        <v>7.9500000000000001E-2</v>
      </c>
      <c r="G2940" t="s">
        <v>513</v>
      </c>
      <c r="H2940" t="s">
        <v>1596</v>
      </c>
      <c r="L2940" s="4">
        <f t="shared" si="48"/>
        <v>-13229.999999999998</v>
      </c>
      <c r="M2940">
        <v>10000</v>
      </c>
      <c r="N2940">
        <v>2.95</v>
      </c>
      <c r="O2940" t="s">
        <v>15379</v>
      </c>
      <c r="P2940">
        <v>48</v>
      </c>
      <c r="Q2940" t="s">
        <v>5892</v>
      </c>
      <c r="R2940" t="s">
        <v>12102</v>
      </c>
      <c r="S2940" t="s">
        <v>18357</v>
      </c>
      <c r="T2940" t="s">
        <v>24567</v>
      </c>
      <c r="U2940" t="s">
        <v>27810</v>
      </c>
      <c r="V2940">
        <v>0</v>
      </c>
      <c r="W2940">
        <v>-0.25</v>
      </c>
      <c r="X2940">
        <v>0</v>
      </c>
      <c r="Y2940">
        <v>-2315425.5619045808</v>
      </c>
    </row>
    <row r="2941" spans="1:25" x14ac:dyDescent="0.15">
      <c r="A2941" s="1">
        <v>2939</v>
      </c>
      <c r="B2941" s="2">
        <v>43139</v>
      </c>
      <c r="C2941" t="s">
        <v>2520</v>
      </c>
      <c r="D2941" t="s">
        <v>1103</v>
      </c>
      <c r="E2941">
        <v>9.8000000000000004E-2</v>
      </c>
      <c r="F2941">
        <v>0.23050000000000001</v>
      </c>
      <c r="G2941" t="s">
        <v>142</v>
      </c>
      <c r="H2941" t="s">
        <v>1226</v>
      </c>
      <c r="L2941" s="4">
        <f t="shared" si="48"/>
        <v>64925</v>
      </c>
      <c r="M2941">
        <v>10000</v>
      </c>
      <c r="N2941">
        <v>2.95</v>
      </c>
      <c r="O2941" t="s">
        <v>15379</v>
      </c>
      <c r="P2941">
        <v>48</v>
      </c>
      <c r="Q2941" t="s">
        <v>5893</v>
      </c>
      <c r="R2941" t="s">
        <v>12103</v>
      </c>
      <c r="S2941" t="s">
        <v>18358</v>
      </c>
      <c r="T2941" t="s">
        <v>24568</v>
      </c>
      <c r="U2941" t="s">
        <v>27811</v>
      </c>
      <c r="V2941">
        <v>0</v>
      </c>
      <c r="W2941">
        <v>-0.25</v>
      </c>
      <c r="X2941">
        <v>0</v>
      </c>
      <c r="Y2941">
        <v>-2315425.5619045808</v>
      </c>
    </row>
    <row r="2942" spans="1:25" x14ac:dyDescent="0.15">
      <c r="A2942" s="1">
        <v>2940</v>
      </c>
      <c r="B2942" s="2">
        <v>43140</v>
      </c>
      <c r="C2942" t="s">
        <v>2521</v>
      </c>
      <c r="D2942" t="s">
        <v>1103</v>
      </c>
      <c r="E2942">
        <v>8.1699999999999995E-2</v>
      </c>
      <c r="F2942">
        <v>6.3500000000000001E-2</v>
      </c>
      <c r="G2942" t="s">
        <v>277</v>
      </c>
      <c r="H2942" t="s">
        <v>1361</v>
      </c>
      <c r="L2942" s="4">
        <f t="shared" si="48"/>
        <v>4185.9999999999982</v>
      </c>
      <c r="M2942">
        <v>10000</v>
      </c>
      <c r="N2942">
        <v>2.8</v>
      </c>
      <c r="O2942" t="s">
        <v>15381</v>
      </c>
      <c r="P2942">
        <v>19</v>
      </c>
      <c r="Q2942" t="s">
        <v>5894</v>
      </c>
      <c r="R2942" t="s">
        <v>12104</v>
      </c>
      <c r="S2942" t="s">
        <v>18359</v>
      </c>
      <c r="T2942" t="s">
        <v>24569</v>
      </c>
      <c r="U2942" t="s">
        <v>27810</v>
      </c>
      <c r="V2942">
        <v>-0.5</v>
      </c>
      <c r="W2942">
        <v>-0.25</v>
      </c>
      <c r="X2942">
        <v>-500000</v>
      </c>
      <c r="Y2942">
        <v>-2545562.7087281868</v>
      </c>
    </row>
    <row r="2943" spans="1:25" x14ac:dyDescent="0.15">
      <c r="A2943" s="1">
        <v>2941</v>
      </c>
      <c r="B2943" s="2">
        <v>43140</v>
      </c>
      <c r="C2943" t="s">
        <v>2522</v>
      </c>
      <c r="D2943" t="s">
        <v>1103</v>
      </c>
      <c r="E2943">
        <v>9.5000000000000001E-2</v>
      </c>
      <c r="F2943">
        <v>7.0000000000000007E-2</v>
      </c>
      <c r="G2943" t="s">
        <v>79</v>
      </c>
      <c r="H2943" t="s">
        <v>1163</v>
      </c>
      <c r="L2943" s="4">
        <f t="shared" si="48"/>
        <v>6499.9999999999982</v>
      </c>
      <c r="M2943">
        <v>10000</v>
      </c>
      <c r="N2943">
        <v>2.8</v>
      </c>
      <c r="O2943" t="s">
        <v>15381</v>
      </c>
      <c r="P2943">
        <v>19</v>
      </c>
      <c r="Q2943" t="s">
        <v>5895</v>
      </c>
      <c r="R2943" t="s">
        <v>12105</v>
      </c>
      <c r="S2943" t="s">
        <v>18360</v>
      </c>
      <c r="T2943" t="s">
        <v>24570</v>
      </c>
      <c r="U2943" t="s">
        <v>27811</v>
      </c>
      <c r="V2943">
        <v>-0.5</v>
      </c>
      <c r="W2943">
        <v>-0.25</v>
      </c>
      <c r="X2943">
        <v>-500000</v>
      </c>
      <c r="Y2943">
        <v>-2545562.7087281868</v>
      </c>
    </row>
    <row r="2944" spans="1:25" x14ac:dyDescent="0.15">
      <c r="A2944" s="1">
        <v>2942</v>
      </c>
      <c r="B2944" s="2">
        <v>43140</v>
      </c>
      <c r="C2944" t="s">
        <v>2523</v>
      </c>
      <c r="D2944" t="s">
        <v>1103</v>
      </c>
      <c r="E2944">
        <v>0.14050000000000001</v>
      </c>
      <c r="F2944">
        <v>0.1106</v>
      </c>
      <c r="G2944" t="s">
        <v>78</v>
      </c>
      <c r="H2944" t="s">
        <v>1162</v>
      </c>
      <c r="L2944" s="4">
        <f t="shared" si="48"/>
        <v>12857.000000000004</v>
      </c>
      <c r="M2944">
        <v>10000</v>
      </c>
      <c r="N2944">
        <v>2.8</v>
      </c>
      <c r="O2944" t="s">
        <v>15379</v>
      </c>
      <c r="P2944">
        <v>47</v>
      </c>
      <c r="Q2944" t="s">
        <v>5896</v>
      </c>
      <c r="R2944" t="s">
        <v>12106</v>
      </c>
      <c r="S2944" t="s">
        <v>18361</v>
      </c>
      <c r="T2944" t="s">
        <v>24571</v>
      </c>
      <c r="U2944" t="s">
        <v>27810</v>
      </c>
      <c r="V2944">
        <v>-0.5</v>
      </c>
      <c r="W2944">
        <v>-0.25</v>
      </c>
      <c r="X2944">
        <v>-500000</v>
      </c>
      <c r="Y2944">
        <v>-2545562.7087281868</v>
      </c>
    </row>
    <row r="2945" spans="1:25" x14ac:dyDescent="0.15">
      <c r="A2945" s="1">
        <v>2943</v>
      </c>
      <c r="B2945" s="2">
        <v>43140</v>
      </c>
      <c r="C2945" t="s">
        <v>2524</v>
      </c>
      <c r="D2945" t="s">
        <v>1103</v>
      </c>
      <c r="E2945">
        <v>0.14499999999999999</v>
      </c>
      <c r="F2945">
        <v>0.1041</v>
      </c>
      <c r="G2945" t="s">
        <v>644</v>
      </c>
      <c r="H2945" t="s">
        <v>1727</v>
      </c>
      <c r="L2945" s="4">
        <f t="shared" si="48"/>
        <v>20858.999999999996</v>
      </c>
      <c r="M2945">
        <v>10000</v>
      </c>
      <c r="N2945">
        <v>2.8</v>
      </c>
      <c r="O2945" t="s">
        <v>15379</v>
      </c>
      <c r="P2945">
        <v>47</v>
      </c>
      <c r="Q2945" t="s">
        <v>5897</v>
      </c>
      <c r="R2945" t="s">
        <v>12107</v>
      </c>
      <c r="S2945" t="s">
        <v>18362</v>
      </c>
      <c r="T2945" t="s">
        <v>24572</v>
      </c>
      <c r="U2945" t="s">
        <v>27811</v>
      </c>
      <c r="V2945">
        <v>-0.5</v>
      </c>
      <c r="W2945">
        <v>-0.25</v>
      </c>
      <c r="X2945">
        <v>-500000</v>
      </c>
      <c r="Y2945">
        <v>-2545562.7087281868</v>
      </c>
    </row>
    <row r="2946" spans="1:25" x14ac:dyDescent="0.15">
      <c r="A2946" s="1">
        <v>2944</v>
      </c>
      <c r="B2946" s="2">
        <v>43143</v>
      </c>
      <c r="C2946" t="s">
        <v>2521</v>
      </c>
      <c r="D2946" t="s">
        <v>1103</v>
      </c>
      <c r="E2946">
        <v>6.3500000000000001E-2</v>
      </c>
      <c r="F2946">
        <v>8.0600000000000005E-2</v>
      </c>
      <c r="G2946" t="s">
        <v>478</v>
      </c>
      <c r="H2946" t="s">
        <v>1561</v>
      </c>
      <c r="L2946" s="4">
        <f t="shared" si="48"/>
        <v>-11970.000000000004</v>
      </c>
      <c r="M2946">
        <v>10000</v>
      </c>
      <c r="N2946">
        <v>2.8</v>
      </c>
      <c r="O2946" t="s">
        <v>15381</v>
      </c>
      <c r="P2946">
        <v>16</v>
      </c>
      <c r="Q2946" t="s">
        <v>5898</v>
      </c>
      <c r="R2946" t="s">
        <v>12108</v>
      </c>
      <c r="S2946" t="s">
        <v>18363</v>
      </c>
      <c r="T2946" t="s">
        <v>24573</v>
      </c>
      <c r="U2946" t="s">
        <v>27810</v>
      </c>
      <c r="V2946">
        <v>-0.66666666666666674</v>
      </c>
      <c r="W2946">
        <v>-0.5</v>
      </c>
      <c r="X2946">
        <v>-666666.66666666674</v>
      </c>
      <c r="Y2946">
        <v>-5102040.8163265316</v>
      </c>
    </row>
    <row r="2947" spans="1:25" x14ac:dyDescent="0.15">
      <c r="A2947" s="1">
        <v>2945</v>
      </c>
      <c r="B2947" s="2">
        <v>43143</v>
      </c>
      <c r="C2947" t="s">
        <v>2522</v>
      </c>
      <c r="D2947" t="s">
        <v>1103</v>
      </c>
      <c r="E2947">
        <v>7.0000000000000007E-2</v>
      </c>
      <c r="F2947">
        <v>3.8899999999999997E-2</v>
      </c>
      <c r="G2947" t="s">
        <v>374</v>
      </c>
      <c r="H2947" t="s">
        <v>1458</v>
      </c>
      <c r="L2947" s="4">
        <f t="shared" ref="L2947:L3010" si="49">(F2947-E2947)*G2947</f>
        <v>23636.000000000007</v>
      </c>
      <c r="M2947">
        <v>10000</v>
      </c>
      <c r="N2947">
        <v>2.8</v>
      </c>
      <c r="O2947" t="s">
        <v>15381</v>
      </c>
      <c r="P2947">
        <v>16</v>
      </c>
      <c r="Q2947" t="s">
        <v>5899</v>
      </c>
      <c r="R2947" t="s">
        <v>12109</v>
      </c>
      <c r="S2947" t="s">
        <v>18364</v>
      </c>
      <c r="T2947" t="s">
        <v>24574</v>
      </c>
      <c r="U2947" t="s">
        <v>27811</v>
      </c>
      <c r="V2947">
        <v>-0.66666666666666674</v>
      </c>
      <c r="W2947">
        <v>-0.5</v>
      </c>
      <c r="X2947">
        <v>-666666.66666666674</v>
      </c>
      <c r="Y2947">
        <v>-5102040.8163265316</v>
      </c>
    </row>
    <row r="2948" spans="1:25" x14ac:dyDescent="0.15">
      <c r="A2948" s="1">
        <v>2946</v>
      </c>
      <c r="B2948" s="2">
        <v>43143</v>
      </c>
      <c r="C2948" t="s">
        <v>2523</v>
      </c>
      <c r="D2948" t="s">
        <v>1103</v>
      </c>
      <c r="E2948">
        <v>0.1106</v>
      </c>
      <c r="F2948">
        <v>0.1313</v>
      </c>
      <c r="G2948" t="s">
        <v>869</v>
      </c>
      <c r="H2948" t="s">
        <v>1919</v>
      </c>
      <c r="L2948" s="4">
        <f t="shared" si="49"/>
        <v>-8072.9999999999982</v>
      </c>
      <c r="M2948">
        <v>10000</v>
      </c>
      <c r="N2948">
        <v>2.8</v>
      </c>
      <c r="O2948" t="s">
        <v>15379</v>
      </c>
      <c r="P2948">
        <v>44</v>
      </c>
      <c r="Q2948" t="s">
        <v>5900</v>
      </c>
      <c r="R2948" t="s">
        <v>12110</v>
      </c>
      <c r="S2948" t="s">
        <v>18365</v>
      </c>
      <c r="T2948" t="s">
        <v>24575</v>
      </c>
      <c r="U2948" t="s">
        <v>27810</v>
      </c>
      <c r="V2948">
        <v>-0.66666666666666674</v>
      </c>
      <c r="W2948">
        <v>-0.5</v>
      </c>
      <c r="X2948">
        <v>-666666.66666666674</v>
      </c>
      <c r="Y2948">
        <v>-5102040.8163265316</v>
      </c>
    </row>
    <row r="2949" spans="1:25" x14ac:dyDescent="0.15">
      <c r="A2949" s="1">
        <v>2947</v>
      </c>
      <c r="B2949" s="2">
        <v>43143</v>
      </c>
      <c r="C2949" t="s">
        <v>2524</v>
      </c>
      <c r="D2949" t="s">
        <v>1103</v>
      </c>
      <c r="E2949">
        <v>0.1041</v>
      </c>
      <c r="F2949">
        <v>8.48E-2</v>
      </c>
      <c r="G2949" t="s">
        <v>203</v>
      </c>
      <c r="H2949" t="s">
        <v>1287</v>
      </c>
      <c r="L2949" s="4">
        <f t="shared" si="49"/>
        <v>8684.9999999999982</v>
      </c>
      <c r="M2949">
        <v>10000</v>
      </c>
      <c r="N2949">
        <v>2.8</v>
      </c>
      <c r="O2949" t="s">
        <v>15379</v>
      </c>
      <c r="P2949">
        <v>44</v>
      </c>
      <c r="Q2949" t="s">
        <v>5901</v>
      </c>
      <c r="R2949" t="s">
        <v>12111</v>
      </c>
      <c r="S2949" t="s">
        <v>18366</v>
      </c>
      <c r="T2949" t="s">
        <v>24576</v>
      </c>
      <c r="U2949" t="s">
        <v>27811</v>
      </c>
      <c r="V2949">
        <v>-0.66666666666666674</v>
      </c>
      <c r="W2949">
        <v>-0.5</v>
      </c>
      <c r="X2949">
        <v>-666666.66666666674</v>
      </c>
      <c r="Y2949">
        <v>-5102040.8163265316</v>
      </c>
    </row>
    <row r="2950" spans="1:25" x14ac:dyDescent="0.15">
      <c r="A2950" s="1">
        <v>2948</v>
      </c>
      <c r="B2950" s="2">
        <v>43144</v>
      </c>
      <c r="C2950" t="s">
        <v>2521</v>
      </c>
      <c r="D2950" t="s">
        <v>1103</v>
      </c>
      <c r="E2950">
        <v>8.0600000000000005E-2</v>
      </c>
      <c r="F2950">
        <v>9.5000000000000001E-2</v>
      </c>
      <c r="G2950" t="s">
        <v>154</v>
      </c>
      <c r="H2950" t="s">
        <v>1238</v>
      </c>
      <c r="L2950" s="4">
        <f t="shared" si="49"/>
        <v>431.99999999999989</v>
      </c>
      <c r="M2950">
        <v>10000</v>
      </c>
      <c r="N2950">
        <v>2.8</v>
      </c>
      <c r="O2950" t="s">
        <v>15381</v>
      </c>
      <c r="P2950">
        <v>15</v>
      </c>
      <c r="Q2950" t="s">
        <v>5902</v>
      </c>
      <c r="R2950" t="s">
        <v>12112</v>
      </c>
      <c r="S2950" t="s">
        <v>18367</v>
      </c>
      <c r="T2950" t="s">
        <v>24577</v>
      </c>
      <c r="U2950" t="s">
        <v>27810</v>
      </c>
      <c r="V2950">
        <v>-0.66666666666666674</v>
      </c>
      <c r="W2950">
        <v>-0.25</v>
      </c>
      <c r="X2950">
        <v>-666666.66666666674</v>
      </c>
      <c r="Y2950">
        <v>-2465755.5864158571</v>
      </c>
    </row>
    <row r="2951" spans="1:25" x14ac:dyDescent="0.15">
      <c r="A2951" s="1">
        <v>2949</v>
      </c>
      <c r="B2951" s="2">
        <v>43144</v>
      </c>
      <c r="C2951" t="s">
        <v>2522</v>
      </c>
      <c r="D2951" t="s">
        <v>1103</v>
      </c>
      <c r="E2951">
        <v>3.8899999999999997E-2</v>
      </c>
      <c r="F2951">
        <v>3.09E-2</v>
      </c>
      <c r="G2951" t="s">
        <v>228</v>
      </c>
      <c r="H2951" t="s">
        <v>1312</v>
      </c>
      <c r="L2951" s="4">
        <f t="shared" si="49"/>
        <v>-399.99999999999983</v>
      </c>
      <c r="M2951">
        <v>10000</v>
      </c>
      <c r="N2951">
        <v>2.8</v>
      </c>
      <c r="O2951" t="s">
        <v>15381</v>
      </c>
      <c r="P2951">
        <v>15</v>
      </c>
      <c r="Q2951" t="s">
        <v>5903</v>
      </c>
      <c r="R2951" t="s">
        <v>12113</v>
      </c>
      <c r="S2951" t="s">
        <v>18368</v>
      </c>
      <c r="T2951" t="s">
        <v>24578</v>
      </c>
      <c r="U2951" t="s">
        <v>27811</v>
      </c>
      <c r="V2951">
        <v>-0.66666666666666674</v>
      </c>
      <c r="W2951">
        <v>-0.25</v>
      </c>
      <c r="X2951">
        <v>-666666.66666666674</v>
      </c>
      <c r="Y2951">
        <v>-2465755.5864158571</v>
      </c>
    </row>
    <row r="2952" spans="1:25" x14ac:dyDescent="0.15">
      <c r="A2952" s="1">
        <v>2950</v>
      </c>
      <c r="B2952" s="2">
        <v>43144</v>
      </c>
      <c r="C2952" t="s">
        <v>2523</v>
      </c>
      <c r="D2952" t="s">
        <v>1103</v>
      </c>
      <c r="E2952">
        <v>0.1313</v>
      </c>
      <c r="F2952">
        <v>0.1464</v>
      </c>
      <c r="G2952" t="s">
        <v>212</v>
      </c>
      <c r="H2952" t="s">
        <v>1296</v>
      </c>
      <c r="L2952" s="4">
        <f t="shared" si="49"/>
        <v>-10721.000000000002</v>
      </c>
      <c r="M2952">
        <v>10000</v>
      </c>
      <c r="N2952">
        <v>2.8</v>
      </c>
      <c r="O2952" t="s">
        <v>15379</v>
      </c>
      <c r="P2952">
        <v>43</v>
      </c>
      <c r="Q2952" t="s">
        <v>5904</v>
      </c>
      <c r="R2952" t="s">
        <v>12114</v>
      </c>
      <c r="S2952" t="s">
        <v>18369</v>
      </c>
      <c r="T2952" t="s">
        <v>24579</v>
      </c>
      <c r="U2952" t="s">
        <v>27810</v>
      </c>
      <c r="V2952">
        <v>-0.66666666666666674</v>
      </c>
      <c r="W2952">
        <v>-0.25</v>
      </c>
      <c r="X2952">
        <v>-666666.66666666674</v>
      </c>
      <c r="Y2952">
        <v>-2465755.5864158571</v>
      </c>
    </row>
    <row r="2953" spans="1:25" x14ac:dyDescent="0.15">
      <c r="A2953" s="1">
        <v>2951</v>
      </c>
      <c r="B2953" s="2">
        <v>43144</v>
      </c>
      <c r="C2953" t="s">
        <v>2524</v>
      </c>
      <c r="D2953" t="s">
        <v>1103</v>
      </c>
      <c r="E2953">
        <v>8.48E-2</v>
      </c>
      <c r="F2953">
        <v>7.1199999999999999E-2</v>
      </c>
      <c r="G2953" t="s">
        <v>205</v>
      </c>
      <c r="H2953" t="s">
        <v>1289</v>
      </c>
      <c r="L2953" s="4">
        <f t="shared" si="49"/>
        <v>15096.000000000002</v>
      </c>
      <c r="M2953">
        <v>10000</v>
      </c>
      <c r="N2953">
        <v>2.8</v>
      </c>
      <c r="O2953" t="s">
        <v>15379</v>
      </c>
      <c r="P2953">
        <v>43</v>
      </c>
      <c r="Q2953" t="s">
        <v>5905</v>
      </c>
      <c r="R2953" t="s">
        <v>12115</v>
      </c>
      <c r="S2953" t="s">
        <v>18370</v>
      </c>
      <c r="T2953" t="s">
        <v>24580</v>
      </c>
      <c r="U2953" t="s">
        <v>27811</v>
      </c>
      <c r="V2953">
        <v>-0.66666666666666674</v>
      </c>
      <c r="W2953">
        <v>-0.25</v>
      </c>
      <c r="X2953">
        <v>-666666.66666666674</v>
      </c>
      <c r="Y2953">
        <v>-2465755.5864158571</v>
      </c>
    </row>
    <row r="2954" spans="1:25" x14ac:dyDescent="0.15">
      <c r="A2954" s="1">
        <v>2952</v>
      </c>
      <c r="B2954" s="2">
        <v>43145</v>
      </c>
      <c r="C2954" t="s">
        <v>2505</v>
      </c>
      <c r="D2954" t="s">
        <v>1103</v>
      </c>
      <c r="E2954">
        <v>6.3500000000000001E-2</v>
      </c>
      <c r="F2954">
        <v>8.3599999999999994E-2</v>
      </c>
      <c r="G2954" t="s">
        <v>228</v>
      </c>
      <c r="H2954" t="s">
        <v>1312</v>
      </c>
      <c r="L2954" s="4">
        <f t="shared" si="49"/>
        <v>1004.9999999999997</v>
      </c>
      <c r="M2954">
        <v>10000</v>
      </c>
      <c r="N2954">
        <v>2.85</v>
      </c>
      <c r="O2954" t="s">
        <v>15381</v>
      </c>
      <c r="P2954">
        <v>14</v>
      </c>
      <c r="Q2954" t="s">
        <v>5906</v>
      </c>
      <c r="R2954" t="s">
        <v>12116</v>
      </c>
      <c r="S2954" t="s">
        <v>18371</v>
      </c>
      <c r="T2954" t="s">
        <v>24581</v>
      </c>
      <c r="U2954" t="s">
        <v>27810</v>
      </c>
      <c r="V2954">
        <v>-0.66666666666666674</v>
      </c>
      <c r="W2954">
        <v>-0.25</v>
      </c>
      <c r="X2954">
        <v>-666666.66666666674</v>
      </c>
      <c r="Y2954">
        <v>-2434880.3426753189</v>
      </c>
    </row>
    <row r="2955" spans="1:25" x14ac:dyDescent="0.15">
      <c r="A2955" s="1">
        <v>2953</v>
      </c>
      <c r="B2955" s="2">
        <v>43145</v>
      </c>
      <c r="C2955" t="s">
        <v>2506</v>
      </c>
      <c r="D2955" t="s">
        <v>1103</v>
      </c>
      <c r="E2955">
        <v>0.05</v>
      </c>
      <c r="F2955">
        <v>1.43E-2</v>
      </c>
      <c r="G2955" t="s">
        <v>125</v>
      </c>
      <c r="H2955" t="s">
        <v>1209</v>
      </c>
      <c r="L2955" s="4">
        <f t="shared" si="49"/>
        <v>-2142</v>
      </c>
      <c r="M2955">
        <v>10000</v>
      </c>
      <c r="N2955">
        <v>2.85</v>
      </c>
      <c r="O2955" t="s">
        <v>15381</v>
      </c>
      <c r="P2955">
        <v>14</v>
      </c>
      <c r="Q2955" t="s">
        <v>5907</v>
      </c>
      <c r="R2955" t="s">
        <v>12117</v>
      </c>
      <c r="S2955" t="s">
        <v>18372</v>
      </c>
      <c r="T2955" t="s">
        <v>24582</v>
      </c>
      <c r="U2955" t="s">
        <v>27811</v>
      </c>
      <c r="V2955">
        <v>-0.66666666666666674</v>
      </c>
      <c r="W2955">
        <v>-0.25</v>
      </c>
      <c r="X2955">
        <v>-666666.66666666674</v>
      </c>
      <c r="Y2955">
        <v>-2434880.3426753189</v>
      </c>
    </row>
    <row r="2956" spans="1:25" x14ac:dyDescent="0.15">
      <c r="A2956" s="1">
        <v>2954</v>
      </c>
      <c r="B2956" s="2">
        <v>43145</v>
      </c>
      <c r="C2956" t="s">
        <v>2503</v>
      </c>
      <c r="D2956" t="s">
        <v>1103</v>
      </c>
      <c r="E2956">
        <v>0.11840000000000001</v>
      </c>
      <c r="F2956">
        <v>0.12790000000000001</v>
      </c>
      <c r="G2956" t="s">
        <v>103</v>
      </c>
      <c r="H2956" t="s">
        <v>1187</v>
      </c>
      <c r="L2956" s="4">
        <f t="shared" si="49"/>
        <v>-7505.0000000000064</v>
      </c>
      <c r="M2956">
        <v>10000</v>
      </c>
      <c r="N2956">
        <v>2.85</v>
      </c>
      <c r="O2956" t="s">
        <v>15379</v>
      </c>
      <c r="P2956">
        <v>42</v>
      </c>
      <c r="Q2956" t="s">
        <v>5908</v>
      </c>
      <c r="R2956" t="s">
        <v>12118</v>
      </c>
      <c r="S2956" t="s">
        <v>18373</v>
      </c>
      <c r="T2956" t="s">
        <v>24583</v>
      </c>
      <c r="U2956" t="s">
        <v>27810</v>
      </c>
      <c r="V2956">
        <v>-0.66666666666666674</v>
      </c>
      <c r="W2956">
        <v>-0.25</v>
      </c>
      <c r="X2956">
        <v>-666666.66666666674</v>
      </c>
      <c r="Y2956">
        <v>-2434880.3426753189</v>
      </c>
    </row>
    <row r="2957" spans="1:25" x14ac:dyDescent="0.15">
      <c r="A2957" s="1">
        <v>2955</v>
      </c>
      <c r="B2957" s="2">
        <v>43145</v>
      </c>
      <c r="C2957" t="s">
        <v>2504</v>
      </c>
      <c r="D2957" t="s">
        <v>1103</v>
      </c>
      <c r="E2957">
        <v>9.2299999999999993E-2</v>
      </c>
      <c r="F2957">
        <v>5.2900000000000003E-2</v>
      </c>
      <c r="G2957" t="s">
        <v>94</v>
      </c>
      <c r="H2957" t="s">
        <v>1178</v>
      </c>
      <c r="L2957" s="4">
        <f t="shared" si="49"/>
        <v>39793.999999999993</v>
      </c>
      <c r="M2957">
        <v>10000</v>
      </c>
      <c r="N2957">
        <v>2.85</v>
      </c>
      <c r="O2957" t="s">
        <v>15379</v>
      </c>
      <c r="P2957">
        <v>42</v>
      </c>
      <c r="Q2957" t="s">
        <v>5909</v>
      </c>
      <c r="R2957" t="s">
        <v>12119</v>
      </c>
      <c r="S2957" t="s">
        <v>18374</v>
      </c>
      <c r="T2957" t="s">
        <v>24584</v>
      </c>
      <c r="U2957" t="s">
        <v>27811</v>
      </c>
      <c r="V2957">
        <v>-0.66666666666666674</v>
      </c>
      <c r="W2957">
        <v>-0.25</v>
      </c>
      <c r="X2957">
        <v>-666666.66666666674</v>
      </c>
      <c r="Y2957">
        <v>-2434880.3426753189</v>
      </c>
    </row>
    <row r="2958" spans="1:25" x14ac:dyDescent="0.15">
      <c r="A2958" s="1">
        <v>2956</v>
      </c>
      <c r="B2958" s="2">
        <v>43153</v>
      </c>
      <c r="C2958" t="s">
        <v>2507</v>
      </c>
      <c r="D2958" t="s">
        <v>1103</v>
      </c>
      <c r="E2958">
        <v>4.6699999999999998E-2</v>
      </c>
      <c r="F2958">
        <v>6.4000000000000001E-2</v>
      </c>
      <c r="G2958" t="s">
        <v>256</v>
      </c>
      <c r="H2958" t="s">
        <v>1340</v>
      </c>
      <c r="L2958" s="4">
        <f t="shared" si="49"/>
        <v>1384.0000000000002</v>
      </c>
      <c r="M2958">
        <v>10000</v>
      </c>
      <c r="N2958">
        <v>2.9</v>
      </c>
      <c r="O2958" t="s">
        <v>15381</v>
      </c>
      <c r="P2958">
        <v>6</v>
      </c>
      <c r="Q2958" t="s">
        <v>5910</v>
      </c>
      <c r="R2958" t="s">
        <v>12120</v>
      </c>
      <c r="S2958" t="s">
        <v>18375</v>
      </c>
      <c r="T2958" t="s">
        <v>24585</v>
      </c>
      <c r="U2958" t="s">
        <v>27810</v>
      </c>
      <c r="V2958">
        <v>-0.66666666666666674</v>
      </c>
      <c r="W2958">
        <v>-0.25</v>
      </c>
      <c r="X2958">
        <v>-666666.66666666674</v>
      </c>
      <c r="Y2958">
        <v>-2337643.363284389</v>
      </c>
    </row>
    <row r="2959" spans="1:25" x14ac:dyDescent="0.15">
      <c r="A2959" s="1">
        <v>2957</v>
      </c>
      <c r="B2959" s="2">
        <v>43153</v>
      </c>
      <c r="C2959" t="s">
        <v>2508</v>
      </c>
      <c r="D2959" t="s">
        <v>1103</v>
      </c>
      <c r="E2959">
        <v>2.8299999999999999E-2</v>
      </c>
      <c r="F2959">
        <v>1.18E-2</v>
      </c>
      <c r="G2959" t="s">
        <v>97</v>
      </c>
      <c r="H2959" t="s">
        <v>1181</v>
      </c>
      <c r="L2959" s="4">
        <f t="shared" si="49"/>
        <v>-2145</v>
      </c>
      <c r="M2959">
        <v>10000</v>
      </c>
      <c r="N2959">
        <v>2.9</v>
      </c>
      <c r="O2959" t="s">
        <v>15381</v>
      </c>
      <c r="P2959">
        <v>6</v>
      </c>
      <c r="Q2959" t="s">
        <v>5911</v>
      </c>
      <c r="R2959" t="s">
        <v>12121</v>
      </c>
      <c r="S2959" t="s">
        <v>18376</v>
      </c>
      <c r="T2959" t="s">
        <v>24586</v>
      </c>
      <c r="U2959" t="s">
        <v>27811</v>
      </c>
      <c r="V2959">
        <v>-0.66666666666666674</v>
      </c>
      <c r="W2959">
        <v>-0.25</v>
      </c>
      <c r="X2959">
        <v>-666666.66666666674</v>
      </c>
      <c r="Y2959">
        <v>-2337643.363284389</v>
      </c>
    </row>
    <row r="2960" spans="1:25" x14ac:dyDescent="0.15">
      <c r="A2960" s="1">
        <v>2958</v>
      </c>
      <c r="B2960" s="2">
        <v>43153</v>
      </c>
      <c r="C2960" t="s">
        <v>2501</v>
      </c>
      <c r="D2960" t="s">
        <v>1103</v>
      </c>
      <c r="E2960">
        <v>9.6100000000000005E-2</v>
      </c>
      <c r="F2960">
        <v>0.104</v>
      </c>
      <c r="G2960" t="s">
        <v>474</v>
      </c>
      <c r="H2960" t="s">
        <v>1557</v>
      </c>
      <c r="L2960" s="4">
        <f t="shared" si="49"/>
        <v>-6714.9999999999918</v>
      </c>
      <c r="M2960">
        <v>10000</v>
      </c>
      <c r="N2960">
        <v>2.9</v>
      </c>
      <c r="O2960" t="s">
        <v>15379</v>
      </c>
      <c r="P2960">
        <v>34</v>
      </c>
      <c r="Q2960" t="s">
        <v>5912</v>
      </c>
      <c r="R2960" t="s">
        <v>12122</v>
      </c>
      <c r="S2960" t="s">
        <v>18377</v>
      </c>
      <c r="T2960" t="s">
        <v>24587</v>
      </c>
      <c r="U2960" t="s">
        <v>27810</v>
      </c>
      <c r="V2960">
        <v>-0.66666666666666674</v>
      </c>
      <c r="W2960">
        <v>-0.25</v>
      </c>
      <c r="X2960">
        <v>-666666.66666666674</v>
      </c>
      <c r="Y2960">
        <v>-2337643.363284389</v>
      </c>
    </row>
    <row r="2961" spans="1:25" x14ac:dyDescent="0.15">
      <c r="A2961" s="1">
        <v>2959</v>
      </c>
      <c r="B2961" s="2">
        <v>43153</v>
      </c>
      <c r="C2961" t="s">
        <v>2502</v>
      </c>
      <c r="D2961" t="s">
        <v>1103</v>
      </c>
      <c r="E2961">
        <v>7.2700000000000001E-2</v>
      </c>
      <c r="F2961">
        <v>5.1200000000000002E-2</v>
      </c>
      <c r="G2961" t="s">
        <v>174</v>
      </c>
      <c r="H2961" t="s">
        <v>1258</v>
      </c>
      <c r="L2961" s="4">
        <f t="shared" si="49"/>
        <v>24509.999999999996</v>
      </c>
      <c r="M2961">
        <v>10000</v>
      </c>
      <c r="N2961">
        <v>2.9</v>
      </c>
      <c r="O2961" t="s">
        <v>15379</v>
      </c>
      <c r="P2961">
        <v>34</v>
      </c>
      <c r="Q2961" t="s">
        <v>5913</v>
      </c>
      <c r="R2961" t="s">
        <v>12123</v>
      </c>
      <c r="S2961" t="s">
        <v>18378</v>
      </c>
      <c r="T2961" t="s">
        <v>24588</v>
      </c>
      <c r="U2961" t="s">
        <v>27811</v>
      </c>
      <c r="V2961">
        <v>-0.66666666666666674</v>
      </c>
      <c r="W2961">
        <v>-0.25</v>
      </c>
      <c r="X2961">
        <v>-666666.66666666674</v>
      </c>
      <c r="Y2961">
        <v>-2337643.363284389</v>
      </c>
    </row>
    <row r="2962" spans="1:25" x14ac:dyDescent="0.15">
      <c r="A2962" s="1">
        <v>2960</v>
      </c>
      <c r="B2962" s="2">
        <v>43154</v>
      </c>
      <c r="C2962" t="s">
        <v>2511</v>
      </c>
      <c r="D2962" t="s">
        <v>1103</v>
      </c>
      <c r="E2962">
        <v>2.8500000000000001E-2</v>
      </c>
      <c r="F2962">
        <v>3.56E-2</v>
      </c>
      <c r="G2962" t="s">
        <v>56</v>
      </c>
      <c r="H2962" t="s">
        <v>1140</v>
      </c>
      <c r="L2962" s="4">
        <f t="shared" si="49"/>
        <v>-1135.9999999999998</v>
      </c>
      <c r="M2962">
        <v>10000</v>
      </c>
      <c r="N2962">
        <v>2.95</v>
      </c>
      <c r="O2962" t="s">
        <v>15381</v>
      </c>
      <c r="P2962">
        <v>5</v>
      </c>
      <c r="Q2962" t="s">
        <v>5914</v>
      </c>
      <c r="R2962" t="s">
        <v>12124</v>
      </c>
      <c r="S2962" t="s">
        <v>18379</v>
      </c>
      <c r="T2962" t="s">
        <v>24589</v>
      </c>
      <c r="U2962" t="s">
        <v>27810</v>
      </c>
      <c r="V2962">
        <v>-1</v>
      </c>
      <c r="W2962">
        <v>-0.75</v>
      </c>
      <c r="X2962">
        <v>-1000000</v>
      </c>
      <c r="Y2962">
        <v>-6871258.3850824954</v>
      </c>
    </row>
    <row r="2963" spans="1:25" x14ac:dyDescent="0.15">
      <c r="A2963" s="1">
        <v>2961</v>
      </c>
      <c r="B2963" s="2">
        <v>43154</v>
      </c>
      <c r="C2963" t="s">
        <v>2512</v>
      </c>
      <c r="D2963" t="s">
        <v>1103</v>
      </c>
      <c r="E2963">
        <v>2.6599999999999999E-2</v>
      </c>
      <c r="F2963">
        <v>0.02</v>
      </c>
      <c r="G2963" t="s">
        <v>52</v>
      </c>
      <c r="H2963" t="s">
        <v>1136</v>
      </c>
      <c r="L2963" s="4">
        <f t="shared" si="49"/>
        <v>1187.9999999999998</v>
      </c>
      <c r="M2963">
        <v>10000</v>
      </c>
      <c r="N2963">
        <v>2.95</v>
      </c>
      <c r="O2963" t="s">
        <v>15381</v>
      </c>
      <c r="P2963">
        <v>5</v>
      </c>
      <c r="Q2963" t="s">
        <v>5915</v>
      </c>
      <c r="R2963" t="s">
        <v>12125</v>
      </c>
      <c r="S2963" t="s">
        <v>18380</v>
      </c>
      <c r="T2963" t="s">
        <v>24590</v>
      </c>
      <c r="U2963" t="s">
        <v>27811</v>
      </c>
      <c r="V2963">
        <v>-1</v>
      </c>
      <c r="W2963">
        <v>-0.75</v>
      </c>
      <c r="X2963">
        <v>-1000000</v>
      </c>
      <c r="Y2963">
        <v>-6871258.3850824954</v>
      </c>
    </row>
    <row r="2964" spans="1:25" x14ac:dyDescent="0.15">
      <c r="A2964" s="1">
        <v>2962</v>
      </c>
      <c r="B2964" s="2">
        <v>43154</v>
      </c>
      <c r="C2964" t="s">
        <v>2519</v>
      </c>
      <c r="D2964" t="s">
        <v>1103</v>
      </c>
      <c r="E2964">
        <v>7.6700000000000004E-2</v>
      </c>
      <c r="F2964">
        <v>8.7099999999999997E-2</v>
      </c>
      <c r="G2964" t="s">
        <v>95</v>
      </c>
      <c r="H2964" t="s">
        <v>1179</v>
      </c>
      <c r="L2964" s="4">
        <f t="shared" si="49"/>
        <v>-12895.999999999991</v>
      </c>
      <c r="M2964">
        <v>10000</v>
      </c>
      <c r="N2964">
        <v>2.95</v>
      </c>
      <c r="O2964" t="s">
        <v>15379</v>
      </c>
      <c r="P2964">
        <v>33</v>
      </c>
      <c r="Q2964" t="s">
        <v>5916</v>
      </c>
      <c r="R2964" t="s">
        <v>12126</v>
      </c>
      <c r="S2964" t="s">
        <v>18381</v>
      </c>
      <c r="T2964" t="s">
        <v>24591</v>
      </c>
      <c r="U2964" t="s">
        <v>27810</v>
      </c>
      <c r="V2964">
        <v>-1</v>
      </c>
      <c r="W2964">
        <v>-0.75</v>
      </c>
      <c r="X2964">
        <v>-1000000</v>
      </c>
      <c r="Y2964">
        <v>-6871258.3850824954</v>
      </c>
    </row>
    <row r="2965" spans="1:25" x14ac:dyDescent="0.15">
      <c r="A2965" s="1">
        <v>2963</v>
      </c>
      <c r="B2965" s="2">
        <v>43154</v>
      </c>
      <c r="C2965" t="s">
        <v>2520</v>
      </c>
      <c r="D2965" t="s">
        <v>1103</v>
      </c>
      <c r="E2965">
        <v>7.3499999999999996E-2</v>
      </c>
      <c r="F2965">
        <v>6.3200000000000006E-2</v>
      </c>
      <c r="G2965" t="s">
        <v>476</v>
      </c>
      <c r="H2965" t="s">
        <v>1559</v>
      </c>
      <c r="L2965" s="4">
        <f t="shared" si="49"/>
        <v>15037.999999999985</v>
      </c>
      <c r="M2965">
        <v>10000</v>
      </c>
      <c r="N2965">
        <v>2.95</v>
      </c>
      <c r="O2965" t="s">
        <v>15379</v>
      </c>
      <c r="P2965">
        <v>33</v>
      </c>
      <c r="Q2965" t="s">
        <v>5917</v>
      </c>
      <c r="R2965" t="s">
        <v>12127</v>
      </c>
      <c r="S2965" t="s">
        <v>18382</v>
      </c>
      <c r="T2965" t="s">
        <v>24592</v>
      </c>
      <c r="U2965" t="s">
        <v>27811</v>
      </c>
      <c r="V2965">
        <v>-1</v>
      </c>
      <c r="W2965">
        <v>-0.75</v>
      </c>
      <c r="X2965">
        <v>-1000000</v>
      </c>
      <c r="Y2965">
        <v>-6871258.3850824954</v>
      </c>
    </row>
    <row r="2966" spans="1:25" x14ac:dyDescent="0.15">
      <c r="A2966" s="1">
        <v>2964</v>
      </c>
      <c r="B2966" s="2">
        <v>43157</v>
      </c>
      <c r="C2966" t="s">
        <v>2519</v>
      </c>
      <c r="D2966" t="s">
        <v>1103</v>
      </c>
      <c r="E2966">
        <v>8.7099999999999997E-2</v>
      </c>
      <c r="F2966">
        <v>6.1499999999999999E-2</v>
      </c>
      <c r="G2966" t="s">
        <v>229</v>
      </c>
      <c r="H2966" t="s">
        <v>1313</v>
      </c>
      <c r="L2966" s="4">
        <f t="shared" si="49"/>
        <v>40192</v>
      </c>
      <c r="M2966">
        <v>10000</v>
      </c>
      <c r="N2966">
        <v>2.95</v>
      </c>
      <c r="O2966" t="s">
        <v>15379</v>
      </c>
      <c r="P2966">
        <v>30</v>
      </c>
      <c r="Q2966" t="s">
        <v>5918</v>
      </c>
      <c r="R2966" t="s">
        <v>12128</v>
      </c>
      <c r="S2966" t="s">
        <v>18383</v>
      </c>
      <c r="T2966" t="s">
        <v>24593</v>
      </c>
      <c r="U2966" t="s">
        <v>27810</v>
      </c>
      <c r="V2966">
        <v>-1</v>
      </c>
      <c r="W2966">
        <v>-0.75</v>
      </c>
      <c r="X2966">
        <v>-1000000</v>
      </c>
      <c r="Y2966">
        <v>-6824987.4164294517</v>
      </c>
    </row>
    <row r="2967" spans="1:25" x14ac:dyDescent="0.15">
      <c r="A2967" s="1">
        <v>2965</v>
      </c>
      <c r="B2967" s="2">
        <v>43157</v>
      </c>
      <c r="C2967" t="s">
        <v>2520</v>
      </c>
      <c r="D2967" t="s">
        <v>1103</v>
      </c>
      <c r="E2967">
        <v>6.3200000000000006E-2</v>
      </c>
      <c r="F2967">
        <v>9.01E-2</v>
      </c>
      <c r="G2967" t="s">
        <v>266</v>
      </c>
      <c r="H2967" t="s">
        <v>1350</v>
      </c>
      <c r="L2967" s="4">
        <f t="shared" si="49"/>
        <v>-53799.999999999985</v>
      </c>
      <c r="M2967">
        <v>10000</v>
      </c>
      <c r="N2967">
        <v>2.95</v>
      </c>
      <c r="O2967" t="s">
        <v>15379</v>
      </c>
      <c r="P2967">
        <v>30</v>
      </c>
      <c r="Q2967" t="s">
        <v>5919</v>
      </c>
      <c r="R2967" t="s">
        <v>12129</v>
      </c>
      <c r="S2967" t="s">
        <v>18384</v>
      </c>
      <c r="T2967" t="s">
        <v>24594</v>
      </c>
      <c r="U2967" t="s">
        <v>27811</v>
      </c>
      <c r="V2967">
        <v>-1</v>
      </c>
      <c r="W2967">
        <v>-0.75</v>
      </c>
      <c r="X2967">
        <v>-1000000</v>
      </c>
      <c r="Y2967">
        <v>-6824987.4164294517</v>
      </c>
    </row>
    <row r="2968" spans="1:25" x14ac:dyDescent="0.15">
      <c r="A2968" s="1">
        <v>2966</v>
      </c>
      <c r="B2968" s="2">
        <v>43157</v>
      </c>
      <c r="C2968" t="s">
        <v>2525</v>
      </c>
      <c r="D2968" t="s">
        <v>1103</v>
      </c>
      <c r="E2968">
        <v>0.1729</v>
      </c>
      <c r="F2968">
        <v>0.1469</v>
      </c>
      <c r="G2968" t="s">
        <v>97</v>
      </c>
      <c r="H2968" t="s">
        <v>1181</v>
      </c>
      <c r="L2968" s="4">
        <f t="shared" si="49"/>
        <v>-3379.9999999999995</v>
      </c>
      <c r="M2968">
        <v>10000</v>
      </c>
      <c r="N2968">
        <v>2.95</v>
      </c>
      <c r="O2968" t="s">
        <v>15382</v>
      </c>
      <c r="P2968">
        <v>121</v>
      </c>
      <c r="Q2968" t="s">
        <v>5920</v>
      </c>
      <c r="R2968" t="s">
        <v>12130</v>
      </c>
      <c r="S2968" t="s">
        <v>18385</v>
      </c>
      <c r="T2968" t="s">
        <v>24595</v>
      </c>
      <c r="U2968" t="s">
        <v>27810</v>
      </c>
      <c r="V2968">
        <v>-1</v>
      </c>
      <c r="W2968">
        <v>-0.75</v>
      </c>
      <c r="X2968">
        <v>-1000000</v>
      </c>
      <c r="Y2968">
        <v>-6824987.4164294517</v>
      </c>
    </row>
    <row r="2969" spans="1:25" x14ac:dyDescent="0.15">
      <c r="A2969" s="1">
        <v>2967</v>
      </c>
      <c r="B2969" s="2">
        <v>43157</v>
      </c>
      <c r="C2969" t="s">
        <v>2526</v>
      </c>
      <c r="D2969" t="s">
        <v>1103</v>
      </c>
      <c r="E2969">
        <v>0.1177</v>
      </c>
      <c r="F2969">
        <v>0.1429</v>
      </c>
      <c r="G2969" t="s">
        <v>93</v>
      </c>
      <c r="H2969" t="s">
        <v>1177</v>
      </c>
      <c r="L2969" s="4">
        <f t="shared" si="49"/>
        <v>4284</v>
      </c>
      <c r="M2969">
        <v>10000</v>
      </c>
      <c r="N2969">
        <v>2.95</v>
      </c>
      <c r="O2969" t="s">
        <v>15382</v>
      </c>
      <c r="P2969">
        <v>121</v>
      </c>
      <c r="Q2969" t="s">
        <v>5921</v>
      </c>
      <c r="R2969" t="s">
        <v>12131</v>
      </c>
      <c r="S2969" t="s">
        <v>18386</v>
      </c>
      <c r="T2969" t="s">
        <v>24596</v>
      </c>
      <c r="U2969" t="s">
        <v>27811</v>
      </c>
      <c r="V2969">
        <v>-1</v>
      </c>
      <c r="W2969">
        <v>-0.75</v>
      </c>
      <c r="X2969">
        <v>-1000000</v>
      </c>
      <c r="Y2969">
        <v>-6824987.4164294517</v>
      </c>
    </row>
    <row r="2970" spans="1:25" x14ac:dyDescent="0.15">
      <c r="A2970" s="1">
        <v>2968</v>
      </c>
      <c r="B2970" s="2">
        <v>43158</v>
      </c>
      <c r="C2970" t="s">
        <v>2519</v>
      </c>
      <c r="D2970" t="s">
        <v>1103</v>
      </c>
      <c r="E2970">
        <v>6.1499999999999999E-2</v>
      </c>
      <c r="F2970">
        <v>4.5999999999999999E-2</v>
      </c>
      <c r="G2970" t="s">
        <v>370</v>
      </c>
      <c r="H2970" t="s">
        <v>1454</v>
      </c>
      <c r="L2970" s="4">
        <f t="shared" si="49"/>
        <v>44950</v>
      </c>
      <c r="M2970">
        <v>10000</v>
      </c>
      <c r="N2970">
        <v>2.95</v>
      </c>
      <c r="O2970" t="s">
        <v>15379</v>
      </c>
      <c r="P2970">
        <v>29</v>
      </c>
      <c r="Q2970" t="s">
        <v>5922</v>
      </c>
      <c r="R2970" t="s">
        <v>12132</v>
      </c>
      <c r="S2970" t="s">
        <v>18387</v>
      </c>
      <c r="T2970" t="s">
        <v>24597</v>
      </c>
      <c r="U2970" t="s">
        <v>27810</v>
      </c>
      <c r="V2970">
        <v>-0.66666666666666674</v>
      </c>
      <c r="W2970">
        <v>-1</v>
      </c>
      <c r="X2970">
        <v>-666666.66666666674</v>
      </c>
      <c r="Y2970">
        <v>-9382623.3814974669</v>
      </c>
    </row>
    <row r="2971" spans="1:25" x14ac:dyDescent="0.15">
      <c r="A2971" s="1">
        <v>2969</v>
      </c>
      <c r="B2971" s="2">
        <v>43158</v>
      </c>
      <c r="C2971" t="s">
        <v>2520</v>
      </c>
      <c r="D2971" t="s">
        <v>1103</v>
      </c>
      <c r="E2971">
        <v>9.01E-2</v>
      </c>
      <c r="F2971">
        <v>0.1234</v>
      </c>
      <c r="G2971" t="s">
        <v>523</v>
      </c>
      <c r="H2971" t="s">
        <v>1606</v>
      </c>
      <c r="L2971" s="4">
        <f t="shared" si="49"/>
        <v>-84914.999999999985</v>
      </c>
      <c r="M2971">
        <v>10000</v>
      </c>
      <c r="N2971">
        <v>2.95</v>
      </c>
      <c r="O2971" t="s">
        <v>15379</v>
      </c>
      <c r="P2971">
        <v>29</v>
      </c>
      <c r="Q2971" t="s">
        <v>5923</v>
      </c>
      <c r="R2971" t="s">
        <v>12133</v>
      </c>
      <c r="S2971" t="s">
        <v>18388</v>
      </c>
      <c r="T2971" t="s">
        <v>24598</v>
      </c>
      <c r="U2971" t="s">
        <v>27811</v>
      </c>
      <c r="V2971">
        <v>-0.66666666666666674</v>
      </c>
      <c r="W2971">
        <v>-1</v>
      </c>
      <c r="X2971">
        <v>-666666.66666666674</v>
      </c>
      <c r="Y2971">
        <v>-9382623.3814974669</v>
      </c>
    </row>
    <row r="2972" spans="1:25" x14ac:dyDescent="0.15">
      <c r="A2972" s="1">
        <v>2970</v>
      </c>
      <c r="B2972" s="2">
        <v>43158</v>
      </c>
      <c r="C2972" t="s">
        <v>2525</v>
      </c>
      <c r="D2972" t="s">
        <v>1103</v>
      </c>
      <c r="E2972">
        <v>0.1469</v>
      </c>
      <c r="F2972">
        <v>0.1293</v>
      </c>
      <c r="G2972" t="s">
        <v>511</v>
      </c>
      <c r="H2972" t="s">
        <v>1594</v>
      </c>
      <c r="L2972" s="4">
        <f t="shared" si="49"/>
        <v>-13904.000000000004</v>
      </c>
      <c r="M2972">
        <v>10000</v>
      </c>
      <c r="N2972">
        <v>2.95</v>
      </c>
      <c r="O2972" t="s">
        <v>15382</v>
      </c>
      <c r="P2972">
        <v>120</v>
      </c>
      <c r="Q2972" t="s">
        <v>5924</v>
      </c>
      <c r="R2972" t="s">
        <v>12134</v>
      </c>
      <c r="S2972" t="s">
        <v>18389</v>
      </c>
      <c r="T2972" t="s">
        <v>24599</v>
      </c>
      <c r="U2972" t="s">
        <v>27810</v>
      </c>
      <c r="V2972">
        <v>-0.66666666666666674</v>
      </c>
      <c r="W2972">
        <v>-1</v>
      </c>
      <c r="X2972">
        <v>-666666.66666666674</v>
      </c>
      <c r="Y2972">
        <v>-9382623.3814974669</v>
      </c>
    </row>
    <row r="2973" spans="1:25" x14ac:dyDescent="0.15">
      <c r="A2973" s="1">
        <v>2971</v>
      </c>
      <c r="B2973" s="2">
        <v>43158</v>
      </c>
      <c r="C2973" t="s">
        <v>2526</v>
      </c>
      <c r="D2973" t="s">
        <v>1103</v>
      </c>
      <c r="E2973">
        <v>0.1429</v>
      </c>
      <c r="F2973">
        <v>0.1694</v>
      </c>
      <c r="G2973" t="s">
        <v>957</v>
      </c>
      <c r="H2973" t="s">
        <v>2001</v>
      </c>
      <c r="L2973" s="4">
        <f t="shared" si="49"/>
        <v>23319.999999999996</v>
      </c>
      <c r="M2973">
        <v>10000</v>
      </c>
      <c r="N2973">
        <v>2.95</v>
      </c>
      <c r="O2973" t="s">
        <v>15382</v>
      </c>
      <c r="P2973">
        <v>120</v>
      </c>
      <c r="Q2973" t="s">
        <v>5925</v>
      </c>
      <c r="R2973" t="s">
        <v>12135</v>
      </c>
      <c r="S2973" t="s">
        <v>18390</v>
      </c>
      <c r="T2973" t="s">
        <v>24600</v>
      </c>
      <c r="U2973" t="s">
        <v>27811</v>
      </c>
      <c r="V2973">
        <v>-0.66666666666666674</v>
      </c>
      <c r="W2973">
        <v>-1</v>
      </c>
      <c r="X2973">
        <v>-666666.66666666674</v>
      </c>
      <c r="Y2973">
        <v>-9382623.3814974669</v>
      </c>
    </row>
    <row r="2974" spans="1:25" x14ac:dyDescent="0.15">
      <c r="A2974" s="1">
        <v>2972</v>
      </c>
      <c r="B2974" s="2">
        <v>43159</v>
      </c>
      <c r="C2974" t="s">
        <v>2503</v>
      </c>
      <c r="D2974" t="s">
        <v>1103</v>
      </c>
      <c r="E2974">
        <v>8.8400000000000006E-2</v>
      </c>
      <c r="F2974">
        <v>9.5000000000000001E-2</v>
      </c>
      <c r="G2974" t="s">
        <v>790</v>
      </c>
      <c r="H2974" t="s">
        <v>1873</v>
      </c>
      <c r="L2974" s="4">
        <f t="shared" si="49"/>
        <v>-14453.999999999989</v>
      </c>
      <c r="M2974">
        <v>10000</v>
      </c>
      <c r="N2974">
        <v>2.85</v>
      </c>
      <c r="O2974" t="s">
        <v>15379</v>
      </c>
      <c r="P2974">
        <v>28</v>
      </c>
      <c r="Q2974" t="s">
        <v>5926</v>
      </c>
      <c r="R2974" t="s">
        <v>12136</v>
      </c>
      <c r="S2974" t="s">
        <v>18391</v>
      </c>
      <c r="T2974" t="s">
        <v>24601</v>
      </c>
      <c r="U2974" t="s">
        <v>27810</v>
      </c>
      <c r="V2974">
        <v>-1</v>
      </c>
      <c r="W2974">
        <v>-1</v>
      </c>
      <c r="X2974">
        <v>-1000000</v>
      </c>
      <c r="Y2974">
        <v>-9705627.1163574848</v>
      </c>
    </row>
    <row r="2975" spans="1:25" x14ac:dyDescent="0.15">
      <c r="A2975" s="1">
        <v>2973</v>
      </c>
      <c r="B2975" s="2">
        <v>43159</v>
      </c>
      <c r="C2975" t="s">
        <v>2504</v>
      </c>
      <c r="D2975" t="s">
        <v>1103</v>
      </c>
      <c r="E2975">
        <v>6.6699999999999995E-2</v>
      </c>
      <c r="F2975">
        <v>5.33E-2</v>
      </c>
      <c r="G2975" t="s">
        <v>975</v>
      </c>
      <c r="H2975" t="s">
        <v>2018</v>
      </c>
      <c r="L2975" s="4">
        <f t="shared" si="49"/>
        <v>39261.999999999985</v>
      </c>
      <c r="M2975">
        <v>10000</v>
      </c>
      <c r="N2975">
        <v>2.85</v>
      </c>
      <c r="O2975" t="s">
        <v>15379</v>
      </c>
      <c r="P2975">
        <v>28</v>
      </c>
      <c r="Q2975" t="s">
        <v>5927</v>
      </c>
      <c r="R2975" t="s">
        <v>12137</v>
      </c>
      <c r="S2975" t="s">
        <v>18392</v>
      </c>
      <c r="T2975" t="s">
        <v>24602</v>
      </c>
      <c r="U2975" t="s">
        <v>27811</v>
      </c>
      <c r="V2975">
        <v>-1</v>
      </c>
      <c r="W2975">
        <v>-1</v>
      </c>
      <c r="X2975">
        <v>-1000000</v>
      </c>
      <c r="Y2975">
        <v>-9705627.1163574848</v>
      </c>
    </row>
    <row r="2976" spans="1:25" x14ac:dyDescent="0.15">
      <c r="A2976" s="1">
        <v>2974</v>
      </c>
      <c r="B2976" s="2">
        <v>43159</v>
      </c>
      <c r="C2976" t="s">
        <v>2527</v>
      </c>
      <c r="D2976" t="s">
        <v>1103</v>
      </c>
      <c r="E2976">
        <v>0.17730000000000001</v>
      </c>
      <c r="F2976">
        <v>0.17699999999999999</v>
      </c>
      <c r="G2976" t="s">
        <v>888</v>
      </c>
      <c r="H2976" t="s">
        <v>1938</v>
      </c>
      <c r="L2976" s="4">
        <f t="shared" si="49"/>
        <v>-117.00000000000877</v>
      </c>
      <c r="M2976">
        <v>10000</v>
      </c>
      <c r="N2976">
        <v>2.85</v>
      </c>
      <c r="O2976" t="s">
        <v>15382</v>
      </c>
      <c r="P2976">
        <v>119</v>
      </c>
      <c r="Q2976" t="s">
        <v>5928</v>
      </c>
      <c r="R2976" t="s">
        <v>12138</v>
      </c>
      <c r="S2976" t="s">
        <v>18393</v>
      </c>
      <c r="T2976" t="s">
        <v>24603</v>
      </c>
      <c r="U2976" t="s">
        <v>27810</v>
      </c>
      <c r="V2976">
        <v>-1</v>
      </c>
      <c r="W2976">
        <v>-1</v>
      </c>
      <c r="X2976">
        <v>-1000000</v>
      </c>
      <c r="Y2976">
        <v>-9705627.1163574848</v>
      </c>
    </row>
    <row r="2977" spans="1:25" x14ac:dyDescent="0.15">
      <c r="A2977" s="1">
        <v>2975</v>
      </c>
      <c r="B2977" s="2">
        <v>43159</v>
      </c>
      <c r="C2977" t="s">
        <v>2528</v>
      </c>
      <c r="D2977" t="s">
        <v>1103</v>
      </c>
      <c r="E2977">
        <v>0.1208</v>
      </c>
      <c r="F2977">
        <v>0.1105</v>
      </c>
      <c r="G2977" t="s">
        <v>453</v>
      </c>
      <c r="H2977" t="s">
        <v>1536</v>
      </c>
      <c r="L2977" s="4">
        <f t="shared" si="49"/>
        <v>-5562.0000000000018</v>
      </c>
      <c r="M2977">
        <v>10000</v>
      </c>
      <c r="N2977">
        <v>2.85</v>
      </c>
      <c r="O2977" t="s">
        <v>15382</v>
      </c>
      <c r="P2977">
        <v>119</v>
      </c>
      <c r="Q2977" t="s">
        <v>5929</v>
      </c>
      <c r="R2977" t="s">
        <v>12139</v>
      </c>
      <c r="S2977" t="s">
        <v>18394</v>
      </c>
      <c r="T2977" t="s">
        <v>24604</v>
      </c>
      <c r="U2977" t="s">
        <v>27811</v>
      </c>
      <c r="V2977">
        <v>-1</v>
      </c>
      <c r="W2977">
        <v>-1</v>
      </c>
      <c r="X2977">
        <v>-1000000</v>
      </c>
      <c r="Y2977">
        <v>-9705627.1163574848</v>
      </c>
    </row>
    <row r="2978" spans="1:25" x14ac:dyDescent="0.15">
      <c r="A2978" s="1">
        <v>2976</v>
      </c>
      <c r="B2978" s="2">
        <v>43160</v>
      </c>
      <c r="C2978" t="s">
        <v>2503</v>
      </c>
      <c r="D2978" t="s">
        <v>1103</v>
      </c>
      <c r="E2978">
        <v>9.5000000000000001E-2</v>
      </c>
      <c r="F2978">
        <v>7.51E-2</v>
      </c>
      <c r="G2978" t="s">
        <v>775</v>
      </c>
      <c r="H2978" t="s">
        <v>1858</v>
      </c>
      <c r="L2978" s="4">
        <f t="shared" si="49"/>
        <v>47561</v>
      </c>
      <c r="M2978">
        <v>10000</v>
      </c>
      <c r="N2978">
        <v>2.85</v>
      </c>
      <c r="O2978" t="s">
        <v>15379</v>
      </c>
      <c r="P2978">
        <v>27</v>
      </c>
      <c r="Q2978" t="s">
        <v>5930</v>
      </c>
      <c r="R2978" t="s">
        <v>12140</v>
      </c>
      <c r="S2978" t="s">
        <v>18395</v>
      </c>
      <c r="T2978" t="s">
        <v>24605</v>
      </c>
      <c r="U2978" t="s">
        <v>27810</v>
      </c>
      <c r="V2978">
        <v>-1</v>
      </c>
      <c r="W2978">
        <v>-1</v>
      </c>
      <c r="X2978">
        <v>-1000000</v>
      </c>
      <c r="Y2978">
        <v>-9618325.6034056582</v>
      </c>
    </row>
    <row r="2979" spans="1:25" x14ac:dyDescent="0.15">
      <c r="A2979" s="1">
        <v>2977</v>
      </c>
      <c r="B2979" s="2">
        <v>43160</v>
      </c>
      <c r="C2979" t="s">
        <v>2504</v>
      </c>
      <c r="D2979" t="s">
        <v>1103</v>
      </c>
      <c r="E2979">
        <v>5.33E-2</v>
      </c>
      <c r="F2979">
        <v>6.4000000000000001E-2</v>
      </c>
      <c r="G2979" t="s">
        <v>976</v>
      </c>
      <c r="H2979" t="s">
        <v>2019</v>
      </c>
      <c r="L2979" s="4">
        <f t="shared" si="49"/>
        <v>-38306.000000000007</v>
      </c>
      <c r="M2979">
        <v>10000</v>
      </c>
      <c r="N2979">
        <v>2.85</v>
      </c>
      <c r="O2979" t="s">
        <v>15379</v>
      </c>
      <c r="P2979">
        <v>27</v>
      </c>
      <c r="Q2979" t="s">
        <v>5931</v>
      </c>
      <c r="R2979" t="s">
        <v>12141</v>
      </c>
      <c r="S2979" t="s">
        <v>18396</v>
      </c>
      <c r="T2979" t="s">
        <v>24606</v>
      </c>
      <c r="U2979" t="s">
        <v>27811</v>
      </c>
      <c r="V2979">
        <v>-1</v>
      </c>
      <c r="W2979">
        <v>-1</v>
      </c>
      <c r="X2979">
        <v>-1000000</v>
      </c>
      <c r="Y2979">
        <v>-9618325.6034056582</v>
      </c>
    </row>
    <row r="2980" spans="1:25" x14ac:dyDescent="0.15">
      <c r="A2980" s="1">
        <v>2978</v>
      </c>
      <c r="B2980" s="2">
        <v>43160</v>
      </c>
      <c r="C2980" t="s">
        <v>2529</v>
      </c>
      <c r="D2980" t="s">
        <v>1103</v>
      </c>
      <c r="E2980">
        <v>9.7799999999999998E-2</v>
      </c>
      <c r="F2980">
        <v>8.0699999999999994E-2</v>
      </c>
      <c r="G2980" t="s">
        <v>957</v>
      </c>
      <c r="H2980" t="s">
        <v>2001</v>
      </c>
      <c r="L2980" s="4">
        <f t="shared" si="49"/>
        <v>-15048.000000000004</v>
      </c>
      <c r="M2980">
        <v>10000</v>
      </c>
      <c r="N2980">
        <v>2.9</v>
      </c>
      <c r="O2980" t="s">
        <v>15383</v>
      </c>
      <c r="P2980">
        <v>55</v>
      </c>
      <c r="Q2980" t="s">
        <v>5932</v>
      </c>
      <c r="R2980" t="s">
        <v>12142</v>
      </c>
      <c r="S2980" t="s">
        <v>18397</v>
      </c>
      <c r="T2980" t="s">
        <v>24607</v>
      </c>
      <c r="U2980" t="s">
        <v>27810</v>
      </c>
      <c r="V2980">
        <v>-1</v>
      </c>
      <c r="W2980">
        <v>-1</v>
      </c>
      <c r="X2980">
        <v>-1000000</v>
      </c>
      <c r="Y2980">
        <v>-9618325.6034056582</v>
      </c>
    </row>
    <row r="2981" spans="1:25" x14ac:dyDescent="0.15">
      <c r="A2981" s="1">
        <v>2979</v>
      </c>
      <c r="B2981" s="2">
        <v>43160</v>
      </c>
      <c r="C2981" t="s">
        <v>2530</v>
      </c>
      <c r="D2981" t="s">
        <v>1103</v>
      </c>
      <c r="E2981">
        <v>0.1032</v>
      </c>
      <c r="F2981">
        <v>0.1125</v>
      </c>
      <c r="G2981" t="s">
        <v>307</v>
      </c>
      <c r="H2981" t="s">
        <v>1391</v>
      </c>
      <c r="L2981" s="4">
        <f t="shared" si="49"/>
        <v>8649.0000000000018</v>
      </c>
      <c r="M2981">
        <v>10000</v>
      </c>
      <c r="N2981">
        <v>2.9</v>
      </c>
      <c r="O2981" t="s">
        <v>15383</v>
      </c>
      <c r="P2981">
        <v>55</v>
      </c>
      <c r="Q2981" t="s">
        <v>5933</v>
      </c>
      <c r="R2981" t="s">
        <v>12143</v>
      </c>
      <c r="S2981" t="s">
        <v>18398</v>
      </c>
      <c r="T2981" t="s">
        <v>24608</v>
      </c>
      <c r="U2981" t="s">
        <v>27811</v>
      </c>
      <c r="V2981">
        <v>-1</v>
      </c>
      <c r="W2981">
        <v>-1</v>
      </c>
      <c r="X2981">
        <v>-1000000</v>
      </c>
      <c r="Y2981">
        <v>-9618325.6034056582</v>
      </c>
    </row>
    <row r="2982" spans="1:25" x14ac:dyDescent="0.15">
      <c r="A2982" s="1">
        <v>2980</v>
      </c>
      <c r="B2982" s="2">
        <v>43161</v>
      </c>
      <c r="C2982" t="s">
        <v>2503</v>
      </c>
      <c r="D2982" t="s">
        <v>1103</v>
      </c>
      <c r="E2982">
        <v>7.51E-2</v>
      </c>
      <c r="F2982">
        <v>6.7100000000000007E-2</v>
      </c>
      <c r="G2982" t="s">
        <v>855</v>
      </c>
      <c r="H2982" t="s">
        <v>1905</v>
      </c>
      <c r="L2982" s="4">
        <f t="shared" si="49"/>
        <v>20719.999999999982</v>
      </c>
      <c r="M2982">
        <v>10000</v>
      </c>
      <c r="N2982">
        <v>2.85</v>
      </c>
      <c r="O2982" t="s">
        <v>15379</v>
      </c>
      <c r="P2982">
        <v>26</v>
      </c>
      <c r="Q2982" t="s">
        <v>5934</v>
      </c>
      <c r="R2982" t="s">
        <v>12144</v>
      </c>
      <c r="S2982" t="s">
        <v>18399</v>
      </c>
      <c r="T2982" t="s">
        <v>24609</v>
      </c>
      <c r="U2982" t="s">
        <v>27810</v>
      </c>
      <c r="V2982">
        <v>-1</v>
      </c>
      <c r="W2982">
        <v>-1</v>
      </c>
      <c r="X2982">
        <v>-1000000</v>
      </c>
      <c r="Y2982">
        <v>-9807844.7065100539</v>
      </c>
    </row>
    <row r="2983" spans="1:25" x14ac:dyDescent="0.15">
      <c r="A2983" s="1">
        <v>2981</v>
      </c>
      <c r="B2983" s="2">
        <v>43161</v>
      </c>
      <c r="C2983" t="s">
        <v>2504</v>
      </c>
      <c r="D2983" t="s">
        <v>1103</v>
      </c>
      <c r="E2983">
        <v>6.4000000000000001E-2</v>
      </c>
      <c r="F2983">
        <v>5.6899999999999999E-2</v>
      </c>
      <c r="G2983" t="s">
        <v>220</v>
      </c>
      <c r="H2983" t="s">
        <v>1304</v>
      </c>
      <c r="L2983" s="4">
        <f t="shared" si="49"/>
        <v>21584.000000000007</v>
      </c>
      <c r="M2983">
        <v>10000</v>
      </c>
      <c r="N2983">
        <v>2.85</v>
      </c>
      <c r="O2983" t="s">
        <v>15379</v>
      </c>
      <c r="P2983">
        <v>26</v>
      </c>
      <c r="Q2983" t="s">
        <v>5935</v>
      </c>
      <c r="R2983" t="s">
        <v>12145</v>
      </c>
      <c r="S2983" t="s">
        <v>18400</v>
      </c>
      <c r="T2983" t="s">
        <v>24610</v>
      </c>
      <c r="U2983" t="s">
        <v>27811</v>
      </c>
      <c r="V2983">
        <v>-1</v>
      </c>
      <c r="W2983">
        <v>-1</v>
      </c>
      <c r="X2983">
        <v>-1000000</v>
      </c>
      <c r="Y2983">
        <v>-9807844.7065100539</v>
      </c>
    </row>
    <row r="2984" spans="1:25" x14ac:dyDescent="0.15">
      <c r="A2984" s="1">
        <v>2982</v>
      </c>
      <c r="B2984" s="2">
        <v>43161</v>
      </c>
      <c r="C2984" t="s">
        <v>2529</v>
      </c>
      <c r="D2984" t="s">
        <v>1103</v>
      </c>
      <c r="E2984">
        <v>8.0699999999999994E-2</v>
      </c>
      <c r="F2984">
        <v>7.0599999999999996E-2</v>
      </c>
      <c r="G2984" t="s">
        <v>344</v>
      </c>
      <c r="H2984" t="s">
        <v>1428</v>
      </c>
      <c r="L2984" s="4">
        <f t="shared" si="49"/>
        <v>-8584.9999999999982</v>
      </c>
      <c r="M2984">
        <v>10000</v>
      </c>
      <c r="N2984">
        <v>2.9</v>
      </c>
      <c r="O2984" t="s">
        <v>15383</v>
      </c>
      <c r="P2984">
        <v>54</v>
      </c>
      <c r="Q2984" t="s">
        <v>5936</v>
      </c>
      <c r="R2984" t="s">
        <v>12146</v>
      </c>
      <c r="S2984" t="s">
        <v>18401</v>
      </c>
      <c r="T2984" t="s">
        <v>24611</v>
      </c>
      <c r="U2984" t="s">
        <v>27810</v>
      </c>
      <c r="V2984">
        <v>-1</v>
      </c>
      <c r="W2984">
        <v>-1</v>
      </c>
      <c r="X2984">
        <v>-1000000</v>
      </c>
      <c r="Y2984">
        <v>-9807844.7065100539</v>
      </c>
    </row>
    <row r="2985" spans="1:25" x14ac:dyDescent="0.15">
      <c r="A2985" s="1">
        <v>2983</v>
      </c>
      <c r="B2985" s="2">
        <v>43161</v>
      </c>
      <c r="C2985" t="s">
        <v>2530</v>
      </c>
      <c r="D2985" t="s">
        <v>1103</v>
      </c>
      <c r="E2985">
        <v>0.1125</v>
      </c>
      <c r="F2985">
        <v>0.1071</v>
      </c>
      <c r="G2985" t="s">
        <v>886</v>
      </c>
      <c r="H2985" t="s">
        <v>1936</v>
      </c>
      <c r="L2985" s="4">
        <f t="shared" si="49"/>
        <v>-4104.0000000000018</v>
      </c>
      <c r="M2985">
        <v>10000</v>
      </c>
      <c r="N2985">
        <v>2.9</v>
      </c>
      <c r="O2985" t="s">
        <v>15383</v>
      </c>
      <c r="P2985">
        <v>54</v>
      </c>
      <c r="Q2985" t="s">
        <v>5937</v>
      </c>
      <c r="R2985" t="s">
        <v>12147</v>
      </c>
      <c r="S2985" t="s">
        <v>18402</v>
      </c>
      <c r="T2985" t="s">
        <v>24612</v>
      </c>
      <c r="U2985" t="s">
        <v>27811</v>
      </c>
      <c r="V2985">
        <v>-1</v>
      </c>
      <c r="W2985">
        <v>-1</v>
      </c>
      <c r="X2985">
        <v>-1000000</v>
      </c>
      <c r="Y2985">
        <v>-9807844.7065100539</v>
      </c>
    </row>
    <row r="2986" spans="1:25" x14ac:dyDescent="0.15">
      <c r="A2986" s="1">
        <v>2984</v>
      </c>
      <c r="B2986" s="2">
        <v>43164</v>
      </c>
      <c r="C2986" t="s">
        <v>2503</v>
      </c>
      <c r="D2986" t="s">
        <v>1103</v>
      </c>
      <c r="E2986">
        <v>6.7100000000000007E-2</v>
      </c>
      <c r="F2986">
        <v>8.2500000000000004E-2</v>
      </c>
      <c r="G2986" t="s">
        <v>599</v>
      </c>
      <c r="H2986" t="s">
        <v>1682</v>
      </c>
      <c r="L2986" s="4">
        <f t="shared" si="49"/>
        <v>-40809.999999999993</v>
      </c>
      <c r="M2986">
        <v>10000</v>
      </c>
      <c r="N2986">
        <v>2.85</v>
      </c>
      <c r="O2986" t="s">
        <v>15379</v>
      </c>
      <c r="P2986">
        <v>23</v>
      </c>
      <c r="Q2986" t="s">
        <v>5938</v>
      </c>
      <c r="R2986" t="s">
        <v>12148</v>
      </c>
      <c r="S2986" t="s">
        <v>18403</v>
      </c>
      <c r="T2986" t="s">
        <v>24613</v>
      </c>
      <c r="U2986" t="s">
        <v>27810</v>
      </c>
      <c r="V2986">
        <v>-0.66666666666666674</v>
      </c>
      <c r="W2986">
        <v>-1</v>
      </c>
      <c r="X2986">
        <v>-666666.66666666674</v>
      </c>
      <c r="Y2986">
        <v>-9814716.554053016</v>
      </c>
    </row>
    <row r="2987" spans="1:25" x14ac:dyDescent="0.15">
      <c r="A2987" s="1">
        <v>2985</v>
      </c>
      <c r="B2987" s="2">
        <v>43164</v>
      </c>
      <c r="C2987" t="s">
        <v>2504</v>
      </c>
      <c r="D2987" t="s">
        <v>1103</v>
      </c>
      <c r="E2987">
        <v>5.6899999999999999E-2</v>
      </c>
      <c r="F2987">
        <v>3.7600000000000001E-2</v>
      </c>
      <c r="G2987" t="s">
        <v>977</v>
      </c>
      <c r="H2987" t="s">
        <v>2020</v>
      </c>
      <c r="L2987" s="4">
        <f t="shared" si="49"/>
        <v>59443.999999999993</v>
      </c>
      <c r="M2987">
        <v>10000</v>
      </c>
      <c r="N2987">
        <v>2.85</v>
      </c>
      <c r="O2987" t="s">
        <v>15379</v>
      </c>
      <c r="P2987">
        <v>23</v>
      </c>
      <c r="Q2987" t="s">
        <v>5939</v>
      </c>
      <c r="R2987" t="s">
        <v>12149</v>
      </c>
      <c r="S2987" t="s">
        <v>18404</v>
      </c>
      <c r="T2987" t="s">
        <v>24614</v>
      </c>
      <c r="U2987" t="s">
        <v>27811</v>
      </c>
      <c r="V2987">
        <v>-0.66666666666666674</v>
      </c>
      <c r="W2987">
        <v>-1</v>
      </c>
      <c r="X2987">
        <v>-666666.66666666674</v>
      </c>
      <c r="Y2987">
        <v>-9814716.554053016</v>
      </c>
    </row>
    <row r="2988" spans="1:25" x14ac:dyDescent="0.15">
      <c r="A2988" s="1">
        <v>2986</v>
      </c>
      <c r="B2988" s="2">
        <v>43164</v>
      </c>
      <c r="C2988" t="s">
        <v>2529</v>
      </c>
      <c r="D2988" t="s">
        <v>1103</v>
      </c>
      <c r="E2988">
        <v>7.0599999999999996E-2</v>
      </c>
      <c r="F2988">
        <v>8.2500000000000004E-2</v>
      </c>
      <c r="G2988" t="s">
        <v>532</v>
      </c>
      <c r="H2988" t="s">
        <v>1615</v>
      </c>
      <c r="L2988" s="4">
        <f t="shared" si="49"/>
        <v>14399.000000000009</v>
      </c>
      <c r="M2988">
        <v>10000</v>
      </c>
      <c r="N2988">
        <v>2.9</v>
      </c>
      <c r="O2988" t="s">
        <v>15383</v>
      </c>
      <c r="P2988">
        <v>51</v>
      </c>
      <c r="Q2988" t="s">
        <v>5940</v>
      </c>
      <c r="R2988" t="s">
        <v>12150</v>
      </c>
      <c r="S2988" t="s">
        <v>18405</v>
      </c>
      <c r="T2988" t="s">
        <v>24615</v>
      </c>
      <c r="U2988" t="s">
        <v>27810</v>
      </c>
      <c r="V2988">
        <v>-0.66666666666666674</v>
      </c>
      <c r="W2988">
        <v>-1</v>
      </c>
      <c r="X2988">
        <v>-666666.66666666674</v>
      </c>
      <c r="Y2988">
        <v>-9814716.554053016</v>
      </c>
    </row>
    <row r="2989" spans="1:25" x14ac:dyDescent="0.15">
      <c r="A2989" s="1">
        <v>2987</v>
      </c>
      <c r="B2989" s="2">
        <v>43164</v>
      </c>
      <c r="C2989" t="s">
        <v>2530</v>
      </c>
      <c r="D2989" t="s">
        <v>1103</v>
      </c>
      <c r="E2989">
        <v>0.1071</v>
      </c>
      <c r="F2989">
        <v>8.2900000000000001E-2</v>
      </c>
      <c r="G2989" t="s">
        <v>47</v>
      </c>
      <c r="H2989" t="s">
        <v>1131</v>
      </c>
      <c r="L2989" s="4">
        <f t="shared" si="49"/>
        <v>-25652</v>
      </c>
      <c r="M2989">
        <v>10000</v>
      </c>
      <c r="N2989">
        <v>2.9</v>
      </c>
      <c r="O2989" t="s">
        <v>15383</v>
      </c>
      <c r="P2989">
        <v>51</v>
      </c>
      <c r="Q2989" t="s">
        <v>5941</v>
      </c>
      <c r="R2989" t="s">
        <v>12151</v>
      </c>
      <c r="S2989" t="s">
        <v>18406</v>
      </c>
      <c r="T2989" t="s">
        <v>24616</v>
      </c>
      <c r="U2989" t="s">
        <v>27811</v>
      </c>
      <c r="V2989">
        <v>-0.66666666666666674</v>
      </c>
      <c r="W2989">
        <v>-1</v>
      </c>
      <c r="X2989">
        <v>-666666.66666666674</v>
      </c>
      <c r="Y2989">
        <v>-9814716.554053016</v>
      </c>
    </row>
    <row r="2990" spans="1:25" x14ac:dyDescent="0.15">
      <c r="A2990" s="1">
        <v>2988</v>
      </c>
      <c r="B2990" s="2">
        <v>43165</v>
      </c>
      <c r="C2990" t="s">
        <v>2503</v>
      </c>
      <c r="D2990" t="s">
        <v>1103</v>
      </c>
      <c r="E2990">
        <v>8.2500000000000004E-2</v>
      </c>
      <c r="F2990">
        <v>7.0199999999999999E-2</v>
      </c>
      <c r="G2990" t="s">
        <v>232</v>
      </c>
      <c r="H2990" t="s">
        <v>1316</v>
      </c>
      <c r="L2990" s="4">
        <f t="shared" si="49"/>
        <v>12792.000000000005</v>
      </c>
      <c r="M2990">
        <v>10000</v>
      </c>
      <c r="N2990">
        <v>2.85</v>
      </c>
      <c r="O2990" t="s">
        <v>15379</v>
      </c>
      <c r="P2990">
        <v>22</v>
      </c>
      <c r="Q2990" t="s">
        <v>5942</v>
      </c>
      <c r="R2990" t="s">
        <v>12152</v>
      </c>
      <c r="S2990" t="s">
        <v>18407</v>
      </c>
      <c r="T2990" t="s">
        <v>24617</v>
      </c>
      <c r="U2990" t="s">
        <v>27810</v>
      </c>
      <c r="V2990">
        <v>-1</v>
      </c>
      <c r="W2990">
        <v>-0.75</v>
      </c>
      <c r="X2990">
        <v>-1000000</v>
      </c>
      <c r="Y2990">
        <v>-7193775.3700478058</v>
      </c>
    </row>
    <row r="2991" spans="1:25" x14ac:dyDescent="0.15">
      <c r="A2991" s="1">
        <v>2989</v>
      </c>
      <c r="B2991" s="2">
        <v>43165</v>
      </c>
      <c r="C2991" t="s">
        <v>2504</v>
      </c>
      <c r="D2991" t="s">
        <v>1103</v>
      </c>
      <c r="E2991">
        <v>3.7600000000000001E-2</v>
      </c>
      <c r="F2991">
        <v>4.9200000000000001E-2</v>
      </c>
      <c r="G2991" t="s">
        <v>109</v>
      </c>
      <c r="H2991" t="s">
        <v>1193</v>
      </c>
      <c r="L2991" s="4">
        <f t="shared" si="49"/>
        <v>-19256</v>
      </c>
      <c r="M2991">
        <v>10000</v>
      </c>
      <c r="N2991">
        <v>2.85</v>
      </c>
      <c r="O2991" t="s">
        <v>15379</v>
      </c>
      <c r="P2991">
        <v>22</v>
      </c>
      <c r="Q2991" t="s">
        <v>5943</v>
      </c>
      <c r="R2991" t="s">
        <v>12153</v>
      </c>
      <c r="S2991" t="s">
        <v>18408</v>
      </c>
      <c r="T2991" t="s">
        <v>24618</v>
      </c>
      <c r="U2991" t="s">
        <v>27811</v>
      </c>
      <c r="V2991">
        <v>-1</v>
      </c>
      <c r="W2991">
        <v>-0.75</v>
      </c>
      <c r="X2991">
        <v>-1000000</v>
      </c>
      <c r="Y2991">
        <v>-7193775.3700478058</v>
      </c>
    </row>
    <row r="2992" spans="1:25" x14ac:dyDescent="0.15">
      <c r="A2992" s="1">
        <v>2990</v>
      </c>
      <c r="B2992" s="2">
        <v>43165</v>
      </c>
      <c r="C2992" t="s">
        <v>2529</v>
      </c>
      <c r="D2992" t="s">
        <v>1103</v>
      </c>
      <c r="E2992">
        <v>8.2500000000000004E-2</v>
      </c>
      <c r="F2992">
        <v>7.6600000000000001E-2</v>
      </c>
      <c r="G2992" t="s">
        <v>83</v>
      </c>
      <c r="H2992" t="s">
        <v>1167</v>
      </c>
      <c r="L2992" s="4">
        <f t="shared" si="49"/>
        <v>1770.0000000000007</v>
      </c>
      <c r="M2992">
        <v>10000</v>
      </c>
      <c r="N2992">
        <v>2.9</v>
      </c>
      <c r="O2992" t="s">
        <v>15383</v>
      </c>
      <c r="P2992">
        <v>50</v>
      </c>
      <c r="Q2992" t="s">
        <v>5944</v>
      </c>
      <c r="R2992" t="s">
        <v>12154</v>
      </c>
      <c r="S2992" t="s">
        <v>18409</v>
      </c>
      <c r="T2992" t="s">
        <v>24619</v>
      </c>
      <c r="U2992" t="s">
        <v>27810</v>
      </c>
      <c r="V2992">
        <v>-1</v>
      </c>
      <c r="W2992">
        <v>-0.75</v>
      </c>
      <c r="X2992">
        <v>-1000000</v>
      </c>
      <c r="Y2992">
        <v>-7193775.3700478058</v>
      </c>
    </row>
    <row r="2993" spans="1:25" x14ac:dyDescent="0.15">
      <c r="A2993" s="1">
        <v>2991</v>
      </c>
      <c r="B2993" s="2">
        <v>43165</v>
      </c>
      <c r="C2993" t="s">
        <v>2530</v>
      </c>
      <c r="D2993" t="s">
        <v>1103</v>
      </c>
      <c r="E2993">
        <v>8.2900000000000001E-2</v>
      </c>
      <c r="F2993">
        <v>9.7100000000000006E-2</v>
      </c>
      <c r="G2993" t="s">
        <v>80</v>
      </c>
      <c r="H2993" t="s">
        <v>1164</v>
      </c>
      <c r="L2993" s="4">
        <f t="shared" si="49"/>
        <v>-4544.0000000000018</v>
      </c>
      <c r="M2993">
        <v>10000</v>
      </c>
      <c r="N2993">
        <v>2.9</v>
      </c>
      <c r="O2993" t="s">
        <v>15383</v>
      </c>
      <c r="P2993">
        <v>50</v>
      </c>
      <c r="Q2993" t="s">
        <v>5945</v>
      </c>
      <c r="R2993" t="s">
        <v>12155</v>
      </c>
      <c r="S2993" t="s">
        <v>18410</v>
      </c>
      <c r="T2993" t="s">
        <v>24620</v>
      </c>
      <c r="U2993" t="s">
        <v>27811</v>
      </c>
      <c r="V2993">
        <v>-1</v>
      </c>
      <c r="W2993">
        <v>-0.75</v>
      </c>
      <c r="X2993">
        <v>-1000000</v>
      </c>
      <c r="Y2993">
        <v>-7193775.3700478058</v>
      </c>
    </row>
    <row r="2994" spans="1:25" x14ac:dyDescent="0.15">
      <c r="A2994" s="1">
        <v>2992</v>
      </c>
      <c r="B2994" s="2">
        <v>43166</v>
      </c>
      <c r="C2994" t="s">
        <v>2503</v>
      </c>
      <c r="D2994" t="s">
        <v>1103</v>
      </c>
      <c r="E2994">
        <v>7.0199999999999999E-2</v>
      </c>
      <c r="F2994">
        <v>8.2900000000000001E-2</v>
      </c>
      <c r="G2994" t="s">
        <v>452</v>
      </c>
      <c r="H2994" t="s">
        <v>1535</v>
      </c>
      <c r="L2994" s="4">
        <f t="shared" si="49"/>
        <v>-18034.000000000004</v>
      </c>
      <c r="M2994">
        <v>10000</v>
      </c>
      <c r="N2994">
        <v>2.85</v>
      </c>
      <c r="O2994" t="s">
        <v>15379</v>
      </c>
      <c r="P2994">
        <v>21</v>
      </c>
      <c r="Q2994" t="s">
        <v>5946</v>
      </c>
      <c r="R2994" t="s">
        <v>12156</v>
      </c>
      <c r="S2994" t="s">
        <v>18411</v>
      </c>
      <c r="T2994" t="s">
        <v>24621</v>
      </c>
      <c r="U2994" t="s">
        <v>27810</v>
      </c>
      <c r="V2994">
        <v>-0.66666666666666674</v>
      </c>
      <c r="W2994">
        <v>-0.75</v>
      </c>
      <c r="X2994">
        <v>-666666.66666666674</v>
      </c>
      <c r="Y2994">
        <v>-7279220.3372681141</v>
      </c>
    </row>
    <row r="2995" spans="1:25" x14ac:dyDescent="0.15">
      <c r="A2995" s="1">
        <v>2993</v>
      </c>
      <c r="B2995" s="2">
        <v>43166</v>
      </c>
      <c r="C2995" t="s">
        <v>2504</v>
      </c>
      <c r="D2995" t="s">
        <v>1103</v>
      </c>
      <c r="E2995">
        <v>4.9200000000000001E-2</v>
      </c>
      <c r="F2995">
        <v>3.2599999999999997E-2</v>
      </c>
      <c r="G2995" t="s">
        <v>233</v>
      </c>
      <c r="H2995" t="s">
        <v>1317</v>
      </c>
      <c r="L2995" s="4">
        <f t="shared" si="49"/>
        <v>32038.000000000007</v>
      </c>
      <c r="M2995">
        <v>10000</v>
      </c>
      <c r="N2995">
        <v>2.85</v>
      </c>
      <c r="O2995" t="s">
        <v>15379</v>
      </c>
      <c r="P2995">
        <v>21</v>
      </c>
      <c r="Q2995" t="s">
        <v>5947</v>
      </c>
      <c r="R2995" t="s">
        <v>12157</v>
      </c>
      <c r="S2995" t="s">
        <v>18412</v>
      </c>
      <c r="T2995" t="s">
        <v>24622</v>
      </c>
      <c r="U2995" t="s">
        <v>27811</v>
      </c>
      <c r="V2995">
        <v>-0.66666666666666674</v>
      </c>
      <c r="W2995">
        <v>-0.75</v>
      </c>
      <c r="X2995">
        <v>-666666.66666666674</v>
      </c>
      <c r="Y2995">
        <v>-7279220.3372681141</v>
      </c>
    </row>
    <row r="2996" spans="1:25" x14ac:dyDescent="0.15">
      <c r="A2996" s="1">
        <v>2994</v>
      </c>
      <c r="B2996" s="2">
        <v>43166</v>
      </c>
      <c r="C2996" t="s">
        <v>2529</v>
      </c>
      <c r="D2996" t="s">
        <v>1103</v>
      </c>
      <c r="E2996">
        <v>7.6600000000000001E-2</v>
      </c>
      <c r="F2996">
        <v>8.5599999999999996E-2</v>
      </c>
      <c r="G2996" t="s">
        <v>111</v>
      </c>
      <c r="H2996" t="s">
        <v>1195</v>
      </c>
      <c r="L2996" s="4">
        <f t="shared" si="49"/>
        <v>2609.9999999999982</v>
      </c>
      <c r="M2996">
        <v>10000</v>
      </c>
      <c r="N2996">
        <v>2.9</v>
      </c>
      <c r="O2996" t="s">
        <v>15383</v>
      </c>
      <c r="P2996">
        <v>49</v>
      </c>
      <c r="Q2996" t="s">
        <v>5948</v>
      </c>
      <c r="R2996" t="s">
        <v>12158</v>
      </c>
      <c r="S2996" t="s">
        <v>18413</v>
      </c>
      <c r="T2996" t="s">
        <v>24623</v>
      </c>
      <c r="U2996" t="s">
        <v>27810</v>
      </c>
      <c r="V2996">
        <v>-0.66666666666666674</v>
      </c>
      <c r="W2996">
        <v>-0.75</v>
      </c>
      <c r="X2996">
        <v>-666666.66666666674</v>
      </c>
      <c r="Y2996">
        <v>-7279220.3372681141</v>
      </c>
    </row>
    <row r="2997" spans="1:25" x14ac:dyDescent="0.15">
      <c r="A2997" s="1">
        <v>2995</v>
      </c>
      <c r="B2997" s="2">
        <v>43166</v>
      </c>
      <c r="C2997" t="s">
        <v>2530</v>
      </c>
      <c r="D2997" t="s">
        <v>1103</v>
      </c>
      <c r="E2997">
        <v>9.7100000000000006E-2</v>
      </c>
      <c r="F2997">
        <v>7.8100000000000003E-2</v>
      </c>
      <c r="G2997" t="s">
        <v>135</v>
      </c>
      <c r="H2997" t="s">
        <v>1219</v>
      </c>
      <c r="L2997" s="4">
        <f t="shared" si="49"/>
        <v>-5320.0000000000009</v>
      </c>
      <c r="M2997">
        <v>10000</v>
      </c>
      <c r="N2997">
        <v>2.9</v>
      </c>
      <c r="O2997" t="s">
        <v>15383</v>
      </c>
      <c r="P2997">
        <v>49</v>
      </c>
      <c r="Q2997" t="s">
        <v>5949</v>
      </c>
      <c r="R2997" t="s">
        <v>12159</v>
      </c>
      <c r="S2997" t="s">
        <v>18414</v>
      </c>
      <c r="T2997" t="s">
        <v>24624</v>
      </c>
      <c r="U2997" t="s">
        <v>27811</v>
      </c>
      <c r="V2997">
        <v>-0.66666666666666674</v>
      </c>
      <c r="W2997">
        <v>-0.75</v>
      </c>
      <c r="X2997">
        <v>-666666.66666666674</v>
      </c>
      <c r="Y2997">
        <v>-7279220.3372681141</v>
      </c>
    </row>
    <row r="2998" spans="1:25" x14ac:dyDescent="0.15">
      <c r="A2998" s="1">
        <v>2996</v>
      </c>
      <c r="B2998" s="2">
        <v>43167</v>
      </c>
      <c r="C2998" t="s">
        <v>2503</v>
      </c>
      <c r="D2998" t="s">
        <v>1103</v>
      </c>
      <c r="E2998">
        <v>8.2900000000000001E-2</v>
      </c>
      <c r="F2998">
        <v>8.5199999999999998E-2</v>
      </c>
      <c r="G2998" t="s">
        <v>179</v>
      </c>
      <c r="H2998" t="s">
        <v>1263</v>
      </c>
      <c r="L2998" s="4">
        <f t="shared" si="49"/>
        <v>-2713.9999999999959</v>
      </c>
      <c r="M2998">
        <v>10000</v>
      </c>
      <c r="N2998">
        <v>2.85</v>
      </c>
      <c r="O2998" t="s">
        <v>15379</v>
      </c>
      <c r="P2998">
        <v>20</v>
      </c>
      <c r="Q2998" t="s">
        <v>5950</v>
      </c>
      <c r="R2998" t="s">
        <v>12160</v>
      </c>
      <c r="S2998" t="s">
        <v>18415</v>
      </c>
      <c r="T2998" t="s">
        <v>24625</v>
      </c>
      <c r="U2998" t="s">
        <v>27810</v>
      </c>
      <c r="V2998">
        <v>-0.66666666666666674</v>
      </c>
      <c r="W2998">
        <v>-0.75</v>
      </c>
      <c r="X2998">
        <v>-666666.66666666674</v>
      </c>
      <c r="Y2998">
        <v>-7168930.7145548053</v>
      </c>
    </row>
    <row r="2999" spans="1:25" x14ac:dyDescent="0.15">
      <c r="A2999" s="1">
        <v>2997</v>
      </c>
      <c r="B2999" s="2">
        <v>43167</v>
      </c>
      <c r="C2999" t="s">
        <v>2504</v>
      </c>
      <c r="D2999" t="s">
        <v>1103</v>
      </c>
      <c r="E2999">
        <v>3.2599999999999997E-2</v>
      </c>
      <c r="F2999">
        <v>2.7300000000000001E-2</v>
      </c>
      <c r="G2999" t="s">
        <v>153</v>
      </c>
      <c r="H2999" t="s">
        <v>1237</v>
      </c>
      <c r="L2999" s="4">
        <f t="shared" si="49"/>
        <v>10705.999999999991</v>
      </c>
      <c r="M2999">
        <v>10000</v>
      </c>
      <c r="N2999">
        <v>2.85</v>
      </c>
      <c r="O2999" t="s">
        <v>15379</v>
      </c>
      <c r="P2999">
        <v>20</v>
      </c>
      <c r="Q2999" t="s">
        <v>5951</v>
      </c>
      <c r="R2999" t="s">
        <v>12161</v>
      </c>
      <c r="S2999" t="s">
        <v>18416</v>
      </c>
      <c r="T2999" t="s">
        <v>24626</v>
      </c>
      <c r="U2999" t="s">
        <v>27811</v>
      </c>
      <c r="V2999">
        <v>-0.66666666666666674</v>
      </c>
      <c r="W2999">
        <v>-0.75</v>
      </c>
      <c r="X2999">
        <v>-666666.66666666674</v>
      </c>
      <c r="Y2999">
        <v>-7168930.7145548053</v>
      </c>
    </row>
    <row r="3000" spans="1:25" x14ac:dyDescent="0.15">
      <c r="A3000" s="1">
        <v>2998</v>
      </c>
      <c r="B3000" s="2">
        <v>43167</v>
      </c>
      <c r="C3000" t="s">
        <v>2529</v>
      </c>
      <c r="D3000" t="s">
        <v>1103</v>
      </c>
      <c r="E3000">
        <v>8.5599999999999996E-2</v>
      </c>
      <c r="F3000">
        <v>8.6999999999999994E-2</v>
      </c>
      <c r="G3000" t="s">
        <v>93</v>
      </c>
      <c r="H3000" t="s">
        <v>1177</v>
      </c>
      <c r="L3000" s="4">
        <f t="shared" si="49"/>
        <v>237.99999999999974</v>
      </c>
      <c r="M3000">
        <v>10000</v>
      </c>
      <c r="N3000">
        <v>2.9</v>
      </c>
      <c r="O3000" t="s">
        <v>15383</v>
      </c>
      <c r="P3000">
        <v>48</v>
      </c>
      <c r="Q3000" t="s">
        <v>5952</v>
      </c>
      <c r="R3000" t="s">
        <v>12162</v>
      </c>
      <c r="S3000" t="s">
        <v>18417</v>
      </c>
      <c r="T3000" t="s">
        <v>24627</v>
      </c>
      <c r="U3000" t="s">
        <v>27810</v>
      </c>
      <c r="V3000">
        <v>-0.66666666666666674</v>
      </c>
      <c r="W3000">
        <v>-0.75</v>
      </c>
      <c r="X3000">
        <v>-666666.66666666674</v>
      </c>
      <c r="Y3000">
        <v>-7168930.7145548053</v>
      </c>
    </row>
    <row r="3001" spans="1:25" x14ac:dyDescent="0.15">
      <c r="A3001" s="1">
        <v>2999</v>
      </c>
      <c r="B3001" s="2">
        <v>43167</v>
      </c>
      <c r="C3001" t="s">
        <v>2530</v>
      </c>
      <c r="D3001" t="s">
        <v>1103</v>
      </c>
      <c r="E3001">
        <v>7.8100000000000003E-2</v>
      </c>
      <c r="F3001">
        <v>7.2999999999999995E-2</v>
      </c>
      <c r="G3001" t="s">
        <v>508</v>
      </c>
      <c r="H3001" t="s">
        <v>1591</v>
      </c>
      <c r="L3001" s="4">
        <f t="shared" si="49"/>
        <v>-969.00000000000136</v>
      </c>
      <c r="M3001">
        <v>10000</v>
      </c>
      <c r="N3001">
        <v>2.9</v>
      </c>
      <c r="O3001" t="s">
        <v>15383</v>
      </c>
      <c r="P3001">
        <v>48</v>
      </c>
      <c r="Q3001" t="s">
        <v>5953</v>
      </c>
      <c r="R3001" t="s">
        <v>12163</v>
      </c>
      <c r="S3001" t="s">
        <v>18418</v>
      </c>
      <c r="T3001" t="s">
        <v>24628</v>
      </c>
      <c r="U3001" t="s">
        <v>27811</v>
      </c>
      <c r="V3001">
        <v>-0.66666666666666674</v>
      </c>
      <c r="W3001">
        <v>-0.75</v>
      </c>
      <c r="X3001">
        <v>-666666.66666666674</v>
      </c>
      <c r="Y3001">
        <v>-7168930.7145548053</v>
      </c>
    </row>
    <row r="3002" spans="1:25" x14ac:dyDescent="0.15">
      <c r="A3002" s="1">
        <v>3000</v>
      </c>
      <c r="B3002" s="2">
        <v>43168</v>
      </c>
      <c r="C3002" t="s">
        <v>2501</v>
      </c>
      <c r="D3002" t="s">
        <v>1103</v>
      </c>
      <c r="E3002">
        <v>5.4800000000000001E-2</v>
      </c>
      <c r="F3002">
        <v>5.7099999999999998E-2</v>
      </c>
      <c r="G3002" t="s">
        <v>253</v>
      </c>
      <c r="H3002" t="s">
        <v>1337</v>
      </c>
      <c r="L3002" s="4">
        <f t="shared" si="49"/>
        <v>-3035.9999999999955</v>
      </c>
      <c r="M3002">
        <v>10000</v>
      </c>
      <c r="N3002">
        <v>2.9</v>
      </c>
      <c r="O3002" t="s">
        <v>15379</v>
      </c>
      <c r="P3002">
        <v>19</v>
      </c>
      <c r="Q3002" t="s">
        <v>5954</v>
      </c>
      <c r="R3002" t="s">
        <v>12164</v>
      </c>
      <c r="S3002" t="s">
        <v>18419</v>
      </c>
      <c r="T3002" t="s">
        <v>24629</v>
      </c>
      <c r="U3002" t="s">
        <v>27810</v>
      </c>
      <c r="V3002">
        <v>-0.66666666666666674</v>
      </c>
      <c r="W3002">
        <v>-0.75</v>
      </c>
      <c r="X3002">
        <v>-666666.66666666674</v>
      </c>
      <c r="Y3002">
        <v>-7119625.9728227258</v>
      </c>
    </row>
    <row r="3003" spans="1:25" x14ac:dyDescent="0.15">
      <c r="A3003" s="1">
        <v>3001</v>
      </c>
      <c r="B3003" s="2">
        <v>43168</v>
      </c>
      <c r="C3003" t="s">
        <v>2502</v>
      </c>
      <c r="D3003" t="s">
        <v>1103</v>
      </c>
      <c r="E3003">
        <v>4.7E-2</v>
      </c>
      <c r="F3003">
        <v>4.6800000000000001E-2</v>
      </c>
      <c r="G3003" t="s">
        <v>328</v>
      </c>
      <c r="H3003" t="s">
        <v>1412</v>
      </c>
      <c r="L3003" s="4">
        <f t="shared" si="49"/>
        <v>299.99999999999818</v>
      </c>
      <c r="M3003">
        <v>10000</v>
      </c>
      <c r="N3003">
        <v>2.9</v>
      </c>
      <c r="O3003" t="s">
        <v>15379</v>
      </c>
      <c r="P3003">
        <v>19</v>
      </c>
      <c r="Q3003" t="s">
        <v>5955</v>
      </c>
      <c r="R3003" t="s">
        <v>12165</v>
      </c>
      <c r="S3003" t="s">
        <v>18420</v>
      </c>
      <c r="T3003" t="s">
        <v>24630</v>
      </c>
      <c r="U3003" t="s">
        <v>27811</v>
      </c>
      <c r="V3003">
        <v>-0.66666666666666674</v>
      </c>
      <c r="W3003">
        <v>-0.75</v>
      </c>
      <c r="X3003">
        <v>-666666.66666666674</v>
      </c>
      <c r="Y3003">
        <v>-7119625.9728227258</v>
      </c>
    </row>
    <row r="3004" spans="1:25" x14ac:dyDescent="0.15">
      <c r="A3004" s="1">
        <v>3002</v>
      </c>
      <c r="B3004" s="2">
        <v>43168</v>
      </c>
      <c r="C3004" t="s">
        <v>2529</v>
      </c>
      <c r="D3004" t="s">
        <v>1103</v>
      </c>
      <c r="E3004">
        <v>8.6999999999999994E-2</v>
      </c>
      <c r="F3004">
        <v>8.9099999999999999E-2</v>
      </c>
      <c r="G3004" t="s">
        <v>256</v>
      </c>
      <c r="H3004" t="s">
        <v>1340</v>
      </c>
      <c r="L3004" s="4">
        <f t="shared" si="49"/>
        <v>168.00000000000037</v>
      </c>
      <c r="M3004">
        <v>10000</v>
      </c>
      <c r="N3004">
        <v>2.9</v>
      </c>
      <c r="O3004" t="s">
        <v>15383</v>
      </c>
      <c r="P3004">
        <v>47</v>
      </c>
      <c r="Q3004" t="s">
        <v>5956</v>
      </c>
      <c r="R3004" t="s">
        <v>12166</v>
      </c>
      <c r="S3004" t="s">
        <v>18421</v>
      </c>
      <c r="T3004" t="s">
        <v>24631</v>
      </c>
      <c r="U3004" t="s">
        <v>27810</v>
      </c>
      <c r="V3004">
        <v>-0.66666666666666674</v>
      </c>
      <c r="W3004">
        <v>-0.75</v>
      </c>
      <c r="X3004">
        <v>-666666.66666666674</v>
      </c>
      <c r="Y3004">
        <v>-7119625.9728227258</v>
      </c>
    </row>
    <row r="3005" spans="1:25" x14ac:dyDescent="0.15">
      <c r="A3005" s="1">
        <v>3003</v>
      </c>
      <c r="B3005" s="2">
        <v>43168</v>
      </c>
      <c r="C3005" t="s">
        <v>2530</v>
      </c>
      <c r="D3005" t="s">
        <v>1103</v>
      </c>
      <c r="E3005">
        <v>7.2999999999999995E-2</v>
      </c>
      <c r="F3005">
        <v>7.2700000000000001E-2</v>
      </c>
      <c r="G3005" t="s">
        <v>139</v>
      </c>
      <c r="H3005" t="s">
        <v>1223</v>
      </c>
      <c r="L3005" s="4">
        <f t="shared" si="49"/>
        <v>-29.999999999999471</v>
      </c>
      <c r="M3005">
        <v>10000</v>
      </c>
      <c r="N3005">
        <v>2.9</v>
      </c>
      <c r="O3005" t="s">
        <v>15383</v>
      </c>
      <c r="P3005">
        <v>47</v>
      </c>
      <c r="Q3005" t="s">
        <v>5957</v>
      </c>
      <c r="R3005" t="s">
        <v>12167</v>
      </c>
      <c r="S3005" t="s">
        <v>18422</v>
      </c>
      <c r="T3005" t="s">
        <v>24632</v>
      </c>
      <c r="U3005" t="s">
        <v>27811</v>
      </c>
      <c r="V3005">
        <v>-0.66666666666666674</v>
      </c>
      <c r="W3005">
        <v>-0.75</v>
      </c>
      <c r="X3005">
        <v>-666666.66666666674</v>
      </c>
      <c r="Y3005">
        <v>-7119625.9728227258</v>
      </c>
    </row>
    <row r="3006" spans="1:25" x14ac:dyDescent="0.15">
      <c r="A3006" s="1">
        <v>3004</v>
      </c>
      <c r="B3006" s="2">
        <v>43171</v>
      </c>
      <c r="C3006" t="s">
        <v>2501</v>
      </c>
      <c r="D3006" t="s">
        <v>1103</v>
      </c>
      <c r="E3006">
        <v>5.7099999999999998E-2</v>
      </c>
      <c r="F3006">
        <v>3.7600000000000001E-2</v>
      </c>
      <c r="G3006" t="s">
        <v>128</v>
      </c>
      <c r="H3006" t="s">
        <v>1212</v>
      </c>
      <c r="L3006" s="4">
        <f t="shared" si="49"/>
        <v>20864.999999999996</v>
      </c>
      <c r="M3006">
        <v>10000</v>
      </c>
      <c r="N3006">
        <v>2.9</v>
      </c>
      <c r="O3006" t="s">
        <v>15379</v>
      </c>
      <c r="P3006">
        <v>16</v>
      </c>
      <c r="Q3006" t="s">
        <v>5958</v>
      </c>
      <c r="R3006" t="s">
        <v>12168</v>
      </c>
      <c r="S3006" t="s">
        <v>18423</v>
      </c>
      <c r="T3006" t="s">
        <v>24633</v>
      </c>
      <c r="U3006" t="s">
        <v>27810</v>
      </c>
      <c r="V3006">
        <v>-0.66666666666666674</v>
      </c>
      <c r="W3006">
        <v>-0.75</v>
      </c>
      <c r="X3006">
        <v>-666666.66666666674</v>
      </c>
      <c r="Y3006">
        <v>-7109826.0758796204</v>
      </c>
    </row>
    <row r="3007" spans="1:25" x14ac:dyDescent="0.15">
      <c r="A3007" s="1">
        <v>3005</v>
      </c>
      <c r="B3007" s="2">
        <v>43171</v>
      </c>
      <c r="C3007" t="s">
        <v>2502</v>
      </c>
      <c r="D3007" t="s">
        <v>1103</v>
      </c>
      <c r="E3007">
        <v>4.6800000000000001E-2</v>
      </c>
      <c r="F3007">
        <v>6.5699999999999995E-2</v>
      </c>
      <c r="G3007" t="s">
        <v>95</v>
      </c>
      <c r="H3007" t="s">
        <v>1179</v>
      </c>
      <c r="L3007" s="4">
        <f t="shared" si="49"/>
        <v>-23435.999999999993</v>
      </c>
      <c r="M3007">
        <v>10000</v>
      </c>
      <c r="N3007">
        <v>2.9</v>
      </c>
      <c r="O3007" t="s">
        <v>15379</v>
      </c>
      <c r="P3007">
        <v>16</v>
      </c>
      <c r="Q3007" t="s">
        <v>5959</v>
      </c>
      <c r="R3007" t="s">
        <v>12169</v>
      </c>
      <c r="S3007" t="s">
        <v>18424</v>
      </c>
      <c r="T3007" t="s">
        <v>24634</v>
      </c>
      <c r="U3007" t="s">
        <v>27811</v>
      </c>
      <c r="V3007">
        <v>-0.66666666666666674</v>
      </c>
      <c r="W3007">
        <v>-0.75</v>
      </c>
      <c r="X3007">
        <v>-666666.66666666674</v>
      </c>
      <c r="Y3007">
        <v>-7109826.0758796204</v>
      </c>
    </row>
    <row r="3008" spans="1:25" x14ac:dyDescent="0.15">
      <c r="A3008" s="1">
        <v>3006</v>
      </c>
      <c r="B3008" s="2">
        <v>43171</v>
      </c>
      <c r="C3008" t="s">
        <v>2529</v>
      </c>
      <c r="D3008" t="s">
        <v>1103</v>
      </c>
      <c r="E3008">
        <v>8.9099999999999999E-2</v>
      </c>
      <c r="F3008">
        <v>6.9400000000000003E-2</v>
      </c>
      <c r="G3008" t="s">
        <v>703</v>
      </c>
      <c r="H3008" t="s">
        <v>1786</v>
      </c>
      <c r="L3008" s="4">
        <f t="shared" si="49"/>
        <v>2363.9999999999995</v>
      </c>
      <c r="M3008">
        <v>10000</v>
      </c>
      <c r="N3008">
        <v>2.9</v>
      </c>
      <c r="O3008" t="s">
        <v>15383</v>
      </c>
      <c r="P3008">
        <v>44</v>
      </c>
      <c r="Q3008" t="s">
        <v>5960</v>
      </c>
      <c r="R3008" t="s">
        <v>12170</v>
      </c>
      <c r="S3008" t="s">
        <v>18425</v>
      </c>
      <c r="T3008" t="s">
        <v>24635</v>
      </c>
      <c r="U3008" t="s">
        <v>27810</v>
      </c>
      <c r="V3008">
        <v>-0.66666666666666674</v>
      </c>
      <c r="W3008">
        <v>-0.75</v>
      </c>
      <c r="X3008">
        <v>-666666.66666666674</v>
      </c>
      <c r="Y3008">
        <v>-7109826.0758796204</v>
      </c>
    </row>
    <row r="3009" spans="1:25" x14ac:dyDescent="0.15">
      <c r="A3009" s="1">
        <v>3007</v>
      </c>
      <c r="B3009" s="2">
        <v>43171</v>
      </c>
      <c r="C3009" t="s">
        <v>2530</v>
      </c>
      <c r="D3009" t="s">
        <v>1103</v>
      </c>
      <c r="E3009">
        <v>7.2700000000000001E-2</v>
      </c>
      <c r="F3009">
        <v>9.35E-2</v>
      </c>
      <c r="G3009" t="s">
        <v>330</v>
      </c>
      <c r="H3009" t="s">
        <v>1414</v>
      </c>
      <c r="L3009" s="4">
        <f t="shared" si="49"/>
        <v>-3120</v>
      </c>
      <c r="M3009">
        <v>10000</v>
      </c>
      <c r="N3009">
        <v>2.9</v>
      </c>
      <c r="O3009" t="s">
        <v>15383</v>
      </c>
      <c r="P3009">
        <v>44</v>
      </c>
      <c r="Q3009" t="s">
        <v>5961</v>
      </c>
      <c r="R3009" t="s">
        <v>12171</v>
      </c>
      <c r="S3009" t="s">
        <v>18426</v>
      </c>
      <c r="T3009" t="s">
        <v>24636</v>
      </c>
      <c r="U3009" t="s">
        <v>27811</v>
      </c>
      <c r="V3009">
        <v>-0.66666666666666674</v>
      </c>
      <c r="W3009">
        <v>-0.75</v>
      </c>
      <c r="X3009">
        <v>-666666.66666666674</v>
      </c>
      <c r="Y3009">
        <v>-7109826.0758796204</v>
      </c>
    </row>
    <row r="3010" spans="1:25" x14ac:dyDescent="0.15">
      <c r="A3010" s="1">
        <v>3008</v>
      </c>
      <c r="B3010" s="2">
        <v>43172</v>
      </c>
      <c r="C3010" t="s">
        <v>2501</v>
      </c>
      <c r="D3010" t="s">
        <v>1103</v>
      </c>
      <c r="E3010">
        <v>3.7600000000000001E-2</v>
      </c>
      <c r="F3010">
        <v>3.0499999999999999E-2</v>
      </c>
      <c r="G3010" t="s">
        <v>201</v>
      </c>
      <c r="H3010" t="s">
        <v>1285</v>
      </c>
      <c r="L3010" s="4">
        <f t="shared" si="49"/>
        <v>8591.0000000000018</v>
      </c>
      <c r="M3010">
        <v>10000</v>
      </c>
      <c r="N3010">
        <v>2.9</v>
      </c>
      <c r="O3010" t="s">
        <v>15379</v>
      </c>
      <c r="P3010">
        <v>15</v>
      </c>
      <c r="Q3010" t="s">
        <v>5962</v>
      </c>
      <c r="R3010" t="s">
        <v>12172</v>
      </c>
      <c r="S3010" t="s">
        <v>18427</v>
      </c>
      <c r="T3010" t="s">
        <v>24637</v>
      </c>
      <c r="U3010" t="s">
        <v>27810</v>
      </c>
      <c r="V3010">
        <v>-0.66666666666666674</v>
      </c>
      <c r="W3010">
        <v>-0.75</v>
      </c>
      <c r="X3010">
        <v>-666666.66666666674</v>
      </c>
      <c r="Y3010">
        <v>-7269089.2037185244</v>
      </c>
    </row>
    <row r="3011" spans="1:25" x14ac:dyDescent="0.15">
      <c r="A3011" s="1">
        <v>3009</v>
      </c>
      <c r="B3011" s="2">
        <v>43172</v>
      </c>
      <c r="C3011" t="s">
        <v>2502</v>
      </c>
      <c r="D3011" t="s">
        <v>1103</v>
      </c>
      <c r="E3011">
        <v>6.5699999999999995E-2</v>
      </c>
      <c r="F3011">
        <v>6.4000000000000001E-2</v>
      </c>
      <c r="G3011" t="s">
        <v>788</v>
      </c>
      <c r="H3011" t="s">
        <v>1871</v>
      </c>
      <c r="L3011" s="4">
        <f t="shared" ref="L3011:L3074" si="50">(F3011-E3011)*G3011</f>
        <v>1597.9999999999936</v>
      </c>
      <c r="M3011">
        <v>10000</v>
      </c>
      <c r="N3011">
        <v>2.9</v>
      </c>
      <c r="O3011" t="s">
        <v>15379</v>
      </c>
      <c r="P3011">
        <v>15</v>
      </c>
      <c r="Q3011" t="s">
        <v>5963</v>
      </c>
      <c r="R3011" t="s">
        <v>12173</v>
      </c>
      <c r="S3011" t="s">
        <v>18428</v>
      </c>
      <c r="T3011" t="s">
        <v>24638</v>
      </c>
      <c r="U3011" t="s">
        <v>27811</v>
      </c>
      <c r="V3011">
        <v>-0.66666666666666674</v>
      </c>
      <c r="W3011">
        <v>-0.75</v>
      </c>
      <c r="X3011">
        <v>-666666.66666666674</v>
      </c>
      <c r="Y3011">
        <v>-7269089.2037185244</v>
      </c>
    </row>
    <row r="3012" spans="1:25" x14ac:dyDescent="0.15">
      <c r="A3012" s="1">
        <v>3010</v>
      </c>
      <c r="B3012" s="2">
        <v>43172</v>
      </c>
      <c r="C3012" t="s">
        <v>2529</v>
      </c>
      <c r="D3012" t="s">
        <v>1103</v>
      </c>
      <c r="E3012">
        <v>6.9400000000000003E-2</v>
      </c>
      <c r="F3012">
        <v>6.25E-2</v>
      </c>
      <c r="G3012" t="s">
        <v>277</v>
      </c>
      <c r="H3012" t="s">
        <v>1361</v>
      </c>
      <c r="L3012" s="4">
        <f t="shared" si="50"/>
        <v>1587.0000000000007</v>
      </c>
      <c r="M3012">
        <v>10000</v>
      </c>
      <c r="N3012">
        <v>2.9</v>
      </c>
      <c r="O3012" t="s">
        <v>15383</v>
      </c>
      <c r="P3012">
        <v>43</v>
      </c>
      <c r="Q3012" t="s">
        <v>5964</v>
      </c>
      <c r="R3012" t="s">
        <v>12174</v>
      </c>
      <c r="S3012" t="s">
        <v>18429</v>
      </c>
      <c r="T3012" t="s">
        <v>24639</v>
      </c>
      <c r="U3012" t="s">
        <v>27810</v>
      </c>
      <c r="V3012">
        <v>-0.66666666666666674</v>
      </c>
      <c r="W3012">
        <v>-0.75</v>
      </c>
      <c r="X3012">
        <v>-666666.66666666674</v>
      </c>
      <c r="Y3012">
        <v>-7269089.2037185244</v>
      </c>
    </row>
    <row r="3013" spans="1:25" x14ac:dyDescent="0.15">
      <c r="A3013" s="1">
        <v>3011</v>
      </c>
      <c r="B3013" s="2">
        <v>43172</v>
      </c>
      <c r="C3013" t="s">
        <v>2530</v>
      </c>
      <c r="D3013" t="s">
        <v>1103</v>
      </c>
      <c r="E3013">
        <v>9.35E-2</v>
      </c>
      <c r="F3013">
        <v>9.3200000000000005E-2</v>
      </c>
      <c r="G3013" t="s">
        <v>199</v>
      </c>
      <c r="H3013" t="s">
        <v>1283</v>
      </c>
      <c r="L3013" s="4">
        <f t="shared" si="50"/>
        <v>62.999999999998892</v>
      </c>
      <c r="M3013">
        <v>10000</v>
      </c>
      <c r="N3013">
        <v>2.9</v>
      </c>
      <c r="O3013" t="s">
        <v>15383</v>
      </c>
      <c r="P3013">
        <v>43</v>
      </c>
      <c r="Q3013" t="s">
        <v>5965</v>
      </c>
      <c r="R3013" t="s">
        <v>12175</v>
      </c>
      <c r="S3013" t="s">
        <v>18430</v>
      </c>
      <c r="T3013" t="s">
        <v>24640</v>
      </c>
      <c r="U3013" t="s">
        <v>27811</v>
      </c>
      <c r="V3013">
        <v>-0.66666666666666674</v>
      </c>
      <c r="W3013">
        <v>-0.75</v>
      </c>
      <c r="X3013">
        <v>-666666.66666666674</v>
      </c>
      <c r="Y3013">
        <v>-7269089.2037185244</v>
      </c>
    </row>
    <row r="3014" spans="1:25" x14ac:dyDescent="0.15">
      <c r="A3014" s="1">
        <v>3012</v>
      </c>
      <c r="B3014" s="2">
        <v>43173</v>
      </c>
      <c r="C3014" t="s">
        <v>2501</v>
      </c>
      <c r="D3014" t="s">
        <v>1103</v>
      </c>
      <c r="E3014">
        <v>3.0499999999999999E-2</v>
      </c>
      <c r="F3014">
        <v>3.9E-2</v>
      </c>
      <c r="G3014" t="s">
        <v>205</v>
      </c>
      <c r="H3014" t="s">
        <v>1289</v>
      </c>
      <c r="L3014" s="4">
        <f t="shared" si="50"/>
        <v>-9435</v>
      </c>
      <c r="M3014">
        <v>10000</v>
      </c>
      <c r="N3014">
        <v>2.9</v>
      </c>
      <c r="O3014" t="s">
        <v>15379</v>
      </c>
      <c r="P3014">
        <v>14</v>
      </c>
      <c r="Q3014" t="s">
        <v>5966</v>
      </c>
      <c r="R3014" t="s">
        <v>12176</v>
      </c>
      <c r="S3014" t="s">
        <v>18431</v>
      </c>
      <c r="T3014" t="s">
        <v>24641</v>
      </c>
      <c r="U3014" t="s">
        <v>27810</v>
      </c>
      <c r="V3014">
        <v>-0.66666666666666674</v>
      </c>
      <c r="W3014">
        <v>-0.75</v>
      </c>
      <c r="X3014">
        <v>-666666.66666666674</v>
      </c>
      <c r="Y3014">
        <v>-7319957.4124877751</v>
      </c>
    </row>
    <row r="3015" spans="1:25" x14ac:dyDescent="0.15">
      <c r="A3015" s="1">
        <v>3013</v>
      </c>
      <c r="B3015" s="2">
        <v>43173</v>
      </c>
      <c r="C3015" t="s">
        <v>2502</v>
      </c>
      <c r="D3015" t="s">
        <v>1103</v>
      </c>
      <c r="E3015">
        <v>6.4000000000000001E-2</v>
      </c>
      <c r="F3015">
        <v>4.1599999999999998E-2</v>
      </c>
      <c r="G3015" t="s">
        <v>258</v>
      </c>
      <c r="H3015" t="s">
        <v>1342</v>
      </c>
      <c r="L3015" s="4">
        <f t="shared" si="50"/>
        <v>16576.000000000004</v>
      </c>
      <c r="M3015">
        <v>10000</v>
      </c>
      <c r="N3015">
        <v>2.9</v>
      </c>
      <c r="O3015" t="s">
        <v>15379</v>
      </c>
      <c r="P3015">
        <v>14</v>
      </c>
      <c r="Q3015" t="s">
        <v>5967</v>
      </c>
      <c r="R3015" t="s">
        <v>12177</v>
      </c>
      <c r="S3015" t="s">
        <v>18432</v>
      </c>
      <c r="T3015" t="s">
        <v>24642</v>
      </c>
      <c r="U3015" t="s">
        <v>27811</v>
      </c>
      <c r="V3015">
        <v>-0.66666666666666674</v>
      </c>
      <c r="W3015">
        <v>-0.75</v>
      </c>
      <c r="X3015">
        <v>-666666.66666666674</v>
      </c>
      <c r="Y3015">
        <v>-7319957.4124877751</v>
      </c>
    </row>
    <row r="3016" spans="1:25" x14ac:dyDescent="0.15">
      <c r="A3016" s="1">
        <v>3014</v>
      </c>
      <c r="B3016" s="2">
        <v>43173</v>
      </c>
      <c r="C3016" t="s">
        <v>2529</v>
      </c>
      <c r="D3016" t="s">
        <v>1103</v>
      </c>
      <c r="E3016">
        <v>6.25E-2</v>
      </c>
      <c r="F3016">
        <v>7.4399999999999994E-2</v>
      </c>
      <c r="G3016" t="s">
        <v>517</v>
      </c>
      <c r="H3016" t="s">
        <v>1600</v>
      </c>
      <c r="L3016" s="4">
        <f t="shared" si="50"/>
        <v>-4402.9999999999982</v>
      </c>
      <c r="M3016">
        <v>10000</v>
      </c>
      <c r="N3016">
        <v>2.9</v>
      </c>
      <c r="O3016" t="s">
        <v>15383</v>
      </c>
      <c r="P3016">
        <v>42</v>
      </c>
      <c r="Q3016" t="s">
        <v>5968</v>
      </c>
      <c r="R3016" t="s">
        <v>12178</v>
      </c>
      <c r="S3016" t="s">
        <v>18433</v>
      </c>
      <c r="T3016" t="s">
        <v>24643</v>
      </c>
      <c r="U3016" t="s">
        <v>27810</v>
      </c>
      <c r="V3016">
        <v>-0.66666666666666674</v>
      </c>
      <c r="W3016">
        <v>-0.75</v>
      </c>
      <c r="X3016">
        <v>-666666.66666666674</v>
      </c>
      <c r="Y3016">
        <v>-7319957.4124877751</v>
      </c>
    </row>
    <row r="3017" spans="1:25" x14ac:dyDescent="0.15">
      <c r="A3017" s="1">
        <v>3015</v>
      </c>
      <c r="B3017" s="2">
        <v>43173</v>
      </c>
      <c r="C3017" t="s">
        <v>2530</v>
      </c>
      <c r="D3017" t="s">
        <v>1103</v>
      </c>
      <c r="E3017">
        <v>9.3200000000000005E-2</v>
      </c>
      <c r="F3017">
        <v>7.2800000000000004E-2</v>
      </c>
      <c r="G3017" t="s">
        <v>80</v>
      </c>
      <c r="H3017" t="s">
        <v>1164</v>
      </c>
      <c r="L3017" s="4">
        <f t="shared" si="50"/>
        <v>6528.0000000000009</v>
      </c>
      <c r="M3017">
        <v>10000</v>
      </c>
      <c r="N3017">
        <v>2.9</v>
      </c>
      <c r="O3017" t="s">
        <v>15383</v>
      </c>
      <c r="P3017">
        <v>42</v>
      </c>
      <c r="Q3017" t="s">
        <v>5969</v>
      </c>
      <c r="R3017" t="s">
        <v>12179</v>
      </c>
      <c r="S3017" t="s">
        <v>18434</v>
      </c>
      <c r="T3017" t="s">
        <v>24644</v>
      </c>
      <c r="U3017" t="s">
        <v>27811</v>
      </c>
      <c r="V3017">
        <v>-0.66666666666666674</v>
      </c>
      <c r="W3017">
        <v>-0.75</v>
      </c>
      <c r="X3017">
        <v>-666666.66666666674</v>
      </c>
      <c r="Y3017">
        <v>-7319957.4124877751</v>
      </c>
    </row>
    <row r="3018" spans="1:25" x14ac:dyDescent="0.15">
      <c r="A3018" s="1">
        <v>3016</v>
      </c>
      <c r="B3018" s="2">
        <v>43174</v>
      </c>
      <c r="C3018" t="s">
        <v>2501</v>
      </c>
      <c r="D3018" t="s">
        <v>1103</v>
      </c>
      <c r="E3018">
        <v>3.9E-2</v>
      </c>
      <c r="F3018">
        <v>2.5000000000000001E-2</v>
      </c>
      <c r="G3018" t="s">
        <v>460</v>
      </c>
      <c r="H3018" t="s">
        <v>1543</v>
      </c>
      <c r="L3018" s="4">
        <f t="shared" si="50"/>
        <v>14839.999999999998</v>
      </c>
      <c r="M3018">
        <v>10000</v>
      </c>
      <c r="N3018">
        <v>2.9</v>
      </c>
      <c r="O3018" t="s">
        <v>15379</v>
      </c>
      <c r="P3018">
        <v>13</v>
      </c>
      <c r="Q3018" t="s">
        <v>5970</v>
      </c>
      <c r="R3018" t="s">
        <v>12180</v>
      </c>
      <c r="S3018" t="s">
        <v>18435</v>
      </c>
      <c r="T3018" t="s">
        <v>24645</v>
      </c>
      <c r="U3018" t="s">
        <v>27810</v>
      </c>
      <c r="V3018">
        <v>-0.33333333333333348</v>
      </c>
      <c r="W3018">
        <v>-0.75</v>
      </c>
      <c r="X3018">
        <v>-333333.33333333349</v>
      </c>
      <c r="Y3018">
        <v>-7183822.0327821728</v>
      </c>
    </row>
    <row r="3019" spans="1:25" x14ac:dyDescent="0.15">
      <c r="A3019" s="1">
        <v>3017</v>
      </c>
      <c r="B3019" s="2">
        <v>43174</v>
      </c>
      <c r="C3019" t="s">
        <v>2502</v>
      </c>
      <c r="D3019" t="s">
        <v>1103</v>
      </c>
      <c r="E3019">
        <v>4.1599999999999998E-2</v>
      </c>
      <c r="F3019">
        <v>6.0400000000000002E-2</v>
      </c>
      <c r="G3019" t="s">
        <v>137</v>
      </c>
      <c r="H3019" t="s">
        <v>1221</v>
      </c>
      <c r="L3019" s="4">
        <f t="shared" si="50"/>
        <v>-18424.000000000004</v>
      </c>
      <c r="M3019">
        <v>10000</v>
      </c>
      <c r="N3019">
        <v>2.9</v>
      </c>
      <c r="O3019" t="s">
        <v>15379</v>
      </c>
      <c r="P3019">
        <v>13</v>
      </c>
      <c r="Q3019" t="s">
        <v>5971</v>
      </c>
      <c r="R3019" t="s">
        <v>12181</v>
      </c>
      <c r="S3019" t="s">
        <v>18436</v>
      </c>
      <c r="T3019" t="s">
        <v>24646</v>
      </c>
      <c r="U3019" t="s">
        <v>27811</v>
      </c>
      <c r="V3019">
        <v>-0.33333333333333348</v>
      </c>
      <c r="W3019">
        <v>-0.75</v>
      </c>
      <c r="X3019">
        <v>-333333.33333333349</v>
      </c>
      <c r="Y3019">
        <v>-7183822.0327821728</v>
      </c>
    </row>
    <row r="3020" spans="1:25" x14ac:dyDescent="0.15">
      <c r="A3020" s="1">
        <v>3018</v>
      </c>
      <c r="B3020" s="2">
        <v>43174</v>
      </c>
      <c r="C3020" t="s">
        <v>2529</v>
      </c>
      <c r="D3020" t="s">
        <v>1103</v>
      </c>
      <c r="E3020">
        <v>7.4399999999999994E-2</v>
      </c>
      <c r="F3020">
        <v>6.0999999999999999E-2</v>
      </c>
      <c r="G3020" t="s">
        <v>92</v>
      </c>
      <c r="H3020" t="s">
        <v>1176</v>
      </c>
      <c r="L3020" s="4">
        <f t="shared" si="50"/>
        <v>-1875.9999999999993</v>
      </c>
      <c r="M3020">
        <v>10000</v>
      </c>
      <c r="N3020">
        <v>2.9</v>
      </c>
      <c r="O3020" t="s">
        <v>15383</v>
      </c>
      <c r="P3020">
        <v>41</v>
      </c>
      <c r="Q3020" t="s">
        <v>5972</v>
      </c>
      <c r="R3020" t="s">
        <v>12182</v>
      </c>
      <c r="S3020" t="s">
        <v>18437</v>
      </c>
      <c r="T3020" t="s">
        <v>24647</v>
      </c>
      <c r="U3020" t="s">
        <v>27810</v>
      </c>
      <c r="V3020">
        <v>-0.33333333333333348</v>
      </c>
      <c r="W3020">
        <v>-0.75</v>
      </c>
      <c r="X3020">
        <v>-333333.33333333349</v>
      </c>
      <c r="Y3020">
        <v>-7183822.0327821728</v>
      </c>
    </row>
    <row r="3021" spans="1:25" x14ac:dyDescent="0.15">
      <c r="A3021" s="1">
        <v>3019</v>
      </c>
      <c r="B3021" s="2">
        <v>43174</v>
      </c>
      <c r="C3021" t="s">
        <v>2530</v>
      </c>
      <c r="D3021" t="s">
        <v>1103</v>
      </c>
      <c r="E3021">
        <v>7.2800000000000004E-2</v>
      </c>
      <c r="F3021">
        <v>9.1899999999999996E-2</v>
      </c>
      <c r="G3021" t="s">
        <v>148</v>
      </c>
      <c r="H3021" t="s">
        <v>1232</v>
      </c>
      <c r="L3021" s="4">
        <f t="shared" si="50"/>
        <v>2864.9999999999986</v>
      </c>
      <c r="M3021">
        <v>10000</v>
      </c>
      <c r="N3021">
        <v>2.9</v>
      </c>
      <c r="O3021" t="s">
        <v>15383</v>
      </c>
      <c r="P3021">
        <v>41</v>
      </c>
      <c r="Q3021" t="s">
        <v>5973</v>
      </c>
      <c r="R3021" t="s">
        <v>12183</v>
      </c>
      <c r="S3021" t="s">
        <v>18438</v>
      </c>
      <c r="T3021" t="s">
        <v>24648</v>
      </c>
      <c r="U3021" t="s">
        <v>27811</v>
      </c>
      <c r="V3021">
        <v>-0.33333333333333348</v>
      </c>
      <c r="W3021">
        <v>-0.75</v>
      </c>
      <c r="X3021">
        <v>-333333.33333333349</v>
      </c>
      <c r="Y3021">
        <v>-7183822.0327821728</v>
      </c>
    </row>
    <row r="3022" spans="1:25" x14ac:dyDescent="0.15">
      <c r="A3022" s="1">
        <v>3020</v>
      </c>
      <c r="B3022" s="2">
        <v>43175</v>
      </c>
      <c r="C3022" t="s">
        <v>2501</v>
      </c>
      <c r="D3022" t="s">
        <v>1103</v>
      </c>
      <c r="E3022">
        <v>2.5000000000000001E-2</v>
      </c>
      <c r="F3022">
        <v>3.3799999999999997E-2</v>
      </c>
      <c r="G3022" t="s">
        <v>515</v>
      </c>
      <c r="H3022" t="s">
        <v>1598</v>
      </c>
      <c r="L3022" s="4">
        <f t="shared" si="50"/>
        <v>-16015.999999999991</v>
      </c>
      <c r="M3022">
        <v>10000</v>
      </c>
      <c r="N3022">
        <v>2.9</v>
      </c>
      <c r="O3022" t="s">
        <v>15379</v>
      </c>
      <c r="P3022">
        <v>12</v>
      </c>
      <c r="Q3022" t="s">
        <v>5974</v>
      </c>
      <c r="R3022" t="s">
        <v>12184</v>
      </c>
      <c r="S3022" t="s">
        <v>18439</v>
      </c>
      <c r="T3022" t="s">
        <v>24649</v>
      </c>
      <c r="U3022" t="s">
        <v>27810</v>
      </c>
      <c r="V3022">
        <v>0.16666666666666649</v>
      </c>
      <c r="W3022">
        <v>-0.75</v>
      </c>
      <c r="X3022">
        <v>166666.66666666651</v>
      </c>
      <c r="Y3022">
        <v>-7325073.5803641137</v>
      </c>
    </row>
    <row r="3023" spans="1:25" x14ac:dyDescent="0.15">
      <c r="A3023" s="1">
        <v>3021</v>
      </c>
      <c r="B3023" s="2">
        <v>43175</v>
      </c>
      <c r="C3023" t="s">
        <v>2502</v>
      </c>
      <c r="D3023" t="s">
        <v>1103</v>
      </c>
      <c r="E3023">
        <v>6.0400000000000002E-2</v>
      </c>
      <c r="F3023">
        <v>4.0899999999999999E-2</v>
      </c>
      <c r="G3023" t="s">
        <v>63</v>
      </c>
      <c r="H3023" t="s">
        <v>1147</v>
      </c>
      <c r="L3023" s="4">
        <f t="shared" si="50"/>
        <v>18915.000000000004</v>
      </c>
      <c r="M3023">
        <v>10000</v>
      </c>
      <c r="N3023">
        <v>2.9</v>
      </c>
      <c r="O3023" t="s">
        <v>15379</v>
      </c>
      <c r="P3023">
        <v>12</v>
      </c>
      <c r="Q3023" t="s">
        <v>5975</v>
      </c>
      <c r="R3023" t="s">
        <v>12185</v>
      </c>
      <c r="S3023" t="s">
        <v>18440</v>
      </c>
      <c r="T3023" t="s">
        <v>24650</v>
      </c>
      <c r="U3023" t="s">
        <v>27811</v>
      </c>
      <c r="V3023">
        <v>0.16666666666666649</v>
      </c>
      <c r="W3023">
        <v>-0.75</v>
      </c>
      <c r="X3023">
        <v>166666.66666666651</v>
      </c>
      <c r="Y3023">
        <v>-7325073.5803641137</v>
      </c>
    </row>
    <row r="3024" spans="1:25" x14ac:dyDescent="0.15">
      <c r="A3024" s="1">
        <v>3022</v>
      </c>
      <c r="B3024" s="2">
        <v>43175</v>
      </c>
      <c r="C3024" t="s">
        <v>2529</v>
      </c>
      <c r="D3024" t="s">
        <v>1103</v>
      </c>
      <c r="E3024">
        <v>6.0999999999999999E-2</v>
      </c>
      <c r="F3024">
        <v>7.1400000000000005E-2</v>
      </c>
      <c r="G3024" t="s">
        <v>164</v>
      </c>
      <c r="H3024" t="s">
        <v>1248</v>
      </c>
      <c r="L3024" s="4">
        <f t="shared" si="50"/>
        <v>10920.000000000007</v>
      </c>
      <c r="M3024">
        <v>10000</v>
      </c>
      <c r="N3024">
        <v>2.9</v>
      </c>
      <c r="O3024" t="s">
        <v>15383</v>
      </c>
      <c r="P3024">
        <v>40</v>
      </c>
      <c r="Q3024" t="s">
        <v>5976</v>
      </c>
      <c r="R3024" t="s">
        <v>12186</v>
      </c>
      <c r="S3024" t="s">
        <v>18441</v>
      </c>
      <c r="T3024" t="s">
        <v>24651</v>
      </c>
      <c r="U3024" t="s">
        <v>27810</v>
      </c>
      <c r="V3024">
        <v>0.16666666666666649</v>
      </c>
      <c r="W3024">
        <v>-0.75</v>
      </c>
      <c r="X3024">
        <v>166666.66666666651</v>
      </c>
      <c r="Y3024">
        <v>-7325073.5803641137</v>
      </c>
    </row>
    <row r="3025" spans="1:25" x14ac:dyDescent="0.15">
      <c r="A3025" s="1">
        <v>3023</v>
      </c>
      <c r="B3025" s="2">
        <v>43175</v>
      </c>
      <c r="C3025" t="s">
        <v>2530</v>
      </c>
      <c r="D3025" t="s">
        <v>1103</v>
      </c>
      <c r="E3025">
        <v>9.1899999999999996E-2</v>
      </c>
      <c r="F3025">
        <v>7.2499999999999995E-2</v>
      </c>
      <c r="G3025" t="s">
        <v>46</v>
      </c>
      <c r="H3025" t="s">
        <v>1130</v>
      </c>
      <c r="L3025" s="4">
        <f t="shared" si="50"/>
        <v>-16102</v>
      </c>
      <c r="M3025">
        <v>10000</v>
      </c>
      <c r="N3025">
        <v>2.9</v>
      </c>
      <c r="O3025" t="s">
        <v>15383</v>
      </c>
      <c r="P3025">
        <v>40</v>
      </c>
      <c r="Q3025" t="s">
        <v>5977</v>
      </c>
      <c r="R3025" t="s">
        <v>12187</v>
      </c>
      <c r="S3025" t="s">
        <v>18442</v>
      </c>
      <c r="T3025" t="s">
        <v>24652</v>
      </c>
      <c r="U3025" t="s">
        <v>27811</v>
      </c>
      <c r="V3025">
        <v>0.16666666666666649</v>
      </c>
      <c r="W3025">
        <v>-0.75</v>
      </c>
      <c r="X3025">
        <v>166666.66666666651</v>
      </c>
      <c r="Y3025">
        <v>-7325073.5803641137</v>
      </c>
    </row>
    <row r="3026" spans="1:25" x14ac:dyDescent="0.15">
      <c r="A3026" s="1">
        <v>3024</v>
      </c>
      <c r="B3026" s="2">
        <v>43178</v>
      </c>
      <c r="C3026" t="s">
        <v>2501</v>
      </c>
      <c r="D3026" t="s">
        <v>1103</v>
      </c>
      <c r="E3026">
        <v>3.3799999999999997E-2</v>
      </c>
      <c r="F3026">
        <v>3.2000000000000001E-2</v>
      </c>
      <c r="G3026" t="s">
        <v>649</v>
      </c>
      <c r="H3026" t="s">
        <v>1732</v>
      </c>
      <c r="L3026" s="4">
        <f t="shared" si="50"/>
        <v>2789.9999999999941</v>
      </c>
      <c r="M3026">
        <v>10000</v>
      </c>
      <c r="N3026">
        <v>2.9</v>
      </c>
      <c r="O3026" t="s">
        <v>15379</v>
      </c>
      <c r="P3026">
        <v>9</v>
      </c>
      <c r="Q3026" t="s">
        <v>5978</v>
      </c>
      <c r="R3026" t="s">
        <v>12188</v>
      </c>
      <c r="S3026" t="s">
        <v>18443</v>
      </c>
      <c r="T3026" t="s">
        <v>24653</v>
      </c>
      <c r="U3026" t="s">
        <v>27810</v>
      </c>
      <c r="V3026">
        <v>0.66666666666666652</v>
      </c>
      <c r="W3026">
        <v>-0.75</v>
      </c>
      <c r="X3026">
        <v>666666.66666666651</v>
      </c>
      <c r="Y3026">
        <v>-7173889.3384526204</v>
      </c>
    </row>
    <row r="3027" spans="1:25" x14ac:dyDescent="0.15">
      <c r="A3027" s="1">
        <v>3025</v>
      </c>
      <c r="B3027" s="2">
        <v>43178</v>
      </c>
      <c r="C3027" t="s">
        <v>2502</v>
      </c>
      <c r="D3027" t="s">
        <v>1103</v>
      </c>
      <c r="E3027">
        <v>4.0899999999999999E-2</v>
      </c>
      <c r="F3027">
        <v>3.6900000000000002E-2</v>
      </c>
      <c r="G3027" t="s">
        <v>978</v>
      </c>
      <c r="H3027" t="s">
        <v>2021</v>
      </c>
      <c r="L3027" s="4">
        <f t="shared" si="50"/>
        <v>5599.9999999999955</v>
      </c>
      <c r="M3027">
        <v>10000</v>
      </c>
      <c r="N3027">
        <v>2.9</v>
      </c>
      <c r="O3027" t="s">
        <v>15379</v>
      </c>
      <c r="P3027">
        <v>9</v>
      </c>
      <c r="Q3027" t="s">
        <v>5979</v>
      </c>
      <c r="R3027" t="s">
        <v>12189</v>
      </c>
      <c r="S3027" t="s">
        <v>18444</v>
      </c>
      <c r="T3027" t="s">
        <v>24654</v>
      </c>
      <c r="U3027" t="s">
        <v>27811</v>
      </c>
      <c r="V3027">
        <v>0.66666666666666652</v>
      </c>
      <c r="W3027">
        <v>-0.75</v>
      </c>
      <c r="X3027">
        <v>666666.66666666651</v>
      </c>
      <c r="Y3027">
        <v>-7173889.3384526204</v>
      </c>
    </row>
    <row r="3028" spans="1:25" x14ac:dyDescent="0.15">
      <c r="A3028" s="1">
        <v>3026</v>
      </c>
      <c r="B3028" s="2">
        <v>43178</v>
      </c>
      <c r="C3028" t="s">
        <v>2529</v>
      </c>
      <c r="D3028" t="s">
        <v>1103</v>
      </c>
      <c r="E3028">
        <v>7.1400000000000005E-2</v>
      </c>
      <c r="F3028">
        <v>7.0900000000000005E-2</v>
      </c>
      <c r="G3028" t="s">
        <v>408</v>
      </c>
      <c r="H3028" t="s">
        <v>1492</v>
      </c>
      <c r="L3028" s="4">
        <f t="shared" si="50"/>
        <v>-795.00000000000068</v>
      </c>
      <c r="M3028">
        <v>10000</v>
      </c>
      <c r="N3028">
        <v>2.9</v>
      </c>
      <c r="O3028" t="s">
        <v>15383</v>
      </c>
      <c r="P3028">
        <v>37</v>
      </c>
      <c r="Q3028" t="s">
        <v>5980</v>
      </c>
      <c r="R3028" t="s">
        <v>12190</v>
      </c>
      <c r="S3028" t="s">
        <v>18445</v>
      </c>
      <c r="T3028" t="s">
        <v>24655</v>
      </c>
      <c r="U3028" t="s">
        <v>27810</v>
      </c>
      <c r="V3028">
        <v>0.66666666666666652</v>
      </c>
      <c r="W3028">
        <v>-0.75</v>
      </c>
      <c r="X3028">
        <v>666666.66666666651</v>
      </c>
      <c r="Y3028">
        <v>-7173889.3384526204</v>
      </c>
    </row>
    <row r="3029" spans="1:25" x14ac:dyDescent="0.15">
      <c r="A3029" s="1">
        <v>3027</v>
      </c>
      <c r="B3029" s="2">
        <v>43178</v>
      </c>
      <c r="C3029" t="s">
        <v>2530</v>
      </c>
      <c r="D3029" t="s">
        <v>1103</v>
      </c>
      <c r="E3029">
        <v>7.2499999999999995E-2</v>
      </c>
      <c r="F3029">
        <v>7.1900000000000006E-2</v>
      </c>
      <c r="G3029" t="s">
        <v>505</v>
      </c>
      <c r="H3029" t="s">
        <v>1588</v>
      </c>
      <c r="L3029" s="4">
        <f t="shared" si="50"/>
        <v>-1007.9999999999823</v>
      </c>
      <c r="M3029">
        <v>10000</v>
      </c>
      <c r="N3029">
        <v>2.9</v>
      </c>
      <c r="O3029" t="s">
        <v>15383</v>
      </c>
      <c r="P3029">
        <v>37</v>
      </c>
      <c r="Q3029" t="s">
        <v>5981</v>
      </c>
      <c r="R3029" t="s">
        <v>12191</v>
      </c>
      <c r="S3029" t="s">
        <v>18446</v>
      </c>
      <c r="T3029" t="s">
        <v>24656</v>
      </c>
      <c r="U3029" t="s">
        <v>27811</v>
      </c>
      <c r="V3029">
        <v>0.66666666666666652</v>
      </c>
      <c r="W3029">
        <v>-0.75</v>
      </c>
      <c r="X3029">
        <v>666666.66666666651</v>
      </c>
      <c r="Y3029">
        <v>-7173889.3384526204</v>
      </c>
    </row>
    <row r="3030" spans="1:25" x14ac:dyDescent="0.15">
      <c r="A3030" s="1">
        <v>3028</v>
      </c>
      <c r="B3030" s="2">
        <v>43179</v>
      </c>
      <c r="C3030" t="s">
        <v>2501</v>
      </c>
      <c r="D3030" t="s">
        <v>1103</v>
      </c>
      <c r="E3030">
        <v>3.2000000000000001E-2</v>
      </c>
      <c r="F3030">
        <v>2.6100000000000002E-2</v>
      </c>
      <c r="G3030" t="s">
        <v>165</v>
      </c>
      <c r="H3030" t="s">
        <v>1249</v>
      </c>
      <c r="L3030" s="4">
        <f t="shared" si="50"/>
        <v>9911.9999999999982</v>
      </c>
      <c r="M3030">
        <v>10000</v>
      </c>
      <c r="N3030">
        <v>2.9</v>
      </c>
      <c r="O3030" t="s">
        <v>15379</v>
      </c>
      <c r="P3030">
        <v>8</v>
      </c>
      <c r="Q3030" t="s">
        <v>5982</v>
      </c>
      <c r="R3030" t="s">
        <v>12192</v>
      </c>
      <c r="S3030" t="s">
        <v>18447</v>
      </c>
      <c r="T3030" t="s">
        <v>24657</v>
      </c>
      <c r="U3030" t="s">
        <v>27810</v>
      </c>
      <c r="V3030">
        <v>1</v>
      </c>
      <c r="W3030">
        <v>-0.75</v>
      </c>
      <c r="X3030">
        <v>1000000</v>
      </c>
      <c r="Y3030">
        <v>-7159028.8777327342</v>
      </c>
    </row>
    <row r="3031" spans="1:25" x14ac:dyDescent="0.15">
      <c r="A3031" s="1">
        <v>3029</v>
      </c>
      <c r="B3031" s="2">
        <v>43179</v>
      </c>
      <c r="C3031" t="s">
        <v>2502</v>
      </c>
      <c r="D3031" t="s">
        <v>1103</v>
      </c>
      <c r="E3031">
        <v>3.6900000000000002E-2</v>
      </c>
      <c r="F3031">
        <v>4.7899999999999998E-2</v>
      </c>
      <c r="G3031" t="s">
        <v>246</v>
      </c>
      <c r="H3031" t="s">
        <v>1330</v>
      </c>
      <c r="L3031" s="4">
        <f t="shared" si="50"/>
        <v>-17599.999999999993</v>
      </c>
      <c r="M3031">
        <v>10000</v>
      </c>
      <c r="N3031">
        <v>2.9</v>
      </c>
      <c r="O3031" t="s">
        <v>15379</v>
      </c>
      <c r="P3031">
        <v>8</v>
      </c>
      <c r="Q3031" t="s">
        <v>5983</v>
      </c>
      <c r="R3031" t="s">
        <v>12193</v>
      </c>
      <c r="S3031" t="s">
        <v>18448</v>
      </c>
      <c r="T3031" t="s">
        <v>24658</v>
      </c>
      <c r="U3031" t="s">
        <v>27811</v>
      </c>
      <c r="V3031">
        <v>1</v>
      </c>
      <c r="W3031">
        <v>-0.75</v>
      </c>
      <c r="X3031">
        <v>1000000</v>
      </c>
      <c r="Y3031">
        <v>-7159028.8777327342</v>
      </c>
    </row>
    <row r="3032" spans="1:25" x14ac:dyDescent="0.15">
      <c r="A3032" s="1">
        <v>3030</v>
      </c>
      <c r="B3032" s="2">
        <v>43179</v>
      </c>
      <c r="C3032" t="s">
        <v>2529</v>
      </c>
      <c r="D3032" t="s">
        <v>1103</v>
      </c>
      <c r="E3032">
        <v>7.0900000000000005E-2</v>
      </c>
      <c r="F3032">
        <v>6.4299999999999996E-2</v>
      </c>
      <c r="G3032" t="s">
        <v>634</v>
      </c>
      <c r="H3032" t="s">
        <v>1717</v>
      </c>
      <c r="L3032" s="4">
        <f t="shared" si="50"/>
        <v>-13596.000000000018</v>
      </c>
      <c r="M3032">
        <v>10000</v>
      </c>
      <c r="N3032">
        <v>2.9</v>
      </c>
      <c r="O3032" t="s">
        <v>15383</v>
      </c>
      <c r="P3032">
        <v>36</v>
      </c>
      <c r="Q3032" t="s">
        <v>5984</v>
      </c>
      <c r="R3032" t="s">
        <v>12194</v>
      </c>
      <c r="S3032" t="s">
        <v>18449</v>
      </c>
      <c r="T3032" t="s">
        <v>24659</v>
      </c>
      <c r="U3032" t="s">
        <v>27810</v>
      </c>
      <c r="V3032">
        <v>1</v>
      </c>
      <c r="W3032">
        <v>-0.75</v>
      </c>
      <c r="X3032">
        <v>1000000</v>
      </c>
      <c r="Y3032">
        <v>-7159028.8777327342</v>
      </c>
    </row>
    <row r="3033" spans="1:25" x14ac:dyDescent="0.15">
      <c r="A3033" s="1">
        <v>3031</v>
      </c>
      <c r="B3033" s="2">
        <v>43179</v>
      </c>
      <c r="C3033" t="s">
        <v>2530</v>
      </c>
      <c r="D3033" t="s">
        <v>1103</v>
      </c>
      <c r="E3033">
        <v>7.1900000000000006E-2</v>
      </c>
      <c r="F3033">
        <v>0.08</v>
      </c>
      <c r="G3033" t="s">
        <v>772</v>
      </c>
      <c r="H3033" t="s">
        <v>1855</v>
      </c>
      <c r="L3033" s="4">
        <f t="shared" si="50"/>
        <v>18224.999999999993</v>
      </c>
      <c r="M3033">
        <v>10000</v>
      </c>
      <c r="N3033">
        <v>2.9</v>
      </c>
      <c r="O3033" t="s">
        <v>15383</v>
      </c>
      <c r="P3033">
        <v>36</v>
      </c>
      <c r="Q3033" t="s">
        <v>5985</v>
      </c>
      <c r="R3033" t="s">
        <v>12195</v>
      </c>
      <c r="S3033" t="s">
        <v>18450</v>
      </c>
      <c r="T3033" t="s">
        <v>24660</v>
      </c>
      <c r="U3033" t="s">
        <v>27811</v>
      </c>
      <c r="V3033">
        <v>1</v>
      </c>
      <c r="W3033">
        <v>-0.75</v>
      </c>
      <c r="X3033">
        <v>1000000</v>
      </c>
      <c r="Y3033">
        <v>-7159028.8777327342</v>
      </c>
    </row>
    <row r="3034" spans="1:25" x14ac:dyDescent="0.15">
      <c r="A3034" s="1">
        <v>3032</v>
      </c>
      <c r="B3034" s="2">
        <v>43180</v>
      </c>
      <c r="C3034" t="s">
        <v>2501</v>
      </c>
      <c r="D3034" t="s">
        <v>1103</v>
      </c>
      <c r="E3034">
        <v>2.6100000000000002E-2</v>
      </c>
      <c r="F3034">
        <v>1.29E-2</v>
      </c>
      <c r="G3034" t="s">
        <v>328</v>
      </c>
      <c r="H3034" t="s">
        <v>1412</v>
      </c>
      <c r="L3034" s="4">
        <f t="shared" si="50"/>
        <v>19800.000000000004</v>
      </c>
      <c r="M3034">
        <v>10000</v>
      </c>
      <c r="N3034">
        <v>2.9</v>
      </c>
      <c r="O3034" t="s">
        <v>15379</v>
      </c>
      <c r="P3034">
        <v>7</v>
      </c>
      <c r="Q3034" t="s">
        <v>5986</v>
      </c>
      <c r="R3034" t="s">
        <v>12196</v>
      </c>
      <c r="S3034" t="s">
        <v>18451</v>
      </c>
      <c r="T3034" t="s">
        <v>24661</v>
      </c>
      <c r="U3034" t="s">
        <v>27810</v>
      </c>
      <c r="V3034">
        <v>1</v>
      </c>
      <c r="W3034">
        <v>-0.5</v>
      </c>
      <c r="X3034">
        <v>1000000</v>
      </c>
      <c r="Y3034">
        <v>-4809162.8017028291</v>
      </c>
    </row>
    <row r="3035" spans="1:25" x14ac:dyDescent="0.15">
      <c r="A3035" s="1">
        <v>3033</v>
      </c>
      <c r="B3035" s="2">
        <v>43180</v>
      </c>
      <c r="C3035" t="s">
        <v>2502</v>
      </c>
      <c r="D3035" t="s">
        <v>1103</v>
      </c>
      <c r="E3035">
        <v>4.7899999999999998E-2</v>
      </c>
      <c r="F3035">
        <v>5.8799999999999998E-2</v>
      </c>
      <c r="G3035" t="s">
        <v>460</v>
      </c>
      <c r="H3035" t="s">
        <v>1543</v>
      </c>
      <c r="L3035" s="4">
        <f t="shared" si="50"/>
        <v>-11554</v>
      </c>
      <c r="M3035">
        <v>10000</v>
      </c>
      <c r="N3035">
        <v>2.9</v>
      </c>
      <c r="O3035" t="s">
        <v>15379</v>
      </c>
      <c r="P3035">
        <v>7</v>
      </c>
      <c r="Q3035" t="s">
        <v>5987</v>
      </c>
      <c r="R3035" t="s">
        <v>12197</v>
      </c>
      <c r="S3035" t="s">
        <v>18452</v>
      </c>
      <c r="T3035" t="s">
        <v>24662</v>
      </c>
      <c r="U3035" t="s">
        <v>27811</v>
      </c>
      <c r="V3035">
        <v>1</v>
      </c>
      <c r="W3035">
        <v>-0.5</v>
      </c>
      <c r="X3035">
        <v>1000000</v>
      </c>
      <c r="Y3035">
        <v>-4809162.8017028291</v>
      </c>
    </row>
    <row r="3036" spans="1:25" x14ac:dyDescent="0.15">
      <c r="A3036" s="1">
        <v>3034</v>
      </c>
      <c r="B3036" s="2">
        <v>43180</v>
      </c>
      <c r="C3036" t="s">
        <v>2529</v>
      </c>
      <c r="D3036" t="s">
        <v>1103</v>
      </c>
      <c r="E3036">
        <v>6.4299999999999996E-2</v>
      </c>
      <c r="F3036">
        <v>5.1999999999999998E-2</v>
      </c>
      <c r="G3036" t="s">
        <v>766</v>
      </c>
      <c r="H3036" t="s">
        <v>1849</v>
      </c>
      <c r="L3036" s="4">
        <f t="shared" si="50"/>
        <v>-24599.999999999996</v>
      </c>
      <c r="M3036">
        <v>10000</v>
      </c>
      <c r="N3036">
        <v>2.9</v>
      </c>
      <c r="O3036" t="s">
        <v>15383</v>
      </c>
      <c r="P3036">
        <v>35</v>
      </c>
      <c r="Q3036" t="s">
        <v>5988</v>
      </c>
      <c r="R3036" t="s">
        <v>12198</v>
      </c>
      <c r="S3036" t="s">
        <v>18453</v>
      </c>
      <c r="T3036" t="s">
        <v>24663</v>
      </c>
      <c r="U3036" t="s">
        <v>27810</v>
      </c>
      <c r="V3036">
        <v>1</v>
      </c>
      <c r="W3036">
        <v>-0.5</v>
      </c>
      <c r="X3036">
        <v>1000000</v>
      </c>
      <c r="Y3036">
        <v>-4809162.8017028291</v>
      </c>
    </row>
    <row r="3037" spans="1:25" x14ac:dyDescent="0.15">
      <c r="A3037" s="1">
        <v>3035</v>
      </c>
      <c r="B3037" s="2">
        <v>43180</v>
      </c>
      <c r="C3037" t="s">
        <v>2530</v>
      </c>
      <c r="D3037" t="s">
        <v>1103</v>
      </c>
      <c r="E3037">
        <v>0.08</v>
      </c>
      <c r="F3037">
        <v>9.2600000000000002E-2</v>
      </c>
      <c r="G3037" t="s">
        <v>798</v>
      </c>
      <c r="H3037" t="s">
        <v>1881</v>
      </c>
      <c r="L3037" s="4">
        <f t="shared" si="50"/>
        <v>24192</v>
      </c>
      <c r="M3037">
        <v>10000</v>
      </c>
      <c r="N3037">
        <v>2.9</v>
      </c>
      <c r="O3037" t="s">
        <v>15383</v>
      </c>
      <c r="P3037">
        <v>35</v>
      </c>
      <c r="Q3037" t="s">
        <v>5989</v>
      </c>
      <c r="R3037" t="s">
        <v>12199</v>
      </c>
      <c r="S3037" t="s">
        <v>18454</v>
      </c>
      <c r="T3037" t="s">
        <v>24664</v>
      </c>
      <c r="U3037" t="s">
        <v>27811</v>
      </c>
      <c r="V3037">
        <v>1</v>
      </c>
      <c r="W3037">
        <v>-0.5</v>
      </c>
      <c r="X3037">
        <v>1000000</v>
      </c>
      <c r="Y3037">
        <v>-4809162.8017028291</v>
      </c>
    </row>
    <row r="3038" spans="1:25" x14ac:dyDescent="0.15">
      <c r="A3038" s="1">
        <v>3036</v>
      </c>
      <c r="B3038" s="2">
        <v>43181</v>
      </c>
      <c r="C3038" t="s">
        <v>2501</v>
      </c>
      <c r="D3038" t="s">
        <v>1103</v>
      </c>
      <c r="E3038">
        <v>1.29E-2</v>
      </c>
      <c r="F3038">
        <v>3.2000000000000002E-3</v>
      </c>
      <c r="G3038" t="s">
        <v>514</v>
      </c>
      <c r="H3038" t="s">
        <v>1597</v>
      </c>
      <c r="L3038" s="4">
        <f t="shared" si="50"/>
        <v>22019</v>
      </c>
      <c r="M3038">
        <v>10000</v>
      </c>
      <c r="N3038">
        <v>2.9</v>
      </c>
      <c r="O3038" t="s">
        <v>15379</v>
      </c>
      <c r="P3038">
        <v>6</v>
      </c>
      <c r="Q3038" t="s">
        <v>5990</v>
      </c>
      <c r="R3038" t="s">
        <v>12200</v>
      </c>
      <c r="S3038" t="s">
        <v>18455</v>
      </c>
      <c r="T3038" t="s">
        <v>24665</v>
      </c>
      <c r="U3038" t="s">
        <v>27810</v>
      </c>
      <c r="V3038">
        <v>1</v>
      </c>
      <c r="W3038">
        <v>-0.5</v>
      </c>
      <c r="X3038">
        <v>1000000</v>
      </c>
      <c r="Y3038">
        <v>-4900490.0367524493</v>
      </c>
    </row>
    <row r="3039" spans="1:25" x14ac:dyDescent="0.15">
      <c r="A3039" s="1">
        <v>3037</v>
      </c>
      <c r="B3039" s="2">
        <v>43181</v>
      </c>
      <c r="C3039" t="s">
        <v>2502</v>
      </c>
      <c r="D3039" t="s">
        <v>1103</v>
      </c>
      <c r="E3039">
        <v>5.8799999999999998E-2</v>
      </c>
      <c r="F3039">
        <v>0.16209999999999999</v>
      </c>
      <c r="G3039" t="s">
        <v>212</v>
      </c>
      <c r="H3039" t="s">
        <v>1296</v>
      </c>
      <c r="L3039" s="4">
        <f t="shared" si="50"/>
        <v>-73343</v>
      </c>
      <c r="M3039">
        <v>10000</v>
      </c>
      <c r="N3039">
        <v>2.9</v>
      </c>
      <c r="O3039" t="s">
        <v>15379</v>
      </c>
      <c r="P3039">
        <v>6</v>
      </c>
      <c r="Q3039" t="s">
        <v>5991</v>
      </c>
      <c r="R3039" t="s">
        <v>12201</v>
      </c>
      <c r="S3039" t="s">
        <v>18456</v>
      </c>
      <c r="T3039" t="s">
        <v>24666</v>
      </c>
      <c r="U3039" t="s">
        <v>27811</v>
      </c>
      <c r="V3039">
        <v>1</v>
      </c>
      <c r="W3039">
        <v>-0.5</v>
      </c>
      <c r="X3039">
        <v>1000000</v>
      </c>
      <c r="Y3039">
        <v>-4900490.0367524493</v>
      </c>
    </row>
    <row r="3040" spans="1:25" x14ac:dyDescent="0.15">
      <c r="A3040" s="1">
        <v>3038</v>
      </c>
      <c r="B3040" s="2">
        <v>43181</v>
      </c>
      <c r="C3040" t="s">
        <v>2529</v>
      </c>
      <c r="D3040" t="s">
        <v>1103</v>
      </c>
      <c r="E3040">
        <v>5.1999999999999998E-2</v>
      </c>
      <c r="F3040">
        <v>3.04E-2</v>
      </c>
      <c r="G3040" t="s">
        <v>880</v>
      </c>
      <c r="H3040" t="s">
        <v>1930</v>
      </c>
      <c r="L3040" s="4">
        <f t="shared" si="50"/>
        <v>-50327.999999999993</v>
      </c>
      <c r="M3040">
        <v>10000</v>
      </c>
      <c r="N3040">
        <v>2.9</v>
      </c>
      <c r="O3040" t="s">
        <v>15383</v>
      </c>
      <c r="P3040">
        <v>34</v>
      </c>
      <c r="Q3040" t="s">
        <v>5992</v>
      </c>
      <c r="R3040" t="s">
        <v>12202</v>
      </c>
      <c r="S3040" t="s">
        <v>18457</v>
      </c>
      <c r="T3040" t="s">
        <v>24667</v>
      </c>
      <c r="U3040" t="s">
        <v>27810</v>
      </c>
      <c r="V3040">
        <v>1</v>
      </c>
      <c r="W3040">
        <v>-0.5</v>
      </c>
      <c r="X3040">
        <v>1000000</v>
      </c>
      <c r="Y3040">
        <v>-4900490.0367524493</v>
      </c>
    </row>
    <row r="3041" spans="1:25" x14ac:dyDescent="0.15">
      <c r="A3041" s="1">
        <v>3039</v>
      </c>
      <c r="B3041" s="2">
        <v>43181</v>
      </c>
      <c r="C3041" t="s">
        <v>2530</v>
      </c>
      <c r="D3041" t="s">
        <v>1103</v>
      </c>
      <c r="E3041">
        <v>9.2600000000000002E-2</v>
      </c>
      <c r="F3041">
        <v>0.19109999999999999</v>
      </c>
      <c r="G3041" t="s">
        <v>108</v>
      </c>
      <c r="H3041" t="s">
        <v>1192</v>
      </c>
      <c r="L3041" s="4">
        <f t="shared" si="50"/>
        <v>159569.99999999997</v>
      </c>
      <c r="M3041">
        <v>10000</v>
      </c>
      <c r="N3041">
        <v>2.9</v>
      </c>
      <c r="O3041" t="s">
        <v>15383</v>
      </c>
      <c r="P3041">
        <v>34</v>
      </c>
      <c r="Q3041" t="s">
        <v>5993</v>
      </c>
      <c r="R3041" t="s">
        <v>12203</v>
      </c>
      <c r="S3041" t="s">
        <v>18458</v>
      </c>
      <c r="T3041" t="s">
        <v>24668</v>
      </c>
      <c r="U3041" t="s">
        <v>27811</v>
      </c>
      <c r="V3041">
        <v>1</v>
      </c>
      <c r="W3041">
        <v>-0.5</v>
      </c>
      <c r="X3041">
        <v>1000000</v>
      </c>
      <c r="Y3041">
        <v>-4900490.0367524493</v>
      </c>
    </row>
    <row r="3042" spans="1:25" x14ac:dyDescent="0.15">
      <c r="A3042" s="1">
        <v>3040</v>
      </c>
      <c r="B3042" s="2">
        <v>43182</v>
      </c>
      <c r="C3042" t="s">
        <v>2523</v>
      </c>
      <c r="D3042" t="s">
        <v>1103</v>
      </c>
      <c r="E3042">
        <v>1.9E-2</v>
      </c>
      <c r="F3042">
        <v>5.1999999999999998E-3</v>
      </c>
      <c r="G3042" t="s">
        <v>245</v>
      </c>
      <c r="H3042" t="s">
        <v>1329</v>
      </c>
      <c r="L3042" s="4">
        <f t="shared" si="50"/>
        <v>20010</v>
      </c>
      <c r="M3042">
        <v>10000</v>
      </c>
      <c r="N3042">
        <v>2.8</v>
      </c>
      <c r="O3042" t="s">
        <v>15379</v>
      </c>
      <c r="P3042">
        <v>5</v>
      </c>
      <c r="Q3042" t="s">
        <v>5994</v>
      </c>
      <c r="R3042" t="s">
        <v>12204</v>
      </c>
      <c r="S3042" t="s">
        <v>18459</v>
      </c>
      <c r="T3042" t="s">
        <v>24669</v>
      </c>
      <c r="U3042" t="s">
        <v>27810</v>
      </c>
      <c r="V3042">
        <v>1</v>
      </c>
      <c r="W3042">
        <v>-0.5</v>
      </c>
      <c r="X3042">
        <v>1000000</v>
      </c>
      <c r="Y3042">
        <v>-5171994.0144513268</v>
      </c>
    </row>
    <row r="3043" spans="1:25" x14ac:dyDescent="0.15">
      <c r="A3043" s="1">
        <v>3041</v>
      </c>
      <c r="B3043" s="2">
        <v>43182</v>
      </c>
      <c r="C3043" t="s">
        <v>2524</v>
      </c>
      <c r="D3043" t="s">
        <v>1103</v>
      </c>
      <c r="E3043">
        <v>7.6899999999999996E-2</v>
      </c>
      <c r="F3043">
        <v>7.1599999999999997E-2</v>
      </c>
      <c r="G3043" t="s">
        <v>422</v>
      </c>
      <c r="H3043" t="s">
        <v>1506</v>
      </c>
      <c r="L3043" s="4">
        <f t="shared" si="50"/>
        <v>4557.9999999999991</v>
      </c>
      <c r="M3043">
        <v>10000</v>
      </c>
      <c r="N3043">
        <v>2.8</v>
      </c>
      <c r="O3043" t="s">
        <v>15379</v>
      </c>
      <c r="P3043">
        <v>5</v>
      </c>
      <c r="Q3043" t="s">
        <v>5995</v>
      </c>
      <c r="R3043" t="s">
        <v>12205</v>
      </c>
      <c r="S3043" t="s">
        <v>18460</v>
      </c>
      <c r="T3043" t="s">
        <v>24670</v>
      </c>
      <c r="U3043" t="s">
        <v>27811</v>
      </c>
      <c r="V3043">
        <v>1</v>
      </c>
      <c r="W3043">
        <v>-0.5</v>
      </c>
      <c r="X3043">
        <v>1000000</v>
      </c>
      <c r="Y3043">
        <v>-5171994.0144513268</v>
      </c>
    </row>
    <row r="3044" spans="1:25" x14ac:dyDescent="0.15">
      <c r="A3044" s="1">
        <v>3042</v>
      </c>
      <c r="B3044" s="2">
        <v>43182</v>
      </c>
      <c r="C3044" t="s">
        <v>2531</v>
      </c>
      <c r="D3044" t="s">
        <v>1103</v>
      </c>
      <c r="E3044">
        <v>6.2E-2</v>
      </c>
      <c r="F3044">
        <v>4.9700000000000001E-2</v>
      </c>
      <c r="G3044" t="s">
        <v>890</v>
      </c>
      <c r="H3044" t="s">
        <v>1940</v>
      </c>
      <c r="L3044" s="4">
        <f t="shared" si="50"/>
        <v>-24722.999999999996</v>
      </c>
      <c r="M3044">
        <v>10000</v>
      </c>
      <c r="N3044">
        <v>2.8</v>
      </c>
      <c r="O3044" t="s">
        <v>15383</v>
      </c>
      <c r="P3044">
        <v>33</v>
      </c>
      <c r="Q3044" t="s">
        <v>5996</v>
      </c>
      <c r="R3044" t="s">
        <v>12206</v>
      </c>
      <c r="S3044" t="s">
        <v>18461</v>
      </c>
      <c r="T3044" t="s">
        <v>24671</v>
      </c>
      <c r="U3044" t="s">
        <v>27810</v>
      </c>
      <c r="V3044">
        <v>1</v>
      </c>
      <c r="W3044">
        <v>-0.5</v>
      </c>
      <c r="X3044">
        <v>1000000</v>
      </c>
      <c r="Y3044">
        <v>-5171994.0144513268</v>
      </c>
    </row>
    <row r="3045" spans="1:25" x14ac:dyDescent="0.15">
      <c r="A3045" s="1">
        <v>3043</v>
      </c>
      <c r="B3045" s="2">
        <v>43182</v>
      </c>
      <c r="C3045" t="s">
        <v>2532</v>
      </c>
      <c r="D3045" t="s">
        <v>1103</v>
      </c>
      <c r="E3045">
        <v>0.126</v>
      </c>
      <c r="F3045">
        <v>0.1192</v>
      </c>
      <c r="G3045" t="s">
        <v>726</v>
      </c>
      <c r="H3045" t="s">
        <v>1809</v>
      </c>
      <c r="L3045" s="4">
        <f t="shared" si="50"/>
        <v>-12512</v>
      </c>
      <c r="M3045">
        <v>10000</v>
      </c>
      <c r="N3045">
        <v>2.8</v>
      </c>
      <c r="O3045" t="s">
        <v>15383</v>
      </c>
      <c r="P3045">
        <v>33</v>
      </c>
      <c r="Q3045" t="s">
        <v>5997</v>
      </c>
      <c r="R3045" t="s">
        <v>12207</v>
      </c>
      <c r="S3045" t="s">
        <v>18462</v>
      </c>
      <c r="T3045" t="s">
        <v>24672</v>
      </c>
      <c r="U3045" t="s">
        <v>27811</v>
      </c>
      <c r="V3045">
        <v>1</v>
      </c>
      <c r="W3045">
        <v>-0.5</v>
      </c>
      <c r="X3045">
        <v>1000000</v>
      </c>
      <c r="Y3045">
        <v>-5171994.0144513268</v>
      </c>
    </row>
    <row r="3046" spans="1:25" x14ac:dyDescent="0.15">
      <c r="A3046" s="1">
        <v>3044</v>
      </c>
      <c r="B3046" s="2">
        <v>43185</v>
      </c>
      <c r="C3046" t="s">
        <v>2533</v>
      </c>
      <c r="D3046" t="s">
        <v>1103</v>
      </c>
      <c r="E3046">
        <v>7.0800000000000002E-2</v>
      </c>
      <c r="F3046">
        <v>6.4399999999999999E-2</v>
      </c>
      <c r="G3046" t="s">
        <v>908</v>
      </c>
      <c r="H3046" t="s">
        <v>1958</v>
      </c>
      <c r="L3046" s="4">
        <f t="shared" si="50"/>
        <v>13504.000000000005</v>
      </c>
      <c r="M3046">
        <v>10000</v>
      </c>
      <c r="N3046">
        <v>2.75</v>
      </c>
      <c r="O3046" t="s">
        <v>15383</v>
      </c>
      <c r="P3046">
        <v>30</v>
      </c>
      <c r="Q3046" t="s">
        <v>5998</v>
      </c>
      <c r="R3046" t="s">
        <v>12208</v>
      </c>
      <c r="S3046" t="s">
        <v>18463</v>
      </c>
      <c r="T3046" t="s">
        <v>24673</v>
      </c>
      <c r="U3046" t="s">
        <v>27810</v>
      </c>
      <c r="V3046">
        <v>1</v>
      </c>
      <c r="W3046">
        <v>-0.5</v>
      </c>
      <c r="X3046">
        <v>1000000</v>
      </c>
      <c r="Y3046">
        <v>-5351345.2479251483</v>
      </c>
    </row>
    <row r="3047" spans="1:25" x14ac:dyDescent="0.15">
      <c r="A3047" s="1">
        <v>3045</v>
      </c>
      <c r="B3047" s="2">
        <v>43185</v>
      </c>
      <c r="C3047" t="s">
        <v>2534</v>
      </c>
      <c r="D3047" t="s">
        <v>1103</v>
      </c>
      <c r="E3047">
        <v>8.7800000000000003E-2</v>
      </c>
      <c r="F3047">
        <v>7.5600000000000001E-2</v>
      </c>
      <c r="G3047" t="s">
        <v>648</v>
      </c>
      <c r="H3047" t="s">
        <v>1731</v>
      </c>
      <c r="L3047" s="4">
        <f t="shared" si="50"/>
        <v>24034.000000000004</v>
      </c>
      <c r="M3047">
        <v>10000</v>
      </c>
      <c r="N3047">
        <v>2.75</v>
      </c>
      <c r="O3047" t="s">
        <v>15383</v>
      </c>
      <c r="P3047">
        <v>30</v>
      </c>
      <c r="Q3047" t="s">
        <v>5999</v>
      </c>
      <c r="R3047" t="s">
        <v>12209</v>
      </c>
      <c r="S3047" t="s">
        <v>18464</v>
      </c>
      <c r="T3047" t="s">
        <v>24674</v>
      </c>
      <c r="U3047" t="s">
        <v>27811</v>
      </c>
      <c r="V3047">
        <v>1</v>
      </c>
      <c r="W3047">
        <v>-0.5</v>
      </c>
      <c r="X3047">
        <v>1000000</v>
      </c>
      <c r="Y3047">
        <v>-5351345.2479251483</v>
      </c>
    </row>
    <row r="3048" spans="1:25" x14ac:dyDescent="0.15">
      <c r="A3048" s="1">
        <v>3046</v>
      </c>
      <c r="B3048" s="2">
        <v>43185</v>
      </c>
      <c r="C3048" t="s">
        <v>2535</v>
      </c>
      <c r="D3048" t="s">
        <v>1103</v>
      </c>
      <c r="E3048">
        <v>0.12909999999999999</v>
      </c>
      <c r="F3048">
        <v>0.122</v>
      </c>
      <c r="G3048" t="s">
        <v>916</v>
      </c>
      <c r="H3048" t="s">
        <v>1965</v>
      </c>
      <c r="L3048" s="4">
        <f t="shared" si="50"/>
        <v>-13844.999999999991</v>
      </c>
      <c r="M3048">
        <v>10000</v>
      </c>
      <c r="N3048">
        <v>2.75</v>
      </c>
      <c r="O3048" t="s">
        <v>15382</v>
      </c>
      <c r="P3048">
        <v>93</v>
      </c>
      <c r="Q3048" t="s">
        <v>6000</v>
      </c>
      <c r="R3048" t="s">
        <v>12210</v>
      </c>
      <c r="S3048" t="s">
        <v>18465</v>
      </c>
      <c r="T3048" t="s">
        <v>24675</v>
      </c>
      <c r="U3048" t="s">
        <v>27810</v>
      </c>
      <c r="V3048">
        <v>1</v>
      </c>
      <c r="W3048">
        <v>-0.5</v>
      </c>
      <c r="X3048">
        <v>1000000</v>
      </c>
      <c r="Y3048">
        <v>-5351345.2479251483</v>
      </c>
    </row>
    <row r="3049" spans="1:25" x14ac:dyDescent="0.15">
      <c r="A3049" s="1">
        <v>3047</v>
      </c>
      <c r="B3049" s="2">
        <v>43185</v>
      </c>
      <c r="C3049" t="s">
        <v>2536</v>
      </c>
      <c r="D3049" t="s">
        <v>1103</v>
      </c>
      <c r="E3049">
        <v>0.13689999999999999</v>
      </c>
      <c r="F3049">
        <v>0.1258</v>
      </c>
      <c r="G3049" t="s">
        <v>739</v>
      </c>
      <c r="H3049" t="s">
        <v>1822</v>
      </c>
      <c r="L3049" s="4">
        <f t="shared" si="50"/>
        <v>-24308.999999999996</v>
      </c>
      <c r="M3049">
        <v>10000</v>
      </c>
      <c r="N3049">
        <v>2.75</v>
      </c>
      <c r="O3049" t="s">
        <v>15382</v>
      </c>
      <c r="P3049">
        <v>93</v>
      </c>
      <c r="Q3049" t="s">
        <v>6001</v>
      </c>
      <c r="R3049" t="s">
        <v>12211</v>
      </c>
      <c r="S3049" t="s">
        <v>18466</v>
      </c>
      <c r="T3049" t="s">
        <v>24676</v>
      </c>
      <c r="U3049" t="s">
        <v>27811</v>
      </c>
      <c r="V3049">
        <v>1</v>
      </c>
      <c r="W3049">
        <v>-0.5</v>
      </c>
      <c r="X3049">
        <v>1000000</v>
      </c>
      <c r="Y3049">
        <v>-5351345.2479251483</v>
      </c>
    </row>
    <row r="3050" spans="1:25" x14ac:dyDescent="0.15">
      <c r="A3050" s="1">
        <v>3048</v>
      </c>
      <c r="B3050" s="2">
        <v>43186</v>
      </c>
      <c r="C3050" t="s">
        <v>2533</v>
      </c>
      <c r="D3050" t="s">
        <v>1103</v>
      </c>
      <c r="E3050">
        <v>6.4399999999999999E-2</v>
      </c>
      <c r="F3050">
        <v>4.2599999999999999E-2</v>
      </c>
      <c r="G3050" t="s">
        <v>158</v>
      </c>
      <c r="H3050" t="s">
        <v>1242</v>
      </c>
      <c r="L3050" s="4">
        <f t="shared" si="50"/>
        <v>43382</v>
      </c>
      <c r="M3050">
        <v>10000</v>
      </c>
      <c r="N3050">
        <v>2.75</v>
      </c>
      <c r="O3050" t="s">
        <v>15383</v>
      </c>
      <c r="P3050">
        <v>29</v>
      </c>
      <c r="Q3050" t="s">
        <v>6002</v>
      </c>
      <c r="R3050" t="s">
        <v>12212</v>
      </c>
      <c r="S3050" t="s">
        <v>18467</v>
      </c>
      <c r="T3050" t="s">
        <v>24677</v>
      </c>
      <c r="U3050" t="s">
        <v>27810</v>
      </c>
      <c r="V3050">
        <v>1</v>
      </c>
      <c r="W3050">
        <v>-0.5</v>
      </c>
      <c r="X3050">
        <v>1000000</v>
      </c>
      <c r="Y3050">
        <v>-5331825.4930838896</v>
      </c>
    </row>
    <row r="3051" spans="1:25" x14ac:dyDescent="0.15">
      <c r="A3051" s="1">
        <v>3049</v>
      </c>
      <c r="B3051" s="2">
        <v>43186</v>
      </c>
      <c r="C3051" t="s">
        <v>2534</v>
      </c>
      <c r="D3051" t="s">
        <v>1103</v>
      </c>
      <c r="E3051">
        <v>7.5600000000000001E-2</v>
      </c>
      <c r="F3051">
        <v>0.1205</v>
      </c>
      <c r="G3051" t="s">
        <v>648</v>
      </c>
      <c r="H3051" t="s">
        <v>1731</v>
      </c>
      <c r="L3051" s="4">
        <f t="shared" si="50"/>
        <v>-88452.999999999985</v>
      </c>
      <c r="M3051">
        <v>10000</v>
      </c>
      <c r="N3051">
        <v>2.75</v>
      </c>
      <c r="O3051" t="s">
        <v>15383</v>
      </c>
      <c r="P3051">
        <v>29</v>
      </c>
      <c r="Q3051" t="s">
        <v>6003</v>
      </c>
      <c r="R3051" t="s">
        <v>12213</v>
      </c>
      <c r="S3051" t="s">
        <v>18468</v>
      </c>
      <c r="T3051" t="s">
        <v>24678</v>
      </c>
      <c r="U3051" t="s">
        <v>27811</v>
      </c>
      <c r="V3051">
        <v>1</v>
      </c>
      <c r="W3051">
        <v>-0.5</v>
      </c>
      <c r="X3051">
        <v>1000000</v>
      </c>
      <c r="Y3051">
        <v>-5331825.4930838896</v>
      </c>
    </row>
    <row r="3052" spans="1:25" x14ac:dyDescent="0.15">
      <c r="A3052" s="1">
        <v>3050</v>
      </c>
      <c r="B3052" s="2">
        <v>43186</v>
      </c>
      <c r="C3052" t="s">
        <v>2535</v>
      </c>
      <c r="D3052" t="s">
        <v>1103</v>
      </c>
      <c r="E3052">
        <v>0.122</v>
      </c>
      <c r="F3052">
        <v>0.10050000000000001</v>
      </c>
      <c r="G3052" t="s">
        <v>641</v>
      </c>
      <c r="H3052" t="s">
        <v>1724</v>
      </c>
      <c r="L3052" s="4">
        <f t="shared" si="50"/>
        <v>-40419.999999999985</v>
      </c>
      <c r="M3052">
        <v>10000</v>
      </c>
      <c r="N3052">
        <v>2.75</v>
      </c>
      <c r="O3052" t="s">
        <v>15382</v>
      </c>
      <c r="P3052">
        <v>92</v>
      </c>
      <c r="Q3052" t="s">
        <v>6004</v>
      </c>
      <c r="R3052" t="s">
        <v>12214</v>
      </c>
      <c r="S3052" t="s">
        <v>18469</v>
      </c>
      <c r="T3052" t="s">
        <v>24679</v>
      </c>
      <c r="U3052" t="s">
        <v>27810</v>
      </c>
      <c r="V3052">
        <v>1</v>
      </c>
      <c r="W3052">
        <v>-0.5</v>
      </c>
      <c r="X3052">
        <v>1000000</v>
      </c>
      <c r="Y3052">
        <v>-5331825.4930838896</v>
      </c>
    </row>
    <row r="3053" spans="1:25" x14ac:dyDescent="0.15">
      <c r="A3053" s="1">
        <v>3051</v>
      </c>
      <c r="B3053" s="2">
        <v>43186</v>
      </c>
      <c r="C3053" t="s">
        <v>2536</v>
      </c>
      <c r="D3053" t="s">
        <v>1103</v>
      </c>
      <c r="E3053">
        <v>0.1258</v>
      </c>
      <c r="F3053">
        <v>0.1694</v>
      </c>
      <c r="G3053" t="s">
        <v>714</v>
      </c>
      <c r="H3053" t="s">
        <v>1797</v>
      </c>
      <c r="L3053" s="4">
        <f t="shared" si="50"/>
        <v>95048</v>
      </c>
      <c r="M3053">
        <v>10000</v>
      </c>
      <c r="N3053">
        <v>2.75</v>
      </c>
      <c r="O3053" t="s">
        <v>15382</v>
      </c>
      <c r="P3053">
        <v>92</v>
      </c>
      <c r="Q3053" t="s">
        <v>6005</v>
      </c>
      <c r="R3053" t="s">
        <v>12215</v>
      </c>
      <c r="S3053" t="s">
        <v>18470</v>
      </c>
      <c r="T3053" t="s">
        <v>24680</v>
      </c>
      <c r="U3053" t="s">
        <v>27811</v>
      </c>
      <c r="V3053">
        <v>1</v>
      </c>
      <c r="W3053">
        <v>-0.5</v>
      </c>
      <c r="X3053">
        <v>1000000</v>
      </c>
      <c r="Y3053">
        <v>-5331825.4930838896</v>
      </c>
    </row>
    <row r="3054" spans="1:25" x14ac:dyDescent="0.15">
      <c r="A3054" s="1">
        <v>3052</v>
      </c>
      <c r="B3054" s="2">
        <v>43187</v>
      </c>
      <c r="C3054" t="s">
        <v>2537</v>
      </c>
      <c r="D3054" t="s">
        <v>1103</v>
      </c>
      <c r="E3054">
        <v>6.1899999999999997E-2</v>
      </c>
      <c r="F3054">
        <v>8.9599999999999999E-2</v>
      </c>
      <c r="G3054" t="s">
        <v>974</v>
      </c>
      <c r="H3054" t="s">
        <v>2017</v>
      </c>
      <c r="L3054" s="4">
        <f t="shared" si="50"/>
        <v>-56231.000000000007</v>
      </c>
      <c r="M3054">
        <v>10000</v>
      </c>
      <c r="N3054">
        <v>2.7</v>
      </c>
      <c r="O3054" t="s">
        <v>15383</v>
      </c>
      <c r="P3054">
        <v>28</v>
      </c>
      <c r="Q3054" t="s">
        <v>6006</v>
      </c>
      <c r="R3054" t="s">
        <v>12216</v>
      </c>
      <c r="S3054" t="s">
        <v>18471</v>
      </c>
      <c r="T3054" t="s">
        <v>24681</v>
      </c>
      <c r="U3054" t="s">
        <v>27810</v>
      </c>
      <c r="V3054">
        <v>1</v>
      </c>
      <c r="W3054">
        <v>-0.5</v>
      </c>
      <c r="X3054">
        <v>1000000</v>
      </c>
      <c r="Y3054">
        <v>-5536068.5941043068</v>
      </c>
    </row>
    <row r="3055" spans="1:25" x14ac:dyDescent="0.15">
      <c r="A3055" s="1">
        <v>3053</v>
      </c>
      <c r="B3055" s="2">
        <v>43187</v>
      </c>
      <c r="C3055" t="s">
        <v>2538</v>
      </c>
      <c r="D3055" t="s">
        <v>1103</v>
      </c>
      <c r="E3055">
        <v>9.01E-2</v>
      </c>
      <c r="F3055">
        <v>6.0199999999999997E-2</v>
      </c>
      <c r="G3055" t="s">
        <v>648</v>
      </c>
      <c r="H3055" t="s">
        <v>1731</v>
      </c>
      <c r="L3055" s="4">
        <f t="shared" si="50"/>
        <v>58903.000000000007</v>
      </c>
      <c r="M3055">
        <v>10000</v>
      </c>
      <c r="N3055">
        <v>2.7</v>
      </c>
      <c r="O3055" t="s">
        <v>15383</v>
      </c>
      <c r="P3055">
        <v>28</v>
      </c>
      <c r="Q3055" t="s">
        <v>6007</v>
      </c>
      <c r="R3055" t="s">
        <v>12217</v>
      </c>
      <c r="S3055" t="s">
        <v>18472</v>
      </c>
      <c r="T3055" t="s">
        <v>24682</v>
      </c>
      <c r="U3055" t="s">
        <v>27811</v>
      </c>
      <c r="V3055">
        <v>1</v>
      </c>
      <c r="W3055">
        <v>-0.5</v>
      </c>
      <c r="X3055">
        <v>1000000</v>
      </c>
      <c r="Y3055">
        <v>-5536068.5941043068</v>
      </c>
    </row>
    <row r="3056" spans="1:25" x14ac:dyDescent="0.15">
      <c r="A3056" s="1">
        <v>3054</v>
      </c>
      <c r="B3056" s="2">
        <v>43187</v>
      </c>
      <c r="C3056" t="s">
        <v>2539</v>
      </c>
      <c r="D3056" t="s">
        <v>1103</v>
      </c>
      <c r="E3056">
        <v>0.12089999999999999</v>
      </c>
      <c r="F3056">
        <v>0.14680000000000001</v>
      </c>
      <c r="G3056" t="s">
        <v>956</v>
      </c>
      <c r="H3056" t="s">
        <v>2000</v>
      </c>
      <c r="L3056" s="4">
        <f t="shared" si="50"/>
        <v>49469.000000000036</v>
      </c>
      <c r="M3056">
        <v>10000</v>
      </c>
      <c r="N3056">
        <v>2.7</v>
      </c>
      <c r="O3056" t="s">
        <v>15382</v>
      </c>
      <c r="P3056">
        <v>91</v>
      </c>
      <c r="Q3056" t="s">
        <v>6008</v>
      </c>
      <c r="R3056" t="s">
        <v>12218</v>
      </c>
      <c r="S3056" t="s">
        <v>18473</v>
      </c>
      <c r="T3056" t="s">
        <v>24683</v>
      </c>
      <c r="U3056" t="s">
        <v>27810</v>
      </c>
      <c r="V3056">
        <v>1</v>
      </c>
      <c r="W3056">
        <v>-0.5</v>
      </c>
      <c r="X3056">
        <v>1000000</v>
      </c>
      <c r="Y3056">
        <v>-5536068.5941043068</v>
      </c>
    </row>
    <row r="3057" spans="1:25" x14ac:dyDescent="0.15">
      <c r="A3057" s="1">
        <v>3055</v>
      </c>
      <c r="B3057" s="2">
        <v>43187</v>
      </c>
      <c r="C3057" t="s">
        <v>2540</v>
      </c>
      <c r="D3057" t="s">
        <v>1103</v>
      </c>
      <c r="E3057">
        <v>0.1331</v>
      </c>
      <c r="F3057">
        <v>0.10780000000000001</v>
      </c>
      <c r="G3057" t="s">
        <v>739</v>
      </c>
      <c r="H3057" t="s">
        <v>1822</v>
      </c>
      <c r="L3057" s="4">
        <f t="shared" si="50"/>
        <v>-55406.999999999978</v>
      </c>
      <c r="M3057">
        <v>10000</v>
      </c>
      <c r="N3057">
        <v>2.7</v>
      </c>
      <c r="O3057" t="s">
        <v>15382</v>
      </c>
      <c r="P3057">
        <v>91</v>
      </c>
      <c r="Q3057" t="s">
        <v>6009</v>
      </c>
      <c r="R3057" t="s">
        <v>12219</v>
      </c>
      <c r="S3057" t="s">
        <v>18474</v>
      </c>
      <c r="T3057" t="s">
        <v>24684</v>
      </c>
      <c r="U3057" t="s">
        <v>27811</v>
      </c>
      <c r="V3057">
        <v>1</v>
      </c>
      <c r="W3057">
        <v>-0.5</v>
      </c>
      <c r="X3057">
        <v>1000000</v>
      </c>
      <c r="Y3057">
        <v>-5536068.5941043068</v>
      </c>
    </row>
    <row r="3058" spans="1:25" x14ac:dyDescent="0.15">
      <c r="A3058" s="1">
        <v>3056</v>
      </c>
      <c r="B3058" s="2">
        <v>43188</v>
      </c>
      <c r="C3058" t="s">
        <v>2537</v>
      </c>
      <c r="D3058" t="s">
        <v>1103</v>
      </c>
      <c r="E3058">
        <v>8.9599999999999999E-2</v>
      </c>
      <c r="F3058">
        <v>7.9799999999999996E-2</v>
      </c>
      <c r="G3058" t="s">
        <v>76</v>
      </c>
      <c r="H3058" t="s">
        <v>1160</v>
      </c>
      <c r="L3058" s="4">
        <f t="shared" si="50"/>
        <v>12740.000000000004</v>
      </c>
      <c r="M3058">
        <v>10000</v>
      </c>
      <c r="N3058">
        <v>2.7</v>
      </c>
      <c r="O3058" t="s">
        <v>15383</v>
      </c>
      <c r="P3058">
        <v>27</v>
      </c>
      <c r="Q3058" t="s">
        <v>6010</v>
      </c>
      <c r="R3058" t="s">
        <v>12220</v>
      </c>
      <c r="S3058" t="s">
        <v>18475</v>
      </c>
      <c r="T3058" t="s">
        <v>24685</v>
      </c>
      <c r="U3058" t="s">
        <v>27810</v>
      </c>
      <c r="V3058">
        <v>0.5</v>
      </c>
      <c r="W3058">
        <v>-0.25</v>
      </c>
      <c r="X3058">
        <v>500000</v>
      </c>
      <c r="Y3058">
        <v>-2675672.6239625742</v>
      </c>
    </row>
    <row r="3059" spans="1:25" x14ac:dyDescent="0.15">
      <c r="A3059" s="1">
        <v>3057</v>
      </c>
      <c r="B3059" s="2">
        <v>43188</v>
      </c>
      <c r="C3059" t="s">
        <v>2538</v>
      </c>
      <c r="D3059" t="s">
        <v>1103</v>
      </c>
      <c r="E3059">
        <v>6.0199999999999997E-2</v>
      </c>
      <c r="F3059">
        <v>6.6799999999999998E-2</v>
      </c>
      <c r="G3059" t="s">
        <v>375</v>
      </c>
      <c r="H3059" t="s">
        <v>1459</v>
      </c>
      <c r="L3059" s="4">
        <f t="shared" si="50"/>
        <v>-14718.000000000004</v>
      </c>
      <c r="M3059">
        <v>10000</v>
      </c>
      <c r="N3059">
        <v>2.7</v>
      </c>
      <c r="O3059" t="s">
        <v>15383</v>
      </c>
      <c r="P3059">
        <v>27</v>
      </c>
      <c r="Q3059" t="s">
        <v>6011</v>
      </c>
      <c r="R3059" t="s">
        <v>12221</v>
      </c>
      <c r="S3059" t="s">
        <v>18476</v>
      </c>
      <c r="T3059" t="s">
        <v>24686</v>
      </c>
      <c r="U3059" t="s">
        <v>27811</v>
      </c>
      <c r="V3059">
        <v>0.5</v>
      </c>
      <c r="W3059">
        <v>-0.25</v>
      </c>
      <c r="X3059">
        <v>500000</v>
      </c>
      <c r="Y3059">
        <v>-2675672.6239625742</v>
      </c>
    </row>
    <row r="3060" spans="1:25" x14ac:dyDescent="0.15">
      <c r="A3060" s="1">
        <v>3058</v>
      </c>
      <c r="B3060" s="2">
        <v>43188</v>
      </c>
      <c r="C3060" t="s">
        <v>2541</v>
      </c>
      <c r="D3060" t="s">
        <v>1103</v>
      </c>
      <c r="E3060">
        <v>9.1600000000000001E-2</v>
      </c>
      <c r="F3060">
        <v>8.3799999999999999E-2</v>
      </c>
      <c r="G3060" t="s">
        <v>791</v>
      </c>
      <c r="H3060" t="s">
        <v>1874</v>
      </c>
      <c r="L3060" s="4">
        <f t="shared" si="50"/>
        <v>-13494.000000000002</v>
      </c>
      <c r="M3060">
        <v>10000</v>
      </c>
      <c r="N3060">
        <v>2.75</v>
      </c>
      <c r="O3060" t="s">
        <v>15384</v>
      </c>
      <c r="P3060">
        <v>55</v>
      </c>
      <c r="Q3060" t="s">
        <v>6012</v>
      </c>
      <c r="R3060" t="s">
        <v>12222</v>
      </c>
      <c r="S3060" t="s">
        <v>18477</v>
      </c>
      <c r="T3060" t="s">
        <v>24687</v>
      </c>
      <c r="U3060" t="s">
        <v>27810</v>
      </c>
      <c r="V3060">
        <v>0.5</v>
      </c>
      <c r="W3060">
        <v>-0.25</v>
      </c>
      <c r="X3060">
        <v>500000</v>
      </c>
      <c r="Y3060">
        <v>-2675672.6239625742</v>
      </c>
    </row>
    <row r="3061" spans="1:25" x14ac:dyDescent="0.15">
      <c r="A3061" s="1">
        <v>3059</v>
      </c>
      <c r="B3061" s="2">
        <v>43188</v>
      </c>
      <c r="C3061" t="s">
        <v>2542</v>
      </c>
      <c r="D3061" t="s">
        <v>1103</v>
      </c>
      <c r="E3061">
        <v>0.11169999999999999</v>
      </c>
      <c r="F3061">
        <v>0.1171</v>
      </c>
      <c r="G3061" t="s">
        <v>900</v>
      </c>
      <c r="H3061" t="s">
        <v>1950</v>
      </c>
      <c r="L3061" s="4">
        <f t="shared" si="50"/>
        <v>9666.0000000000036</v>
      </c>
      <c r="M3061">
        <v>10000</v>
      </c>
      <c r="N3061">
        <v>2.75</v>
      </c>
      <c r="O3061" t="s">
        <v>15384</v>
      </c>
      <c r="P3061">
        <v>55</v>
      </c>
      <c r="Q3061" t="s">
        <v>6013</v>
      </c>
      <c r="R3061" t="s">
        <v>12223</v>
      </c>
      <c r="S3061" t="s">
        <v>18478</v>
      </c>
      <c r="T3061" t="s">
        <v>24688</v>
      </c>
      <c r="U3061" t="s">
        <v>27811</v>
      </c>
      <c r="V3061">
        <v>0.5</v>
      </c>
      <c r="W3061">
        <v>-0.25</v>
      </c>
      <c r="X3061">
        <v>500000</v>
      </c>
      <c r="Y3061">
        <v>-2675672.6239625742</v>
      </c>
    </row>
    <row r="3062" spans="1:25" x14ac:dyDescent="0.15">
      <c r="A3062" s="1">
        <v>3060</v>
      </c>
      <c r="B3062" s="2">
        <v>43189</v>
      </c>
      <c r="C3062" t="s">
        <v>2537</v>
      </c>
      <c r="D3062" t="s">
        <v>1103</v>
      </c>
      <c r="E3062">
        <v>7.9799999999999996E-2</v>
      </c>
      <c r="F3062">
        <v>6.5500000000000003E-2</v>
      </c>
      <c r="G3062" t="s">
        <v>698</v>
      </c>
      <c r="H3062" t="s">
        <v>1781</v>
      </c>
      <c r="L3062" s="4">
        <f t="shared" si="50"/>
        <v>30744.999999999985</v>
      </c>
      <c r="M3062">
        <v>10000</v>
      </c>
      <c r="N3062">
        <v>2.7</v>
      </c>
      <c r="O3062" t="s">
        <v>15383</v>
      </c>
      <c r="P3062">
        <v>26</v>
      </c>
      <c r="Q3062" t="s">
        <v>6014</v>
      </c>
      <c r="R3062" t="s">
        <v>12224</v>
      </c>
      <c r="S3062" t="s">
        <v>18479</v>
      </c>
      <c r="T3062" t="s">
        <v>24689</v>
      </c>
      <c r="U3062" t="s">
        <v>27810</v>
      </c>
      <c r="V3062">
        <v>0.5</v>
      </c>
      <c r="W3062">
        <v>-0.5</v>
      </c>
      <c r="X3062">
        <v>500000</v>
      </c>
      <c r="Y3062">
        <v>-5434510.1448038798</v>
      </c>
    </row>
    <row r="3063" spans="1:25" x14ac:dyDescent="0.15">
      <c r="A3063" s="1">
        <v>3061</v>
      </c>
      <c r="B3063" s="2">
        <v>43189</v>
      </c>
      <c r="C3063" t="s">
        <v>2538</v>
      </c>
      <c r="D3063" t="s">
        <v>1103</v>
      </c>
      <c r="E3063">
        <v>6.6799999999999998E-2</v>
      </c>
      <c r="F3063">
        <v>6.9900000000000004E-2</v>
      </c>
      <c r="G3063" t="s">
        <v>367</v>
      </c>
      <c r="H3063" t="s">
        <v>1451</v>
      </c>
      <c r="L3063" s="4">
        <f t="shared" si="50"/>
        <v>-8835.0000000000164</v>
      </c>
      <c r="M3063">
        <v>10000</v>
      </c>
      <c r="N3063">
        <v>2.7</v>
      </c>
      <c r="O3063" t="s">
        <v>15383</v>
      </c>
      <c r="P3063">
        <v>26</v>
      </c>
      <c r="Q3063" t="s">
        <v>6015</v>
      </c>
      <c r="R3063" t="s">
        <v>12225</v>
      </c>
      <c r="S3063" t="s">
        <v>18480</v>
      </c>
      <c r="T3063" t="s">
        <v>24690</v>
      </c>
      <c r="U3063" t="s">
        <v>27811</v>
      </c>
      <c r="V3063">
        <v>0.5</v>
      </c>
      <c r="W3063">
        <v>-0.5</v>
      </c>
      <c r="X3063">
        <v>500000</v>
      </c>
      <c r="Y3063">
        <v>-5434510.1448038798</v>
      </c>
    </row>
    <row r="3064" spans="1:25" x14ac:dyDescent="0.15">
      <c r="A3064" s="1">
        <v>3062</v>
      </c>
      <c r="B3064" s="2">
        <v>43189</v>
      </c>
      <c r="C3064" t="s">
        <v>2541</v>
      </c>
      <c r="D3064" t="s">
        <v>1103</v>
      </c>
      <c r="E3064">
        <v>8.3799999999999999E-2</v>
      </c>
      <c r="F3064">
        <v>7.4099999999999999E-2</v>
      </c>
      <c r="G3064" t="s">
        <v>663</v>
      </c>
      <c r="H3064" t="s">
        <v>1746</v>
      </c>
      <c r="L3064" s="4">
        <f t="shared" si="50"/>
        <v>-24250</v>
      </c>
      <c r="M3064">
        <v>10000</v>
      </c>
      <c r="N3064">
        <v>2.75</v>
      </c>
      <c r="O3064" t="s">
        <v>15384</v>
      </c>
      <c r="P3064">
        <v>54</v>
      </c>
      <c r="Q3064" t="s">
        <v>6016</v>
      </c>
      <c r="R3064" t="s">
        <v>12226</v>
      </c>
      <c r="S3064" t="s">
        <v>18481</v>
      </c>
      <c r="T3064" t="s">
        <v>24691</v>
      </c>
      <c r="U3064" t="s">
        <v>27810</v>
      </c>
      <c r="V3064">
        <v>0.5</v>
      </c>
      <c r="W3064">
        <v>-0.5</v>
      </c>
      <c r="X3064">
        <v>500000</v>
      </c>
      <c r="Y3064">
        <v>-5434510.1448038798</v>
      </c>
    </row>
    <row r="3065" spans="1:25" x14ac:dyDescent="0.15">
      <c r="A3065" s="1">
        <v>3063</v>
      </c>
      <c r="B3065" s="2">
        <v>43189</v>
      </c>
      <c r="C3065" t="s">
        <v>2542</v>
      </c>
      <c r="D3065" t="s">
        <v>1103</v>
      </c>
      <c r="E3065">
        <v>0.1171</v>
      </c>
      <c r="F3065">
        <v>0.12740000000000001</v>
      </c>
      <c r="G3065" t="s">
        <v>767</v>
      </c>
      <c r="H3065" t="s">
        <v>1850</v>
      </c>
      <c r="L3065" s="4">
        <f t="shared" si="50"/>
        <v>22042.000000000036</v>
      </c>
      <c r="M3065">
        <v>10000</v>
      </c>
      <c r="N3065">
        <v>2.75</v>
      </c>
      <c r="O3065" t="s">
        <v>15384</v>
      </c>
      <c r="P3065">
        <v>54</v>
      </c>
      <c r="Q3065" t="s">
        <v>6017</v>
      </c>
      <c r="R3065" t="s">
        <v>12227</v>
      </c>
      <c r="S3065" t="s">
        <v>18482</v>
      </c>
      <c r="T3065" t="s">
        <v>24692</v>
      </c>
      <c r="U3065" t="s">
        <v>27811</v>
      </c>
      <c r="V3065">
        <v>0.5</v>
      </c>
      <c r="W3065">
        <v>-0.5</v>
      </c>
      <c r="X3065">
        <v>500000</v>
      </c>
      <c r="Y3065">
        <v>-5434510.1448038798</v>
      </c>
    </row>
    <row r="3066" spans="1:25" x14ac:dyDescent="0.15">
      <c r="A3066" s="1">
        <v>3064</v>
      </c>
      <c r="B3066" s="2">
        <v>43192</v>
      </c>
      <c r="C3066" t="s">
        <v>2537</v>
      </c>
      <c r="D3066" t="s">
        <v>1103</v>
      </c>
      <c r="E3066">
        <v>6.5500000000000003E-2</v>
      </c>
      <c r="F3066">
        <v>6.4500000000000002E-2</v>
      </c>
      <c r="G3066" t="s">
        <v>335</v>
      </c>
      <c r="H3066" t="s">
        <v>1419</v>
      </c>
      <c r="L3066" s="4">
        <f t="shared" si="50"/>
        <v>2080.0000000000018</v>
      </c>
      <c r="M3066">
        <v>10000</v>
      </c>
      <c r="N3066">
        <v>2.7</v>
      </c>
      <c r="O3066" t="s">
        <v>15383</v>
      </c>
      <c r="P3066">
        <v>23</v>
      </c>
      <c r="Q3066" t="s">
        <v>6018</v>
      </c>
      <c r="R3066" t="s">
        <v>12228</v>
      </c>
      <c r="S3066" t="s">
        <v>18483</v>
      </c>
      <c r="T3066" t="s">
        <v>24693</v>
      </c>
      <c r="U3066" t="s">
        <v>27810</v>
      </c>
      <c r="V3066">
        <v>0.5</v>
      </c>
      <c r="W3066">
        <v>-0.5</v>
      </c>
      <c r="X3066">
        <v>500000</v>
      </c>
      <c r="Y3066">
        <v>-5478848.6309179096</v>
      </c>
    </row>
    <row r="3067" spans="1:25" x14ac:dyDescent="0.15">
      <c r="A3067" s="1">
        <v>3065</v>
      </c>
      <c r="B3067" s="2">
        <v>43192</v>
      </c>
      <c r="C3067" t="s">
        <v>2538</v>
      </c>
      <c r="D3067" t="s">
        <v>1103</v>
      </c>
      <c r="E3067">
        <v>6.9900000000000004E-2</v>
      </c>
      <c r="F3067">
        <v>6.9000000000000006E-2</v>
      </c>
      <c r="G3067" t="s">
        <v>181</v>
      </c>
      <c r="H3067" t="s">
        <v>1265</v>
      </c>
      <c r="L3067" s="4">
        <f t="shared" si="50"/>
        <v>2141.9999999999955</v>
      </c>
      <c r="M3067">
        <v>10000</v>
      </c>
      <c r="N3067">
        <v>2.7</v>
      </c>
      <c r="O3067" t="s">
        <v>15383</v>
      </c>
      <c r="P3067">
        <v>23</v>
      </c>
      <c r="Q3067" t="s">
        <v>6019</v>
      </c>
      <c r="R3067" t="s">
        <v>12229</v>
      </c>
      <c r="S3067" t="s">
        <v>18484</v>
      </c>
      <c r="T3067" t="s">
        <v>24694</v>
      </c>
      <c r="U3067" t="s">
        <v>27811</v>
      </c>
      <c r="V3067">
        <v>0.5</v>
      </c>
      <c r="W3067">
        <v>-0.5</v>
      </c>
      <c r="X3067">
        <v>500000</v>
      </c>
      <c r="Y3067">
        <v>-5478848.6309179096</v>
      </c>
    </row>
    <row r="3068" spans="1:25" x14ac:dyDescent="0.15">
      <c r="A3068" s="1">
        <v>3066</v>
      </c>
      <c r="B3068" s="2">
        <v>43192</v>
      </c>
      <c r="C3068" t="s">
        <v>2541</v>
      </c>
      <c r="D3068" t="s">
        <v>1103</v>
      </c>
      <c r="E3068">
        <v>7.4099999999999999E-2</v>
      </c>
      <c r="F3068">
        <v>7.2400000000000006E-2</v>
      </c>
      <c r="G3068" t="s">
        <v>664</v>
      </c>
      <c r="H3068" t="s">
        <v>1747</v>
      </c>
      <c r="L3068" s="4">
        <f t="shared" si="50"/>
        <v>-4130.9999999999836</v>
      </c>
      <c r="M3068">
        <v>10000</v>
      </c>
      <c r="N3068">
        <v>2.75</v>
      </c>
      <c r="O3068" t="s">
        <v>15384</v>
      </c>
      <c r="P3068">
        <v>51</v>
      </c>
      <c r="Q3068" t="s">
        <v>6020</v>
      </c>
      <c r="R3068" t="s">
        <v>12230</v>
      </c>
      <c r="S3068" t="s">
        <v>18485</v>
      </c>
      <c r="T3068" t="s">
        <v>24695</v>
      </c>
      <c r="U3068" t="s">
        <v>27810</v>
      </c>
      <c r="V3068">
        <v>0.5</v>
      </c>
      <c r="W3068">
        <v>-0.5</v>
      </c>
      <c r="X3068">
        <v>500000</v>
      </c>
      <c r="Y3068">
        <v>-5478848.6309179096</v>
      </c>
    </row>
    <row r="3069" spans="1:25" x14ac:dyDescent="0.15">
      <c r="A3069" s="1">
        <v>3067</v>
      </c>
      <c r="B3069" s="2">
        <v>43192</v>
      </c>
      <c r="C3069" t="s">
        <v>2542</v>
      </c>
      <c r="D3069" t="s">
        <v>1103</v>
      </c>
      <c r="E3069">
        <v>0.12740000000000001</v>
      </c>
      <c r="F3069">
        <v>0.12659999999999999</v>
      </c>
      <c r="G3069" t="s">
        <v>797</v>
      </c>
      <c r="H3069" t="s">
        <v>1880</v>
      </c>
      <c r="L3069" s="4">
        <f t="shared" si="50"/>
        <v>-1480.0000000000423</v>
      </c>
      <c r="M3069">
        <v>10000</v>
      </c>
      <c r="N3069">
        <v>2.75</v>
      </c>
      <c r="O3069" t="s">
        <v>15384</v>
      </c>
      <c r="P3069">
        <v>51</v>
      </c>
      <c r="Q3069" t="s">
        <v>6021</v>
      </c>
      <c r="R3069" t="s">
        <v>12231</v>
      </c>
      <c r="S3069" t="s">
        <v>18486</v>
      </c>
      <c r="T3069" t="s">
        <v>24696</v>
      </c>
      <c r="U3069" t="s">
        <v>27811</v>
      </c>
      <c r="V3069">
        <v>0.5</v>
      </c>
      <c r="W3069">
        <v>-0.5</v>
      </c>
      <c r="X3069">
        <v>500000</v>
      </c>
      <c r="Y3069">
        <v>-5478848.6309179096</v>
      </c>
    </row>
    <row r="3070" spans="1:25" x14ac:dyDescent="0.15">
      <c r="A3070" s="1">
        <v>3068</v>
      </c>
      <c r="B3070" s="2">
        <v>43193</v>
      </c>
      <c r="C3070" t="s">
        <v>2537</v>
      </c>
      <c r="D3070" t="s">
        <v>1103</v>
      </c>
      <c r="E3070">
        <v>6.4500000000000002E-2</v>
      </c>
      <c r="F3070">
        <v>6.2E-2</v>
      </c>
      <c r="G3070" t="s">
        <v>204</v>
      </c>
      <c r="H3070" t="s">
        <v>1288</v>
      </c>
      <c r="L3070" s="4">
        <f t="shared" si="50"/>
        <v>7200.0000000000064</v>
      </c>
      <c r="M3070">
        <v>10000</v>
      </c>
      <c r="N3070">
        <v>2.7</v>
      </c>
      <c r="O3070" t="s">
        <v>15383</v>
      </c>
      <c r="P3070">
        <v>22</v>
      </c>
      <c r="Q3070" t="s">
        <v>6022</v>
      </c>
      <c r="R3070" t="s">
        <v>12232</v>
      </c>
      <c r="S3070" t="s">
        <v>18487</v>
      </c>
      <c r="T3070" t="s">
        <v>24697</v>
      </c>
      <c r="U3070" t="s">
        <v>27810</v>
      </c>
      <c r="V3070">
        <v>1</v>
      </c>
      <c r="W3070">
        <v>-0.5</v>
      </c>
      <c r="X3070">
        <v>1000000</v>
      </c>
      <c r="Y3070">
        <v>-5515530.4237347599</v>
      </c>
    </row>
    <row r="3071" spans="1:25" x14ac:dyDescent="0.15">
      <c r="A3071" s="1">
        <v>3069</v>
      </c>
      <c r="B3071" s="2">
        <v>43193</v>
      </c>
      <c r="C3071" t="s">
        <v>2538</v>
      </c>
      <c r="D3071" t="s">
        <v>1103</v>
      </c>
      <c r="E3071">
        <v>6.9000000000000006E-2</v>
      </c>
      <c r="F3071">
        <v>6.6900000000000001E-2</v>
      </c>
      <c r="G3071" t="s">
        <v>717</v>
      </c>
      <c r="H3071" t="s">
        <v>1800</v>
      </c>
      <c r="L3071" s="4">
        <f t="shared" si="50"/>
        <v>6111.0000000000136</v>
      </c>
      <c r="M3071">
        <v>10000</v>
      </c>
      <c r="N3071">
        <v>2.7</v>
      </c>
      <c r="O3071" t="s">
        <v>15383</v>
      </c>
      <c r="P3071">
        <v>22</v>
      </c>
      <c r="Q3071" t="s">
        <v>6023</v>
      </c>
      <c r="R3071" t="s">
        <v>12233</v>
      </c>
      <c r="S3071" t="s">
        <v>18488</v>
      </c>
      <c r="T3071" t="s">
        <v>24698</v>
      </c>
      <c r="U3071" t="s">
        <v>27811</v>
      </c>
      <c r="V3071">
        <v>1</v>
      </c>
      <c r="W3071">
        <v>-0.5</v>
      </c>
      <c r="X3071">
        <v>1000000</v>
      </c>
      <c r="Y3071">
        <v>-5515530.4237347599</v>
      </c>
    </row>
    <row r="3072" spans="1:25" x14ac:dyDescent="0.15">
      <c r="A3072" s="1">
        <v>3070</v>
      </c>
      <c r="B3072" s="2">
        <v>43193</v>
      </c>
      <c r="C3072" t="s">
        <v>2543</v>
      </c>
      <c r="D3072" t="s">
        <v>1103</v>
      </c>
      <c r="E3072">
        <v>9.35E-2</v>
      </c>
      <c r="F3072">
        <v>9.2999999999999999E-2</v>
      </c>
      <c r="G3072" t="s">
        <v>979</v>
      </c>
      <c r="H3072" t="s">
        <v>2022</v>
      </c>
      <c r="L3072" s="4">
        <f t="shared" si="50"/>
        <v>-1515.0000000000014</v>
      </c>
      <c r="M3072">
        <v>10000</v>
      </c>
      <c r="N3072">
        <v>2.7</v>
      </c>
      <c r="O3072" t="s">
        <v>15384</v>
      </c>
      <c r="P3072">
        <v>50</v>
      </c>
      <c r="Q3072" t="s">
        <v>6024</v>
      </c>
      <c r="R3072" t="s">
        <v>12234</v>
      </c>
      <c r="S3072" t="s">
        <v>18489</v>
      </c>
      <c r="T3072" t="s">
        <v>24699</v>
      </c>
      <c r="U3072" t="s">
        <v>27810</v>
      </c>
      <c r="V3072">
        <v>1</v>
      </c>
      <c r="W3072">
        <v>-0.5</v>
      </c>
      <c r="X3072">
        <v>1000000</v>
      </c>
      <c r="Y3072">
        <v>-5515530.4237347599</v>
      </c>
    </row>
    <row r="3073" spans="1:25" x14ac:dyDescent="0.15">
      <c r="A3073" s="1">
        <v>3071</v>
      </c>
      <c r="B3073" s="2">
        <v>43193</v>
      </c>
      <c r="C3073" t="s">
        <v>2544</v>
      </c>
      <c r="D3073" t="s">
        <v>1103</v>
      </c>
      <c r="E3073">
        <v>9.9099999999999994E-2</v>
      </c>
      <c r="F3073">
        <v>9.6199999999999994E-2</v>
      </c>
      <c r="G3073" t="s">
        <v>566</v>
      </c>
      <c r="H3073" t="s">
        <v>1649</v>
      </c>
      <c r="L3073" s="4">
        <f t="shared" si="50"/>
        <v>-9686</v>
      </c>
      <c r="M3073">
        <v>10000</v>
      </c>
      <c r="N3073">
        <v>2.7</v>
      </c>
      <c r="O3073" t="s">
        <v>15384</v>
      </c>
      <c r="P3073">
        <v>50</v>
      </c>
      <c r="Q3073" t="s">
        <v>6025</v>
      </c>
      <c r="R3073" t="s">
        <v>12235</v>
      </c>
      <c r="S3073" t="s">
        <v>18490</v>
      </c>
      <c r="T3073" t="s">
        <v>24700</v>
      </c>
      <c r="U3073" t="s">
        <v>27811</v>
      </c>
      <c r="V3073">
        <v>1</v>
      </c>
      <c r="W3073">
        <v>-0.5</v>
      </c>
      <c r="X3073">
        <v>1000000</v>
      </c>
      <c r="Y3073">
        <v>-5515530.4237347599</v>
      </c>
    </row>
    <row r="3074" spans="1:25" x14ac:dyDescent="0.15">
      <c r="A3074" s="1">
        <v>3072</v>
      </c>
      <c r="B3074" s="2">
        <v>43194</v>
      </c>
      <c r="C3074" t="s">
        <v>2537</v>
      </c>
      <c r="D3074" t="s">
        <v>1103</v>
      </c>
      <c r="E3074">
        <v>6.2E-2</v>
      </c>
      <c r="F3074">
        <v>6.9000000000000006E-2</v>
      </c>
      <c r="G3074" t="s">
        <v>893</v>
      </c>
      <c r="H3074" t="s">
        <v>1943</v>
      </c>
      <c r="L3074" s="4">
        <f t="shared" si="50"/>
        <v>-19040.000000000018</v>
      </c>
      <c r="M3074">
        <v>10000</v>
      </c>
      <c r="N3074">
        <v>2.7</v>
      </c>
      <c r="O3074" t="s">
        <v>15383</v>
      </c>
      <c r="P3074">
        <v>21</v>
      </c>
      <c r="Q3074" t="s">
        <v>6026</v>
      </c>
      <c r="R3074" t="s">
        <v>12236</v>
      </c>
      <c r="S3074" t="s">
        <v>18491</v>
      </c>
      <c r="T3074" t="s">
        <v>24701</v>
      </c>
      <c r="U3074" t="s">
        <v>27810</v>
      </c>
      <c r="V3074">
        <v>1</v>
      </c>
      <c r="W3074">
        <v>-0.5</v>
      </c>
      <c r="X3074">
        <v>1000000</v>
      </c>
      <c r="Y3074">
        <v>-5511436.5063224426</v>
      </c>
    </row>
    <row r="3075" spans="1:25" x14ac:dyDescent="0.15">
      <c r="A3075" s="1">
        <v>3073</v>
      </c>
      <c r="B3075" s="2">
        <v>43194</v>
      </c>
      <c r="C3075" t="s">
        <v>2538</v>
      </c>
      <c r="D3075" t="s">
        <v>1103</v>
      </c>
      <c r="E3075">
        <v>6.6900000000000001E-2</v>
      </c>
      <c r="F3075">
        <v>5.5599999999999997E-2</v>
      </c>
      <c r="G3075" t="s">
        <v>493</v>
      </c>
      <c r="H3075" t="s">
        <v>1576</v>
      </c>
      <c r="L3075" s="4">
        <f t="shared" ref="L3075:L3138" si="51">(F3075-E3075)*G3075</f>
        <v>31188.000000000011</v>
      </c>
      <c r="M3075">
        <v>10000</v>
      </c>
      <c r="N3075">
        <v>2.7</v>
      </c>
      <c r="O3075" t="s">
        <v>15383</v>
      </c>
      <c r="P3075">
        <v>21</v>
      </c>
      <c r="Q3075" t="s">
        <v>6027</v>
      </c>
      <c r="R3075" t="s">
        <v>12237</v>
      </c>
      <c r="S3075" t="s">
        <v>18492</v>
      </c>
      <c r="T3075" t="s">
        <v>24702</v>
      </c>
      <c r="U3075" t="s">
        <v>27811</v>
      </c>
      <c r="V3075">
        <v>1</v>
      </c>
      <c r="W3075">
        <v>-0.5</v>
      </c>
      <c r="X3075">
        <v>1000000</v>
      </c>
      <c r="Y3075">
        <v>-5511436.5063224426</v>
      </c>
    </row>
    <row r="3076" spans="1:25" x14ac:dyDescent="0.15">
      <c r="A3076" s="1">
        <v>3074</v>
      </c>
      <c r="B3076" s="2">
        <v>43194</v>
      </c>
      <c r="C3076" t="s">
        <v>2543</v>
      </c>
      <c r="D3076" t="s">
        <v>1103</v>
      </c>
      <c r="E3076">
        <v>9.2999999999999999E-2</v>
      </c>
      <c r="F3076">
        <v>9.9099999999999994E-2</v>
      </c>
      <c r="G3076" t="s">
        <v>783</v>
      </c>
      <c r="H3076" t="s">
        <v>1866</v>
      </c>
      <c r="L3076" s="4">
        <f t="shared" si="51"/>
        <v>17750.999999999982</v>
      </c>
      <c r="M3076">
        <v>10000</v>
      </c>
      <c r="N3076">
        <v>2.7</v>
      </c>
      <c r="O3076" t="s">
        <v>15384</v>
      </c>
      <c r="P3076">
        <v>49</v>
      </c>
      <c r="Q3076" t="s">
        <v>6028</v>
      </c>
      <c r="R3076" t="s">
        <v>12238</v>
      </c>
      <c r="S3076" t="s">
        <v>18493</v>
      </c>
      <c r="T3076" t="s">
        <v>24703</v>
      </c>
      <c r="U3076" t="s">
        <v>27810</v>
      </c>
      <c r="V3076">
        <v>1</v>
      </c>
      <c r="W3076">
        <v>-0.5</v>
      </c>
      <c r="X3076">
        <v>1000000</v>
      </c>
      <c r="Y3076">
        <v>-5511436.5063224426</v>
      </c>
    </row>
    <row r="3077" spans="1:25" x14ac:dyDescent="0.15">
      <c r="A3077" s="1">
        <v>3075</v>
      </c>
      <c r="B3077" s="2">
        <v>43194</v>
      </c>
      <c r="C3077" t="s">
        <v>2544</v>
      </c>
      <c r="D3077" t="s">
        <v>1103</v>
      </c>
      <c r="E3077">
        <v>9.6199999999999994E-2</v>
      </c>
      <c r="F3077">
        <v>8.6599999999999996E-2</v>
      </c>
      <c r="G3077" t="s">
        <v>980</v>
      </c>
      <c r="H3077" t="s">
        <v>2023</v>
      </c>
      <c r="L3077" s="4">
        <f t="shared" si="51"/>
        <v>-31007.999999999993</v>
      </c>
      <c r="M3077">
        <v>10000</v>
      </c>
      <c r="N3077">
        <v>2.7</v>
      </c>
      <c r="O3077" t="s">
        <v>15384</v>
      </c>
      <c r="P3077">
        <v>49</v>
      </c>
      <c r="Q3077" t="s">
        <v>6029</v>
      </c>
      <c r="R3077" t="s">
        <v>12239</v>
      </c>
      <c r="S3077" t="s">
        <v>18494</v>
      </c>
      <c r="T3077" t="s">
        <v>24704</v>
      </c>
      <c r="U3077" t="s">
        <v>27811</v>
      </c>
      <c r="V3077">
        <v>1</v>
      </c>
      <c r="W3077">
        <v>-0.5</v>
      </c>
      <c r="X3077">
        <v>1000000</v>
      </c>
      <c r="Y3077">
        <v>-5511436.5063224426</v>
      </c>
    </row>
    <row r="3078" spans="1:25" x14ac:dyDescent="0.15">
      <c r="A3078" s="1">
        <v>3076</v>
      </c>
      <c r="B3078" s="2">
        <v>43199</v>
      </c>
      <c r="C3078" t="s">
        <v>2537</v>
      </c>
      <c r="D3078" t="s">
        <v>1103</v>
      </c>
      <c r="E3078">
        <v>6.9000000000000006E-2</v>
      </c>
      <c r="F3078">
        <v>0.1032</v>
      </c>
      <c r="G3078" t="s">
        <v>503</v>
      </c>
      <c r="H3078" t="s">
        <v>1586</v>
      </c>
      <c r="L3078" s="4">
        <f t="shared" si="51"/>
        <v>-98837.999999999985</v>
      </c>
      <c r="M3078">
        <v>10000</v>
      </c>
      <c r="N3078">
        <v>2.7</v>
      </c>
      <c r="O3078" t="s">
        <v>15383</v>
      </c>
      <c r="P3078">
        <v>16</v>
      </c>
      <c r="Q3078" t="s">
        <v>6030</v>
      </c>
      <c r="R3078" t="s">
        <v>12240</v>
      </c>
      <c r="S3078" t="s">
        <v>18495</v>
      </c>
      <c r="T3078" t="s">
        <v>24705</v>
      </c>
      <c r="U3078" t="s">
        <v>27810</v>
      </c>
      <c r="V3078">
        <v>1</v>
      </c>
      <c r="W3078">
        <v>-1</v>
      </c>
      <c r="X3078">
        <v>1000000</v>
      </c>
      <c r="Y3078">
        <v>-10885063.12180073</v>
      </c>
    </row>
    <row r="3079" spans="1:25" x14ac:dyDescent="0.15">
      <c r="A3079" s="1">
        <v>3077</v>
      </c>
      <c r="B3079" s="2">
        <v>43199</v>
      </c>
      <c r="C3079" t="s">
        <v>2538</v>
      </c>
      <c r="D3079" t="s">
        <v>1103</v>
      </c>
      <c r="E3079">
        <v>5.5599999999999997E-2</v>
      </c>
      <c r="F3079">
        <v>2.6200000000000001E-2</v>
      </c>
      <c r="G3079" t="s">
        <v>582</v>
      </c>
      <c r="H3079" t="s">
        <v>1665</v>
      </c>
      <c r="L3079" s="4">
        <f t="shared" si="51"/>
        <v>112013.99999999999</v>
      </c>
      <c r="M3079">
        <v>10000</v>
      </c>
      <c r="N3079">
        <v>2.7</v>
      </c>
      <c r="O3079" t="s">
        <v>15383</v>
      </c>
      <c r="P3079">
        <v>16</v>
      </c>
      <c r="Q3079" t="s">
        <v>6031</v>
      </c>
      <c r="R3079" t="s">
        <v>12241</v>
      </c>
      <c r="S3079" t="s">
        <v>18496</v>
      </c>
      <c r="T3079" t="s">
        <v>24706</v>
      </c>
      <c r="U3079" t="s">
        <v>27811</v>
      </c>
      <c r="V3079">
        <v>1</v>
      </c>
      <c r="W3079">
        <v>-1</v>
      </c>
      <c r="X3079">
        <v>1000000</v>
      </c>
      <c r="Y3079">
        <v>-10885063.12180073</v>
      </c>
    </row>
    <row r="3080" spans="1:25" x14ac:dyDescent="0.15">
      <c r="A3080" s="1">
        <v>3078</v>
      </c>
      <c r="B3080" s="2">
        <v>43199</v>
      </c>
      <c r="C3080" t="s">
        <v>2543</v>
      </c>
      <c r="D3080" t="s">
        <v>1103</v>
      </c>
      <c r="E3080">
        <v>9.9099999999999994E-2</v>
      </c>
      <c r="F3080">
        <v>0.1353</v>
      </c>
      <c r="G3080" t="s">
        <v>981</v>
      </c>
      <c r="H3080" t="s">
        <v>2024</v>
      </c>
      <c r="L3080" s="4">
        <f t="shared" si="51"/>
        <v>106066.00000000003</v>
      </c>
      <c r="M3080">
        <v>10000</v>
      </c>
      <c r="N3080">
        <v>2.7</v>
      </c>
      <c r="O3080" t="s">
        <v>15384</v>
      </c>
      <c r="P3080">
        <v>44</v>
      </c>
      <c r="Q3080" t="s">
        <v>6032</v>
      </c>
      <c r="R3080" t="s">
        <v>12242</v>
      </c>
      <c r="S3080" t="s">
        <v>18497</v>
      </c>
      <c r="T3080" t="s">
        <v>24707</v>
      </c>
      <c r="U3080" t="s">
        <v>27810</v>
      </c>
      <c r="V3080">
        <v>1</v>
      </c>
      <c r="W3080">
        <v>-1</v>
      </c>
      <c r="X3080">
        <v>1000000</v>
      </c>
      <c r="Y3080">
        <v>-10885063.12180073</v>
      </c>
    </row>
    <row r="3081" spans="1:25" x14ac:dyDescent="0.15">
      <c r="A3081" s="1">
        <v>3079</v>
      </c>
      <c r="B3081" s="2">
        <v>43199</v>
      </c>
      <c r="C3081" t="s">
        <v>2544</v>
      </c>
      <c r="D3081" t="s">
        <v>1103</v>
      </c>
      <c r="E3081">
        <v>8.6599999999999996E-2</v>
      </c>
      <c r="F3081">
        <v>5.5800000000000002E-2</v>
      </c>
      <c r="G3081" t="s">
        <v>742</v>
      </c>
      <c r="H3081" t="s">
        <v>1825</v>
      </c>
      <c r="L3081" s="4">
        <f t="shared" si="51"/>
        <v>-117347.99999999997</v>
      </c>
      <c r="M3081">
        <v>10000</v>
      </c>
      <c r="N3081">
        <v>2.7</v>
      </c>
      <c r="O3081" t="s">
        <v>15384</v>
      </c>
      <c r="P3081">
        <v>44</v>
      </c>
      <c r="Q3081" t="s">
        <v>6033</v>
      </c>
      <c r="R3081" t="s">
        <v>12243</v>
      </c>
      <c r="S3081" t="s">
        <v>18498</v>
      </c>
      <c r="T3081" t="s">
        <v>24708</v>
      </c>
      <c r="U3081" t="s">
        <v>27811</v>
      </c>
      <c r="V3081">
        <v>1</v>
      </c>
      <c r="W3081">
        <v>-1</v>
      </c>
      <c r="X3081">
        <v>1000000</v>
      </c>
      <c r="Y3081">
        <v>-10885063.12180073</v>
      </c>
    </row>
    <row r="3082" spans="1:25" x14ac:dyDescent="0.15">
      <c r="A3082" s="1">
        <v>3080</v>
      </c>
      <c r="B3082" s="2">
        <v>43200</v>
      </c>
      <c r="C3082" t="s">
        <v>2533</v>
      </c>
      <c r="D3082" t="s">
        <v>1103</v>
      </c>
      <c r="E3082">
        <v>6.9900000000000004E-2</v>
      </c>
      <c r="F3082">
        <v>6.8199999999999997E-2</v>
      </c>
      <c r="G3082" t="s">
        <v>124</v>
      </c>
      <c r="H3082" t="s">
        <v>1208</v>
      </c>
      <c r="L3082" s="4">
        <f t="shared" si="51"/>
        <v>2261.0000000000095</v>
      </c>
      <c r="M3082">
        <v>10000</v>
      </c>
      <c r="N3082">
        <v>2.75</v>
      </c>
      <c r="O3082" t="s">
        <v>15383</v>
      </c>
      <c r="P3082">
        <v>15</v>
      </c>
      <c r="Q3082" t="s">
        <v>6034</v>
      </c>
      <c r="R3082" t="s">
        <v>12244</v>
      </c>
      <c r="S3082" t="s">
        <v>18499</v>
      </c>
      <c r="T3082" t="s">
        <v>24709</v>
      </c>
      <c r="U3082" t="s">
        <v>27810</v>
      </c>
      <c r="V3082">
        <v>0.5</v>
      </c>
      <c r="W3082">
        <v>-0.5</v>
      </c>
      <c r="X3082">
        <v>500000</v>
      </c>
      <c r="Y3082">
        <v>-5194383.5727619501</v>
      </c>
    </row>
    <row r="3083" spans="1:25" x14ac:dyDescent="0.15">
      <c r="A3083" s="1">
        <v>3081</v>
      </c>
      <c r="B3083" s="2">
        <v>43200</v>
      </c>
      <c r="C3083" t="s">
        <v>2534</v>
      </c>
      <c r="D3083" t="s">
        <v>1103</v>
      </c>
      <c r="E3083">
        <v>4.2000000000000003E-2</v>
      </c>
      <c r="F3083">
        <v>4.0300000000000002E-2</v>
      </c>
      <c r="G3083" t="s">
        <v>624</v>
      </c>
      <c r="H3083" t="s">
        <v>1707</v>
      </c>
      <c r="L3083" s="4">
        <f t="shared" si="51"/>
        <v>3604.0000000000005</v>
      </c>
      <c r="M3083">
        <v>10000</v>
      </c>
      <c r="N3083">
        <v>2.75</v>
      </c>
      <c r="O3083" t="s">
        <v>15383</v>
      </c>
      <c r="P3083">
        <v>15</v>
      </c>
      <c r="Q3083" t="s">
        <v>6035</v>
      </c>
      <c r="R3083" t="s">
        <v>12245</v>
      </c>
      <c r="S3083" t="s">
        <v>18500</v>
      </c>
      <c r="T3083" t="s">
        <v>24710</v>
      </c>
      <c r="U3083" t="s">
        <v>27811</v>
      </c>
      <c r="V3083">
        <v>0.5</v>
      </c>
      <c r="W3083">
        <v>-0.5</v>
      </c>
      <c r="X3083">
        <v>500000</v>
      </c>
      <c r="Y3083">
        <v>-5194383.5727619501</v>
      </c>
    </row>
    <row r="3084" spans="1:25" x14ac:dyDescent="0.15">
      <c r="A3084" s="1">
        <v>3082</v>
      </c>
      <c r="B3084" s="2">
        <v>43200</v>
      </c>
      <c r="C3084" t="s">
        <v>2541</v>
      </c>
      <c r="D3084" t="s">
        <v>1103</v>
      </c>
      <c r="E3084">
        <v>0.10489999999999999</v>
      </c>
      <c r="F3084">
        <v>0.1056</v>
      </c>
      <c r="G3084" t="s">
        <v>872</v>
      </c>
      <c r="H3084" t="s">
        <v>1922</v>
      </c>
      <c r="L3084" s="4">
        <f t="shared" si="51"/>
        <v>959.00000000000841</v>
      </c>
      <c r="M3084">
        <v>10000</v>
      </c>
      <c r="N3084">
        <v>2.75</v>
      </c>
      <c r="O3084" t="s">
        <v>15384</v>
      </c>
      <c r="P3084">
        <v>43</v>
      </c>
      <c r="Q3084" t="s">
        <v>6036</v>
      </c>
      <c r="R3084" t="s">
        <v>12246</v>
      </c>
      <c r="S3084" t="s">
        <v>18501</v>
      </c>
      <c r="T3084" t="s">
        <v>24711</v>
      </c>
      <c r="U3084" t="s">
        <v>27810</v>
      </c>
      <c r="V3084">
        <v>0.5</v>
      </c>
      <c r="W3084">
        <v>-0.5</v>
      </c>
      <c r="X3084">
        <v>500000</v>
      </c>
      <c r="Y3084">
        <v>-5194383.5727619501</v>
      </c>
    </row>
    <row r="3085" spans="1:25" x14ac:dyDescent="0.15">
      <c r="A3085" s="1">
        <v>3083</v>
      </c>
      <c r="B3085" s="2">
        <v>43200</v>
      </c>
      <c r="C3085" t="s">
        <v>2542</v>
      </c>
      <c r="D3085" t="s">
        <v>1103</v>
      </c>
      <c r="E3085">
        <v>7.3499999999999996E-2</v>
      </c>
      <c r="F3085">
        <v>7.2900000000000006E-2</v>
      </c>
      <c r="G3085" t="s">
        <v>710</v>
      </c>
      <c r="H3085" t="s">
        <v>1793</v>
      </c>
      <c r="L3085" s="4">
        <f t="shared" si="51"/>
        <v>-1187.9999999999791</v>
      </c>
      <c r="M3085">
        <v>10000</v>
      </c>
      <c r="N3085">
        <v>2.75</v>
      </c>
      <c r="O3085" t="s">
        <v>15384</v>
      </c>
      <c r="P3085">
        <v>43</v>
      </c>
      <c r="Q3085" t="s">
        <v>6037</v>
      </c>
      <c r="R3085" t="s">
        <v>12247</v>
      </c>
      <c r="S3085" t="s">
        <v>18502</v>
      </c>
      <c r="T3085" t="s">
        <v>24712</v>
      </c>
      <c r="U3085" t="s">
        <v>27811</v>
      </c>
      <c r="V3085">
        <v>0.5</v>
      </c>
      <c r="W3085">
        <v>-0.5</v>
      </c>
      <c r="X3085">
        <v>500000</v>
      </c>
      <c r="Y3085">
        <v>-5194383.5727619501</v>
      </c>
    </row>
    <row r="3086" spans="1:25" x14ac:dyDescent="0.15">
      <c r="A3086" s="1">
        <v>3084</v>
      </c>
      <c r="B3086" s="2">
        <v>43201</v>
      </c>
      <c r="C3086" t="s">
        <v>2533</v>
      </c>
      <c r="D3086" t="s">
        <v>1103</v>
      </c>
      <c r="E3086">
        <v>6.8199999999999997E-2</v>
      </c>
      <c r="F3086">
        <v>4.9200000000000001E-2</v>
      </c>
      <c r="G3086" t="s">
        <v>248</v>
      </c>
      <c r="H3086" t="s">
        <v>1332</v>
      </c>
      <c r="L3086" s="4">
        <f t="shared" si="51"/>
        <v>23749.999999999996</v>
      </c>
      <c r="M3086">
        <v>10000</v>
      </c>
      <c r="N3086">
        <v>2.75</v>
      </c>
      <c r="O3086" t="s">
        <v>15383</v>
      </c>
      <c r="P3086">
        <v>14</v>
      </c>
      <c r="Q3086" t="s">
        <v>6038</v>
      </c>
      <c r="R3086" t="s">
        <v>12248</v>
      </c>
      <c r="S3086" t="s">
        <v>18503</v>
      </c>
      <c r="T3086" t="s">
        <v>24713</v>
      </c>
      <c r="U3086" t="s">
        <v>27810</v>
      </c>
      <c r="V3086">
        <v>0.5</v>
      </c>
      <c r="W3086">
        <v>-0.5</v>
      </c>
      <c r="X3086">
        <v>500000</v>
      </c>
      <c r="Y3086">
        <v>-5194383.5727619501</v>
      </c>
    </row>
    <row r="3087" spans="1:25" x14ac:dyDescent="0.15">
      <c r="A3087" s="1">
        <v>3085</v>
      </c>
      <c r="B3087" s="2">
        <v>43201</v>
      </c>
      <c r="C3087" t="s">
        <v>2534</v>
      </c>
      <c r="D3087" t="s">
        <v>1103</v>
      </c>
      <c r="E3087">
        <v>4.0300000000000002E-2</v>
      </c>
      <c r="F3087">
        <v>5.3499999999999999E-2</v>
      </c>
      <c r="G3087" t="s">
        <v>153</v>
      </c>
      <c r="H3087" t="s">
        <v>1237</v>
      </c>
      <c r="L3087" s="4">
        <f t="shared" si="51"/>
        <v>-26663.999999999993</v>
      </c>
      <c r="M3087">
        <v>10000</v>
      </c>
      <c r="N3087">
        <v>2.75</v>
      </c>
      <c r="O3087" t="s">
        <v>15383</v>
      </c>
      <c r="P3087">
        <v>14</v>
      </c>
      <c r="Q3087" t="s">
        <v>6039</v>
      </c>
      <c r="R3087" t="s">
        <v>12249</v>
      </c>
      <c r="S3087" t="s">
        <v>18504</v>
      </c>
      <c r="T3087" t="s">
        <v>24714</v>
      </c>
      <c r="U3087" t="s">
        <v>27811</v>
      </c>
      <c r="V3087">
        <v>0.5</v>
      </c>
      <c r="W3087">
        <v>-0.5</v>
      </c>
      <c r="X3087">
        <v>500000</v>
      </c>
      <c r="Y3087">
        <v>-5194383.5727619501</v>
      </c>
    </row>
    <row r="3088" spans="1:25" x14ac:dyDescent="0.15">
      <c r="A3088" s="1">
        <v>3086</v>
      </c>
      <c r="B3088" s="2">
        <v>43201</v>
      </c>
      <c r="C3088" t="s">
        <v>2541</v>
      </c>
      <c r="D3088" t="s">
        <v>1103</v>
      </c>
      <c r="E3088">
        <v>0.1056</v>
      </c>
      <c r="F3088">
        <v>8.8999999999999996E-2</v>
      </c>
      <c r="G3088" t="s">
        <v>955</v>
      </c>
      <c r="H3088" t="s">
        <v>1890</v>
      </c>
      <c r="L3088" s="4">
        <f t="shared" si="51"/>
        <v>-21912.000000000004</v>
      </c>
      <c r="M3088">
        <v>10000</v>
      </c>
      <c r="N3088">
        <v>2.75</v>
      </c>
      <c r="O3088" t="s">
        <v>15384</v>
      </c>
      <c r="P3088">
        <v>42</v>
      </c>
      <c r="Q3088" t="s">
        <v>6040</v>
      </c>
      <c r="R3088" t="s">
        <v>12250</v>
      </c>
      <c r="S3088" t="s">
        <v>18505</v>
      </c>
      <c r="T3088" t="s">
        <v>24715</v>
      </c>
      <c r="U3088" t="s">
        <v>27810</v>
      </c>
      <c r="V3088">
        <v>0.5</v>
      </c>
      <c r="W3088">
        <v>-0.5</v>
      </c>
      <c r="X3088">
        <v>500000</v>
      </c>
      <c r="Y3088">
        <v>-5194383.5727619501</v>
      </c>
    </row>
    <row r="3089" spans="1:25" x14ac:dyDescent="0.15">
      <c r="A3089" s="1">
        <v>3087</v>
      </c>
      <c r="B3089" s="2">
        <v>43201</v>
      </c>
      <c r="C3089" t="s">
        <v>2542</v>
      </c>
      <c r="D3089" t="s">
        <v>1103</v>
      </c>
      <c r="E3089">
        <v>7.2900000000000006E-2</v>
      </c>
      <c r="F3089">
        <v>8.8200000000000001E-2</v>
      </c>
      <c r="G3089" t="s">
        <v>956</v>
      </c>
      <c r="H3089" t="s">
        <v>2000</v>
      </c>
      <c r="L3089" s="4">
        <f t="shared" si="51"/>
        <v>29222.999999999989</v>
      </c>
      <c r="M3089">
        <v>10000</v>
      </c>
      <c r="N3089">
        <v>2.75</v>
      </c>
      <c r="O3089" t="s">
        <v>15384</v>
      </c>
      <c r="P3089">
        <v>42</v>
      </c>
      <c r="Q3089" t="s">
        <v>6041</v>
      </c>
      <c r="R3089" t="s">
        <v>12251</v>
      </c>
      <c r="S3089" t="s">
        <v>18506</v>
      </c>
      <c r="T3089" t="s">
        <v>24716</v>
      </c>
      <c r="U3089" t="s">
        <v>27811</v>
      </c>
      <c r="V3089">
        <v>0.5</v>
      </c>
      <c r="W3089">
        <v>-0.5</v>
      </c>
      <c r="X3089">
        <v>500000</v>
      </c>
      <c r="Y3089">
        <v>-5194383.5727619501</v>
      </c>
    </row>
    <row r="3090" spans="1:25" x14ac:dyDescent="0.15">
      <c r="A3090" s="1">
        <v>3088</v>
      </c>
      <c r="B3090" s="2">
        <v>43202</v>
      </c>
      <c r="C3090" t="s">
        <v>2533</v>
      </c>
      <c r="D3090" t="s">
        <v>1103</v>
      </c>
      <c r="E3090">
        <v>4.9200000000000001E-2</v>
      </c>
      <c r="F3090">
        <v>3.7699999999999997E-2</v>
      </c>
      <c r="G3090" t="s">
        <v>227</v>
      </c>
      <c r="H3090" t="s">
        <v>1311</v>
      </c>
      <c r="L3090" s="4">
        <f t="shared" si="51"/>
        <v>17940.000000000004</v>
      </c>
      <c r="M3090">
        <v>10000</v>
      </c>
      <c r="N3090">
        <v>2.75</v>
      </c>
      <c r="O3090" t="s">
        <v>15383</v>
      </c>
      <c r="P3090">
        <v>13</v>
      </c>
      <c r="Q3090" t="s">
        <v>6042</v>
      </c>
      <c r="R3090" t="s">
        <v>12252</v>
      </c>
      <c r="S3090" t="s">
        <v>18507</v>
      </c>
      <c r="T3090" t="s">
        <v>24717</v>
      </c>
      <c r="U3090" t="s">
        <v>27810</v>
      </c>
      <c r="V3090">
        <v>0.5</v>
      </c>
      <c r="W3090">
        <v>-0.5</v>
      </c>
      <c r="X3090">
        <v>500000</v>
      </c>
      <c r="Y3090">
        <v>-5320164.8612687225</v>
      </c>
    </row>
    <row r="3091" spans="1:25" x14ac:dyDescent="0.15">
      <c r="A3091" s="1">
        <v>3089</v>
      </c>
      <c r="B3091" s="2">
        <v>43202</v>
      </c>
      <c r="C3091" t="s">
        <v>2534</v>
      </c>
      <c r="D3091" t="s">
        <v>1103</v>
      </c>
      <c r="E3091">
        <v>5.3499999999999999E-2</v>
      </c>
      <c r="F3091">
        <v>6.5199999999999994E-2</v>
      </c>
      <c r="G3091" t="s">
        <v>472</v>
      </c>
      <c r="H3091" t="s">
        <v>1555</v>
      </c>
      <c r="L3091" s="4">
        <f t="shared" si="51"/>
        <v>-17315.999999999993</v>
      </c>
      <c r="M3091">
        <v>10000</v>
      </c>
      <c r="N3091">
        <v>2.75</v>
      </c>
      <c r="O3091" t="s">
        <v>15383</v>
      </c>
      <c r="P3091">
        <v>13</v>
      </c>
      <c r="Q3091" t="s">
        <v>6043</v>
      </c>
      <c r="R3091" t="s">
        <v>12253</v>
      </c>
      <c r="S3091" t="s">
        <v>18508</v>
      </c>
      <c r="T3091" t="s">
        <v>24718</v>
      </c>
      <c r="U3091" t="s">
        <v>27811</v>
      </c>
      <c r="V3091">
        <v>0.5</v>
      </c>
      <c r="W3091">
        <v>-0.5</v>
      </c>
      <c r="X3091">
        <v>500000</v>
      </c>
      <c r="Y3091">
        <v>-5320164.8612687225</v>
      </c>
    </row>
    <row r="3092" spans="1:25" x14ac:dyDescent="0.15">
      <c r="A3092" s="1">
        <v>3090</v>
      </c>
      <c r="B3092" s="2">
        <v>43202</v>
      </c>
      <c r="C3092" t="s">
        <v>2541</v>
      </c>
      <c r="D3092" t="s">
        <v>1103</v>
      </c>
      <c r="E3092">
        <v>8.8999999999999996E-2</v>
      </c>
      <c r="F3092">
        <v>7.7100000000000002E-2</v>
      </c>
      <c r="G3092" t="s">
        <v>552</v>
      </c>
      <c r="H3092" t="s">
        <v>1635</v>
      </c>
      <c r="L3092" s="4">
        <f t="shared" si="51"/>
        <v>-17730.999999999993</v>
      </c>
      <c r="M3092">
        <v>10000</v>
      </c>
      <c r="N3092">
        <v>2.75</v>
      </c>
      <c r="O3092" t="s">
        <v>15384</v>
      </c>
      <c r="P3092">
        <v>41</v>
      </c>
      <c r="Q3092" t="s">
        <v>6044</v>
      </c>
      <c r="R3092" t="s">
        <v>12254</v>
      </c>
      <c r="S3092" t="s">
        <v>18509</v>
      </c>
      <c r="T3092" t="s">
        <v>24719</v>
      </c>
      <c r="U3092" t="s">
        <v>27810</v>
      </c>
      <c r="V3092">
        <v>0.5</v>
      </c>
      <c r="W3092">
        <v>-0.5</v>
      </c>
      <c r="X3092">
        <v>500000</v>
      </c>
      <c r="Y3092">
        <v>-5320164.8612687225</v>
      </c>
    </row>
    <row r="3093" spans="1:25" x14ac:dyDescent="0.15">
      <c r="A3093" s="1">
        <v>3091</v>
      </c>
      <c r="B3093" s="2">
        <v>43202</v>
      </c>
      <c r="C3093" t="s">
        <v>2542</v>
      </c>
      <c r="D3093" t="s">
        <v>1103</v>
      </c>
      <c r="E3093">
        <v>8.8200000000000001E-2</v>
      </c>
      <c r="F3093">
        <v>0.1023</v>
      </c>
      <c r="G3093" t="s">
        <v>408</v>
      </c>
      <c r="H3093" t="s">
        <v>1492</v>
      </c>
      <c r="L3093" s="4">
        <f t="shared" si="51"/>
        <v>22419.000000000004</v>
      </c>
      <c r="M3093">
        <v>10000</v>
      </c>
      <c r="N3093">
        <v>2.75</v>
      </c>
      <c r="O3093" t="s">
        <v>15384</v>
      </c>
      <c r="P3093">
        <v>41</v>
      </c>
      <c r="Q3093" t="s">
        <v>6045</v>
      </c>
      <c r="R3093" t="s">
        <v>12255</v>
      </c>
      <c r="S3093" t="s">
        <v>18510</v>
      </c>
      <c r="T3093" t="s">
        <v>24720</v>
      </c>
      <c r="U3093" t="s">
        <v>27811</v>
      </c>
      <c r="V3093">
        <v>0.5</v>
      </c>
      <c r="W3093">
        <v>-0.5</v>
      </c>
      <c r="X3093">
        <v>500000</v>
      </c>
      <c r="Y3093">
        <v>-5320164.8612687225</v>
      </c>
    </row>
    <row r="3094" spans="1:25" x14ac:dyDescent="0.15">
      <c r="A3094" s="1">
        <v>3092</v>
      </c>
      <c r="B3094" s="2">
        <v>43203</v>
      </c>
      <c r="C3094" t="s">
        <v>2533</v>
      </c>
      <c r="D3094" t="s">
        <v>1103</v>
      </c>
      <c r="E3094">
        <v>3.7699999999999997E-2</v>
      </c>
      <c r="F3094">
        <v>1.6E-2</v>
      </c>
      <c r="G3094" t="s">
        <v>215</v>
      </c>
      <c r="H3094" t="s">
        <v>1299</v>
      </c>
      <c r="L3094" s="4">
        <f t="shared" si="51"/>
        <v>40795.999999999993</v>
      </c>
      <c r="M3094">
        <v>10000</v>
      </c>
      <c r="N3094">
        <v>2.75</v>
      </c>
      <c r="O3094" t="s">
        <v>15383</v>
      </c>
      <c r="P3094">
        <v>12</v>
      </c>
      <c r="Q3094" t="s">
        <v>6046</v>
      </c>
      <c r="R3094" t="s">
        <v>12256</v>
      </c>
      <c r="S3094" t="s">
        <v>18511</v>
      </c>
      <c r="T3094" t="s">
        <v>24721</v>
      </c>
      <c r="U3094" t="s">
        <v>27810</v>
      </c>
      <c r="V3094">
        <v>0.5</v>
      </c>
      <c r="W3094">
        <v>-0.5</v>
      </c>
      <c r="X3094">
        <v>500000</v>
      </c>
      <c r="Y3094">
        <v>-5418520.4215229591</v>
      </c>
    </row>
    <row r="3095" spans="1:25" x14ac:dyDescent="0.15">
      <c r="A3095" s="1">
        <v>3093</v>
      </c>
      <c r="B3095" s="2">
        <v>43203</v>
      </c>
      <c r="C3095" t="s">
        <v>2534</v>
      </c>
      <c r="D3095" t="s">
        <v>1103</v>
      </c>
      <c r="E3095">
        <v>6.5199999999999994E-2</v>
      </c>
      <c r="F3095">
        <v>0.10680000000000001</v>
      </c>
      <c r="G3095" t="s">
        <v>87</v>
      </c>
      <c r="H3095" t="s">
        <v>1171</v>
      </c>
      <c r="L3095" s="4">
        <f t="shared" si="51"/>
        <v>-47840.000000000015</v>
      </c>
      <c r="M3095">
        <v>10000</v>
      </c>
      <c r="N3095">
        <v>2.75</v>
      </c>
      <c r="O3095" t="s">
        <v>15383</v>
      </c>
      <c r="P3095">
        <v>12</v>
      </c>
      <c r="Q3095" t="s">
        <v>6047</v>
      </c>
      <c r="R3095" t="s">
        <v>12257</v>
      </c>
      <c r="S3095" t="s">
        <v>18512</v>
      </c>
      <c r="T3095" t="s">
        <v>24722</v>
      </c>
      <c r="U3095" t="s">
        <v>27811</v>
      </c>
      <c r="V3095">
        <v>0.5</v>
      </c>
      <c r="W3095">
        <v>-0.5</v>
      </c>
      <c r="X3095">
        <v>500000</v>
      </c>
      <c r="Y3095">
        <v>-5418520.4215229591</v>
      </c>
    </row>
    <row r="3096" spans="1:25" x14ac:dyDescent="0.15">
      <c r="A3096" s="1">
        <v>3094</v>
      </c>
      <c r="B3096" s="2">
        <v>43203</v>
      </c>
      <c r="C3096" t="s">
        <v>2541</v>
      </c>
      <c r="D3096" t="s">
        <v>1103</v>
      </c>
      <c r="E3096">
        <v>7.7100000000000002E-2</v>
      </c>
      <c r="F3096">
        <v>5.2699999999999997E-2</v>
      </c>
      <c r="G3096" t="s">
        <v>108</v>
      </c>
      <c r="H3096" t="s">
        <v>1192</v>
      </c>
      <c r="L3096" s="4">
        <f t="shared" si="51"/>
        <v>-39528.000000000007</v>
      </c>
      <c r="M3096">
        <v>10000</v>
      </c>
      <c r="N3096">
        <v>2.75</v>
      </c>
      <c r="O3096" t="s">
        <v>15384</v>
      </c>
      <c r="P3096">
        <v>40</v>
      </c>
      <c r="Q3096" t="s">
        <v>6048</v>
      </c>
      <c r="R3096" t="s">
        <v>12258</v>
      </c>
      <c r="S3096" t="s">
        <v>18513</v>
      </c>
      <c r="T3096" t="s">
        <v>24723</v>
      </c>
      <c r="U3096" t="s">
        <v>27810</v>
      </c>
      <c r="V3096">
        <v>0.5</v>
      </c>
      <c r="W3096">
        <v>-0.5</v>
      </c>
      <c r="X3096">
        <v>500000</v>
      </c>
      <c r="Y3096">
        <v>-5418520.4215229591</v>
      </c>
    </row>
    <row r="3097" spans="1:25" x14ac:dyDescent="0.15">
      <c r="A3097" s="1">
        <v>3095</v>
      </c>
      <c r="B3097" s="2">
        <v>43203</v>
      </c>
      <c r="C3097" t="s">
        <v>2542</v>
      </c>
      <c r="D3097" t="s">
        <v>1103</v>
      </c>
      <c r="E3097">
        <v>0.1023</v>
      </c>
      <c r="F3097">
        <v>0.13919999999999999</v>
      </c>
      <c r="G3097" t="s">
        <v>872</v>
      </c>
      <c r="H3097" t="s">
        <v>1922</v>
      </c>
      <c r="L3097" s="4">
        <f t="shared" si="51"/>
        <v>50552.999999999985</v>
      </c>
      <c r="M3097">
        <v>10000</v>
      </c>
      <c r="N3097">
        <v>2.75</v>
      </c>
      <c r="O3097" t="s">
        <v>15384</v>
      </c>
      <c r="P3097">
        <v>40</v>
      </c>
      <c r="Q3097" t="s">
        <v>6049</v>
      </c>
      <c r="R3097" t="s">
        <v>12259</v>
      </c>
      <c r="S3097" t="s">
        <v>18514</v>
      </c>
      <c r="T3097" t="s">
        <v>24724</v>
      </c>
      <c r="U3097" t="s">
        <v>27811</v>
      </c>
      <c r="V3097">
        <v>0.5</v>
      </c>
      <c r="W3097">
        <v>-0.5</v>
      </c>
      <c r="X3097">
        <v>500000</v>
      </c>
      <c r="Y3097">
        <v>-5418520.4215229591</v>
      </c>
    </row>
    <row r="3098" spans="1:25" x14ac:dyDescent="0.15">
      <c r="A3098" s="1">
        <v>3096</v>
      </c>
      <c r="B3098" s="2">
        <v>43206</v>
      </c>
      <c r="C3098" t="s">
        <v>2545</v>
      </c>
      <c r="D3098" t="s">
        <v>1103</v>
      </c>
      <c r="E3098">
        <v>5.1200000000000002E-2</v>
      </c>
      <c r="F3098">
        <v>3.2599999999999997E-2</v>
      </c>
      <c r="G3098" t="s">
        <v>82</v>
      </c>
      <c r="H3098" t="s">
        <v>1166</v>
      </c>
      <c r="L3098" s="4">
        <f t="shared" si="51"/>
        <v>6696.0000000000018</v>
      </c>
      <c r="M3098">
        <v>10000</v>
      </c>
      <c r="N3098">
        <v>2.65</v>
      </c>
      <c r="O3098" t="s">
        <v>15383</v>
      </c>
      <c r="P3098">
        <v>9</v>
      </c>
      <c r="Q3098" t="s">
        <v>6050</v>
      </c>
      <c r="R3098" t="s">
        <v>12260</v>
      </c>
      <c r="S3098" t="s">
        <v>18515</v>
      </c>
      <c r="T3098" t="s">
        <v>24725</v>
      </c>
      <c r="U3098" t="s">
        <v>27810</v>
      </c>
      <c r="V3098">
        <v>0</v>
      </c>
      <c r="W3098">
        <v>-0.25</v>
      </c>
      <c r="X3098">
        <v>0</v>
      </c>
      <c r="Y3098">
        <v>-2837271.821280248</v>
      </c>
    </row>
    <row r="3099" spans="1:25" x14ac:dyDescent="0.15">
      <c r="A3099" s="1">
        <v>3097</v>
      </c>
      <c r="B3099" s="2">
        <v>43206</v>
      </c>
      <c r="C3099" t="s">
        <v>2546</v>
      </c>
      <c r="D3099" t="s">
        <v>1103</v>
      </c>
      <c r="E3099">
        <v>4.3700000000000003E-2</v>
      </c>
      <c r="F3099">
        <v>5.5E-2</v>
      </c>
      <c r="G3099" t="s">
        <v>78</v>
      </c>
      <c r="H3099" t="s">
        <v>1162</v>
      </c>
      <c r="L3099" s="4">
        <f t="shared" si="51"/>
        <v>-4858.9999999999991</v>
      </c>
      <c r="M3099">
        <v>10000</v>
      </c>
      <c r="N3099">
        <v>2.65</v>
      </c>
      <c r="O3099" t="s">
        <v>15383</v>
      </c>
      <c r="P3099">
        <v>9</v>
      </c>
      <c r="Q3099" t="s">
        <v>6051</v>
      </c>
      <c r="R3099" t="s">
        <v>12261</v>
      </c>
      <c r="S3099" t="s">
        <v>18516</v>
      </c>
      <c r="T3099" t="s">
        <v>24726</v>
      </c>
      <c r="U3099" t="s">
        <v>27811</v>
      </c>
      <c r="V3099">
        <v>0</v>
      </c>
      <c r="W3099">
        <v>-0.25</v>
      </c>
      <c r="X3099">
        <v>0</v>
      </c>
      <c r="Y3099">
        <v>-2837271.821280248</v>
      </c>
    </row>
    <row r="3100" spans="1:25" x14ac:dyDescent="0.15">
      <c r="A3100" s="1">
        <v>3098</v>
      </c>
      <c r="B3100" s="2">
        <v>43206</v>
      </c>
      <c r="C3100" t="s">
        <v>2547</v>
      </c>
      <c r="D3100" t="s">
        <v>1103</v>
      </c>
      <c r="E3100">
        <v>9.4E-2</v>
      </c>
      <c r="F3100">
        <v>7.7100000000000002E-2</v>
      </c>
      <c r="G3100" t="s">
        <v>178</v>
      </c>
      <c r="H3100" t="s">
        <v>1262</v>
      </c>
      <c r="L3100" s="4">
        <f t="shared" si="51"/>
        <v>-3041.9999999999995</v>
      </c>
      <c r="M3100">
        <v>10000</v>
      </c>
      <c r="N3100">
        <v>2.65</v>
      </c>
      <c r="O3100" t="s">
        <v>15384</v>
      </c>
      <c r="P3100">
        <v>37</v>
      </c>
      <c r="Q3100" t="s">
        <v>6052</v>
      </c>
      <c r="R3100" t="s">
        <v>12262</v>
      </c>
      <c r="S3100" t="s">
        <v>18517</v>
      </c>
      <c r="T3100" t="s">
        <v>24727</v>
      </c>
      <c r="U3100" t="s">
        <v>27810</v>
      </c>
      <c r="V3100">
        <v>0</v>
      </c>
      <c r="W3100">
        <v>-0.25</v>
      </c>
      <c r="X3100">
        <v>0</v>
      </c>
      <c r="Y3100">
        <v>-2837271.821280248</v>
      </c>
    </row>
    <row r="3101" spans="1:25" x14ac:dyDescent="0.15">
      <c r="A3101" s="1">
        <v>3099</v>
      </c>
      <c r="B3101" s="2">
        <v>43206</v>
      </c>
      <c r="C3101" t="s">
        <v>2548</v>
      </c>
      <c r="D3101" t="s">
        <v>1103</v>
      </c>
      <c r="E3101">
        <v>8.2199999999999995E-2</v>
      </c>
      <c r="F3101">
        <v>9.4399999999999998E-2</v>
      </c>
      <c r="G3101" t="s">
        <v>255</v>
      </c>
      <c r="H3101" t="s">
        <v>1339</v>
      </c>
      <c r="L3101" s="4">
        <f t="shared" si="51"/>
        <v>2562.0000000000005</v>
      </c>
      <c r="M3101">
        <v>10000</v>
      </c>
      <c r="N3101">
        <v>2.65</v>
      </c>
      <c r="O3101" t="s">
        <v>15384</v>
      </c>
      <c r="P3101">
        <v>37</v>
      </c>
      <c r="Q3101" t="s">
        <v>6053</v>
      </c>
      <c r="R3101" t="s">
        <v>12263</v>
      </c>
      <c r="S3101" t="s">
        <v>18518</v>
      </c>
      <c r="T3101" t="s">
        <v>24728</v>
      </c>
      <c r="U3101" t="s">
        <v>27811</v>
      </c>
      <c r="V3101">
        <v>0</v>
      </c>
      <c r="W3101">
        <v>-0.25</v>
      </c>
      <c r="X3101">
        <v>0</v>
      </c>
      <c r="Y3101">
        <v>-2837271.821280248</v>
      </c>
    </row>
    <row r="3102" spans="1:25" x14ac:dyDescent="0.15">
      <c r="A3102" s="1">
        <v>3100</v>
      </c>
      <c r="B3102" s="2">
        <v>43207</v>
      </c>
      <c r="C3102" t="s">
        <v>2545</v>
      </c>
      <c r="D3102" t="s">
        <v>1103</v>
      </c>
      <c r="E3102">
        <v>3.2599999999999997E-2</v>
      </c>
      <c r="F3102">
        <v>3.6999999999999998E-2</v>
      </c>
      <c r="G3102" t="s">
        <v>94</v>
      </c>
      <c r="H3102" t="s">
        <v>1178</v>
      </c>
      <c r="L3102" s="4">
        <f t="shared" si="51"/>
        <v>-4444.0000000000009</v>
      </c>
      <c r="M3102">
        <v>10000</v>
      </c>
      <c r="N3102">
        <v>2.65</v>
      </c>
      <c r="O3102" t="s">
        <v>15383</v>
      </c>
      <c r="P3102">
        <v>8</v>
      </c>
      <c r="Q3102" t="s">
        <v>6054</v>
      </c>
      <c r="R3102" t="s">
        <v>12264</v>
      </c>
      <c r="S3102" t="s">
        <v>18519</v>
      </c>
      <c r="T3102" t="s">
        <v>24729</v>
      </c>
      <c r="U3102" t="s">
        <v>27810</v>
      </c>
      <c r="V3102">
        <v>-0.3</v>
      </c>
      <c r="W3102">
        <v>-0.75</v>
      </c>
      <c r="X3102">
        <v>-300000</v>
      </c>
      <c r="Y3102">
        <v>-8700852.5095288828</v>
      </c>
    </row>
    <row r="3103" spans="1:25" x14ac:dyDescent="0.15">
      <c r="A3103" s="1">
        <v>3101</v>
      </c>
      <c r="B3103" s="2">
        <v>43207</v>
      </c>
      <c r="C3103" t="s">
        <v>2546</v>
      </c>
      <c r="D3103" t="s">
        <v>1103</v>
      </c>
      <c r="E3103">
        <v>5.5E-2</v>
      </c>
      <c r="F3103">
        <v>4.0500000000000001E-2</v>
      </c>
      <c r="G3103" t="s">
        <v>247</v>
      </c>
      <c r="H3103" t="s">
        <v>1331</v>
      </c>
      <c r="L3103" s="4">
        <f t="shared" si="51"/>
        <v>9425</v>
      </c>
      <c r="M3103">
        <v>10000</v>
      </c>
      <c r="N3103">
        <v>2.65</v>
      </c>
      <c r="O3103" t="s">
        <v>15383</v>
      </c>
      <c r="P3103">
        <v>8</v>
      </c>
      <c r="Q3103" t="s">
        <v>6055</v>
      </c>
      <c r="R3103" t="s">
        <v>12265</v>
      </c>
      <c r="S3103" t="s">
        <v>18520</v>
      </c>
      <c r="T3103" t="s">
        <v>24730</v>
      </c>
      <c r="U3103" t="s">
        <v>27811</v>
      </c>
      <c r="V3103">
        <v>-0.3</v>
      </c>
      <c r="W3103">
        <v>-0.75</v>
      </c>
      <c r="X3103">
        <v>-300000</v>
      </c>
      <c r="Y3103">
        <v>-8700852.5095288828</v>
      </c>
    </row>
    <row r="3104" spans="1:25" x14ac:dyDescent="0.15">
      <c r="A3104" s="1">
        <v>3102</v>
      </c>
      <c r="B3104" s="2">
        <v>43207</v>
      </c>
      <c r="C3104" t="s">
        <v>2547</v>
      </c>
      <c r="D3104" t="s">
        <v>1103</v>
      </c>
      <c r="E3104">
        <v>7.7100000000000002E-2</v>
      </c>
      <c r="F3104">
        <v>8.2299999999999998E-2</v>
      </c>
      <c r="G3104" t="s">
        <v>198</v>
      </c>
      <c r="H3104" t="s">
        <v>1282</v>
      </c>
      <c r="L3104" s="4">
        <f t="shared" si="51"/>
        <v>-415.99999999999972</v>
      </c>
      <c r="M3104">
        <v>10000</v>
      </c>
      <c r="N3104">
        <v>2.65</v>
      </c>
      <c r="O3104" t="s">
        <v>15384</v>
      </c>
      <c r="P3104">
        <v>36</v>
      </c>
      <c r="Q3104" t="s">
        <v>6056</v>
      </c>
      <c r="R3104" t="s">
        <v>12266</v>
      </c>
      <c r="S3104" t="s">
        <v>18521</v>
      </c>
      <c r="T3104" t="s">
        <v>24731</v>
      </c>
      <c r="U3104" t="s">
        <v>27810</v>
      </c>
      <c r="V3104">
        <v>-0.3</v>
      </c>
      <c r="W3104">
        <v>-0.75</v>
      </c>
      <c r="X3104">
        <v>-300000</v>
      </c>
      <c r="Y3104">
        <v>-8700852.5095288828</v>
      </c>
    </row>
    <row r="3105" spans="1:25" x14ac:dyDescent="0.15">
      <c r="A3105" s="1">
        <v>3103</v>
      </c>
      <c r="B3105" s="2">
        <v>43207</v>
      </c>
      <c r="C3105" t="s">
        <v>2548</v>
      </c>
      <c r="D3105" t="s">
        <v>1103</v>
      </c>
      <c r="E3105">
        <v>9.4399999999999998E-2</v>
      </c>
      <c r="F3105">
        <v>8.0799999999999997E-2</v>
      </c>
      <c r="G3105" t="s">
        <v>198</v>
      </c>
      <c r="H3105" t="s">
        <v>1282</v>
      </c>
      <c r="L3105" s="4">
        <f t="shared" si="51"/>
        <v>1088</v>
      </c>
      <c r="M3105">
        <v>10000</v>
      </c>
      <c r="N3105">
        <v>2.65</v>
      </c>
      <c r="O3105" t="s">
        <v>15384</v>
      </c>
      <c r="P3105">
        <v>36</v>
      </c>
      <c r="Q3105" t="s">
        <v>6057</v>
      </c>
      <c r="R3105" t="s">
        <v>12266</v>
      </c>
      <c r="S3105" t="s">
        <v>18522</v>
      </c>
      <c r="T3105" t="s">
        <v>24731</v>
      </c>
      <c r="U3105" t="s">
        <v>27811</v>
      </c>
      <c r="V3105">
        <v>-0.3</v>
      </c>
      <c r="W3105">
        <v>-0.75</v>
      </c>
      <c r="X3105">
        <v>-300000</v>
      </c>
      <c r="Y3105">
        <v>-8700852.5095288828</v>
      </c>
    </row>
    <row r="3106" spans="1:25" x14ac:dyDescent="0.15">
      <c r="A3106" s="1">
        <v>3104</v>
      </c>
      <c r="B3106" s="2">
        <v>43208</v>
      </c>
      <c r="C3106" t="s">
        <v>2545</v>
      </c>
      <c r="D3106" t="s">
        <v>1103</v>
      </c>
      <c r="E3106">
        <v>3.6999999999999998E-2</v>
      </c>
      <c r="F3106">
        <v>4.7300000000000002E-2</v>
      </c>
      <c r="G3106" t="s">
        <v>205</v>
      </c>
      <c r="H3106" t="s">
        <v>1289</v>
      </c>
      <c r="L3106" s="4">
        <f t="shared" si="51"/>
        <v>-11433.000000000004</v>
      </c>
      <c r="M3106">
        <v>10000</v>
      </c>
      <c r="N3106">
        <v>2.65</v>
      </c>
      <c r="O3106" t="s">
        <v>15383</v>
      </c>
      <c r="P3106">
        <v>7</v>
      </c>
      <c r="Q3106" t="s">
        <v>6058</v>
      </c>
      <c r="R3106" t="s">
        <v>12267</v>
      </c>
      <c r="S3106" t="s">
        <v>18523</v>
      </c>
      <c r="T3106" t="s">
        <v>24732</v>
      </c>
      <c r="U3106" t="s">
        <v>27810</v>
      </c>
      <c r="V3106">
        <v>-0.3</v>
      </c>
      <c r="W3106">
        <v>-1</v>
      </c>
      <c r="X3106">
        <v>-300000</v>
      </c>
      <c r="Y3106">
        <v>-11452377.649597039</v>
      </c>
    </row>
    <row r="3107" spans="1:25" x14ac:dyDescent="0.15">
      <c r="A3107" s="1">
        <v>3105</v>
      </c>
      <c r="B3107" s="2">
        <v>43208</v>
      </c>
      <c r="C3107" t="s">
        <v>2546</v>
      </c>
      <c r="D3107" t="s">
        <v>1103</v>
      </c>
      <c r="E3107">
        <v>4.0500000000000001E-2</v>
      </c>
      <c r="F3107">
        <v>0.02</v>
      </c>
      <c r="G3107" t="s">
        <v>904</v>
      </c>
      <c r="H3107" t="s">
        <v>1954</v>
      </c>
      <c r="L3107" s="4">
        <f t="shared" si="51"/>
        <v>20500</v>
      </c>
      <c r="M3107">
        <v>10000</v>
      </c>
      <c r="N3107">
        <v>2.65</v>
      </c>
      <c r="O3107" t="s">
        <v>15383</v>
      </c>
      <c r="P3107">
        <v>7</v>
      </c>
      <c r="Q3107" t="s">
        <v>6059</v>
      </c>
      <c r="R3107" t="s">
        <v>12268</v>
      </c>
      <c r="S3107" t="s">
        <v>18524</v>
      </c>
      <c r="T3107" t="s">
        <v>24733</v>
      </c>
      <c r="U3107" t="s">
        <v>27811</v>
      </c>
      <c r="V3107">
        <v>-0.3</v>
      </c>
      <c r="W3107">
        <v>-1</v>
      </c>
      <c r="X3107">
        <v>-300000</v>
      </c>
      <c r="Y3107">
        <v>-11452377.649597039</v>
      </c>
    </row>
    <row r="3108" spans="1:25" x14ac:dyDescent="0.15">
      <c r="A3108" s="1">
        <v>3106</v>
      </c>
      <c r="B3108" s="2">
        <v>43208</v>
      </c>
      <c r="C3108" t="s">
        <v>2547</v>
      </c>
      <c r="D3108" t="s">
        <v>1103</v>
      </c>
      <c r="E3108">
        <v>8.2299999999999998E-2</v>
      </c>
      <c r="F3108">
        <v>9.5399999999999999E-2</v>
      </c>
      <c r="G3108" t="s">
        <v>74</v>
      </c>
      <c r="H3108" t="s">
        <v>1158</v>
      </c>
      <c r="L3108" s="4">
        <f t="shared" si="51"/>
        <v>131</v>
      </c>
      <c r="M3108">
        <v>10000</v>
      </c>
      <c r="N3108">
        <v>2.65</v>
      </c>
      <c r="O3108" t="s">
        <v>15384</v>
      </c>
      <c r="P3108">
        <v>35</v>
      </c>
      <c r="Q3108" t="s">
        <v>6060</v>
      </c>
      <c r="R3108" t="s">
        <v>12269</v>
      </c>
      <c r="S3108" t="s">
        <v>18525</v>
      </c>
      <c r="T3108" t="s">
        <v>24734</v>
      </c>
      <c r="U3108" t="s">
        <v>27810</v>
      </c>
      <c r="V3108">
        <v>-0.3</v>
      </c>
      <c r="W3108">
        <v>-1</v>
      </c>
      <c r="X3108">
        <v>-300000</v>
      </c>
      <c r="Y3108">
        <v>-11452377.649597039</v>
      </c>
    </row>
    <row r="3109" spans="1:25" x14ac:dyDescent="0.15">
      <c r="A3109" s="1">
        <v>3107</v>
      </c>
      <c r="B3109" s="2">
        <v>43208</v>
      </c>
      <c r="C3109" t="s">
        <v>2548</v>
      </c>
      <c r="D3109" t="s">
        <v>1103</v>
      </c>
      <c r="E3109">
        <v>8.0799999999999997E-2</v>
      </c>
      <c r="F3109">
        <v>5.9299999999999999E-2</v>
      </c>
      <c r="G3109" t="s">
        <v>74</v>
      </c>
      <c r="H3109" t="s">
        <v>1158</v>
      </c>
      <c r="L3109" s="4">
        <f t="shared" si="51"/>
        <v>-214.99999999999997</v>
      </c>
      <c r="M3109">
        <v>10000</v>
      </c>
      <c r="N3109">
        <v>2.65</v>
      </c>
      <c r="O3109" t="s">
        <v>15384</v>
      </c>
      <c r="P3109">
        <v>35</v>
      </c>
      <c r="Q3109" t="s">
        <v>6061</v>
      </c>
      <c r="R3109" t="s">
        <v>12269</v>
      </c>
      <c r="S3109" t="s">
        <v>18526</v>
      </c>
      <c r="T3109" t="s">
        <v>24734</v>
      </c>
      <c r="U3109" t="s">
        <v>27811</v>
      </c>
      <c r="V3109">
        <v>-0.3</v>
      </c>
      <c r="W3109">
        <v>-1</v>
      </c>
      <c r="X3109">
        <v>-300000</v>
      </c>
      <c r="Y3109">
        <v>-11452377.649597039</v>
      </c>
    </row>
    <row r="3110" spans="1:25" x14ac:dyDescent="0.15">
      <c r="A3110" s="1">
        <v>3108</v>
      </c>
      <c r="B3110" s="2">
        <v>43209</v>
      </c>
      <c r="C3110" t="s">
        <v>2545</v>
      </c>
      <c r="D3110" t="s">
        <v>1103</v>
      </c>
      <c r="E3110">
        <v>4.7300000000000002E-2</v>
      </c>
      <c r="F3110">
        <v>2.0500000000000001E-2</v>
      </c>
      <c r="G3110" t="s">
        <v>478</v>
      </c>
      <c r="H3110" t="s">
        <v>1561</v>
      </c>
      <c r="L3110" s="4">
        <f t="shared" si="51"/>
        <v>18760</v>
      </c>
      <c r="M3110">
        <v>10000</v>
      </c>
      <c r="N3110">
        <v>2.65</v>
      </c>
      <c r="O3110" t="s">
        <v>15383</v>
      </c>
      <c r="P3110">
        <v>6</v>
      </c>
      <c r="Q3110" t="s">
        <v>6062</v>
      </c>
      <c r="R3110" t="s">
        <v>12270</v>
      </c>
      <c r="S3110" t="s">
        <v>18527</v>
      </c>
      <c r="T3110" t="s">
        <v>24735</v>
      </c>
      <c r="U3110" t="s">
        <v>27810</v>
      </c>
      <c r="V3110">
        <v>-0.3</v>
      </c>
      <c r="W3110">
        <v>-1</v>
      </c>
      <c r="X3110">
        <v>-300000</v>
      </c>
      <c r="Y3110">
        <v>-11171661.516530709</v>
      </c>
    </row>
    <row r="3111" spans="1:25" x14ac:dyDescent="0.15">
      <c r="A3111" s="1">
        <v>3109</v>
      </c>
      <c r="B3111" s="2">
        <v>43209</v>
      </c>
      <c r="C3111" t="s">
        <v>2546</v>
      </c>
      <c r="D3111" t="s">
        <v>1103</v>
      </c>
      <c r="E3111">
        <v>0.02</v>
      </c>
      <c r="F3111">
        <v>3.5999999999999997E-2</v>
      </c>
      <c r="G3111" t="s">
        <v>131</v>
      </c>
      <c r="H3111" t="s">
        <v>1215</v>
      </c>
      <c r="L3111" s="4">
        <f t="shared" si="51"/>
        <v>-21599.999999999996</v>
      </c>
      <c r="M3111">
        <v>10000</v>
      </c>
      <c r="N3111">
        <v>2.65</v>
      </c>
      <c r="O3111" t="s">
        <v>15383</v>
      </c>
      <c r="P3111">
        <v>6</v>
      </c>
      <c r="Q3111" t="s">
        <v>6063</v>
      </c>
      <c r="R3111" t="s">
        <v>12271</v>
      </c>
      <c r="S3111" t="s">
        <v>18528</v>
      </c>
      <c r="T3111" t="s">
        <v>24736</v>
      </c>
      <c r="U3111" t="s">
        <v>27811</v>
      </c>
      <c r="V3111">
        <v>-0.3</v>
      </c>
      <c r="W3111">
        <v>-1</v>
      </c>
      <c r="X3111">
        <v>-300000</v>
      </c>
      <c r="Y3111">
        <v>-11171661.516530709</v>
      </c>
    </row>
    <row r="3112" spans="1:25" x14ac:dyDescent="0.15">
      <c r="A3112" s="1">
        <v>3110</v>
      </c>
      <c r="B3112" s="2">
        <v>43209</v>
      </c>
      <c r="C3112" t="s">
        <v>2547</v>
      </c>
      <c r="D3112" t="s">
        <v>1103</v>
      </c>
      <c r="E3112">
        <v>9.5399999999999999E-2</v>
      </c>
      <c r="F3112">
        <v>6.8000000000000005E-2</v>
      </c>
      <c r="G3112" t="s">
        <v>459</v>
      </c>
      <c r="H3112" t="s">
        <v>1542</v>
      </c>
      <c r="L3112" s="4">
        <f t="shared" si="51"/>
        <v>1369.9999999999998</v>
      </c>
      <c r="M3112">
        <v>10000</v>
      </c>
      <c r="N3112">
        <v>2.65</v>
      </c>
      <c r="O3112" t="s">
        <v>15384</v>
      </c>
      <c r="P3112">
        <v>34</v>
      </c>
      <c r="Q3112" t="s">
        <v>6064</v>
      </c>
      <c r="R3112" t="s">
        <v>12272</v>
      </c>
      <c r="S3112" t="s">
        <v>18529</v>
      </c>
      <c r="T3112" t="s">
        <v>24737</v>
      </c>
      <c r="U3112" t="s">
        <v>27810</v>
      </c>
      <c r="V3112">
        <v>-0.3</v>
      </c>
      <c r="W3112">
        <v>-1</v>
      </c>
      <c r="X3112">
        <v>-300000</v>
      </c>
      <c r="Y3112">
        <v>-11171661.516530709</v>
      </c>
    </row>
    <row r="3113" spans="1:25" x14ac:dyDescent="0.15">
      <c r="A3113" s="1">
        <v>3111</v>
      </c>
      <c r="B3113" s="2">
        <v>43209</v>
      </c>
      <c r="C3113" t="s">
        <v>2548</v>
      </c>
      <c r="D3113" t="s">
        <v>1103</v>
      </c>
      <c r="E3113">
        <v>5.9299999999999999E-2</v>
      </c>
      <c r="F3113">
        <v>7.7899999999999997E-2</v>
      </c>
      <c r="G3113" t="s">
        <v>198</v>
      </c>
      <c r="H3113" t="s">
        <v>1282</v>
      </c>
      <c r="L3113" s="4">
        <f t="shared" si="51"/>
        <v>-1487.9999999999998</v>
      </c>
      <c r="M3113">
        <v>10000</v>
      </c>
      <c r="N3113">
        <v>2.65</v>
      </c>
      <c r="O3113" t="s">
        <v>15384</v>
      </c>
      <c r="P3113">
        <v>34</v>
      </c>
      <c r="Q3113" t="s">
        <v>6065</v>
      </c>
      <c r="R3113" t="s">
        <v>12273</v>
      </c>
      <c r="S3113" t="s">
        <v>18530</v>
      </c>
      <c r="T3113" t="s">
        <v>24738</v>
      </c>
      <c r="U3113" t="s">
        <v>27811</v>
      </c>
      <c r="V3113">
        <v>-0.3</v>
      </c>
      <c r="W3113">
        <v>-1</v>
      </c>
      <c r="X3113">
        <v>-300000</v>
      </c>
      <c r="Y3113">
        <v>-11171661.516530709</v>
      </c>
    </row>
    <row r="3114" spans="1:25" x14ac:dyDescent="0.15">
      <c r="A3114" s="1">
        <v>3112</v>
      </c>
      <c r="B3114" s="2">
        <v>43210</v>
      </c>
      <c r="C3114" t="s">
        <v>2545</v>
      </c>
      <c r="D3114" t="s">
        <v>1103</v>
      </c>
      <c r="E3114">
        <v>2.0500000000000001E-2</v>
      </c>
      <c r="F3114">
        <v>2.63E-2</v>
      </c>
      <c r="G3114" t="s">
        <v>99</v>
      </c>
      <c r="H3114" t="s">
        <v>1183</v>
      </c>
      <c r="L3114" s="4">
        <f t="shared" si="51"/>
        <v>-5742</v>
      </c>
      <c r="M3114">
        <v>10000</v>
      </c>
      <c r="N3114">
        <v>2.65</v>
      </c>
      <c r="O3114" t="s">
        <v>15383</v>
      </c>
      <c r="P3114">
        <v>5</v>
      </c>
      <c r="Q3114" t="s">
        <v>6066</v>
      </c>
      <c r="R3114" t="s">
        <v>12274</v>
      </c>
      <c r="S3114" t="s">
        <v>18531</v>
      </c>
      <c r="T3114" t="s">
        <v>24739</v>
      </c>
      <c r="U3114" t="s">
        <v>27810</v>
      </c>
      <c r="V3114">
        <v>-0.3</v>
      </c>
      <c r="W3114">
        <v>-1</v>
      </c>
      <c r="X3114">
        <v>-300000</v>
      </c>
      <c r="Y3114">
        <v>-11504552.423297349</v>
      </c>
    </row>
    <row r="3115" spans="1:25" x14ac:dyDescent="0.15">
      <c r="A3115" s="1">
        <v>3113</v>
      </c>
      <c r="B3115" s="2">
        <v>43210</v>
      </c>
      <c r="C3115" t="s">
        <v>2546</v>
      </c>
      <c r="D3115" t="s">
        <v>1103</v>
      </c>
      <c r="E3115">
        <v>3.5999999999999997E-2</v>
      </c>
      <c r="F3115">
        <v>2.0199999999999999E-2</v>
      </c>
      <c r="G3115" t="s">
        <v>57</v>
      </c>
      <c r="H3115" t="s">
        <v>1141</v>
      </c>
      <c r="L3115" s="4">
        <f t="shared" si="51"/>
        <v>11849.999999999998</v>
      </c>
      <c r="M3115">
        <v>10000</v>
      </c>
      <c r="N3115">
        <v>2.65</v>
      </c>
      <c r="O3115" t="s">
        <v>15383</v>
      </c>
      <c r="P3115">
        <v>5</v>
      </c>
      <c r="Q3115" t="s">
        <v>6067</v>
      </c>
      <c r="R3115" t="s">
        <v>12275</v>
      </c>
      <c r="S3115" t="s">
        <v>18532</v>
      </c>
      <c r="T3115" t="s">
        <v>24740</v>
      </c>
      <c r="U3115" t="s">
        <v>27811</v>
      </c>
      <c r="V3115">
        <v>-0.3</v>
      </c>
      <c r="W3115">
        <v>-1</v>
      </c>
      <c r="X3115">
        <v>-300000</v>
      </c>
      <c r="Y3115">
        <v>-11504552.423297349</v>
      </c>
    </row>
    <row r="3116" spans="1:25" x14ac:dyDescent="0.15">
      <c r="A3116" s="1">
        <v>3114</v>
      </c>
      <c r="B3116" s="2">
        <v>43210</v>
      </c>
      <c r="C3116" t="s">
        <v>2547</v>
      </c>
      <c r="D3116" t="s">
        <v>1103</v>
      </c>
      <c r="E3116">
        <v>6.8000000000000005E-2</v>
      </c>
      <c r="F3116">
        <v>7.7200000000000005E-2</v>
      </c>
      <c r="G3116" t="s">
        <v>129</v>
      </c>
      <c r="H3116" t="s">
        <v>1213</v>
      </c>
      <c r="L3116" s="4">
        <f t="shared" si="51"/>
        <v>-1288</v>
      </c>
      <c r="M3116">
        <v>10000</v>
      </c>
      <c r="N3116">
        <v>2.65</v>
      </c>
      <c r="O3116" t="s">
        <v>15384</v>
      </c>
      <c r="P3116">
        <v>33</v>
      </c>
      <c r="Q3116" t="s">
        <v>6068</v>
      </c>
      <c r="R3116" t="s">
        <v>12276</v>
      </c>
      <c r="S3116" t="s">
        <v>18533</v>
      </c>
      <c r="T3116" t="s">
        <v>24741</v>
      </c>
      <c r="U3116" t="s">
        <v>27810</v>
      </c>
      <c r="V3116">
        <v>-0.3</v>
      </c>
      <c r="W3116">
        <v>-1</v>
      </c>
      <c r="X3116">
        <v>-300000</v>
      </c>
      <c r="Y3116">
        <v>-11504552.423297349</v>
      </c>
    </row>
    <row r="3117" spans="1:25" x14ac:dyDescent="0.15">
      <c r="A3117" s="1">
        <v>3115</v>
      </c>
      <c r="B3117" s="2">
        <v>43210</v>
      </c>
      <c r="C3117" t="s">
        <v>2548</v>
      </c>
      <c r="D3117" t="s">
        <v>1103</v>
      </c>
      <c r="E3117">
        <v>7.7899999999999997E-2</v>
      </c>
      <c r="F3117">
        <v>6.0999999999999999E-2</v>
      </c>
      <c r="G3117" t="s">
        <v>129</v>
      </c>
      <c r="H3117" t="s">
        <v>1213</v>
      </c>
      <c r="L3117" s="4">
        <f t="shared" si="51"/>
        <v>2365.9999999999995</v>
      </c>
      <c r="M3117">
        <v>10000</v>
      </c>
      <c r="N3117">
        <v>2.65</v>
      </c>
      <c r="O3117" t="s">
        <v>15384</v>
      </c>
      <c r="P3117">
        <v>33</v>
      </c>
      <c r="Q3117" t="s">
        <v>6069</v>
      </c>
      <c r="R3117" t="s">
        <v>12276</v>
      </c>
      <c r="S3117" t="s">
        <v>18534</v>
      </c>
      <c r="T3117" t="s">
        <v>24741</v>
      </c>
      <c r="U3117" t="s">
        <v>27811</v>
      </c>
      <c r="V3117">
        <v>-0.3</v>
      </c>
      <c r="W3117">
        <v>-1</v>
      </c>
      <c r="X3117">
        <v>-300000</v>
      </c>
      <c r="Y3117">
        <v>-11504552.423297349</v>
      </c>
    </row>
    <row r="3118" spans="1:25" x14ac:dyDescent="0.15">
      <c r="A3118" s="1">
        <v>3116</v>
      </c>
      <c r="B3118" s="2">
        <v>43213</v>
      </c>
      <c r="C3118" t="s">
        <v>2547</v>
      </c>
      <c r="D3118" t="s">
        <v>1103</v>
      </c>
      <c r="E3118">
        <v>7.7200000000000005E-2</v>
      </c>
      <c r="F3118">
        <v>0.11600000000000001</v>
      </c>
      <c r="G3118" t="s">
        <v>494</v>
      </c>
      <c r="H3118" t="s">
        <v>1577</v>
      </c>
      <c r="L3118" s="4">
        <f t="shared" si="51"/>
        <v>-133084</v>
      </c>
      <c r="M3118">
        <v>10000</v>
      </c>
      <c r="N3118">
        <v>2.65</v>
      </c>
      <c r="O3118" t="s">
        <v>15384</v>
      </c>
      <c r="P3118">
        <v>30</v>
      </c>
      <c r="Q3118" t="s">
        <v>6070</v>
      </c>
      <c r="R3118" t="s">
        <v>12277</v>
      </c>
      <c r="S3118" t="s">
        <v>18535</v>
      </c>
      <c r="T3118" t="s">
        <v>24742</v>
      </c>
      <c r="U3118" t="s">
        <v>27810</v>
      </c>
      <c r="V3118">
        <v>-0.3</v>
      </c>
      <c r="W3118">
        <v>-1</v>
      </c>
      <c r="X3118">
        <v>-300000</v>
      </c>
      <c r="Y3118">
        <v>-11323483.03544081</v>
      </c>
    </row>
    <row r="3119" spans="1:25" x14ac:dyDescent="0.15">
      <c r="A3119" s="1">
        <v>3117</v>
      </c>
      <c r="B3119" s="2">
        <v>43213</v>
      </c>
      <c r="C3119" t="s">
        <v>2548</v>
      </c>
      <c r="D3119" t="s">
        <v>1103</v>
      </c>
      <c r="E3119">
        <v>6.0999999999999999E-2</v>
      </c>
      <c r="F3119">
        <v>3.7100000000000001E-2</v>
      </c>
      <c r="G3119" t="s">
        <v>675</v>
      </c>
      <c r="H3119" t="s">
        <v>1758</v>
      </c>
      <c r="L3119" s="4">
        <f t="shared" si="51"/>
        <v>99662.999999999985</v>
      </c>
      <c r="M3119">
        <v>10000</v>
      </c>
      <c r="N3119">
        <v>2.65</v>
      </c>
      <c r="O3119" t="s">
        <v>15384</v>
      </c>
      <c r="P3119">
        <v>30</v>
      </c>
      <c r="Q3119" t="s">
        <v>6071</v>
      </c>
      <c r="R3119" t="s">
        <v>12278</v>
      </c>
      <c r="S3119" t="s">
        <v>18536</v>
      </c>
      <c r="T3119" t="s">
        <v>24743</v>
      </c>
      <c r="U3119" t="s">
        <v>27811</v>
      </c>
      <c r="V3119">
        <v>-0.3</v>
      </c>
      <c r="W3119">
        <v>-1</v>
      </c>
      <c r="X3119">
        <v>-300000</v>
      </c>
      <c r="Y3119">
        <v>-11323483.03544081</v>
      </c>
    </row>
    <row r="3120" spans="1:25" x14ac:dyDescent="0.15">
      <c r="A3120" s="1">
        <v>3118</v>
      </c>
      <c r="B3120" s="2">
        <v>43213</v>
      </c>
      <c r="C3120" t="s">
        <v>2549</v>
      </c>
      <c r="D3120" t="s">
        <v>1103</v>
      </c>
      <c r="E3120">
        <v>0.114</v>
      </c>
      <c r="F3120">
        <v>0.1535</v>
      </c>
      <c r="G3120" t="s">
        <v>766</v>
      </c>
      <c r="H3120" t="s">
        <v>1849</v>
      </c>
      <c r="L3120" s="4">
        <f t="shared" si="51"/>
        <v>78999.999999999985</v>
      </c>
      <c r="M3120">
        <v>10000</v>
      </c>
      <c r="N3120">
        <v>2.65</v>
      </c>
      <c r="O3120" t="s">
        <v>15382</v>
      </c>
      <c r="P3120">
        <v>65</v>
      </c>
      <c r="Q3120" t="s">
        <v>6072</v>
      </c>
      <c r="R3120" t="s">
        <v>12279</v>
      </c>
      <c r="S3120" t="s">
        <v>18537</v>
      </c>
      <c r="T3120" t="s">
        <v>24744</v>
      </c>
      <c r="U3120" t="s">
        <v>27810</v>
      </c>
      <c r="V3120">
        <v>-0.3</v>
      </c>
      <c r="W3120">
        <v>-1</v>
      </c>
      <c r="X3120">
        <v>-300000</v>
      </c>
      <c r="Y3120">
        <v>-11323483.03544081</v>
      </c>
    </row>
    <row r="3121" spans="1:25" x14ac:dyDescent="0.15">
      <c r="A3121" s="1">
        <v>3119</v>
      </c>
      <c r="B3121" s="2">
        <v>43213</v>
      </c>
      <c r="C3121" t="s">
        <v>2550</v>
      </c>
      <c r="D3121" t="s">
        <v>1103</v>
      </c>
      <c r="E3121">
        <v>8.9800000000000005E-2</v>
      </c>
      <c r="F3121">
        <v>6.7299999999999999E-2</v>
      </c>
      <c r="G3121" t="s">
        <v>663</v>
      </c>
      <c r="H3121" t="s">
        <v>1746</v>
      </c>
      <c r="L3121" s="4">
        <f t="shared" si="51"/>
        <v>-56250.000000000015</v>
      </c>
      <c r="M3121">
        <v>10000</v>
      </c>
      <c r="N3121">
        <v>2.65</v>
      </c>
      <c r="O3121" t="s">
        <v>15382</v>
      </c>
      <c r="P3121">
        <v>65</v>
      </c>
      <c r="Q3121" t="s">
        <v>6073</v>
      </c>
      <c r="R3121" t="s">
        <v>12280</v>
      </c>
      <c r="S3121" t="s">
        <v>18538</v>
      </c>
      <c r="T3121" t="s">
        <v>24745</v>
      </c>
      <c r="U3121" t="s">
        <v>27811</v>
      </c>
      <c r="V3121">
        <v>-0.3</v>
      </c>
      <c r="W3121">
        <v>-1</v>
      </c>
      <c r="X3121">
        <v>-300000</v>
      </c>
      <c r="Y3121">
        <v>-11323483.03544081</v>
      </c>
    </row>
    <row r="3122" spans="1:25" x14ac:dyDescent="0.15">
      <c r="A3122" s="1">
        <v>3120</v>
      </c>
      <c r="B3122" s="2">
        <v>43214</v>
      </c>
      <c r="C3122" t="s">
        <v>2543</v>
      </c>
      <c r="D3122" t="s">
        <v>1103</v>
      </c>
      <c r="E3122">
        <v>8.4400000000000003E-2</v>
      </c>
      <c r="F3122">
        <v>6.9800000000000001E-2</v>
      </c>
      <c r="G3122" t="s">
        <v>172</v>
      </c>
      <c r="H3122" t="s">
        <v>1256</v>
      </c>
      <c r="L3122" s="4">
        <f t="shared" si="51"/>
        <v>22338.000000000004</v>
      </c>
      <c r="M3122">
        <v>10000</v>
      </c>
      <c r="N3122">
        <v>2.7</v>
      </c>
      <c r="O3122" t="s">
        <v>15384</v>
      </c>
      <c r="P3122">
        <v>29</v>
      </c>
      <c r="Q3122" t="s">
        <v>6074</v>
      </c>
      <c r="R3122" t="s">
        <v>12281</v>
      </c>
      <c r="S3122" t="s">
        <v>18539</v>
      </c>
      <c r="T3122" t="s">
        <v>24746</v>
      </c>
      <c r="U3122" t="s">
        <v>27810</v>
      </c>
      <c r="V3122">
        <v>-0.3</v>
      </c>
      <c r="W3122">
        <v>-0.5</v>
      </c>
      <c r="X3122">
        <v>-300000</v>
      </c>
      <c r="Y3122">
        <v>-5414534.0170806898</v>
      </c>
    </row>
    <row r="3123" spans="1:25" x14ac:dyDescent="0.15">
      <c r="A3123" s="1">
        <v>3121</v>
      </c>
      <c r="B3123" s="2">
        <v>43214</v>
      </c>
      <c r="C3123" t="s">
        <v>2544</v>
      </c>
      <c r="D3123" t="s">
        <v>1103</v>
      </c>
      <c r="E3123">
        <v>5.5899999999999998E-2</v>
      </c>
      <c r="F3123">
        <v>6.3500000000000001E-2</v>
      </c>
      <c r="G3123" t="s">
        <v>153</v>
      </c>
      <c r="H3123" t="s">
        <v>1237</v>
      </c>
      <c r="L3123" s="4">
        <f t="shared" si="51"/>
        <v>-15352.000000000005</v>
      </c>
      <c r="M3123">
        <v>10000</v>
      </c>
      <c r="N3123">
        <v>2.7</v>
      </c>
      <c r="O3123" t="s">
        <v>15384</v>
      </c>
      <c r="P3123">
        <v>29</v>
      </c>
      <c r="Q3123" t="s">
        <v>6075</v>
      </c>
      <c r="R3123" t="s">
        <v>12282</v>
      </c>
      <c r="S3123" t="s">
        <v>18540</v>
      </c>
      <c r="T3123" t="s">
        <v>24747</v>
      </c>
      <c r="U3123" t="s">
        <v>27811</v>
      </c>
      <c r="V3123">
        <v>-0.3</v>
      </c>
      <c r="W3123">
        <v>-0.5</v>
      </c>
      <c r="X3123">
        <v>-300000</v>
      </c>
      <c r="Y3123">
        <v>-5414534.0170806898</v>
      </c>
    </row>
    <row r="3124" spans="1:25" x14ac:dyDescent="0.15">
      <c r="A3124" s="1">
        <v>3122</v>
      </c>
      <c r="B3124" s="2">
        <v>43214</v>
      </c>
      <c r="C3124" t="s">
        <v>2539</v>
      </c>
      <c r="D3124" t="s">
        <v>1103</v>
      </c>
      <c r="E3124">
        <v>0.12280000000000001</v>
      </c>
      <c r="F3124">
        <v>0.11</v>
      </c>
      <c r="G3124" t="s">
        <v>163</v>
      </c>
      <c r="H3124" t="s">
        <v>1247</v>
      </c>
      <c r="L3124" s="4">
        <f t="shared" si="51"/>
        <v>-9472.0000000000036</v>
      </c>
      <c r="M3124">
        <v>10000</v>
      </c>
      <c r="N3124">
        <v>2.7</v>
      </c>
      <c r="O3124" t="s">
        <v>15382</v>
      </c>
      <c r="P3124">
        <v>64</v>
      </c>
      <c r="Q3124" t="s">
        <v>6076</v>
      </c>
      <c r="R3124" t="s">
        <v>12283</v>
      </c>
      <c r="S3124" t="s">
        <v>18541</v>
      </c>
      <c r="T3124" t="s">
        <v>24748</v>
      </c>
      <c r="U3124" t="s">
        <v>27810</v>
      </c>
      <c r="V3124">
        <v>-0.3</v>
      </c>
      <c r="W3124">
        <v>-0.5</v>
      </c>
      <c r="X3124">
        <v>-300000</v>
      </c>
      <c r="Y3124">
        <v>-5414534.0170806898</v>
      </c>
    </row>
    <row r="3125" spans="1:25" x14ac:dyDescent="0.15">
      <c r="A3125" s="1">
        <v>3123</v>
      </c>
      <c r="B3125" s="2">
        <v>43214</v>
      </c>
      <c r="C3125" t="s">
        <v>2540</v>
      </c>
      <c r="D3125" t="s">
        <v>1103</v>
      </c>
      <c r="E3125">
        <v>8.6999999999999994E-2</v>
      </c>
      <c r="F3125">
        <v>9.3600000000000003E-2</v>
      </c>
      <c r="G3125" t="s">
        <v>407</v>
      </c>
      <c r="H3125" t="s">
        <v>1491</v>
      </c>
      <c r="L3125" s="4">
        <f t="shared" si="51"/>
        <v>6402.0000000000082</v>
      </c>
      <c r="M3125">
        <v>10000</v>
      </c>
      <c r="N3125">
        <v>2.7</v>
      </c>
      <c r="O3125" t="s">
        <v>15382</v>
      </c>
      <c r="P3125">
        <v>64</v>
      </c>
      <c r="Q3125" t="s">
        <v>6077</v>
      </c>
      <c r="R3125" t="s">
        <v>12284</v>
      </c>
      <c r="S3125" t="s">
        <v>18542</v>
      </c>
      <c r="T3125" t="s">
        <v>24749</v>
      </c>
      <c r="U3125" t="s">
        <v>27811</v>
      </c>
      <c r="V3125">
        <v>-0.3</v>
      </c>
      <c r="W3125">
        <v>-0.5</v>
      </c>
      <c r="X3125">
        <v>-300000</v>
      </c>
      <c r="Y3125">
        <v>-5414534.0170806898</v>
      </c>
    </row>
    <row r="3126" spans="1:25" x14ac:dyDescent="0.15">
      <c r="A3126" s="1">
        <v>3124</v>
      </c>
      <c r="B3126" s="2">
        <v>43215</v>
      </c>
      <c r="C3126" t="s">
        <v>2543</v>
      </c>
      <c r="D3126" t="s">
        <v>1103</v>
      </c>
      <c r="E3126">
        <v>6.9800000000000001E-2</v>
      </c>
      <c r="F3126">
        <v>4.9000000000000002E-2</v>
      </c>
      <c r="G3126" t="s">
        <v>200</v>
      </c>
      <c r="H3126" t="s">
        <v>1284</v>
      </c>
      <c r="L3126" s="4">
        <f t="shared" si="51"/>
        <v>31616</v>
      </c>
      <c r="M3126">
        <v>10000</v>
      </c>
      <c r="N3126">
        <v>2.7</v>
      </c>
      <c r="O3126" t="s">
        <v>15384</v>
      </c>
      <c r="P3126">
        <v>28</v>
      </c>
      <c r="Q3126" t="s">
        <v>6078</v>
      </c>
      <c r="R3126" t="s">
        <v>12285</v>
      </c>
      <c r="S3126" t="s">
        <v>18543</v>
      </c>
      <c r="T3126" t="s">
        <v>24750</v>
      </c>
      <c r="U3126" t="s">
        <v>27810</v>
      </c>
      <c r="V3126">
        <v>-0.3</v>
      </c>
      <c r="W3126">
        <v>-0.5</v>
      </c>
      <c r="X3126">
        <v>-300000</v>
      </c>
      <c r="Y3126">
        <v>-5515530.4237347599</v>
      </c>
    </row>
    <row r="3127" spans="1:25" x14ac:dyDescent="0.15">
      <c r="A3127" s="1">
        <v>3125</v>
      </c>
      <c r="B3127" s="2">
        <v>43215</v>
      </c>
      <c r="C3127" t="s">
        <v>2544</v>
      </c>
      <c r="D3127" t="s">
        <v>1103</v>
      </c>
      <c r="E3127">
        <v>6.3500000000000001E-2</v>
      </c>
      <c r="F3127">
        <v>8.3699999999999997E-2</v>
      </c>
      <c r="G3127" t="s">
        <v>229</v>
      </c>
      <c r="H3127" t="s">
        <v>1313</v>
      </c>
      <c r="L3127" s="4">
        <f t="shared" si="51"/>
        <v>-31713.999999999993</v>
      </c>
      <c r="M3127">
        <v>10000</v>
      </c>
      <c r="N3127">
        <v>2.7</v>
      </c>
      <c r="O3127" t="s">
        <v>15384</v>
      </c>
      <c r="P3127">
        <v>28</v>
      </c>
      <c r="Q3127" t="s">
        <v>6079</v>
      </c>
      <c r="R3127" t="s">
        <v>12286</v>
      </c>
      <c r="S3127" t="s">
        <v>18544</v>
      </c>
      <c r="T3127" t="s">
        <v>24751</v>
      </c>
      <c r="U3127" t="s">
        <v>27811</v>
      </c>
      <c r="V3127">
        <v>-0.3</v>
      </c>
      <c r="W3127">
        <v>-0.5</v>
      </c>
      <c r="X3127">
        <v>-300000</v>
      </c>
      <c r="Y3127">
        <v>-5515530.4237347599</v>
      </c>
    </row>
    <row r="3128" spans="1:25" x14ac:dyDescent="0.15">
      <c r="A3128" s="1">
        <v>3126</v>
      </c>
      <c r="B3128" s="2">
        <v>43215</v>
      </c>
      <c r="C3128" t="s">
        <v>2539</v>
      </c>
      <c r="D3128" t="s">
        <v>1103</v>
      </c>
      <c r="E3128">
        <v>0.11</v>
      </c>
      <c r="F3128">
        <v>8.7599999999999997E-2</v>
      </c>
      <c r="G3128" t="s">
        <v>318</v>
      </c>
      <c r="H3128" t="s">
        <v>1402</v>
      </c>
      <c r="L3128" s="4">
        <f t="shared" si="51"/>
        <v>-14784.000000000002</v>
      </c>
      <c r="M3128">
        <v>10000</v>
      </c>
      <c r="N3128">
        <v>2.7</v>
      </c>
      <c r="O3128" t="s">
        <v>15382</v>
      </c>
      <c r="P3128">
        <v>63</v>
      </c>
      <c r="Q3128" t="s">
        <v>6080</v>
      </c>
      <c r="R3128" t="s">
        <v>12287</v>
      </c>
      <c r="S3128" t="s">
        <v>18545</v>
      </c>
      <c r="T3128" t="s">
        <v>24752</v>
      </c>
      <c r="U3128" t="s">
        <v>27810</v>
      </c>
      <c r="V3128">
        <v>-0.3</v>
      </c>
      <c r="W3128">
        <v>-0.5</v>
      </c>
      <c r="X3128">
        <v>-300000</v>
      </c>
      <c r="Y3128">
        <v>-5515530.4237347599</v>
      </c>
    </row>
    <row r="3129" spans="1:25" x14ac:dyDescent="0.15">
      <c r="A3129" s="1">
        <v>3127</v>
      </c>
      <c r="B3129" s="2">
        <v>43215</v>
      </c>
      <c r="C3129" t="s">
        <v>2540</v>
      </c>
      <c r="D3129" t="s">
        <v>1103</v>
      </c>
      <c r="E3129">
        <v>9.3600000000000003E-2</v>
      </c>
      <c r="F3129">
        <v>0.11509999999999999</v>
      </c>
      <c r="G3129" t="s">
        <v>163</v>
      </c>
      <c r="H3129" t="s">
        <v>1247</v>
      </c>
      <c r="L3129" s="4">
        <f t="shared" si="51"/>
        <v>15909.999999999993</v>
      </c>
      <c r="M3129">
        <v>10000</v>
      </c>
      <c r="N3129">
        <v>2.7</v>
      </c>
      <c r="O3129" t="s">
        <v>15382</v>
      </c>
      <c r="P3129">
        <v>63</v>
      </c>
      <c r="Q3129" t="s">
        <v>6081</v>
      </c>
      <c r="R3129" t="s">
        <v>12288</v>
      </c>
      <c r="S3129" t="s">
        <v>18546</v>
      </c>
      <c r="T3129" t="s">
        <v>24753</v>
      </c>
      <c r="U3129" t="s">
        <v>27811</v>
      </c>
      <c r="V3129">
        <v>-0.3</v>
      </c>
      <c r="W3129">
        <v>-0.5</v>
      </c>
      <c r="X3129">
        <v>-300000</v>
      </c>
      <c r="Y3129">
        <v>-5515530.4237347599</v>
      </c>
    </row>
    <row r="3130" spans="1:25" x14ac:dyDescent="0.15">
      <c r="A3130" s="1">
        <v>3128</v>
      </c>
      <c r="B3130" s="2">
        <v>43216</v>
      </c>
      <c r="C3130" t="s">
        <v>2543</v>
      </c>
      <c r="D3130" t="s">
        <v>1103</v>
      </c>
      <c r="E3130">
        <v>4.9000000000000002E-2</v>
      </c>
      <c r="F3130">
        <v>4.8000000000000001E-2</v>
      </c>
      <c r="G3130" t="s">
        <v>138</v>
      </c>
      <c r="H3130" t="s">
        <v>1222</v>
      </c>
      <c r="L3130" s="4">
        <f t="shared" si="51"/>
        <v>660.00000000000057</v>
      </c>
      <c r="M3130">
        <v>10000</v>
      </c>
      <c r="N3130">
        <v>2.7</v>
      </c>
      <c r="O3130" t="s">
        <v>15384</v>
      </c>
      <c r="P3130">
        <v>27</v>
      </c>
      <c r="Q3130" t="s">
        <v>6082</v>
      </c>
      <c r="R3130" t="s">
        <v>12289</v>
      </c>
      <c r="S3130" t="s">
        <v>18547</v>
      </c>
      <c r="T3130" t="s">
        <v>24754</v>
      </c>
      <c r="U3130" t="s">
        <v>27810</v>
      </c>
      <c r="V3130">
        <v>-0.3</v>
      </c>
      <c r="W3130">
        <v>-0.25</v>
      </c>
      <c r="X3130">
        <v>-300000</v>
      </c>
      <c r="Y3130">
        <v>-2837271.821280248</v>
      </c>
    </row>
    <row r="3131" spans="1:25" x14ac:dyDescent="0.15">
      <c r="A3131" s="1">
        <v>3129</v>
      </c>
      <c r="B3131" s="2">
        <v>43216</v>
      </c>
      <c r="C3131" t="s">
        <v>2544</v>
      </c>
      <c r="D3131" t="s">
        <v>1103</v>
      </c>
      <c r="E3131">
        <v>8.3699999999999997E-2</v>
      </c>
      <c r="F3131">
        <v>9.1200000000000003E-2</v>
      </c>
      <c r="G3131" t="s">
        <v>203</v>
      </c>
      <c r="H3131" t="s">
        <v>1287</v>
      </c>
      <c r="L3131" s="4">
        <f t="shared" si="51"/>
        <v>-3375.0000000000032</v>
      </c>
      <c r="M3131">
        <v>10000</v>
      </c>
      <c r="N3131">
        <v>2.7</v>
      </c>
      <c r="O3131" t="s">
        <v>15384</v>
      </c>
      <c r="P3131">
        <v>27</v>
      </c>
      <c r="Q3131" t="s">
        <v>6083</v>
      </c>
      <c r="R3131" t="s">
        <v>12290</v>
      </c>
      <c r="S3131" t="s">
        <v>18548</v>
      </c>
      <c r="T3131" t="s">
        <v>24755</v>
      </c>
      <c r="U3131" t="s">
        <v>27811</v>
      </c>
      <c r="V3131">
        <v>-0.3</v>
      </c>
      <c r="W3131">
        <v>-0.25</v>
      </c>
      <c r="X3131">
        <v>-300000</v>
      </c>
      <c r="Y3131">
        <v>-2837271.821280248</v>
      </c>
    </row>
    <row r="3132" spans="1:25" x14ac:dyDescent="0.15">
      <c r="A3132" s="1">
        <v>3130</v>
      </c>
      <c r="B3132" s="2">
        <v>43216</v>
      </c>
      <c r="C3132" t="s">
        <v>2539</v>
      </c>
      <c r="D3132" t="s">
        <v>1103</v>
      </c>
      <c r="E3132">
        <v>8.7599999999999997E-2</v>
      </c>
      <c r="F3132">
        <v>8.6499999999999994E-2</v>
      </c>
      <c r="G3132" t="s">
        <v>75</v>
      </c>
      <c r="H3132" t="s">
        <v>1159</v>
      </c>
      <c r="L3132" s="4">
        <f t="shared" si="51"/>
        <v>-22.000000000000075</v>
      </c>
      <c r="M3132">
        <v>10000</v>
      </c>
      <c r="N3132">
        <v>2.7</v>
      </c>
      <c r="O3132" t="s">
        <v>15382</v>
      </c>
      <c r="P3132">
        <v>62</v>
      </c>
      <c r="Q3132" t="s">
        <v>6084</v>
      </c>
      <c r="R3132" t="s">
        <v>12291</v>
      </c>
      <c r="S3132" t="s">
        <v>18549</v>
      </c>
      <c r="T3132" t="s">
        <v>24756</v>
      </c>
      <c r="U3132" t="s">
        <v>27810</v>
      </c>
      <c r="V3132">
        <v>-0.3</v>
      </c>
      <c r="W3132">
        <v>-0.25</v>
      </c>
      <c r="X3132">
        <v>-300000</v>
      </c>
      <c r="Y3132">
        <v>-2837271.821280248</v>
      </c>
    </row>
    <row r="3133" spans="1:25" x14ac:dyDescent="0.15">
      <c r="A3133" s="1">
        <v>3131</v>
      </c>
      <c r="B3133" s="2">
        <v>43216</v>
      </c>
      <c r="C3133" t="s">
        <v>2540</v>
      </c>
      <c r="D3133" t="s">
        <v>1103</v>
      </c>
      <c r="E3133">
        <v>0.11509999999999999</v>
      </c>
      <c r="F3133">
        <v>0.1212</v>
      </c>
      <c r="G3133" t="s">
        <v>74</v>
      </c>
      <c r="H3133" t="s">
        <v>1158</v>
      </c>
      <c r="L3133" s="4">
        <f t="shared" si="51"/>
        <v>61.000000000000085</v>
      </c>
      <c r="M3133">
        <v>10000</v>
      </c>
      <c r="N3133">
        <v>2.7</v>
      </c>
      <c r="O3133" t="s">
        <v>15382</v>
      </c>
      <c r="P3133">
        <v>62</v>
      </c>
      <c r="Q3133" t="s">
        <v>6085</v>
      </c>
      <c r="R3133" t="s">
        <v>12292</v>
      </c>
      <c r="S3133" t="s">
        <v>18550</v>
      </c>
      <c r="T3133" t="s">
        <v>24757</v>
      </c>
      <c r="U3133" t="s">
        <v>27811</v>
      </c>
      <c r="V3133">
        <v>-0.3</v>
      </c>
      <c r="W3133">
        <v>-0.25</v>
      </c>
      <c r="X3133">
        <v>-300000</v>
      </c>
      <c r="Y3133">
        <v>-2837271.821280248</v>
      </c>
    </row>
    <row r="3134" spans="1:25" x14ac:dyDescent="0.15">
      <c r="A3134" s="1">
        <v>3132</v>
      </c>
      <c r="B3134" s="2">
        <v>43217</v>
      </c>
      <c r="C3134" t="s">
        <v>2547</v>
      </c>
      <c r="D3134" t="s">
        <v>1103</v>
      </c>
      <c r="E3134">
        <v>6.8699999999999997E-2</v>
      </c>
      <c r="F3134">
        <v>7.0199999999999999E-2</v>
      </c>
      <c r="G3134" t="s">
        <v>644</v>
      </c>
      <c r="H3134" t="s">
        <v>1727</v>
      </c>
      <c r="L3134" s="4">
        <f t="shared" si="51"/>
        <v>-765.00000000000068</v>
      </c>
      <c r="M3134">
        <v>10000</v>
      </c>
      <c r="N3134">
        <v>2.65</v>
      </c>
      <c r="O3134" t="s">
        <v>15384</v>
      </c>
      <c r="P3134">
        <v>26</v>
      </c>
      <c r="Q3134" t="s">
        <v>6086</v>
      </c>
      <c r="R3134" t="s">
        <v>12293</v>
      </c>
      <c r="S3134" t="s">
        <v>18551</v>
      </c>
      <c r="T3134" t="s">
        <v>24758</v>
      </c>
      <c r="U3134" t="s">
        <v>27810</v>
      </c>
      <c r="V3134">
        <v>-0.3</v>
      </c>
      <c r="W3134">
        <v>-0.25</v>
      </c>
      <c r="X3134">
        <v>-300000</v>
      </c>
      <c r="Y3134">
        <v>-2865262.1915473621</v>
      </c>
    </row>
    <row r="3135" spans="1:25" x14ac:dyDescent="0.15">
      <c r="A3135" s="1">
        <v>3133</v>
      </c>
      <c r="B3135" s="2">
        <v>43217</v>
      </c>
      <c r="C3135" t="s">
        <v>2548</v>
      </c>
      <c r="D3135" t="s">
        <v>1103</v>
      </c>
      <c r="E3135">
        <v>6.2300000000000001E-2</v>
      </c>
      <c r="F3135">
        <v>6.0900000000000003E-2</v>
      </c>
      <c r="G3135" t="s">
        <v>419</v>
      </c>
      <c r="H3135" t="s">
        <v>1503</v>
      </c>
      <c r="L3135" s="4">
        <f t="shared" si="51"/>
        <v>727.9999999999992</v>
      </c>
      <c r="M3135">
        <v>10000</v>
      </c>
      <c r="N3135">
        <v>2.65</v>
      </c>
      <c r="O3135" t="s">
        <v>15384</v>
      </c>
      <c r="P3135">
        <v>26</v>
      </c>
      <c r="Q3135" t="s">
        <v>6087</v>
      </c>
      <c r="R3135" t="s">
        <v>12294</v>
      </c>
      <c r="S3135" t="s">
        <v>18552</v>
      </c>
      <c r="T3135" t="s">
        <v>24759</v>
      </c>
      <c r="U3135" t="s">
        <v>27811</v>
      </c>
      <c r="V3135">
        <v>-0.3</v>
      </c>
      <c r="W3135">
        <v>-0.25</v>
      </c>
      <c r="X3135">
        <v>-300000</v>
      </c>
      <c r="Y3135">
        <v>-2865262.1915473621</v>
      </c>
    </row>
    <row r="3136" spans="1:25" x14ac:dyDescent="0.15">
      <c r="A3136" s="1">
        <v>3134</v>
      </c>
      <c r="B3136" s="2">
        <v>43217</v>
      </c>
      <c r="C3136" t="s">
        <v>2549</v>
      </c>
      <c r="D3136" t="s">
        <v>1103</v>
      </c>
      <c r="E3136">
        <v>0.10979999999999999</v>
      </c>
      <c r="F3136">
        <v>0.1124</v>
      </c>
      <c r="G3136" t="s">
        <v>424</v>
      </c>
      <c r="H3136" t="s">
        <v>1507</v>
      </c>
      <c r="L3136" s="4">
        <f t="shared" si="51"/>
        <v>-26.00000000000005</v>
      </c>
      <c r="M3136">
        <v>10000</v>
      </c>
      <c r="N3136">
        <v>2.65</v>
      </c>
      <c r="O3136" t="s">
        <v>15382</v>
      </c>
      <c r="P3136">
        <v>61</v>
      </c>
      <c r="Q3136" t="s">
        <v>6088</v>
      </c>
      <c r="R3136" t="s">
        <v>12295</v>
      </c>
      <c r="S3136" t="s">
        <v>18553</v>
      </c>
      <c r="T3136" t="s">
        <v>24760</v>
      </c>
      <c r="U3136" t="s">
        <v>27810</v>
      </c>
      <c r="V3136">
        <v>-0.3</v>
      </c>
      <c r="W3136">
        <v>-0.25</v>
      </c>
      <c r="X3136">
        <v>-300000</v>
      </c>
      <c r="Y3136">
        <v>-2865262.1915473621</v>
      </c>
    </row>
    <row r="3137" spans="1:25" x14ac:dyDescent="0.15">
      <c r="A3137" s="1">
        <v>3135</v>
      </c>
      <c r="B3137" s="2">
        <v>43217</v>
      </c>
      <c r="C3137" t="s">
        <v>2550</v>
      </c>
      <c r="D3137" t="s">
        <v>1103</v>
      </c>
      <c r="E3137">
        <v>9.3200000000000005E-2</v>
      </c>
      <c r="F3137">
        <v>9.1999999999999998E-2</v>
      </c>
      <c r="G3137" t="s">
        <v>424</v>
      </c>
      <c r="H3137" t="s">
        <v>1507</v>
      </c>
      <c r="L3137" s="4">
        <f t="shared" si="51"/>
        <v>12.000000000000066</v>
      </c>
      <c r="M3137">
        <v>10000</v>
      </c>
      <c r="N3137">
        <v>2.65</v>
      </c>
      <c r="O3137" t="s">
        <v>15382</v>
      </c>
      <c r="P3137">
        <v>61</v>
      </c>
      <c r="Q3137" t="s">
        <v>6089</v>
      </c>
      <c r="R3137" t="s">
        <v>12295</v>
      </c>
      <c r="S3137" t="s">
        <v>18554</v>
      </c>
      <c r="T3137" t="s">
        <v>24760</v>
      </c>
      <c r="U3137" t="s">
        <v>27811</v>
      </c>
      <c r="V3137">
        <v>-0.3</v>
      </c>
      <c r="W3137">
        <v>-0.25</v>
      </c>
      <c r="X3137">
        <v>-300000</v>
      </c>
      <c r="Y3137">
        <v>-2865262.1915473621</v>
      </c>
    </row>
    <row r="3138" spans="1:25" x14ac:dyDescent="0.15">
      <c r="A3138" s="1">
        <v>3136</v>
      </c>
      <c r="B3138" s="2">
        <v>43222</v>
      </c>
      <c r="C3138" t="s">
        <v>2547</v>
      </c>
      <c r="D3138" t="s">
        <v>1103</v>
      </c>
      <c r="E3138">
        <v>7.0199999999999999E-2</v>
      </c>
      <c r="F3138">
        <v>7.0999999999999994E-2</v>
      </c>
      <c r="G3138" t="s">
        <v>507</v>
      </c>
      <c r="H3138" t="s">
        <v>1590</v>
      </c>
      <c r="L3138" s="4">
        <f t="shared" si="51"/>
        <v>-1311.999999999992</v>
      </c>
      <c r="M3138">
        <v>10000</v>
      </c>
      <c r="N3138">
        <v>2.65</v>
      </c>
      <c r="O3138" t="s">
        <v>15384</v>
      </c>
      <c r="P3138">
        <v>21</v>
      </c>
      <c r="Q3138" t="s">
        <v>6090</v>
      </c>
      <c r="R3138" t="s">
        <v>12296</v>
      </c>
      <c r="S3138" t="s">
        <v>18555</v>
      </c>
      <c r="T3138" t="s">
        <v>24761</v>
      </c>
      <c r="U3138" t="s">
        <v>27810</v>
      </c>
      <c r="V3138">
        <v>0.2</v>
      </c>
      <c r="W3138">
        <v>-0.5</v>
      </c>
      <c r="X3138">
        <v>200000</v>
      </c>
      <c r="Y3138">
        <v>-5713211.6304991804</v>
      </c>
    </row>
    <row r="3139" spans="1:25" x14ac:dyDescent="0.15">
      <c r="A3139" s="1">
        <v>3137</v>
      </c>
      <c r="B3139" s="2">
        <v>43222</v>
      </c>
      <c r="C3139" t="s">
        <v>2548</v>
      </c>
      <c r="D3139" t="s">
        <v>1103</v>
      </c>
      <c r="E3139">
        <v>6.0900000000000003E-2</v>
      </c>
      <c r="F3139">
        <v>5.8200000000000002E-2</v>
      </c>
      <c r="G3139" t="s">
        <v>237</v>
      </c>
      <c r="H3139" t="s">
        <v>1321</v>
      </c>
      <c r="L3139" s="4">
        <f t="shared" ref="L3139:L3202" si="52">(F3139-E3139)*G3139</f>
        <v>4644.0000000000018</v>
      </c>
      <c r="M3139">
        <v>10000</v>
      </c>
      <c r="N3139">
        <v>2.65</v>
      </c>
      <c r="O3139" t="s">
        <v>15384</v>
      </c>
      <c r="P3139">
        <v>21</v>
      </c>
      <c r="Q3139" t="s">
        <v>6091</v>
      </c>
      <c r="R3139" t="s">
        <v>12297</v>
      </c>
      <c r="S3139" t="s">
        <v>18556</v>
      </c>
      <c r="T3139" t="s">
        <v>24762</v>
      </c>
      <c r="U3139" t="s">
        <v>27811</v>
      </c>
      <c r="V3139">
        <v>0.2</v>
      </c>
      <c r="W3139">
        <v>-0.5</v>
      </c>
      <c r="X3139">
        <v>200000</v>
      </c>
      <c r="Y3139">
        <v>-5713211.6304991804</v>
      </c>
    </row>
    <row r="3140" spans="1:25" x14ac:dyDescent="0.15">
      <c r="A3140" s="1">
        <v>3138</v>
      </c>
      <c r="B3140" s="2">
        <v>43222</v>
      </c>
      <c r="C3140" t="s">
        <v>2549</v>
      </c>
      <c r="D3140" t="s">
        <v>1103</v>
      </c>
      <c r="E3140">
        <v>0.1124</v>
      </c>
      <c r="F3140">
        <v>0.1159</v>
      </c>
      <c r="G3140" t="s">
        <v>704</v>
      </c>
      <c r="H3140" t="s">
        <v>1787</v>
      </c>
      <c r="L3140" s="4">
        <f t="shared" si="52"/>
        <v>4165.0000000000036</v>
      </c>
      <c r="M3140">
        <v>10000</v>
      </c>
      <c r="N3140">
        <v>2.65</v>
      </c>
      <c r="O3140" t="s">
        <v>15382</v>
      </c>
      <c r="P3140">
        <v>56</v>
      </c>
      <c r="Q3140" t="s">
        <v>6092</v>
      </c>
      <c r="R3140" t="s">
        <v>12298</v>
      </c>
      <c r="S3140" t="s">
        <v>18557</v>
      </c>
      <c r="T3140" t="s">
        <v>24763</v>
      </c>
      <c r="U3140" t="s">
        <v>27810</v>
      </c>
      <c r="V3140">
        <v>0.2</v>
      </c>
      <c r="W3140">
        <v>-0.5</v>
      </c>
      <c r="X3140">
        <v>200000</v>
      </c>
      <c r="Y3140">
        <v>-5713211.6304991804</v>
      </c>
    </row>
    <row r="3141" spans="1:25" x14ac:dyDescent="0.15">
      <c r="A3141" s="1">
        <v>3139</v>
      </c>
      <c r="B3141" s="2">
        <v>43222</v>
      </c>
      <c r="C3141" t="s">
        <v>2550</v>
      </c>
      <c r="D3141" t="s">
        <v>1103</v>
      </c>
      <c r="E3141">
        <v>9.1999999999999998E-2</v>
      </c>
      <c r="F3141">
        <v>9.1999999999999998E-2</v>
      </c>
      <c r="G3141" t="s">
        <v>942</v>
      </c>
      <c r="H3141" t="s">
        <v>1988</v>
      </c>
      <c r="L3141" s="4">
        <f t="shared" si="52"/>
        <v>0</v>
      </c>
      <c r="M3141">
        <v>10000</v>
      </c>
      <c r="N3141">
        <v>2.65</v>
      </c>
      <c r="O3141" t="s">
        <v>15382</v>
      </c>
      <c r="P3141">
        <v>56</v>
      </c>
      <c r="Q3141" t="s">
        <v>6093</v>
      </c>
      <c r="R3141" t="s">
        <v>12299</v>
      </c>
      <c r="S3141" t="s">
        <v>18558</v>
      </c>
      <c r="T3141" t="s">
        <v>24764</v>
      </c>
      <c r="U3141" t="s">
        <v>27811</v>
      </c>
      <c r="V3141">
        <v>0.2</v>
      </c>
      <c r="W3141">
        <v>-0.5</v>
      </c>
      <c r="X3141">
        <v>200000</v>
      </c>
      <c r="Y3141">
        <v>-5713211.6304991804</v>
      </c>
    </row>
    <row r="3142" spans="1:25" x14ac:dyDescent="0.15">
      <c r="A3142" s="1">
        <v>3140</v>
      </c>
      <c r="B3142" s="2">
        <v>43223</v>
      </c>
      <c r="C3142" t="s">
        <v>2547</v>
      </c>
      <c r="D3142" t="s">
        <v>1103</v>
      </c>
      <c r="E3142">
        <v>7.0999999999999994E-2</v>
      </c>
      <c r="F3142">
        <v>6.0999999999999999E-2</v>
      </c>
      <c r="G3142" t="s">
        <v>216</v>
      </c>
      <c r="H3142" t="s">
        <v>1300</v>
      </c>
      <c r="L3142" s="4">
        <f t="shared" si="52"/>
        <v>29699.999999999985</v>
      </c>
      <c r="M3142">
        <v>10000</v>
      </c>
      <c r="N3142">
        <v>2.65</v>
      </c>
      <c r="O3142" t="s">
        <v>15384</v>
      </c>
      <c r="P3142">
        <v>20</v>
      </c>
      <c r="Q3142" t="s">
        <v>6094</v>
      </c>
      <c r="R3142" t="s">
        <v>12300</v>
      </c>
      <c r="S3142" t="s">
        <v>18559</v>
      </c>
      <c r="T3142" t="s">
        <v>24765</v>
      </c>
      <c r="U3142" t="s">
        <v>27810</v>
      </c>
      <c r="V3142">
        <v>0.5</v>
      </c>
      <c r="W3142">
        <v>-1</v>
      </c>
      <c r="X3142">
        <v>500000</v>
      </c>
      <c r="Y3142">
        <v>-11357641.335908489</v>
      </c>
    </row>
    <row r="3143" spans="1:25" x14ac:dyDescent="0.15">
      <c r="A3143" s="1">
        <v>3141</v>
      </c>
      <c r="B3143" s="2">
        <v>43223</v>
      </c>
      <c r="C3143" t="s">
        <v>2548</v>
      </c>
      <c r="D3143" t="s">
        <v>1103</v>
      </c>
      <c r="E3143">
        <v>5.8200000000000002E-2</v>
      </c>
      <c r="F3143">
        <v>6.83E-2</v>
      </c>
      <c r="G3143" t="s">
        <v>300</v>
      </c>
      <c r="H3143" t="s">
        <v>1384</v>
      </c>
      <c r="L3143" s="4">
        <f t="shared" si="52"/>
        <v>-34743.999999999993</v>
      </c>
      <c r="M3143">
        <v>10000</v>
      </c>
      <c r="N3143">
        <v>2.65</v>
      </c>
      <c r="O3143" t="s">
        <v>15384</v>
      </c>
      <c r="P3143">
        <v>20</v>
      </c>
      <c r="Q3143" t="s">
        <v>6095</v>
      </c>
      <c r="R3143" t="s">
        <v>12301</v>
      </c>
      <c r="S3143" t="s">
        <v>18560</v>
      </c>
      <c r="T3143" t="s">
        <v>24766</v>
      </c>
      <c r="U3143" t="s">
        <v>27811</v>
      </c>
      <c r="V3143">
        <v>0.5</v>
      </c>
      <c r="W3143">
        <v>-1</v>
      </c>
      <c r="X3143">
        <v>500000</v>
      </c>
      <c r="Y3143">
        <v>-11357641.335908489</v>
      </c>
    </row>
    <row r="3144" spans="1:25" x14ac:dyDescent="0.15">
      <c r="A3144" s="1">
        <v>3142</v>
      </c>
      <c r="B3144" s="2">
        <v>43223</v>
      </c>
      <c r="C3144" t="s">
        <v>2549</v>
      </c>
      <c r="D3144" t="s">
        <v>1103</v>
      </c>
      <c r="E3144">
        <v>0.1159</v>
      </c>
      <c r="F3144">
        <v>0.1048</v>
      </c>
      <c r="G3144" t="s">
        <v>491</v>
      </c>
      <c r="H3144" t="s">
        <v>1574</v>
      </c>
      <c r="L3144" s="4">
        <f t="shared" si="52"/>
        <v>-25640.999999999996</v>
      </c>
      <c r="M3144">
        <v>10000</v>
      </c>
      <c r="N3144">
        <v>2.65</v>
      </c>
      <c r="O3144" t="s">
        <v>15382</v>
      </c>
      <c r="P3144">
        <v>55</v>
      </c>
      <c r="Q3144" t="s">
        <v>6096</v>
      </c>
      <c r="R3144" t="s">
        <v>12302</v>
      </c>
      <c r="S3144" t="s">
        <v>18561</v>
      </c>
      <c r="T3144" t="s">
        <v>24767</v>
      </c>
      <c r="U3144" t="s">
        <v>27810</v>
      </c>
      <c r="V3144">
        <v>0.5</v>
      </c>
      <c r="W3144">
        <v>-1</v>
      </c>
      <c r="X3144">
        <v>500000</v>
      </c>
      <c r="Y3144">
        <v>-11357641.335908489</v>
      </c>
    </row>
    <row r="3145" spans="1:25" x14ac:dyDescent="0.15">
      <c r="A3145" s="1">
        <v>3143</v>
      </c>
      <c r="B3145" s="2">
        <v>43223</v>
      </c>
      <c r="C3145" t="s">
        <v>2550</v>
      </c>
      <c r="D3145" t="s">
        <v>1103</v>
      </c>
      <c r="E3145">
        <v>9.1999999999999998E-2</v>
      </c>
      <c r="F3145">
        <v>0.10150000000000001</v>
      </c>
      <c r="G3145" t="s">
        <v>628</v>
      </c>
      <c r="H3145" t="s">
        <v>1711</v>
      </c>
      <c r="L3145" s="4">
        <f t="shared" si="52"/>
        <v>26505.000000000022</v>
      </c>
      <c r="M3145">
        <v>10000</v>
      </c>
      <c r="N3145">
        <v>2.65</v>
      </c>
      <c r="O3145" t="s">
        <v>15382</v>
      </c>
      <c r="P3145">
        <v>55</v>
      </c>
      <c r="Q3145" t="s">
        <v>6097</v>
      </c>
      <c r="R3145" t="s">
        <v>12303</v>
      </c>
      <c r="S3145" t="s">
        <v>18562</v>
      </c>
      <c r="T3145" t="s">
        <v>24768</v>
      </c>
      <c r="U3145" t="s">
        <v>27811</v>
      </c>
      <c r="V3145">
        <v>0.5</v>
      </c>
      <c r="W3145">
        <v>-1</v>
      </c>
      <c r="X3145">
        <v>500000</v>
      </c>
      <c r="Y3145">
        <v>-11357641.335908489</v>
      </c>
    </row>
    <row r="3146" spans="1:25" x14ac:dyDescent="0.15">
      <c r="A3146" s="1">
        <v>3144</v>
      </c>
      <c r="B3146" s="2">
        <v>43224</v>
      </c>
      <c r="C3146" t="s">
        <v>2547</v>
      </c>
      <c r="D3146" t="s">
        <v>1103</v>
      </c>
      <c r="E3146">
        <v>6.0999999999999999E-2</v>
      </c>
      <c r="F3146">
        <v>7.5600000000000001E-2</v>
      </c>
      <c r="G3146" t="s">
        <v>982</v>
      </c>
      <c r="H3146" t="s">
        <v>2025</v>
      </c>
      <c r="L3146" s="4">
        <f t="shared" si="52"/>
        <v>-48180.000000000007</v>
      </c>
      <c r="M3146">
        <v>10000</v>
      </c>
      <c r="N3146">
        <v>2.65</v>
      </c>
      <c r="O3146" t="s">
        <v>15384</v>
      </c>
      <c r="P3146">
        <v>19</v>
      </c>
      <c r="Q3146" t="s">
        <v>6098</v>
      </c>
      <c r="R3146" t="s">
        <v>12304</v>
      </c>
      <c r="S3146" t="s">
        <v>18563</v>
      </c>
      <c r="T3146" t="s">
        <v>24769</v>
      </c>
      <c r="U3146" t="s">
        <v>27810</v>
      </c>
      <c r="V3146">
        <v>0.5</v>
      </c>
      <c r="W3146">
        <v>-1</v>
      </c>
      <c r="X3146">
        <v>500000</v>
      </c>
      <c r="Y3146">
        <v>-11530773.616898119</v>
      </c>
    </row>
    <row r="3147" spans="1:25" x14ac:dyDescent="0.15">
      <c r="A3147" s="1">
        <v>3145</v>
      </c>
      <c r="B3147" s="2">
        <v>43224</v>
      </c>
      <c r="C3147" t="s">
        <v>2548</v>
      </c>
      <c r="D3147" t="s">
        <v>1103</v>
      </c>
      <c r="E3147">
        <v>6.83E-2</v>
      </c>
      <c r="F3147">
        <v>4.6600000000000003E-2</v>
      </c>
      <c r="G3147" t="s">
        <v>503</v>
      </c>
      <c r="H3147" t="s">
        <v>1586</v>
      </c>
      <c r="L3147" s="4">
        <f t="shared" si="52"/>
        <v>62712.999999999993</v>
      </c>
      <c r="M3147">
        <v>10000</v>
      </c>
      <c r="N3147">
        <v>2.65</v>
      </c>
      <c r="O3147" t="s">
        <v>15384</v>
      </c>
      <c r="P3147">
        <v>19</v>
      </c>
      <c r="Q3147" t="s">
        <v>6099</v>
      </c>
      <c r="R3147" t="s">
        <v>12305</v>
      </c>
      <c r="S3147" t="s">
        <v>18564</v>
      </c>
      <c r="T3147" t="s">
        <v>24770</v>
      </c>
      <c r="U3147" t="s">
        <v>27811</v>
      </c>
      <c r="V3147">
        <v>0.5</v>
      </c>
      <c r="W3147">
        <v>-1</v>
      </c>
      <c r="X3147">
        <v>500000</v>
      </c>
      <c r="Y3147">
        <v>-11530773.616898119</v>
      </c>
    </row>
    <row r="3148" spans="1:25" x14ac:dyDescent="0.15">
      <c r="A3148" s="1">
        <v>3146</v>
      </c>
      <c r="B3148" s="2">
        <v>43224</v>
      </c>
      <c r="C3148" t="s">
        <v>2549</v>
      </c>
      <c r="D3148" t="s">
        <v>1103</v>
      </c>
      <c r="E3148">
        <v>0.1048</v>
      </c>
      <c r="F3148">
        <v>0.12239999999999999</v>
      </c>
      <c r="G3148" t="s">
        <v>664</v>
      </c>
      <c r="H3148" t="s">
        <v>1747</v>
      </c>
      <c r="L3148" s="4">
        <f t="shared" si="52"/>
        <v>42767.999999999978</v>
      </c>
      <c r="M3148">
        <v>10000</v>
      </c>
      <c r="N3148">
        <v>2.65</v>
      </c>
      <c r="O3148" t="s">
        <v>15382</v>
      </c>
      <c r="P3148">
        <v>54</v>
      </c>
      <c r="Q3148" t="s">
        <v>6100</v>
      </c>
      <c r="R3148" t="s">
        <v>12306</v>
      </c>
      <c r="S3148" t="s">
        <v>18565</v>
      </c>
      <c r="T3148" t="s">
        <v>24771</v>
      </c>
      <c r="U3148" t="s">
        <v>27810</v>
      </c>
      <c r="V3148">
        <v>0.5</v>
      </c>
      <c r="W3148">
        <v>-1</v>
      </c>
      <c r="X3148">
        <v>500000</v>
      </c>
      <c r="Y3148">
        <v>-11530773.616898119</v>
      </c>
    </row>
    <row r="3149" spans="1:25" x14ac:dyDescent="0.15">
      <c r="A3149" s="1">
        <v>3147</v>
      </c>
      <c r="B3149" s="2">
        <v>43224</v>
      </c>
      <c r="C3149" t="s">
        <v>2550</v>
      </c>
      <c r="D3149" t="s">
        <v>1103</v>
      </c>
      <c r="E3149">
        <v>0.10150000000000001</v>
      </c>
      <c r="F3149">
        <v>7.9500000000000001E-2</v>
      </c>
      <c r="G3149" t="s">
        <v>405</v>
      </c>
      <c r="H3149" t="s">
        <v>1489</v>
      </c>
      <c r="L3149" s="4">
        <f t="shared" si="52"/>
        <v>-54340.000000000015</v>
      </c>
      <c r="M3149">
        <v>10000</v>
      </c>
      <c r="N3149">
        <v>2.65</v>
      </c>
      <c r="O3149" t="s">
        <v>15382</v>
      </c>
      <c r="P3149">
        <v>54</v>
      </c>
      <c r="Q3149" t="s">
        <v>6101</v>
      </c>
      <c r="R3149" t="s">
        <v>12307</v>
      </c>
      <c r="S3149" t="s">
        <v>18566</v>
      </c>
      <c r="T3149" t="s">
        <v>24772</v>
      </c>
      <c r="U3149" t="s">
        <v>27811</v>
      </c>
      <c r="V3149">
        <v>0.5</v>
      </c>
      <c r="W3149">
        <v>-1</v>
      </c>
      <c r="X3149">
        <v>500000</v>
      </c>
      <c r="Y3149">
        <v>-11530773.616898119</v>
      </c>
    </row>
    <row r="3150" spans="1:25" x14ac:dyDescent="0.15">
      <c r="A3150" s="1">
        <v>3148</v>
      </c>
      <c r="B3150" s="2">
        <v>43227</v>
      </c>
      <c r="C3150" t="s">
        <v>2547</v>
      </c>
      <c r="D3150" t="s">
        <v>1103</v>
      </c>
      <c r="E3150">
        <v>7.5600000000000001E-2</v>
      </c>
      <c r="F3150">
        <v>9.4E-2</v>
      </c>
      <c r="G3150" t="s">
        <v>144</v>
      </c>
      <c r="H3150" t="s">
        <v>1228</v>
      </c>
      <c r="L3150" s="4">
        <f t="shared" si="52"/>
        <v>-33672</v>
      </c>
      <c r="M3150">
        <v>10000</v>
      </c>
      <c r="N3150">
        <v>2.65</v>
      </c>
      <c r="O3150" t="s">
        <v>15384</v>
      </c>
      <c r="P3150">
        <v>16</v>
      </c>
      <c r="Q3150" t="s">
        <v>6102</v>
      </c>
      <c r="R3150" t="s">
        <v>12308</v>
      </c>
      <c r="S3150" t="s">
        <v>18567</v>
      </c>
      <c r="T3150" t="s">
        <v>24773</v>
      </c>
      <c r="U3150" t="s">
        <v>27810</v>
      </c>
      <c r="V3150">
        <v>0</v>
      </c>
      <c r="W3150">
        <v>-1</v>
      </c>
      <c r="X3150">
        <v>0</v>
      </c>
      <c r="Y3150">
        <v>-11188379.301722061</v>
      </c>
    </row>
    <row r="3151" spans="1:25" x14ac:dyDescent="0.15">
      <c r="A3151" s="1">
        <v>3149</v>
      </c>
      <c r="B3151" s="2">
        <v>43227</v>
      </c>
      <c r="C3151" t="s">
        <v>2548</v>
      </c>
      <c r="D3151" t="s">
        <v>1103</v>
      </c>
      <c r="E3151">
        <v>4.6600000000000003E-2</v>
      </c>
      <c r="F3151">
        <v>2.6599999999999999E-2</v>
      </c>
      <c r="G3151" t="s">
        <v>322</v>
      </c>
      <c r="H3151" t="s">
        <v>1406</v>
      </c>
      <c r="L3151" s="4">
        <f t="shared" si="52"/>
        <v>56400.000000000015</v>
      </c>
      <c r="M3151">
        <v>10000</v>
      </c>
      <c r="N3151">
        <v>2.65</v>
      </c>
      <c r="O3151" t="s">
        <v>15384</v>
      </c>
      <c r="P3151">
        <v>16</v>
      </c>
      <c r="Q3151" t="s">
        <v>6103</v>
      </c>
      <c r="R3151" t="s">
        <v>12309</v>
      </c>
      <c r="S3151" t="s">
        <v>18568</v>
      </c>
      <c r="T3151" t="s">
        <v>24774</v>
      </c>
      <c r="U3151" t="s">
        <v>27811</v>
      </c>
      <c r="V3151">
        <v>0</v>
      </c>
      <c r="W3151">
        <v>-1</v>
      </c>
      <c r="X3151">
        <v>0</v>
      </c>
      <c r="Y3151">
        <v>-11188379.301722061</v>
      </c>
    </row>
    <row r="3152" spans="1:25" x14ac:dyDescent="0.15">
      <c r="A3152" s="1">
        <v>3150</v>
      </c>
      <c r="B3152" s="2">
        <v>43227</v>
      </c>
      <c r="C3152" t="s">
        <v>2549</v>
      </c>
      <c r="D3152" t="s">
        <v>1103</v>
      </c>
      <c r="E3152">
        <v>0.12239999999999999</v>
      </c>
      <c r="F3152">
        <v>0.13780000000000001</v>
      </c>
      <c r="G3152" t="s">
        <v>161</v>
      </c>
      <c r="H3152" t="s">
        <v>1245</v>
      </c>
      <c r="L3152" s="4">
        <f t="shared" si="52"/>
        <v>16478.000000000011</v>
      </c>
      <c r="M3152">
        <v>10000</v>
      </c>
      <c r="N3152">
        <v>2.65</v>
      </c>
      <c r="O3152" t="s">
        <v>15382</v>
      </c>
      <c r="P3152">
        <v>51</v>
      </c>
      <c r="Q3152" t="s">
        <v>6104</v>
      </c>
      <c r="R3152" t="s">
        <v>12310</v>
      </c>
      <c r="S3152" t="s">
        <v>18569</v>
      </c>
      <c r="T3152" t="s">
        <v>24775</v>
      </c>
      <c r="U3152" t="s">
        <v>27810</v>
      </c>
      <c r="V3152">
        <v>0</v>
      </c>
      <c r="W3152">
        <v>-1</v>
      </c>
      <c r="X3152">
        <v>0</v>
      </c>
      <c r="Y3152">
        <v>-11188379.301722061</v>
      </c>
    </row>
    <row r="3153" spans="1:25" x14ac:dyDescent="0.15">
      <c r="A3153" s="1">
        <v>3151</v>
      </c>
      <c r="B3153" s="2">
        <v>43227</v>
      </c>
      <c r="C3153" t="s">
        <v>2550</v>
      </c>
      <c r="D3153" t="s">
        <v>1103</v>
      </c>
      <c r="E3153">
        <v>7.9500000000000001E-2</v>
      </c>
      <c r="F3153">
        <v>6.1699999999999998E-2</v>
      </c>
      <c r="G3153" t="s">
        <v>496</v>
      </c>
      <c r="H3153" t="s">
        <v>1579</v>
      </c>
      <c r="L3153" s="4">
        <f t="shared" si="52"/>
        <v>-26700.000000000004</v>
      </c>
      <c r="M3153">
        <v>10000</v>
      </c>
      <c r="N3153">
        <v>2.65</v>
      </c>
      <c r="O3153" t="s">
        <v>15382</v>
      </c>
      <c r="P3153">
        <v>51</v>
      </c>
      <c r="Q3153" t="s">
        <v>6105</v>
      </c>
      <c r="R3153" t="s">
        <v>12311</v>
      </c>
      <c r="S3153" t="s">
        <v>18570</v>
      </c>
      <c r="T3153" t="s">
        <v>24776</v>
      </c>
      <c r="U3153" t="s">
        <v>27811</v>
      </c>
      <c r="V3153">
        <v>0</v>
      </c>
      <c r="W3153">
        <v>-1</v>
      </c>
      <c r="X3153">
        <v>0</v>
      </c>
      <c r="Y3153">
        <v>-11188379.301722061</v>
      </c>
    </row>
    <row r="3154" spans="1:25" x14ac:dyDescent="0.15">
      <c r="A3154" s="1">
        <v>3152</v>
      </c>
      <c r="B3154" s="2">
        <v>43228</v>
      </c>
      <c r="C3154" t="s">
        <v>2543</v>
      </c>
      <c r="D3154" t="s">
        <v>1103</v>
      </c>
      <c r="E3154">
        <v>6.2799999999999995E-2</v>
      </c>
      <c r="F3154">
        <v>5.8500000000000003E-2</v>
      </c>
      <c r="G3154" t="s">
        <v>268</v>
      </c>
      <c r="H3154" t="s">
        <v>1352</v>
      </c>
      <c r="L3154" s="4">
        <f t="shared" si="52"/>
        <v>5030.99999999999</v>
      </c>
      <c r="M3154">
        <v>10000</v>
      </c>
      <c r="N3154">
        <v>2.7</v>
      </c>
      <c r="O3154" t="s">
        <v>15384</v>
      </c>
      <c r="P3154">
        <v>15</v>
      </c>
      <c r="Q3154" t="s">
        <v>6106</v>
      </c>
      <c r="R3154" t="s">
        <v>12312</v>
      </c>
      <c r="S3154" t="s">
        <v>18571</v>
      </c>
      <c r="T3154" t="s">
        <v>24777</v>
      </c>
      <c r="U3154" t="s">
        <v>27810</v>
      </c>
      <c r="V3154">
        <v>-0.3</v>
      </c>
      <c r="W3154">
        <v>-0.75</v>
      </c>
      <c r="X3154">
        <v>-300000</v>
      </c>
      <c r="Y3154">
        <v>-8145759.1277303882</v>
      </c>
    </row>
    <row r="3155" spans="1:25" x14ac:dyDescent="0.15">
      <c r="A3155" s="1">
        <v>3153</v>
      </c>
      <c r="B3155" s="2">
        <v>43228</v>
      </c>
      <c r="C3155" t="s">
        <v>2544</v>
      </c>
      <c r="D3155" t="s">
        <v>1103</v>
      </c>
      <c r="E3155">
        <v>4.5900000000000003E-2</v>
      </c>
      <c r="F3155">
        <v>4.4600000000000001E-2</v>
      </c>
      <c r="G3155" t="s">
        <v>140</v>
      </c>
      <c r="H3155" t="s">
        <v>1224</v>
      </c>
      <c r="L3155" s="4">
        <f t="shared" si="52"/>
        <v>2002.0000000000039</v>
      </c>
      <c r="M3155">
        <v>10000</v>
      </c>
      <c r="N3155">
        <v>2.7</v>
      </c>
      <c r="O3155" t="s">
        <v>15384</v>
      </c>
      <c r="P3155">
        <v>15</v>
      </c>
      <c r="Q3155" t="s">
        <v>6107</v>
      </c>
      <c r="R3155" t="s">
        <v>12313</v>
      </c>
      <c r="S3155" t="s">
        <v>18572</v>
      </c>
      <c r="T3155" t="s">
        <v>24778</v>
      </c>
      <c r="U3155" t="s">
        <v>27811</v>
      </c>
      <c r="V3155">
        <v>-0.3</v>
      </c>
      <c r="W3155">
        <v>-0.75</v>
      </c>
      <c r="X3155">
        <v>-300000</v>
      </c>
      <c r="Y3155">
        <v>-8145759.1277303882</v>
      </c>
    </row>
    <row r="3156" spans="1:25" x14ac:dyDescent="0.15">
      <c r="A3156" s="1">
        <v>3154</v>
      </c>
      <c r="B3156" s="2">
        <v>43228</v>
      </c>
      <c r="C3156" t="s">
        <v>2539</v>
      </c>
      <c r="D3156" t="s">
        <v>1103</v>
      </c>
      <c r="E3156">
        <v>0.1085</v>
      </c>
      <c r="F3156">
        <v>0.1041</v>
      </c>
      <c r="G3156" t="s">
        <v>323</v>
      </c>
      <c r="H3156" t="s">
        <v>1407</v>
      </c>
      <c r="L3156" s="4">
        <f t="shared" si="52"/>
        <v>-1408.0000000000005</v>
      </c>
      <c r="M3156">
        <v>10000</v>
      </c>
      <c r="N3156">
        <v>2.7</v>
      </c>
      <c r="O3156" t="s">
        <v>15382</v>
      </c>
      <c r="P3156">
        <v>50</v>
      </c>
      <c r="Q3156" t="s">
        <v>6108</v>
      </c>
      <c r="R3156" t="s">
        <v>12314</v>
      </c>
      <c r="S3156" t="s">
        <v>18573</v>
      </c>
      <c r="T3156" t="s">
        <v>24779</v>
      </c>
      <c r="U3156" t="s">
        <v>27810</v>
      </c>
      <c r="V3156">
        <v>-0.3</v>
      </c>
      <c r="W3156">
        <v>-0.75</v>
      </c>
      <c r="X3156">
        <v>-300000</v>
      </c>
      <c r="Y3156">
        <v>-8145759.1277303882</v>
      </c>
    </row>
    <row r="3157" spans="1:25" x14ac:dyDescent="0.15">
      <c r="A3157" s="1">
        <v>3155</v>
      </c>
      <c r="B3157" s="2">
        <v>43228</v>
      </c>
      <c r="C3157" t="s">
        <v>2540</v>
      </c>
      <c r="D3157" t="s">
        <v>1103</v>
      </c>
      <c r="E3157">
        <v>8.3299999999999999E-2</v>
      </c>
      <c r="F3157">
        <v>0.08</v>
      </c>
      <c r="G3157" t="s">
        <v>366</v>
      </c>
      <c r="H3157" t="s">
        <v>1450</v>
      </c>
      <c r="L3157" s="4">
        <f t="shared" si="52"/>
        <v>-1352.9999999999989</v>
      </c>
      <c r="M3157">
        <v>10000</v>
      </c>
      <c r="N3157">
        <v>2.7</v>
      </c>
      <c r="O3157" t="s">
        <v>15382</v>
      </c>
      <c r="P3157">
        <v>50</v>
      </c>
      <c r="Q3157" t="s">
        <v>6109</v>
      </c>
      <c r="R3157" t="s">
        <v>12315</v>
      </c>
      <c r="S3157" t="s">
        <v>18574</v>
      </c>
      <c r="T3157" t="s">
        <v>24780</v>
      </c>
      <c r="U3157" t="s">
        <v>27811</v>
      </c>
      <c r="V3157">
        <v>-0.3</v>
      </c>
      <c r="W3157">
        <v>-0.75</v>
      </c>
      <c r="X3157">
        <v>-300000</v>
      </c>
      <c r="Y3157">
        <v>-8145759.1277303882</v>
      </c>
    </row>
    <row r="3158" spans="1:25" x14ac:dyDescent="0.15">
      <c r="A3158" s="1">
        <v>3156</v>
      </c>
      <c r="B3158" s="2">
        <v>43229</v>
      </c>
      <c r="C3158" t="s">
        <v>2543</v>
      </c>
      <c r="D3158" t="s">
        <v>1103</v>
      </c>
      <c r="E3158">
        <v>5.8500000000000003E-2</v>
      </c>
      <c r="F3158">
        <v>6.0900000000000003E-2</v>
      </c>
      <c r="G3158" t="s">
        <v>457</v>
      </c>
      <c r="H3158" t="s">
        <v>1540</v>
      </c>
      <c r="L3158" s="4">
        <f t="shared" si="52"/>
        <v>-2687.9999999999991</v>
      </c>
      <c r="M3158">
        <v>10000</v>
      </c>
      <c r="N3158">
        <v>2.7</v>
      </c>
      <c r="O3158" t="s">
        <v>15384</v>
      </c>
      <c r="P3158">
        <v>14</v>
      </c>
      <c r="Q3158" t="s">
        <v>6110</v>
      </c>
      <c r="R3158" t="s">
        <v>12316</v>
      </c>
      <c r="S3158" t="s">
        <v>18575</v>
      </c>
      <c r="T3158" t="s">
        <v>24781</v>
      </c>
      <c r="U3158" t="s">
        <v>27810</v>
      </c>
      <c r="V3158">
        <v>-0.3</v>
      </c>
      <c r="W3158">
        <v>-0.75</v>
      </c>
      <c r="X3158">
        <v>-300000</v>
      </c>
      <c r="Y3158">
        <v>-8163797.3413505442</v>
      </c>
    </row>
    <row r="3159" spans="1:25" x14ac:dyDescent="0.15">
      <c r="A3159" s="1">
        <v>3157</v>
      </c>
      <c r="B3159" s="2">
        <v>43229</v>
      </c>
      <c r="C3159" t="s">
        <v>2544</v>
      </c>
      <c r="D3159" t="s">
        <v>1103</v>
      </c>
      <c r="E3159">
        <v>4.4600000000000001E-2</v>
      </c>
      <c r="F3159">
        <v>3.3500000000000002E-2</v>
      </c>
      <c r="G3159" t="s">
        <v>134</v>
      </c>
      <c r="H3159" t="s">
        <v>1218</v>
      </c>
      <c r="L3159" s="4">
        <f t="shared" si="52"/>
        <v>15872.999999999998</v>
      </c>
      <c r="M3159">
        <v>10000</v>
      </c>
      <c r="N3159">
        <v>2.7</v>
      </c>
      <c r="O3159" t="s">
        <v>15384</v>
      </c>
      <c r="P3159">
        <v>14</v>
      </c>
      <c r="Q3159" t="s">
        <v>6111</v>
      </c>
      <c r="R3159" t="s">
        <v>12317</v>
      </c>
      <c r="S3159" t="s">
        <v>18576</v>
      </c>
      <c r="T3159" t="s">
        <v>24782</v>
      </c>
      <c r="U3159" t="s">
        <v>27811</v>
      </c>
      <c r="V3159">
        <v>-0.3</v>
      </c>
      <c r="W3159">
        <v>-0.75</v>
      </c>
      <c r="X3159">
        <v>-300000</v>
      </c>
      <c r="Y3159">
        <v>-8163797.3413505442</v>
      </c>
    </row>
    <row r="3160" spans="1:25" x14ac:dyDescent="0.15">
      <c r="A3160" s="1">
        <v>3158</v>
      </c>
      <c r="B3160" s="2">
        <v>43229</v>
      </c>
      <c r="C3160" t="s">
        <v>2539</v>
      </c>
      <c r="D3160" t="s">
        <v>1103</v>
      </c>
      <c r="E3160">
        <v>0.1041</v>
      </c>
      <c r="F3160">
        <v>0.1057</v>
      </c>
      <c r="G3160" t="s">
        <v>369</v>
      </c>
      <c r="H3160" t="s">
        <v>1453</v>
      </c>
      <c r="L3160" s="4">
        <f t="shared" si="52"/>
        <v>416.00000000000108</v>
      </c>
      <c r="M3160">
        <v>10000</v>
      </c>
      <c r="N3160">
        <v>2.7</v>
      </c>
      <c r="O3160" t="s">
        <v>15382</v>
      </c>
      <c r="P3160">
        <v>49</v>
      </c>
      <c r="Q3160" t="s">
        <v>6112</v>
      </c>
      <c r="R3160" t="s">
        <v>12318</v>
      </c>
      <c r="S3160" t="s">
        <v>18577</v>
      </c>
      <c r="T3160" t="s">
        <v>24783</v>
      </c>
      <c r="U3160" t="s">
        <v>27810</v>
      </c>
      <c r="V3160">
        <v>-0.3</v>
      </c>
      <c r="W3160">
        <v>-0.75</v>
      </c>
      <c r="X3160">
        <v>-300000</v>
      </c>
      <c r="Y3160">
        <v>-8163797.3413505442</v>
      </c>
    </row>
    <row r="3161" spans="1:25" x14ac:dyDescent="0.15">
      <c r="A3161" s="1">
        <v>3159</v>
      </c>
      <c r="B3161" s="2">
        <v>43229</v>
      </c>
      <c r="C3161" t="s">
        <v>2540</v>
      </c>
      <c r="D3161" t="s">
        <v>1103</v>
      </c>
      <c r="E3161">
        <v>0.08</v>
      </c>
      <c r="F3161">
        <v>6.7699999999999996E-2</v>
      </c>
      <c r="G3161" t="s">
        <v>473</v>
      </c>
      <c r="H3161" t="s">
        <v>1556</v>
      </c>
      <c r="L3161" s="4">
        <f t="shared" si="52"/>
        <v>-4059.0000000000018</v>
      </c>
      <c r="M3161">
        <v>10000</v>
      </c>
      <c r="N3161">
        <v>2.7</v>
      </c>
      <c r="O3161" t="s">
        <v>15382</v>
      </c>
      <c r="P3161">
        <v>49</v>
      </c>
      <c r="Q3161" t="s">
        <v>6113</v>
      </c>
      <c r="R3161" t="s">
        <v>12319</v>
      </c>
      <c r="S3161" t="s">
        <v>18578</v>
      </c>
      <c r="T3161" t="s">
        <v>24784</v>
      </c>
      <c r="U3161" t="s">
        <v>27811</v>
      </c>
      <c r="V3161">
        <v>-0.3</v>
      </c>
      <c r="W3161">
        <v>-0.75</v>
      </c>
      <c r="X3161">
        <v>-300000</v>
      </c>
      <c r="Y3161">
        <v>-8163797.3413505442</v>
      </c>
    </row>
    <row r="3162" spans="1:25" x14ac:dyDescent="0.15">
      <c r="A3162" s="1">
        <v>3160</v>
      </c>
      <c r="B3162" s="2">
        <v>43230</v>
      </c>
      <c r="C3162" t="s">
        <v>2543</v>
      </c>
      <c r="D3162" t="s">
        <v>1103</v>
      </c>
      <c r="E3162">
        <v>6.0900000000000003E-2</v>
      </c>
      <c r="F3162">
        <v>5.4600000000000003E-2</v>
      </c>
      <c r="G3162" t="s">
        <v>124</v>
      </c>
      <c r="H3162" t="s">
        <v>1208</v>
      </c>
      <c r="L3162" s="4">
        <f t="shared" si="52"/>
        <v>8379</v>
      </c>
      <c r="M3162">
        <v>10000</v>
      </c>
      <c r="N3162">
        <v>2.7</v>
      </c>
      <c r="O3162" t="s">
        <v>15384</v>
      </c>
      <c r="P3162">
        <v>13</v>
      </c>
      <c r="Q3162" t="s">
        <v>6114</v>
      </c>
      <c r="R3162" t="s">
        <v>12320</v>
      </c>
      <c r="S3162" t="s">
        <v>18579</v>
      </c>
      <c r="T3162" t="s">
        <v>24785</v>
      </c>
      <c r="U3162" t="s">
        <v>27810</v>
      </c>
      <c r="V3162">
        <v>0.2</v>
      </c>
      <c r="W3162">
        <v>-0.75</v>
      </c>
      <c r="X3162">
        <v>200000</v>
      </c>
      <c r="Y3162">
        <v>-8092001.7440961096</v>
      </c>
    </row>
    <row r="3163" spans="1:25" x14ac:dyDescent="0.15">
      <c r="A3163" s="1">
        <v>3161</v>
      </c>
      <c r="B3163" s="2">
        <v>43230</v>
      </c>
      <c r="C3163" t="s">
        <v>2544</v>
      </c>
      <c r="D3163" t="s">
        <v>1103</v>
      </c>
      <c r="E3163">
        <v>3.3500000000000002E-2</v>
      </c>
      <c r="F3163">
        <v>3.4500000000000003E-2</v>
      </c>
      <c r="G3163" t="s">
        <v>327</v>
      </c>
      <c r="H3163" t="s">
        <v>1411</v>
      </c>
      <c r="L3163" s="4">
        <f t="shared" si="52"/>
        <v>-2040.0000000000018</v>
      </c>
      <c r="M3163">
        <v>10000</v>
      </c>
      <c r="N3163">
        <v>2.7</v>
      </c>
      <c r="O3163" t="s">
        <v>15384</v>
      </c>
      <c r="P3163">
        <v>13</v>
      </c>
      <c r="Q3163" t="s">
        <v>6115</v>
      </c>
      <c r="R3163" t="s">
        <v>12321</v>
      </c>
      <c r="S3163" t="s">
        <v>18580</v>
      </c>
      <c r="T3163" t="s">
        <v>24786</v>
      </c>
      <c r="U3163" t="s">
        <v>27811</v>
      </c>
      <c r="V3163">
        <v>0.2</v>
      </c>
      <c r="W3163">
        <v>-0.75</v>
      </c>
      <c r="X3163">
        <v>200000</v>
      </c>
      <c r="Y3163">
        <v>-8092001.7440961096</v>
      </c>
    </row>
    <row r="3164" spans="1:25" x14ac:dyDescent="0.15">
      <c r="A3164" s="1">
        <v>3162</v>
      </c>
      <c r="B3164" s="2">
        <v>43230</v>
      </c>
      <c r="C3164" t="s">
        <v>2539</v>
      </c>
      <c r="D3164" t="s">
        <v>1103</v>
      </c>
      <c r="E3164">
        <v>0.1057</v>
      </c>
      <c r="F3164">
        <v>0.1011</v>
      </c>
      <c r="G3164" t="s">
        <v>983</v>
      </c>
      <c r="H3164" t="s">
        <v>1892</v>
      </c>
      <c r="L3164" s="4">
        <f t="shared" si="52"/>
        <v>-4324.0000000000064</v>
      </c>
      <c r="M3164">
        <v>10000</v>
      </c>
      <c r="N3164">
        <v>2.7</v>
      </c>
      <c r="O3164" t="s">
        <v>15382</v>
      </c>
      <c r="P3164">
        <v>48</v>
      </c>
      <c r="Q3164" t="s">
        <v>6116</v>
      </c>
      <c r="R3164" t="s">
        <v>12322</v>
      </c>
      <c r="S3164" t="s">
        <v>18581</v>
      </c>
      <c r="T3164" t="s">
        <v>24787</v>
      </c>
      <c r="U3164" t="s">
        <v>27810</v>
      </c>
      <c r="V3164">
        <v>0.2</v>
      </c>
      <c r="W3164">
        <v>-0.75</v>
      </c>
      <c r="X3164">
        <v>200000</v>
      </c>
      <c r="Y3164">
        <v>-8092001.7440961096</v>
      </c>
    </row>
    <row r="3165" spans="1:25" x14ac:dyDescent="0.15">
      <c r="A3165" s="1">
        <v>3163</v>
      </c>
      <c r="B3165" s="2">
        <v>43230</v>
      </c>
      <c r="C3165" t="s">
        <v>2540</v>
      </c>
      <c r="D3165" t="s">
        <v>1103</v>
      </c>
      <c r="E3165">
        <v>6.7699999999999996E-2</v>
      </c>
      <c r="F3165">
        <v>6.7000000000000004E-2</v>
      </c>
      <c r="G3165" t="s">
        <v>38</v>
      </c>
      <c r="H3165" t="s">
        <v>1122</v>
      </c>
      <c r="L3165" s="4">
        <f t="shared" si="52"/>
        <v>-916.99999999998988</v>
      </c>
      <c r="M3165">
        <v>10000</v>
      </c>
      <c r="N3165">
        <v>2.7</v>
      </c>
      <c r="O3165" t="s">
        <v>15382</v>
      </c>
      <c r="P3165">
        <v>48</v>
      </c>
      <c r="Q3165" t="s">
        <v>6117</v>
      </c>
      <c r="R3165" t="s">
        <v>12323</v>
      </c>
      <c r="S3165" t="s">
        <v>18582</v>
      </c>
      <c r="T3165" t="s">
        <v>24788</v>
      </c>
      <c r="U3165" t="s">
        <v>27811</v>
      </c>
      <c r="V3165">
        <v>0.2</v>
      </c>
      <c r="W3165">
        <v>-0.75</v>
      </c>
      <c r="X3165">
        <v>200000</v>
      </c>
      <c r="Y3165">
        <v>-8092001.7440961096</v>
      </c>
    </row>
    <row r="3166" spans="1:25" x14ac:dyDescent="0.15">
      <c r="A3166" s="1">
        <v>3164</v>
      </c>
      <c r="B3166" s="2">
        <v>43231</v>
      </c>
      <c r="C3166" t="s">
        <v>2543</v>
      </c>
      <c r="D3166" t="s">
        <v>1103</v>
      </c>
      <c r="E3166">
        <v>5.4600000000000003E-2</v>
      </c>
      <c r="F3166">
        <v>6.7500000000000004E-2</v>
      </c>
      <c r="G3166" t="s">
        <v>452</v>
      </c>
      <c r="H3166" t="s">
        <v>1535</v>
      </c>
      <c r="L3166" s="4">
        <f t="shared" si="52"/>
        <v>-18318.000000000004</v>
      </c>
      <c r="M3166">
        <v>10000</v>
      </c>
      <c r="N3166">
        <v>2.7</v>
      </c>
      <c r="O3166" t="s">
        <v>15384</v>
      </c>
      <c r="P3166">
        <v>12</v>
      </c>
      <c r="Q3166" t="s">
        <v>6118</v>
      </c>
      <c r="R3166" t="s">
        <v>12324</v>
      </c>
      <c r="S3166" t="s">
        <v>18583</v>
      </c>
      <c r="T3166" t="s">
        <v>24789</v>
      </c>
      <c r="U3166" t="s">
        <v>27810</v>
      </c>
      <c r="V3166">
        <v>0.5</v>
      </c>
      <c r="W3166">
        <v>-0.75</v>
      </c>
      <c r="X3166">
        <v>500000</v>
      </c>
      <c r="Y3166">
        <v>-8133766.8450311348</v>
      </c>
    </row>
    <row r="3167" spans="1:25" x14ac:dyDescent="0.15">
      <c r="A3167" s="1">
        <v>3165</v>
      </c>
      <c r="B3167" s="2">
        <v>43231</v>
      </c>
      <c r="C3167" t="s">
        <v>2544</v>
      </c>
      <c r="D3167" t="s">
        <v>1103</v>
      </c>
      <c r="E3167">
        <v>3.4500000000000003E-2</v>
      </c>
      <c r="F3167">
        <v>2.0199999999999999E-2</v>
      </c>
      <c r="G3167" t="s">
        <v>153</v>
      </c>
      <c r="H3167" t="s">
        <v>1237</v>
      </c>
      <c r="L3167" s="4">
        <f t="shared" si="52"/>
        <v>28886.000000000007</v>
      </c>
      <c r="M3167">
        <v>10000</v>
      </c>
      <c r="N3167">
        <v>2.7</v>
      </c>
      <c r="O3167" t="s">
        <v>15384</v>
      </c>
      <c r="P3167">
        <v>12</v>
      </c>
      <c r="Q3167" t="s">
        <v>6119</v>
      </c>
      <c r="R3167" t="s">
        <v>12325</v>
      </c>
      <c r="S3167" t="s">
        <v>18584</v>
      </c>
      <c r="T3167" t="s">
        <v>24790</v>
      </c>
      <c r="U3167" t="s">
        <v>27811</v>
      </c>
      <c r="V3167">
        <v>0.5</v>
      </c>
      <c r="W3167">
        <v>-0.75</v>
      </c>
      <c r="X3167">
        <v>500000</v>
      </c>
      <c r="Y3167">
        <v>-8133766.8450311348</v>
      </c>
    </row>
    <row r="3168" spans="1:25" x14ac:dyDescent="0.15">
      <c r="A3168" s="1">
        <v>3166</v>
      </c>
      <c r="B3168" s="2">
        <v>43231</v>
      </c>
      <c r="C3168" t="s">
        <v>2539</v>
      </c>
      <c r="D3168" t="s">
        <v>1103</v>
      </c>
      <c r="E3168">
        <v>0.1011</v>
      </c>
      <c r="F3168">
        <v>0.10879999999999999</v>
      </c>
      <c r="G3168" t="s">
        <v>930</v>
      </c>
      <c r="H3168" t="s">
        <v>1977</v>
      </c>
      <c r="L3168" s="4">
        <f t="shared" si="52"/>
        <v>10009.999999999998</v>
      </c>
      <c r="M3168">
        <v>10000</v>
      </c>
      <c r="N3168">
        <v>2.7</v>
      </c>
      <c r="O3168" t="s">
        <v>15382</v>
      </c>
      <c r="P3168">
        <v>47</v>
      </c>
      <c r="Q3168" t="s">
        <v>6120</v>
      </c>
      <c r="R3168" t="s">
        <v>12326</v>
      </c>
      <c r="S3168" t="s">
        <v>18585</v>
      </c>
      <c r="T3168" t="s">
        <v>24791</v>
      </c>
      <c r="U3168" t="s">
        <v>27810</v>
      </c>
      <c r="V3168">
        <v>0.5</v>
      </c>
      <c r="W3168">
        <v>-0.75</v>
      </c>
      <c r="X3168">
        <v>500000</v>
      </c>
      <c r="Y3168">
        <v>-8133766.8450311348</v>
      </c>
    </row>
    <row r="3169" spans="1:25" x14ac:dyDescent="0.15">
      <c r="A3169" s="1">
        <v>3167</v>
      </c>
      <c r="B3169" s="2">
        <v>43231</v>
      </c>
      <c r="C3169" t="s">
        <v>2540</v>
      </c>
      <c r="D3169" t="s">
        <v>1103</v>
      </c>
      <c r="E3169">
        <v>6.7000000000000004E-2</v>
      </c>
      <c r="F3169">
        <v>4.87E-2</v>
      </c>
      <c r="G3169" t="s">
        <v>791</v>
      </c>
      <c r="H3169" t="s">
        <v>1874</v>
      </c>
      <c r="L3169" s="4">
        <f t="shared" si="52"/>
        <v>-31659.000000000007</v>
      </c>
      <c r="M3169">
        <v>10000</v>
      </c>
      <c r="N3169">
        <v>2.7</v>
      </c>
      <c r="O3169" t="s">
        <v>15382</v>
      </c>
      <c r="P3169">
        <v>47</v>
      </c>
      <c r="Q3169" t="s">
        <v>6121</v>
      </c>
      <c r="R3169" t="s">
        <v>12327</v>
      </c>
      <c r="S3169" t="s">
        <v>18586</v>
      </c>
      <c r="T3169" t="s">
        <v>24792</v>
      </c>
      <c r="U3169" t="s">
        <v>27811</v>
      </c>
      <c r="V3169">
        <v>0.5</v>
      </c>
      <c r="W3169">
        <v>-0.75</v>
      </c>
      <c r="X3169">
        <v>500000</v>
      </c>
      <c r="Y3169">
        <v>-8133766.8450311348</v>
      </c>
    </row>
    <row r="3170" spans="1:25" x14ac:dyDescent="0.15">
      <c r="A3170" s="1">
        <v>3168</v>
      </c>
      <c r="B3170" s="2">
        <v>43234</v>
      </c>
      <c r="C3170" t="s">
        <v>2543</v>
      </c>
      <c r="D3170" t="s">
        <v>1103</v>
      </c>
      <c r="E3170">
        <v>6.7500000000000004E-2</v>
      </c>
      <c r="F3170">
        <v>5.8999999999999997E-2</v>
      </c>
      <c r="G3170" t="s">
        <v>252</v>
      </c>
      <c r="H3170" t="s">
        <v>1336</v>
      </c>
      <c r="L3170" s="4">
        <f t="shared" si="52"/>
        <v>7820.0000000000073</v>
      </c>
      <c r="M3170">
        <v>10000</v>
      </c>
      <c r="N3170">
        <v>2.7</v>
      </c>
      <c r="O3170" t="s">
        <v>15384</v>
      </c>
      <c r="P3170">
        <v>9</v>
      </c>
      <c r="Q3170" t="s">
        <v>6122</v>
      </c>
      <c r="R3170" t="s">
        <v>12328</v>
      </c>
      <c r="S3170" t="s">
        <v>18587</v>
      </c>
      <c r="T3170" t="s">
        <v>24793</v>
      </c>
      <c r="U3170" t="s">
        <v>27810</v>
      </c>
      <c r="V3170">
        <v>0.5</v>
      </c>
      <c r="W3170">
        <v>-0.75</v>
      </c>
      <c r="X3170">
        <v>500000</v>
      </c>
      <c r="Y3170">
        <v>-7962813.6602068339</v>
      </c>
    </row>
    <row r="3171" spans="1:25" x14ac:dyDescent="0.15">
      <c r="A3171" s="1">
        <v>3169</v>
      </c>
      <c r="B3171" s="2">
        <v>43234</v>
      </c>
      <c r="C3171" t="s">
        <v>2544</v>
      </c>
      <c r="D3171" t="s">
        <v>1103</v>
      </c>
      <c r="E3171">
        <v>2.0199999999999999E-2</v>
      </c>
      <c r="F3171">
        <v>1.6E-2</v>
      </c>
      <c r="G3171" t="s">
        <v>461</v>
      </c>
      <c r="H3171" t="s">
        <v>1544</v>
      </c>
      <c r="L3171" s="4">
        <f t="shared" si="52"/>
        <v>10121.999999999998</v>
      </c>
      <c r="M3171">
        <v>10000</v>
      </c>
      <c r="N3171">
        <v>2.7</v>
      </c>
      <c r="O3171" t="s">
        <v>15384</v>
      </c>
      <c r="P3171">
        <v>9</v>
      </c>
      <c r="Q3171" t="s">
        <v>6123</v>
      </c>
      <c r="R3171" t="s">
        <v>12329</v>
      </c>
      <c r="S3171" t="s">
        <v>18588</v>
      </c>
      <c r="T3171" t="s">
        <v>24794</v>
      </c>
      <c r="U3171" t="s">
        <v>27811</v>
      </c>
      <c r="V3171">
        <v>0.5</v>
      </c>
      <c r="W3171">
        <v>-0.75</v>
      </c>
      <c r="X3171">
        <v>500000</v>
      </c>
      <c r="Y3171">
        <v>-7962813.6602068339</v>
      </c>
    </row>
    <row r="3172" spans="1:25" x14ac:dyDescent="0.15">
      <c r="A3172" s="1">
        <v>3170</v>
      </c>
      <c r="B3172" s="2">
        <v>43234</v>
      </c>
      <c r="C3172" t="s">
        <v>2539</v>
      </c>
      <c r="D3172" t="s">
        <v>1103</v>
      </c>
      <c r="E3172">
        <v>0.10879999999999999</v>
      </c>
      <c r="F3172">
        <v>0.1038</v>
      </c>
      <c r="G3172" t="s">
        <v>924</v>
      </c>
      <c r="H3172" t="s">
        <v>1889</v>
      </c>
      <c r="L3172" s="4">
        <f t="shared" si="52"/>
        <v>-4999.9999999999909</v>
      </c>
      <c r="M3172">
        <v>10000</v>
      </c>
      <c r="N3172">
        <v>2.7</v>
      </c>
      <c r="O3172" t="s">
        <v>15382</v>
      </c>
      <c r="P3172">
        <v>44</v>
      </c>
      <c r="Q3172" t="s">
        <v>6124</v>
      </c>
      <c r="R3172" t="s">
        <v>12330</v>
      </c>
      <c r="S3172" t="s">
        <v>18589</v>
      </c>
      <c r="T3172" t="s">
        <v>24795</v>
      </c>
      <c r="U3172" t="s">
        <v>27810</v>
      </c>
      <c r="V3172">
        <v>0.5</v>
      </c>
      <c r="W3172">
        <v>-0.75</v>
      </c>
      <c r="X3172">
        <v>500000</v>
      </c>
      <c r="Y3172">
        <v>-7962813.6602068339</v>
      </c>
    </row>
    <row r="3173" spans="1:25" x14ac:dyDescent="0.15">
      <c r="A3173" s="1">
        <v>3171</v>
      </c>
      <c r="B3173" s="2">
        <v>43234</v>
      </c>
      <c r="C3173" t="s">
        <v>2540</v>
      </c>
      <c r="D3173" t="s">
        <v>1103</v>
      </c>
      <c r="E3173">
        <v>4.87E-2</v>
      </c>
      <c r="F3173">
        <v>4.5999999999999999E-2</v>
      </c>
      <c r="G3173" t="s">
        <v>791</v>
      </c>
      <c r="H3173" t="s">
        <v>1874</v>
      </c>
      <c r="L3173" s="4">
        <f t="shared" si="52"/>
        <v>-4671.0000000000018</v>
      </c>
      <c r="M3173">
        <v>10000</v>
      </c>
      <c r="N3173">
        <v>2.7</v>
      </c>
      <c r="O3173" t="s">
        <v>15382</v>
      </c>
      <c r="P3173">
        <v>44</v>
      </c>
      <c r="Q3173" t="s">
        <v>6125</v>
      </c>
      <c r="R3173" t="s">
        <v>12331</v>
      </c>
      <c r="S3173" t="s">
        <v>18590</v>
      </c>
      <c r="T3173" t="s">
        <v>24796</v>
      </c>
      <c r="U3173" t="s">
        <v>27811</v>
      </c>
      <c r="V3173">
        <v>0.5</v>
      </c>
      <c r="W3173">
        <v>-0.75</v>
      </c>
      <c r="X3173">
        <v>500000</v>
      </c>
      <c r="Y3173">
        <v>-7962813.6602068339</v>
      </c>
    </row>
    <row r="3174" spans="1:25" x14ac:dyDescent="0.15">
      <c r="A3174" s="1">
        <v>3172</v>
      </c>
      <c r="B3174" s="2">
        <v>43235</v>
      </c>
      <c r="C3174" t="s">
        <v>2543</v>
      </c>
      <c r="D3174" t="s">
        <v>1103</v>
      </c>
      <c r="E3174">
        <v>5.8999999999999997E-2</v>
      </c>
      <c r="F3174">
        <v>3.3000000000000002E-2</v>
      </c>
      <c r="G3174" t="s">
        <v>474</v>
      </c>
      <c r="H3174" t="s">
        <v>1557</v>
      </c>
      <c r="L3174" s="4">
        <f t="shared" si="52"/>
        <v>22099.999999999996</v>
      </c>
      <c r="M3174">
        <v>10000</v>
      </c>
      <c r="N3174">
        <v>2.7</v>
      </c>
      <c r="O3174" t="s">
        <v>15384</v>
      </c>
      <c r="P3174">
        <v>8</v>
      </c>
      <c r="Q3174" t="s">
        <v>6126</v>
      </c>
      <c r="R3174" t="s">
        <v>12332</v>
      </c>
      <c r="S3174" t="s">
        <v>18591</v>
      </c>
      <c r="T3174" t="s">
        <v>24797</v>
      </c>
      <c r="U3174" t="s">
        <v>27810</v>
      </c>
      <c r="V3174">
        <v>0.5</v>
      </c>
      <c r="W3174">
        <v>-0.75</v>
      </c>
      <c r="X3174">
        <v>500000</v>
      </c>
      <c r="Y3174">
        <v>-7991901.5397730283</v>
      </c>
    </row>
    <row r="3175" spans="1:25" x14ac:dyDescent="0.15">
      <c r="A3175" s="1">
        <v>3173</v>
      </c>
      <c r="B3175" s="2">
        <v>43235</v>
      </c>
      <c r="C3175" t="s">
        <v>2544</v>
      </c>
      <c r="D3175" t="s">
        <v>1103</v>
      </c>
      <c r="E3175">
        <v>1.6E-2</v>
      </c>
      <c r="F3175">
        <v>2.69E-2</v>
      </c>
      <c r="G3175" t="s">
        <v>510</v>
      </c>
      <c r="H3175" t="s">
        <v>1593</v>
      </c>
      <c r="L3175" s="4">
        <f t="shared" si="52"/>
        <v>-23544</v>
      </c>
      <c r="M3175">
        <v>10000</v>
      </c>
      <c r="N3175">
        <v>2.7</v>
      </c>
      <c r="O3175" t="s">
        <v>15384</v>
      </c>
      <c r="P3175">
        <v>8</v>
      </c>
      <c r="Q3175" t="s">
        <v>6127</v>
      </c>
      <c r="R3175" t="s">
        <v>12333</v>
      </c>
      <c r="S3175" t="s">
        <v>18592</v>
      </c>
      <c r="T3175" t="s">
        <v>24798</v>
      </c>
      <c r="U3175" t="s">
        <v>27811</v>
      </c>
      <c r="V3175">
        <v>0.5</v>
      </c>
      <c r="W3175">
        <v>-0.75</v>
      </c>
      <c r="X3175">
        <v>500000</v>
      </c>
      <c r="Y3175">
        <v>-7991901.5397730283</v>
      </c>
    </row>
    <row r="3176" spans="1:25" x14ac:dyDescent="0.15">
      <c r="A3176" s="1">
        <v>3174</v>
      </c>
      <c r="B3176" s="2">
        <v>43235</v>
      </c>
      <c r="C3176" t="s">
        <v>2539</v>
      </c>
      <c r="D3176" t="s">
        <v>1103</v>
      </c>
      <c r="E3176">
        <v>0.1038</v>
      </c>
      <c r="F3176">
        <v>8.1199999999999994E-2</v>
      </c>
      <c r="G3176" t="s">
        <v>183</v>
      </c>
      <c r="H3176" t="s">
        <v>1267</v>
      </c>
      <c r="L3176" s="4">
        <f t="shared" si="52"/>
        <v>-21696.000000000007</v>
      </c>
      <c r="M3176">
        <v>10000</v>
      </c>
      <c r="N3176">
        <v>2.7</v>
      </c>
      <c r="O3176" t="s">
        <v>15382</v>
      </c>
      <c r="P3176">
        <v>43</v>
      </c>
      <c r="Q3176" t="s">
        <v>6128</v>
      </c>
      <c r="R3176" t="s">
        <v>12334</v>
      </c>
      <c r="S3176" t="s">
        <v>18593</v>
      </c>
      <c r="T3176" t="s">
        <v>24799</v>
      </c>
      <c r="U3176" t="s">
        <v>27810</v>
      </c>
      <c r="V3176">
        <v>0.5</v>
      </c>
      <c r="W3176">
        <v>-0.75</v>
      </c>
      <c r="X3176">
        <v>500000</v>
      </c>
      <c r="Y3176">
        <v>-7991901.5397730283</v>
      </c>
    </row>
    <row r="3177" spans="1:25" x14ac:dyDescent="0.15">
      <c r="A3177" s="1">
        <v>3175</v>
      </c>
      <c r="B3177" s="2">
        <v>43235</v>
      </c>
      <c r="C3177" t="s">
        <v>2540</v>
      </c>
      <c r="D3177" t="s">
        <v>1103</v>
      </c>
      <c r="E3177">
        <v>4.5999999999999999E-2</v>
      </c>
      <c r="F3177">
        <v>6.3E-2</v>
      </c>
      <c r="G3177" t="s">
        <v>651</v>
      </c>
      <c r="H3177" t="s">
        <v>1734</v>
      </c>
      <c r="L3177" s="4">
        <f t="shared" si="52"/>
        <v>27200.000000000004</v>
      </c>
      <c r="M3177">
        <v>10000</v>
      </c>
      <c r="N3177">
        <v>2.7</v>
      </c>
      <c r="O3177" t="s">
        <v>15382</v>
      </c>
      <c r="P3177">
        <v>43</v>
      </c>
      <c r="Q3177" t="s">
        <v>6129</v>
      </c>
      <c r="R3177" t="s">
        <v>12335</v>
      </c>
      <c r="S3177" t="s">
        <v>18594</v>
      </c>
      <c r="T3177" t="s">
        <v>24800</v>
      </c>
      <c r="U3177" t="s">
        <v>27811</v>
      </c>
      <c r="V3177">
        <v>0.5</v>
      </c>
      <c r="W3177">
        <v>-0.75</v>
      </c>
      <c r="X3177">
        <v>500000</v>
      </c>
      <c r="Y3177">
        <v>-7991901.5397730283</v>
      </c>
    </row>
    <row r="3178" spans="1:25" x14ac:dyDescent="0.15">
      <c r="A3178" s="1">
        <v>3176</v>
      </c>
      <c r="B3178" s="2">
        <v>43236</v>
      </c>
      <c r="C3178" t="s">
        <v>2543</v>
      </c>
      <c r="D3178" t="s">
        <v>1103</v>
      </c>
      <c r="E3178">
        <v>3.3000000000000002E-2</v>
      </c>
      <c r="F3178">
        <v>2.2200000000000001E-2</v>
      </c>
      <c r="G3178" t="s">
        <v>280</v>
      </c>
      <c r="H3178" t="s">
        <v>1364</v>
      </c>
      <c r="L3178" s="4">
        <f t="shared" si="52"/>
        <v>15228</v>
      </c>
      <c r="M3178">
        <v>10000</v>
      </c>
      <c r="N3178">
        <v>2.7</v>
      </c>
      <c r="O3178" t="s">
        <v>15384</v>
      </c>
      <c r="P3178">
        <v>7</v>
      </c>
      <c r="Q3178" t="s">
        <v>6130</v>
      </c>
      <c r="R3178" t="s">
        <v>12336</v>
      </c>
      <c r="S3178" t="s">
        <v>18595</v>
      </c>
      <c r="T3178" t="s">
        <v>24801</v>
      </c>
      <c r="U3178" t="s">
        <v>27810</v>
      </c>
      <c r="V3178">
        <v>1</v>
      </c>
      <c r="W3178">
        <v>-0.75</v>
      </c>
      <c r="X3178">
        <v>1000000</v>
      </c>
      <c r="Y3178">
        <v>-8200053.9836887252</v>
      </c>
    </row>
    <row r="3179" spans="1:25" x14ac:dyDescent="0.15">
      <c r="A3179" s="1">
        <v>3177</v>
      </c>
      <c r="B3179" s="2">
        <v>43236</v>
      </c>
      <c r="C3179" t="s">
        <v>2544</v>
      </c>
      <c r="D3179" t="s">
        <v>1103</v>
      </c>
      <c r="E3179">
        <v>2.69E-2</v>
      </c>
      <c r="F3179">
        <v>3.0499999999999999E-2</v>
      </c>
      <c r="G3179" t="s">
        <v>243</v>
      </c>
      <c r="H3179" t="s">
        <v>1327</v>
      </c>
      <c r="L3179" s="4">
        <f t="shared" si="52"/>
        <v>-6011.9999999999982</v>
      </c>
      <c r="M3179">
        <v>10000</v>
      </c>
      <c r="N3179">
        <v>2.7</v>
      </c>
      <c r="O3179" t="s">
        <v>15384</v>
      </c>
      <c r="P3179">
        <v>7</v>
      </c>
      <c r="Q3179" t="s">
        <v>6131</v>
      </c>
      <c r="R3179" t="s">
        <v>12337</v>
      </c>
      <c r="S3179" t="s">
        <v>18596</v>
      </c>
      <c r="T3179" t="s">
        <v>24802</v>
      </c>
      <c r="U3179" t="s">
        <v>27811</v>
      </c>
      <c r="V3179">
        <v>1</v>
      </c>
      <c r="W3179">
        <v>-0.75</v>
      </c>
      <c r="X3179">
        <v>1000000</v>
      </c>
      <c r="Y3179">
        <v>-8200053.9836887252</v>
      </c>
    </row>
    <row r="3180" spans="1:25" x14ac:dyDescent="0.15">
      <c r="A3180" s="1">
        <v>3178</v>
      </c>
      <c r="B3180" s="2">
        <v>43236</v>
      </c>
      <c r="C3180" t="s">
        <v>2539</v>
      </c>
      <c r="D3180" t="s">
        <v>1103</v>
      </c>
      <c r="E3180">
        <v>8.1199999999999994E-2</v>
      </c>
      <c r="F3180">
        <v>6.6699999999999995E-2</v>
      </c>
      <c r="G3180" t="s">
        <v>786</v>
      </c>
      <c r="H3180" t="s">
        <v>1869</v>
      </c>
      <c r="L3180" s="4">
        <f t="shared" si="52"/>
        <v>-26390</v>
      </c>
      <c r="M3180">
        <v>10000</v>
      </c>
      <c r="N3180">
        <v>2.7</v>
      </c>
      <c r="O3180" t="s">
        <v>15382</v>
      </c>
      <c r="P3180">
        <v>42</v>
      </c>
      <c r="Q3180" t="s">
        <v>6132</v>
      </c>
      <c r="R3180" t="s">
        <v>12338</v>
      </c>
      <c r="S3180" t="s">
        <v>18597</v>
      </c>
      <c r="T3180" t="s">
        <v>24803</v>
      </c>
      <c r="U3180" t="s">
        <v>27810</v>
      </c>
      <c r="V3180">
        <v>1</v>
      </c>
      <c r="W3180">
        <v>-0.75</v>
      </c>
      <c r="X3180">
        <v>1000000</v>
      </c>
      <c r="Y3180">
        <v>-8200053.9836887252</v>
      </c>
    </row>
    <row r="3181" spans="1:25" x14ac:dyDescent="0.15">
      <c r="A3181" s="1">
        <v>3179</v>
      </c>
      <c r="B3181" s="2">
        <v>43236</v>
      </c>
      <c r="C3181" t="s">
        <v>2540</v>
      </c>
      <c r="D3181" t="s">
        <v>1103</v>
      </c>
      <c r="E3181">
        <v>6.3E-2</v>
      </c>
      <c r="F3181">
        <v>6.4199999999999993E-2</v>
      </c>
      <c r="G3181" t="s">
        <v>739</v>
      </c>
      <c r="H3181" t="s">
        <v>1822</v>
      </c>
      <c r="L3181" s="4">
        <f t="shared" si="52"/>
        <v>2627.9999999999841</v>
      </c>
      <c r="M3181">
        <v>10000</v>
      </c>
      <c r="N3181">
        <v>2.7</v>
      </c>
      <c r="O3181" t="s">
        <v>15382</v>
      </c>
      <c r="P3181">
        <v>42</v>
      </c>
      <c r="Q3181" t="s">
        <v>6133</v>
      </c>
      <c r="R3181" t="s">
        <v>12339</v>
      </c>
      <c r="S3181" t="s">
        <v>18598</v>
      </c>
      <c r="T3181" t="s">
        <v>24804</v>
      </c>
      <c r="U3181" t="s">
        <v>27811</v>
      </c>
      <c r="V3181">
        <v>1</v>
      </c>
      <c r="W3181">
        <v>-0.75</v>
      </c>
      <c r="X3181">
        <v>1000000</v>
      </c>
      <c r="Y3181">
        <v>-8200053.9836887252</v>
      </c>
    </row>
    <row r="3182" spans="1:25" x14ac:dyDescent="0.15">
      <c r="A3182" s="1">
        <v>3180</v>
      </c>
      <c r="B3182" s="2">
        <v>43237</v>
      </c>
      <c r="C3182" t="s">
        <v>2543</v>
      </c>
      <c r="D3182" t="s">
        <v>1103</v>
      </c>
      <c r="E3182">
        <v>2.2200000000000001E-2</v>
      </c>
      <c r="F3182">
        <v>4.7E-2</v>
      </c>
      <c r="G3182" t="s">
        <v>114</v>
      </c>
      <c r="H3182" t="s">
        <v>1198</v>
      </c>
      <c r="L3182" s="4">
        <f t="shared" si="52"/>
        <v>-37448</v>
      </c>
      <c r="M3182">
        <v>10000</v>
      </c>
      <c r="N3182">
        <v>2.7</v>
      </c>
      <c r="O3182" t="s">
        <v>15384</v>
      </c>
      <c r="P3182">
        <v>6</v>
      </c>
      <c r="Q3182" t="s">
        <v>6134</v>
      </c>
      <c r="R3182" t="s">
        <v>12340</v>
      </c>
      <c r="S3182" t="s">
        <v>18599</v>
      </c>
      <c r="T3182" t="s">
        <v>24805</v>
      </c>
      <c r="U3182" t="s">
        <v>27810</v>
      </c>
      <c r="V3182">
        <v>1</v>
      </c>
      <c r="W3182">
        <v>-0.75</v>
      </c>
      <c r="X3182">
        <v>1000000</v>
      </c>
      <c r="Y3182">
        <v>-8297927.689368736</v>
      </c>
    </row>
    <row r="3183" spans="1:25" x14ac:dyDescent="0.15">
      <c r="A3183" s="1">
        <v>3181</v>
      </c>
      <c r="B3183" s="2">
        <v>43237</v>
      </c>
      <c r="C3183" t="s">
        <v>2544</v>
      </c>
      <c r="D3183" t="s">
        <v>1103</v>
      </c>
      <c r="E3183">
        <v>3.0499999999999999E-2</v>
      </c>
      <c r="F3183">
        <v>1.0800000000000001E-2</v>
      </c>
      <c r="G3183" t="s">
        <v>179</v>
      </c>
      <c r="H3183" t="s">
        <v>1263</v>
      </c>
      <c r="L3183" s="4">
        <f t="shared" si="52"/>
        <v>23246</v>
      </c>
      <c r="M3183">
        <v>10000</v>
      </c>
      <c r="N3183">
        <v>2.7</v>
      </c>
      <c r="O3183" t="s">
        <v>15384</v>
      </c>
      <c r="P3183">
        <v>6</v>
      </c>
      <c r="Q3183" t="s">
        <v>6135</v>
      </c>
      <c r="R3183" t="s">
        <v>12341</v>
      </c>
      <c r="S3183" t="s">
        <v>18600</v>
      </c>
      <c r="T3183" t="s">
        <v>24806</v>
      </c>
      <c r="U3183" t="s">
        <v>27811</v>
      </c>
      <c r="V3183">
        <v>1</v>
      </c>
      <c r="W3183">
        <v>-0.75</v>
      </c>
      <c r="X3183">
        <v>1000000</v>
      </c>
      <c r="Y3183">
        <v>-8297927.689368736</v>
      </c>
    </row>
    <row r="3184" spans="1:25" x14ac:dyDescent="0.15">
      <c r="A3184" s="1">
        <v>3182</v>
      </c>
      <c r="B3184" s="2">
        <v>43237</v>
      </c>
      <c r="C3184" t="s">
        <v>2539</v>
      </c>
      <c r="D3184" t="s">
        <v>1103</v>
      </c>
      <c r="E3184">
        <v>6.6699999999999995E-2</v>
      </c>
      <c r="F3184">
        <v>9.2299999999999993E-2</v>
      </c>
      <c r="G3184" t="s">
        <v>641</v>
      </c>
      <c r="H3184" t="s">
        <v>1724</v>
      </c>
      <c r="L3184" s="4">
        <f t="shared" si="52"/>
        <v>48127.999999999993</v>
      </c>
      <c r="M3184">
        <v>10000</v>
      </c>
      <c r="N3184">
        <v>2.7</v>
      </c>
      <c r="O3184" t="s">
        <v>15382</v>
      </c>
      <c r="P3184">
        <v>41</v>
      </c>
      <c r="Q3184" t="s">
        <v>6136</v>
      </c>
      <c r="R3184" t="s">
        <v>12342</v>
      </c>
      <c r="S3184" t="s">
        <v>18601</v>
      </c>
      <c r="T3184" t="s">
        <v>24807</v>
      </c>
      <c r="U3184" t="s">
        <v>27810</v>
      </c>
      <c r="V3184">
        <v>1</v>
      </c>
      <c r="W3184">
        <v>-0.75</v>
      </c>
      <c r="X3184">
        <v>1000000</v>
      </c>
      <c r="Y3184">
        <v>-8297927.689368736</v>
      </c>
    </row>
    <row r="3185" spans="1:25" x14ac:dyDescent="0.15">
      <c r="A3185" s="1">
        <v>3183</v>
      </c>
      <c r="B3185" s="2">
        <v>43237</v>
      </c>
      <c r="C3185" t="s">
        <v>2540</v>
      </c>
      <c r="D3185" t="s">
        <v>1103</v>
      </c>
      <c r="E3185">
        <v>6.4199999999999993E-2</v>
      </c>
      <c r="F3185">
        <v>4.1099999999999998E-2</v>
      </c>
      <c r="G3185" t="s">
        <v>798</v>
      </c>
      <c r="H3185" t="s">
        <v>1881</v>
      </c>
      <c r="L3185" s="4">
        <f t="shared" si="52"/>
        <v>-44351.999999999993</v>
      </c>
      <c r="M3185">
        <v>10000</v>
      </c>
      <c r="N3185">
        <v>2.7</v>
      </c>
      <c r="O3185" t="s">
        <v>15382</v>
      </c>
      <c r="P3185">
        <v>41</v>
      </c>
      <c r="Q3185" t="s">
        <v>6137</v>
      </c>
      <c r="R3185" t="s">
        <v>12343</v>
      </c>
      <c r="S3185" t="s">
        <v>18602</v>
      </c>
      <c r="T3185" t="s">
        <v>24808</v>
      </c>
      <c r="U3185" t="s">
        <v>27811</v>
      </c>
      <c r="V3185">
        <v>1</v>
      </c>
      <c r="W3185">
        <v>-0.75</v>
      </c>
      <c r="X3185">
        <v>1000000</v>
      </c>
      <c r="Y3185">
        <v>-8297927.689368736</v>
      </c>
    </row>
    <row r="3186" spans="1:25" x14ac:dyDescent="0.15">
      <c r="A3186" s="1">
        <v>3184</v>
      </c>
      <c r="B3186" s="2">
        <v>43238</v>
      </c>
      <c r="C3186" t="s">
        <v>2543</v>
      </c>
      <c r="D3186" t="s">
        <v>1103</v>
      </c>
      <c r="E3186">
        <v>4.7E-2</v>
      </c>
      <c r="F3186">
        <v>4.1000000000000002E-2</v>
      </c>
      <c r="G3186" t="s">
        <v>203</v>
      </c>
      <c r="H3186" t="s">
        <v>1287</v>
      </c>
      <c r="L3186" s="4">
        <f t="shared" si="52"/>
        <v>2699.9999999999991</v>
      </c>
      <c r="M3186">
        <v>10000</v>
      </c>
      <c r="N3186">
        <v>2.7</v>
      </c>
      <c r="O3186" t="s">
        <v>15384</v>
      </c>
      <c r="P3186">
        <v>5</v>
      </c>
      <c r="Q3186" t="s">
        <v>6138</v>
      </c>
      <c r="R3186" t="s">
        <v>12344</v>
      </c>
      <c r="S3186" t="s">
        <v>18603</v>
      </c>
      <c r="T3186" t="s">
        <v>24809</v>
      </c>
      <c r="U3186" t="s">
        <v>27810</v>
      </c>
      <c r="V3186">
        <v>0.5</v>
      </c>
      <c r="W3186">
        <v>-0.5</v>
      </c>
      <c r="X3186">
        <v>500000</v>
      </c>
      <c r="Y3186">
        <v>-5355262.0604183329</v>
      </c>
    </row>
    <row r="3187" spans="1:25" x14ac:dyDescent="0.15">
      <c r="A3187" s="1">
        <v>3185</v>
      </c>
      <c r="B3187" s="2">
        <v>43238</v>
      </c>
      <c r="C3187" t="s">
        <v>2544</v>
      </c>
      <c r="D3187" t="s">
        <v>1103</v>
      </c>
      <c r="E3187">
        <v>1.0800000000000001E-2</v>
      </c>
      <c r="F3187">
        <v>6.1000000000000004E-3</v>
      </c>
      <c r="G3187" t="s">
        <v>208</v>
      </c>
      <c r="H3187" t="s">
        <v>1292</v>
      </c>
      <c r="L3187" s="4">
        <f t="shared" si="52"/>
        <v>5969</v>
      </c>
      <c r="M3187">
        <v>10000</v>
      </c>
      <c r="N3187">
        <v>2.7</v>
      </c>
      <c r="O3187" t="s">
        <v>15384</v>
      </c>
      <c r="P3187">
        <v>5</v>
      </c>
      <c r="Q3187" t="s">
        <v>6139</v>
      </c>
      <c r="R3187" t="s">
        <v>12345</v>
      </c>
      <c r="S3187" t="s">
        <v>18604</v>
      </c>
      <c r="T3187" t="s">
        <v>24810</v>
      </c>
      <c r="U3187" t="s">
        <v>27811</v>
      </c>
      <c r="V3187">
        <v>0.5</v>
      </c>
      <c r="W3187">
        <v>-0.5</v>
      </c>
      <c r="X3187">
        <v>500000</v>
      </c>
      <c r="Y3187">
        <v>-5355262.0604183329</v>
      </c>
    </row>
    <row r="3188" spans="1:25" x14ac:dyDescent="0.15">
      <c r="A3188" s="1">
        <v>3186</v>
      </c>
      <c r="B3188" s="2">
        <v>43238</v>
      </c>
      <c r="C3188" t="s">
        <v>2539</v>
      </c>
      <c r="D3188" t="s">
        <v>1103</v>
      </c>
      <c r="E3188">
        <v>9.2299999999999993E-2</v>
      </c>
      <c r="F3188">
        <v>8.8900000000000007E-2</v>
      </c>
      <c r="G3188" t="s">
        <v>187</v>
      </c>
      <c r="H3188" t="s">
        <v>1271</v>
      </c>
      <c r="L3188" s="4">
        <f t="shared" si="52"/>
        <v>-2549.99999999999</v>
      </c>
      <c r="M3188">
        <v>10000</v>
      </c>
      <c r="N3188">
        <v>2.7</v>
      </c>
      <c r="O3188" t="s">
        <v>15382</v>
      </c>
      <c r="P3188">
        <v>40</v>
      </c>
      <c r="Q3188" t="s">
        <v>6140</v>
      </c>
      <c r="R3188" t="s">
        <v>12346</v>
      </c>
      <c r="S3188" t="s">
        <v>18605</v>
      </c>
      <c r="T3188" t="s">
        <v>24811</v>
      </c>
      <c r="U3188" t="s">
        <v>27810</v>
      </c>
      <c r="V3188">
        <v>0.5</v>
      </c>
      <c r="W3188">
        <v>-0.5</v>
      </c>
      <c r="X3188">
        <v>500000</v>
      </c>
      <c r="Y3188">
        <v>-5355262.0604183329</v>
      </c>
    </row>
    <row r="3189" spans="1:25" x14ac:dyDescent="0.15">
      <c r="A3189" s="1">
        <v>3187</v>
      </c>
      <c r="B3189" s="2">
        <v>43238</v>
      </c>
      <c r="C3189" t="s">
        <v>2540</v>
      </c>
      <c r="D3189" t="s">
        <v>1103</v>
      </c>
      <c r="E3189">
        <v>4.1099999999999998E-2</v>
      </c>
      <c r="F3189">
        <v>3.7499999999999999E-2</v>
      </c>
      <c r="G3189" t="s">
        <v>733</v>
      </c>
      <c r="H3189" t="s">
        <v>1816</v>
      </c>
      <c r="L3189" s="4">
        <f t="shared" si="52"/>
        <v>-4391.9999999999991</v>
      </c>
      <c r="M3189">
        <v>10000</v>
      </c>
      <c r="N3189">
        <v>2.7</v>
      </c>
      <c r="O3189" t="s">
        <v>15382</v>
      </c>
      <c r="P3189">
        <v>40</v>
      </c>
      <c r="Q3189" t="s">
        <v>6141</v>
      </c>
      <c r="R3189" t="s">
        <v>12347</v>
      </c>
      <c r="S3189" t="s">
        <v>18606</v>
      </c>
      <c r="T3189" t="s">
        <v>24812</v>
      </c>
      <c r="U3189" t="s">
        <v>27811</v>
      </c>
      <c r="V3189">
        <v>0.5</v>
      </c>
      <c r="W3189">
        <v>-0.5</v>
      </c>
      <c r="X3189">
        <v>500000</v>
      </c>
      <c r="Y3189">
        <v>-5355262.0604183329</v>
      </c>
    </row>
    <row r="3190" spans="1:25" x14ac:dyDescent="0.15">
      <c r="A3190" s="1">
        <v>3188</v>
      </c>
      <c r="B3190" s="2">
        <v>43241</v>
      </c>
      <c r="C3190" t="s">
        <v>2539</v>
      </c>
      <c r="D3190" t="s">
        <v>1103</v>
      </c>
      <c r="E3190">
        <v>8.8900000000000007E-2</v>
      </c>
      <c r="F3190">
        <v>7.4499999999999997E-2</v>
      </c>
      <c r="G3190" t="s">
        <v>227</v>
      </c>
      <c r="H3190" t="s">
        <v>1311</v>
      </c>
      <c r="L3190" s="4">
        <f t="shared" si="52"/>
        <v>22464.000000000015</v>
      </c>
      <c r="M3190">
        <v>10000</v>
      </c>
      <c r="N3190">
        <v>2.7</v>
      </c>
      <c r="O3190" t="s">
        <v>15382</v>
      </c>
      <c r="P3190">
        <v>37</v>
      </c>
      <c r="Q3190" t="s">
        <v>6142</v>
      </c>
      <c r="R3190" t="s">
        <v>12348</v>
      </c>
      <c r="S3190" t="s">
        <v>18607</v>
      </c>
      <c r="T3190" t="s">
        <v>24813</v>
      </c>
      <c r="U3190" t="s">
        <v>27810</v>
      </c>
      <c r="V3190">
        <v>1</v>
      </c>
      <c r="W3190">
        <v>-0.5</v>
      </c>
      <c r="X3190">
        <v>1000000</v>
      </c>
      <c r="Y3190">
        <v>-5343524.503265962</v>
      </c>
    </row>
    <row r="3191" spans="1:25" x14ac:dyDescent="0.15">
      <c r="A3191" s="1">
        <v>3189</v>
      </c>
      <c r="B3191" s="2">
        <v>43241</v>
      </c>
      <c r="C3191" t="s">
        <v>2540</v>
      </c>
      <c r="D3191" t="s">
        <v>1103</v>
      </c>
      <c r="E3191">
        <v>3.7499999999999999E-2</v>
      </c>
      <c r="F3191">
        <v>4.2799999999999998E-2</v>
      </c>
      <c r="G3191" t="s">
        <v>188</v>
      </c>
      <c r="H3191" t="s">
        <v>1272</v>
      </c>
      <c r="L3191" s="4">
        <f t="shared" si="52"/>
        <v>-13938.999999999998</v>
      </c>
      <c r="M3191">
        <v>10000</v>
      </c>
      <c r="N3191">
        <v>2.7</v>
      </c>
      <c r="O3191" t="s">
        <v>15382</v>
      </c>
      <c r="P3191">
        <v>37</v>
      </c>
      <c r="Q3191" t="s">
        <v>6143</v>
      </c>
      <c r="R3191" t="s">
        <v>12349</v>
      </c>
      <c r="S3191" t="s">
        <v>18608</v>
      </c>
      <c r="T3191" t="s">
        <v>24814</v>
      </c>
      <c r="U3191" t="s">
        <v>27811</v>
      </c>
      <c r="V3191">
        <v>1</v>
      </c>
      <c r="W3191">
        <v>-0.5</v>
      </c>
      <c r="X3191">
        <v>1000000</v>
      </c>
      <c r="Y3191">
        <v>-5343524.503265962</v>
      </c>
    </row>
    <row r="3192" spans="1:25" x14ac:dyDescent="0.15">
      <c r="A3192" s="1">
        <v>3190</v>
      </c>
      <c r="B3192" s="2">
        <v>43241</v>
      </c>
      <c r="C3192" t="s">
        <v>2551</v>
      </c>
      <c r="D3192" t="s">
        <v>1103</v>
      </c>
      <c r="E3192">
        <v>0.1242</v>
      </c>
      <c r="F3192">
        <v>0.1132</v>
      </c>
      <c r="G3192" t="s">
        <v>669</v>
      </c>
      <c r="H3192" t="s">
        <v>1752</v>
      </c>
      <c r="L3192" s="4">
        <f t="shared" si="52"/>
        <v>-18590.000000000018</v>
      </c>
      <c r="M3192">
        <v>10000</v>
      </c>
      <c r="N3192">
        <v>2.75</v>
      </c>
      <c r="O3192" t="s">
        <v>15385</v>
      </c>
      <c r="P3192">
        <v>128</v>
      </c>
      <c r="Q3192" t="s">
        <v>6144</v>
      </c>
      <c r="R3192" t="s">
        <v>12350</v>
      </c>
      <c r="S3192" t="s">
        <v>18609</v>
      </c>
      <c r="T3192" t="s">
        <v>24815</v>
      </c>
      <c r="U3192" t="s">
        <v>27810</v>
      </c>
      <c r="V3192">
        <v>1</v>
      </c>
      <c r="W3192">
        <v>-0.5</v>
      </c>
      <c r="X3192">
        <v>1000000</v>
      </c>
      <c r="Y3192">
        <v>-5343524.503265962</v>
      </c>
    </row>
    <row r="3193" spans="1:25" x14ac:dyDescent="0.15">
      <c r="A3193" s="1">
        <v>3191</v>
      </c>
      <c r="B3193" s="2">
        <v>43241</v>
      </c>
      <c r="C3193" t="s">
        <v>2552</v>
      </c>
      <c r="D3193" t="s">
        <v>1103</v>
      </c>
      <c r="E3193">
        <v>0.10150000000000001</v>
      </c>
      <c r="F3193">
        <v>0.1076</v>
      </c>
      <c r="G3193" t="s">
        <v>890</v>
      </c>
      <c r="H3193" t="s">
        <v>1940</v>
      </c>
      <c r="L3193" s="4">
        <f t="shared" si="52"/>
        <v>12260.999999999989</v>
      </c>
      <c r="M3193">
        <v>10000</v>
      </c>
      <c r="N3193">
        <v>2.75</v>
      </c>
      <c r="O3193" t="s">
        <v>15385</v>
      </c>
      <c r="P3193">
        <v>128</v>
      </c>
      <c r="Q3193" t="s">
        <v>6145</v>
      </c>
      <c r="R3193" t="s">
        <v>12351</v>
      </c>
      <c r="S3193" t="s">
        <v>18610</v>
      </c>
      <c r="T3193" t="s">
        <v>24816</v>
      </c>
      <c r="U3193" t="s">
        <v>27811</v>
      </c>
      <c r="V3193">
        <v>1</v>
      </c>
      <c r="W3193">
        <v>-0.5</v>
      </c>
      <c r="X3193">
        <v>1000000</v>
      </c>
      <c r="Y3193">
        <v>-5343524.503265962</v>
      </c>
    </row>
    <row r="3194" spans="1:25" x14ac:dyDescent="0.15">
      <c r="A3194" s="1">
        <v>3192</v>
      </c>
      <c r="B3194" s="2">
        <v>43242</v>
      </c>
      <c r="C3194" t="s">
        <v>2539</v>
      </c>
      <c r="D3194" t="s">
        <v>1103</v>
      </c>
      <c r="E3194">
        <v>7.4499999999999997E-2</v>
      </c>
      <c r="F3194">
        <v>5.1499999999999997E-2</v>
      </c>
      <c r="G3194" t="s">
        <v>109</v>
      </c>
      <c r="H3194" t="s">
        <v>1193</v>
      </c>
      <c r="L3194" s="4">
        <f t="shared" si="52"/>
        <v>38180</v>
      </c>
      <c r="M3194">
        <v>10000</v>
      </c>
      <c r="N3194">
        <v>2.7</v>
      </c>
      <c r="O3194" t="s">
        <v>15382</v>
      </c>
      <c r="P3194">
        <v>36</v>
      </c>
      <c r="Q3194" t="s">
        <v>6146</v>
      </c>
      <c r="R3194" t="s">
        <v>12352</v>
      </c>
      <c r="S3194" t="s">
        <v>18611</v>
      </c>
      <c r="T3194" t="s">
        <v>24817</v>
      </c>
      <c r="U3194" t="s">
        <v>27810</v>
      </c>
      <c r="V3194">
        <v>1</v>
      </c>
      <c r="W3194">
        <v>-0.5</v>
      </c>
      <c r="X3194">
        <v>1000000</v>
      </c>
      <c r="Y3194">
        <v>-5418520.4215229591</v>
      </c>
    </row>
    <row r="3195" spans="1:25" x14ac:dyDescent="0.15">
      <c r="A3195" s="1">
        <v>3193</v>
      </c>
      <c r="B3195" s="2">
        <v>43242</v>
      </c>
      <c r="C3195" t="s">
        <v>2540</v>
      </c>
      <c r="D3195" t="s">
        <v>1103</v>
      </c>
      <c r="E3195">
        <v>4.2799999999999998E-2</v>
      </c>
      <c r="F3195">
        <v>6.6600000000000006E-2</v>
      </c>
      <c r="G3195" t="s">
        <v>159</v>
      </c>
      <c r="H3195" t="s">
        <v>1243</v>
      </c>
      <c r="L3195" s="4">
        <f t="shared" si="52"/>
        <v>-54740.000000000022</v>
      </c>
      <c r="M3195">
        <v>10000</v>
      </c>
      <c r="N3195">
        <v>2.7</v>
      </c>
      <c r="O3195" t="s">
        <v>15382</v>
      </c>
      <c r="P3195">
        <v>36</v>
      </c>
      <c r="Q3195" t="s">
        <v>6147</v>
      </c>
      <c r="R3195" t="s">
        <v>12353</v>
      </c>
      <c r="S3195" t="s">
        <v>18612</v>
      </c>
      <c r="T3195" t="s">
        <v>24818</v>
      </c>
      <c r="U3195" t="s">
        <v>27811</v>
      </c>
      <c r="V3195">
        <v>1</v>
      </c>
      <c r="W3195">
        <v>-0.5</v>
      </c>
      <c r="X3195">
        <v>1000000</v>
      </c>
      <c r="Y3195">
        <v>-5418520.4215229591</v>
      </c>
    </row>
    <row r="3196" spans="1:25" x14ac:dyDescent="0.15">
      <c r="A3196" s="1">
        <v>3194</v>
      </c>
      <c r="B3196" s="2">
        <v>43242</v>
      </c>
      <c r="C3196" t="s">
        <v>2551</v>
      </c>
      <c r="D3196" t="s">
        <v>1103</v>
      </c>
      <c r="E3196">
        <v>0.1132</v>
      </c>
      <c r="F3196">
        <v>9.3899999999999997E-2</v>
      </c>
      <c r="G3196" t="s">
        <v>734</v>
      </c>
      <c r="H3196" t="s">
        <v>1817</v>
      </c>
      <c r="L3196" s="4">
        <f t="shared" si="52"/>
        <v>-34160.999999999993</v>
      </c>
      <c r="M3196">
        <v>10000</v>
      </c>
      <c r="N3196">
        <v>2.75</v>
      </c>
      <c r="O3196" t="s">
        <v>15385</v>
      </c>
      <c r="P3196">
        <v>127</v>
      </c>
      <c r="Q3196" t="s">
        <v>6148</v>
      </c>
      <c r="R3196" t="s">
        <v>12354</v>
      </c>
      <c r="S3196" t="s">
        <v>18613</v>
      </c>
      <c r="T3196" t="s">
        <v>24819</v>
      </c>
      <c r="U3196" t="s">
        <v>27810</v>
      </c>
      <c r="V3196">
        <v>1</v>
      </c>
      <c r="W3196">
        <v>-0.5</v>
      </c>
      <c r="X3196">
        <v>1000000</v>
      </c>
      <c r="Y3196">
        <v>-5418520.4215229591</v>
      </c>
    </row>
    <row r="3197" spans="1:25" x14ac:dyDescent="0.15">
      <c r="A3197" s="1">
        <v>3195</v>
      </c>
      <c r="B3197" s="2">
        <v>43242</v>
      </c>
      <c r="C3197" t="s">
        <v>2552</v>
      </c>
      <c r="D3197" t="s">
        <v>1103</v>
      </c>
      <c r="E3197">
        <v>0.1076</v>
      </c>
      <c r="F3197">
        <v>0.13289999999999999</v>
      </c>
      <c r="G3197" t="s">
        <v>731</v>
      </c>
      <c r="H3197" t="s">
        <v>1814</v>
      </c>
      <c r="L3197" s="4">
        <f t="shared" si="52"/>
        <v>47310.999999999978</v>
      </c>
      <c r="M3197">
        <v>10000</v>
      </c>
      <c r="N3197">
        <v>2.75</v>
      </c>
      <c r="O3197" t="s">
        <v>15385</v>
      </c>
      <c r="P3197">
        <v>127</v>
      </c>
      <c r="Q3197" t="s">
        <v>6149</v>
      </c>
      <c r="R3197" t="s">
        <v>12355</v>
      </c>
      <c r="S3197" t="s">
        <v>18614</v>
      </c>
      <c r="T3197" t="s">
        <v>24820</v>
      </c>
      <c r="U3197" t="s">
        <v>27811</v>
      </c>
      <c r="V3197">
        <v>1</v>
      </c>
      <c r="W3197">
        <v>-0.5</v>
      </c>
      <c r="X3197">
        <v>1000000</v>
      </c>
      <c r="Y3197">
        <v>-5418520.4215229591</v>
      </c>
    </row>
    <row r="3198" spans="1:25" x14ac:dyDescent="0.15">
      <c r="A3198" s="1">
        <v>3196</v>
      </c>
      <c r="B3198" s="2">
        <v>43243</v>
      </c>
      <c r="C3198" t="s">
        <v>2539</v>
      </c>
      <c r="D3198" t="s">
        <v>1103</v>
      </c>
      <c r="E3198">
        <v>5.1499999999999997E-2</v>
      </c>
      <c r="F3198">
        <v>4.2200000000000001E-2</v>
      </c>
      <c r="G3198" t="s">
        <v>698</v>
      </c>
      <c r="H3198" t="s">
        <v>1781</v>
      </c>
      <c r="L3198" s="4">
        <f t="shared" si="52"/>
        <v>19994.999999999993</v>
      </c>
      <c r="M3198">
        <v>10000</v>
      </c>
      <c r="N3198">
        <v>2.7</v>
      </c>
      <c r="O3198" t="s">
        <v>15382</v>
      </c>
      <c r="P3198">
        <v>35</v>
      </c>
      <c r="Q3198" t="s">
        <v>6150</v>
      </c>
      <c r="R3198" t="s">
        <v>12356</v>
      </c>
      <c r="S3198" t="s">
        <v>18615</v>
      </c>
      <c r="T3198" t="s">
        <v>24821</v>
      </c>
      <c r="U3198" t="s">
        <v>27810</v>
      </c>
      <c r="V3198">
        <v>1</v>
      </c>
      <c r="W3198">
        <v>-0.5</v>
      </c>
      <c r="X3198">
        <v>1000000</v>
      </c>
      <c r="Y3198">
        <v>-5602567.3204489201</v>
      </c>
    </row>
    <row r="3199" spans="1:25" x14ac:dyDescent="0.15">
      <c r="A3199" s="1">
        <v>3197</v>
      </c>
      <c r="B3199" s="2">
        <v>43243</v>
      </c>
      <c r="C3199" t="s">
        <v>2540</v>
      </c>
      <c r="D3199" t="s">
        <v>1103</v>
      </c>
      <c r="E3199">
        <v>6.6600000000000006E-2</v>
      </c>
      <c r="F3199">
        <v>7.1800000000000003E-2</v>
      </c>
      <c r="G3199" t="s">
        <v>525</v>
      </c>
      <c r="H3199" t="s">
        <v>1608</v>
      </c>
      <c r="L3199" s="4">
        <f t="shared" si="52"/>
        <v>-9307.9999999999927</v>
      </c>
      <c r="M3199">
        <v>10000</v>
      </c>
      <c r="N3199">
        <v>2.7</v>
      </c>
      <c r="O3199" t="s">
        <v>15382</v>
      </c>
      <c r="P3199">
        <v>35</v>
      </c>
      <c r="Q3199" t="s">
        <v>6151</v>
      </c>
      <c r="R3199" t="s">
        <v>12357</v>
      </c>
      <c r="S3199" t="s">
        <v>18616</v>
      </c>
      <c r="T3199" t="s">
        <v>24822</v>
      </c>
      <c r="U3199" t="s">
        <v>27811</v>
      </c>
      <c r="V3199">
        <v>1</v>
      </c>
      <c r="W3199">
        <v>-0.5</v>
      </c>
      <c r="X3199">
        <v>1000000</v>
      </c>
      <c r="Y3199">
        <v>-5602567.3204489201</v>
      </c>
    </row>
    <row r="3200" spans="1:25" x14ac:dyDescent="0.15">
      <c r="A3200" s="1">
        <v>3198</v>
      </c>
      <c r="B3200" s="2">
        <v>43243</v>
      </c>
      <c r="C3200" t="s">
        <v>2553</v>
      </c>
      <c r="D3200" t="s">
        <v>1103</v>
      </c>
      <c r="E3200">
        <v>0.14399999999999999</v>
      </c>
      <c r="F3200">
        <v>0.1298</v>
      </c>
      <c r="G3200" t="s">
        <v>569</v>
      </c>
      <c r="H3200" t="s">
        <v>1652</v>
      </c>
      <c r="L3200" s="4">
        <f t="shared" si="52"/>
        <v>-21725.999999999985</v>
      </c>
      <c r="M3200">
        <v>10000</v>
      </c>
      <c r="N3200">
        <v>2.65</v>
      </c>
      <c r="O3200" t="s">
        <v>15385</v>
      </c>
      <c r="P3200">
        <v>126</v>
      </c>
      <c r="Q3200" t="s">
        <v>6152</v>
      </c>
      <c r="R3200" t="s">
        <v>12358</v>
      </c>
      <c r="S3200" t="s">
        <v>18617</v>
      </c>
      <c r="T3200" t="s">
        <v>24823</v>
      </c>
      <c r="U3200" t="s">
        <v>27810</v>
      </c>
      <c r="V3200">
        <v>1</v>
      </c>
      <c r="W3200">
        <v>-0.5</v>
      </c>
      <c r="X3200">
        <v>1000000</v>
      </c>
      <c r="Y3200">
        <v>-5602567.3204489201</v>
      </c>
    </row>
    <row r="3201" spans="1:25" x14ac:dyDescent="0.15">
      <c r="A3201" s="1">
        <v>3199</v>
      </c>
      <c r="B3201" s="2">
        <v>43243</v>
      </c>
      <c r="C3201" t="s">
        <v>2554</v>
      </c>
      <c r="D3201" t="s">
        <v>1103</v>
      </c>
      <c r="E3201">
        <v>8.2500000000000004E-2</v>
      </c>
      <c r="F3201">
        <v>8.5500000000000007E-2</v>
      </c>
      <c r="G3201" t="s">
        <v>382</v>
      </c>
      <c r="H3201" t="s">
        <v>1466</v>
      </c>
      <c r="L3201" s="4">
        <f t="shared" si="52"/>
        <v>6720.0000000000064</v>
      </c>
      <c r="M3201">
        <v>10000</v>
      </c>
      <c r="N3201">
        <v>2.65</v>
      </c>
      <c r="O3201" t="s">
        <v>15385</v>
      </c>
      <c r="P3201">
        <v>126</v>
      </c>
      <c r="Q3201" t="s">
        <v>6153</v>
      </c>
      <c r="R3201" t="s">
        <v>12359</v>
      </c>
      <c r="S3201" t="s">
        <v>18618</v>
      </c>
      <c r="T3201" t="s">
        <v>24824</v>
      </c>
      <c r="U3201" t="s">
        <v>27811</v>
      </c>
      <c r="V3201">
        <v>1</v>
      </c>
      <c r="W3201">
        <v>-0.5</v>
      </c>
      <c r="X3201">
        <v>1000000</v>
      </c>
      <c r="Y3201">
        <v>-5602567.3204489201</v>
      </c>
    </row>
    <row r="3202" spans="1:25" x14ac:dyDescent="0.15">
      <c r="A3202" s="1">
        <v>3200</v>
      </c>
      <c r="B3202" s="2">
        <v>43244</v>
      </c>
      <c r="C3202" t="s">
        <v>2539</v>
      </c>
      <c r="D3202" t="s">
        <v>1103</v>
      </c>
      <c r="E3202">
        <v>4.2200000000000001E-2</v>
      </c>
      <c r="F3202">
        <v>3.7999999999999999E-2</v>
      </c>
      <c r="G3202" t="s">
        <v>984</v>
      </c>
      <c r="H3202" t="s">
        <v>2026</v>
      </c>
      <c r="L3202" s="4">
        <f t="shared" si="52"/>
        <v>20874.000000000011</v>
      </c>
      <c r="M3202">
        <v>10000</v>
      </c>
      <c r="N3202">
        <v>2.7</v>
      </c>
      <c r="O3202" t="s">
        <v>15382</v>
      </c>
      <c r="P3202">
        <v>34</v>
      </c>
      <c r="Q3202" t="s">
        <v>6154</v>
      </c>
      <c r="R3202" t="s">
        <v>12360</v>
      </c>
      <c r="S3202" t="s">
        <v>18619</v>
      </c>
      <c r="T3202" t="s">
        <v>24825</v>
      </c>
      <c r="U3202" t="s">
        <v>27810</v>
      </c>
      <c r="V3202">
        <v>1</v>
      </c>
      <c r="W3202">
        <v>-0.5</v>
      </c>
      <c r="X3202">
        <v>1000000</v>
      </c>
      <c r="Y3202">
        <v>-5674543.642560496</v>
      </c>
    </row>
    <row r="3203" spans="1:25" x14ac:dyDescent="0.15">
      <c r="A3203" s="1">
        <v>3201</v>
      </c>
      <c r="B3203" s="2">
        <v>43244</v>
      </c>
      <c r="C3203" t="s">
        <v>2540</v>
      </c>
      <c r="D3203" t="s">
        <v>1103</v>
      </c>
      <c r="E3203">
        <v>7.1800000000000003E-2</v>
      </c>
      <c r="F3203">
        <v>7.22E-2</v>
      </c>
      <c r="G3203" t="s">
        <v>881</v>
      </c>
      <c r="H3203" t="s">
        <v>1931</v>
      </c>
      <c r="L3203" s="4">
        <f t="shared" ref="L3203:L3266" si="53">(F3203-E3203)*G3203</f>
        <v>-1347.9999999999918</v>
      </c>
      <c r="M3203">
        <v>10000</v>
      </c>
      <c r="N3203">
        <v>2.7</v>
      </c>
      <c r="O3203" t="s">
        <v>15382</v>
      </c>
      <c r="P3203">
        <v>34</v>
      </c>
      <c r="Q3203" t="s">
        <v>6155</v>
      </c>
      <c r="R3203" t="s">
        <v>12361</v>
      </c>
      <c r="S3203" t="s">
        <v>18620</v>
      </c>
      <c r="T3203" t="s">
        <v>24826</v>
      </c>
      <c r="U3203" t="s">
        <v>27811</v>
      </c>
      <c r="V3203">
        <v>1</v>
      </c>
      <c r="W3203">
        <v>-0.5</v>
      </c>
      <c r="X3203">
        <v>1000000</v>
      </c>
      <c r="Y3203">
        <v>-5674543.642560496</v>
      </c>
    </row>
    <row r="3204" spans="1:25" x14ac:dyDescent="0.15">
      <c r="A3204" s="1">
        <v>3202</v>
      </c>
      <c r="B3204" s="2">
        <v>43244</v>
      </c>
      <c r="C3204" t="s">
        <v>2555</v>
      </c>
      <c r="D3204" t="s">
        <v>1103</v>
      </c>
      <c r="E3204">
        <v>8.7999999999999995E-2</v>
      </c>
      <c r="F3204">
        <v>8.77E-2</v>
      </c>
      <c r="G3204" t="s">
        <v>592</v>
      </c>
      <c r="H3204" t="s">
        <v>1675</v>
      </c>
      <c r="L3204" s="4">
        <f t="shared" si="53"/>
        <v>-1118.9999999999802</v>
      </c>
      <c r="M3204">
        <v>10000</v>
      </c>
      <c r="N3204">
        <v>2.65</v>
      </c>
      <c r="O3204" t="s">
        <v>15386</v>
      </c>
      <c r="P3204">
        <v>62</v>
      </c>
      <c r="Q3204" t="s">
        <v>6156</v>
      </c>
      <c r="R3204" t="s">
        <v>12362</v>
      </c>
      <c r="S3204" t="s">
        <v>18621</v>
      </c>
      <c r="T3204" t="s">
        <v>24827</v>
      </c>
      <c r="U3204" t="s">
        <v>27810</v>
      </c>
      <c r="V3204">
        <v>1</v>
      </c>
      <c r="W3204">
        <v>-0.5</v>
      </c>
      <c r="X3204">
        <v>1000000</v>
      </c>
      <c r="Y3204">
        <v>-5674543.642560496</v>
      </c>
    </row>
    <row r="3205" spans="1:25" x14ac:dyDescent="0.15">
      <c r="A3205" s="1">
        <v>3203</v>
      </c>
      <c r="B3205" s="2">
        <v>43244</v>
      </c>
      <c r="C3205" t="s">
        <v>2556</v>
      </c>
      <c r="D3205" t="s">
        <v>1103</v>
      </c>
      <c r="E3205">
        <v>6.2600000000000003E-2</v>
      </c>
      <c r="F3205">
        <v>6.1800000000000001E-2</v>
      </c>
      <c r="G3205" t="s">
        <v>985</v>
      </c>
      <c r="H3205" t="s">
        <v>2027</v>
      </c>
      <c r="L3205" s="4">
        <f t="shared" si="53"/>
        <v>-3712.0000000000095</v>
      </c>
      <c r="M3205">
        <v>10000</v>
      </c>
      <c r="N3205">
        <v>2.65</v>
      </c>
      <c r="O3205" t="s">
        <v>15386</v>
      </c>
      <c r="P3205">
        <v>62</v>
      </c>
      <c r="Q3205" t="s">
        <v>6157</v>
      </c>
      <c r="R3205" t="s">
        <v>12363</v>
      </c>
      <c r="S3205" t="s">
        <v>18622</v>
      </c>
      <c r="T3205" t="s">
        <v>24828</v>
      </c>
      <c r="U3205" t="s">
        <v>27811</v>
      </c>
      <c r="V3205">
        <v>1</v>
      </c>
      <c r="W3205">
        <v>-0.5</v>
      </c>
      <c r="X3205">
        <v>1000000</v>
      </c>
      <c r="Y3205">
        <v>-5674543.642560496</v>
      </c>
    </row>
    <row r="3206" spans="1:25" x14ac:dyDescent="0.15">
      <c r="A3206" s="1">
        <v>3204</v>
      </c>
      <c r="B3206" s="2">
        <v>43245</v>
      </c>
      <c r="C3206" t="s">
        <v>2539</v>
      </c>
      <c r="D3206" t="s">
        <v>1103</v>
      </c>
      <c r="E3206">
        <v>3.7999999999999999E-2</v>
      </c>
      <c r="F3206">
        <v>4.5100000000000001E-2</v>
      </c>
      <c r="G3206" t="s">
        <v>986</v>
      </c>
      <c r="H3206" t="s">
        <v>2028</v>
      </c>
      <c r="L3206" s="4">
        <f t="shared" si="53"/>
        <v>-33938.000000000007</v>
      </c>
      <c r="M3206">
        <v>10000</v>
      </c>
      <c r="N3206">
        <v>2.7</v>
      </c>
      <c r="O3206" t="s">
        <v>15382</v>
      </c>
      <c r="P3206">
        <v>33</v>
      </c>
      <c r="Q3206" t="s">
        <v>6158</v>
      </c>
      <c r="R3206" t="s">
        <v>12364</v>
      </c>
      <c r="S3206" t="s">
        <v>18623</v>
      </c>
      <c r="T3206" t="s">
        <v>24829</v>
      </c>
      <c r="U3206" t="s">
        <v>27810</v>
      </c>
      <c r="V3206">
        <v>1</v>
      </c>
      <c r="W3206">
        <v>-0.5</v>
      </c>
      <c r="X3206">
        <v>1000000</v>
      </c>
      <c r="Y3206">
        <v>-5678820.6679542437</v>
      </c>
    </row>
    <row r="3207" spans="1:25" x14ac:dyDescent="0.15">
      <c r="A3207" s="1">
        <v>3205</v>
      </c>
      <c r="B3207" s="2">
        <v>43245</v>
      </c>
      <c r="C3207" t="s">
        <v>2540</v>
      </c>
      <c r="D3207" t="s">
        <v>1103</v>
      </c>
      <c r="E3207">
        <v>7.22E-2</v>
      </c>
      <c r="F3207">
        <v>6.2100000000000002E-2</v>
      </c>
      <c r="G3207" t="s">
        <v>987</v>
      </c>
      <c r="H3207" t="s">
        <v>2029</v>
      </c>
      <c r="L3207" s="4">
        <f t="shared" si="53"/>
        <v>29895.999999999993</v>
      </c>
      <c r="M3207">
        <v>10000</v>
      </c>
      <c r="N3207">
        <v>2.7</v>
      </c>
      <c r="O3207" t="s">
        <v>15382</v>
      </c>
      <c r="P3207">
        <v>33</v>
      </c>
      <c r="Q3207" t="s">
        <v>6159</v>
      </c>
      <c r="R3207" t="s">
        <v>12365</v>
      </c>
      <c r="S3207" t="s">
        <v>18624</v>
      </c>
      <c r="T3207" t="s">
        <v>24830</v>
      </c>
      <c r="U3207" t="s">
        <v>27811</v>
      </c>
      <c r="V3207">
        <v>1</v>
      </c>
      <c r="W3207">
        <v>-0.5</v>
      </c>
      <c r="X3207">
        <v>1000000</v>
      </c>
      <c r="Y3207">
        <v>-5678820.6679542437</v>
      </c>
    </row>
    <row r="3208" spans="1:25" x14ac:dyDescent="0.15">
      <c r="A3208" s="1">
        <v>3206</v>
      </c>
      <c r="B3208" s="2">
        <v>43245</v>
      </c>
      <c r="C3208" t="s">
        <v>2555</v>
      </c>
      <c r="D3208" t="s">
        <v>1103</v>
      </c>
      <c r="E3208">
        <v>8.77E-2</v>
      </c>
      <c r="F3208">
        <v>9.2100000000000001E-2</v>
      </c>
      <c r="G3208" t="s">
        <v>620</v>
      </c>
      <c r="H3208" t="s">
        <v>1703</v>
      </c>
      <c r="L3208" s="4">
        <f t="shared" si="53"/>
        <v>15312.000000000004</v>
      </c>
      <c r="M3208">
        <v>10000</v>
      </c>
      <c r="N3208">
        <v>2.65</v>
      </c>
      <c r="O3208" t="s">
        <v>15386</v>
      </c>
      <c r="P3208">
        <v>61</v>
      </c>
      <c r="Q3208" t="s">
        <v>6160</v>
      </c>
      <c r="R3208" t="s">
        <v>12366</v>
      </c>
      <c r="S3208" t="s">
        <v>18625</v>
      </c>
      <c r="T3208" t="s">
        <v>24831</v>
      </c>
      <c r="U3208" t="s">
        <v>27810</v>
      </c>
      <c r="V3208">
        <v>1</v>
      </c>
      <c r="W3208">
        <v>-0.5</v>
      </c>
      <c r="X3208">
        <v>1000000</v>
      </c>
      <c r="Y3208">
        <v>-5678820.6679542437</v>
      </c>
    </row>
    <row r="3209" spans="1:25" x14ac:dyDescent="0.15">
      <c r="A3209" s="1">
        <v>3207</v>
      </c>
      <c r="B3209" s="2">
        <v>43245</v>
      </c>
      <c r="C3209" t="s">
        <v>2556</v>
      </c>
      <c r="D3209" t="s">
        <v>1103</v>
      </c>
      <c r="E3209">
        <v>6.1800000000000001E-2</v>
      </c>
      <c r="F3209">
        <v>5.3800000000000001E-2</v>
      </c>
      <c r="G3209" t="s">
        <v>677</v>
      </c>
      <c r="H3209" t="s">
        <v>1760</v>
      </c>
      <c r="L3209" s="4">
        <f t="shared" si="53"/>
        <v>-34800</v>
      </c>
      <c r="M3209">
        <v>10000</v>
      </c>
      <c r="N3209">
        <v>2.65</v>
      </c>
      <c r="O3209" t="s">
        <v>15386</v>
      </c>
      <c r="P3209">
        <v>61</v>
      </c>
      <c r="Q3209" t="s">
        <v>6161</v>
      </c>
      <c r="R3209" t="s">
        <v>12367</v>
      </c>
      <c r="S3209" t="s">
        <v>18626</v>
      </c>
      <c r="T3209" t="s">
        <v>24832</v>
      </c>
      <c r="U3209" t="s">
        <v>27811</v>
      </c>
      <c r="V3209">
        <v>1</v>
      </c>
      <c r="W3209">
        <v>-0.5</v>
      </c>
      <c r="X3209">
        <v>1000000</v>
      </c>
      <c r="Y3209">
        <v>-5678820.6679542437</v>
      </c>
    </row>
    <row r="3210" spans="1:25" x14ac:dyDescent="0.15">
      <c r="A3210" s="1">
        <v>3208</v>
      </c>
      <c r="B3210" s="2">
        <v>43248</v>
      </c>
      <c r="C3210" t="s">
        <v>2539</v>
      </c>
      <c r="D3210" t="s">
        <v>1103</v>
      </c>
      <c r="E3210">
        <v>4.5100000000000001E-2</v>
      </c>
      <c r="F3210">
        <v>3.78E-2</v>
      </c>
      <c r="G3210" t="s">
        <v>988</v>
      </c>
      <c r="H3210" t="s">
        <v>2030</v>
      </c>
      <c r="L3210" s="4">
        <f t="shared" si="53"/>
        <v>29419.000000000004</v>
      </c>
      <c r="M3210">
        <v>10000</v>
      </c>
      <c r="N3210">
        <v>2.7</v>
      </c>
      <c r="O3210" t="s">
        <v>15382</v>
      </c>
      <c r="P3210">
        <v>30</v>
      </c>
      <c r="Q3210" t="s">
        <v>6162</v>
      </c>
      <c r="R3210" t="s">
        <v>12368</v>
      </c>
      <c r="S3210" t="s">
        <v>18627</v>
      </c>
      <c r="T3210" t="s">
        <v>24833</v>
      </c>
      <c r="U3210" t="s">
        <v>27810</v>
      </c>
      <c r="V3210">
        <v>1</v>
      </c>
      <c r="W3210">
        <v>-0.5</v>
      </c>
      <c r="X3210">
        <v>1000000</v>
      </c>
      <c r="Y3210">
        <v>-5619379.2159392554</v>
      </c>
    </row>
    <row r="3211" spans="1:25" x14ac:dyDescent="0.15">
      <c r="A3211" s="1">
        <v>3209</v>
      </c>
      <c r="B3211" s="2">
        <v>43248</v>
      </c>
      <c r="C3211" t="s">
        <v>2540</v>
      </c>
      <c r="D3211" t="s">
        <v>1103</v>
      </c>
      <c r="E3211">
        <v>6.2100000000000002E-2</v>
      </c>
      <c r="F3211">
        <v>7.1599999999999997E-2</v>
      </c>
      <c r="G3211" t="s">
        <v>975</v>
      </c>
      <c r="H3211" t="s">
        <v>2018</v>
      </c>
      <c r="L3211" s="4">
        <f t="shared" si="53"/>
        <v>-27834.999999999985</v>
      </c>
      <c r="M3211">
        <v>10000</v>
      </c>
      <c r="N3211">
        <v>2.7</v>
      </c>
      <c r="O3211" t="s">
        <v>15382</v>
      </c>
      <c r="P3211">
        <v>30</v>
      </c>
      <c r="Q3211" t="s">
        <v>6163</v>
      </c>
      <c r="R3211" t="s">
        <v>12369</v>
      </c>
      <c r="S3211" t="s">
        <v>18628</v>
      </c>
      <c r="T3211" t="s">
        <v>24834</v>
      </c>
      <c r="U3211" t="s">
        <v>27811</v>
      </c>
      <c r="V3211">
        <v>1</v>
      </c>
      <c r="W3211">
        <v>-0.5</v>
      </c>
      <c r="X3211">
        <v>1000000</v>
      </c>
      <c r="Y3211">
        <v>-5619379.2159392554</v>
      </c>
    </row>
    <row r="3212" spans="1:25" x14ac:dyDescent="0.15">
      <c r="A3212" s="1">
        <v>3210</v>
      </c>
      <c r="B3212" s="2">
        <v>43248</v>
      </c>
      <c r="C3212" t="s">
        <v>2555</v>
      </c>
      <c r="D3212" t="s">
        <v>1103</v>
      </c>
      <c r="E3212">
        <v>9.2100000000000001E-2</v>
      </c>
      <c r="F3212">
        <v>8.4099999999999994E-2</v>
      </c>
      <c r="G3212" t="s">
        <v>927</v>
      </c>
      <c r="H3212" t="s">
        <v>1974</v>
      </c>
      <c r="L3212" s="4">
        <f t="shared" si="53"/>
        <v>-24480.000000000022</v>
      </c>
      <c r="M3212">
        <v>10000</v>
      </c>
      <c r="N3212">
        <v>2.65</v>
      </c>
      <c r="O3212" t="s">
        <v>15386</v>
      </c>
      <c r="P3212">
        <v>58</v>
      </c>
      <c r="Q3212" t="s">
        <v>6164</v>
      </c>
      <c r="R3212" t="s">
        <v>12370</v>
      </c>
      <c r="S3212" t="s">
        <v>18629</v>
      </c>
      <c r="T3212" t="s">
        <v>24835</v>
      </c>
      <c r="U3212" t="s">
        <v>27810</v>
      </c>
      <c r="V3212">
        <v>1</v>
      </c>
      <c r="W3212">
        <v>-0.5</v>
      </c>
      <c r="X3212">
        <v>1000000</v>
      </c>
      <c r="Y3212">
        <v>-5619379.2159392554</v>
      </c>
    </row>
    <row r="3213" spans="1:25" x14ac:dyDescent="0.15">
      <c r="A3213" s="1">
        <v>3211</v>
      </c>
      <c r="B3213" s="2">
        <v>43248</v>
      </c>
      <c r="C3213" t="s">
        <v>2556</v>
      </c>
      <c r="D3213" t="s">
        <v>1103</v>
      </c>
      <c r="E3213">
        <v>5.3800000000000001E-2</v>
      </c>
      <c r="F3213">
        <v>6.2600000000000003E-2</v>
      </c>
      <c r="G3213" t="s">
        <v>989</v>
      </c>
      <c r="H3213" t="s">
        <v>2031</v>
      </c>
      <c r="L3213" s="4">
        <f t="shared" si="53"/>
        <v>38720.000000000007</v>
      </c>
      <c r="M3213">
        <v>10000</v>
      </c>
      <c r="N3213">
        <v>2.65</v>
      </c>
      <c r="O3213" t="s">
        <v>15386</v>
      </c>
      <c r="P3213">
        <v>58</v>
      </c>
      <c r="Q3213" t="s">
        <v>6165</v>
      </c>
      <c r="R3213" t="s">
        <v>12371</v>
      </c>
      <c r="S3213" t="s">
        <v>18630</v>
      </c>
      <c r="T3213" t="s">
        <v>24836</v>
      </c>
      <c r="U3213" t="s">
        <v>27811</v>
      </c>
      <c r="V3213">
        <v>1</v>
      </c>
      <c r="W3213">
        <v>-0.5</v>
      </c>
      <c r="X3213">
        <v>1000000</v>
      </c>
      <c r="Y3213">
        <v>-5619379.2159392554</v>
      </c>
    </row>
    <row r="3214" spans="1:25" x14ac:dyDescent="0.15">
      <c r="A3214" s="1">
        <v>3212</v>
      </c>
      <c r="B3214" s="2">
        <v>43249</v>
      </c>
      <c r="C3214" t="s">
        <v>2539</v>
      </c>
      <c r="D3214" t="s">
        <v>1103</v>
      </c>
      <c r="E3214">
        <v>3.78E-2</v>
      </c>
      <c r="F3214">
        <v>2.9000000000000001E-2</v>
      </c>
      <c r="G3214" t="s">
        <v>862</v>
      </c>
      <c r="H3214" t="s">
        <v>1912</v>
      </c>
      <c r="L3214" s="4">
        <f t="shared" si="53"/>
        <v>29567.999999999996</v>
      </c>
      <c r="M3214">
        <v>10000</v>
      </c>
      <c r="N3214">
        <v>2.7</v>
      </c>
      <c r="O3214" t="s">
        <v>15382</v>
      </c>
      <c r="P3214">
        <v>29</v>
      </c>
      <c r="Q3214" t="s">
        <v>6166</v>
      </c>
      <c r="R3214" t="s">
        <v>12372</v>
      </c>
      <c r="S3214" t="s">
        <v>18631</v>
      </c>
      <c r="T3214" t="s">
        <v>24837</v>
      </c>
      <c r="U3214" t="s">
        <v>27810</v>
      </c>
      <c r="V3214">
        <v>1</v>
      </c>
      <c r="W3214">
        <v>-0.25</v>
      </c>
      <c r="X3214">
        <v>1000000</v>
      </c>
      <c r="Y3214">
        <v>-2837271.821280248</v>
      </c>
    </row>
    <row r="3215" spans="1:25" x14ac:dyDescent="0.15">
      <c r="A3215" s="1">
        <v>3213</v>
      </c>
      <c r="B3215" s="2">
        <v>43249</v>
      </c>
      <c r="C3215" t="s">
        <v>2540</v>
      </c>
      <c r="D3215" t="s">
        <v>1103</v>
      </c>
      <c r="E3215">
        <v>7.1599999999999997E-2</v>
      </c>
      <c r="F3215">
        <v>0.11550000000000001</v>
      </c>
      <c r="G3215" t="s">
        <v>522</v>
      </c>
      <c r="H3215" t="s">
        <v>1605</v>
      </c>
      <c r="L3215" s="4">
        <f t="shared" si="53"/>
        <v>-85166.000000000015</v>
      </c>
      <c r="M3215">
        <v>10000</v>
      </c>
      <c r="N3215">
        <v>2.7</v>
      </c>
      <c r="O3215" t="s">
        <v>15382</v>
      </c>
      <c r="P3215">
        <v>29</v>
      </c>
      <c r="Q3215" t="s">
        <v>6167</v>
      </c>
      <c r="R3215" t="s">
        <v>12373</v>
      </c>
      <c r="S3215" t="s">
        <v>18632</v>
      </c>
      <c r="T3215" t="s">
        <v>24838</v>
      </c>
      <c r="U3215" t="s">
        <v>27811</v>
      </c>
      <c r="V3215">
        <v>1</v>
      </c>
      <c r="W3215">
        <v>-0.25</v>
      </c>
      <c r="X3215">
        <v>1000000</v>
      </c>
      <c r="Y3215">
        <v>-2837271.821280248</v>
      </c>
    </row>
    <row r="3216" spans="1:25" x14ac:dyDescent="0.15">
      <c r="A3216" s="1">
        <v>3214</v>
      </c>
      <c r="B3216" s="2">
        <v>43249</v>
      </c>
      <c r="C3216" t="s">
        <v>2555</v>
      </c>
      <c r="D3216" t="s">
        <v>1103</v>
      </c>
      <c r="E3216">
        <v>8.4099999999999994E-2</v>
      </c>
      <c r="F3216">
        <v>6.8000000000000005E-2</v>
      </c>
      <c r="G3216" t="s">
        <v>935</v>
      </c>
      <c r="H3216" t="s">
        <v>1981</v>
      </c>
      <c r="L3216" s="4">
        <f t="shared" si="53"/>
        <v>-42664.999999999971</v>
      </c>
      <c r="M3216">
        <v>10000</v>
      </c>
      <c r="N3216">
        <v>2.65</v>
      </c>
      <c r="O3216" t="s">
        <v>15386</v>
      </c>
      <c r="P3216">
        <v>57</v>
      </c>
      <c r="Q3216" t="s">
        <v>6168</v>
      </c>
      <c r="R3216" t="s">
        <v>12374</v>
      </c>
      <c r="S3216" t="s">
        <v>18633</v>
      </c>
      <c r="T3216" t="s">
        <v>24839</v>
      </c>
      <c r="U3216" t="s">
        <v>27810</v>
      </c>
      <c r="V3216">
        <v>1</v>
      </c>
      <c r="W3216">
        <v>-0.25</v>
      </c>
      <c r="X3216">
        <v>1000000</v>
      </c>
      <c r="Y3216">
        <v>-2837271.821280248</v>
      </c>
    </row>
    <row r="3217" spans="1:25" x14ac:dyDescent="0.15">
      <c r="A3217" s="1">
        <v>3215</v>
      </c>
      <c r="B3217" s="2">
        <v>43249</v>
      </c>
      <c r="C3217" t="s">
        <v>2556</v>
      </c>
      <c r="D3217" t="s">
        <v>1103</v>
      </c>
      <c r="E3217">
        <v>6.2600000000000003E-2</v>
      </c>
      <c r="F3217">
        <v>9.9199999999999997E-2</v>
      </c>
      <c r="G3217" t="s">
        <v>627</v>
      </c>
      <c r="H3217" t="s">
        <v>1710</v>
      </c>
      <c r="L3217" s="4">
        <f t="shared" si="53"/>
        <v>122975.99999999999</v>
      </c>
      <c r="M3217">
        <v>10000</v>
      </c>
      <c r="N3217">
        <v>2.65</v>
      </c>
      <c r="O3217" t="s">
        <v>15386</v>
      </c>
      <c r="P3217">
        <v>57</v>
      </c>
      <c r="Q3217" t="s">
        <v>6169</v>
      </c>
      <c r="R3217" t="s">
        <v>12375</v>
      </c>
      <c r="S3217" t="s">
        <v>18634</v>
      </c>
      <c r="T3217" t="s">
        <v>24840</v>
      </c>
      <c r="U3217" t="s">
        <v>27811</v>
      </c>
      <c r="V3217">
        <v>1</v>
      </c>
      <c r="W3217">
        <v>-0.25</v>
      </c>
      <c r="X3217">
        <v>1000000</v>
      </c>
      <c r="Y3217">
        <v>-2837271.821280248</v>
      </c>
    </row>
    <row r="3218" spans="1:25" x14ac:dyDescent="0.15">
      <c r="A3218" s="1">
        <v>3216</v>
      </c>
      <c r="B3218" s="2">
        <v>43250</v>
      </c>
      <c r="C3218" t="s">
        <v>2557</v>
      </c>
      <c r="D3218" t="s">
        <v>1103</v>
      </c>
      <c r="E3218">
        <v>6.6500000000000004E-2</v>
      </c>
      <c r="F3218">
        <v>0.09</v>
      </c>
      <c r="G3218" t="s">
        <v>461</v>
      </c>
      <c r="H3218" t="s">
        <v>1544</v>
      </c>
      <c r="L3218" s="4">
        <f t="shared" si="53"/>
        <v>-56634.999999999985</v>
      </c>
      <c r="M3218">
        <v>10000</v>
      </c>
      <c r="N3218">
        <v>2.6</v>
      </c>
      <c r="O3218" t="s">
        <v>15382</v>
      </c>
      <c r="P3218">
        <v>28</v>
      </c>
      <c r="Q3218" t="s">
        <v>6170</v>
      </c>
      <c r="R3218" t="s">
        <v>12376</v>
      </c>
      <c r="S3218" t="s">
        <v>18635</v>
      </c>
      <c r="T3218" t="s">
        <v>24841</v>
      </c>
      <c r="U3218" t="s">
        <v>27810</v>
      </c>
      <c r="V3218">
        <v>1</v>
      </c>
      <c r="W3218">
        <v>-0.25</v>
      </c>
      <c r="X3218">
        <v>1000000</v>
      </c>
      <c r="Y3218">
        <v>-2956305.3632848449</v>
      </c>
    </row>
    <row r="3219" spans="1:25" x14ac:dyDescent="0.15">
      <c r="A3219" s="1">
        <v>3217</v>
      </c>
      <c r="B3219" s="2">
        <v>43250</v>
      </c>
      <c r="C3219" t="s">
        <v>2558</v>
      </c>
      <c r="D3219" t="s">
        <v>1103</v>
      </c>
      <c r="E3219">
        <v>5.5599999999999997E-2</v>
      </c>
      <c r="F3219">
        <v>3.2000000000000001E-2</v>
      </c>
      <c r="G3219" t="s">
        <v>493</v>
      </c>
      <c r="H3219" t="s">
        <v>1576</v>
      </c>
      <c r="L3219" s="4">
        <f t="shared" si="53"/>
        <v>65135.999999999985</v>
      </c>
      <c r="M3219">
        <v>10000</v>
      </c>
      <c r="N3219">
        <v>2.6</v>
      </c>
      <c r="O3219" t="s">
        <v>15382</v>
      </c>
      <c r="P3219">
        <v>28</v>
      </c>
      <c r="Q3219" t="s">
        <v>6171</v>
      </c>
      <c r="R3219" t="s">
        <v>12377</v>
      </c>
      <c r="S3219" t="s">
        <v>18636</v>
      </c>
      <c r="T3219" t="s">
        <v>24842</v>
      </c>
      <c r="U3219" t="s">
        <v>27811</v>
      </c>
      <c r="V3219">
        <v>1</v>
      </c>
      <c r="W3219">
        <v>-0.25</v>
      </c>
      <c r="X3219">
        <v>1000000</v>
      </c>
      <c r="Y3219">
        <v>-2956305.3632848449</v>
      </c>
    </row>
    <row r="3220" spans="1:25" x14ac:dyDescent="0.15">
      <c r="A3220" s="1">
        <v>3218</v>
      </c>
      <c r="B3220" s="2">
        <v>43250</v>
      </c>
      <c r="C3220" t="s">
        <v>2555</v>
      </c>
      <c r="D3220" t="s">
        <v>1103</v>
      </c>
      <c r="E3220">
        <v>6.8000000000000005E-2</v>
      </c>
      <c r="F3220">
        <v>8.7300000000000003E-2</v>
      </c>
      <c r="G3220" t="s">
        <v>621</v>
      </c>
      <c r="H3220" t="s">
        <v>1704</v>
      </c>
      <c r="L3220" s="4">
        <f t="shared" si="53"/>
        <v>69286.999999999985</v>
      </c>
      <c r="M3220">
        <v>10000</v>
      </c>
      <c r="N3220">
        <v>2.65</v>
      </c>
      <c r="O3220" t="s">
        <v>15386</v>
      </c>
      <c r="P3220">
        <v>56</v>
      </c>
      <c r="Q3220" t="s">
        <v>6172</v>
      </c>
      <c r="R3220" t="s">
        <v>12378</v>
      </c>
      <c r="S3220" t="s">
        <v>18637</v>
      </c>
      <c r="T3220" t="s">
        <v>24843</v>
      </c>
      <c r="U3220" t="s">
        <v>27810</v>
      </c>
      <c r="V3220">
        <v>1</v>
      </c>
      <c r="W3220">
        <v>-0.25</v>
      </c>
      <c r="X3220">
        <v>1000000</v>
      </c>
      <c r="Y3220">
        <v>-2956305.3632848449</v>
      </c>
    </row>
    <row r="3221" spans="1:25" x14ac:dyDescent="0.15">
      <c r="A3221" s="1">
        <v>3219</v>
      </c>
      <c r="B3221" s="2">
        <v>43250</v>
      </c>
      <c r="C3221" t="s">
        <v>2556</v>
      </c>
      <c r="D3221" t="s">
        <v>1103</v>
      </c>
      <c r="E3221">
        <v>9.9199999999999997E-2</v>
      </c>
      <c r="F3221">
        <v>6.9800000000000001E-2</v>
      </c>
      <c r="G3221" t="s">
        <v>597</v>
      </c>
      <c r="H3221" t="s">
        <v>1680</v>
      </c>
      <c r="L3221" s="4">
        <f t="shared" si="53"/>
        <v>-77321.999999999985</v>
      </c>
      <c r="M3221">
        <v>10000</v>
      </c>
      <c r="N3221">
        <v>2.65</v>
      </c>
      <c r="O3221" t="s">
        <v>15386</v>
      </c>
      <c r="P3221">
        <v>56</v>
      </c>
      <c r="Q3221" t="s">
        <v>6173</v>
      </c>
      <c r="R3221" t="s">
        <v>12379</v>
      </c>
      <c r="S3221" t="s">
        <v>18638</v>
      </c>
      <c r="T3221" t="s">
        <v>24844</v>
      </c>
      <c r="U3221" t="s">
        <v>27811</v>
      </c>
      <c r="V3221">
        <v>1</v>
      </c>
      <c r="W3221">
        <v>-0.25</v>
      </c>
      <c r="X3221">
        <v>1000000</v>
      </c>
      <c r="Y3221">
        <v>-2956305.3632848449</v>
      </c>
    </row>
    <row r="3222" spans="1:25" x14ac:dyDescent="0.15">
      <c r="A3222" s="1">
        <v>3220</v>
      </c>
      <c r="B3222" s="2">
        <v>43251</v>
      </c>
      <c r="C3222" t="s">
        <v>2549</v>
      </c>
      <c r="D3222" t="s">
        <v>1103</v>
      </c>
      <c r="E3222">
        <v>6.0299999999999999E-2</v>
      </c>
      <c r="F3222">
        <v>5.5500000000000001E-2</v>
      </c>
      <c r="G3222" t="s">
        <v>246</v>
      </c>
      <c r="H3222" t="s">
        <v>1330</v>
      </c>
      <c r="L3222" s="4">
        <f t="shared" si="53"/>
        <v>7679.9999999999982</v>
      </c>
      <c r="M3222">
        <v>10000</v>
      </c>
      <c r="N3222">
        <v>2.65</v>
      </c>
      <c r="O3222" t="s">
        <v>15382</v>
      </c>
      <c r="P3222">
        <v>27</v>
      </c>
      <c r="Q3222" t="s">
        <v>6174</v>
      </c>
      <c r="R3222" t="s">
        <v>12380</v>
      </c>
      <c r="S3222" t="s">
        <v>18639</v>
      </c>
      <c r="T3222" t="s">
        <v>24845</v>
      </c>
      <c r="U3222" t="s">
        <v>27810</v>
      </c>
      <c r="V3222">
        <v>0.5</v>
      </c>
      <c r="W3222">
        <v>-0.25</v>
      </c>
      <c r="X3222">
        <v>500000</v>
      </c>
      <c r="Y3222">
        <v>-2845840.3987250072</v>
      </c>
    </row>
    <row r="3223" spans="1:25" x14ac:dyDescent="0.15">
      <c r="A3223" s="1">
        <v>3221</v>
      </c>
      <c r="B3223" s="2">
        <v>43251</v>
      </c>
      <c r="C3223" t="s">
        <v>2550</v>
      </c>
      <c r="D3223" t="s">
        <v>1103</v>
      </c>
      <c r="E3223">
        <v>5.1999999999999998E-2</v>
      </c>
      <c r="F3223">
        <v>5.5800000000000002E-2</v>
      </c>
      <c r="G3223" t="s">
        <v>515</v>
      </c>
      <c r="H3223" t="s">
        <v>1598</v>
      </c>
      <c r="L3223" s="4">
        <f t="shared" si="53"/>
        <v>-6916.0000000000091</v>
      </c>
      <c r="M3223">
        <v>10000</v>
      </c>
      <c r="N3223">
        <v>2.65</v>
      </c>
      <c r="O3223" t="s">
        <v>15382</v>
      </c>
      <c r="P3223">
        <v>27</v>
      </c>
      <c r="Q3223" t="s">
        <v>6175</v>
      </c>
      <c r="R3223" t="s">
        <v>12381</v>
      </c>
      <c r="S3223" t="s">
        <v>18640</v>
      </c>
      <c r="T3223" t="s">
        <v>24846</v>
      </c>
      <c r="U3223" t="s">
        <v>27811</v>
      </c>
      <c r="V3223">
        <v>0.5</v>
      </c>
      <c r="W3223">
        <v>-0.25</v>
      </c>
      <c r="X3223">
        <v>500000</v>
      </c>
      <c r="Y3223">
        <v>-2845840.3987250072</v>
      </c>
    </row>
    <row r="3224" spans="1:25" x14ac:dyDescent="0.15">
      <c r="A3224" s="1">
        <v>3222</v>
      </c>
      <c r="B3224" s="2">
        <v>43251</v>
      </c>
      <c r="C3224" t="s">
        <v>2555</v>
      </c>
      <c r="D3224" t="s">
        <v>1103</v>
      </c>
      <c r="E3224">
        <v>8.7300000000000003E-2</v>
      </c>
      <c r="F3224">
        <v>8.3199999999999996E-2</v>
      </c>
      <c r="G3224" t="s">
        <v>650</v>
      </c>
      <c r="H3224" t="s">
        <v>1733</v>
      </c>
      <c r="L3224" s="4">
        <f t="shared" si="53"/>
        <v>-6806.0000000000109</v>
      </c>
      <c r="M3224">
        <v>10000</v>
      </c>
      <c r="N3224">
        <v>2.65</v>
      </c>
      <c r="O3224" t="s">
        <v>15386</v>
      </c>
      <c r="P3224">
        <v>55</v>
      </c>
      <c r="Q3224" t="s">
        <v>6176</v>
      </c>
      <c r="R3224" t="s">
        <v>12382</v>
      </c>
      <c r="S3224" t="s">
        <v>18641</v>
      </c>
      <c r="T3224" t="s">
        <v>24847</v>
      </c>
      <c r="U3224" t="s">
        <v>27810</v>
      </c>
      <c r="V3224">
        <v>0.5</v>
      </c>
      <c r="W3224">
        <v>-0.25</v>
      </c>
      <c r="X3224">
        <v>500000</v>
      </c>
      <c r="Y3224">
        <v>-2845840.3987250072</v>
      </c>
    </row>
    <row r="3225" spans="1:25" x14ac:dyDescent="0.15">
      <c r="A3225" s="1">
        <v>3223</v>
      </c>
      <c r="B3225" s="2">
        <v>43251</v>
      </c>
      <c r="C3225" t="s">
        <v>2556</v>
      </c>
      <c r="D3225" t="s">
        <v>1103</v>
      </c>
      <c r="E3225">
        <v>6.9800000000000001E-2</v>
      </c>
      <c r="F3225">
        <v>7.4700000000000003E-2</v>
      </c>
      <c r="G3225" t="s">
        <v>785</v>
      </c>
      <c r="H3225" t="s">
        <v>1868</v>
      </c>
      <c r="L3225" s="4">
        <f t="shared" si="53"/>
        <v>9653.0000000000036</v>
      </c>
      <c r="M3225">
        <v>10000</v>
      </c>
      <c r="N3225">
        <v>2.65</v>
      </c>
      <c r="O3225" t="s">
        <v>15386</v>
      </c>
      <c r="P3225">
        <v>55</v>
      </c>
      <c r="Q3225" t="s">
        <v>6177</v>
      </c>
      <c r="R3225" t="s">
        <v>12383</v>
      </c>
      <c r="S3225" t="s">
        <v>18642</v>
      </c>
      <c r="T3225" t="s">
        <v>24848</v>
      </c>
      <c r="U3225" t="s">
        <v>27811</v>
      </c>
      <c r="V3225">
        <v>0.5</v>
      </c>
      <c r="W3225">
        <v>-0.25</v>
      </c>
      <c r="X3225">
        <v>500000</v>
      </c>
      <c r="Y3225">
        <v>-2845840.3987250072</v>
      </c>
    </row>
    <row r="3226" spans="1:25" x14ac:dyDescent="0.15">
      <c r="A3226" s="1">
        <v>3224</v>
      </c>
      <c r="B3226" s="2">
        <v>43252</v>
      </c>
      <c r="C3226" t="s">
        <v>2549</v>
      </c>
      <c r="D3226" t="s">
        <v>1103</v>
      </c>
      <c r="E3226">
        <v>5.5500000000000001E-2</v>
      </c>
      <c r="F3226">
        <v>7.4899999999999994E-2</v>
      </c>
      <c r="G3226" t="s">
        <v>507</v>
      </c>
      <c r="H3226" t="s">
        <v>1590</v>
      </c>
      <c r="L3226" s="4">
        <f t="shared" si="53"/>
        <v>-31815.999999999989</v>
      </c>
      <c r="M3226">
        <v>10000</v>
      </c>
      <c r="N3226">
        <v>2.65</v>
      </c>
      <c r="O3226" t="s">
        <v>15382</v>
      </c>
      <c r="P3226">
        <v>26</v>
      </c>
      <c r="Q3226" t="s">
        <v>6178</v>
      </c>
      <c r="R3226" t="s">
        <v>12384</v>
      </c>
      <c r="S3226" t="s">
        <v>18643</v>
      </c>
      <c r="T3226" t="s">
        <v>24849</v>
      </c>
      <c r="U3226" t="s">
        <v>27810</v>
      </c>
      <c r="V3226">
        <v>0.5</v>
      </c>
      <c r="W3226">
        <v>-0.25</v>
      </c>
      <c r="X3226">
        <v>500000</v>
      </c>
      <c r="Y3226">
        <v>-2863094.4123992608</v>
      </c>
    </row>
    <row r="3227" spans="1:25" x14ac:dyDescent="0.15">
      <c r="A3227" s="1">
        <v>3225</v>
      </c>
      <c r="B3227" s="2">
        <v>43252</v>
      </c>
      <c r="C3227" t="s">
        <v>2550</v>
      </c>
      <c r="D3227" t="s">
        <v>1103</v>
      </c>
      <c r="E3227">
        <v>5.5800000000000002E-2</v>
      </c>
      <c r="F3227">
        <v>3.4000000000000002E-2</v>
      </c>
      <c r="G3227" t="s">
        <v>165</v>
      </c>
      <c r="H3227" t="s">
        <v>1249</v>
      </c>
      <c r="L3227" s="4">
        <f t="shared" si="53"/>
        <v>36624</v>
      </c>
      <c r="M3227">
        <v>10000</v>
      </c>
      <c r="N3227">
        <v>2.65</v>
      </c>
      <c r="O3227" t="s">
        <v>15382</v>
      </c>
      <c r="P3227">
        <v>26</v>
      </c>
      <c r="Q3227" t="s">
        <v>6179</v>
      </c>
      <c r="R3227" t="s">
        <v>12385</v>
      </c>
      <c r="S3227" t="s">
        <v>18644</v>
      </c>
      <c r="T3227" t="s">
        <v>24850</v>
      </c>
      <c r="U3227" t="s">
        <v>27811</v>
      </c>
      <c r="V3227">
        <v>0.5</v>
      </c>
      <c r="W3227">
        <v>-0.25</v>
      </c>
      <c r="X3227">
        <v>500000</v>
      </c>
      <c r="Y3227">
        <v>-2863094.4123992608</v>
      </c>
    </row>
    <row r="3228" spans="1:25" x14ac:dyDescent="0.15">
      <c r="A3228" s="1">
        <v>3226</v>
      </c>
      <c r="B3228" s="2">
        <v>43252</v>
      </c>
      <c r="C3228" t="s">
        <v>2555</v>
      </c>
      <c r="D3228" t="s">
        <v>1103</v>
      </c>
      <c r="E3228">
        <v>8.3199999999999996E-2</v>
      </c>
      <c r="F3228">
        <v>0.1008</v>
      </c>
      <c r="G3228" t="s">
        <v>505</v>
      </c>
      <c r="H3228" t="s">
        <v>1588</v>
      </c>
      <c r="L3228" s="4">
        <f t="shared" si="53"/>
        <v>29568.000000000007</v>
      </c>
      <c r="M3228">
        <v>10000</v>
      </c>
      <c r="N3228">
        <v>2.65</v>
      </c>
      <c r="O3228" t="s">
        <v>15386</v>
      </c>
      <c r="P3228">
        <v>54</v>
      </c>
      <c r="Q3228" t="s">
        <v>6180</v>
      </c>
      <c r="R3228" t="s">
        <v>12386</v>
      </c>
      <c r="S3228" t="s">
        <v>18645</v>
      </c>
      <c r="T3228" t="s">
        <v>24851</v>
      </c>
      <c r="U3228" t="s">
        <v>27810</v>
      </c>
      <c r="V3228">
        <v>0.5</v>
      </c>
      <c r="W3228">
        <v>-0.25</v>
      </c>
      <c r="X3228">
        <v>500000</v>
      </c>
      <c r="Y3228">
        <v>-2863094.4123992608</v>
      </c>
    </row>
    <row r="3229" spans="1:25" x14ac:dyDescent="0.15">
      <c r="A3229" s="1">
        <v>3227</v>
      </c>
      <c r="B3229" s="2">
        <v>43252</v>
      </c>
      <c r="C3229" t="s">
        <v>2556</v>
      </c>
      <c r="D3229" t="s">
        <v>1103</v>
      </c>
      <c r="E3229">
        <v>7.4700000000000003E-2</v>
      </c>
      <c r="F3229">
        <v>5.5800000000000002E-2</v>
      </c>
      <c r="G3229" t="s">
        <v>639</v>
      </c>
      <c r="H3229" t="s">
        <v>1722</v>
      </c>
      <c r="L3229" s="4">
        <f t="shared" si="53"/>
        <v>-35154</v>
      </c>
      <c r="M3229">
        <v>10000</v>
      </c>
      <c r="N3229">
        <v>2.65</v>
      </c>
      <c r="O3229" t="s">
        <v>15386</v>
      </c>
      <c r="P3229">
        <v>54</v>
      </c>
      <c r="Q3229" t="s">
        <v>6181</v>
      </c>
      <c r="R3229" t="s">
        <v>12387</v>
      </c>
      <c r="S3229" t="s">
        <v>18646</v>
      </c>
      <c r="T3229" t="s">
        <v>24852</v>
      </c>
      <c r="U3229" t="s">
        <v>27811</v>
      </c>
      <c r="V3229">
        <v>0.5</v>
      </c>
      <c r="W3229">
        <v>-0.25</v>
      </c>
      <c r="X3229">
        <v>500000</v>
      </c>
      <c r="Y3229">
        <v>-2863094.4123992608</v>
      </c>
    </row>
    <row r="3230" spans="1:25" x14ac:dyDescent="0.15">
      <c r="A3230" s="1">
        <v>3228</v>
      </c>
      <c r="B3230" s="2">
        <v>43255</v>
      </c>
      <c r="C3230" t="s">
        <v>2549</v>
      </c>
      <c r="D3230" t="s">
        <v>1103</v>
      </c>
      <c r="E3230">
        <v>7.4899999999999994E-2</v>
      </c>
      <c r="F3230">
        <v>7.7499999999999999E-2</v>
      </c>
      <c r="G3230" t="s">
        <v>458</v>
      </c>
      <c r="H3230" t="s">
        <v>1541</v>
      </c>
      <c r="L3230" s="4">
        <f t="shared" si="53"/>
        <v>-3016.0000000000059</v>
      </c>
      <c r="M3230">
        <v>10000</v>
      </c>
      <c r="N3230">
        <v>2.65</v>
      </c>
      <c r="O3230" t="s">
        <v>15382</v>
      </c>
      <c r="P3230">
        <v>23</v>
      </c>
      <c r="Q3230" t="s">
        <v>6182</v>
      </c>
      <c r="R3230" t="s">
        <v>12388</v>
      </c>
      <c r="S3230" t="s">
        <v>18647</v>
      </c>
      <c r="T3230" t="s">
        <v>24853</v>
      </c>
      <c r="U3230" t="s">
        <v>27810</v>
      </c>
      <c r="V3230">
        <v>0.5</v>
      </c>
      <c r="W3230">
        <v>-0.25</v>
      </c>
      <c r="X3230">
        <v>500000</v>
      </c>
      <c r="Y3230">
        <v>-2772157.9974817708</v>
      </c>
    </row>
    <row r="3231" spans="1:25" x14ac:dyDescent="0.15">
      <c r="A3231" s="1">
        <v>3229</v>
      </c>
      <c r="B3231" s="2">
        <v>43255</v>
      </c>
      <c r="C3231" t="s">
        <v>2550</v>
      </c>
      <c r="D3231" t="s">
        <v>1103</v>
      </c>
      <c r="E3231">
        <v>3.4000000000000002E-2</v>
      </c>
      <c r="F3231">
        <v>2.7E-2</v>
      </c>
      <c r="G3231" t="s">
        <v>542</v>
      </c>
      <c r="H3231" t="s">
        <v>1625</v>
      </c>
      <c r="L3231" s="4">
        <f t="shared" si="53"/>
        <v>14700.000000000005</v>
      </c>
      <c r="M3231">
        <v>10000</v>
      </c>
      <c r="N3231">
        <v>2.65</v>
      </c>
      <c r="O3231" t="s">
        <v>15382</v>
      </c>
      <c r="P3231">
        <v>23</v>
      </c>
      <c r="Q3231" t="s">
        <v>6183</v>
      </c>
      <c r="R3231" t="s">
        <v>12389</v>
      </c>
      <c r="S3231" t="s">
        <v>18648</v>
      </c>
      <c r="T3231" t="s">
        <v>24854</v>
      </c>
      <c r="U3231" t="s">
        <v>27811</v>
      </c>
      <c r="V3231">
        <v>0.5</v>
      </c>
      <c r="W3231">
        <v>-0.25</v>
      </c>
      <c r="X3231">
        <v>500000</v>
      </c>
      <c r="Y3231">
        <v>-2772157.9974817708</v>
      </c>
    </row>
    <row r="3232" spans="1:25" x14ac:dyDescent="0.15">
      <c r="A3232" s="1">
        <v>3230</v>
      </c>
      <c r="B3232" s="2">
        <v>43255</v>
      </c>
      <c r="C3232" t="s">
        <v>2555</v>
      </c>
      <c r="D3232" t="s">
        <v>1103</v>
      </c>
      <c r="E3232">
        <v>0.1008</v>
      </c>
      <c r="F3232">
        <v>0.10630000000000001</v>
      </c>
      <c r="G3232" t="s">
        <v>38</v>
      </c>
      <c r="H3232" t="s">
        <v>1122</v>
      </c>
      <c r="L3232" s="4">
        <f t="shared" si="53"/>
        <v>7205.0000000000064</v>
      </c>
      <c r="M3232">
        <v>10000</v>
      </c>
      <c r="N3232">
        <v>2.65</v>
      </c>
      <c r="O3232" t="s">
        <v>15386</v>
      </c>
      <c r="P3232">
        <v>51</v>
      </c>
      <c r="Q3232" t="s">
        <v>6184</v>
      </c>
      <c r="R3232" t="s">
        <v>12390</v>
      </c>
      <c r="S3232" t="s">
        <v>18649</v>
      </c>
      <c r="T3232" t="s">
        <v>24855</v>
      </c>
      <c r="U3232" t="s">
        <v>27810</v>
      </c>
      <c r="V3232">
        <v>0.5</v>
      </c>
      <c r="W3232">
        <v>-0.25</v>
      </c>
      <c r="X3232">
        <v>500000</v>
      </c>
      <c r="Y3232">
        <v>-2772157.9974817708</v>
      </c>
    </row>
    <row r="3233" spans="1:25" x14ac:dyDescent="0.15">
      <c r="A3233" s="1">
        <v>3231</v>
      </c>
      <c r="B3233" s="2">
        <v>43255</v>
      </c>
      <c r="C3233" t="s">
        <v>2556</v>
      </c>
      <c r="D3233" t="s">
        <v>1103</v>
      </c>
      <c r="E3233">
        <v>5.5800000000000002E-2</v>
      </c>
      <c r="F3233">
        <v>4.7399999999999998E-2</v>
      </c>
      <c r="G3233" t="s">
        <v>667</v>
      </c>
      <c r="H3233" t="s">
        <v>1750</v>
      </c>
      <c r="L3233" s="4">
        <f t="shared" si="53"/>
        <v>-17892.000000000011</v>
      </c>
      <c r="M3233">
        <v>10000</v>
      </c>
      <c r="N3233">
        <v>2.65</v>
      </c>
      <c r="O3233" t="s">
        <v>15386</v>
      </c>
      <c r="P3233">
        <v>51</v>
      </c>
      <c r="Q3233" t="s">
        <v>6185</v>
      </c>
      <c r="R3233" t="s">
        <v>12391</v>
      </c>
      <c r="S3233" t="s">
        <v>18650</v>
      </c>
      <c r="T3233" t="s">
        <v>24856</v>
      </c>
      <c r="U3233" t="s">
        <v>27811</v>
      </c>
      <c r="V3233">
        <v>0.5</v>
      </c>
      <c r="W3233">
        <v>-0.25</v>
      </c>
      <c r="X3233">
        <v>500000</v>
      </c>
      <c r="Y3233">
        <v>-2772157.9974817708</v>
      </c>
    </row>
    <row r="3234" spans="1:25" x14ac:dyDescent="0.15">
      <c r="A3234" s="1">
        <v>3232</v>
      </c>
      <c r="B3234" s="2">
        <v>43256</v>
      </c>
      <c r="C3234" t="s">
        <v>2549</v>
      </c>
      <c r="D3234" t="s">
        <v>1103</v>
      </c>
      <c r="E3234">
        <v>7.7499999999999999E-2</v>
      </c>
      <c r="F3234">
        <v>7.3400000000000007E-2</v>
      </c>
      <c r="G3234" t="s">
        <v>649</v>
      </c>
      <c r="H3234" t="s">
        <v>1732</v>
      </c>
      <c r="L3234" s="4">
        <f t="shared" si="53"/>
        <v>6354.9999999999882</v>
      </c>
      <c r="M3234">
        <v>10000</v>
      </c>
      <c r="N3234">
        <v>2.65</v>
      </c>
      <c r="O3234" t="s">
        <v>15382</v>
      </c>
      <c r="P3234">
        <v>22</v>
      </c>
      <c r="Q3234" t="s">
        <v>6186</v>
      </c>
      <c r="R3234" t="s">
        <v>12392</v>
      </c>
      <c r="S3234" t="s">
        <v>18651</v>
      </c>
      <c r="T3234" t="s">
        <v>24857</v>
      </c>
      <c r="U3234" t="s">
        <v>27810</v>
      </c>
      <c r="V3234">
        <v>1</v>
      </c>
      <c r="W3234">
        <v>-0.25</v>
      </c>
      <c r="X3234">
        <v>1000000</v>
      </c>
      <c r="Y3234">
        <v>-2751631.1669557709</v>
      </c>
    </row>
    <row r="3235" spans="1:25" x14ac:dyDescent="0.15">
      <c r="A3235" s="1">
        <v>3233</v>
      </c>
      <c r="B3235" s="2">
        <v>43256</v>
      </c>
      <c r="C3235" t="s">
        <v>2550</v>
      </c>
      <c r="D3235" t="s">
        <v>1103</v>
      </c>
      <c r="E3235">
        <v>2.7E-2</v>
      </c>
      <c r="F3235">
        <v>3.0200000000000001E-2</v>
      </c>
      <c r="G3235" t="s">
        <v>480</v>
      </c>
      <c r="H3235" t="s">
        <v>1563</v>
      </c>
      <c r="L3235" s="4">
        <f t="shared" si="53"/>
        <v>-10688.000000000005</v>
      </c>
      <c r="M3235">
        <v>10000</v>
      </c>
      <c r="N3235">
        <v>2.65</v>
      </c>
      <c r="O3235" t="s">
        <v>15382</v>
      </c>
      <c r="P3235">
        <v>22</v>
      </c>
      <c r="Q3235" t="s">
        <v>6187</v>
      </c>
      <c r="R3235" t="s">
        <v>12393</v>
      </c>
      <c r="S3235" t="s">
        <v>18652</v>
      </c>
      <c r="T3235" t="s">
        <v>24858</v>
      </c>
      <c r="U3235" t="s">
        <v>27811</v>
      </c>
      <c r="V3235">
        <v>1</v>
      </c>
      <c r="W3235">
        <v>-0.25</v>
      </c>
      <c r="X3235">
        <v>1000000</v>
      </c>
      <c r="Y3235">
        <v>-2751631.1669557709</v>
      </c>
    </row>
    <row r="3236" spans="1:25" x14ac:dyDescent="0.15">
      <c r="A3236" s="1">
        <v>3234</v>
      </c>
      <c r="B3236" s="2">
        <v>43256</v>
      </c>
      <c r="C3236" t="s">
        <v>2555</v>
      </c>
      <c r="D3236" t="s">
        <v>1103</v>
      </c>
      <c r="E3236">
        <v>0.10630000000000001</v>
      </c>
      <c r="F3236">
        <v>9.7799999999999998E-2</v>
      </c>
      <c r="G3236" t="s">
        <v>634</v>
      </c>
      <c r="H3236" t="s">
        <v>1717</v>
      </c>
      <c r="L3236" s="4">
        <f t="shared" si="53"/>
        <v>-17510.000000000015</v>
      </c>
      <c r="M3236">
        <v>10000</v>
      </c>
      <c r="N3236">
        <v>2.65</v>
      </c>
      <c r="O3236" t="s">
        <v>15386</v>
      </c>
      <c r="P3236">
        <v>50</v>
      </c>
      <c r="Q3236" t="s">
        <v>6188</v>
      </c>
      <c r="R3236" t="s">
        <v>12394</v>
      </c>
      <c r="S3236" t="s">
        <v>18653</v>
      </c>
      <c r="T3236" t="s">
        <v>24859</v>
      </c>
      <c r="U3236" t="s">
        <v>27810</v>
      </c>
      <c r="V3236">
        <v>1</v>
      </c>
      <c r="W3236">
        <v>-0.25</v>
      </c>
      <c r="X3236">
        <v>1000000</v>
      </c>
      <c r="Y3236">
        <v>-2751631.1669557709</v>
      </c>
    </row>
    <row r="3237" spans="1:25" x14ac:dyDescent="0.15">
      <c r="A3237" s="1">
        <v>3235</v>
      </c>
      <c r="B3237" s="2">
        <v>43256</v>
      </c>
      <c r="C3237" t="s">
        <v>2556</v>
      </c>
      <c r="D3237" t="s">
        <v>1103</v>
      </c>
      <c r="E3237">
        <v>4.7399999999999998E-2</v>
      </c>
      <c r="F3237">
        <v>4.9200000000000001E-2</v>
      </c>
      <c r="G3237" t="s">
        <v>857</v>
      </c>
      <c r="H3237" t="s">
        <v>1907</v>
      </c>
      <c r="L3237" s="4">
        <f t="shared" si="53"/>
        <v>6732.0000000000109</v>
      </c>
      <c r="M3237">
        <v>10000</v>
      </c>
      <c r="N3237">
        <v>2.65</v>
      </c>
      <c r="O3237" t="s">
        <v>15386</v>
      </c>
      <c r="P3237">
        <v>50</v>
      </c>
      <c r="Q3237" t="s">
        <v>6189</v>
      </c>
      <c r="R3237" t="s">
        <v>12395</v>
      </c>
      <c r="S3237" t="s">
        <v>18654</v>
      </c>
      <c r="T3237" t="s">
        <v>24860</v>
      </c>
      <c r="U3237" t="s">
        <v>27811</v>
      </c>
      <c r="V3237">
        <v>1</v>
      </c>
      <c r="W3237">
        <v>-0.25</v>
      </c>
      <c r="X3237">
        <v>1000000</v>
      </c>
      <c r="Y3237">
        <v>-2751631.1669557709</v>
      </c>
    </row>
    <row r="3238" spans="1:25" x14ac:dyDescent="0.15">
      <c r="A3238" s="1">
        <v>3236</v>
      </c>
      <c r="B3238" s="2">
        <v>43257</v>
      </c>
      <c r="C3238" t="s">
        <v>2549</v>
      </c>
      <c r="D3238" t="s">
        <v>1103</v>
      </c>
      <c r="E3238">
        <v>7.3400000000000007E-2</v>
      </c>
      <c r="F3238">
        <v>7.4200000000000002E-2</v>
      </c>
      <c r="G3238" t="s">
        <v>649</v>
      </c>
      <c r="H3238" t="s">
        <v>1732</v>
      </c>
      <c r="L3238" s="4">
        <f t="shared" si="53"/>
        <v>-1239.9999999999925</v>
      </c>
      <c r="M3238">
        <v>10000</v>
      </c>
      <c r="N3238">
        <v>2.65</v>
      </c>
      <c r="O3238" t="s">
        <v>15382</v>
      </c>
      <c r="P3238">
        <v>21</v>
      </c>
      <c r="Q3238" t="s">
        <v>6190</v>
      </c>
      <c r="R3238" t="s">
        <v>12396</v>
      </c>
      <c r="S3238" t="s">
        <v>18655</v>
      </c>
      <c r="T3238" t="s">
        <v>24861</v>
      </c>
      <c r="U3238" t="s">
        <v>27810</v>
      </c>
      <c r="V3238">
        <v>1</v>
      </c>
      <c r="W3238">
        <v>-0.25</v>
      </c>
      <c r="X3238">
        <v>1000000</v>
      </c>
      <c r="Y3238">
        <v>-2772157.9974817708</v>
      </c>
    </row>
    <row r="3239" spans="1:25" x14ac:dyDescent="0.15">
      <c r="A3239" s="1">
        <v>3237</v>
      </c>
      <c r="B3239" s="2">
        <v>43257</v>
      </c>
      <c r="C3239" t="s">
        <v>2550</v>
      </c>
      <c r="D3239" t="s">
        <v>1103</v>
      </c>
      <c r="E3239">
        <v>3.0200000000000001E-2</v>
      </c>
      <c r="F3239">
        <v>2.7E-2</v>
      </c>
      <c r="G3239" t="s">
        <v>337</v>
      </c>
      <c r="H3239" t="s">
        <v>1421</v>
      </c>
      <c r="L3239" s="4">
        <f t="shared" si="53"/>
        <v>9632.0000000000036</v>
      </c>
      <c r="M3239">
        <v>10000</v>
      </c>
      <c r="N3239">
        <v>2.65</v>
      </c>
      <c r="O3239" t="s">
        <v>15382</v>
      </c>
      <c r="P3239">
        <v>21</v>
      </c>
      <c r="Q3239" t="s">
        <v>6191</v>
      </c>
      <c r="R3239" t="s">
        <v>12397</v>
      </c>
      <c r="S3239" t="s">
        <v>18656</v>
      </c>
      <c r="T3239" t="s">
        <v>24862</v>
      </c>
      <c r="U3239" t="s">
        <v>27811</v>
      </c>
      <c r="V3239">
        <v>1</v>
      </c>
      <c r="W3239">
        <v>-0.25</v>
      </c>
      <c r="X3239">
        <v>1000000</v>
      </c>
      <c r="Y3239">
        <v>-2772157.9974817708</v>
      </c>
    </row>
    <row r="3240" spans="1:25" x14ac:dyDescent="0.15">
      <c r="A3240" s="1">
        <v>3238</v>
      </c>
      <c r="B3240" s="2">
        <v>43257</v>
      </c>
      <c r="C3240" t="s">
        <v>2555</v>
      </c>
      <c r="D3240" t="s">
        <v>1103</v>
      </c>
      <c r="E3240">
        <v>9.7799999999999998E-2</v>
      </c>
      <c r="F3240">
        <v>9.9000000000000005E-2</v>
      </c>
      <c r="G3240" t="s">
        <v>851</v>
      </c>
      <c r="H3240" t="s">
        <v>1901</v>
      </c>
      <c r="L3240" s="4">
        <f t="shared" si="53"/>
        <v>2496.0000000000136</v>
      </c>
      <c r="M3240">
        <v>10000</v>
      </c>
      <c r="N3240">
        <v>2.65</v>
      </c>
      <c r="O3240" t="s">
        <v>15386</v>
      </c>
      <c r="P3240">
        <v>49</v>
      </c>
      <c r="Q3240" t="s">
        <v>6192</v>
      </c>
      <c r="R3240" t="s">
        <v>12398</v>
      </c>
      <c r="S3240" t="s">
        <v>18657</v>
      </c>
      <c r="T3240" t="s">
        <v>24863</v>
      </c>
      <c r="U3240" t="s">
        <v>27810</v>
      </c>
      <c r="V3240">
        <v>1</v>
      </c>
      <c r="W3240">
        <v>-0.25</v>
      </c>
      <c r="X3240">
        <v>1000000</v>
      </c>
      <c r="Y3240">
        <v>-2772157.9974817708</v>
      </c>
    </row>
    <row r="3241" spans="1:25" x14ac:dyDescent="0.15">
      <c r="A3241" s="1">
        <v>3239</v>
      </c>
      <c r="B3241" s="2">
        <v>43257</v>
      </c>
      <c r="C3241" t="s">
        <v>2556</v>
      </c>
      <c r="D3241" t="s">
        <v>1103</v>
      </c>
      <c r="E3241">
        <v>4.9200000000000001E-2</v>
      </c>
      <c r="F3241">
        <v>4.36E-2</v>
      </c>
      <c r="G3241" t="s">
        <v>953</v>
      </c>
      <c r="H3241" t="s">
        <v>1999</v>
      </c>
      <c r="L3241" s="4">
        <f t="shared" si="53"/>
        <v>-19656.000000000004</v>
      </c>
      <c r="M3241">
        <v>10000</v>
      </c>
      <c r="N3241">
        <v>2.65</v>
      </c>
      <c r="O3241" t="s">
        <v>15386</v>
      </c>
      <c r="P3241">
        <v>49</v>
      </c>
      <c r="Q3241" t="s">
        <v>6193</v>
      </c>
      <c r="R3241" t="s">
        <v>12399</v>
      </c>
      <c r="S3241" t="s">
        <v>18658</v>
      </c>
      <c r="T3241" t="s">
        <v>24864</v>
      </c>
      <c r="U3241" t="s">
        <v>27811</v>
      </c>
      <c r="V3241">
        <v>1</v>
      </c>
      <c r="W3241">
        <v>-0.25</v>
      </c>
      <c r="X3241">
        <v>1000000</v>
      </c>
      <c r="Y3241">
        <v>-2772157.9974817708</v>
      </c>
    </row>
    <row r="3242" spans="1:25" x14ac:dyDescent="0.15">
      <c r="A3242" s="1">
        <v>3240</v>
      </c>
      <c r="B3242" s="2">
        <v>43258</v>
      </c>
      <c r="C3242" t="s">
        <v>2549</v>
      </c>
      <c r="D3242" t="s">
        <v>1103</v>
      </c>
      <c r="E3242">
        <v>7.4200000000000002E-2</v>
      </c>
      <c r="F3242">
        <v>4.7899999999999998E-2</v>
      </c>
      <c r="G3242" t="s">
        <v>452</v>
      </c>
      <c r="H3242" t="s">
        <v>1535</v>
      </c>
      <c r="L3242" s="4">
        <f t="shared" si="53"/>
        <v>37346.000000000007</v>
      </c>
      <c r="M3242">
        <v>10000</v>
      </c>
      <c r="N3242">
        <v>2.65</v>
      </c>
      <c r="O3242" t="s">
        <v>15382</v>
      </c>
      <c r="P3242">
        <v>20</v>
      </c>
      <c r="Q3242" t="s">
        <v>6194</v>
      </c>
      <c r="R3242" t="s">
        <v>12400</v>
      </c>
      <c r="S3242" t="s">
        <v>18659</v>
      </c>
      <c r="T3242" t="s">
        <v>24865</v>
      </c>
      <c r="U3242" t="s">
        <v>27810</v>
      </c>
      <c r="V3242">
        <v>1</v>
      </c>
      <c r="W3242">
        <v>-0.25</v>
      </c>
      <c r="X3242">
        <v>1000000</v>
      </c>
      <c r="Y3242">
        <v>-2755718.2531612208</v>
      </c>
    </row>
    <row r="3243" spans="1:25" x14ac:dyDescent="0.15">
      <c r="A3243" s="1">
        <v>3241</v>
      </c>
      <c r="B3243" s="2">
        <v>43258</v>
      </c>
      <c r="C3243" t="s">
        <v>2550</v>
      </c>
      <c r="D3243" t="s">
        <v>1103</v>
      </c>
      <c r="E3243">
        <v>2.7E-2</v>
      </c>
      <c r="F3243">
        <v>4.3499999999999997E-2</v>
      </c>
      <c r="G3243" t="s">
        <v>990</v>
      </c>
      <c r="H3243" t="s">
        <v>2032</v>
      </c>
      <c r="L3243" s="4">
        <f t="shared" si="53"/>
        <v>-52304.999999999993</v>
      </c>
      <c r="M3243">
        <v>10000</v>
      </c>
      <c r="N3243">
        <v>2.65</v>
      </c>
      <c r="O3243" t="s">
        <v>15382</v>
      </c>
      <c r="P3243">
        <v>20</v>
      </c>
      <c r="Q3243" t="s">
        <v>6195</v>
      </c>
      <c r="R3243" t="s">
        <v>12401</v>
      </c>
      <c r="S3243" t="s">
        <v>18660</v>
      </c>
      <c r="T3243" t="s">
        <v>24866</v>
      </c>
      <c r="U3243" t="s">
        <v>27811</v>
      </c>
      <c r="V3243">
        <v>1</v>
      </c>
      <c r="W3243">
        <v>-0.25</v>
      </c>
      <c r="X3243">
        <v>1000000</v>
      </c>
      <c r="Y3243">
        <v>-2755718.2531612208</v>
      </c>
    </row>
    <row r="3244" spans="1:25" x14ac:dyDescent="0.15">
      <c r="A3244" s="1">
        <v>3242</v>
      </c>
      <c r="B3244" s="2">
        <v>43258</v>
      </c>
      <c r="C3244" t="s">
        <v>2555</v>
      </c>
      <c r="D3244" t="s">
        <v>1103</v>
      </c>
      <c r="E3244">
        <v>9.9000000000000005E-2</v>
      </c>
      <c r="F3244">
        <v>7.7100000000000002E-2</v>
      </c>
      <c r="G3244" t="s">
        <v>655</v>
      </c>
      <c r="H3244" t="s">
        <v>1738</v>
      </c>
      <c r="L3244" s="4">
        <f t="shared" si="53"/>
        <v>-42924.000000000007</v>
      </c>
      <c r="M3244">
        <v>10000</v>
      </c>
      <c r="N3244">
        <v>2.65</v>
      </c>
      <c r="O3244" t="s">
        <v>15386</v>
      </c>
      <c r="P3244">
        <v>48</v>
      </c>
      <c r="Q3244" t="s">
        <v>6196</v>
      </c>
      <c r="R3244" t="s">
        <v>12402</v>
      </c>
      <c r="S3244" t="s">
        <v>18661</v>
      </c>
      <c r="T3244" t="s">
        <v>24867</v>
      </c>
      <c r="U3244" t="s">
        <v>27810</v>
      </c>
      <c r="V3244">
        <v>1</v>
      </c>
      <c r="W3244">
        <v>-0.25</v>
      </c>
      <c r="X3244">
        <v>1000000</v>
      </c>
      <c r="Y3244">
        <v>-2755718.2531612208</v>
      </c>
    </row>
    <row r="3245" spans="1:25" x14ac:dyDescent="0.15">
      <c r="A3245" s="1">
        <v>3243</v>
      </c>
      <c r="B3245" s="2">
        <v>43258</v>
      </c>
      <c r="C3245" t="s">
        <v>2556</v>
      </c>
      <c r="D3245" t="s">
        <v>1103</v>
      </c>
      <c r="E3245">
        <v>4.36E-2</v>
      </c>
      <c r="F3245">
        <v>6.4399999999999999E-2</v>
      </c>
      <c r="G3245" t="s">
        <v>709</v>
      </c>
      <c r="H3245" t="s">
        <v>1792</v>
      </c>
      <c r="L3245" s="4">
        <f t="shared" si="53"/>
        <v>75088</v>
      </c>
      <c r="M3245">
        <v>10000</v>
      </c>
      <c r="N3245">
        <v>2.65</v>
      </c>
      <c r="O3245" t="s">
        <v>15386</v>
      </c>
      <c r="P3245">
        <v>48</v>
      </c>
      <c r="Q3245" t="s">
        <v>6197</v>
      </c>
      <c r="R3245" t="s">
        <v>12403</v>
      </c>
      <c r="S3245" t="s">
        <v>18662</v>
      </c>
      <c r="T3245" t="s">
        <v>24868</v>
      </c>
      <c r="U3245" t="s">
        <v>27811</v>
      </c>
      <c r="V3245">
        <v>1</v>
      </c>
      <c r="W3245">
        <v>-0.25</v>
      </c>
      <c r="X3245">
        <v>1000000</v>
      </c>
      <c r="Y3245">
        <v>-2755718.2531612208</v>
      </c>
    </row>
    <row r="3246" spans="1:25" x14ac:dyDescent="0.15">
      <c r="A3246" s="1">
        <v>3244</v>
      </c>
      <c r="B3246" s="2">
        <v>43259</v>
      </c>
      <c r="C3246" t="s">
        <v>2549</v>
      </c>
      <c r="D3246" t="s">
        <v>1103</v>
      </c>
      <c r="E3246">
        <v>4.7899999999999998E-2</v>
      </c>
      <c r="F3246">
        <v>5.2400000000000002E-2</v>
      </c>
      <c r="G3246" t="s">
        <v>95</v>
      </c>
      <c r="H3246" t="s">
        <v>1179</v>
      </c>
      <c r="L3246" s="4">
        <f t="shared" si="53"/>
        <v>-5580.0000000000045</v>
      </c>
      <c r="M3246">
        <v>10000</v>
      </c>
      <c r="N3246">
        <v>2.65</v>
      </c>
      <c r="O3246" t="s">
        <v>15382</v>
      </c>
      <c r="P3246">
        <v>19</v>
      </c>
      <c r="Q3246" t="s">
        <v>6198</v>
      </c>
      <c r="R3246" t="s">
        <v>12404</v>
      </c>
      <c r="S3246" t="s">
        <v>18663</v>
      </c>
      <c r="T3246" t="s">
        <v>24869</v>
      </c>
      <c r="U3246" t="s">
        <v>27810</v>
      </c>
      <c r="V3246">
        <v>0.5</v>
      </c>
      <c r="W3246">
        <v>-0.25</v>
      </c>
      <c r="X3246">
        <v>500000</v>
      </c>
      <c r="Y3246">
        <v>-2843694.619047293</v>
      </c>
    </row>
    <row r="3247" spans="1:25" x14ac:dyDescent="0.15">
      <c r="A3247" s="1">
        <v>3245</v>
      </c>
      <c r="B3247" s="2">
        <v>43259</v>
      </c>
      <c r="C3247" t="s">
        <v>2550</v>
      </c>
      <c r="D3247" t="s">
        <v>1103</v>
      </c>
      <c r="E3247">
        <v>4.3499999999999997E-2</v>
      </c>
      <c r="F3247">
        <v>3.9E-2</v>
      </c>
      <c r="G3247" t="s">
        <v>280</v>
      </c>
      <c r="H3247" t="s">
        <v>1364</v>
      </c>
      <c r="L3247" s="4">
        <f t="shared" si="53"/>
        <v>6344.9999999999955</v>
      </c>
      <c r="M3247">
        <v>10000</v>
      </c>
      <c r="N3247">
        <v>2.65</v>
      </c>
      <c r="O3247" t="s">
        <v>15382</v>
      </c>
      <c r="P3247">
        <v>19</v>
      </c>
      <c r="Q3247" t="s">
        <v>6199</v>
      </c>
      <c r="R3247" t="s">
        <v>12405</v>
      </c>
      <c r="S3247" t="s">
        <v>18664</v>
      </c>
      <c r="T3247" t="s">
        <v>24870</v>
      </c>
      <c r="U3247" t="s">
        <v>27811</v>
      </c>
      <c r="V3247">
        <v>0.5</v>
      </c>
      <c r="W3247">
        <v>-0.25</v>
      </c>
      <c r="X3247">
        <v>500000</v>
      </c>
      <c r="Y3247">
        <v>-2843694.619047293</v>
      </c>
    </row>
    <row r="3248" spans="1:25" x14ac:dyDescent="0.15">
      <c r="A3248" s="1">
        <v>3246</v>
      </c>
      <c r="B3248" s="2">
        <v>43259</v>
      </c>
      <c r="C3248" t="s">
        <v>2555</v>
      </c>
      <c r="D3248" t="s">
        <v>1103</v>
      </c>
      <c r="E3248">
        <v>7.7100000000000002E-2</v>
      </c>
      <c r="F3248">
        <v>8.4599999999999995E-2</v>
      </c>
      <c r="G3248" t="s">
        <v>867</v>
      </c>
      <c r="H3248" t="s">
        <v>1917</v>
      </c>
      <c r="L3248" s="4">
        <f t="shared" si="53"/>
        <v>10349.999999999991</v>
      </c>
      <c r="M3248">
        <v>10000</v>
      </c>
      <c r="N3248">
        <v>2.65</v>
      </c>
      <c r="O3248" t="s">
        <v>15386</v>
      </c>
      <c r="P3248">
        <v>47</v>
      </c>
      <c r="Q3248" t="s">
        <v>6200</v>
      </c>
      <c r="R3248" t="s">
        <v>12406</v>
      </c>
      <c r="S3248" t="s">
        <v>18665</v>
      </c>
      <c r="T3248" t="s">
        <v>24871</v>
      </c>
      <c r="U3248" t="s">
        <v>27810</v>
      </c>
      <c r="V3248">
        <v>0.5</v>
      </c>
      <c r="W3248">
        <v>-0.25</v>
      </c>
      <c r="X3248">
        <v>500000</v>
      </c>
      <c r="Y3248">
        <v>-2843694.619047293</v>
      </c>
    </row>
    <row r="3249" spans="1:25" x14ac:dyDescent="0.15">
      <c r="A3249" s="1">
        <v>3247</v>
      </c>
      <c r="B3249" s="2">
        <v>43259</v>
      </c>
      <c r="C3249" t="s">
        <v>2556</v>
      </c>
      <c r="D3249" t="s">
        <v>1103</v>
      </c>
      <c r="E3249">
        <v>6.4399999999999999E-2</v>
      </c>
      <c r="F3249">
        <v>6.0199999999999997E-2</v>
      </c>
      <c r="G3249" t="s">
        <v>646</v>
      </c>
      <c r="H3249" t="s">
        <v>1729</v>
      </c>
      <c r="L3249" s="4">
        <f t="shared" si="53"/>
        <v>-6888.0000000000036</v>
      </c>
      <c r="M3249">
        <v>10000</v>
      </c>
      <c r="N3249">
        <v>2.65</v>
      </c>
      <c r="O3249" t="s">
        <v>15386</v>
      </c>
      <c r="P3249">
        <v>47</v>
      </c>
      <c r="Q3249" t="s">
        <v>6201</v>
      </c>
      <c r="R3249" t="s">
        <v>12407</v>
      </c>
      <c r="S3249" t="s">
        <v>18666</v>
      </c>
      <c r="T3249" t="s">
        <v>24872</v>
      </c>
      <c r="U3249" t="s">
        <v>27811</v>
      </c>
      <c r="V3249">
        <v>0.5</v>
      </c>
      <c r="W3249">
        <v>-0.25</v>
      </c>
      <c r="X3249">
        <v>500000</v>
      </c>
      <c r="Y3249">
        <v>-2843694.619047293</v>
      </c>
    </row>
    <row r="3250" spans="1:25" x14ac:dyDescent="0.15">
      <c r="A3250" s="1">
        <v>3248</v>
      </c>
      <c r="B3250" s="2">
        <v>43262</v>
      </c>
      <c r="C3250" t="s">
        <v>2549</v>
      </c>
      <c r="D3250" t="s">
        <v>1103</v>
      </c>
      <c r="E3250">
        <v>5.2400000000000002E-2</v>
      </c>
      <c r="F3250">
        <v>6.7199999999999996E-2</v>
      </c>
      <c r="G3250" t="s">
        <v>974</v>
      </c>
      <c r="H3250" t="s">
        <v>2017</v>
      </c>
      <c r="L3250" s="4">
        <f t="shared" si="53"/>
        <v>-30043.999999999985</v>
      </c>
      <c r="M3250">
        <v>10000</v>
      </c>
      <c r="N3250">
        <v>2.65</v>
      </c>
      <c r="O3250" t="s">
        <v>15382</v>
      </c>
      <c r="P3250">
        <v>16</v>
      </c>
      <c r="Q3250" t="s">
        <v>6202</v>
      </c>
      <c r="R3250" t="s">
        <v>12408</v>
      </c>
      <c r="S3250" t="s">
        <v>18667</v>
      </c>
      <c r="T3250" t="s">
        <v>24873</v>
      </c>
      <c r="U3250" t="s">
        <v>27810</v>
      </c>
      <c r="V3250">
        <v>1</v>
      </c>
      <c r="W3250">
        <v>-0.5</v>
      </c>
      <c r="X3250">
        <v>1000000</v>
      </c>
      <c r="Y3250">
        <v>-5640500.7128887847</v>
      </c>
    </row>
    <row r="3251" spans="1:25" x14ac:dyDescent="0.15">
      <c r="A3251" s="1">
        <v>3249</v>
      </c>
      <c r="B3251" s="2">
        <v>43262</v>
      </c>
      <c r="C3251" t="s">
        <v>2550</v>
      </c>
      <c r="D3251" t="s">
        <v>1103</v>
      </c>
      <c r="E3251">
        <v>3.9E-2</v>
      </c>
      <c r="F3251">
        <v>2.5899999999999999E-2</v>
      </c>
      <c r="G3251" t="s">
        <v>493</v>
      </c>
      <c r="H3251" t="s">
        <v>1576</v>
      </c>
      <c r="L3251" s="4">
        <f t="shared" si="53"/>
        <v>36156</v>
      </c>
      <c r="M3251">
        <v>10000</v>
      </c>
      <c r="N3251">
        <v>2.65</v>
      </c>
      <c r="O3251" t="s">
        <v>15382</v>
      </c>
      <c r="P3251">
        <v>16</v>
      </c>
      <c r="Q3251" t="s">
        <v>6203</v>
      </c>
      <c r="R3251" t="s">
        <v>12409</v>
      </c>
      <c r="S3251" t="s">
        <v>18668</v>
      </c>
      <c r="T3251" t="s">
        <v>24874</v>
      </c>
      <c r="U3251" t="s">
        <v>27811</v>
      </c>
      <c r="V3251">
        <v>1</v>
      </c>
      <c r="W3251">
        <v>-0.5</v>
      </c>
      <c r="X3251">
        <v>1000000</v>
      </c>
      <c r="Y3251">
        <v>-5640500.7128887847</v>
      </c>
    </row>
    <row r="3252" spans="1:25" x14ac:dyDescent="0.15">
      <c r="A3252" s="1">
        <v>3250</v>
      </c>
      <c r="B3252" s="2">
        <v>43262</v>
      </c>
      <c r="C3252" t="s">
        <v>2555</v>
      </c>
      <c r="D3252" t="s">
        <v>1103</v>
      </c>
      <c r="E3252">
        <v>8.4599999999999995E-2</v>
      </c>
      <c r="F3252">
        <v>9.6100000000000005E-2</v>
      </c>
      <c r="G3252" t="s">
        <v>762</v>
      </c>
      <c r="H3252" t="s">
        <v>1845</v>
      </c>
      <c r="L3252" s="4">
        <f t="shared" si="53"/>
        <v>27830.000000000025</v>
      </c>
      <c r="M3252">
        <v>10000</v>
      </c>
      <c r="N3252">
        <v>2.65</v>
      </c>
      <c r="O3252" t="s">
        <v>15386</v>
      </c>
      <c r="P3252">
        <v>44</v>
      </c>
      <c r="Q3252" t="s">
        <v>6204</v>
      </c>
      <c r="R3252" t="s">
        <v>12410</v>
      </c>
      <c r="S3252" t="s">
        <v>18669</v>
      </c>
      <c r="T3252" t="s">
        <v>24875</v>
      </c>
      <c r="U3252" t="s">
        <v>27810</v>
      </c>
      <c r="V3252">
        <v>1</v>
      </c>
      <c r="W3252">
        <v>-0.5</v>
      </c>
      <c r="X3252">
        <v>1000000</v>
      </c>
      <c r="Y3252">
        <v>-5640500.7128887847</v>
      </c>
    </row>
    <row r="3253" spans="1:25" x14ac:dyDescent="0.15">
      <c r="A3253" s="1">
        <v>3251</v>
      </c>
      <c r="B3253" s="2">
        <v>43262</v>
      </c>
      <c r="C3253" t="s">
        <v>2556</v>
      </c>
      <c r="D3253" t="s">
        <v>1103</v>
      </c>
      <c r="E3253">
        <v>6.0199999999999997E-2</v>
      </c>
      <c r="F3253">
        <v>4.5999999999999999E-2</v>
      </c>
      <c r="G3253" t="s">
        <v>389</v>
      </c>
      <c r="H3253" t="s">
        <v>1473</v>
      </c>
      <c r="L3253" s="4">
        <f t="shared" si="53"/>
        <v>-45581.999999999993</v>
      </c>
      <c r="M3253">
        <v>10000</v>
      </c>
      <c r="N3253">
        <v>2.65</v>
      </c>
      <c r="O3253" t="s">
        <v>15386</v>
      </c>
      <c r="P3253">
        <v>44</v>
      </c>
      <c r="Q3253" t="s">
        <v>6205</v>
      </c>
      <c r="R3253" t="s">
        <v>12411</v>
      </c>
      <c r="S3253" t="s">
        <v>18670</v>
      </c>
      <c r="T3253" t="s">
        <v>24876</v>
      </c>
      <c r="U3253" t="s">
        <v>27811</v>
      </c>
      <c r="V3253">
        <v>1</v>
      </c>
      <c r="W3253">
        <v>-0.5</v>
      </c>
      <c r="X3253">
        <v>1000000</v>
      </c>
      <c r="Y3253">
        <v>-5640500.7128887847</v>
      </c>
    </row>
    <row r="3254" spans="1:25" x14ac:dyDescent="0.15">
      <c r="A3254" s="1">
        <v>3252</v>
      </c>
      <c r="B3254" s="2">
        <v>43263</v>
      </c>
      <c r="C3254" t="s">
        <v>2549</v>
      </c>
      <c r="D3254" t="s">
        <v>1103</v>
      </c>
      <c r="E3254">
        <v>6.7199999999999996E-2</v>
      </c>
      <c r="F3254">
        <v>5.5199999999999999E-2</v>
      </c>
      <c r="G3254" t="s">
        <v>87</v>
      </c>
      <c r="H3254" t="s">
        <v>1171</v>
      </c>
      <c r="L3254" s="4">
        <f t="shared" si="53"/>
        <v>13799.999999999996</v>
      </c>
      <c r="M3254">
        <v>10000</v>
      </c>
      <c r="N3254">
        <v>2.65</v>
      </c>
      <c r="O3254" t="s">
        <v>15382</v>
      </c>
      <c r="P3254">
        <v>15</v>
      </c>
      <c r="Q3254" t="s">
        <v>6206</v>
      </c>
      <c r="R3254" t="s">
        <v>12412</v>
      </c>
      <c r="S3254" t="s">
        <v>18671</v>
      </c>
      <c r="T3254" t="s">
        <v>24877</v>
      </c>
      <c r="U3254" t="s">
        <v>27810</v>
      </c>
      <c r="V3254">
        <v>0.5</v>
      </c>
      <c r="W3254">
        <v>-0.5</v>
      </c>
      <c r="X3254">
        <v>500000</v>
      </c>
      <c r="Y3254">
        <v>-5536068.5941043068</v>
      </c>
    </row>
    <row r="3255" spans="1:25" x14ac:dyDescent="0.15">
      <c r="A3255" s="1">
        <v>3253</v>
      </c>
      <c r="B3255" s="2">
        <v>43263</v>
      </c>
      <c r="C3255" t="s">
        <v>2550</v>
      </c>
      <c r="D3255" t="s">
        <v>1103</v>
      </c>
      <c r="E3255">
        <v>2.5899999999999999E-2</v>
      </c>
      <c r="F3255">
        <v>3.09E-2</v>
      </c>
      <c r="G3255" t="s">
        <v>671</v>
      </c>
      <c r="H3255" t="s">
        <v>1754</v>
      </c>
      <c r="L3255" s="4">
        <f t="shared" si="53"/>
        <v>-12200.000000000002</v>
      </c>
      <c r="M3255">
        <v>10000</v>
      </c>
      <c r="N3255">
        <v>2.65</v>
      </c>
      <c r="O3255" t="s">
        <v>15382</v>
      </c>
      <c r="P3255">
        <v>15</v>
      </c>
      <c r="Q3255" t="s">
        <v>6207</v>
      </c>
      <c r="R3255" t="s">
        <v>12413</v>
      </c>
      <c r="S3255" t="s">
        <v>18672</v>
      </c>
      <c r="T3255" t="s">
        <v>24878</v>
      </c>
      <c r="U3255" t="s">
        <v>27811</v>
      </c>
      <c r="V3255">
        <v>0.5</v>
      </c>
      <c r="W3255">
        <v>-0.5</v>
      </c>
      <c r="X3255">
        <v>500000</v>
      </c>
      <c r="Y3255">
        <v>-5536068.5941043068</v>
      </c>
    </row>
    <row r="3256" spans="1:25" x14ac:dyDescent="0.15">
      <c r="A3256" s="1">
        <v>3254</v>
      </c>
      <c r="B3256" s="2">
        <v>43263</v>
      </c>
      <c r="C3256" t="s">
        <v>2555</v>
      </c>
      <c r="D3256" t="s">
        <v>1103</v>
      </c>
      <c r="E3256">
        <v>9.6100000000000005E-2</v>
      </c>
      <c r="F3256">
        <v>8.6099999999999996E-2</v>
      </c>
      <c r="G3256" t="s">
        <v>568</v>
      </c>
      <c r="H3256" t="s">
        <v>1651</v>
      </c>
      <c r="L3256" s="4">
        <f t="shared" si="53"/>
        <v>-12700.000000000011</v>
      </c>
      <c r="M3256">
        <v>10000</v>
      </c>
      <c r="N3256">
        <v>2.65</v>
      </c>
      <c r="O3256" t="s">
        <v>15386</v>
      </c>
      <c r="P3256">
        <v>43</v>
      </c>
      <c r="Q3256" t="s">
        <v>6208</v>
      </c>
      <c r="R3256" t="s">
        <v>12414</v>
      </c>
      <c r="S3256" t="s">
        <v>18673</v>
      </c>
      <c r="T3256" t="s">
        <v>24879</v>
      </c>
      <c r="U3256" t="s">
        <v>27810</v>
      </c>
      <c r="V3256">
        <v>0.5</v>
      </c>
      <c r="W3256">
        <v>-0.5</v>
      </c>
      <c r="X3256">
        <v>500000</v>
      </c>
      <c r="Y3256">
        <v>-5536068.5941043068</v>
      </c>
    </row>
    <row r="3257" spans="1:25" x14ac:dyDescent="0.15">
      <c r="A3257" s="1">
        <v>3255</v>
      </c>
      <c r="B3257" s="2">
        <v>43263</v>
      </c>
      <c r="C3257" t="s">
        <v>2556</v>
      </c>
      <c r="D3257" t="s">
        <v>1103</v>
      </c>
      <c r="E3257">
        <v>4.5999999999999999E-2</v>
      </c>
      <c r="F3257">
        <v>5.33E-2</v>
      </c>
      <c r="G3257" t="s">
        <v>714</v>
      </c>
      <c r="H3257" t="s">
        <v>1797</v>
      </c>
      <c r="L3257" s="4">
        <f t="shared" si="53"/>
        <v>15914.000000000002</v>
      </c>
      <c r="M3257">
        <v>10000</v>
      </c>
      <c r="N3257">
        <v>2.65</v>
      </c>
      <c r="O3257" t="s">
        <v>15386</v>
      </c>
      <c r="P3257">
        <v>43</v>
      </c>
      <c r="Q3257" t="s">
        <v>6209</v>
      </c>
      <c r="R3257" t="s">
        <v>12415</v>
      </c>
      <c r="S3257" t="s">
        <v>18674</v>
      </c>
      <c r="T3257" t="s">
        <v>24880</v>
      </c>
      <c r="U3257" t="s">
        <v>27811</v>
      </c>
      <c r="V3257">
        <v>0.5</v>
      </c>
      <c r="W3257">
        <v>-0.5</v>
      </c>
      <c r="X3257">
        <v>500000</v>
      </c>
      <c r="Y3257">
        <v>-5536068.5941043068</v>
      </c>
    </row>
    <row r="3258" spans="1:25" x14ac:dyDescent="0.15">
      <c r="A3258" s="1">
        <v>3256</v>
      </c>
      <c r="B3258" s="2">
        <v>43264</v>
      </c>
      <c r="C3258" t="s">
        <v>2549</v>
      </c>
      <c r="D3258" t="s">
        <v>1103</v>
      </c>
      <c r="E3258">
        <v>5.5199999999999999E-2</v>
      </c>
      <c r="F3258">
        <v>5.7200000000000001E-2</v>
      </c>
      <c r="G3258" t="s">
        <v>270</v>
      </c>
      <c r="H3258" t="s">
        <v>1354</v>
      </c>
      <c r="L3258" s="4">
        <f t="shared" si="53"/>
        <v>-3420.0000000000032</v>
      </c>
      <c r="M3258">
        <v>10000</v>
      </c>
      <c r="N3258">
        <v>2.65</v>
      </c>
      <c r="O3258" t="s">
        <v>15382</v>
      </c>
      <c r="P3258">
        <v>14</v>
      </c>
      <c r="Q3258" t="s">
        <v>6210</v>
      </c>
      <c r="R3258" t="s">
        <v>12416</v>
      </c>
      <c r="S3258" t="s">
        <v>18675</v>
      </c>
      <c r="T3258" t="s">
        <v>24881</v>
      </c>
      <c r="U3258" t="s">
        <v>27810</v>
      </c>
      <c r="V3258">
        <v>1</v>
      </c>
      <c r="W3258">
        <v>-0.5</v>
      </c>
      <c r="X3258">
        <v>1000000</v>
      </c>
      <c r="Y3258">
        <v>-5602567.3204489201</v>
      </c>
    </row>
    <row r="3259" spans="1:25" x14ac:dyDescent="0.15">
      <c r="A3259" s="1">
        <v>3257</v>
      </c>
      <c r="B3259" s="2">
        <v>43264</v>
      </c>
      <c r="C3259" t="s">
        <v>2550</v>
      </c>
      <c r="D3259" t="s">
        <v>1103</v>
      </c>
      <c r="E3259">
        <v>3.09E-2</v>
      </c>
      <c r="F3259">
        <v>2.8299999999999999E-2</v>
      </c>
      <c r="G3259" t="s">
        <v>49</v>
      </c>
      <c r="H3259" t="s">
        <v>1133</v>
      </c>
      <c r="L3259" s="4">
        <f t="shared" si="53"/>
        <v>7202.0000000000045</v>
      </c>
      <c r="M3259">
        <v>10000</v>
      </c>
      <c r="N3259">
        <v>2.65</v>
      </c>
      <c r="O3259" t="s">
        <v>15382</v>
      </c>
      <c r="P3259">
        <v>14</v>
      </c>
      <c r="Q3259" t="s">
        <v>6211</v>
      </c>
      <c r="R3259" t="s">
        <v>12417</v>
      </c>
      <c r="S3259" t="s">
        <v>18676</v>
      </c>
      <c r="T3259" t="s">
        <v>24882</v>
      </c>
      <c r="U3259" t="s">
        <v>27811</v>
      </c>
      <c r="V3259">
        <v>1</v>
      </c>
      <c r="W3259">
        <v>-0.5</v>
      </c>
      <c r="X3259">
        <v>1000000</v>
      </c>
      <c r="Y3259">
        <v>-5602567.3204489201</v>
      </c>
    </row>
    <row r="3260" spans="1:25" x14ac:dyDescent="0.15">
      <c r="A3260" s="1">
        <v>3258</v>
      </c>
      <c r="B3260" s="2">
        <v>43264</v>
      </c>
      <c r="C3260" t="s">
        <v>2555</v>
      </c>
      <c r="D3260" t="s">
        <v>1103</v>
      </c>
      <c r="E3260">
        <v>8.6099999999999996E-2</v>
      </c>
      <c r="F3260">
        <v>9.0999999999999998E-2</v>
      </c>
      <c r="G3260" t="s">
        <v>739</v>
      </c>
      <c r="H3260" t="s">
        <v>1822</v>
      </c>
      <c r="L3260" s="4">
        <f t="shared" si="53"/>
        <v>10731.000000000004</v>
      </c>
      <c r="M3260">
        <v>10000</v>
      </c>
      <c r="N3260">
        <v>2.65</v>
      </c>
      <c r="O3260" t="s">
        <v>15386</v>
      </c>
      <c r="P3260">
        <v>42</v>
      </c>
      <c r="Q3260" t="s">
        <v>6212</v>
      </c>
      <c r="R3260" t="s">
        <v>12418</v>
      </c>
      <c r="S3260" t="s">
        <v>18677</v>
      </c>
      <c r="T3260" t="s">
        <v>24883</v>
      </c>
      <c r="U3260" t="s">
        <v>27810</v>
      </c>
      <c r="V3260">
        <v>1</v>
      </c>
      <c r="W3260">
        <v>-0.5</v>
      </c>
      <c r="X3260">
        <v>1000000</v>
      </c>
      <c r="Y3260">
        <v>-5602567.3204489201</v>
      </c>
    </row>
    <row r="3261" spans="1:25" x14ac:dyDescent="0.15">
      <c r="A3261" s="1">
        <v>3259</v>
      </c>
      <c r="B3261" s="2">
        <v>43264</v>
      </c>
      <c r="C3261" t="s">
        <v>2556</v>
      </c>
      <c r="D3261" t="s">
        <v>1103</v>
      </c>
      <c r="E3261">
        <v>5.33E-2</v>
      </c>
      <c r="F3261">
        <v>5.2600000000000001E-2</v>
      </c>
      <c r="G3261" t="s">
        <v>991</v>
      </c>
      <c r="H3261" t="s">
        <v>2033</v>
      </c>
      <c r="L3261" s="4">
        <f t="shared" si="53"/>
        <v>-2232.9999999999977</v>
      </c>
      <c r="M3261">
        <v>10000</v>
      </c>
      <c r="N3261">
        <v>2.65</v>
      </c>
      <c r="O3261" t="s">
        <v>15386</v>
      </c>
      <c r="P3261">
        <v>42</v>
      </c>
      <c r="Q3261" t="s">
        <v>6213</v>
      </c>
      <c r="R3261" t="s">
        <v>12419</v>
      </c>
      <c r="S3261" t="s">
        <v>18678</v>
      </c>
      <c r="T3261" t="s">
        <v>24884</v>
      </c>
      <c r="U3261" t="s">
        <v>27811</v>
      </c>
      <c r="V3261">
        <v>1</v>
      </c>
      <c r="W3261">
        <v>-0.5</v>
      </c>
      <c r="X3261">
        <v>1000000</v>
      </c>
      <c r="Y3261">
        <v>-5602567.3204489201</v>
      </c>
    </row>
    <row r="3262" spans="1:25" x14ac:dyDescent="0.15">
      <c r="A3262" s="1">
        <v>3260</v>
      </c>
      <c r="B3262" s="2">
        <v>43265</v>
      </c>
      <c r="C3262" t="s">
        <v>2549</v>
      </c>
      <c r="D3262" t="s">
        <v>1103</v>
      </c>
      <c r="E3262">
        <v>5.7200000000000001E-2</v>
      </c>
      <c r="F3262">
        <v>5.8700000000000002E-2</v>
      </c>
      <c r="G3262" t="s">
        <v>649</v>
      </c>
      <c r="H3262" t="s">
        <v>1732</v>
      </c>
      <c r="L3262" s="4">
        <f t="shared" si="53"/>
        <v>-2325.0000000000023</v>
      </c>
      <c r="M3262">
        <v>10000</v>
      </c>
      <c r="N3262">
        <v>2.65</v>
      </c>
      <c r="O3262" t="s">
        <v>15382</v>
      </c>
      <c r="P3262">
        <v>13</v>
      </c>
      <c r="Q3262" t="s">
        <v>6214</v>
      </c>
      <c r="R3262" t="s">
        <v>12420</v>
      </c>
      <c r="S3262" t="s">
        <v>18679</v>
      </c>
      <c r="T3262" t="s">
        <v>24885</v>
      </c>
      <c r="U3262" t="s">
        <v>27810</v>
      </c>
      <c r="V3262">
        <v>1</v>
      </c>
      <c r="W3262">
        <v>-0.5</v>
      </c>
      <c r="X3262">
        <v>1000000</v>
      </c>
      <c r="Y3262">
        <v>-5590007.8609485542</v>
      </c>
    </row>
    <row r="3263" spans="1:25" x14ac:dyDescent="0.15">
      <c r="A3263" s="1">
        <v>3261</v>
      </c>
      <c r="B3263" s="2">
        <v>43265</v>
      </c>
      <c r="C3263" t="s">
        <v>2550</v>
      </c>
      <c r="D3263" t="s">
        <v>1103</v>
      </c>
      <c r="E3263">
        <v>2.8299999999999999E-2</v>
      </c>
      <c r="F3263">
        <v>2.7E-2</v>
      </c>
      <c r="G3263" t="s">
        <v>992</v>
      </c>
      <c r="H3263" t="s">
        <v>2034</v>
      </c>
      <c r="L3263" s="4">
        <f t="shared" si="53"/>
        <v>3548.9999999999973</v>
      </c>
      <c r="M3263">
        <v>10000</v>
      </c>
      <c r="N3263">
        <v>2.65</v>
      </c>
      <c r="O3263" t="s">
        <v>15382</v>
      </c>
      <c r="P3263">
        <v>13</v>
      </c>
      <c r="Q3263" t="s">
        <v>6215</v>
      </c>
      <c r="R3263" t="s">
        <v>12421</v>
      </c>
      <c r="S3263" t="s">
        <v>18680</v>
      </c>
      <c r="T3263" t="s">
        <v>24886</v>
      </c>
      <c r="U3263" t="s">
        <v>27811</v>
      </c>
      <c r="V3263">
        <v>1</v>
      </c>
      <c r="W3263">
        <v>-0.5</v>
      </c>
      <c r="X3263">
        <v>1000000</v>
      </c>
      <c r="Y3263">
        <v>-5590007.8609485542</v>
      </c>
    </row>
    <row r="3264" spans="1:25" x14ac:dyDescent="0.15">
      <c r="A3264" s="1">
        <v>3262</v>
      </c>
      <c r="B3264" s="2">
        <v>43265</v>
      </c>
      <c r="C3264" t="s">
        <v>2555</v>
      </c>
      <c r="D3264" t="s">
        <v>1103</v>
      </c>
      <c r="E3264">
        <v>9.0999999999999998E-2</v>
      </c>
      <c r="F3264">
        <v>9.2299999999999993E-2</v>
      </c>
      <c r="G3264" t="s">
        <v>851</v>
      </c>
      <c r="H3264" t="s">
        <v>1901</v>
      </c>
      <c r="L3264" s="4">
        <f t="shared" si="53"/>
        <v>2703.9999999999909</v>
      </c>
      <c r="M3264">
        <v>10000</v>
      </c>
      <c r="N3264">
        <v>2.65</v>
      </c>
      <c r="O3264" t="s">
        <v>15386</v>
      </c>
      <c r="P3264">
        <v>41</v>
      </c>
      <c r="Q3264" t="s">
        <v>6216</v>
      </c>
      <c r="R3264" t="s">
        <v>12422</v>
      </c>
      <c r="S3264" t="s">
        <v>18681</v>
      </c>
      <c r="T3264" t="s">
        <v>24887</v>
      </c>
      <c r="U3264" t="s">
        <v>27810</v>
      </c>
      <c r="V3264">
        <v>1</v>
      </c>
      <c r="W3264">
        <v>-0.5</v>
      </c>
      <c r="X3264">
        <v>1000000</v>
      </c>
      <c r="Y3264">
        <v>-5590007.8609485542</v>
      </c>
    </row>
    <row r="3265" spans="1:25" x14ac:dyDescent="0.15">
      <c r="A3265" s="1">
        <v>3263</v>
      </c>
      <c r="B3265" s="2">
        <v>43265</v>
      </c>
      <c r="C3265" t="s">
        <v>2556</v>
      </c>
      <c r="D3265" t="s">
        <v>1103</v>
      </c>
      <c r="E3265">
        <v>5.2600000000000001E-2</v>
      </c>
      <c r="F3265">
        <v>5.3999999999999999E-2</v>
      </c>
      <c r="G3265" t="s">
        <v>728</v>
      </c>
      <c r="H3265" t="s">
        <v>1811</v>
      </c>
      <c r="L3265" s="4">
        <f t="shared" si="53"/>
        <v>4423.9999999999955</v>
      </c>
      <c r="M3265">
        <v>10000</v>
      </c>
      <c r="N3265">
        <v>2.65</v>
      </c>
      <c r="O3265" t="s">
        <v>15386</v>
      </c>
      <c r="P3265">
        <v>41</v>
      </c>
      <c r="Q3265" t="s">
        <v>6217</v>
      </c>
      <c r="R3265" t="s">
        <v>12423</v>
      </c>
      <c r="S3265" t="s">
        <v>18682</v>
      </c>
      <c r="T3265" t="s">
        <v>24888</v>
      </c>
      <c r="U3265" t="s">
        <v>27811</v>
      </c>
      <c r="V3265">
        <v>1</v>
      </c>
      <c r="W3265">
        <v>-0.5</v>
      </c>
      <c r="X3265">
        <v>1000000</v>
      </c>
      <c r="Y3265">
        <v>-5590007.8609485542</v>
      </c>
    </row>
    <row r="3266" spans="1:25" x14ac:dyDescent="0.15">
      <c r="A3266" s="1">
        <v>3264</v>
      </c>
      <c r="B3266" s="2">
        <v>43266</v>
      </c>
      <c r="C3266" t="s">
        <v>2549</v>
      </c>
      <c r="D3266" t="s">
        <v>1103</v>
      </c>
      <c r="E3266">
        <v>5.8700000000000002E-2</v>
      </c>
      <c r="F3266">
        <v>2.5499999999999998E-2</v>
      </c>
      <c r="G3266" t="s">
        <v>237</v>
      </c>
      <c r="H3266" t="s">
        <v>1321</v>
      </c>
      <c r="L3266" s="4">
        <f t="shared" si="53"/>
        <v>57104.000000000015</v>
      </c>
      <c r="M3266">
        <v>10000</v>
      </c>
      <c r="N3266">
        <v>2.65</v>
      </c>
      <c r="O3266" t="s">
        <v>15382</v>
      </c>
      <c r="P3266">
        <v>12</v>
      </c>
      <c r="Q3266" t="s">
        <v>6218</v>
      </c>
      <c r="R3266" t="s">
        <v>12424</v>
      </c>
      <c r="S3266" t="s">
        <v>18683</v>
      </c>
      <c r="T3266" t="s">
        <v>24889</v>
      </c>
      <c r="U3266" t="s">
        <v>27810</v>
      </c>
      <c r="V3266">
        <v>1</v>
      </c>
      <c r="W3266">
        <v>-0.75</v>
      </c>
      <c r="X3266">
        <v>1000000</v>
      </c>
      <c r="Y3266">
        <v>-8366235.8798853941</v>
      </c>
    </row>
    <row r="3267" spans="1:25" x14ac:dyDescent="0.15">
      <c r="A3267" s="1">
        <v>3265</v>
      </c>
      <c r="B3267" s="2">
        <v>43266</v>
      </c>
      <c r="C3267" t="s">
        <v>2550</v>
      </c>
      <c r="D3267" t="s">
        <v>1103</v>
      </c>
      <c r="E3267">
        <v>2.7E-2</v>
      </c>
      <c r="F3267">
        <v>6.4799999999999996E-2</v>
      </c>
      <c r="G3267" t="s">
        <v>747</v>
      </c>
      <c r="H3267" t="s">
        <v>1830</v>
      </c>
      <c r="L3267" s="4">
        <f t="shared" ref="L3267:L3330" si="54">(F3267-E3267)*G3267</f>
        <v>-123984</v>
      </c>
      <c r="M3267">
        <v>10000</v>
      </c>
      <c r="N3267">
        <v>2.65</v>
      </c>
      <c r="O3267" t="s">
        <v>15382</v>
      </c>
      <c r="P3267">
        <v>12</v>
      </c>
      <c r="Q3267" t="s">
        <v>6219</v>
      </c>
      <c r="R3267" t="s">
        <v>12425</v>
      </c>
      <c r="S3267" t="s">
        <v>18684</v>
      </c>
      <c r="T3267" t="s">
        <v>24890</v>
      </c>
      <c r="U3267" t="s">
        <v>27811</v>
      </c>
      <c r="V3267">
        <v>1</v>
      </c>
      <c r="W3267">
        <v>-0.75</v>
      </c>
      <c r="X3267">
        <v>1000000</v>
      </c>
      <c r="Y3267">
        <v>-8366235.8798853941</v>
      </c>
    </row>
    <row r="3268" spans="1:25" x14ac:dyDescent="0.15">
      <c r="A3268" s="1">
        <v>3266</v>
      </c>
      <c r="B3268" s="2">
        <v>43266</v>
      </c>
      <c r="C3268" t="s">
        <v>2555</v>
      </c>
      <c r="D3268" t="s">
        <v>1103</v>
      </c>
      <c r="E3268">
        <v>9.2299999999999993E-2</v>
      </c>
      <c r="F3268">
        <v>6.2600000000000003E-2</v>
      </c>
      <c r="G3268" t="s">
        <v>386</v>
      </c>
      <c r="H3268" t="s">
        <v>1470</v>
      </c>
      <c r="L3268" s="4">
        <f t="shared" si="54"/>
        <v>-64448.999999999978</v>
      </c>
      <c r="M3268">
        <v>10000</v>
      </c>
      <c r="N3268">
        <v>2.65</v>
      </c>
      <c r="O3268" t="s">
        <v>15386</v>
      </c>
      <c r="P3268">
        <v>40</v>
      </c>
      <c r="Q3268" t="s">
        <v>6220</v>
      </c>
      <c r="R3268" t="s">
        <v>12426</v>
      </c>
      <c r="S3268" t="s">
        <v>18685</v>
      </c>
      <c r="T3268" t="s">
        <v>24891</v>
      </c>
      <c r="U3268" t="s">
        <v>27810</v>
      </c>
      <c r="V3268">
        <v>1</v>
      </c>
      <c r="W3268">
        <v>-0.75</v>
      </c>
      <c r="X3268">
        <v>1000000</v>
      </c>
      <c r="Y3268">
        <v>-8366235.8798853941</v>
      </c>
    </row>
    <row r="3269" spans="1:25" x14ac:dyDescent="0.15">
      <c r="A3269" s="1">
        <v>3267</v>
      </c>
      <c r="B3269" s="2">
        <v>43266</v>
      </c>
      <c r="C3269" t="s">
        <v>2556</v>
      </c>
      <c r="D3269" t="s">
        <v>1103</v>
      </c>
      <c r="E3269">
        <v>5.3999999999999999E-2</v>
      </c>
      <c r="F3269">
        <v>9.7600000000000006E-2</v>
      </c>
      <c r="G3269" t="s">
        <v>920</v>
      </c>
      <c r="H3269" t="s">
        <v>1969</v>
      </c>
      <c r="L3269" s="4">
        <f t="shared" si="54"/>
        <v>148676.00000000003</v>
      </c>
      <c r="M3269">
        <v>10000</v>
      </c>
      <c r="N3269">
        <v>2.65</v>
      </c>
      <c r="O3269" t="s">
        <v>15386</v>
      </c>
      <c r="P3269">
        <v>40</v>
      </c>
      <c r="Q3269" t="s">
        <v>6221</v>
      </c>
      <c r="R3269" t="s">
        <v>12427</v>
      </c>
      <c r="S3269" t="s">
        <v>18686</v>
      </c>
      <c r="T3269" t="s">
        <v>24892</v>
      </c>
      <c r="U3269" t="s">
        <v>27811</v>
      </c>
      <c r="V3269">
        <v>1</v>
      </c>
      <c r="W3269">
        <v>-0.75</v>
      </c>
      <c r="X3269">
        <v>1000000</v>
      </c>
      <c r="Y3269">
        <v>-8366235.8798853941</v>
      </c>
    </row>
    <row r="3270" spans="1:25" x14ac:dyDescent="0.15">
      <c r="A3270" s="1">
        <v>3268</v>
      </c>
      <c r="B3270" s="2">
        <v>43270</v>
      </c>
      <c r="C3270" t="s">
        <v>2549</v>
      </c>
      <c r="D3270" t="s">
        <v>1103</v>
      </c>
      <c r="E3270">
        <v>2.5499999999999998E-2</v>
      </c>
      <c r="F3270">
        <v>1.61E-2</v>
      </c>
      <c r="G3270" t="s">
        <v>240</v>
      </c>
      <c r="H3270" t="s">
        <v>1324</v>
      </c>
      <c r="L3270" s="4">
        <f t="shared" si="54"/>
        <v>16543.999999999996</v>
      </c>
      <c r="M3270">
        <v>10000</v>
      </c>
      <c r="N3270">
        <v>2.65</v>
      </c>
      <c r="O3270" t="s">
        <v>15382</v>
      </c>
      <c r="P3270">
        <v>8</v>
      </c>
      <c r="Q3270" t="s">
        <v>6222</v>
      </c>
      <c r="R3270" t="s">
        <v>12428</v>
      </c>
      <c r="S3270" t="s">
        <v>18687</v>
      </c>
      <c r="T3270" t="s">
        <v>24893</v>
      </c>
      <c r="U3270" t="s">
        <v>27810</v>
      </c>
      <c r="V3270">
        <v>0.5</v>
      </c>
      <c r="W3270">
        <v>-0.5</v>
      </c>
      <c r="X3270">
        <v>500000</v>
      </c>
      <c r="Y3270">
        <v>-5862915.6514051044</v>
      </c>
    </row>
    <row r="3271" spans="1:25" x14ac:dyDescent="0.15">
      <c r="A3271" s="1">
        <v>3269</v>
      </c>
      <c r="B3271" s="2">
        <v>43270</v>
      </c>
      <c r="C3271" t="s">
        <v>2550</v>
      </c>
      <c r="D3271" t="s">
        <v>1103</v>
      </c>
      <c r="E3271">
        <v>6.4799999999999996E-2</v>
      </c>
      <c r="F3271">
        <v>5.57E-2</v>
      </c>
      <c r="G3271" t="s">
        <v>374</v>
      </c>
      <c r="H3271" t="s">
        <v>1458</v>
      </c>
      <c r="L3271" s="4">
        <f t="shared" si="54"/>
        <v>6915.9999999999973</v>
      </c>
      <c r="M3271">
        <v>10000</v>
      </c>
      <c r="N3271">
        <v>2.65</v>
      </c>
      <c r="O3271" t="s">
        <v>15382</v>
      </c>
      <c r="P3271">
        <v>8</v>
      </c>
      <c r="Q3271" t="s">
        <v>6223</v>
      </c>
      <c r="R3271" t="s">
        <v>12429</v>
      </c>
      <c r="S3271" t="s">
        <v>18688</v>
      </c>
      <c r="T3271" t="s">
        <v>24894</v>
      </c>
      <c r="U3271" t="s">
        <v>27811</v>
      </c>
      <c r="V3271">
        <v>0.5</v>
      </c>
      <c r="W3271">
        <v>-0.5</v>
      </c>
      <c r="X3271">
        <v>500000</v>
      </c>
      <c r="Y3271">
        <v>-5862915.6514051044</v>
      </c>
    </row>
    <row r="3272" spans="1:25" x14ac:dyDescent="0.15">
      <c r="A3272" s="1">
        <v>3270</v>
      </c>
      <c r="B3272" s="2">
        <v>43270</v>
      </c>
      <c r="C3272" t="s">
        <v>2555</v>
      </c>
      <c r="D3272" t="s">
        <v>1103</v>
      </c>
      <c r="E3272">
        <v>6.2600000000000003E-2</v>
      </c>
      <c r="F3272">
        <v>5.5E-2</v>
      </c>
      <c r="G3272" t="s">
        <v>552</v>
      </c>
      <c r="H3272" t="s">
        <v>1635</v>
      </c>
      <c r="L3272" s="4">
        <f t="shared" si="54"/>
        <v>-11324.000000000004</v>
      </c>
      <c r="M3272">
        <v>10000</v>
      </c>
      <c r="N3272">
        <v>2.65</v>
      </c>
      <c r="O3272" t="s">
        <v>15386</v>
      </c>
      <c r="P3272">
        <v>36</v>
      </c>
      <c r="Q3272" t="s">
        <v>6224</v>
      </c>
      <c r="R3272" t="s">
        <v>12430</v>
      </c>
      <c r="S3272" t="s">
        <v>18689</v>
      </c>
      <c r="T3272" t="s">
        <v>24895</v>
      </c>
      <c r="U3272" t="s">
        <v>27810</v>
      </c>
      <c r="V3272">
        <v>0.5</v>
      </c>
      <c r="W3272">
        <v>-0.5</v>
      </c>
      <c r="X3272">
        <v>500000</v>
      </c>
      <c r="Y3272">
        <v>-5862915.6514051044</v>
      </c>
    </row>
    <row r="3273" spans="1:25" x14ac:dyDescent="0.15">
      <c r="A3273" s="1">
        <v>3271</v>
      </c>
      <c r="B3273" s="2">
        <v>43270</v>
      </c>
      <c r="C3273" t="s">
        <v>2556</v>
      </c>
      <c r="D3273" t="s">
        <v>1103</v>
      </c>
      <c r="E3273">
        <v>9.7600000000000006E-2</v>
      </c>
      <c r="F3273">
        <v>8.4699999999999998E-2</v>
      </c>
      <c r="G3273" t="s">
        <v>345</v>
      </c>
      <c r="H3273" t="s">
        <v>1429</v>
      </c>
      <c r="L3273" s="4">
        <f t="shared" si="54"/>
        <v>-14448.000000000009</v>
      </c>
      <c r="M3273">
        <v>10000</v>
      </c>
      <c r="N3273">
        <v>2.65</v>
      </c>
      <c r="O3273" t="s">
        <v>15386</v>
      </c>
      <c r="P3273">
        <v>36</v>
      </c>
      <c r="Q3273" t="s">
        <v>6225</v>
      </c>
      <c r="R3273" t="s">
        <v>12431</v>
      </c>
      <c r="S3273" t="s">
        <v>18690</v>
      </c>
      <c r="T3273" t="s">
        <v>24896</v>
      </c>
      <c r="U3273" t="s">
        <v>27811</v>
      </c>
      <c r="V3273">
        <v>0.5</v>
      </c>
      <c r="W3273">
        <v>-0.5</v>
      </c>
      <c r="X3273">
        <v>500000</v>
      </c>
      <c r="Y3273">
        <v>-5862915.6514051044</v>
      </c>
    </row>
    <row r="3274" spans="1:25" x14ac:dyDescent="0.15">
      <c r="A3274" s="1">
        <v>3272</v>
      </c>
      <c r="B3274" s="2">
        <v>43271</v>
      </c>
      <c r="C3274" t="s">
        <v>2549</v>
      </c>
      <c r="D3274" t="s">
        <v>1103</v>
      </c>
      <c r="E3274">
        <v>1.61E-2</v>
      </c>
      <c r="F3274">
        <v>6.1999999999999998E-3</v>
      </c>
      <c r="G3274" t="s">
        <v>479</v>
      </c>
      <c r="H3274" t="s">
        <v>1562</v>
      </c>
      <c r="L3274" s="4">
        <f t="shared" si="54"/>
        <v>17325</v>
      </c>
      <c r="M3274">
        <v>10000</v>
      </c>
      <c r="N3274">
        <v>2.65</v>
      </c>
      <c r="O3274" t="s">
        <v>15382</v>
      </c>
      <c r="P3274">
        <v>7</v>
      </c>
      <c r="Q3274" t="s">
        <v>6226</v>
      </c>
      <c r="R3274" t="s">
        <v>12432</v>
      </c>
      <c r="S3274" t="s">
        <v>18691</v>
      </c>
      <c r="T3274" t="s">
        <v>24897</v>
      </c>
      <c r="U3274" t="s">
        <v>27810</v>
      </c>
      <c r="V3274">
        <v>0.5</v>
      </c>
      <c r="W3274">
        <v>-0.5</v>
      </c>
      <c r="X3274">
        <v>500000</v>
      </c>
      <c r="Y3274">
        <v>-5871904.4053962799</v>
      </c>
    </row>
    <row r="3275" spans="1:25" x14ac:dyDescent="0.15">
      <c r="A3275" s="1">
        <v>3273</v>
      </c>
      <c r="B3275" s="2">
        <v>43271</v>
      </c>
      <c r="C3275" t="s">
        <v>2550</v>
      </c>
      <c r="D3275" t="s">
        <v>1103</v>
      </c>
      <c r="E3275">
        <v>5.57E-2</v>
      </c>
      <c r="F3275">
        <v>6.6000000000000003E-2</v>
      </c>
      <c r="G3275" t="s">
        <v>309</v>
      </c>
      <c r="H3275" t="s">
        <v>1393</v>
      </c>
      <c r="L3275" s="4">
        <f t="shared" si="54"/>
        <v>-6901.0000000000027</v>
      </c>
      <c r="M3275">
        <v>10000</v>
      </c>
      <c r="N3275">
        <v>2.65</v>
      </c>
      <c r="O3275" t="s">
        <v>15382</v>
      </c>
      <c r="P3275">
        <v>7</v>
      </c>
      <c r="Q3275" t="s">
        <v>6227</v>
      </c>
      <c r="R3275" t="s">
        <v>12433</v>
      </c>
      <c r="S3275" t="s">
        <v>18692</v>
      </c>
      <c r="T3275" t="s">
        <v>24898</v>
      </c>
      <c r="U3275" t="s">
        <v>27811</v>
      </c>
      <c r="V3275">
        <v>0.5</v>
      </c>
      <c r="W3275">
        <v>-0.5</v>
      </c>
      <c r="X3275">
        <v>500000</v>
      </c>
      <c r="Y3275">
        <v>-5871904.4053962799</v>
      </c>
    </row>
    <row r="3276" spans="1:25" x14ac:dyDescent="0.15">
      <c r="A3276" s="1">
        <v>3274</v>
      </c>
      <c r="B3276" s="2">
        <v>43271</v>
      </c>
      <c r="C3276" t="s">
        <v>2555</v>
      </c>
      <c r="D3276" t="s">
        <v>1103</v>
      </c>
      <c r="E3276">
        <v>5.5E-2</v>
      </c>
      <c r="F3276">
        <v>4.0800000000000003E-2</v>
      </c>
      <c r="G3276" t="s">
        <v>43</v>
      </c>
      <c r="H3276" t="s">
        <v>1127</v>
      </c>
      <c r="L3276" s="4">
        <f t="shared" si="54"/>
        <v>-20589.999999999996</v>
      </c>
      <c r="M3276">
        <v>10000</v>
      </c>
      <c r="N3276">
        <v>2.65</v>
      </c>
      <c r="O3276" t="s">
        <v>15386</v>
      </c>
      <c r="P3276">
        <v>35</v>
      </c>
      <c r="Q3276" t="s">
        <v>6228</v>
      </c>
      <c r="R3276" t="s">
        <v>12434</v>
      </c>
      <c r="S3276" t="s">
        <v>18693</v>
      </c>
      <c r="T3276" t="s">
        <v>24899</v>
      </c>
      <c r="U3276" t="s">
        <v>27810</v>
      </c>
      <c r="V3276">
        <v>0.5</v>
      </c>
      <c r="W3276">
        <v>-0.5</v>
      </c>
      <c r="X3276">
        <v>500000</v>
      </c>
      <c r="Y3276">
        <v>-5871904.4053962799</v>
      </c>
    </row>
    <row r="3277" spans="1:25" x14ac:dyDescent="0.15">
      <c r="A3277" s="1">
        <v>3275</v>
      </c>
      <c r="B3277" s="2">
        <v>43271</v>
      </c>
      <c r="C3277" t="s">
        <v>2556</v>
      </c>
      <c r="D3277" t="s">
        <v>1103</v>
      </c>
      <c r="E3277">
        <v>8.4699999999999998E-2</v>
      </c>
      <c r="F3277">
        <v>9.2399999999999996E-2</v>
      </c>
      <c r="G3277" t="s">
        <v>47</v>
      </c>
      <c r="H3277" t="s">
        <v>1131</v>
      </c>
      <c r="L3277" s="4">
        <f t="shared" si="54"/>
        <v>8161.9999999999982</v>
      </c>
      <c r="M3277">
        <v>10000</v>
      </c>
      <c r="N3277">
        <v>2.65</v>
      </c>
      <c r="O3277" t="s">
        <v>15386</v>
      </c>
      <c r="P3277">
        <v>35</v>
      </c>
      <c r="Q3277" t="s">
        <v>6229</v>
      </c>
      <c r="R3277" t="s">
        <v>12435</v>
      </c>
      <c r="S3277" t="s">
        <v>18694</v>
      </c>
      <c r="T3277" t="s">
        <v>24900</v>
      </c>
      <c r="U3277" t="s">
        <v>27811</v>
      </c>
      <c r="V3277">
        <v>0.5</v>
      </c>
      <c r="W3277">
        <v>-0.5</v>
      </c>
      <c r="X3277">
        <v>500000</v>
      </c>
      <c r="Y3277">
        <v>-5871904.4053962799</v>
      </c>
    </row>
    <row r="3278" spans="1:25" x14ac:dyDescent="0.15">
      <c r="A3278" s="1">
        <v>3276</v>
      </c>
      <c r="B3278" s="2">
        <v>43272</v>
      </c>
      <c r="C3278" t="s">
        <v>2557</v>
      </c>
      <c r="D3278" t="s">
        <v>1103</v>
      </c>
      <c r="E3278">
        <v>0.02</v>
      </c>
      <c r="F3278">
        <v>2.1399999999999999E-2</v>
      </c>
      <c r="G3278" t="s">
        <v>245</v>
      </c>
      <c r="H3278" t="s">
        <v>1329</v>
      </c>
      <c r="L3278" s="4">
        <f t="shared" si="54"/>
        <v>-2029.9999999999977</v>
      </c>
      <c r="M3278">
        <v>10000</v>
      </c>
      <c r="N3278">
        <v>2.6</v>
      </c>
      <c r="O3278" t="s">
        <v>15382</v>
      </c>
      <c r="P3278">
        <v>6</v>
      </c>
      <c r="Q3278" t="s">
        <v>6230</v>
      </c>
      <c r="R3278" t="s">
        <v>12436</v>
      </c>
      <c r="S3278" t="s">
        <v>18695</v>
      </c>
      <c r="T3278" t="s">
        <v>24901</v>
      </c>
      <c r="U3278" t="s">
        <v>27810</v>
      </c>
      <c r="V3278">
        <v>1</v>
      </c>
      <c r="W3278">
        <v>-0.5</v>
      </c>
      <c r="X3278">
        <v>1000000</v>
      </c>
      <c r="Y3278">
        <v>-5953741.8076512711</v>
      </c>
    </row>
    <row r="3279" spans="1:25" x14ac:dyDescent="0.15">
      <c r="A3279" s="1">
        <v>3277</v>
      </c>
      <c r="B3279" s="2">
        <v>43272</v>
      </c>
      <c r="C3279" t="s">
        <v>2558</v>
      </c>
      <c r="D3279" t="s">
        <v>1103</v>
      </c>
      <c r="E3279">
        <v>2.9499999999999998E-2</v>
      </c>
      <c r="F3279">
        <v>2.3599999999999999E-2</v>
      </c>
      <c r="G3279" t="s">
        <v>210</v>
      </c>
      <c r="H3279" t="s">
        <v>1294</v>
      </c>
      <c r="L3279" s="4">
        <f t="shared" si="54"/>
        <v>7256.9999999999991</v>
      </c>
      <c r="M3279">
        <v>10000</v>
      </c>
      <c r="N3279">
        <v>2.6</v>
      </c>
      <c r="O3279" t="s">
        <v>15382</v>
      </c>
      <c r="P3279">
        <v>6</v>
      </c>
      <c r="Q3279" t="s">
        <v>6231</v>
      </c>
      <c r="R3279" t="s">
        <v>12437</v>
      </c>
      <c r="S3279" t="s">
        <v>18696</v>
      </c>
      <c r="T3279" t="s">
        <v>24902</v>
      </c>
      <c r="U3279" t="s">
        <v>27811</v>
      </c>
      <c r="V3279">
        <v>1</v>
      </c>
      <c r="W3279">
        <v>-0.5</v>
      </c>
      <c r="X3279">
        <v>1000000</v>
      </c>
      <c r="Y3279">
        <v>-5953741.8076512711</v>
      </c>
    </row>
    <row r="3280" spans="1:25" x14ac:dyDescent="0.15">
      <c r="A3280" s="1">
        <v>3278</v>
      </c>
      <c r="B3280" s="2">
        <v>43272</v>
      </c>
      <c r="C3280" t="s">
        <v>2559</v>
      </c>
      <c r="D3280" t="s">
        <v>1103</v>
      </c>
      <c r="E3280">
        <v>6.25E-2</v>
      </c>
      <c r="F3280">
        <v>6.4199999999999993E-2</v>
      </c>
      <c r="G3280" t="s">
        <v>572</v>
      </c>
      <c r="H3280" t="s">
        <v>1655</v>
      </c>
      <c r="L3280" s="4">
        <f t="shared" si="54"/>
        <v>3569.9999999999859</v>
      </c>
      <c r="M3280">
        <v>10000</v>
      </c>
      <c r="N3280">
        <v>2.6</v>
      </c>
      <c r="O3280" t="s">
        <v>15386</v>
      </c>
      <c r="P3280">
        <v>34</v>
      </c>
      <c r="Q3280" t="s">
        <v>6232</v>
      </c>
      <c r="R3280" t="s">
        <v>12438</v>
      </c>
      <c r="S3280" t="s">
        <v>18697</v>
      </c>
      <c r="T3280" t="s">
        <v>24903</v>
      </c>
      <c r="U3280" t="s">
        <v>27810</v>
      </c>
      <c r="V3280">
        <v>1</v>
      </c>
      <c r="W3280">
        <v>-0.5</v>
      </c>
      <c r="X3280">
        <v>1000000</v>
      </c>
      <c r="Y3280">
        <v>-5953741.8076512711</v>
      </c>
    </row>
    <row r="3281" spans="1:25" x14ac:dyDescent="0.15">
      <c r="A3281" s="1">
        <v>3279</v>
      </c>
      <c r="B3281" s="2">
        <v>43272</v>
      </c>
      <c r="C3281" t="s">
        <v>2560</v>
      </c>
      <c r="D3281" t="s">
        <v>1103</v>
      </c>
      <c r="E3281">
        <v>6.4699999999999994E-2</v>
      </c>
      <c r="F3281">
        <v>5.9200000000000003E-2</v>
      </c>
      <c r="G3281" t="s">
        <v>739</v>
      </c>
      <c r="H3281" t="s">
        <v>1822</v>
      </c>
      <c r="L3281" s="4">
        <f t="shared" si="54"/>
        <v>-12044.99999999998</v>
      </c>
      <c r="M3281">
        <v>10000</v>
      </c>
      <c r="N3281">
        <v>2.6</v>
      </c>
      <c r="O3281" t="s">
        <v>15386</v>
      </c>
      <c r="P3281">
        <v>34</v>
      </c>
      <c r="Q3281" t="s">
        <v>6233</v>
      </c>
      <c r="R3281" t="s">
        <v>12439</v>
      </c>
      <c r="S3281" t="s">
        <v>18698</v>
      </c>
      <c r="T3281" t="s">
        <v>24904</v>
      </c>
      <c r="U3281" t="s">
        <v>27811</v>
      </c>
      <c r="V3281">
        <v>1</v>
      </c>
      <c r="W3281">
        <v>-0.5</v>
      </c>
      <c r="X3281">
        <v>1000000</v>
      </c>
      <c r="Y3281">
        <v>-5953741.8076512711</v>
      </c>
    </row>
    <row r="3282" spans="1:25" x14ac:dyDescent="0.15">
      <c r="A3282" s="1">
        <v>3280</v>
      </c>
      <c r="B3282" s="2">
        <v>43273</v>
      </c>
      <c r="C3282" t="s">
        <v>2557</v>
      </c>
      <c r="D3282" t="s">
        <v>1103</v>
      </c>
      <c r="E3282">
        <v>2.1399999999999999E-2</v>
      </c>
      <c r="F3282">
        <v>3.5999999999999999E-3</v>
      </c>
      <c r="G3282" t="s">
        <v>209</v>
      </c>
      <c r="H3282" t="s">
        <v>1293</v>
      </c>
      <c r="L3282" s="4">
        <f t="shared" si="54"/>
        <v>21182</v>
      </c>
      <c r="M3282">
        <v>10000</v>
      </c>
      <c r="N3282">
        <v>2.6</v>
      </c>
      <c r="O3282" t="s">
        <v>15382</v>
      </c>
      <c r="P3282">
        <v>5</v>
      </c>
      <c r="Q3282" t="s">
        <v>6234</v>
      </c>
      <c r="R3282" t="s">
        <v>12440</v>
      </c>
      <c r="S3282" t="s">
        <v>18699</v>
      </c>
      <c r="T3282" t="s">
        <v>24905</v>
      </c>
      <c r="U3282" t="s">
        <v>27810</v>
      </c>
      <c r="V3282">
        <v>1</v>
      </c>
      <c r="W3282">
        <v>-0.5</v>
      </c>
      <c r="X3282">
        <v>1000000</v>
      </c>
      <c r="Y3282">
        <v>-5926273.6006438313</v>
      </c>
    </row>
    <row r="3283" spans="1:25" x14ac:dyDescent="0.15">
      <c r="A3283" s="1">
        <v>3281</v>
      </c>
      <c r="B3283" s="2">
        <v>43273</v>
      </c>
      <c r="C3283" t="s">
        <v>2558</v>
      </c>
      <c r="D3283" t="s">
        <v>1103</v>
      </c>
      <c r="E3283">
        <v>2.3599999999999999E-2</v>
      </c>
      <c r="F3283">
        <v>5.6000000000000001E-2</v>
      </c>
      <c r="G3283" t="s">
        <v>268</v>
      </c>
      <c r="H3283" t="s">
        <v>1352</v>
      </c>
      <c r="L3283" s="4">
        <f t="shared" si="54"/>
        <v>-37908</v>
      </c>
      <c r="M3283">
        <v>10000</v>
      </c>
      <c r="N3283">
        <v>2.6</v>
      </c>
      <c r="O3283" t="s">
        <v>15382</v>
      </c>
      <c r="P3283">
        <v>5</v>
      </c>
      <c r="Q3283" t="s">
        <v>6235</v>
      </c>
      <c r="R3283" t="s">
        <v>12441</v>
      </c>
      <c r="S3283" t="s">
        <v>18700</v>
      </c>
      <c r="T3283" t="s">
        <v>24906</v>
      </c>
      <c r="U3283" t="s">
        <v>27811</v>
      </c>
      <c r="V3283">
        <v>1</v>
      </c>
      <c r="W3283">
        <v>-0.5</v>
      </c>
      <c r="X3283">
        <v>1000000</v>
      </c>
      <c r="Y3283">
        <v>-5926273.6006438313</v>
      </c>
    </row>
    <row r="3284" spans="1:25" x14ac:dyDescent="0.15">
      <c r="A3284" s="1">
        <v>3282</v>
      </c>
      <c r="B3284" s="2">
        <v>43273</v>
      </c>
      <c r="C3284" t="s">
        <v>2559</v>
      </c>
      <c r="D3284" t="s">
        <v>1103</v>
      </c>
      <c r="E3284">
        <v>6.4199999999999993E-2</v>
      </c>
      <c r="F3284">
        <v>4.1300000000000003E-2</v>
      </c>
      <c r="G3284" t="s">
        <v>655</v>
      </c>
      <c r="H3284" t="s">
        <v>1738</v>
      </c>
      <c r="L3284" s="4">
        <f t="shared" si="54"/>
        <v>-44883.999999999978</v>
      </c>
      <c r="M3284">
        <v>10000</v>
      </c>
      <c r="N3284">
        <v>2.6</v>
      </c>
      <c r="O3284" t="s">
        <v>15386</v>
      </c>
      <c r="P3284">
        <v>33</v>
      </c>
      <c r="Q3284" t="s">
        <v>6236</v>
      </c>
      <c r="R3284" t="s">
        <v>12442</v>
      </c>
      <c r="S3284" t="s">
        <v>18701</v>
      </c>
      <c r="T3284" t="s">
        <v>24907</v>
      </c>
      <c r="U3284" t="s">
        <v>27810</v>
      </c>
      <c r="V3284">
        <v>1</v>
      </c>
      <c r="W3284">
        <v>-0.5</v>
      </c>
      <c r="X3284">
        <v>1000000</v>
      </c>
      <c r="Y3284">
        <v>-5926273.6006438313</v>
      </c>
    </row>
    <row r="3285" spans="1:25" x14ac:dyDescent="0.15">
      <c r="A3285" s="1">
        <v>3283</v>
      </c>
      <c r="B3285" s="2">
        <v>43273</v>
      </c>
      <c r="C3285" t="s">
        <v>2560</v>
      </c>
      <c r="D3285" t="s">
        <v>1103</v>
      </c>
      <c r="E3285">
        <v>5.9200000000000003E-2</v>
      </c>
      <c r="F3285">
        <v>8.8300000000000003E-2</v>
      </c>
      <c r="G3285" t="s">
        <v>714</v>
      </c>
      <c r="H3285" t="s">
        <v>1797</v>
      </c>
      <c r="L3285" s="4">
        <f t="shared" si="54"/>
        <v>63438</v>
      </c>
      <c r="M3285">
        <v>10000</v>
      </c>
      <c r="N3285">
        <v>2.6</v>
      </c>
      <c r="O3285" t="s">
        <v>15386</v>
      </c>
      <c r="P3285">
        <v>33</v>
      </c>
      <c r="Q3285" t="s">
        <v>6237</v>
      </c>
      <c r="R3285" t="s">
        <v>12443</v>
      </c>
      <c r="S3285" t="s">
        <v>18702</v>
      </c>
      <c r="T3285" t="s">
        <v>24908</v>
      </c>
      <c r="U3285" t="s">
        <v>27811</v>
      </c>
      <c r="V3285">
        <v>1</v>
      </c>
      <c r="W3285">
        <v>-0.5</v>
      </c>
      <c r="X3285">
        <v>1000000</v>
      </c>
      <c r="Y3285">
        <v>-5926273.6006438313</v>
      </c>
    </row>
    <row r="3286" spans="1:25" x14ac:dyDescent="0.15">
      <c r="A3286" s="1">
        <v>3284</v>
      </c>
      <c r="B3286" s="2">
        <v>43276</v>
      </c>
      <c r="C3286" t="s">
        <v>2561</v>
      </c>
      <c r="D3286" t="s">
        <v>1103</v>
      </c>
      <c r="E3286">
        <v>6.0999999999999999E-2</v>
      </c>
      <c r="F3286">
        <v>5.0099999999999999E-2</v>
      </c>
      <c r="G3286" t="s">
        <v>847</v>
      </c>
      <c r="H3286" t="s">
        <v>1897</v>
      </c>
      <c r="L3286" s="4">
        <f t="shared" si="54"/>
        <v>19620</v>
      </c>
      <c r="M3286">
        <v>10000</v>
      </c>
      <c r="N3286">
        <v>2.5499999999999998</v>
      </c>
      <c r="O3286" t="s">
        <v>15386</v>
      </c>
      <c r="P3286">
        <v>30</v>
      </c>
      <c r="Q3286" t="s">
        <v>6238</v>
      </c>
      <c r="R3286" t="s">
        <v>12444</v>
      </c>
      <c r="S3286" t="s">
        <v>18703</v>
      </c>
      <c r="T3286" t="s">
        <v>24909</v>
      </c>
      <c r="U3286" t="s">
        <v>27810</v>
      </c>
      <c r="V3286">
        <v>0.5</v>
      </c>
      <c r="W3286">
        <v>-0.5</v>
      </c>
      <c r="X3286">
        <v>500000</v>
      </c>
      <c r="Y3286">
        <v>-6161140.944724706</v>
      </c>
    </row>
    <row r="3287" spans="1:25" x14ac:dyDescent="0.15">
      <c r="A3287" s="1">
        <v>3285</v>
      </c>
      <c r="B3287" s="2">
        <v>43276</v>
      </c>
      <c r="C3287" t="s">
        <v>2562</v>
      </c>
      <c r="D3287" t="s">
        <v>1103</v>
      </c>
      <c r="E3287">
        <v>0.06</v>
      </c>
      <c r="F3287">
        <v>7.1999999999999995E-2</v>
      </c>
      <c r="G3287" t="s">
        <v>158</v>
      </c>
      <c r="H3287" t="s">
        <v>1242</v>
      </c>
      <c r="L3287" s="4">
        <f t="shared" si="54"/>
        <v>-23879.999999999993</v>
      </c>
      <c r="M3287">
        <v>10000</v>
      </c>
      <c r="N3287">
        <v>2.5499999999999998</v>
      </c>
      <c r="O3287" t="s">
        <v>15386</v>
      </c>
      <c r="P3287">
        <v>30</v>
      </c>
      <c r="Q3287" t="s">
        <v>6239</v>
      </c>
      <c r="R3287" t="s">
        <v>12445</v>
      </c>
      <c r="S3287" t="s">
        <v>18704</v>
      </c>
      <c r="T3287" t="s">
        <v>24910</v>
      </c>
      <c r="U3287" t="s">
        <v>27811</v>
      </c>
      <c r="V3287">
        <v>0.5</v>
      </c>
      <c r="W3287">
        <v>-0.5</v>
      </c>
      <c r="X3287">
        <v>500000</v>
      </c>
      <c r="Y3287">
        <v>-6161140.944724706</v>
      </c>
    </row>
    <row r="3288" spans="1:25" x14ac:dyDescent="0.15">
      <c r="A3288" s="1">
        <v>3286</v>
      </c>
      <c r="B3288" s="2">
        <v>43276</v>
      </c>
      <c r="C3288" t="s">
        <v>2563</v>
      </c>
      <c r="D3288" t="s">
        <v>1103</v>
      </c>
      <c r="E3288">
        <v>0.1103</v>
      </c>
      <c r="F3288">
        <v>9.8799999999999999E-2</v>
      </c>
      <c r="G3288" t="s">
        <v>846</v>
      </c>
      <c r="H3288" t="s">
        <v>1896</v>
      </c>
      <c r="L3288" s="4">
        <f t="shared" si="54"/>
        <v>-16214.999999999995</v>
      </c>
      <c r="M3288">
        <v>10000</v>
      </c>
      <c r="N3288">
        <v>2.5499999999999998</v>
      </c>
      <c r="O3288" t="s">
        <v>15385</v>
      </c>
      <c r="P3288">
        <v>93</v>
      </c>
      <c r="Q3288" t="s">
        <v>6240</v>
      </c>
      <c r="R3288" t="s">
        <v>12446</v>
      </c>
      <c r="S3288" t="s">
        <v>18705</v>
      </c>
      <c r="T3288" t="s">
        <v>24911</v>
      </c>
      <c r="U3288" t="s">
        <v>27810</v>
      </c>
      <c r="V3288">
        <v>0.5</v>
      </c>
      <c r="W3288">
        <v>-0.5</v>
      </c>
      <c r="X3288">
        <v>500000</v>
      </c>
      <c r="Y3288">
        <v>-6161140.944724706</v>
      </c>
    </row>
    <row r="3289" spans="1:25" x14ac:dyDescent="0.15">
      <c r="A3289" s="1">
        <v>3287</v>
      </c>
      <c r="B3289" s="2">
        <v>43276</v>
      </c>
      <c r="C3289" t="s">
        <v>2564</v>
      </c>
      <c r="D3289" t="s">
        <v>1103</v>
      </c>
      <c r="E3289">
        <v>9.9699999999999997E-2</v>
      </c>
      <c r="F3289">
        <v>0.115</v>
      </c>
      <c r="G3289" t="s">
        <v>791</v>
      </c>
      <c r="H3289" t="s">
        <v>1874</v>
      </c>
      <c r="L3289" s="4">
        <f t="shared" si="54"/>
        <v>26469.000000000015</v>
      </c>
      <c r="M3289">
        <v>10000</v>
      </c>
      <c r="N3289">
        <v>2.5499999999999998</v>
      </c>
      <c r="O3289" t="s">
        <v>15385</v>
      </c>
      <c r="P3289">
        <v>93</v>
      </c>
      <c r="Q3289" t="s">
        <v>6241</v>
      </c>
      <c r="R3289" t="s">
        <v>12447</v>
      </c>
      <c r="S3289" t="s">
        <v>18706</v>
      </c>
      <c r="T3289" t="s">
        <v>24912</v>
      </c>
      <c r="U3289" t="s">
        <v>27811</v>
      </c>
      <c r="V3289">
        <v>0.5</v>
      </c>
      <c r="W3289">
        <v>-0.5</v>
      </c>
      <c r="X3289">
        <v>500000</v>
      </c>
      <c r="Y3289">
        <v>-6161140.944724706</v>
      </c>
    </row>
    <row r="3290" spans="1:25" x14ac:dyDescent="0.15">
      <c r="A3290" s="1">
        <v>3288</v>
      </c>
      <c r="B3290" s="2">
        <v>43277</v>
      </c>
      <c r="C3290" t="s">
        <v>2561</v>
      </c>
      <c r="D3290" t="s">
        <v>1103</v>
      </c>
      <c r="E3290">
        <v>5.0099999999999999E-2</v>
      </c>
      <c r="F3290">
        <v>3.2000000000000001E-2</v>
      </c>
      <c r="G3290" t="s">
        <v>896</v>
      </c>
      <c r="H3290" t="s">
        <v>1946</v>
      </c>
      <c r="L3290" s="4">
        <f t="shared" si="54"/>
        <v>38733.999999999993</v>
      </c>
      <c r="M3290">
        <v>10000</v>
      </c>
      <c r="N3290">
        <v>2.5499999999999998</v>
      </c>
      <c r="O3290" t="s">
        <v>15386</v>
      </c>
      <c r="P3290">
        <v>29</v>
      </c>
      <c r="Q3290" t="s">
        <v>6242</v>
      </c>
      <c r="R3290" t="s">
        <v>12448</v>
      </c>
      <c r="S3290" t="s">
        <v>18707</v>
      </c>
      <c r="T3290" t="s">
        <v>24913</v>
      </c>
      <c r="U3290" t="s">
        <v>27810</v>
      </c>
      <c r="V3290">
        <v>0.5</v>
      </c>
      <c r="W3290">
        <v>-0.5</v>
      </c>
      <c r="X3290">
        <v>500000</v>
      </c>
      <c r="Y3290">
        <v>-6298815.8226253456</v>
      </c>
    </row>
    <row r="3291" spans="1:25" x14ac:dyDescent="0.15">
      <c r="A3291" s="1">
        <v>3289</v>
      </c>
      <c r="B3291" s="2">
        <v>43277</v>
      </c>
      <c r="C3291" t="s">
        <v>2562</v>
      </c>
      <c r="D3291" t="s">
        <v>1103</v>
      </c>
      <c r="E3291">
        <v>7.1999999999999995E-2</v>
      </c>
      <c r="F3291">
        <v>0.11</v>
      </c>
      <c r="G3291" t="s">
        <v>243</v>
      </c>
      <c r="H3291" t="s">
        <v>1327</v>
      </c>
      <c r="L3291" s="4">
        <f t="shared" si="54"/>
        <v>-63460.000000000007</v>
      </c>
      <c r="M3291">
        <v>10000</v>
      </c>
      <c r="N3291">
        <v>2.5499999999999998</v>
      </c>
      <c r="O3291" t="s">
        <v>15386</v>
      </c>
      <c r="P3291">
        <v>29</v>
      </c>
      <c r="Q3291" t="s">
        <v>6243</v>
      </c>
      <c r="R3291" t="s">
        <v>12449</v>
      </c>
      <c r="S3291" t="s">
        <v>18708</v>
      </c>
      <c r="T3291" t="s">
        <v>24914</v>
      </c>
      <c r="U3291" t="s">
        <v>27811</v>
      </c>
      <c r="V3291">
        <v>0.5</v>
      </c>
      <c r="W3291">
        <v>-0.5</v>
      </c>
      <c r="X3291">
        <v>500000</v>
      </c>
      <c r="Y3291">
        <v>-6298815.8226253456</v>
      </c>
    </row>
    <row r="3292" spans="1:25" x14ac:dyDescent="0.15">
      <c r="A3292" s="1">
        <v>3290</v>
      </c>
      <c r="B3292" s="2">
        <v>43277</v>
      </c>
      <c r="C3292" t="s">
        <v>2563</v>
      </c>
      <c r="D3292" t="s">
        <v>1103</v>
      </c>
      <c r="E3292">
        <v>9.8799999999999999E-2</v>
      </c>
      <c r="F3292">
        <v>7.4300000000000005E-2</v>
      </c>
      <c r="G3292" t="s">
        <v>50</v>
      </c>
      <c r="H3292" t="s">
        <v>1134</v>
      </c>
      <c r="L3292" s="4">
        <f t="shared" si="54"/>
        <v>-37974.999999999993</v>
      </c>
      <c r="M3292">
        <v>10000</v>
      </c>
      <c r="N3292">
        <v>2.5499999999999998</v>
      </c>
      <c r="O3292" t="s">
        <v>15385</v>
      </c>
      <c r="P3292">
        <v>92</v>
      </c>
      <c r="Q3292" t="s">
        <v>6244</v>
      </c>
      <c r="R3292" t="s">
        <v>12450</v>
      </c>
      <c r="S3292" t="s">
        <v>18709</v>
      </c>
      <c r="T3292" t="s">
        <v>24915</v>
      </c>
      <c r="U3292" t="s">
        <v>27810</v>
      </c>
      <c r="V3292">
        <v>0.5</v>
      </c>
      <c r="W3292">
        <v>-0.5</v>
      </c>
      <c r="X3292">
        <v>500000</v>
      </c>
      <c r="Y3292">
        <v>-6298815.8226253456</v>
      </c>
    </row>
    <row r="3293" spans="1:25" x14ac:dyDescent="0.15">
      <c r="A3293" s="1">
        <v>3291</v>
      </c>
      <c r="B3293" s="2">
        <v>43277</v>
      </c>
      <c r="C3293" t="s">
        <v>2564</v>
      </c>
      <c r="D3293" t="s">
        <v>1103</v>
      </c>
      <c r="E3293">
        <v>0.115</v>
      </c>
      <c r="F3293">
        <v>0.14990000000000001</v>
      </c>
      <c r="G3293" t="s">
        <v>892</v>
      </c>
      <c r="H3293" t="s">
        <v>1942</v>
      </c>
      <c r="L3293" s="4">
        <f t="shared" si="54"/>
        <v>54444</v>
      </c>
      <c r="M3293">
        <v>10000</v>
      </c>
      <c r="N3293">
        <v>2.5499999999999998</v>
      </c>
      <c r="O3293" t="s">
        <v>15385</v>
      </c>
      <c r="P3293">
        <v>92</v>
      </c>
      <c r="Q3293" t="s">
        <v>6245</v>
      </c>
      <c r="R3293" t="s">
        <v>12451</v>
      </c>
      <c r="S3293" t="s">
        <v>18710</v>
      </c>
      <c r="T3293" t="s">
        <v>24916</v>
      </c>
      <c r="U3293" t="s">
        <v>27811</v>
      </c>
      <c r="V3293">
        <v>0.5</v>
      </c>
      <c r="W3293">
        <v>-0.5</v>
      </c>
      <c r="X3293">
        <v>500000</v>
      </c>
      <c r="Y3293">
        <v>-6298815.8226253456</v>
      </c>
    </row>
    <row r="3294" spans="1:25" x14ac:dyDescent="0.15">
      <c r="A3294" s="1">
        <v>3292</v>
      </c>
      <c r="B3294" s="2">
        <v>43278</v>
      </c>
      <c r="C3294" t="s">
        <v>2565</v>
      </c>
      <c r="D3294" t="s">
        <v>1103</v>
      </c>
      <c r="E3294">
        <v>7.1199999999999999E-2</v>
      </c>
      <c r="F3294">
        <v>6.0699999999999997E-2</v>
      </c>
      <c r="G3294" t="s">
        <v>193</v>
      </c>
      <c r="H3294" t="s">
        <v>1277</v>
      </c>
      <c r="L3294" s="4">
        <f t="shared" si="54"/>
        <v>21105.000000000004</v>
      </c>
      <c r="M3294">
        <v>10000</v>
      </c>
      <c r="N3294">
        <v>2.4500000000000002</v>
      </c>
      <c r="O3294" t="s">
        <v>15386</v>
      </c>
      <c r="P3294">
        <v>28</v>
      </c>
      <c r="Q3294" t="s">
        <v>6246</v>
      </c>
      <c r="R3294" t="s">
        <v>12452</v>
      </c>
      <c r="S3294" t="s">
        <v>18711</v>
      </c>
      <c r="T3294" t="s">
        <v>24917</v>
      </c>
      <c r="U3294" t="s">
        <v>27810</v>
      </c>
      <c r="V3294">
        <v>0</v>
      </c>
      <c r="W3294">
        <v>-0.75</v>
      </c>
      <c r="X3294">
        <v>0</v>
      </c>
      <c r="Y3294">
        <v>-9874552.045060873</v>
      </c>
    </row>
    <row r="3295" spans="1:25" x14ac:dyDescent="0.15">
      <c r="A3295" s="1">
        <v>3293</v>
      </c>
      <c r="B3295" s="2">
        <v>43278</v>
      </c>
      <c r="C3295" t="s">
        <v>2566</v>
      </c>
      <c r="D3295" t="s">
        <v>1103</v>
      </c>
      <c r="E3295">
        <v>5.21E-2</v>
      </c>
      <c r="F3295">
        <v>6.25E-2</v>
      </c>
      <c r="G3295" t="s">
        <v>893</v>
      </c>
      <c r="H3295" t="s">
        <v>1943</v>
      </c>
      <c r="L3295" s="4">
        <f t="shared" si="54"/>
        <v>-28288</v>
      </c>
      <c r="M3295">
        <v>10000</v>
      </c>
      <c r="N3295">
        <v>2.4500000000000002</v>
      </c>
      <c r="O3295" t="s">
        <v>15386</v>
      </c>
      <c r="P3295">
        <v>28</v>
      </c>
      <c r="Q3295" t="s">
        <v>6247</v>
      </c>
      <c r="R3295" t="s">
        <v>12453</v>
      </c>
      <c r="S3295" t="s">
        <v>18712</v>
      </c>
      <c r="T3295" t="s">
        <v>24918</v>
      </c>
      <c r="U3295" t="s">
        <v>27811</v>
      </c>
      <c r="V3295">
        <v>0</v>
      </c>
      <c r="W3295">
        <v>-0.75</v>
      </c>
      <c r="X3295">
        <v>0</v>
      </c>
      <c r="Y3295">
        <v>-9874552.045060873</v>
      </c>
    </row>
    <row r="3296" spans="1:25" x14ac:dyDescent="0.15">
      <c r="A3296" s="1">
        <v>3294</v>
      </c>
      <c r="B3296" s="2">
        <v>43278</v>
      </c>
      <c r="C3296" t="s">
        <v>2567</v>
      </c>
      <c r="D3296" t="s">
        <v>1103</v>
      </c>
      <c r="E3296">
        <v>0.1181</v>
      </c>
      <c r="F3296">
        <v>0.1116</v>
      </c>
      <c r="G3296" t="s">
        <v>570</v>
      </c>
      <c r="H3296" t="s">
        <v>1653</v>
      </c>
      <c r="L3296" s="4">
        <f t="shared" si="54"/>
        <v>-7214.9999999999909</v>
      </c>
      <c r="M3296">
        <v>10000</v>
      </c>
      <c r="N3296">
        <v>2.4500000000000002</v>
      </c>
      <c r="O3296" t="s">
        <v>15385</v>
      </c>
      <c r="P3296">
        <v>91</v>
      </c>
      <c r="Q3296" t="s">
        <v>6248</v>
      </c>
      <c r="R3296" t="s">
        <v>12454</v>
      </c>
      <c r="S3296" t="s">
        <v>18713</v>
      </c>
      <c r="T3296" t="s">
        <v>24919</v>
      </c>
      <c r="U3296" t="s">
        <v>27810</v>
      </c>
      <c r="V3296">
        <v>0</v>
      </c>
      <c r="W3296">
        <v>-0.75</v>
      </c>
      <c r="X3296">
        <v>0</v>
      </c>
      <c r="Y3296">
        <v>-9874552.045060873</v>
      </c>
    </row>
    <row r="3297" spans="1:25" x14ac:dyDescent="0.15">
      <c r="A3297" s="1">
        <v>3295</v>
      </c>
      <c r="B3297" s="2">
        <v>43278</v>
      </c>
      <c r="C3297" t="s">
        <v>2568</v>
      </c>
      <c r="D3297" t="s">
        <v>1103</v>
      </c>
      <c r="E3297">
        <v>9.4700000000000006E-2</v>
      </c>
      <c r="F3297">
        <v>0.10639999999999999</v>
      </c>
      <c r="G3297" t="s">
        <v>121</v>
      </c>
      <c r="H3297" t="s">
        <v>1205</v>
      </c>
      <c r="L3297" s="4">
        <f t="shared" si="54"/>
        <v>17783.999999999982</v>
      </c>
      <c r="M3297">
        <v>10000</v>
      </c>
      <c r="N3297">
        <v>2.4500000000000002</v>
      </c>
      <c r="O3297" t="s">
        <v>15385</v>
      </c>
      <c r="P3297">
        <v>91</v>
      </c>
      <c r="Q3297" t="s">
        <v>6249</v>
      </c>
      <c r="R3297" t="s">
        <v>12455</v>
      </c>
      <c r="S3297" t="s">
        <v>18714</v>
      </c>
      <c r="T3297" t="s">
        <v>24920</v>
      </c>
      <c r="U3297" t="s">
        <v>27811</v>
      </c>
      <c r="V3297">
        <v>0</v>
      </c>
      <c r="W3297">
        <v>-0.75</v>
      </c>
      <c r="X3297">
        <v>0</v>
      </c>
      <c r="Y3297">
        <v>-9874552.045060873</v>
      </c>
    </row>
    <row r="3298" spans="1:25" x14ac:dyDescent="0.15">
      <c r="A3298" s="1">
        <v>3296</v>
      </c>
      <c r="B3298" s="2">
        <v>43279</v>
      </c>
      <c r="C3298" t="s">
        <v>2565</v>
      </c>
      <c r="D3298" t="s">
        <v>1103</v>
      </c>
      <c r="E3298">
        <v>6.0699999999999997E-2</v>
      </c>
      <c r="F3298">
        <v>8.6199999999999999E-2</v>
      </c>
      <c r="G3298" t="s">
        <v>486</v>
      </c>
      <c r="H3298" t="s">
        <v>1569</v>
      </c>
      <c r="L3298" s="4">
        <f t="shared" si="54"/>
        <v>-103530.00000000001</v>
      </c>
      <c r="M3298">
        <v>10000</v>
      </c>
      <c r="N3298">
        <v>2.4500000000000002</v>
      </c>
      <c r="O3298" t="s">
        <v>15386</v>
      </c>
      <c r="P3298">
        <v>27</v>
      </c>
      <c r="Q3298" t="s">
        <v>6250</v>
      </c>
      <c r="R3298" t="s">
        <v>12456</v>
      </c>
      <c r="S3298" t="s">
        <v>18715</v>
      </c>
      <c r="T3298" t="s">
        <v>24921</v>
      </c>
      <c r="U3298" t="s">
        <v>27810</v>
      </c>
      <c r="V3298">
        <v>0.5</v>
      </c>
      <c r="W3298">
        <v>-0.75</v>
      </c>
      <c r="X3298">
        <v>500000</v>
      </c>
      <c r="Y3298">
        <v>-10069680.51085503</v>
      </c>
    </row>
    <row r="3299" spans="1:25" x14ac:dyDescent="0.15">
      <c r="A3299" s="1">
        <v>3297</v>
      </c>
      <c r="B3299" s="2">
        <v>43279</v>
      </c>
      <c r="C3299" t="s">
        <v>2566</v>
      </c>
      <c r="D3299" t="s">
        <v>1103</v>
      </c>
      <c r="E3299">
        <v>6.25E-2</v>
      </c>
      <c r="F3299">
        <v>3.6200000000000003E-2</v>
      </c>
      <c r="G3299" t="s">
        <v>486</v>
      </c>
      <c r="H3299" t="s">
        <v>1569</v>
      </c>
      <c r="L3299" s="4">
        <f t="shared" si="54"/>
        <v>106777.99999999999</v>
      </c>
      <c r="M3299">
        <v>10000</v>
      </c>
      <c r="N3299">
        <v>2.4500000000000002</v>
      </c>
      <c r="O3299" t="s">
        <v>15386</v>
      </c>
      <c r="P3299">
        <v>27</v>
      </c>
      <c r="Q3299" t="s">
        <v>6251</v>
      </c>
      <c r="R3299" t="s">
        <v>12456</v>
      </c>
      <c r="S3299" t="s">
        <v>18716</v>
      </c>
      <c r="T3299" t="s">
        <v>24921</v>
      </c>
      <c r="U3299" t="s">
        <v>27811</v>
      </c>
      <c r="V3299">
        <v>0.5</v>
      </c>
      <c r="W3299">
        <v>-0.75</v>
      </c>
      <c r="X3299">
        <v>500000</v>
      </c>
      <c r="Y3299">
        <v>-10069680.51085503</v>
      </c>
    </row>
    <row r="3300" spans="1:25" x14ac:dyDescent="0.15">
      <c r="A3300" s="1">
        <v>3298</v>
      </c>
      <c r="B3300" s="2">
        <v>43279</v>
      </c>
      <c r="C3300" t="s">
        <v>2569</v>
      </c>
      <c r="D3300" t="s">
        <v>1103</v>
      </c>
      <c r="E3300">
        <v>8.7400000000000005E-2</v>
      </c>
      <c r="F3300">
        <v>0.1111</v>
      </c>
      <c r="G3300" t="s">
        <v>627</v>
      </c>
      <c r="H3300" t="s">
        <v>1710</v>
      </c>
      <c r="L3300" s="4">
        <f t="shared" si="54"/>
        <v>79632</v>
      </c>
      <c r="M3300">
        <v>10000</v>
      </c>
      <c r="N3300">
        <v>2.4500000000000002</v>
      </c>
      <c r="O3300" t="s">
        <v>15387</v>
      </c>
      <c r="P3300">
        <v>55</v>
      </c>
      <c r="Q3300" t="s">
        <v>6252</v>
      </c>
      <c r="R3300" t="s">
        <v>12457</v>
      </c>
      <c r="S3300" t="s">
        <v>18717</v>
      </c>
      <c r="T3300" t="s">
        <v>24922</v>
      </c>
      <c r="U3300" t="s">
        <v>27810</v>
      </c>
      <c r="V3300">
        <v>0.5</v>
      </c>
      <c r="W3300">
        <v>-0.75</v>
      </c>
      <c r="X3300">
        <v>500000</v>
      </c>
      <c r="Y3300">
        <v>-10069680.51085503</v>
      </c>
    </row>
    <row r="3301" spans="1:25" x14ac:dyDescent="0.15">
      <c r="A3301" s="1">
        <v>3299</v>
      </c>
      <c r="B3301" s="2">
        <v>43279</v>
      </c>
      <c r="C3301" t="s">
        <v>2570</v>
      </c>
      <c r="D3301" t="s">
        <v>1103</v>
      </c>
      <c r="E3301">
        <v>8.6800000000000002E-2</v>
      </c>
      <c r="F3301">
        <v>5.8200000000000002E-2</v>
      </c>
      <c r="G3301" t="s">
        <v>993</v>
      </c>
      <c r="H3301" t="s">
        <v>2035</v>
      </c>
      <c r="L3301" s="4">
        <f t="shared" si="54"/>
        <v>-104390</v>
      </c>
      <c r="M3301">
        <v>10000</v>
      </c>
      <c r="N3301">
        <v>2.4500000000000002</v>
      </c>
      <c r="O3301" t="s">
        <v>15387</v>
      </c>
      <c r="P3301">
        <v>55</v>
      </c>
      <c r="Q3301" t="s">
        <v>6253</v>
      </c>
      <c r="R3301" t="s">
        <v>12458</v>
      </c>
      <c r="S3301" t="s">
        <v>18718</v>
      </c>
      <c r="T3301" t="s">
        <v>24923</v>
      </c>
      <c r="U3301" t="s">
        <v>27811</v>
      </c>
      <c r="V3301">
        <v>0.5</v>
      </c>
      <c r="W3301">
        <v>-0.75</v>
      </c>
      <c r="X3301">
        <v>500000</v>
      </c>
      <c r="Y3301">
        <v>-10069680.51085503</v>
      </c>
    </row>
    <row r="3302" spans="1:25" x14ac:dyDescent="0.15">
      <c r="A3302" s="1">
        <v>3300</v>
      </c>
      <c r="B3302" s="2">
        <v>43280</v>
      </c>
      <c r="C3302" t="s">
        <v>2565</v>
      </c>
      <c r="D3302" t="s">
        <v>1103</v>
      </c>
      <c r="E3302">
        <v>8.6199999999999999E-2</v>
      </c>
      <c r="F3302">
        <v>4.1000000000000002E-2</v>
      </c>
      <c r="G3302" t="s">
        <v>452</v>
      </c>
      <c r="H3302" t="s">
        <v>1535</v>
      </c>
      <c r="L3302" s="4">
        <f t="shared" si="54"/>
        <v>64183.999999999993</v>
      </c>
      <c r="M3302">
        <v>10000</v>
      </c>
      <c r="N3302">
        <v>2.4500000000000002</v>
      </c>
      <c r="O3302" t="s">
        <v>15386</v>
      </c>
      <c r="P3302">
        <v>26</v>
      </c>
      <c r="Q3302" t="s">
        <v>6254</v>
      </c>
      <c r="R3302" t="s">
        <v>12459</v>
      </c>
      <c r="S3302" t="s">
        <v>18719</v>
      </c>
      <c r="T3302" t="s">
        <v>24924</v>
      </c>
      <c r="U3302" t="s">
        <v>27810</v>
      </c>
      <c r="V3302">
        <v>0.5</v>
      </c>
      <c r="W3302">
        <v>-0.25</v>
      </c>
      <c r="X3302">
        <v>500000</v>
      </c>
      <c r="Y3302">
        <v>-3212838.5026566149</v>
      </c>
    </row>
    <row r="3303" spans="1:25" x14ac:dyDescent="0.15">
      <c r="A3303" s="1">
        <v>3301</v>
      </c>
      <c r="B3303" s="2">
        <v>43280</v>
      </c>
      <c r="C3303" t="s">
        <v>2566</v>
      </c>
      <c r="D3303" t="s">
        <v>1103</v>
      </c>
      <c r="E3303">
        <v>3.6200000000000003E-2</v>
      </c>
      <c r="F3303">
        <v>9.6199999999999994E-2</v>
      </c>
      <c r="G3303" t="s">
        <v>468</v>
      </c>
      <c r="H3303" t="s">
        <v>1551</v>
      </c>
      <c r="L3303" s="4">
        <f t="shared" si="54"/>
        <v>-164399.99999999997</v>
      </c>
      <c r="M3303">
        <v>10000</v>
      </c>
      <c r="N3303">
        <v>2.4500000000000002</v>
      </c>
      <c r="O3303" t="s">
        <v>15386</v>
      </c>
      <c r="P3303">
        <v>26</v>
      </c>
      <c r="Q3303" t="s">
        <v>6255</v>
      </c>
      <c r="R3303" t="s">
        <v>12460</v>
      </c>
      <c r="S3303" t="s">
        <v>18720</v>
      </c>
      <c r="T3303" t="s">
        <v>24925</v>
      </c>
      <c r="U3303" t="s">
        <v>27811</v>
      </c>
      <c r="V3303">
        <v>0.5</v>
      </c>
      <c r="W3303">
        <v>-0.25</v>
      </c>
      <c r="X3303">
        <v>500000</v>
      </c>
      <c r="Y3303">
        <v>-3212838.5026566149</v>
      </c>
    </row>
    <row r="3304" spans="1:25" x14ac:dyDescent="0.15">
      <c r="A3304" s="1">
        <v>3302</v>
      </c>
      <c r="B3304" s="2">
        <v>43280</v>
      </c>
      <c r="C3304" t="s">
        <v>2569</v>
      </c>
      <c r="D3304" t="s">
        <v>1103</v>
      </c>
      <c r="E3304">
        <v>0.1111</v>
      </c>
      <c r="F3304">
        <v>6.7000000000000004E-2</v>
      </c>
      <c r="G3304" t="s">
        <v>50</v>
      </c>
      <c r="H3304" t="s">
        <v>1134</v>
      </c>
      <c r="L3304" s="4">
        <f t="shared" si="54"/>
        <v>-68355</v>
      </c>
      <c r="M3304">
        <v>10000</v>
      </c>
      <c r="N3304">
        <v>2.4500000000000002</v>
      </c>
      <c r="O3304" t="s">
        <v>15387</v>
      </c>
      <c r="P3304">
        <v>54</v>
      </c>
      <c r="Q3304" t="s">
        <v>6256</v>
      </c>
      <c r="R3304" t="s">
        <v>12461</v>
      </c>
      <c r="S3304" t="s">
        <v>18721</v>
      </c>
      <c r="T3304" t="s">
        <v>24926</v>
      </c>
      <c r="U3304" t="s">
        <v>27810</v>
      </c>
      <c r="V3304">
        <v>0.5</v>
      </c>
      <c r="W3304">
        <v>-0.25</v>
      </c>
      <c r="X3304">
        <v>500000</v>
      </c>
      <c r="Y3304">
        <v>-3212838.5026566149</v>
      </c>
    </row>
    <row r="3305" spans="1:25" x14ac:dyDescent="0.15">
      <c r="A3305" s="1">
        <v>3303</v>
      </c>
      <c r="B3305" s="2">
        <v>43280</v>
      </c>
      <c r="C3305" t="s">
        <v>2570</v>
      </c>
      <c r="D3305" t="s">
        <v>1103</v>
      </c>
      <c r="E3305">
        <v>5.8200000000000002E-2</v>
      </c>
      <c r="F3305">
        <v>0.11899999999999999</v>
      </c>
      <c r="G3305" t="s">
        <v>721</v>
      </c>
      <c r="H3305" t="s">
        <v>1804</v>
      </c>
      <c r="L3305" s="4">
        <f t="shared" si="54"/>
        <v>160511.99999999997</v>
      </c>
      <c r="M3305">
        <v>10000</v>
      </c>
      <c r="N3305">
        <v>2.4500000000000002</v>
      </c>
      <c r="O3305" t="s">
        <v>15387</v>
      </c>
      <c r="P3305">
        <v>54</v>
      </c>
      <c r="Q3305" t="s">
        <v>6257</v>
      </c>
      <c r="R3305" t="s">
        <v>12462</v>
      </c>
      <c r="S3305" t="s">
        <v>18722</v>
      </c>
      <c r="T3305" t="s">
        <v>24927</v>
      </c>
      <c r="U3305" t="s">
        <v>27811</v>
      </c>
      <c r="V3305">
        <v>0.5</v>
      </c>
      <c r="W3305">
        <v>-0.25</v>
      </c>
      <c r="X3305">
        <v>500000</v>
      </c>
      <c r="Y3305">
        <v>-3212838.5026566149</v>
      </c>
    </row>
    <row r="3306" spans="1:25" x14ac:dyDescent="0.15">
      <c r="A3306" s="1">
        <v>3304</v>
      </c>
      <c r="B3306" s="2">
        <v>43283</v>
      </c>
      <c r="C3306" t="s">
        <v>2565</v>
      </c>
      <c r="D3306" t="s">
        <v>1103</v>
      </c>
      <c r="E3306">
        <v>4.1000000000000002E-2</v>
      </c>
      <c r="F3306">
        <v>4.5499999999999999E-2</v>
      </c>
      <c r="G3306" t="s">
        <v>278</v>
      </c>
      <c r="H3306" t="s">
        <v>1362</v>
      </c>
      <c r="L3306" s="4">
        <f t="shared" si="54"/>
        <v>-6119.9999999999964</v>
      </c>
      <c r="M3306">
        <v>10000</v>
      </c>
      <c r="N3306">
        <v>2.4500000000000002</v>
      </c>
      <c r="O3306" t="s">
        <v>15386</v>
      </c>
      <c r="P3306">
        <v>23</v>
      </c>
      <c r="Q3306" t="s">
        <v>6258</v>
      </c>
      <c r="R3306" t="s">
        <v>12463</v>
      </c>
      <c r="S3306" t="s">
        <v>18723</v>
      </c>
      <c r="T3306" t="s">
        <v>24928</v>
      </c>
      <c r="U3306" t="s">
        <v>27810</v>
      </c>
      <c r="V3306">
        <v>0</v>
      </c>
      <c r="W3306">
        <v>-0.25</v>
      </c>
      <c r="X3306">
        <v>0</v>
      </c>
      <c r="Y3306">
        <v>-3466442.4109522928</v>
      </c>
    </row>
    <row r="3307" spans="1:25" x14ac:dyDescent="0.15">
      <c r="A3307" s="1">
        <v>3305</v>
      </c>
      <c r="B3307" s="2">
        <v>43283</v>
      </c>
      <c r="C3307" t="s">
        <v>2566</v>
      </c>
      <c r="D3307" t="s">
        <v>1103</v>
      </c>
      <c r="E3307">
        <v>9.6199999999999994E-2</v>
      </c>
      <c r="F3307">
        <v>8.6099999999999996E-2</v>
      </c>
      <c r="G3307" t="s">
        <v>474</v>
      </c>
      <c r="H3307" t="s">
        <v>1557</v>
      </c>
      <c r="L3307" s="4">
        <f t="shared" si="54"/>
        <v>8584.9999999999982</v>
      </c>
      <c r="M3307">
        <v>10000</v>
      </c>
      <c r="N3307">
        <v>2.4500000000000002</v>
      </c>
      <c r="O3307" t="s">
        <v>15386</v>
      </c>
      <c r="P3307">
        <v>23</v>
      </c>
      <c r="Q3307" t="s">
        <v>6259</v>
      </c>
      <c r="R3307" t="s">
        <v>12464</v>
      </c>
      <c r="S3307" t="s">
        <v>18724</v>
      </c>
      <c r="T3307" t="s">
        <v>24929</v>
      </c>
      <c r="U3307" t="s">
        <v>27811</v>
      </c>
      <c r="V3307">
        <v>0</v>
      </c>
      <c r="W3307">
        <v>-0.25</v>
      </c>
      <c r="X3307">
        <v>0</v>
      </c>
      <c r="Y3307">
        <v>-3466442.4109522928</v>
      </c>
    </row>
    <row r="3308" spans="1:25" x14ac:dyDescent="0.15">
      <c r="A3308" s="1">
        <v>3306</v>
      </c>
      <c r="B3308" s="2">
        <v>43283</v>
      </c>
      <c r="C3308" t="s">
        <v>2569</v>
      </c>
      <c r="D3308" t="s">
        <v>1103</v>
      </c>
      <c r="E3308">
        <v>6.7000000000000004E-2</v>
      </c>
      <c r="F3308">
        <v>7.1800000000000003E-2</v>
      </c>
      <c r="G3308" t="s">
        <v>338</v>
      </c>
      <c r="H3308" t="s">
        <v>1422</v>
      </c>
      <c r="L3308" s="4">
        <f t="shared" si="54"/>
        <v>3839.9999999999991</v>
      </c>
      <c r="M3308">
        <v>10000</v>
      </c>
      <c r="N3308">
        <v>2.4500000000000002</v>
      </c>
      <c r="O3308" t="s">
        <v>15387</v>
      </c>
      <c r="P3308">
        <v>51</v>
      </c>
      <c r="Q3308" t="s">
        <v>6260</v>
      </c>
      <c r="R3308" t="s">
        <v>12465</v>
      </c>
      <c r="S3308" t="s">
        <v>18725</v>
      </c>
      <c r="T3308" t="s">
        <v>24930</v>
      </c>
      <c r="U3308" t="s">
        <v>27810</v>
      </c>
      <c r="V3308">
        <v>0</v>
      </c>
      <c r="W3308">
        <v>-0.25</v>
      </c>
      <c r="X3308">
        <v>0</v>
      </c>
      <c r="Y3308">
        <v>-3466442.4109522928</v>
      </c>
    </row>
    <row r="3309" spans="1:25" x14ac:dyDescent="0.15">
      <c r="A3309" s="1">
        <v>3307</v>
      </c>
      <c r="B3309" s="2">
        <v>43283</v>
      </c>
      <c r="C3309" t="s">
        <v>2570</v>
      </c>
      <c r="D3309" t="s">
        <v>1103</v>
      </c>
      <c r="E3309">
        <v>0.11899999999999999</v>
      </c>
      <c r="F3309">
        <v>0.1123</v>
      </c>
      <c r="G3309" t="s">
        <v>521</v>
      </c>
      <c r="H3309" t="s">
        <v>1604</v>
      </c>
      <c r="L3309" s="4">
        <f t="shared" si="54"/>
        <v>-4287.9999999999982</v>
      </c>
      <c r="M3309">
        <v>10000</v>
      </c>
      <c r="N3309">
        <v>2.4500000000000002</v>
      </c>
      <c r="O3309" t="s">
        <v>15387</v>
      </c>
      <c r="P3309">
        <v>51</v>
      </c>
      <c r="Q3309" t="s">
        <v>6261</v>
      </c>
      <c r="R3309" t="s">
        <v>12466</v>
      </c>
      <c r="S3309" t="s">
        <v>18726</v>
      </c>
      <c r="T3309" t="s">
        <v>24931</v>
      </c>
      <c r="U3309" t="s">
        <v>27811</v>
      </c>
      <c r="V3309">
        <v>0</v>
      </c>
      <c r="W3309">
        <v>-0.25</v>
      </c>
      <c r="X3309">
        <v>0</v>
      </c>
      <c r="Y3309">
        <v>-3466442.4109522928</v>
      </c>
    </row>
    <row r="3310" spans="1:25" x14ac:dyDescent="0.15">
      <c r="A3310" s="1">
        <v>3308</v>
      </c>
      <c r="B3310" s="2">
        <v>43284</v>
      </c>
      <c r="C3310" t="s">
        <v>2565</v>
      </c>
      <c r="D3310" t="s">
        <v>1103</v>
      </c>
      <c r="E3310">
        <v>4.5499999999999999E-2</v>
      </c>
      <c r="F3310">
        <v>3.95E-2</v>
      </c>
      <c r="G3310" t="s">
        <v>259</v>
      </c>
      <c r="H3310" t="s">
        <v>1343</v>
      </c>
      <c r="L3310" s="4">
        <f t="shared" si="54"/>
        <v>3839.9999999999991</v>
      </c>
      <c r="M3310">
        <v>10000</v>
      </c>
      <c r="N3310">
        <v>2.4500000000000002</v>
      </c>
      <c r="O3310" t="s">
        <v>15386</v>
      </c>
      <c r="P3310">
        <v>22</v>
      </c>
      <c r="Q3310" t="s">
        <v>6262</v>
      </c>
      <c r="R3310" t="s">
        <v>12467</v>
      </c>
      <c r="S3310" t="s">
        <v>18727</v>
      </c>
      <c r="T3310" t="s">
        <v>24932</v>
      </c>
      <c r="U3310" t="s">
        <v>27810</v>
      </c>
      <c r="V3310">
        <v>-0.3</v>
      </c>
      <c r="W3310">
        <v>-0.25</v>
      </c>
      <c r="X3310">
        <v>-300000</v>
      </c>
      <c r="Y3310">
        <v>-3443466.8824572582</v>
      </c>
    </row>
    <row r="3311" spans="1:25" x14ac:dyDescent="0.15">
      <c r="A3311" s="1">
        <v>3309</v>
      </c>
      <c r="B3311" s="2">
        <v>43284</v>
      </c>
      <c r="C3311" t="s">
        <v>2566</v>
      </c>
      <c r="D3311" t="s">
        <v>1103</v>
      </c>
      <c r="E3311">
        <v>8.6099999999999996E-2</v>
      </c>
      <c r="F3311">
        <v>9.8299999999999998E-2</v>
      </c>
      <c r="G3311" t="s">
        <v>78</v>
      </c>
      <c r="H3311" t="s">
        <v>1162</v>
      </c>
      <c r="L3311" s="4">
        <f t="shared" si="54"/>
        <v>-5246.0000000000009</v>
      </c>
      <c r="M3311">
        <v>10000</v>
      </c>
      <c r="N3311">
        <v>2.4500000000000002</v>
      </c>
      <c r="O3311" t="s">
        <v>15386</v>
      </c>
      <c r="P3311">
        <v>22</v>
      </c>
      <c r="Q3311" t="s">
        <v>6263</v>
      </c>
      <c r="R3311" t="s">
        <v>12468</v>
      </c>
      <c r="S3311" t="s">
        <v>18728</v>
      </c>
      <c r="T3311" t="s">
        <v>24933</v>
      </c>
      <c r="U3311" t="s">
        <v>27811</v>
      </c>
      <c r="V3311">
        <v>-0.3</v>
      </c>
      <c r="W3311">
        <v>-0.25</v>
      </c>
      <c r="X3311">
        <v>-300000</v>
      </c>
      <c r="Y3311">
        <v>-3443466.8824572582</v>
      </c>
    </row>
    <row r="3312" spans="1:25" x14ac:dyDescent="0.15">
      <c r="A3312" s="1">
        <v>3310</v>
      </c>
      <c r="B3312" s="2">
        <v>43284</v>
      </c>
      <c r="C3312" t="s">
        <v>2569</v>
      </c>
      <c r="D3312" t="s">
        <v>1103</v>
      </c>
      <c r="E3312">
        <v>7.1800000000000003E-2</v>
      </c>
      <c r="F3312">
        <v>6.5000000000000002E-2</v>
      </c>
      <c r="G3312" t="s">
        <v>198</v>
      </c>
      <c r="H3312" t="s">
        <v>1282</v>
      </c>
      <c r="L3312" s="4">
        <f t="shared" si="54"/>
        <v>544</v>
      </c>
      <c r="M3312">
        <v>10000</v>
      </c>
      <c r="N3312">
        <v>2.4500000000000002</v>
      </c>
      <c r="O3312" t="s">
        <v>15387</v>
      </c>
      <c r="P3312">
        <v>50</v>
      </c>
      <c r="Q3312" t="s">
        <v>6264</v>
      </c>
      <c r="R3312" t="s">
        <v>12469</v>
      </c>
      <c r="S3312" t="s">
        <v>18729</v>
      </c>
      <c r="T3312" t="s">
        <v>24934</v>
      </c>
      <c r="U3312" t="s">
        <v>27810</v>
      </c>
      <c r="V3312">
        <v>-0.3</v>
      </c>
      <c r="W3312">
        <v>-0.25</v>
      </c>
      <c r="X3312">
        <v>-300000</v>
      </c>
      <c r="Y3312">
        <v>-3443466.8824572582</v>
      </c>
    </row>
    <row r="3313" spans="1:25" x14ac:dyDescent="0.15">
      <c r="A3313" s="1">
        <v>3311</v>
      </c>
      <c r="B3313" s="2">
        <v>43284</v>
      </c>
      <c r="C3313" t="s">
        <v>2570</v>
      </c>
      <c r="D3313" t="s">
        <v>1103</v>
      </c>
      <c r="E3313">
        <v>0.1123</v>
      </c>
      <c r="F3313">
        <v>0.12280000000000001</v>
      </c>
      <c r="G3313" t="s">
        <v>58</v>
      </c>
      <c r="H3313" t="s">
        <v>1142</v>
      </c>
      <c r="L3313" s="4">
        <f t="shared" si="54"/>
        <v>-735.00000000000068</v>
      </c>
      <c r="M3313">
        <v>10000</v>
      </c>
      <c r="N3313">
        <v>2.4500000000000002</v>
      </c>
      <c r="O3313" t="s">
        <v>15387</v>
      </c>
      <c r="P3313">
        <v>50</v>
      </c>
      <c r="Q3313" t="s">
        <v>6265</v>
      </c>
      <c r="R3313" t="s">
        <v>12470</v>
      </c>
      <c r="S3313" t="s">
        <v>18730</v>
      </c>
      <c r="T3313" t="s">
        <v>24935</v>
      </c>
      <c r="U3313" t="s">
        <v>27811</v>
      </c>
      <c r="V3313">
        <v>-0.3</v>
      </c>
      <c r="W3313">
        <v>-0.25</v>
      </c>
      <c r="X3313">
        <v>-300000</v>
      </c>
      <c r="Y3313">
        <v>-3443466.8824572582</v>
      </c>
    </row>
    <row r="3314" spans="1:25" x14ac:dyDescent="0.15">
      <c r="A3314" s="1">
        <v>3312</v>
      </c>
      <c r="B3314" s="2">
        <v>43285</v>
      </c>
      <c r="C3314" t="s">
        <v>2571</v>
      </c>
      <c r="D3314" t="s">
        <v>1103</v>
      </c>
      <c r="E3314">
        <v>6.0100000000000001E-2</v>
      </c>
      <c r="F3314">
        <v>5.8999999999999997E-2</v>
      </c>
      <c r="G3314" t="s">
        <v>203</v>
      </c>
      <c r="H3314" t="s">
        <v>1287</v>
      </c>
      <c r="L3314" s="4">
        <f t="shared" si="54"/>
        <v>495.00000000000171</v>
      </c>
      <c r="M3314">
        <v>10000</v>
      </c>
      <c r="N3314">
        <v>2.4</v>
      </c>
      <c r="O3314" t="s">
        <v>15386</v>
      </c>
      <c r="P3314">
        <v>21</v>
      </c>
      <c r="Q3314" t="s">
        <v>6266</v>
      </c>
      <c r="R3314" t="s">
        <v>12471</v>
      </c>
      <c r="S3314" t="s">
        <v>18731</v>
      </c>
      <c r="T3314" t="s">
        <v>24936</v>
      </c>
      <c r="U3314" t="s">
        <v>27810</v>
      </c>
      <c r="V3314">
        <v>-0.3</v>
      </c>
      <c r="W3314">
        <v>-0.25</v>
      </c>
      <c r="X3314">
        <v>-300000</v>
      </c>
      <c r="Y3314">
        <v>-3501339.2622678168</v>
      </c>
    </row>
    <row r="3315" spans="1:25" x14ac:dyDescent="0.15">
      <c r="A3315" s="1">
        <v>3313</v>
      </c>
      <c r="B3315" s="2">
        <v>43285</v>
      </c>
      <c r="C3315" t="s">
        <v>2572</v>
      </c>
      <c r="D3315" t="s">
        <v>1103</v>
      </c>
      <c r="E3315">
        <v>6.93E-2</v>
      </c>
      <c r="F3315">
        <v>6.9000000000000006E-2</v>
      </c>
      <c r="G3315" t="s">
        <v>78</v>
      </c>
      <c r="H3315" t="s">
        <v>1162</v>
      </c>
      <c r="L3315" s="4">
        <f t="shared" si="54"/>
        <v>128.99999999999773</v>
      </c>
      <c r="M3315">
        <v>10000</v>
      </c>
      <c r="N3315">
        <v>2.4</v>
      </c>
      <c r="O3315" t="s">
        <v>15386</v>
      </c>
      <c r="P3315">
        <v>21</v>
      </c>
      <c r="Q3315" t="s">
        <v>6267</v>
      </c>
      <c r="R3315" t="s">
        <v>12472</v>
      </c>
      <c r="S3315" t="s">
        <v>18732</v>
      </c>
      <c r="T3315" t="s">
        <v>24937</v>
      </c>
      <c r="U3315" t="s">
        <v>27811</v>
      </c>
      <c r="V3315">
        <v>-0.3</v>
      </c>
      <c r="W3315">
        <v>-0.25</v>
      </c>
      <c r="X3315">
        <v>-300000</v>
      </c>
      <c r="Y3315">
        <v>-3501339.2622678168</v>
      </c>
    </row>
    <row r="3316" spans="1:25" x14ac:dyDescent="0.15">
      <c r="A3316" s="1">
        <v>3314</v>
      </c>
      <c r="B3316" s="2">
        <v>43285</v>
      </c>
      <c r="C3316" t="s">
        <v>2573</v>
      </c>
      <c r="D3316" t="s">
        <v>1103</v>
      </c>
      <c r="E3316">
        <v>8.77E-2</v>
      </c>
      <c r="F3316">
        <v>8.7099999999999997E-2</v>
      </c>
      <c r="G3316" t="s">
        <v>129</v>
      </c>
      <c r="H3316" t="s">
        <v>1213</v>
      </c>
      <c r="L3316" s="4">
        <f t="shared" si="54"/>
        <v>84.000000000000469</v>
      </c>
      <c r="M3316">
        <v>10000</v>
      </c>
      <c r="N3316">
        <v>2.4</v>
      </c>
      <c r="O3316" t="s">
        <v>15387</v>
      </c>
      <c r="P3316">
        <v>49</v>
      </c>
      <c r="Q3316" t="s">
        <v>6268</v>
      </c>
      <c r="R3316" t="s">
        <v>12473</v>
      </c>
      <c r="S3316" t="s">
        <v>18733</v>
      </c>
      <c r="T3316" t="s">
        <v>24938</v>
      </c>
      <c r="U3316" t="s">
        <v>27810</v>
      </c>
      <c r="V3316">
        <v>-0.3</v>
      </c>
      <c r="W3316">
        <v>-0.25</v>
      </c>
      <c r="X3316">
        <v>-300000</v>
      </c>
      <c r="Y3316">
        <v>-3501339.2622678168</v>
      </c>
    </row>
    <row r="3317" spans="1:25" x14ac:dyDescent="0.15">
      <c r="A3317" s="1">
        <v>3315</v>
      </c>
      <c r="B3317" s="2">
        <v>43285</v>
      </c>
      <c r="C3317" t="s">
        <v>2574</v>
      </c>
      <c r="D3317" t="s">
        <v>1103</v>
      </c>
      <c r="E3317">
        <v>9.4299999999999995E-2</v>
      </c>
      <c r="F3317">
        <v>9.6000000000000002E-2</v>
      </c>
      <c r="G3317" t="s">
        <v>330</v>
      </c>
      <c r="H3317" t="s">
        <v>1414</v>
      </c>
      <c r="L3317" s="4">
        <f t="shared" si="54"/>
        <v>-255.00000000000105</v>
      </c>
      <c r="M3317">
        <v>10000</v>
      </c>
      <c r="N3317">
        <v>2.4</v>
      </c>
      <c r="O3317" t="s">
        <v>15387</v>
      </c>
      <c r="P3317">
        <v>49</v>
      </c>
      <c r="Q3317" t="s">
        <v>6269</v>
      </c>
      <c r="R3317" t="s">
        <v>12474</v>
      </c>
      <c r="S3317" t="s">
        <v>18734</v>
      </c>
      <c r="T3317" t="s">
        <v>24939</v>
      </c>
      <c r="U3317" t="s">
        <v>27811</v>
      </c>
      <c r="V3317">
        <v>-0.3</v>
      </c>
      <c r="W3317">
        <v>-0.25</v>
      </c>
      <c r="X3317">
        <v>-300000</v>
      </c>
      <c r="Y3317">
        <v>-3501339.2622678168</v>
      </c>
    </row>
    <row r="3318" spans="1:25" x14ac:dyDescent="0.15">
      <c r="A3318" s="1">
        <v>3316</v>
      </c>
      <c r="B3318" s="2">
        <v>43286</v>
      </c>
      <c r="C3318" t="s">
        <v>2571</v>
      </c>
      <c r="D3318" t="s">
        <v>1103</v>
      </c>
      <c r="E3318">
        <v>5.8999999999999997E-2</v>
      </c>
      <c r="F3318">
        <v>7.2599999999999998E-2</v>
      </c>
      <c r="G3318" t="s">
        <v>271</v>
      </c>
      <c r="H3318" t="s">
        <v>1355</v>
      </c>
      <c r="L3318" s="4">
        <f t="shared" si="54"/>
        <v>-5576</v>
      </c>
      <c r="M3318">
        <v>10000</v>
      </c>
      <c r="N3318">
        <v>2.4</v>
      </c>
      <c r="O3318" t="s">
        <v>15386</v>
      </c>
      <c r="P3318">
        <v>20</v>
      </c>
      <c r="Q3318" t="s">
        <v>6270</v>
      </c>
      <c r="R3318" t="s">
        <v>12475</v>
      </c>
      <c r="S3318" t="s">
        <v>18735</v>
      </c>
      <c r="T3318" t="s">
        <v>24940</v>
      </c>
      <c r="U3318" t="s">
        <v>27810</v>
      </c>
      <c r="V3318">
        <v>-0.3</v>
      </c>
      <c r="W3318">
        <v>-0.25</v>
      </c>
      <c r="X3318">
        <v>-300000</v>
      </c>
      <c r="Y3318">
        <v>-3498411.1091345092</v>
      </c>
    </row>
    <row r="3319" spans="1:25" x14ac:dyDescent="0.15">
      <c r="A3319" s="1">
        <v>3317</v>
      </c>
      <c r="B3319" s="2">
        <v>43286</v>
      </c>
      <c r="C3319" t="s">
        <v>2572</v>
      </c>
      <c r="D3319" t="s">
        <v>1103</v>
      </c>
      <c r="E3319">
        <v>6.9000000000000006E-2</v>
      </c>
      <c r="F3319">
        <v>4.9000000000000002E-2</v>
      </c>
      <c r="G3319" t="s">
        <v>91</v>
      </c>
      <c r="H3319" t="s">
        <v>1175</v>
      </c>
      <c r="L3319" s="4">
        <f t="shared" si="54"/>
        <v>8000.0000000000018</v>
      </c>
      <c r="M3319">
        <v>10000</v>
      </c>
      <c r="N3319">
        <v>2.4</v>
      </c>
      <c r="O3319" t="s">
        <v>15386</v>
      </c>
      <c r="P3319">
        <v>20</v>
      </c>
      <c r="Q3319" t="s">
        <v>6271</v>
      </c>
      <c r="R3319" t="s">
        <v>12476</v>
      </c>
      <c r="S3319" t="s">
        <v>18736</v>
      </c>
      <c r="T3319" t="s">
        <v>24941</v>
      </c>
      <c r="U3319" t="s">
        <v>27811</v>
      </c>
      <c r="V3319">
        <v>-0.3</v>
      </c>
      <c r="W3319">
        <v>-0.25</v>
      </c>
      <c r="X3319">
        <v>-300000</v>
      </c>
      <c r="Y3319">
        <v>-3498411.1091345092</v>
      </c>
    </row>
    <row r="3320" spans="1:25" x14ac:dyDescent="0.15">
      <c r="A3320" s="1">
        <v>3318</v>
      </c>
      <c r="B3320" s="2">
        <v>43286</v>
      </c>
      <c r="C3320" t="s">
        <v>2573</v>
      </c>
      <c r="D3320" t="s">
        <v>1103</v>
      </c>
      <c r="E3320">
        <v>8.7099999999999997E-2</v>
      </c>
      <c r="F3320">
        <v>0.1013</v>
      </c>
      <c r="G3320" t="s">
        <v>130</v>
      </c>
      <c r="H3320" t="s">
        <v>1214</v>
      </c>
      <c r="L3320" s="4">
        <f t="shared" si="54"/>
        <v>-2414.0000000000009</v>
      </c>
      <c r="M3320">
        <v>10000</v>
      </c>
      <c r="N3320">
        <v>2.4</v>
      </c>
      <c r="O3320" t="s">
        <v>15387</v>
      </c>
      <c r="P3320">
        <v>48</v>
      </c>
      <c r="Q3320" t="s">
        <v>6272</v>
      </c>
      <c r="R3320" t="s">
        <v>12477</v>
      </c>
      <c r="S3320" t="s">
        <v>18737</v>
      </c>
      <c r="T3320" t="s">
        <v>24942</v>
      </c>
      <c r="U3320" t="s">
        <v>27810</v>
      </c>
      <c r="V3320">
        <v>-0.3</v>
      </c>
      <c r="W3320">
        <v>-0.25</v>
      </c>
      <c r="X3320">
        <v>-300000</v>
      </c>
      <c r="Y3320">
        <v>-3498411.1091345092</v>
      </c>
    </row>
    <row r="3321" spans="1:25" x14ac:dyDescent="0.15">
      <c r="A3321" s="1">
        <v>3319</v>
      </c>
      <c r="B3321" s="2">
        <v>43286</v>
      </c>
      <c r="C3321" t="s">
        <v>2574</v>
      </c>
      <c r="D3321" t="s">
        <v>1103</v>
      </c>
      <c r="E3321">
        <v>9.6000000000000002E-2</v>
      </c>
      <c r="F3321">
        <v>7.51E-2</v>
      </c>
      <c r="G3321" t="s">
        <v>52</v>
      </c>
      <c r="H3321" t="s">
        <v>1136</v>
      </c>
      <c r="L3321" s="4">
        <f t="shared" si="54"/>
        <v>3762.0000000000005</v>
      </c>
      <c r="M3321">
        <v>10000</v>
      </c>
      <c r="N3321">
        <v>2.4</v>
      </c>
      <c r="O3321" t="s">
        <v>15387</v>
      </c>
      <c r="P3321">
        <v>48</v>
      </c>
      <c r="Q3321" t="s">
        <v>6273</v>
      </c>
      <c r="R3321" t="s">
        <v>12478</v>
      </c>
      <c r="S3321" t="s">
        <v>18738</v>
      </c>
      <c r="T3321" t="s">
        <v>24943</v>
      </c>
      <c r="U3321" t="s">
        <v>27811</v>
      </c>
      <c r="V3321">
        <v>-0.3</v>
      </c>
      <c r="W3321">
        <v>-0.25</v>
      </c>
      <c r="X3321">
        <v>-300000</v>
      </c>
      <c r="Y3321">
        <v>-3498411.1091345092</v>
      </c>
    </row>
    <row r="3322" spans="1:25" x14ac:dyDescent="0.15">
      <c r="A3322" s="1">
        <v>3320</v>
      </c>
      <c r="B3322" s="2">
        <v>43287</v>
      </c>
      <c r="C3322" t="s">
        <v>2571</v>
      </c>
      <c r="D3322" t="s">
        <v>1103</v>
      </c>
      <c r="E3322">
        <v>7.2599999999999998E-2</v>
      </c>
      <c r="F3322">
        <v>0.1139</v>
      </c>
      <c r="G3322" t="s">
        <v>83</v>
      </c>
      <c r="H3322" t="s">
        <v>1167</v>
      </c>
      <c r="L3322" s="4">
        <f t="shared" si="54"/>
        <v>-12390.000000000002</v>
      </c>
      <c r="M3322">
        <v>10000</v>
      </c>
      <c r="N3322">
        <v>2.4</v>
      </c>
      <c r="O3322" t="s">
        <v>15386</v>
      </c>
      <c r="P3322">
        <v>19</v>
      </c>
      <c r="Q3322" t="s">
        <v>6274</v>
      </c>
      <c r="R3322" t="s">
        <v>12479</v>
      </c>
      <c r="S3322" t="s">
        <v>18739</v>
      </c>
      <c r="T3322" t="s">
        <v>24944</v>
      </c>
      <c r="U3322" t="s">
        <v>27810</v>
      </c>
      <c r="V3322">
        <v>-0.33333333333333348</v>
      </c>
      <c r="W3322">
        <v>-0.25</v>
      </c>
      <c r="X3322">
        <v>-333333.33333333349</v>
      </c>
      <c r="Y3322">
        <v>-3400999.0434690188</v>
      </c>
    </row>
    <row r="3323" spans="1:25" x14ac:dyDescent="0.15">
      <c r="A3323" s="1">
        <v>3321</v>
      </c>
      <c r="B3323" s="2">
        <v>43287</v>
      </c>
      <c r="C3323" t="s">
        <v>2572</v>
      </c>
      <c r="D3323" t="s">
        <v>1103</v>
      </c>
      <c r="E3323">
        <v>4.9000000000000002E-2</v>
      </c>
      <c r="F3323">
        <v>1.9300000000000001E-2</v>
      </c>
      <c r="G3323" t="s">
        <v>203</v>
      </c>
      <c r="H3323" t="s">
        <v>1287</v>
      </c>
      <c r="L3323" s="4">
        <f t="shared" si="54"/>
        <v>13365</v>
      </c>
      <c r="M3323">
        <v>10000</v>
      </c>
      <c r="N3323">
        <v>2.4</v>
      </c>
      <c r="O3323" t="s">
        <v>15386</v>
      </c>
      <c r="P3323">
        <v>19</v>
      </c>
      <c r="Q3323" t="s">
        <v>6275</v>
      </c>
      <c r="R3323" t="s">
        <v>12480</v>
      </c>
      <c r="S3323" t="s">
        <v>18740</v>
      </c>
      <c r="T3323" t="s">
        <v>24945</v>
      </c>
      <c r="U3323" t="s">
        <v>27811</v>
      </c>
      <c r="V3323">
        <v>-0.33333333333333348</v>
      </c>
      <c r="W3323">
        <v>-0.25</v>
      </c>
      <c r="X3323">
        <v>-333333.33333333349</v>
      </c>
      <c r="Y3323">
        <v>-3400999.0434690188</v>
      </c>
    </row>
    <row r="3324" spans="1:25" x14ac:dyDescent="0.15">
      <c r="A3324" s="1">
        <v>3322</v>
      </c>
      <c r="B3324" s="2">
        <v>43287</v>
      </c>
      <c r="C3324" t="s">
        <v>2573</v>
      </c>
      <c r="D3324" t="s">
        <v>1103</v>
      </c>
      <c r="E3324">
        <v>0.1013</v>
      </c>
      <c r="F3324">
        <v>0.13950000000000001</v>
      </c>
      <c r="G3324" t="s">
        <v>199</v>
      </c>
      <c r="H3324" t="s">
        <v>1283</v>
      </c>
      <c r="L3324" s="4">
        <f t="shared" si="54"/>
        <v>-8022.0000000000027</v>
      </c>
      <c r="M3324">
        <v>10000</v>
      </c>
      <c r="N3324">
        <v>2.4</v>
      </c>
      <c r="O3324" t="s">
        <v>15387</v>
      </c>
      <c r="P3324">
        <v>47</v>
      </c>
      <c r="Q3324" t="s">
        <v>6276</v>
      </c>
      <c r="R3324" t="s">
        <v>12481</v>
      </c>
      <c r="S3324" t="s">
        <v>18741</v>
      </c>
      <c r="T3324" t="s">
        <v>24946</v>
      </c>
      <c r="U3324" t="s">
        <v>27810</v>
      </c>
      <c r="V3324">
        <v>-0.33333333333333348</v>
      </c>
      <c r="W3324">
        <v>-0.25</v>
      </c>
      <c r="X3324">
        <v>-333333.33333333349</v>
      </c>
      <c r="Y3324">
        <v>-3400999.0434690188</v>
      </c>
    </row>
    <row r="3325" spans="1:25" x14ac:dyDescent="0.15">
      <c r="A3325" s="1">
        <v>3323</v>
      </c>
      <c r="B3325" s="2">
        <v>43287</v>
      </c>
      <c r="C3325" t="s">
        <v>2574</v>
      </c>
      <c r="D3325" t="s">
        <v>1103</v>
      </c>
      <c r="E3325">
        <v>7.51E-2</v>
      </c>
      <c r="F3325">
        <v>4.02E-2</v>
      </c>
      <c r="G3325" t="s">
        <v>83</v>
      </c>
      <c r="H3325" t="s">
        <v>1167</v>
      </c>
      <c r="L3325" s="4">
        <f t="shared" si="54"/>
        <v>10470</v>
      </c>
      <c r="M3325">
        <v>10000</v>
      </c>
      <c r="N3325">
        <v>2.4</v>
      </c>
      <c r="O3325" t="s">
        <v>15387</v>
      </c>
      <c r="P3325">
        <v>47</v>
      </c>
      <c r="Q3325" t="s">
        <v>6277</v>
      </c>
      <c r="R3325" t="s">
        <v>12482</v>
      </c>
      <c r="S3325" t="s">
        <v>18742</v>
      </c>
      <c r="T3325" t="s">
        <v>24947</v>
      </c>
      <c r="U3325" t="s">
        <v>27811</v>
      </c>
      <c r="V3325">
        <v>-0.33333333333333348</v>
      </c>
      <c r="W3325">
        <v>-0.25</v>
      </c>
      <c r="X3325">
        <v>-333333.33333333349</v>
      </c>
      <c r="Y3325">
        <v>-3400999.0434690188</v>
      </c>
    </row>
    <row r="3326" spans="1:25" x14ac:dyDescent="0.15">
      <c r="A3326" s="1">
        <v>3324</v>
      </c>
      <c r="B3326" s="2">
        <v>43290</v>
      </c>
      <c r="C3326" t="s">
        <v>2575</v>
      </c>
      <c r="D3326" t="s">
        <v>1103</v>
      </c>
      <c r="E3326">
        <v>4.7600000000000003E-2</v>
      </c>
      <c r="F3326">
        <v>4.5600000000000002E-2</v>
      </c>
      <c r="G3326" t="s">
        <v>152</v>
      </c>
      <c r="H3326" t="s">
        <v>1236</v>
      </c>
      <c r="L3326" s="4">
        <f t="shared" si="54"/>
        <v>-180.00000000000017</v>
      </c>
      <c r="M3326">
        <v>10000</v>
      </c>
      <c r="N3326">
        <v>2.5</v>
      </c>
      <c r="O3326" t="s">
        <v>15386</v>
      </c>
      <c r="P3326">
        <v>16</v>
      </c>
      <c r="Q3326" t="s">
        <v>6278</v>
      </c>
      <c r="R3326" t="s">
        <v>12483</v>
      </c>
      <c r="S3326" t="s">
        <v>18743</v>
      </c>
      <c r="T3326" t="s">
        <v>24948</v>
      </c>
      <c r="U3326" t="s">
        <v>27810</v>
      </c>
      <c r="V3326">
        <v>-0.66666666666666674</v>
      </c>
      <c r="W3326">
        <v>-0.25</v>
      </c>
      <c r="X3326">
        <v>-666666.66666666674</v>
      </c>
      <c r="Y3326">
        <v>-3210264.6285338588</v>
      </c>
    </row>
    <row r="3327" spans="1:25" x14ac:dyDescent="0.15">
      <c r="A3327" s="1">
        <v>3325</v>
      </c>
      <c r="B3327" s="2">
        <v>43290</v>
      </c>
      <c r="C3327" t="s">
        <v>2576</v>
      </c>
      <c r="D3327" t="s">
        <v>1103</v>
      </c>
      <c r="E3327">
        <v>5.0999999999999997E-2</v>
      </c>
      <c r="F3327">
        <v>5.0500000000000003E-2</v>
      </c>
      <c r="G3327" t="s">
        <v>152</v>
      </c>
      <c r="H3327" t="s">
        <v>1236</v>
      </c>
      <c r="L3327" s="4">
        <f t="shared" si="54"/>
        <v>-44.999999999999417</v>
      </c>
      <c r="M3327">
        <v>10000</v>
      </c>
      <c r="N3327">
        <v>2.5</v>
      </c>
      <c r="O3327" t="s">
        <v>15386</v>
      </c>
      <c r="P3327">
        <v>16</v>
      </c>
      <c r="Q3327" t="s">
        <v>6279</v>
      </c>
      <c r="R3327" t="s">
        <v>12483</v>
      </c>
      <c r="S3327" t="s">
        <v>18744</v>
      </c>
      <c r="T3327" t="s">
        <v>24948</v>
      </c>
      <c r="U3327" t="s">
        <v>27811</v>
      </c>
      <c r="V3327">
        <v>-0.66666666666666674</v>
      </c>
      <c r="W3327">
        <v>-0.25</v>
      </c>
      <c r="X3327">
        <v>-666666.66666666674</v>
      </c>
      <c r="Y3327">
        <v>-3210264.6285338588</v>
      </c>
    </row>
    <row r="3328" spans="1:25" x14ac:dyDescent="0.15">
      <c r="A3328" s="1">
        <v>3326</v>
      </c>
      <c r="B3328" s="2">
        <v>43290</v>
      </c>
      <c r="C3328" t="s">
        <v>2577</v>
      </c>
      <c r="D3328" t="s">
        <v>1103</v>
      </c>
      <c r="E3328">
        <v>7.6999999999999999E-2</v>
      </c>
      <c r="F3328">
        <v>7.6600000000000001E-2</v>
      </c>
      <c r="G3328" t="s">
        <v>63</v>
      </c>
      <c r="H3328" t="s">
        <v>1147</v>
      </c>
      <c r="L3328" s="4">
        <f t="shared" si="54"/>
        <v>387.99999999999767</v>
      </c>
      <c r="M3328">
        <v>10000</v>
      </c>
      <c r="N3328">
        <v>2.5</v>
      </c>
      <c r="O3328" t="s">
        <v>15387</v>
      </c>
      <c r="P3328">
        <v>44</v>
      </c>
      <c r="Q3328" t="s">
        <v>6280</v>
      </c>
      <c r="R3328" t="s">
        <v>12484</v>
      </c>
      <c r="S3328" t="s">
        <v>18745</v>
      </c>
      <c r="T3328" t="s">
        <v>24949</v>
      </c>
      <c r="U3328" t="s">
        <v>27810</v>
      </c>
      <c r="V3328">
        <v>-0.66666666666666674</v>
      </c>
      <c r="W3328">
        <v>-0.25</v>
      </c>
      <c r="X3328">
        <v>-666666.66666666674</v>
      </c>
      <c r="Y3328">
        <v>-3210264.6285338588</v>
      </c>
    </row>
    <row r="3329" spans="1:25" x14ac:dyDescent="0.15">
      <c r="A3329" s="1">
        <v>3327</v>
      </c>
      <c r="B3329" s="2">
        <v>43290</v>
      </c>
      <c r="C3329" t="s">
        <v>2578</v>
      </c>
      <c r="D3329" t="s">
        <v>1103</v>
      </c>
      <c r="E3329">
        <v>7.9200000000000007E-2</v>
      </c>
      <c r="F3329">
        <v>7.7899999999999997E-2</v>
      </c>
      <c r="G3329" t="s">
        <v>176</v>
      </c>
      <c r="H3329" t="s">
        <v>1260</v>
      </c>
      <c r="L3329" s="4">
        <f t="shared" si="54"/>
        <v>1404.0000000000102</v>
      </c>
      <c r="M3329">
        <v>10000</v>
      </c>
      <c r="N3329">
        <v>2.5</v>
      </c>
      <c r="O3329" t="s">
        <v>15387</v>
      </c>
      <c r="P3329">
        <v>44</v>
      </c>
      <c r="Q3329" t="s">
        <v>6281</v>
      </c>
      <c r="R3329" t="s">
        <v>12485</v>
      </c>
      <c r="S3329" t="s">
        <v>18746</v>
      </c>
      <c r="T3329" t="s">
        <v>24950</v>
      </c>
      <c r="U3329" t="s">
        <v>27811</v>
      </c>
      <c r="V3329">
        <v>-0.66666666666666674</v>
      </c>
      <c r="W3329">
        <v>-0.25</v>
      </c>
      <c r="X3329">
        <v>-666666.66666666674</v>
      </c>
      <c r="Y3329">
        <v>-3210264.6285338588</v>
      </c>
    </row>
    <row r="3330" spans="1:25" x14ac:dyDescent="0.15">
      <c r="A3330" s="1">
        <v>3328</v>
      </c>
      <c r="B3330" s="2">
        <v>43291</v>
      </c>
      <c r="C3330" t="s">
        <v>2575</v>
      </c>
      <c r="D3330" t="s">
        <v>1103</v>
      </c>
      <c r="E3330">
        <v>4.5600000000000002E-2</v>
      </c>
      <c r="F3330">
        <v>3.2199999999999999E-2</v>
      </c>
      <c r="G3330" t="s">
        <v>85</v>
      </c>
      <c r="H3330" t="s">
        <v>1169</v>
      </c>
      <c r="L3330" s="4">
        <f t="shared" si="54"/>
        <v>-1608.0000000000002</v>
      </c>
      <c r="M3330">
        <v>10000</v>
      </c>
      <c r="N3330">
        <v>2.5</v>
      </c>
      <c r="O3330" t="s">
        <v>15386</v>
      </c>
      <c r="P3330">
        <v>15</v>
      </c>
      <c r="Q3330" t="s">
        <v>6282</v>
      </c>
      <c r="R3330" t="s">
        <v>12486</v>
      </c>
      <c r="S3330" t="s">
        <v>18747</v>
      </c>
      <c r="T3330" t="s">
        <v>24951</v>
      </c>
      <c r="U3330" t="s">
        <v>27810</v>
      </c>
      <c r="V3330">
        <v>-0.66666666666666674</v>
      </c>
      <c r="W3330">
        <v>-0.25</v>
      </c>
      <c r="X3330">
        <v>-666666.66666666674</v>
      </c>
      <c r="Y3330">
        <v>-3217995.545972365</v>
      </c>
    </row>
    <row r="3331" spans="1:25" x14ac:dyDescent="0.15">
      <c r="A3331" s="1">
        <v>3329</v>
      </c>
      <c r="B3331" s="2">
        <v>43291</v>
      </c>
      <c r="C3331" t="s">
        <v>2576</v>
      </c>
      <c r="D3331" t="s">
        <v>1103</v>
      </c>
      <c r="E3331">
        <v>5.0500000000000003E-2</v>
      </c>
      <c r="F3331">
        <v>7.5899999999999995E-2</v>
      </c>
      <c r="G3331" t="s">
        <v>85</v>
      </c>
      <c r="H3331" t="s">
        <v>1169</v>
      </c>
      <c r="L3331" s="4">
        <f t="shared" ref="L3331:L3394" si="55">(F3331-E3331)*G3331</f>
        <v>3047.9999999999991</v>
      </c>
      <c r="M3331">
        <v>10000</v>
      </c>
      <c r="N3331">
        <v>2.5</v>
      </c>
      <c r="O3331" t="s">
        <v>15386</v>
      </c>
      <c r="P3331">
        <v>15</v>
      </c>
      <c r="Q3331" t="s">
        <v>6283</v>
      </c>
      <c r="R3331" t="s">
        <v>12486</v>
      </c>
      <c r="S3331" t="s">
        <v>18748</v>
      </c>
      <c r="T3331" t="s">
        <v>24951</v>
      </c>
      <c r="U3331" t="s">
        <v>27811</v>
      </c>
      <c r="V3331">
        <v>-0.66666666666666674</v>
      </c>
      <c r="W3331">
        <v>-0.25</v>
      </c>
      <c r="X3331">
        <v>-666666.66666666674</v>
      </c>
      <c r="Y3331">
        <v>-3217995.545972365</v>
      </c>
    </row>
    <row r="3332" spans="1:25" x14ac:dyDescent="0.15">
      <c r="A3332" s="1">
        <v>3330</v>
      </c>
      <c r="B3332" s="2">
        <v>43291</v>
      </c>
      <c r="C3332" t="s">
        <v>2577</v>
      </c>
      <c r="D3332" t="s">
        <v>1103</v>
      </c>
      <c r="E3332">
        <v>7.6600000000000001E-2</v>
      </c>
      <c r="F3332">
        <v>6.3E-2</v>
      </c>
      <c r="G3332" t="s">
        <v>94</v>
      </c>
      <c r="H3332" t="s">
        <v>1178</v>
      </c>
      <c r="L3332" s="4">
        <f t="shared" si="55"/>
        <v>13736.000000000002</v>
      </c>
      <c r="M3332">
        <v>10000</v>
      </c>
      <c r="N3332">
        <v>2.5</v>
      </c>
      <c r="O3332" t="s">
        <v>15387</v>
      </c>
      <c r="P3332">
        <v>43</v>
      </c>
      <c r="Q3332" t="s">
        <v>6284</v>
      </c>
      <c r="R3332" t="s">
        <v>12487</v>
      </c>
      <c r="S3332" t="s">
        <v>18749</v>
      </c>
      <c r="T3332" t="s">
        <v>24952</v>
      </c>
      <c r="U3332" t="s">
        <v>27810</v>
      </c>
      <c r="V3332">
        <v>-0.66666666666666674</v>
      </c>
      <c r="W3332">
        <v>-0.25</v>
      </c>
      <c r="X3332">
        <v>-666666.66666666674</v>
      </c>
      <c r="Y3332">
        <v>-3217995.545972365</v>
      </c>
    </row>
    <row r="3333" spans="1:25" x14ac:dyDescent="0.15">
      <c r="A3333" s="1">
        <v>3331</v>
      </c>
      <c r="B3333" s="2">
        <v>43291</v>
      </c>
      <c r="C3333" t="s">
        <v>2578</v>
      </c>
      <c r="D3333" t="s">
        <v>1103</v>
      </c>
      <c r="E3333">
        <v>7.7899999999999997E-2</v>
      </c>
      <c r="F3333">
        <v>0.1012</v>
      </c>
      <c r="G3333" t="s">
        <v>251</v>
      </c>
      <c r="H3333" t="s">
        <v>1335</v>
      </c>
      <c r="L3333" s="4">
        <f t="shared" si="55"/>
        <v>-25397</v>
      </c>
      <c r="M3333">
        <v>10000</v>
      </c>
      <c r="N3333">
        <v>2.5</v>
      </c>
      <c r="O3333" t="s">
        <v>15387</v>
      </c>
      <c r="P3333">
        <v>43</v>
      </c>
      <c r="Q3333" t="s">
        <v>6285</v>
      </c>
      <c r="R3333" t="s">
        <v>12488</v>
      </c>
      <c r="S3333" t="s">
        <v>18750</v>
      </c>
      <c r="T3333" t="s">
        <v>24953</v>
      </c>
      <c r="U3333" t="s">
        <v>27811</v>
      </c>
      <c r="V3333">
        <v>-0.66666666666666674</v>
      </c>
      <c r="W3333">
        <v>-0.25</v>
      </c>
      <c r="X3333">
        <v>-666666.66666666674</v>
      </c>
      <c r="Y3333">
        <v>-3217995.545972365</v>
      </c>
    </row>
    <row r="3334" spans="1:25" x14ac:dyDescent="0.15">
      <c r="A3334" s="1">
        <v>3332</v>
      </c>
      <c r="B3334" s="2">
        <v>43292</v>
      </c>
      <c r="C3334" t="s">
        <v>2575</v>
      </c>
      <c r="D3334" t="s">
        <v>1103</v>
      </c>
      <c r="E3334">
        <v>3.2199999999999999E-2</v>
      </c>
      <c r="F3334">
        <v>4.9799999999999997E-2</v>
      </c>
      <c r="G3334" t="s">
        <v>93</v>
      </c>
      <c r="H3334" t="s">
        <v>1177</v>
      </c>
      <c r="L3334" s="4">
        <f t="shared" si="55"/>
        <v>2991.9999999999995</v>
      </c>
      <c r="M3334">
        <v>10000</v>
      </c>
      <c r="N3334">
        <v>2.5</v>
      </c>
      <c r="O3334" t="s">
        <v>15386</v>
      </c>
      <c r="P3334">
        <v>14</v>
      </c>
      <c r="Q3334" t="s">
        <v>6286</v>
      </c>
      <c r="R3334" t="s">
        <v>12489</v>
      </c>
      <c r="S3334" t="s">
        <v>18751</v>
      </c>
      <c r="T3334" t="s">
        <v>24954</v>
      </c>
      <c r="U3334" t="s">
        <v>27810</v>
      </c>
      <c r="V3334">
        <v>-0.66666666666666674</v>
      </c>
      <c r="W3334">
        <v>-0.25</v>
      </c>
      <c r="X3334">
        <v>-666666.66666666674</v>
      </c>
      <c r="Y3334">
        <v>-3321091.7889990821</v>
      </c>
    </row>
    <row r="3335" spans="1:25" x14ac:dyDescent="0.15">
      <c r="A3335" s="1">
        <v>3333</v>
      </c>
      <c r="B3335" s="2">
        <v>43292</v>
      </c>
      <c r="C3335" t="s">
        <v>2576</v>
      </c>
      <c r="D3335" t="s">
        <v>1103</v>
      </c>
      <c r="E3335">
        <v>7.5899999999999995E-2</v>
      </c>
      <c r="F3335">
        <v>4.3999999999999997E-2</v>
      </c>
      <c r="G3335" t="s">
        <v>139</v>
      </c>
      <c r="H3335" t="s">
        <v>1223</v>
      </c>
      <c r="L3335" s="4">
        <f t="shared" si="55"/>
        <v>-3190</v>
      </c>
      <c r="M3335">
        <v>10000</v>
      </c>
      <c r="N3335">
        <v>2.5</v>
      </c>
      <c r="O3335" t="s">
        <v>15386</v>
      </c>
      <c r="P3335">
        <v>14</v>
      </c>
      <c r="Q3335" t="s">
        <v>6287</v>
      </c>
      <c r="R3335" t="s">
        <v>12490</v>
      </c>
      <c r="S3335" t="s">
        <v>18752</v>
      </c>
      <c r="T3335" t="s">
        <v>24955</v>
      </c>
      <c r="U3335" t="s">
        <v>27811</v>
      </c>
      <c r="V3335">
        <v>-0.66666666666666674</v>
      </c>
      <c r="W3335">
        <v>-0.25</v>
      </c>
      <c r="X3335">
        <v>-666666.66666666674</v>
      </c>
      <c r="Y3335">
        <v>-3321091.7889990821</v>
      </c>
    </row>
    <row r="3336" spans="1:25" x14ac:dyDescent="0.15">
      <c r="A3336" s="1">
        <v>3334</v>
      </c>
      <c r="B3336" s="2">
        <v>43292</v>
      </c>
      <c r="C3336" t="s">
        <v>2577</v>
      </c>
      <c r="D3336" t="s">
        <v>1103</v>
      </c>
      <c r="E3336">
        <v>6.3E-2</v>
      </c>
      <c r="F3336">
        <v>8.3900000000000002E-2</v>
      </c>
      <c r="G3336" t="s">
        <v>201</v>
      </c>
      <c r="H3336" t="s">
        <v>1285</v>
      </c>
      <c r="L3336" s="4">
        <f t="shared" si="55"/>
        <v>-25289.000000000004</v>
      </c>
      <c r="M3336">
        <v>10000</v>
      </c>
      <c r="N3336">
        <v>2.5</v>
      </c>
      <c r="O3336" t="s">
        <v>15387</v>
      </c>
      <c r="P3336">
        <v>42</v>
      </c>
      <c r="Q3336" t="s">
        <v>6288</v>
      </c>
      <c r="R3336" t="s">
        <v>12491</v>
      </c>
      <c r="S3336" t="s">
        <v>18753</v>
      </c>
      <c r="T3336" t="s">
        <v>24956</v>
      </c>
      <c r="U3336" t="s">
        <v>27810</v>
      </c>
      <c r="V3336">
        <v>-0.66666666666666674</v>
      </c>
      <c r="W3336">
        <v>-0.25</v>
      </c>
      <c r="X3336">
        <v>-666666.66666666674</v>
      </c>
      <c r="Y3336">
        <v>-3321091.7889990821</v>
      </c>
    </row>
    <row r="3337" spans="1:25" x14ac:dyDescent="0.15">
      <c r="A3337" s="1">
        <v>3335</v>
      </c>
      <c r="B3337" s="2">
        <v>43292</v>
      </c>
      <c r="C3337" t="s">
        <v>2578</v>
      </c>
      <c r="D3337" t="s">
        <v>1103</v>
      </c>
      <c r="E3337">
        <v>0.1012</v>
      </c>
      <c r="F3337">
        <v>7.1999999999999995E-2</v>
      </c>
      <c r="G3337" t="s">
        <v>63</v>
      </c>
      <c r="H3337" t="s">
        <v>1147</v>
      </c>
      <c r="L3337" s="4">
        <f t="shared" si="55"/>
        <v>28324.000000000004</v>
      </c>
      <c r="M3337">
        <v>10000</v>
      </c>
      <c r="N3337">
        <v>2.5</v>
      </c>
      <c r="O3337" t="s">
        <v>15387</v>
      </c>
      <c r="P3337">
        <v>42</v>
      </c>
      <c r="Q3337" t="s">
        <v>6289</v>
      </c>
      <c r="R3337" t="s">
        <v>12492</v>
      </c>
      <c r="S3337" t="s">
        <v>18754</v>
      </c>
      <c r="T3337" t="s">
        <v>24957</v>
      </c>
      <c r="U3337" t="s">
        <v>27811</v>
      </c>
      <c r="V3337">
        <v>-0.66666666666666674</v>
      </c>
      <c r="W3337">
        <v>-0.25</v>
      </c>
      <c r="X3337">
        <v>-666666.66666666674</v>
      </c>
      <c r="Y3337">
        <v>-3321091.7889990821</v>
      </c>
    </row>
    <row r="3338" spans="1:25" x14ac:dyDescent="0.15">
      <c r="A3338" s="1">
        <v>3336</v>
      </c>
      <c r="B3338" s="2">
        <v>43293</v>
      </c>
      <c r="C3338" t="s">
        <v>2575</v>
      </c>
      <c r="D3338" t="s">
        <v>1103</v>
      </c>
      <c r="E3338">
        <v>4.9799999999999997E-2</v>
      </c>
      <c r="F3338">
        <v>5.04E-2</v>
      </c>
      <c r="G3338" t="s">
        <v>139</v>
      </c>
      <c r="H3338" t="s">
        <v>1223</v>
      </c>
      <c r="L3338" s="4">
        <f t="shared" si="55"/>
        <v>60.000000000000334</v>
      </c>
      <c r="M3338">
        <v>10000</v>
      </c>
      <c r="N3338">
        <v>2.5</v>
      </c>
      <c r="O3338" t="s">
        <v>15386</v>
      </c>
      <c r="P3338">
        <v>13</v>
      </c>
      <c r="Q3338" t="s">
        <v>6290</v>
      </c>
      <c r="R3338" t="s">
        <v>12493</v>
      </c>
      <c r="S3338" t="s">
        <v>18755</v>
      </c>
      <c r="T3338" t="s">
        <v>24958</v>
      </c>
      <c r="U3338" t="s">
        <v>27810</v>
      </c>
      <c r="V3338">
        <v>-0.66666666666666674</v>
      </c>
      <c r="W3338">
        <v>-0.25</v>
      </c>
      <c r="X3338">
        <v>-666666.66666666674</v>
      </c>
      <c r="Y3338">
        <v>-3187238.297855387</v>
      </c>
    </row>
    <row r="3339" spans="1:25" x14ac:dyDescent="0.15">
      <c r="A3339" s="1">
        <v>3337</v>
      </c>
      <c r="B3339" s="2">
        <v>43293</v>
      </c>
      <c r="C3339" t="s">
        <v>2576</v>
      </c>
      <c r="D3339" t="s">
        <v>1103</v>
      </c>
      <c r="E3339">
        <v>4.3999999999999997E-2</v>
      </c>
      <c r="F3339">
        <v>4.0399999999999998E-2</v>
      </c>
      <c r="G3339" t="s">
        <v>85</v>
      </c>
      <c r="H3339" t="s">
        <v>1169</v>
      </c>
      <c r="L3339" s="4">
        <f t="shared" si="55"/>
        <v>-431.99999999999989</v>
      </c>
      <c r="M3339">
        <v>10000</v>
      </c>
      <c r="N3339">
        <v>2.5</v>
      </c>
      <c r="O3339" t="s">
        <v>15386</v>
      </c>
      <c r="P3339">
        <v>13</v>
      </c>
      <c r="Q3339" t="s">
        <v>6291</v>
      </c>
      <c r="R3339" t="s">
        <v>12494</v>
      </c>
      <c r="S3339" t="s">
        <v>18756</v>
      </c>
      <c r="T3339" t="s">
        <v>24959</v>
      </c>
      <c r="U3339" t="s">
        <v>27811</v>
      </c>
      <c r="V3339">
        <v>-0.66666666666666674</v>
      </c>
      <c r="W3339">
        <v>-0.25</v>
      </c>
      <c r="X3339">
        <v>-666666.66666666674</v>
      </c>
      <c r="Y3339">
        <v>-3187238.297855387</v>
      </c>
    </row>
    <row r="3340" spans="1:25" x14ac:dyDescent="0.15">
      <c r="A3340" s="1">
        <v>3338</v>
      </c>
      <c r="B3340" s="2">
        <v>43293</v>
      </c>
      <c r="C3340" t="s">
        <v>2577</v>
      </c>
      <c r="D3340" t="s">
        <v>1103</v>
      </c>
      <c r="E3340">
        <v>8.3900000000000002E-2</v>
      </c>
      <c r="F3340">
        <v>8.5800000000000001E-2</v>
      </c>
      <c r="G3340" t="s">
        <v>63</v>
      </c>
      <c r="H3340" t="s">
        <v>1147</v>
      </c>
      <c r="L3340" s="4">
        <f t="shared" si="55"/>
        <v>-1842.9999999999989</v>
      </c>
      <c r="M3340">
        <v>10000</v>
      </c>
      <c r="N3340">
        <v>2.5</v>
      </c>
      <c r="O3340" t="s">
        <v>15387</v>
      </c>
      <c r="P3340">
        <v>41</v>
      </c>
      <c r="Q3340" t="s">
        <v>6292</v>
      </c>
      <c r="R3340" t="s">
        <v>12495</v>
      </c>
      <c r="S3340" t="s">
        <v>18757</v>
      </c>
      <c r="T3340" t="s">
        <v>24960</v>
      </c>
      <c r="U3340" t="s">
        <v>27810</v>
      </c>
      <c r="V3340">
        <v>-0.66666666666666674</v>
      </c>
      <c r="W3340">
        <v>-0.25</v>
      </c>
      <c r="X3340">
        <v>-666666.66666666674</v>
      </c>
      <c r="Y3340">
        <v>-3187238.297855387</v>
      </c>
    </row>
    <row r="3341" spans="1:25" x14ac:dyDescent="0.15">
      <c r="A3341" s="1">
        <v>3339</v>
      </c>
      <c r="B3341" s="2">
        <v>43293</v>
      </c>
      <c r="C3341" t="s">
        <v>2578</v>
      </c>
      <c r="D3341" t="s">
        <v>1103</v>
      </c>
      <c r="E3341">
        <v>7.1999999999999995E-2</v>
      </c>
      <c r="F3341">
        <v>7.1499999999999994E-2</v>
      </c>
      <c r="G3341" t="s">
        <v>87</v>
      </c>
      <c r="H3341" t="s">
        <v>1171</v>
      </c>
      <c r="L3341" s="4">
        <f t="shared" si="55"/>
        <v>575.00000000000045</v>
      </c>
      <c r="M3341">
        <v>10000</v>
      </c>
      <c r="N3341">
        <v>2.5</v>
      </c>
      <c r="O3341" t="s">
        <v>15387</v>
      </c>
      <c r="P3341">
        <v>41</v>
      </c>
      <c r="Q3341" t="s">
        <v>6293</v>
      </c>
      <c r="R3341" t="s">
        <v>12496</v>
      </c>
      <c r="S3341" t="s">
        <v>18758</v>
      </c>
      <c r="T3341" t="s">
        <v>24961</v>
      </c>
      <c r="U3341" t="s">
        <v>27811</v>
      </c>
      <c r="V3341">
        <v>-0.66666666666666674</v>
      </c>
      <c r="W3341">
        <v>-0.25</v>
      </c>
      <c r="X3341">
        <v>-666666.66666666674</v>
      </c>
      <c r="Y3341">
        <v>-3187238.297855387</v>
      </c>
    </row>
    <row r="3342" spans="1:25" x14ac:dyDescent="0.15">
      <c r="A3342" s="1">
        <v>3340</v>
      </c>
      <c r="B3342" s="2">
        <v>43294</v>
      </c>
      <c r="C3342" t="s">
        <v>2575</v>
      </c>
      <c r="D3342" t="s">
        <v>1103</v>
      </c>
      <c r="E3342">
        <v>5.04E-2</v>
      </c>
      <c r="F3342">
        <v>3.5999999999999997E-2</v>
      </c>
      <c r="G3342" t="s">
        <v>180</v>
      </c>
      <c r="H3342" t="s">
        <v>1264</v>
      </c>
      <c r="L3342" s="4">
        <f t="shared" si="55"/>
        <v>-1584.0000000000002</v>
      </c>
      <c r="M3342">
        <v>10000</v>
      </c>
      <c r="N3342">
        <v>2.5</v>
      </c>
      <c r="O3342" t="s">
        <v>15386</v>
      </c>
      <c r="P3342">
        <v>12</v>
      </c>
      <c r="Q3342" t="s">
        <v>6294</v>
      </c>
      <c r="R3342" t="s">
        <v>12497</v>
      </c>
      <c r="S3342" t="s">
        <v>18759</v>
      </c>
      <c r="T3342" t="s">
        <v>24962</v>
      </c>
      <c r="U3342" t="s">
        <v>27810</v>
      </c>
      <c r="V3342">
        <v>-0.66666666666666674</v>
      </c>
      <c r="W3342">
        <v>-0.25</v>
      </c>
      <c r="X3342">
        <v>-666666.66666666674</v>
      </c>
      <c r="Y3342">
        <v>-3177083.8214790239</v>
      </c>
    </row>
    <row r="3343" spans="1:25" x14ac:dyDescent="0.15">
      <c r="A3343" s="1">
        <v>3341</v>
      </c>
      <c r="B3343" s="2">
        <v>43294</v>
      </c>
      <c r="C3343" t="s">
        <v>2576</v>
      </c>
      <c r="D3343" t="s">
        <v>1103</v>
      </c>
      <c r="E3343">
        <v>4.0399999999999998E-2</v>
      </c>
      <c r="F3343">
        <v>4.48E-2</v>
      </c>
      <c r="G3343" t="s">
        <v>97</v>
      </c>
      <c r="H3343" t="s">
        <v>1181</v>
      </c>
      <c r="L3343" s="4">
        <f t="shared" si="55"/>
        <v>572.00000000000011</v>
      </c>
      <c r="M3343">
        <v>10000</v>
      </c>
      <c r="N3343">
        <v>2.5</v>
      </c>
      <c r="O3343" t="s">
        <v>15386</v>
      </c>
      <c r="P3343">
        <v>12</v>
      </c>
      <c r="Q3343" t="s">
        <v>6295</v>
      </c>
      <c r="R3343" t="s">
        <v>12498</v>
      </c>
      <c r="S3343" t="s">
        <v>18760</v>
      </c>
      <c r="T3343" t="s">
        <v>24963</v>
      </c>
      <c r="U3343" t="s">
        <v>27811</v>
      </c>
      <c r="V3343">
        <v>-0.66666666666666674</v>
      </c>
      <c r="W3343">
        <v>-0.25</v>
      </c>
      <c r="X3343">
        <v>-666666.66666666674</v>
      </c>
      <c r="Y3343">
        <v>-3177083.8214790239</v>
      </c>
    </row>
    <row r="3344" spans="1:25" x14ac:dyDescent="0.15">
      <c r="A3344" s="1">
        <v>3342</v>
      </c>
      <c r="B3344" s="2">
        <v>43294</v>
      </c>
      <c r="C3344" t="s">
        <v>2577</v>
      </c>
      <c r="D3344" t="s">
        <v>1103</v>
      </c>
      <c r="E3344">
        <v>8.5800000000000001E-2</v>
      </c>
      <c r="F3344">
        <v>7.1999999999999995E-2</v>
      </c>
      <c r="G3344" t="s">
        <v>63</v>
      </c>
      <c r="H3344" t="s">
        <v>1147</v>
      </c>
      <c r="L3344" s="4">
        <f t="shared" si="55"/>
        <v>13386.000000000007</v>
      </c>
      <c r="M3344">
        <v>10000</v>
      </c>
      <c r="N3344">
        <v>2.5</v>
      </c>
      <c r="O3344" t="s">
        <v>15387</v>
      </c>
      <c r="P3344">
        <v>40</v>
      </c>
      <c r="Q3344" t="s">
        <v>6296</v>
      </c>
      <c r="R3344" t="s">
        <v>12499</v>
      </c>
      <c r="S3344" t="s">
        <v>18761</v>
      </c>
      <c r="T3344" t="s">
        <v>24964</v>
      </c>
      <c r="U3344" t="s">
        <v>27810</v>
      </c>
      <c r="V3344">
        <v>-0.66666666666666674</v>
      </c>
      <c r="W3344">
        <v>-0.25</v>
      </c>
      <c r="X3344">
        <v>-666666.66666666674</v>
      </c>
      <c r="Y3344">
        <v>-3177083.8214790239</v>
      </c>
    </row>
    <row r="3345" spans="1:25" x14ac:dyDescent="0.15">
      <c r="A3345" s="1">
        <v>3343</v>
      </c>
      <c r="B3345" s="2">
        <v>43294</v>
      </c>
      <c r="C3345" t="s">
        <v>2578</v>
      </c>
      <c r="D3345" t="s">
        <v>1103</v>
      </c>
      <c r="E3345">
        <v>7.1499999999999994E-2</v>
      </c>
      <c r="F3345">
        <v>7.4700000000000003E-2</v>
      </c>
      <c r="G3345" t="s">
        <v>209</v>
      </c>
      <c r="H3345" t="s">
        <v>1293</v>
      </c>
      <c r="L3345" s="4">
        <f t="shared" si="55"/>
        <v>-3808.00000000001</v>
      </c>
      <c r="M3345">
        <v>10000</v>
      </c>
      <c r="N3345">
        <v>2.5</v>
      </c>
      <c r="O3345" t="s">
        <v>15387</v>
      </c>
      <c r="P3345">
        <v>40</v>
      </c>
      <c r="Q3345" t="s">
        <v>6297</v>
      </c>
      <c r="R3345" t="s">
        <v>12500</v>
      </c>
      <c r="S3345" t="s">
        <v>18762</v>
      </c>
      <c r="T3345" t="s">
        <v>24965</v>
      </c>
      <c r="U3345" t="s">
        <v>27811</v>
      </c>
      <c r="V3345">
        <v>-0.66666666666666674</v>
      </c>
      <c r="W3345">
        <v>-0.25</v>
      </c>
      <c r="X3345">
        <v>-666666.66666666674</v>
      </c>
      <c r="Y3345">
        <v>-3177083.8214790239</v>
      </c>
    </row>
    <row r="3346" spans="1:25" x14ac:dyDescent="0.15">
      <c r="A3346" s="1">
        <v>3344</v>
      </c>
      <c r="B3346" s="2">
        <v>43297</v>
      </c>
      <c r="C3346" t="s">
        <v>2575</v>
      </c>
      <c r="D3346" t="s">
        <v>1103</v>
      </c>
      <c r="E3346">
        <v>3.5999999999999997E-2</v>
      </c>
      <c r="F3346">
        <v>2.6200000000000001E-2</v>
      </c>
      <c r="G3346" t="s">
        <v>137</v>
      </c>
      <c r="H3346" t="s">
        <v>1221</v>
      </c>
      <c r="L3346" s="4">
        <f t="shared" si="55"/>
        <v>9603.9999999999964</v>
      </c>
      <c r="M3346">
        <v>10000</v>
      </c>
      <c r="N3346">
        <v>2.5</v>
      </c>
      <c r="O3346" t="s">
        <v>15386</v>
      </c>
      <c r="P3346">
        <v>9</v>
      </c>
      <c r="Q3346" t="s">
        <v>6298</v>
      </c>
      <c r="R3346" t="s">
        <v>12501</v>
      </c>
      <c r="S3346" t="s">
        <v>18763</v>
      </c>
      <c r="T3346" t="s">
        <v>24966</v>
      </c>
      <c r="U3346" t="s">
        <v>27810</v>
      </c>
      <c r="V3346">
        <v>-0.66666666666666674</v>
      </c>
      <c r="W3346">
        <v>-0.75</v>
      </c>
      <c r="X3346">
        <v>-666666.66666666674</v>
      </c>
      <c r="Y3346">
        <v>-9677263.2699472569</v>
      </c>
    </row>
    <row r="3347" spans="1:25" x14ac:dyDescent="0.15">
      <c r="A3347" s="1">
        <v>3345</v>
      </c>
      <c r="B3347" s="2">
        <v>43297</v>
      </c>
      <c r="C3347" t="s">
        <v>2576</v>
      </c>
      <c r="D3347" t="s">
        <v>1103</v>
      </c>
      <c r="E3347">
        <v>4.48E-2</v>
      </c>
      <c r="F3347">
        <v>4.9299999999999997E-2</v>
      </c>
      <c r="G3347" t="s">
        <v>276</v>
      </c>
      <c r="H3347" t="s">
        <v>1360</v>
      </c>
      <c r="L3347" s="4">
        <f t="shared" si="55"/>
        <v>-4004.9999999999973</v>
      </c>
      <c r="M3347">
        <v>10000</v>
      </c>
      <c r="N3347">
        <v>2.5</v>
      </c>
      <c r="O3347" t="s">
        <v>15386</v>
      </c>
      <c r="P3347">
        <v>9</v>
      </c>
      <c r="Q3347" t="s">
        <v>6299</v>
      </c>
      <c r="R3347" t="s">
        <v>12502</v>
      </c>
      <c r="S3347" t="s">
        <v>18764</v>
      </c>
      <c r="T3347" t="s">
        <v>24967</v>
      </c>
      <c r="U3347" t="s">
        <v>27811</v>
      </c>
      <c r="V3347">
        <v>-0.66666666666666674</v>
      </c>
      <c r="W3347">
        <v>-0.75</v>
      </c>
      <c r="X3347">
        <v>-666666.66666666674</v>
      </c>
      <c r="Y3347">
        <v>-9677263.2699472569</v>
      </c>
    </row>
    <row r="3348" spans="1:25" x14ac:dyDescent="0.15">
      <c r="A3348" s="1">
        <v>3346</v>
      </c>
      <c r="B3348" s="2">
        <v>43297</v>
      </c>
      <c r="C3348" t="s">
        <v>2577</v>
      </c>
      <c r="D3348" t="s">
        <v>1103</v>
      </c>
      <c r="E3348">
        <v>7.1999999999999995E-2</v>
      </c>
      <c r="F3348">
        <v>6.2700000000000006E-2</v>
      </c>
      <c r="G3348" t="s">
        <v>96</v>
      </c>
      <c r="H3348" t="s">
        <v>1180</v>
      </c>
      <c r="L3348" s="4">
        <f t="shared" si="55"/>
        <v>5393.9999999999936</v>
      </c>
      <c r="M3348">
        <v>10000</v>
      </c>
      <c r="N3348">
        <v>2.5</v>
      </c>
      <c r="O3348" t="s">
        <v>15387</v>
      </c>
      <c r="P3348">
        <v>37</v>
      </c>
      <c r="Q3348" t="s">
        <v>6300</v>
      </c>
      <c r="R3348" t="s">
        <v>12503</v>
      </c>
      <c r="S3348" t="s">
        <v>18765</v>
      </c>
      <c r="T3348" t="s">
        <v>24968</v>
      </c>
      <c r="U3348" t="s">
        <v>27810</v>
      </c>
      <c r="V3348">
        <v>-0.66666666666666674</v>
      </c>
      <c r="W3348">
        <v>-0.75</v>
      </c>
      <c r="X3348">
        <v>-666666.66666666674</v>
      </c>
      <c r="Y3348">
        <v>-9677263.2699472569</v>
      </c>
    </row>
    <row r="3349" spans="1:25" x14ac:dyDescent="0.15">
      <c r="A3349" s="1">
        <v>3347</v>
      </c>
      <c r="B3349" s="2">
        <v>43297</v>
      </c>
      <c r="C3349" t="s">
        <v>2578</v>
      </c>
      <c r="D3349" t="s">
        <v>1103</v>
      </c>
      <c r="E3349">
        <v>7.4700000000000003E-2</v>
      </c>
      <c r="F3349">
        <v>7.9299999999999995E-2</v>
      </c>
      <c r="G3349" t="s">
        <v>102</v>
      </c>
      <c r="H3349" t="s">
        <v>1186</v>
      </c>
      <c r="L3349" s="4">
        <f t="shared" si="55"/>
        <v>-2805.9999999999959</v>
      </c>
      <c r="M3349">
        <v>10000</v>
      </c>
      <c r="N3349">
        <v>2.5</v>
      </c>
      <c r="O3349" t="s">
        <v>15387</v>
      </c>
      <c r="P3349">
        <v>37</v>
      </c>
      <c r="Q3349" t="s">
        <v>6301</v>
      </c>
      <c r="R3349" t="s">
        <v>12504</v>
      </c>
      <c r="S3349" t="s">
        <v>18766</v>
      </c>
      <c r="T3349" t="s">
        <v>24969</v>
      </c>
      <c r="U3349" t="s">
        <v>27811</v>
      </c>
      <c r="V3349">
        <v>-0.66666666666666674</v>
      </c>
      <c r="W3349">
        <v>-0.75</v>
      </c>
      <c r="X3349">
        <v>-666666.66666666674</v>
      </c>
      <c r="Y3349">
        <v>-9677263.2699472569</v>
      </c>
    </row>
    <row r="3350" spans="1:25" x14ac:dyDescent="0.15">
      <c r="A3350" s="1">
        <v>3348</v>
      </c>
      <c r="B3350" s="2">
        <v>43298</v>
      </c>
      <c r="C3350" t="s">
        <v>2575</v>
      </c>
      <c r="D3350" t="s">
        <v>1103</v>
      </c>
      <c r="E3350">
        <v>2.6200000000000001E-2</v>
      </c>
      <c r="F3350">
        <v>1.5900000000000001E-2</v>
      </c>
      <c r="G3350" t="s">
        <v>66</v>
      </c>
      <c r="H3350" t="s">
        <v>1150</v>
      </c>
      <c r="L3350" s="4">
        <f t="shared" si="55"/>
        <v>10506</v>
      </c>
      <c r="M3350">
        <v>10000</v>
      </c>
      <c r="N3350">
        <v>2.5</v>
      </c>
      <c r="O3350" t="s">
        <v>15386</v>
      </c>
      <c r="P3350">
        <v>8</v>
      </c>
      <c r="Q3350" t="s">
        <v>6302</v>
      </c>
      <c r="R3350" t="s">
        <v>12505</v>
      </c>
      <c r="S3350" t="s">
        <v>18767</v>
      </c>
      <c r="T3350" t="s">
        <v>24970</v>
      </c>
      <c r="U3350" t="s">
        <v>27810</v>
      </c>
      <c r="V3350">
        <v>-0.66666666666666674</v>
      </c>
      <c r="W3350">
        <v>-0.75</v>
      </c>
      <c r="X3350">
        <v>-666666.66666666674</v>
      </c>
      <c r="Y3350">
        <v>-9794918.8858279753</v>
      </c>
    </row>
    <row r="3351" spans="1:25" x14ac:dyDescent="0.15">
      <c r="A3351" s="1">
        <v>3349</v>
      </c>
      <c r="B3351" s="2">
        <v>43298</v>
      </c>
      <c r="C3351" t="s">
        <v>2576</v>
      </c>
      <c r="D3351" t="s">
        <v>1103</v>
      </c>
      <c r="E3351">
        <v>4.9299999999999997E-2</v>
      </c>
      <c r="F3351">
        <v>5.2699999999999997E-2</v>
      </c>
      <c r="G3351" t="s">
        <v>212</v>
      </c>
      <c r="H3351" t="s">
        <v>1296</v>
      </c>
      <c r="L3351" s="4">
        <f t="shared" si="55"/>
        <v>-2414</v>
      </c>
      <c r="M3351">
        <v>10000</v>
      </c>
      <c r="N3351">
        <v>2.5</v>
      </c>
      <c r="O3351" t="s">
        <v>15386</v>
      </c>
      <c r="P3351">
        <v>8</v>
      </c>
      <c r="Q3351" t="s">
        <v>6303</v>
      </c>
      <c r="R3351" t="s">
        <v>12506</v>
      </c>
      <c r="S3351" t="s">
        <v>18768</v>
      </c>
      <c r="T3351" t="s">
        <v>24971</v>
      </c>
      <c r="U3351" t="s">
        <v>27811</v>
      </c>
      <c r="V3351">
        <v>-0.66666666666666674</v>
      </c>
      <c r="W3351">
        <v>-0.75</v>
      </c>
      <c r="X3351">
        <v>-666666.66666666674</v>
      </c>
      <c r="Y3351">
        <v>-9794918.8858279753</v>
      </c>
    </row>
    <row r="3352" spans="1:25" x14ac:dyDescent="0.15">
      <c r="A3352" s="1">
        <v>3350</v>
      </c>
      <c r="B3352" s="2">
        <v>43298</v>
      </c>
      <c r="C3352" t="s">
        <v>2577</v>
      </c>
      <c r="D3352" t="s">
        <v>1103</v>
      </c>
      <c r="E3352">
        <v>6.2700000000000006E-2</v>
      </c>
      <c r="F3352">
        <v>5.2499999999999998E-2</v>
      </c>
      <c r="G3352" t="s">
        <v>212</v>
      </c>
      <c r="H3352" t="s">
        <v>1296</v>
      </c>
      <c r="L3352" s="4">
        <f t="shared" si="55"/>
        <v>7242.0000000000055</v>
      </c>
      <c r="M3352">
        <v>10000</v>
      </c>
      <c r="N3352">
        <v>2.5</v>
      </c>
      <c r="O3352" t="s">
        <v>15387</v>
      </c>
      <c r="P3352">
        <v>36</v>
      </c>
      <c r="Q3352" t="s">
        <v>6304</v>
      </c>
      <c r="R3352" t="s">
        <v>12507</v>
      </c>
      <c r="S3352" t="s">
        <v>18769</v>
      </c>
      <c r="T3352" t="s">
        <v>24972</v>
      </c>
      <c r="U3352" t="s">
        <v>27810</v>
      </c>
      <c r="V3352">
        <v>-0.66666666666666674</v>
      </c>
      <c r="W3352">
        <v>-0.75</v>
      </c>
      <c r="X3352">
        <v>-666666.66666666674</v>
      </c>
      <c r="Y3352">
        <v>-9794918.8858279753</v>
      </c>
    </row>
    <row r="3353" spans="1:25" x14ac:dyDescent="0.15">
      <c r="A3353" s="1">
        <v>3351</v>
      </c>
      <c r="B3353" s="2">
        <v>43298</v>
      </c>
      <c r="C3353" t="s">
        <v>2578</v>
      </c>
      <c r="D3353" t="s">
        <v>1103</v>
      </c>
      <c r="E3353">
        <v>7.9299999999999995E-2</v>
      </c>
      <c r="F3353">
        <v>8.4099999999999994E-2</v>
      </c>
      <c r="G3353" t="s">
        <v>247</v>
      </c>
      <c r="H3353" t="s">
        <v>1331</v>
      </c>
      <c r="L3353" s="4">
        <f t="shared" si="55"/>
        <v>-3119.9999999999991</v>
      </c>
      <c r="M3353">
        <v>10000</v>
      </c>
      <c r="N3353">
        <v>2.5</v>
      </c>
      <c r="O3353" t="s">
        <v>15387</v>
      </c>
      <c r="P3353">
        <v>36</v>
      </c>
      <c r="Q3353" t="s">
        <v>6305</v>
      </c>
      <c r="R3353" t="s">
        <v>12508</v>
      </c>
      <c r="S3353" t="s">
        <v>18770</v>
      </c>
      <c r="T3353" t="s">
        <v>24973</v>
      </c>
      <c r="U3353" t="s">
        <v>27811</v>
      </c>
      <c r="V3353">
        <v>-0.66666666666666674</v>
      </c>
      <c r="W3353">
        <v>-0.75</v>
      </c>
      <c r="X3353">
        <v>-666666.66666666674</v>
      </c>
      <c r="Y3353">
        <v>-9794918.8858279753</v>
      </c>
    </row>
    <row r="3354" spans="1:25" x14ac:dyDescent="0.15">
      <c r="A3354" s="1">
        <v>3352</v>
      </c>
      <c r="B3354" s="2">
        <v>43299</v>
      </c>
      <c r="C3354" t="s">
        <v>2575</v>
      </c>
      <c r="D3354" t="s">
        <v>1103</v>
      </c>
      <c r="E3354">
        <v>1.5900000000000001E-2</v>
      </c>
      <c r="F3354">
        <v>1.5900000000000001E-2</v>
      </c>
      <c r="G3354" t="s">
        <v>137</v>
      </c>
      <c r="H3354" t="s">
        <v>1221</v>
      </c>
      <c r="L3354" s="4">
        <f t="shared" si="55"/>
        <v>0</v>
      </c>
      <c r="M3354">
        <v>10000</v>
      </c>
      <c r="N3354">
        <v>2.5</v>
      </c>
      <c r="O3354" t="s">
        <v>15386</v>
      </c>
      <c r="P3354">
        <v>7</v>
      </c>
      <c r="Q3354" t="s">
        <v>6306</v>
      </c>
      <c r="R3354" t="s">
        <v>12509</v>
      </c>
      <c r="S3354" t="s">
        <v>18771</v>
      </c>
      <c r="T3354" t="s">
        <v>24974</v>
      </c>
      <c r="U3354" t="s">
        <v>27810</v>
      </c>
      <c r="V3354">
        <v>-0.66666666666666674</v>
      </c>
      <c r="W3354">
        <v>-0.75</v>
      </c>
      <c r="X3354">
        <v>-666666.66666666674</v>
      </c>
      <c r="Y3354">
        <v>-9890595.1814009324</v>
      </c>
    </row>
    <row r="3355" spans="1:25" x14ac:dyDescent="0.15">
      <c r="A3355" s="1">
        <v>3353</v>
      </c>
      <c r="B3355" s="2">
        <v>43299</v>
      </c>
      <c r="C3355" t="s">
        <v>2576</v>
      </c>
      <c r="D3355" t="s">
        <v>1103</v>
      </c>
      <c r="E3355">
        <v>5.2699999999999997E-2</v>
      </c>
      <c r="F3355">
        <v>4.2299999999999997E-2</v>
      </c>
      <c r="G3355" t="s">
        <v>644</v>
      </c>
      <c r="H3355" t="s">
        <v>1727</v>
      </c>
      <c r="L3355" s="4">
        <f t="shared" si="55"/>
        <v>5304</v>
      </c>
      <c r="M3355">
        <v>10000</v>
      </c>
      <c r="N3355">
        <v>2.5</v>
      </c>
      <c r="O3355" t="s">
        <v>15386</v>
      </c>
      <c r="P3355">
        <v>7</v>
      </c>
      <c r="Q3355" t="s">
        <v>6307</v>
      </c>
      <c r="R3355" t="s">
        <v>12510</v>
      </c>
      <c r="S3355" t="s">
        <v>18772</v>
      </c>
      <c r="T3355" t="s">
        <v>24975</v>
      </c>
      <c r="U3355" t="s">
        <v>27811</v>
      </c>
      <c r="V3355">
        <v>-0.66666666666666674</v>
      </c>
      <c r="W3355">
        <v>-0.75</v>
      </c>
      <c r="X3355">
        <v>-666666.66666666674</v>
      </c>
      <c r="Y3355">
        <v>-9890595.1814009324</v>
      </c>
    </row>
    <row r="3356" spans="1:25" x14ac:dyDescent="0.15">
      <c r="A3356" s="1">
        <v>3354</v>
      </c>
      <c r="B3356" s="2">
        <v>43299</v>
      </c>
      <c r="C3356" t="s">
        <v>2577</v>
      </c>
      <c r="D3356" t="s">
        <v>1103</v>
      </c>
      <c r="E3356">
        <v>5.2499999999999998E-2</v>
      </c>
      <c r="F3356">
        <v>5.2499999999999998E-2</v>
      </c>
      <c r="G3356" t="s">
        <v>104</v>
      </c>
      <c r="H3356" t="s">
        <v>1188</v>
      </c>
      <c r="L3356" s="4">
        <f t="shared" si="55"/>
        <v>0</v>
      </c>
      <c r="M3356">
        <v>10000</v>
      </c>
      <c r="N3356">
        <v>2.5</v>
      </c>
      <c r="O3356" t="s">
        <v>15387</v>
      </c>
      <c r="P3356">
        <v>35</v>
      </c>
      <c r="Q3356" t="s">
        <v>6308</v>
      </c>
      <c r="R3356" t="s">
        <v>12511</v>
      </c>
      <c r="S3356" t="s">
        <v>18773</v>
      </c>
      <c r="T3356" t="s">
        <v>24976</v>
      </c>
      <c r="U3356" t="s">
        <v>27810</v>
      </c>
      <c r="V3356">
        <v>-0.66666666666666674</v>
      </c>
      <c r="W3356">
        <v>-0.75</v>
      </c>
      <c r="X3356">
        <v>-666666.66666666674</v>
      </c>
      <c r="Y3356">
        <v>-9890595.1814009324</v>
      </c>
    </row>
    <row r="3357" spans="1:25" x14ac:dyDescent="0.15">
      <c r="A3357" s="1">
        <v>3355</v>
      </c>
      <c r="B3357" s="2">
        <v>43299</v>
      </c>
      <c r="C3357" t="s">
        <v>2578</v>
      </c>
      <c r="D3357" t="s">
        <v>1103</v>
      </c>
      <c r="E3357">
        <v>8.4099999999999994E-2</v>
      </c>
      <c r="F3357">
        <v>7.4200000000000002E-2</v>
      </c>
      <c r="G3357" t="s">
        <v>417</v>
      </c>
      <c r="H3357" t="s">
        <v>1501</v>
      </c>
      <c r="L3357" s="4">
        <f t="shared" si="55"/>
        <v>7127.9999999999945</v>
      </c>
      <c r="M3357">
        <v>10000</v>
      </c>
      <c r="N3357">
        <v>2.5</v>
      </c>
      <c r="O3357" t="s">
        <v>15387</v>
      </c>
      <c r="P3357">
        <v>35</v>
      </c>
      <c r="Q3357" t="s">
        <v>6309</v>
      </c>
      <c r="R3357" t="s">
        <v>12512</v>
      </c>
      <c r="S3357" t="s">
        <v>18774</v>
      </c>
      <c r="T3357" t="s">
        <v>24977</v>
      </c>
      <c r="U3357" t="s">
        <v>27811</v>
      </c>
      <c r="V3357">
        <v>-0.66666666666666674</v>
      </c>
      <c r="W3357">
        <v>-0.75</v>
      </c>
      <c r="X3357">
        <v>-666666.66666666674</v>
      </c>
      <c r="Y3357">
        <v>-9890595.1814009324</v>
      </c>
    </row>
    <row r="3358" spans="1:25" x14ac:dyDescent="0.15">
      <c r="A3358" s="1">
        <v>3356</v>
      </c>
      <c r="B3358" s="2">
        <v>43300</v>
      </c>
      <c r="C3358" t="s">
        <v>2575</v>
      </c>
      <c r="D3358" t="s">
        <v>1103</v>
      </c>
      <c r="E3358">
        <v>1.5900000000000001E-2</v>
      </c>
      <c r="F3358">
        <v>5.1200000000000002E-2</v>
      </c>
      <c r="G3358" t="s">
        <v>230</v>
      </c>
      <c r="H3358" t="s">
        <v>1314</v>
      </c>
      <c r="L3358" s="4">
        <f t="shared" si="55"/>
        <v>-27534</v>
      </c>
      <c r="M3358">
        <v>10000</v>
      </c>
      <c r="N3358">
        <v>2.5</v>
      </c>
      <c r="O3358" t="s">
        <v>15386</v>
      </c>
      <c r="P3358">
        <v>6</v>
      </c>
      <c r="Q3358" t="s">
        <v>6310</v>
      </c>
      <c r="R3358" t="s">
        <v>12513</v>
      </c>
      <c r="S3358" t="s">
        <v>18775</v>
      </c>
      <c r="T3358" t="s">
        <v>24978</v>
      </c>
      <c r="U3358" t="s">
        <v>27810</v>
      </c>
      <c r="V3358">
        <v>-0.66666666666666674</v>
      </c>
      <c r="W3358">
        <v>-0.75</v>
      </c>
      <c r="X3358">
        <v>-666666.66666666674</v>
      </c>
      <c r="Y3358">
        <v>-9802838.7714036778</v>
      </c>
    </row>
    <row r="3359" spans="1:25" x14ac:dyDescent="0.15">
      <c r="A3359" s="1">
        <v>3357</v>
      </c>
      <c r="B3359" s="2">
        <v>43300</v>
      </c>
      <c r="C3359" t="s">
        <v>2576</v>
      </c>
      <c r="D3359" t="s">
        <v>1103</v>
      </c>
      <c r="E3359">
        <v>4.2299999999999997E-2</v>
      </c>
      <c r="F3359">
        <v>1.1900000000000001E-2</v>
      </c>
      <c r="G3359" t="s">
        <v>454</v>
      </c>
      <c r="H3359" t="s">
        <v>1537</v>
      </c>
      <c r="L3359" s="4">
        <f t="shared" si="55"/>
        <v>14591.999999999998</v>
      </c>
      <c r="M3359">
        <v>10000</v>
      </c>
      <c r="N3359">
        <v>2.5</v>
      </c>
      <c r="O3359" t="s">
        <v>15386</v>
      </c>
      <c r="P3359">
        <v>6</v>
      </c>
      <c r="Q3359" t="s">
        <v>6311</v>
      </c>
      <c r="R3359" t="s">
        <v>12514</v>
      </c>
      <c r="S3359" t="s">
        <v>18776</v>
      </c>
      <c r="T3359" t="s">
        <v>24979</v>
      </c>
      <c r="U3359" t="s">
        <v>27811</v>
      </c>
      <c r="V3359">
        <v>-0.66666666666666674</v>
      </c>
      <c r="W3359">
        <v>-0.75</v>
      </c>
      <c r="X3359">
        <v>-666666.66666666674</v>
      </c>
      <c r="Y3359">
        <v>-9802838.7714036778</v>
      </c>
    </row>
    <row r="3360" spans="1:25" x14ac:dyDescent="0.15">
      <c r="A3360" s="1">
        <v>3358</v>
      </c>
      <c r="B3360" s="2">
        <v>43300</v>
      </c>
      <c r="C3360" t="s">
        <v>2577</v>
      </c>
      <c r="D3360" t="s">
        <v>1103</v>
      </c>
      <c r="E3360">
        <v>5.2499999999999998E-2</v>
      </c>
      <c r="F3360">
        <v>8.8700000000000001E-2</v>
      </c>
      <c r="G3360" t="s">
        <v>418</v>
      </c>
      <c r="H3360" t="s">
        <v>1502</v>
      </c>
      <c r="L3360" s="4">
        <f t="shared" si="55"/>
        <v>-32580.000000000004</v>
      </c>
      <c r="M3360">
        <v>10000</v>
      </c>
      <c r="N3360">
        <v>2.5</v>
      </c>
      <c r="O3360" t="s">
        <v>15387</v>
      </c>
      <c r="P3360">
        <v>34</v>
      </c>
      <c r="Q3360" t="s">
        <v>6312</v>
      </c>
      <c r="R3360" t="s">
        <v>12515</v>
      </c>
      <c r="S3360" t="s">
        <v>18777</v>
      </c>
      <c r="T3360" t="s">
        <v>24980</v>
      </c>
      <c r="U3360" t="s">
        <v>27810</v>
      </c>
      <c r="V3360">
        <v>-0.66666666666666674</v>
      </c>
      <c r="W3360">
        <v>-0.75</v>
      </c>
      <c r="X3360">
        <v>-666666.66666666674</v>
      </c>
      <c r="Y3360">
        <v>-9802838.7714036778</v>
      </c>
    </row>
    <row r="3361" spans="1:25" x14ac:dyDescent="0.15">
      <c r="A3361" s="1">
        <v>3359</v>
      </c>
      <c r="B3361" s="2">
        <v>43300</v>
      </c>
      <c r="C3361" t="s">
        <v>2578</v>
      </c>
      <c r="D3361" t="s">
        <v>1103</v>
      </c>
      <c r="E3361">
        <v>7.4200000000000002E-2</v>
      </c>
      <c r="F3361">
        <v>4.48E-2</v>
      </c>
      <c r="G3361" t="s">
        <v>55</v>
      </c>
      <c r="H3361" t="s">
        <v>1139</v>
      </c>
      <c r="L3361" s="4">
        <f t="shared" si="55"/>
        <v>23814.000000000004</v>
      </c>
      <c r="M3361">
        <v>10000</v>
      </c>
      <c r="N3361">
        <v>2.5</v>
      </c>
      <c r="O3361" t="s">
        <v>15387</v>
      </c>
      <c r="P3361">
        <v>34</v>
      </c>
      <c r="Q3361" t="s">
        <v>6313</v>
      </c>
      <c r="R3361" t="s">
        <v>12516</v>
      </c>
      <c r="S3361" t="s">
        <v>18778</v>
      </c>
      <c r="T3361" t="s">
        <v>24981</v>
      </c>
      <c r="U3361" t="s">
        <v>27811</v>
      </c>
      <c r="V3361">
        <v>-0.66666666666666674</v>
      </c>
      <c r="W3361">
        <v>-0.75</v>
      </c>
      <c r="X3361">
        <v>-666666.66666666674</v>
      </c>
      <c r="Y3361">
        <v>-9802838.7714036778</v>
      </c>
    </row>
    <row r="3362" spans="1:25" x14ac:dyDescent="0.15">
      <c r="A3362" s="1">
        <v>3360</v>
      </c>
      <c r="B3362" s="2">
        <v>43301</v>
      </c>
      <c r="C3362" t="s">
        <v>2575</v>
      </c>
      <c r="D3362" t="s">
        <v>1103</v>
      </c>
      <c r="E3362">
        <v>5.1200000000000002E-2</v>
      </c>
      <c r="F3362">
        <v>7.0000000000000007E-2</v>
      </c>
      <c r="G3362" t="s">
        <v>91</v>
      </c>
      <c r="H3362" t="s">
        <v>1175</v>
      </c>
      <c r="L3362" s="4">
        <f t="shared" si="55"/>
        <v>-7520.0000000000018</v>
      </c>
      <c r="M3362">
        <v>10000</v>
      </c>
      <c r="N3362">
        <v>2.5</v>
      </c>
      <c r="O3362" t="s">
        <v>15386</v>
      </c>
      <c r="P3362">
        <v>5</v>
      </c>
      <c r="Q3362" t="s">
        <v>6314</v>
      </c>
      <c r="R3362" t="s">
        <v>12517</v>
      </c>
      <c r="S3362" t="s">
        <v>18779</v>
      </c>
      <c r="T3362" t="s">
        <v>24982</v>
      </c>
      <c r="U3362" t="s">
        <v>27810</v>
      </c>
      <c r="V3362">
        <v>-0.66666666666666674</v>
      </c>
      <c r="W3362">
        <v>-0.75</v>
      </c>
      <c r="X3362">
        <v>-666666.66666666674</v>
      </c>
      <c r="Y3362">
        <v>-9300018.6000371985</v>
      </c>
    </row>
    <row r="3363" spans="1:25" x14ac:dyDescent="0.15">
      <c r="A3363" s="1">
        <v>3361</v>
      </c>
      <c r="B3363" s="2">
        <v>43301</v>
      </c>
      <c r="C3363" t="s">
        <v>2576</v>
      </c>
      <c r="D3363" t="s">
        <v>1103</v>
      </c>
      <c r="E3363">
        <v>1.1900000000000001E-2</v>
      </c>
      <c r="F3363">
        <v>3.5000000000000001E-3</v>
      </c>
      <c r="G3363" t="s">
        <v>127</v>
      </c>
      <c r="H3363" t="s">
        <v>1211</v>
      </c>
      <c r="L3363" s="4">
        <f t="shared" si="55"/>
        <v>7980.0000000000009</v>
      </c>
      <c r="M3363">
        <v>10000</v>
      </c>
      <c r="N3363">
        <v>2.5</v>
      </c>
      <c r="O3363" t="s">
        <v>15386</v>
      </c>
      <c r="P3363">
        <v>5</v>
      </c>
      <c r="Q3363" t="s">
        <v>6315</v>
      </c>
      <c r="R3363" t="s">
        <v>12518</v>
      </c>
      <c r="S3363" t="s">
        <v>18780</v>
      </c>
      <c r="T3363" t="s">
        <v>24983</v>
      </c>
      <c r="U3363" t="s">
        <v>27811</v>
      </c>
      <c r="V3363">
        <v>-0.66666666666666674</v>
      </c>
      <c r="W3363">
        <v>-0.75</v>
      </c>
      <c r="X3363">
        <v>-666666.66666666674</v>
      </c>
      <c r="Y3363">
        <v>-9300018.6000371985</v>
      </c>
    </row>
    <row r="3364" spans="1:25" x14ac:dyDescent="0.15">
      <c r="A3364" s="1">
        <v>3362</v>
      </c>
      <c r="B3364" s="2">
        <v>43301</v>
      </c>
      <c r="C3364" t="s">
        <v>2577</v>
      </c>
      <c r="D3364" t="s">
        <v>1103</v>
      </c>
      <c r="E3364">
        <v>8.8700000000000001E-2</v>
      </c>
      <c r="F3364">
        <v>0.107</v>
      </c>
      <c r="G3364" t="s">
        <v>212</v>
      </c>
      <c r="H3364" t="s">
        <v>1296</v>
      </c>
      <c r="L3364" s="4">
        <f t="shared" si="55"/>
        <v>-12992.999999999998</v>
      </c>
      <c r="M3364">
        <v>10000</v>
      </c>
      <c r="N3364">
        <v>2.5</v>
      </c>
      <c r="O3364" t="s">
        <v>15387</v>
      </c>
      <c r="P3364">
        <v>33</v>
      </c>
      <c r="Q3364" t="s">
        <v>6316</v>
      </c>
      <c r="R3364" t="s">
        <v>12519</v>
      </c>
      <c r="S3364" t="s">
        <v>18781</v>
      </c>
      <c r="T3364" t="s">
        <v>24984</v>
      </c>
      <c r="U3364" t="s">
        <v>27810</v>
      </c>
      <c r="V3364">
        <v>-0.66666666666666674</v>
      </c>
      <c r="W3364">
        <v>-0.75</v>
      </c>
      <c r="X3364">
        <v>-666666.66666666674</v>
      </c>
      <c r="Y3364">
        <v>-9300018.6000371985</v>
      </c>
    </row>
    <row r="3365" spans="1:25" x14ac:dyDescent="0.15">
      <c r="A3365" s="1">
        <v>3363</v>
      </c>
      <c r="B3365" s="2">
        <v>43301</v>
      </c>
      <c r="C3365" t="s">
        <v>2578</v>
      </c>
      <c r="D3365" t="s">
        <v>1103</v>
      </c>
      <c r="E3365">
        <v>4.48E-2</v>
      </c>
      <c r="F3365">
        <v>3.5999999999999997E-2</v>
      </c>
      <c r="G3365" t="s">
        <v>251</v>
      </c>
      <c r="H3365" t="s">
        <v>1335</v>
      </c>
      <c r="L3365" s="4">
        <f t="shared" si="55"/>
        <v>9592.0000000000018</v>
      </c>
      <c r="M3365">
        <v>10000</v>
      </c>
      <c r="N3365">
        <v>2.5</v>
      </c>
      <c r="O3365" t="s">
        <v>15387</v>
      </c>
      <c r="P3365">
        <v>33</v>
      </c>
      <c r="Q3365" t="s">
        <v>6317</v>
      </c>
      <c r="R3365" t="s">
        <v>12520</v>
      </c>
      <c r="S3365" t="s">
        <v>18782</v>
      </c>
      <c r="T3365" t="s">
        <v>24985</v>
      </c>
      <c r="U3365" t="s">
        <v>27811</v>
      </c>
      <c r="V3365">
        <v>-0.66666666666666674</v>
      </c>
      <c r="W3365">
        <v>-0.75</v>
      </c>
      <c r="X3365">
        <v>-666666.66666666674</v>
      </c>
      <c r="Y3365">
        <v>-9300018.6000371985</v>
      </c>
    </row>
    <row r="3366" spans="1:25" x14ac:dyDescent="0.15">
      <c r="A3366" s="1">
        <v>3364</v>
      </c>
      <c r="B3366" s="2">
        <v>43304</v>
      </c>
      <c r="C3366" t="s">
        <v>2579</v>
      </c>
      <c r="D3366" t="s">
        <v>1103</v>
      </c>
      <c r="E3366">
        <v>7.51E-2</v>
      </c>
      <c r="F3366">
        <v>9.7199999999999995E-2</v>
      </c>
      <c r="G3366" t="s">
        <v>696</v>
      </c>
      <c r="H3366" t="s">
        <v>1779</v>
      </c>
      <c r="L3366" s="4">
        <f t="shared" si="55"/>
        <v>-62542.999999999985</v>
      </c>
      <c r="M3366">
        <v>10000</v>
      </c>
      <c r="N3366">
        <v>2.5499999999999998</v>
      </c>
      <c r="O3366" t="s">
        <v>15387</v>
      </c>
      <c r="P3366">
        <v>30</v>
      </c>
      <c r="Q3366" t="s">
        <v>6318</v>
      </c>
      <c r="R3366" t="s">
        <v>12521</v>
      </c>
      <c r="S3366" t="s">
        <v>18783</v>
      </c>
      <c r="T3366" t="s">
        <v>24986</v>
      </c>
      <c r="U3366" t="s">
        <v>27810</v>
      </c>
      <c r="V3366">
        <v>-0.66666666666666674</v>
      </c>
      <c r="W3366">
        <v>-0.75</v>
      </c>
      <c r="X3366">
        <v>-666666.66666666674</v>
      </c>
      <c r="Y3366">
        <v>-9091238.3039325196</v>
      </c>
    </row>
    <row r="3367" spans="1:25" x14ac:dyDescent="0.15">
      <c r="A3367" s="1">
        <v>3365</v>
      </c>
      <c r="B3367" s="2">
        <v>43304</v>
      </c>
      <c r="C3367" t="s">
        <v>2580</v>
      </c>
      <c r="D3367" t="s">
        <v>1103</v>
      </c>
      <c r="E3367">
        <v>5.5E-2</v>
      </c>
      <c r="F3367">
        <v>4.3900000000000002E-2</v>
      </c>
      <c r="G3367" t="s">
        <v>994</v>
      </c>
      <c r="H3367" t="s">
        <v>2036</v>
      </c>
      <c r="L3367" s="4">
        <f t="shared" si="55"/>
        <v>41069.999999999993</v>
      </c>
      <c r="M3367">
        <v>10000</v>
      </c>
      <c r="N3367">
        <v>2.5499999999999998</v>
      </c>
      <c r="O3367" t="s">
        <v>15387</v>
      </c>
      <c r="P3367">
        <v>30</v>
      </c>
      <c r="Q3367" t="s">
        <v>6319</v>
      </c>
      <c r="R3367" t="s">
        <v>12522</v>
      </c>
      <c r="S3367" t="s">
        <v>18784</v>
      </c>
      <c r="T3367" t="s">
        <v>24987</v>
      </c>
      <c r="U3367" t="s">
        <v>27811</v>
      </c>
      <c r="V3367">
        <v>-0.66666666666666674</v>
      </c>
      <c r="W3367">
        <v>-0.75</v>
      </c>
      <c r="X3367">
        <v>-666666.66666666674</v>
      </c>
      <c r="Y3367">
        <v>-9091238.3039325196</v>
      </c>
    </row>
    <row r="3368" spans="1:25" x14ac:dyDescent="0.15">
      <c r="A3368" s="1">
        <v>3366</v>
      </c>
      <c r="B3368" s="2">
        <v>43304</v>
      </c>
      <c r="C3368" t="s">
        <v>2563</v>
      </c>
      <c r="D3368" t="s">
        <v>1103</v>
      </c>
      <c r="E3368">
        <v>0.107</v>
      </c>
      <c r="F3368">
        <v>0.12909999999999999</v>
      </c>
      <c r="G3368" t="s">
        <v>302</v>
      </c>
      <c r="H3368" t="s">
        <v>1386</v>
      </c>
      <c r="L3368" s="4">
        <f t="shared" si="55"/>
        <v>27403.999999999993</v>
      </c>
      <c r="M3368">
        <v>10000</v>
      </c>
      <c r="N3368">
        <v>2.5499999999999998</v>
      </c>
      <c r="O3368" t="s">
        <v>15385</v>
      </c>
      <c r="P3368">
        <v>65</v>
      </c>
      <c r="Q3368" t="s">
        <v>6320</v>
      </c>
      <c r="R3368" t="s">
        <v>12523</v>
      </c>
      <c r="S3368" t="s">
        <v>18785</v>
      </c>
      <c r="T3368" t="s">
        <v>24988</v>
      </c>
      <c r="U3368" t="s">
        <v>27810</v>
      </c>
      <c r="V3368">
        <v>-0.66666666666666674</v>
      </c>
      <c r="W3368">
        <v>-0.75</v>
      </c>
      <c r="X3368">
        <v>-666666.66666666674</v>
      </c>
      <c r="Y3368">
        <v>-9091238.3039325196</v>
      </c>
    </row>
    <row r="3369" spans="1:25" x14ac:dyDescent="0.15">
      <c r="A3369" s="1">
        <v>3367</v>
      </c>
      <c r="B3369" s="2">
        <v>43304</v>
      </c>
      <c r="C3369" t="s">
        <v>2564</v>
      </c>
      <c r="D3369" t="s">
        <v>1103</v>
      </c>
      <c r="E3369">
        <v>7.7600000000000002E-2</v>
      </c>
      <c r="F3369">
        <v>6.7900000000000002E-2</v>
      </c>
      <c r="G3369" t="s">
        <v>488</v>
      </c>
      <c r="H3369" t="s">
        <v>1571</v>
      </c>
      <c r="L3369" s="4">
        <f t="shared" si="55"/>
        <v>-15811</v>
      </c>
      <c r="M3369">
        <v>10000</v>
      </c>
      <c r="N3369">
        <v>2.5499999999999998</v>
      </c>
      <c r="O3369" t="s">
        <v>15385</v>
      </c>
      <c r="P3369">
        <v>65</v>
      </c>
      <c r="Q3369" t="s">
        <v>6321</v>
      </c>
      <c r="R3369" t="s">
        <v>12524</v>
      </c>
      <c r="S3369" t="s">
        <v>18786</v>
      </c>
      <c r="T3369" t="s">
        <v>24989</v>
      </c>
      <c r="U3369" t="s">
        <v>27811</v>
      </c>
      <c r="V3369">
        <v>-0.66666666666666674</v>
      </c>
      <c r="W3369">
        <v>-0.75</v>
      </c>
      <c r="X3369">
        <v>-666666.66666666674</v>
      </c>
      <c r="Y3369">
        <v>-9091238.3039325196</v>
      </c>
    </row>
    <row r="3370" spans="1:25" x14ac:dyDescent="0.15">
      <c r="A3370" s="1">
        <v>3368</v>
      </c>
      <c r="B3370" s="2">
        <v>43305</v>
      </c>
      <c r="C3370" t="s">
        <v>2581</v>
      </c>
      <c r="D3370" t="s">
        <v>1103</v>
      </c>
      <c r="E3370">
        <v>6.9400000000000003E-2</v>
      </c>
      <c r="F3370">
        <v>6.5500000000000003E-2</v>
      </c>
      <c r="G3370" t="s">
        <v>992</v>
      </c>
      <c r="H3370" t="s">
        <v>2034</v>
      </c>
      <c r="L3370" s="4">
        <f t="shared" si="55"/>
        <v>10647.000000000002</v>
      </c>
      <c r="M3370">
        <v>10000</v>
      </c>
      <c r="N3370">
        <v>2.6</v>
      </c>
      <c r="O3370" t="s">
        <v>15387</v>
      </c>
      <c r="P3370">
        <v>29</v>
      </c>
      <c r="Q3370" t="s">
        <v>6322</v>
      </c>
      <c r="R3370" t="s">
        <v>12525</v>
      </c>
      <c r="S3370" t="s">
        <v>18787</v>
      </c>
      <c r="T3370" t="s">
        <v>24990</v>
      </c>
      <c r="U3370" t="s">
        <v>27810</v>
      </c>
      <c r="V3370">
        <v>-0.66666666666666674</v>
      </c>
      <c r="W3370">
        <v>-0.75</v>
      </c>
      <c r="X3370">
        <v>-666666.66666666674</v>
      </c>
      <c r="Y3370">
        <v>-8807856.6080944203</v>
      </c>
    </row>
    <row r="3371" spans="1:25" x14ac:dyDescent="0.15">
      <c r="A3371" s="1">
        <v>3369</v>
      </c>
      <c r="B3371" s="2">
        <v>43305</v>
      </c>
      <c r="C3371" t="s">
        <v>2582</v>
      </c>
      <c r="D3371" t="s">
        <v>1103</v>
      </c>
      <c r="E3371">
        <v>6.4699999999999994E-2</v>
      </c>
      <c r="F3371">
        <v>6.4600000000000005E-2</v>
      </c>
      <c r="G3371" t="s">
        <v>917</v>
      </c>
      <c r="H3371" t="s">
        <v>1966</v>
      </c>
      <c r="L3371" s="4">
        <f t="shared" si="55"/>
        <v>331.99999999996345</v>
      </c>
      <c r="M3371">
        <v>10000</v>
      </c>
      <c r="N3371">
        <v>2.6</v>
      </c>
      <c r="O3371" t="s">
        <v>15387</v>
      </c>
      <c r="P3371">
        <v>29</v>
      </c>
      <c r="Q3371" t="s">
        <v>6323</v>
      </c>
      <c r="R3371" t="s">
        <v>12526</v>
      </c>
      <c r="S3371" t="s">
        <v>18788</v>
      </c>
      <c r="T3371" t="s">
        <v>24991</v>
      </c>
      <c r="U3371" t="s">
        <v>27811</v>
      </c>
      <c r="V3371">
        <v>-0.66666666666666674</v>
      </c>
      <c r="W3371">
        <v>-0.75</v>
      </c>
      <c r="X3371">
        <v>-666666.66666666674</v>
      </c>
      <c r="Y3371">
        <v>-8807856.6080944203</v>
      </c>
    </row>
    <row r="3372" spans="1:25" x14ac:dyDescent="0.15">
      <c r="A3372" s="1">
        <v>3370</v>
      </c>
      <c r="B3372" s="2">
        <v>43305</v>
      </c>
      <c r="C3372" t="s">
        <v>2583</v>
      </c>
      <c r="D3372" t="s">
        <v>1103</v>
      </c>
      <c r="E3372">
        <v>0.10150000000000001</v>
      </c>
      <c r="F3372">
        <v>9.8100000000000007E-2</v>
      </c>
      <c r="G3372" t="s">
        <v>658</v>
      </c>
      <c r="H3372" t="s">
        <v>1741</v>
      </c>
      <c r="L3372" s="4">
        <f t="shared" si="55"/>
        <v>-3842.0000000000005</v>
      </c>
      <c r="M3372">
        <v>10000</v>
      </c>
      <c r="N3372">
        <v>2.6</v>
      </c>
      <c r="O3372" t="s">
        <v>15385</v>
      </c>
      <c r="P3372">
        <v>64</v>
      </c>
      <c r="Q3372" t="s">
        <v>6324</v>
      </c>
      <c r="R3372" t="s">
        <v>12527</v>
      </c>
      <c r="S3372" t="s">
        <v>18789</v>
      </c>
      <c r="T3372" t="s">
        <v>24992</v>
      </c>
      <c r="U3372" t="s">
        <v>27810</v>
      </c>
      <c r="V3372">
        <v>-0.66666666666666674</v>
      </c>
      <c r="W3372">
        <v>-0.75</v>
      </c>
      <c r="X3372">
        <v>-666666.66666666674</v>
      </c>
      <c r="Y3372">
        <v>-8807856.6080944203</v>
      </c>
    </row>
    <row r="3373" spans="1:25" x14ac:dyDescent="0.15">
      <c r="A3373" s="1">
        <v>3371</v>
      </c>
      <c r="B3373" s="2">
        <v>43305</v>
      </c>
      <c r="C3373" t="s">
        <v>2584</v>
      </c>
      <c r="D3373" t="s">
        <v>1103</v>
      </c>
      <c r="E3373">
        <v>8.8200000000000001E-2</v>
      </c>
      <c r="F3373">
        <v>8.9700000000000002E-2</v>
      </c>
      <c r="G3373" t="s">
        <v>846</v>
      </c>
      <c r="H3373" t="s">
        <v>1896</v>
      </c>
      <c r="L3373" s="4">
        <f t="shared" si="55"/>
        <v>2115.0000000000018</v>
      </c>
      <c r="M3373">
        <v>10000</v>
      </c>
      <c r="N3373">
        <v>2.6</v>
      </c>
      <c r="O3373" t="s">
        <v>15385</v>
      </c>
      <c r="P3373">
        <v>64</v>
      </c>
      <c r="Q3373" t="s">
        <v>6325</v>
      </c>
      <c r="R3373" t="s">
        <v>12528</v>
      </c>
      <c r="S3373" t="s">
        <v>18790</v>
      </c>
      <c r="T3373" t="s">
        <v>24993</v>
      </c>
      <c r="U3373" t="s">
        <v>27811</v>
      </c>
      <c r="V3373">
        <v>-0.66666666666666674</v>
      </c>
      <c r="W3373">
        <v>-0.75</v>
      </c>
      <c r="X3373">
        <v>-666666.66666666674</v>
      </c>
      <c r="Y3373">
        <v>-8807856.6080944203</v>
      </c>
    </row>
    <row r="3374" spans="1:25" x14ac:dyDescent="0.15">
      <c r="A3374" s="1">
        <v>3372</v>
      </c>
      <c r="B3374" s="2">
        <v>43306</v>
      </c>
      <c r="C3374" t="s">
        <v>2581</v>
      </c>
      <c r="D3374" t="s">
        <v>1103</v>
      </c>
      <c r="E3374">
        <v>6.5500000000000003E-2</v>
      </c>
      <c r="F3374">
        <v>5.11E-2</v>
      </c>
      <c r="G3374" t="s">
        <v>44</v>
      </c>
      <c r="H3374" t="s">
        <v>1128</v>
      </c>
      <c r="L3374" s="4">
        <f t="shared" si="55"/>
        <v>37440.000000000007</v>
      </c>
      <c r="M3374">
        <v>10000</v>
      </c>
      <c r="N3374">
        <v>2.6</v>
      </c>
      <c r="O3374" t="s">
        <v>15387</v>
      </c>
      <c r="P3374">
        <v>28</v>
      </c>
      <c r="Q3374" t="s">
        <v>6326</v>
      </c>
      <c r="R3374" t="s">
        <v>12529</v>
      </c>
      <c r="S3374" t="s">
        <v>18791</v>
      </c>
      <c r="T3374" t="s">
        <v>24994</v>
      </c>
      <c r="U3374" t="s">
        <v>27810</v>
      </c>
      <c r="V3374">
        <v>-0.66666666666666674</v>
      </c>
      <c r="W3374">
        <v>-0.75</v>
      </c>
      <c r="X3374">
        <v>-666666.66666666674</v>
      </c>
      <c r="Y3374">
        <v>-8814609.8044023383</v>
      </c>
    </row>
    <row r="3375" spans="1:25" x14ac:dyDescent="0.15">
      <c r="A3375" s="1">
        <v>3373</v>
      </c>
      <c r="B3375" s="2">
        <v>43306</v>
      </c>
      <c r="C3375" t="s">
        <v>2582</v>
      </c>
      <c r="D3375" t="s">
        <v>1103</v>
      </c>
      <c r="E3375">
        <v>6.4600000000000005E-2</v>
      </c>
      <c r="F3375">
        <v>7.4300000000000005E-2</v>
      </c>
      <c r="G3375" t="s">
        <v>640</v>
      </c>
      <c r="H3375" t="s">
        <v>1723</v>
      </c>
      <c r="L3375" s="4">
        <f t="shared" si="55"/>
        <v>-30264</v>
      </c>
      <c r="M3375">
        <v>10000</v>
      </c>
      <c r="N3375">
        <v>2.6</v>
      </c>
      <c r="O3375" t="s">
        <v>15387</v>
      </c>
      <c r="P3375">
        <v>28</v>
      </c>
      <c r="Q3375" t="s">
        <v>6327</v>
      </c>
      <c r="R3375" t="s">
        <v>12530</v>
      </c>
      <c r="S3375" t="s">
        <v>18792</v>
      </c>
      <c r="T3375" t="s">
        <v>24995</v>
      </c>
      <c r="U3375" t="s">
        <v>27811</v>
      </c>
      <c r="V3375">
        <v>-0.66666666666666674</v>
      </c>
      <c r="W3375">
        <v>-0.75</v>
      </c>
      <c r="X3375">
        <v>-666666.66666666674</v>
      </c>
      <c r="Y3375">
        <v>-8814609.8044023383</v>
      </c>
    </row>
    <row r="3376" spans="1:25" x14ac:dyDescent="0.15">
      <c r="A3376" s="1">
        <v>3374</v>
      </c>
      <c r="B3376" s="2">
        <v>43306</v>
      </c>
      <c r="C3376" t="s">
        <v>2583</v>
      </c>
      <c r="D3376" t="s">
        <v>1103</v>
      </c>
      <c r="E3376">
        <v>9.8100000000000007E-2</v>
      </c>
      <c r="F3376">
        <v>8.3900000000000002E-2</v>
      </c>
      <c r="G3376" t="s">
        <v>465</v>
      </c>
      <c r="H3376" t="s">
        <v>1548</v>
      </c>
      <c r="L3376" s="4">
        <f t="shared" si="55"/>
        <v>-14342.000000000004</v>
      </c>
      <c r="M3376">
        <v>10000</v>
      </c>
      <c r="N3376">
        <v>2.6</v>
      </c>
      <c r="O3376" t="s">
        <v>15385</v>
      </c>
      <c r="P3376">
        <v>63</v>
      </c>
      <c r="Q3376" t="s">
        <v>6328</v>
      </c>
      <c r="R3376" t="s">
        <v>12531</v>
      </c>
      <c r="S3376" t="s">
        <v>18793</v>
      </c>
      <c r="T3376" t="s">
        <v>24996</v>
      </c>
      <c r="U3376" t="s">
        <v>27810</v>
      </c>
      <c r="V3376">
        <v>-0.66666666666666674</v>
      </c>
      <c r="W3376">
        <v>-0.75</v>
      </c>
      <c r="X3376">
        <v>-666666.66666666674</v>
      </c>
      <c r="Y3376">
        <v>-8814609.8044023383</v>
      </c>
    </row>
    <row r="3377" spans="1:25" x14ac:dyDescent="0.15">
      <c r="A3377" s="1">
        <v>3375</v>
      </c>
      <c r="B3377" s="2">
        <v>43306</v>
      </c>
      <c r="C3377" t="s">
        <v>2584</v>
      </c>
      <c r="D3377" t="s">
        <v>1103</v>
      </c>
      <c r="E3377">
        <v>8.9700000000000002E-2</v>
      </c>
      <c r="F3377">
        <v>9.8900000000000002E-2</v>
      </c>
      <c r="G3377" t="s">
        <v>308</v>
      </c>
      <c r="H3377" t="s">
        <v>1392</v>
      </c>
      <c r="L3377" s="4">
        <f t="shared" si="55"/>
        <v>11500</v>
      </c>
      <c r="M3377">
        <v>10000</v>
      </c>
      <c r="N3377">
        <v>2.6</v>
      </c>
      <c r="O3377" t="s">
        <v>15385</v>
      </c>
      <c r="P3377">
        <v>63</v>
      </c>
      <c r="Q3377" t="s">
        <v>6329</v>
      </c>
      <c r="R3377" t="s">
        <v>12532</v>
      </c>
      <c r="S3377" t="s">
        <v>18794</v>
      </c>
      <c r="T3377" t="s">
        <v>24997</v>
      </c>
      <c r="U3377" t="s">
        <v>27811</v>
      </c>
      <c r="V3377">
        <v>-0.66666666666666674</v>
      </c>
      <c r="W3377">
        <v>-0.75</v>
      </c>
      <c r="X3377">
        <v>-666666.66666666674</v>
      </c>
      <c r="Y3377">
        <v>-8814609.8044023383</v>
      </c>
    </row>
    <row r="3378" spans="1:25" x14ac:dyDescent="0.15">
      <c r="A3378" s="1">
        <v>3376</v>
      </c>
      <c r="B3378" s="2">
        <v>43307</v>
      </c>
      <c r="C3378" t="s">
        <v>2581</v>
      </c>
      <c r="D3378" t="s">
        <v>1103</v>
      </c>
      <c r="E3378">
        <v>5.11E-2</v>
      </c>
      <c r="F3378">
        <v>4.99E-2</v>
      </c>
      <c r="G3378" t="s">
        <v>89</v>
      </c>
      <c r="H3378" t="s">
        <v>1173</v>
      </c>
      <c r="L3378" s="4">
        <f t="shared" si="55"/>
        <v>335.99999999999989</v>
      </c>
      <c r="M3378">
        <v>10000</v>
      </c>
      <c r="N3378">
        <v>2.6</v>
      </c>
      <c r="O3378" t="s">
        <v>15387</v>
      </c>
      <c r="P3378">
        <v>27</v>
      </c>
      <c r="Q3378" t="s">
        <v>6330</v>
      </c>
      <c r="R3378" t="s">
        <v>12533</v>
      </c>
      <c r="S3378" t="s">
        <v>18795</v>
      </c>
      <c r="T3378" t="s">
        <v>24998</v>
      </c>
      <c r="U3378" t="s">
        <v>27810</v>
      </c>
      <c r="V3378">
        <v>-0.66666666666666674</v>
      </c>
      <c r="W3378">
        <v>-0.25</v>
      </c>
      <c r="X3378">
        <v>-666666.66666666674</v>
      </c>
      <c r="Y3378">
        <v>-3016306.9092280138</v>
      </c>
    </row>
    <row r="3379" spans="1:25" x14ac:dyDescent="0.15">
      <c r="A3379" s="1">
        <v>3377</v>
      </c>
      <c r="B3379" s="2">
        <v>43307</v>
      </c>
      <c r="C3379" t="s">
        <v>2582</v>
      </c>
      <c r="D3379" t="s">
        <v>1103</v>
      </c>
      <c r="E3379">
        <v>7.4300000000000005E-2</v>
      </c>
      <c r="F3379">
        <v>7.0000000000000007E-2</v>
      </c>
      <c r="G3379" t="s">
        <v>88</v>
      </c>
      <c r="H3379" t="s">
        <v>1172</v>
      </c>
      <c r="L3379" s="4">
        <f t="shared" si="55"/>
        <v>1074.9999999999995</v>
      </c>
      <c r="M3379">
        <v>10000</v>
      </c>
      <c r="N3379">
        <v>2.6</v>
      </c>
      <c r="O3379" t="s">
        <v>15387</v>
      </c>
      <c r="P3379">
        <v>27</v>
      </c>
      <c r="Q3379" t="s">
        <v>6331</v>
      </c>
      <c r="R3379" t="s">
        <v>12534</v>
      </c>
      <c r="S3379" t="s">
        <v>18796</v>
      </c>
      <c r="T3379" t="s">
        <v>24999</v>
      </c>
      <c r="U3379" t="s">
        <v>27811</v>
      </c>
      <c r="V3379">
        <v>-0.66666666666666674</v>
      </c>
      <c r="W3379">
        <v>-0.25</v>
      </c>
      <c r="X3379">
        <v>-666666.66666666674</v>
      </c>
      <c r="Y3379">
        <v>-3016306.9092280138</v>
      </c>
    </row>
    <row r="3380" spans="1:25" x14ac:dyDescent="0.15">
      <c r="A3380" s="1">
        <v>3378</v>
      </c>
      <c r="B3380" s="2">
        <v>43307</v>
      </c>
      <c r="C3380" t="s">
        <v>2583</v>
      </c>
      <c r="D3380" t="s">
        <v>1103</v>
      </c>
      <c r="E3380">
        <v>8.3900000000000002E-2</v>
      </c>
      <c r="F3380">
        <v>0.08</v>
      </c>
      <c r="G3380" t="s">
        <v>102</v>
      </c>
      <c r="H3380" t="s">
        <v>1186</v>
      </c>
      <c r="L3380" s="4">
        <f t="shared" si="55"/>
        <v>2379.0000000000005</v>
      </c>
      <c r="M3380">
        <v>10000</v>
      </c>
      <c r="N3380">
        <v>2.6</v>
      </c>
      <c r="O3380" t="s">
        <v>15385</v>
      </c>
      <c r="P3380">
        <v>62</v>
      </c>
      <c r="Q3380" t="s">
        <v>6332</v>
      </c>
      <c r="R3380" t="s">
        <v>12535</v>
      </c>
      <c r="S3380" t="s">
        <v>18797</v>
      </c>
      <c r="T3380" t="s">
        <v>25000</v>
      </c>
      <c r="U3380" t="s">
        <v>27810</v>
      </c>
      <c r="V3380">
        <v>-0.66666666666666674</v>
      </c>
      <c r="W3380">
        <v>-0.25</v>
      </c>
      <c r="X3380">
        <v>-666666.66666666674</v>
      </c>
      <c r="Y3380">
        <v>-3016306.9092280138</v>
      </c>
    </row>
    <row r="3381" spans="1:25" x14ac:dyDescent="0.15">
      <c r="A3381" s="1">
        <v>3379</v>
      </c>
      <c r="B3381" s="2">
        <v>43307</v>
      </c>
      <c r="C3381" t="s">
        <v>2584</v>
      </c>
      <c r="D3381" t="s">
        <v>1103</v>
      </c>
      <c r="E3381">
        <v>9.8900000000000002E-2</v>
      </c>
      <c r="F3381">
        <v>9.4899999999999998E-2</v>
      </c>
      <c r="G3381" t="s">
        <v>102</v>
      </c>
      <c r="H3381" t="s">
        <v>1186</v>
      </c>
      <c r="L3381" s="4">
        <f t="shared" si="55"/>
        <v>2440.0000000000023</v>
      </c>
      <c r="M3381">
        <v>10000</v>
      </c>
      <c r="N3381">
        <v>2.6</v>
      </c>
      <c r="O3381" t="s">
        <v>15385</v>
      </c>
      <c r="P3381">
        <v>62</v>
      </c>
      <c r="Q3381" t="s">
        <v>6333</v>
      </c>
      <c r="R3381" t="s">
        <v>12535</v>
      </c>
      <c r="S3381" t="s">
        <v>18798</v>
      </c>
      <c r="T3381" t="s">
        <v>25000</v>
      </c>
      <c r="U3381" t="s">
        <v>27811</v>
      </c>
      <c r="V3381">
        <v>-0.66666666666666674</v>
      </c>
      <c r="W3381">
        <v>-0.25</v>
      </c>
      <c r="X3381">
        <v>-666666.66666666674</v>
      </c>
      <c r="Y3381">
        <v>-3016306.9092280138</v>
      </c>
    </row>
    <row r="3382" spans="1:25" x14ac:dyDescent="0.15">
      <c r="A3382" s="1">
        <v>3380</v>
      </c>
      <c r="B3382" s="2">
        <v>43308</v>
      </c>
      <c r="C3382" t="s">
        <v>2581</v>
      </c>
      <c r="D3382" t="s">
        <v>1103</v>
      </c>
      <c r="E3382">
        <v>4.99E-2</v>
      </c>
      <c r="F3382">
        <v>5.2499999999999998E-2</v>
      </c>
      <c r="G3382" t="s">
        <v>316</v>
      </c>
      <c r="H3382" t="s">
        <v>1400</v>
      </c>
      <c r="L3382" s="4">
        <f t="shared" si="55"/>
        <v>-8163.9999999999945</v>
      </c>
      <c r="M3382">
        <v>10000</v>
      </c>
      <c r="N3382">
        <v>2.6</v>
      </c>
      <c r="O3382" t="s">
        <v>15387</v>
      </c>
      <c r="P3382">
        <v>26</v>
      </c>
      <c r="Q3382" t="s">
        <v>6334</v>
      </c>
      <c r="R3382" t="s">
        <v>12536</v>
      </c>
      <c r="S3382" t="s">
        <v>18799</v>
      </c>
      <c r="T3382" t="s">
        <v>25001</v>
      </c>
      <c r="U3382" t="s">
        <v>27810</v>
      </c>
      <c r="V3382">
        <v>-0.33333333333333348</v>
      </c>
      <c r="W3382">
        <v>-0.75</v>
      </c>
      <c r="X3382">
        <v>-333333.33333333349</v>
      </c>
      <c r="Y3382">
        <v>-9048920.7276840433</v>
      </c>
    </row>
    <row r="3383" spans="1:25" x14ac:dyDescent="0.15">
      <c r="A3383" s="1">
        <v>3381</v>
      </c>
      <c r="B3383" s="2">
        <v>43308</v>
      </c>
      <c r="C3383" t="s">
        <v>2582</v>
      </c>
      <c r="D3383" t="s">
        <v>1103</v>
      </c>
      <c r="E3383">
        <v>7.0000000000000007E-2</v>
      </c>
      <c r="F3383">
        <v>6.2E-2</v>
      </c>
      <c r="G3383" t="s">
        <v>493</v>
      </c>
      <c r="H3383" t="s">
        <v>1576</v>
      </c>
      <c r="L3383" s="4">
        <f t="shared" si="55"/>
        <v>22080.000000000018</v>
      </c>
      <c r="M3383">
        <v>10000</v>
      </c>
      <c r="N3383">
        <v>2.6</v>
      </c>
      <c r="O3383" t="s">
        <v>15387</v>
      </c>
      <c r="P3383">
        <v>26</v>
      </c>
      <c r="Q3383" t="s">
        <v>6335</v>
      </c>
      <c r="R3383" t="s">
        <v>12537</v>
      </c>
      <c r="S3383" t="s">
        <v>18800</v>
      </c>
      <c r="T3383" t="s">
        <v>25002</v>
      </c>
      <c r="U3383" t="s">
        <v>27811</v>
      </c>
      <c r="V3383">
        <v>-0.33333333333333348</v>
      </c>
      <c r="W3383">
        <v>-0.75</v>
      </c>
      <c r="X3383">
        <v>-333333.33333333349</v>
      </c>
      <c r="Y3383">
        <v>-9048920.7276840433</v>
      </c>
    </row>
    <row r="3384" spans="1:25" x14ac:dyDescent="0.15">
      <c r="A3384" s="1">
        <v>3382</v>
      </c>
      <c r="B3384" s="2">
        <v>43308</v>
      </c>
      <c r="C3384" t="s">
        <v>2583</v>
      </c>
      <c r="D3384" t="s">
        <v>1103</v>
      </c>
      <c r="E3384">
        <v>0.08</v>
      </c>
      <c r="F3384">
        <v>8.4900000000000003E-2</v>
      </c>
      <c r="G3384" t="s">
        <v>121</v>
      </c>
      <c r="H3384" t="s">
        <v>1205</v>
      </c>
      <c r="L3384" s="4">
        <f t="shared" si="55"/>
        <v>7448.0000000000027</v>
      </c>
      <c r="M3384">
        <v>10000</v>
      </c>
      <c r="N3384">
        <v>2.6</v>
      </c>
      <c r="O3384" t="s">
        <v>15385</v>
      </c>
      <c r="P3384">
        <v>61</v>
      </c>
      <c r="Q3384" t="s">
        <v>6336</v>
      </c>
      <c r="R3384" t="s">
        <v>12538</v>
      </c>
      <c r="S3384" t="s">
        <v>18801</v>
      </c>
      <c r="T3384" t="s">
        <v>25003</v>
      </c>
      <c r="U3384" t="s">
        <v>27810</v>
      </c>
      <c r="V3384">
        <v>-0.33333333333333348</v>
      </c>
      <c r="W3384">
        <v>-0.75</v>
      </c>
      <c r="X3384">
        <v>-333333.33333333349</v>
      </c>
      <c r="Y3384">
        <v>-9048920.7276840433</v>
      </c>
    </row>
    <row r="3385" spans="1:25" x14ac:dyDescent="0.15">
      <c r="A3385" s="1">
        <v>3383</v>
      </c>
      <c r="B3385" s="2">
        <v>43308</v>
      </c>
      <c r="C3385" t="s">
        <v>2584</v>
      </c>
      <c r="D3385" t="s">
        <v>1103</v>
      </c>
      <c r="E3385">
        <v>9.4899999999999998E-2</v>
      </c>
      <c r="F3385">
        <v>8.8099999999999998E-2</v>
      </c>
      <c r="G3385" t="s">
        <v>569</v>
      </c>
      <c r="H3385" t="s">
        <v>1652</v>
      </c>
      <c r="L3385" s="4">
        <f t="shared" si="55"/>
        <v>-10404</v>
      </c>
      <c r="M3385">
        <v>10000</v>
      </c>
      <c r="N3385">
        <v>2.6</v>
      </c>
      <c r="O3385" t="s">
        <v>15385</v>
      </c>
      <c r="P3385">
        <v>61</v>
      </c>
      <c r="Q3385" t="s">
        <v>6337</v>
      </c>
      <c r="R3385" t="s">
        <v>12539</v>
      </c>
      <c r="S3385" t="s">
        <v>18802</v>
      </c>
      <c r="T3385" t="s">
        <v>25004</v>
      </c>
      <c r="U3385" t="s">
        <v>27811</v>
      </c>
      <c r="V3385">
        <v>-0.33333333333333348</v>
      </c>
      <c r="W3385">
        <v>-0.75</v>
      </c>
      <c r="X3385">
        <v>-333333.33333333349</v>
      </c>
      <c r="Y3385">
        <v>-9048920.7276840433</v>
      </c>
    </row>
    <row r="3386" spans="1:25" x14ac:dyDescent="0.15">
      <c r="A3386" s="1">
        <v>3384</v>
      </c>
      <c r="B3386" s="2">
        <v>43311</v>
      </c>
      <c r="C3386" t="s">
        <v>2581</v>
      </c>
      <c r="D3386" t="s">
        <v>1103</v>
      </c>
      <c r="E3386">
        <v>5.2499999999999998E-2</v>
      </c>
      <c r="F3386">
        <v>5.57E-2</v>
      </c>
      <c r="G3386" t="s">
        <v>625</v>
      </c>
      <c r="H3386" t="s">
        <v>1708</v>
      </c>
      <c r="L3386" s="4">
        <f t="shared" si="55"/>
        <v>-8224.0000000000036</v>
      </c>
      <c r="M3386">
        <v>10000</v>
      </c>
      <c r="N3386">
        <v>2.6</v>
      </c>
      <c r="O3386" t="s">
        <v>15387</v>
      </c>
      <c r="P3386">
        <v>23</v>
      </c>
      <c r="Q3386" t="s">
        <v>6338</v>
      </c>
      <c r="R3386" t="s">
        <v>12540</v>
      </c>
      <c r="S3386" t="s">
        <v>18803</v>
      </c>
      <c r="T3386" t="s">
        <v>25005</v>
      </c>
      <c r="U3386" t="s">
        <v>27810</v>
      </c>
      <c r="V3386">
        <v>-0.3</v>
      </c>
      <c r="W3386">
        <v>-0.75</v>
      </c>
      <c r="X3386">
        <v>-300000</v>
      </c>
      <c r="Y3386">
        <v>-8965167.1876673941</v>
      </c>
    </row>
    <row r="3387" spans="1:25" x14ac:dyDescent="0.15">
      <c r="A3387" s="1">
        <v>3385</v>
      </c>
      <c r="B3387" s="2">
        <v>43311</v>
      </c>
      <c r="C3387" t="s">
        <v>2582</v>
      </c>
      <c r="D3387" t="s">
        <v>1103</v>
      </c>
      <c r="E3387">
        <v>6.2E-2</v>
      </c>
      <c r="F3387">
        <v>5.6899999999999999E-2</v>
      </c>
      <c r="G3387" t="s">
        <v>784</v>
      </c>
      <c r="H3387" t="s">
        <v>1867</v>
      </c>
      <c r="L3387" s="4">
        <f t="shared" si="55"/>
        <v>12648</v>
      </c>
      <c r="M3387">
        <v>10000</v>
      </c>
      <c r="N3387">
        <v>2.6</v>
      </c>
      <c r="O3387" t="s">
        <v>15387</v>
      </c>
      <c r="P3387">
        <v>23</v>
      </c>
      <c r="Q3387" t="s">
        <v>6339</v>
      </c>
      <c r="R3387" t="s">
        <v>12541</v>
      </c>
      <c r="S3387" t="s">
        <v>18804</v>
      </c>
      <c r="T3387" t="s">
        <v>25006</v>
      </c>
      <c r="U3387" t="s">
        <v>27811</v>
      </c>
      <c r="V3387">
        <v>-0.3</v>
      </c>
      <c r="W3387">
        <v>-0.75</v>
      </c>
      <c r="X3387">
        <v>-300000</v>
      </c>
      <c r="Y3387">
        <v>-8965167.1876673941</v>
      </c>
    </row>
    <row r="3388" spans="1:25" x14ac:dyDescent="0.15">
      <c r="A3388" s="1">
        <v>3386</v>
      </c>
      <c r="B3388" s="2">
        <v>43311</v>
      </c>
      <c r="C3388" t="s">
        <v>2583</v>
      </c>
      <c r="D3388" t="s">
        <v>1103</v>
      </c>
      <c r="E3388">
        <v>8.4900000000000003E-2</v>
      </c>
      <c r="F3388">
        <v>8.8499999999999995E-2</v>
      </c>
      <c r="G3388" t="s">
        <v>659</v>
      </c>
      <c r="H3388" t="s">
        <v>1742</v>
      </c>
      <c r="L3388" s="4">
        <f t="shared" si="55"/>
        <v>4247.9999999999909</v>
      </c>
      <c r="M3388">
        <v>10000</v>
      </c>
      <c r="N3388">
        <v>2.6</v>
      </c>
      <c r="O3388" t="s">
        <v>15385</v>
      </c>
      <c r="P3388">
        <v>58</v>
      </c>
      <c r="Q3388" t="s">
        <v>6340</v>
      </c>
      <c r="R3388" t="s">
        <v>12542</v>
      </c>
      <c r="S3388" t="s">
        <v>18805</v>
      </c>
      <c r="T3388" t="s">
        <v>25007</v>
      </c>
      <c r="U3388" t="s">
        <v>27810</v>
      </c>
      <c r="V3388">
        <v>-0.3</v>
      </c>
      <c r="W3388">
        <v>-0.75</v>
      </c>
      <c r="X3388">
        <v>-300000</v>
      </c>
      <c r="Y3388">
        <v>-8965167.1876673941</v>
      </c>
    </row>
    <row r="3389" spans="1:25" x14ac:dyDescent="0.15">
      <c r="A3389" s="1">
        <v>3387</v>
      </c>
      <c r="B3389" s="2">
        <v>43311</v>
      </c>
      <c r="C3389" t="s">
        <v>2584</v>
      </c>
      <c r="D3389" t="s">
        <v>1103</v>
      </c>
      <c r="E3389">
        <v>8.8099999999999998E-2</v>
      </c>
      <c r="F3389">
        <v>8.2500000000000004E-2</v>
      </c>
      <c r="G3389" t="s">
        <v>568</v>
      </c>
      <c r="H3389" t="s">
        <v>1651</v>
      </c>
      <c r="L3389" s="4">
        <f t="shared" si="55"/>
        <v>-7111.9999999999918</v>
      </c>
      <c r="M3389">
        <v>10000</v>
      </c>
      <c r="N3389">
        <v>2.6</v>
      </c>
      <c r="O3389" t="s">
        <v>15385</v>
      </c>
      <c r="P3389">
        <v>58</v>
      </c>
      <c r="Q3389" t="s">
        <v>6341</v>
      </c>
      <c r="R3389" t="s">
        <v>12543</v>
      </c>
      <c r="S3389" t="s">
        <v>18806</v>
      </c>
      <c r="T3389" t="s">
        <v>25008</v>
      </c>
      <c r="U3389" t="s">
        <v>27811</v>
      </c>
      <c r="V3389">
        <v>-0.3</v>
      </c>
      <c r="W3389">
        <v>-0.75</v>
      </c>
      <c r="X3389">
        <v>-300000</v>
      </c>
      <c r="Y3389">
        <v>-8965167.1876673941</v>
      </c>
    </row>
    <row r="3390" spans="1:25" x14ac:dyDescent="0.15">
      <c r="A3390" s="1">
        <v>3388</v>
      </c>
      <c r="B3390" s="2">
        <v>43312</v>
      </c>
      <c r="C3390" t="s">
        <v>2581</v>
      </c>
      <c r="D3390" t="s">
        <v>1103</v>
      </c>
      <c r="E3390">
        <v>5.57E-2</v>
      </c>
      <c r="F3390">
        <v>3.3799999999999997E-2</v>
      </c>
      <c r="G3390" t="s">
        <v>515</v>
      </c>
      <c r="H3390" t="s">
        <v>1598</v>
      </c>
      <c r="L3390" s="4">
        <f t="shared" si="55"/>
        <v>39858.000000000007</v>
      </c>
      <c r="M3390">
        <v>10000</v>
      </c>
      <c r="N3390">
        <v>2.6</v>
      </c>
      <c r="O3390" t="s">
        <v>15387</v>
      </c>
      <c r="P3390">
        <v>22</v>
      </c>
      <c r="Q3390" t="s">
        <v>6342</v>
      </c>
      <c r="R3390" t="s">
        <v>12544</v>
      </c>
      <c r="S3390" t="s">
        <v>18807</v>
      </c>
      <c r="T3390" t="s">
        <v>25009</v>
      </c>
      <c r="U3390" t="s">
        <v>27810</v>
      </c>
      <c r="V3390">
        <v>-0.3</v>
      </c>
      <c r="W3390">
        <v>-0.75</v>
      </c>
      <c r="X3390">
        <v>-300000</v>
      </c>
      <c r="Y3390">
        <v>-8909975.8316905554</v>
      </c>
    </row>
    <row r="3391" spans="1:25" x14ac:dyDescent="0.15">
      <c r="A3391" s="1">
        <v>3389</v>
      </c>
      <c r="B3391" s="2">
        <v>43312</v>
      </c>
      <c r="C3391" t="s">
        <v>2582</v>
      </c>
      <c r="D3391" t="s">
        <v>1103</v>
      </c>
      <c r="E3391">
        <v>5.6899999999999999E-2</v>
      </c>
      <c r="F3391">
        <v>9.4500000000000001E-2</v>
      </c>
      <c r="G3391" t="s">
        <v>215</v>
      </c>
      <c r="H3391" t="s">
        <v>1299</v>
      </c>
      <c r="L3391" s="4">
        <f t="shared" si="55"/>
        <v>-70688</v>
      </c>
      <c r="M3391">
        <v>10000</v>
      </c>
      <c r="N3391">
        <v>2.6</v>
      </c>
      <c r="O3391" t="s">
        <v>15387</v>
      </c>
      <c r="P3391">
        <v>22</v>
      </c>
      <c r="Q3391" t="s">
        <v>6343</v>
      </c>
      <c r="R3391" t="s">
        <v>12545</v>
      </c>
      <c r="S3391" t="s">
        <v>18808</v>
      </c>
      <c r="T3391" t="s">
        <v>25010</v>
      </c>
      <c r="U3391" t="s">
        <v>27811</v>
      </c>
      <c r="V3391">
        <v>-0.3</v>
      </c>
      <c r="W3391">
        <v>-0.75</v>
      </c>
      <c r="X3391">
        <v>-300000</v>
      </c>
      <c r="Y3391">
        <v>-8909975.8316905554</v>
      </c>
    </row>
    <row r="3392" spans="1:25" x14ac:dyDescent="0.15">
      <c r="A3392" s="1">
        <v>3390</v>
      </c>
      <c r="B3392" s="2">
        <v>43312</v>
      </c>
      <c r="C3392" t="s">
        <v>2583</v>
      </c>
      <c r="D3392" t="s">
        <v>1103</v>
      </c>
      <c r="E3392">
        <v>8.8499999999999995E-2</v>
      </c>
      <c r="F3392">
        <v>6.4699999999999994E-2</v>
      </c>
      <c r="G3392" t="s">
        <v>163</v>
      </c>
      <c r="H3392" t="s">
        <v>1247</v>
      </c>
      <c r="L3392" s="4">
        <f t="shared" si="55"/>
        <v>-17612</v>
      </c>
      <c r="M3392">
        <v>10000</v>
      </c>
      <c r="N3392">
        <v>2.6</v>
      </c>
      <c r="O3392" t="s">
        <v>15385</v>
      </c>
      <c r="P3392">
        <v>57</v>
      </c>
      <c r="Q3392" t="s">
        <v>6344</v>
      </c>
      <c r="R3392" t="s">
        <v>12546</v>
      </c>
      <c r="S3392" t="s">
        <v>18809</v>
      </c>
      <c r="T3392" t="s">
        <v>25011</v>
      </c>
      <c r="U3392" t="s">
        <v>27810</v>
      </c>
      <c r="V3392">
        <v>-0.3</v>
      </c>
      <c r="W3392">
        <v>-0.75</v>
      </c>
      <c r="X3392">
        <v>-300000</v>
      </c>
      <c r="Y3392">
        <v>-8909975.8316905554</v>
      </c>
    </row>
    <row r="3393" spans="1:25" x14ac:dyDescent="0.15">
      <c r="A3393" s="1">
        <v>3391</v>
      </c>
      <c r="B3393" s="2">
        <v>43312</v>
      </c>
      <c r="C3393" t="s">
        <v>2584</v>
      </c>
      <c r="D3393" t="s">
        <v>1103</v>
      </c>
      <c r="E3393">
        <v>8.2500000000000004E-2</v>
      </c>
      <c r="F3393">
        <v>0.1181</v>
      </c>
      <c r="G3393" t="s">
        <v>46</v>
      </c>
      <c r="H3393" t="s">
        <v>1130</v>
      </c>
      <c r="L3393" s="4">
        <f t="shared" si="55"/>
        <v>29547.999999999993</v>
      </c>
      <c r="M3393">
        <v>10000</v>
      </c>
      <c r="N3393">
        <v>2.6</v>
      </c>
      <c r="O3393" t="s">
        <v>15385</v>
      </c>
      <c r="P3393">
        <v>57</v>
      </c>
      <c r="Q3393" t="s">
        <v>6345</v>
      </c>
      <c r="R3393" t="s">
        <v>12547</v>
      </c>
      <c r="S3393" t="s">
        <v>18810</v>
      </c>
      <c r="T3393" t="s">
        <v>25012</v>
      </c>
      <c r="U3393" t="s">
        <v>27811</v>
      </c>
      <c r="V3393">
        <v>-0.3</v>
      </c>
      <c r="W3393">
        <v>-0.75</v>
      </c>
      <c r="X3393">
        <v>-300000</v>
      </c>
      <c r="Y3393">
        <v>-8909975.8316905554</v>
      </c>
    </row>
    <row r="3394" spans="1:25" x14ac:dyDescent="0.15">
      <c r="A3394" s="1">
        <v>3392</v>
      </c>
      <c r="B3394" s="2">
        <v>43313</v>
      </c>
      <c r="C3394" t="s">
        <v>2579</v>
      </c>
      <c r="D3394" t="s">
        <v>1103</v>
      </c>
      <c r="E3394">
        <v>5.3800000000000001E-2</v>
      </c>
      <c r="F3394">
        <v>3.2300000000000002E-2</v>
      </c>
      <c r="G3394" t="s">
        <v>624</v>
      </c>
      <c r="H3394" t="s">
        <v>1707</v>
      </c>
      <c r="L3394" s="4">
        <f t="shared" si="55"/>
        <v>45579.999999999993</v>
      </c>
      <c r="M3394">
        <v>10000</v>
      </c>
      <c r="N3394">
        <v>2.5499999999999998</v>
      </c>
      <c r="O3394" t="s">
        <v>15387</v>
      </c>
      <c r="P3394">
        <v>21</v>
      </c>
      <c r="Q3394" t="s">
        <v>6346</v>
      </c>
      <c r="R3394" t="s">
        <v>12548</v>
      </c>
      <c r="S3394" t="s">
        <v>18811</v>
      </c>
      <c r="T3394" t="s">
        <v>25013</v>
      </c>
      <c r="U3394" t="s">
        <v>27810</v>
      </c>
      <c r="V3394">
        <v>-0.3</v>
      </c>
      <c r="W3394">
        <v>-0.75</v>
      </c>
      <c r="X3394">
        <v>-300000</v>
      </c>
      <c r="Y3394">
        <v>-9322026.1299499795</v>
      </c>
    </row>
    <row r="3395" spans="1:25" x14ac:dyDescent="0.15">
      <c r="A3395" s="1">
        <v>3393</v>
      </c>
      <c r="B3395" s="2">
        <v>43313</v>
      </c>
      <c r="C3395" t="s">
        <v>2580</v>
      </c>
      <c r="D3395" t="s">
        <v>1103</v>
      </c>
      <c r="E3395">
        <v>6.3E-2</v>
      </c>
      <c r="F3395">
        <v>9.4799999999999995E-2</v>
      </c>
      <c r="G3395" t="s">
        <v>648</v>
      </c>
      <c r="H3395" t="s">
        <v>1731</v>
      </c>
      <c r="L3395" s="4">
        <f t="shared" ref="L3395:L3458" si="56">(F3395-E3395)*G3395</f>
        <v>-62645.999999999993</v>
      </c>
      <c r="M3395">
        <v>10000</v>
      </c>
      <c r="N3395">
        <v>2.5499999999999998</v>
      </c>
      <c r="O3395" t="s">
        <v>15387</v>
      </c>
      <c r="P3395">
        <v>21</v>
      </c>
      <c r="Q3395" t="s">
        <v>6347</v>
      </c>
      <c r="R3395" t="s">
        <v>12549</v>
      </c>
      <c r="S3395" t="s">
        <v>18812</v>
      </c>
      <c r="T3395" t="s">
        <v>25014</v>
      </c>
      <c r="U3395" t="s">
        <v>27811</v>
      </c>
      <c r="V3395">
        <v>-0.3</v>
      </c>
      <c r="W3395">
        <v>-0.75</v>
      </c>
      <c r="X3395">
        <v>-300000</v>
      </c>
      <c r="Y3395">
        <v>-9322026.1299499795</v>
      </c>
    </row>
    <row r="3396" spans="1:25" x14ac:dyDescent="0.15">
      <c r="A3396" s="1">
        <v>3394</v>
      </c>
      <c r="B3396" s="2">
        <v>43313</v>
      </c>
      <c r="C3396" t="s">
        <v>2563</v>
      </c>
      <c r="D3396" t="s">
        <v>1103</v>
      </c>
      <c r="E3396">
        <v>8.5999999999999993E-2</v>
      </c>
      <c r="F3396">
        <v>6.4100000000000004E-2</v>
      </c>
      <c r="G3396" t="s">
        <v>344</v>
      </c>
      <c r="H3396" t="s">
        <v>1428</v>
      </c>
      <c r="L3396" s="4">
        <f t="shared" si="56"/>
        <v>-18614.999999999989</v>
      </c>
      <c r="M3396">
        <v>10000</v>
      </c>
      <c r="N3396">
        <v>2.5499999999999998</v>
      </c>
      <c r="O3396" t="s">
        <v>15385</v>
      </c>
      <c r="P3396">
        <v>56</v>
      </c>
      <c r="Q3396" t="s">
        <v>6348</v>
      </c>
      <c r="R3396" t="s">
        <v>12550</v>
      </c>
      <c r="S3396" t="s">
        <v>18813</v>
      </c>
      <c r="T3396" t="s">
        <v>25015</v>
      </c>
      <c r="U3396" t="s">
        <v>27810</v>
      </c>
      <c r="V3396">
        <v>-0.3</v>
      </c>
      <c r="W3396">
        <v>-0.75</v>
      </c>
      <c r="X3396">
        <v>-300000</v>
      </c>
      <c r="Y3396">
        <v>-9322026.1299499795</v>
      </c>
    </row>
    <row r="3397" spans="1:25" x14ac:dyDescent="0.15">
      <c r="A3397" s="1">
        <v>3395</v>
      </c>
      <c r="B3397" s="2">
        <v>43313</v>
      </c>
      <c r="C3397" t="s">
        <v>2564</v>
      </c>
      <c r="D3397" t="s">
        <v>1103</v>
      </c>
      <c r="E3397">
        <v>9.01E-2</v>
      </c>
      <c r="F3397">
        <v>0.12180000000000001</v>
      </c>
      <c r="G3397" t="s">
        <v>42</v>
      </c>
      <c r="H3397" t="s">
        <v>1126</v>
      </c>
      <c r="L3397" s="4">
        <f t="shared" si="56"/>
        <v>28530.000000000004</v>
      </c>
      <c r="M3397">
        <v>10000</v>
      </c>
      <c r="N3397">
        <v>2.5499999999999998</v>
      </c>
      <c r="O3397" t="s">
        <v>15385</v>
      </c>
      <c r="P3397">
        <v>56</v>
      </c>
      <c r="Q3397" t="s">
        <v>6349</v>
      </c>
      <c r="R3397" t="s">
        <v>12551</v>
      </c>
      <c r="S3397" t="s">
        <v>18814</v>
      </c>
      <c r="T3397" t="s">
        <v>25016</v>
      </c>
      <c r="U3397" t="s">
        <v>27811</v>
      </c>
      <c r="V3397">
        <v>-0.3</v>
      </c>
      <c r="W3397">
        <v>-0.75</v>
      </c>
      <c r="X3397">
        <v>-300000</v>
      </c>
      <c r="Y3397">
        <v>-9322026.1299499795</v>
      </c>
    </row>
    <row r="3398" spans="1:25" x14ac:dyDescent="0.15">
      <c r="A3398" s="1">
        <v>3396</v>
      </c>
      <c r="B3398" s="2">
        <v>43314</v>
      </c>
      <c r="C3398" t="s">
        <v>2577</v>
      </c>
      <c r="D3398" t="s">
        <v>1103</v>
      </c>
      <c r="E3398">
        <v>5.1700000000000003E-2</v>
      </c>
      <c r="F3398">
        <v>4.0899999999999999E-2</v>
      </c>
      <c r="G3398" t="s">
        <v>622</v>
      </c>
      <c r="H3398" t="s">
        <v>1705</v>
      </c>
      <c r="L3398" s="4">
        <f t="shared" si="56"/>
        <v>33372.000000000015</v>
      </c>
      <c r="M3398">
        <v>10000</v>
      </c>
      <c r="N3398">
        <v>2.5</v>
      </c>
      <c r="O3398" t="s">
        <v>15387</v>
      </c>
      <c r="P3398">
        <v>20</v>
      </c>
      <c r="Q3398" t="s">
        <v>6350</v>
      </c>
      <c r="R3398" t="s">
        <v>12552</v>
      </c>
      <c r="S3398" t="s">
        <v>18815</v>
      </c>
      <c r="T3398" t="s">
        <v>25017</v>
      </c>
      <c r="U3398" t="s">
        <v>27810</v>
      </c>
      <c r="V3398">
        <v>-0.33333333333333348</v>
      </c>
      <c r="W3398">
        <v>-1</v>
      </c>
      <c r="X3398">
        <v>-333333.33333333349</v>
      </c>
      <c r="Y3398">
        <v>-12965426.393977821</v>
      </c>
    </row>
    <row r="3399" spans="1:25" x14ac:dyDescent="0.15">
      <c r="A3399" s="1">
        <v>3397</v>
      </c>
      <c r="B3399" s="2">
        <v>43314</v>
      </c>
      <c r="C3399" t="s">
        <v>2578</v>
      </c>
      <c r="D3399" t="s">
        <v>1103</v>
      </c>
      <c r="E3399">
        <v>6.5100000000000005E-2</v>
      </c>
      <c r="F3399">
        <v>7.9100000000000004E-2</v>
      </c>
      <c r="G3399" t="s">
        <v>729</v>
      </c>
      <c r="H3399" t="s">
        <v>1812</v>
      </c>
      <c r="L3399" s="4">
        <f t="shared" si="56"/>
        <v>-38919.999999999993</v>
      </c>
      <c r="M3399">
        <v>10000</v>
      </c>
      <c r="N3399">
        <v>2.5</v>
      </c>
      <c r="O3399" t="s">
        <v>15387</v>
      </c>
      <c r="P3399">
        <v>20</v>
      </c>
      <c r="Q3399" t="s">
        <v>6351</v>
      </c>
      <c r="R3399" t="s">
        <v>12553</v>
      </c>
      <c r="S3399" t="s">
        <v>18816</v>
      </c>
      <c r="T3399" t="s">
        <v>25018</v>
      </c>
      <c r="U3399" t="s">
        <v>27811</v>
      </c>
      <c r="V3399">
        <v>-0.33333333333333348</v>
      </c>
      <c r="W3399">
        <v>-1</v>
      </c>
      <c r="X3399">
        <v>-333333.33333333349</v>
      </c>
      <c r="Y3399">
        <v>-12965426.393977821</v>
      </c>
    </row>
    <row r="3400" spans="1:25" x14ac:dyDescent="0.15">
      <c r="A3400" s="1">
        <v>3398</v>
      </c>
      <c r="B3400" s="2">
        <v>43314</v>
      </c>
      <c r="C3400" t="s">
        <v>2585</v>
      </c>
      <c r="D3400" t="s">
        <v>1103</v>
      </c>
      <c r="E3400">
        <v>8.7599999999999997E-2</v>
      </c>
      <c r="F3400">
        <v>7.4700000000000003E-2</v>
      </c>
      <c r="G3400" t="s">
        <v>38</v>
      </c>
      <c r="H3400" t="s">
        <v>1122</v>
      </c>
      <c r="L3400" s="4">
        <f t="shared" si="56"/>
        <v>-16898.999999999993</v>
      </c>
      <c r="M3400">
        <v>10000</v>
      </c>
      <c r="N3400">
        <v>2.5</v>
      </c>
      <c r="O3400" t="s">
        <v>15385</v>
      </c>
      <c r="P3400">
        <v>55</v>
      </c>
      <c r="Q3400" t="s">
        <v>6352</v>
      </c>
      <c r="R3400" t="s">
        <v>12554</v>
      </c>
      <c r="S3400" t="s">
        <v>18817</v>
      </c>
      <c r="T3400" t="s">
        <v>25019</v>
      </c>
      <c r="U3400" t="s">
        <v>27810</v>
      </c>
      <c r="V3400">
        <v>-0.33333333333333348</v>
      </c>
      <c r="W3400">
        <v>-1</v>
      </c>
      <c r="X3400">
        <v>-333333.33333333349</v>
      </c>
      <c r="Y3400">
        <v>-12965426.393977821</v>
      </c>
    </row>
    <row r="3401" spans="1:25" x14ac:dyDescent="0.15">
      <c r="A3401" s="1">
        <v>3399</v>
      </c>
      <c r="B3401" s="2">
        <v>43314</v>
      </c>
      <c r="C3401" t="s">
        <v>2586</v>
      </c>
      <c r="D3401" t="s">
        <v>1103</v>
      </c>
      <c r="E3401">
        <v>9.3700000000000006E-2</v>
      </c>
      <c r="F3401">
        <v>0.1079</v>
      </c>
      <c r="G3401" t="s">
        <v>942</v>
      </c>
      <c r="H3401" t="s">
        <v>1988</v>
      </c>
      <c r="L3401" s="4">
        <f t="shared" si="56"/>
        <v>19169.999999999985</v>
      </c>
      <c r="M3401">
        <v>10000</v>
      </c>
      <c r="N3401">
        <v>2.5</v>
      </c>
      <c r="O3401" t="s">
        <v>15385</v>
      </c>
      <c r="P3401">
        <v>55</v>
      </c>
      <c r="Q3401" t="s">
        <v>6353</v>
      </c>
      <c r="R3401" t="s">
        <v>12555</v>
      </c>
      <c r="S3401" t="s">
        <v>18818</v>
      </c>
      <c r="T3401" t="s">
        <v>25020</v>
      </c>
      <c r="U3401" t="s">
        <v>27811</v>
      </c>
      <c r="V3401">
        <v>-0.33333333333333348</v>
      </c>
      <c r="W3401">
        <v>-1</v>
      </c>
      <c r="X3401">
        <v>-333333.33333333349</v>
      </c>
      <c r="Y3401">
        <v>-12965426.393977821</v>
      </c>
    </row>
    <row r="3402" spans="1:25" x14ac:dyDescent="0.15">
      <c r="A3402" s="1">
        <v>3400</v>
      </c>
      <c r="B3402" s="2">
        <v>43315</v>
      </c>
      <c r="C3402" t="s">
        <v>2577</v>
      </c>
      <c r="D3402" t="s">
        <v>1103</v>
      </c>
      <c r="E3402">
        <v>4.0899999999999999E-2</v>
      </c>
      <c r="F3402">
        <v>3.8199999999999998E-2</v>
      </c>
      <c r="G3402" t="s">
        <v>498</v>
      </c>
      <c r="H3402" t="s">
        <v>1581</v>
      </c>
      <c r="L3402" s="4">
        <f t="shared" si="56"/>
        <v>9882.0000000000036</v>
      </c>
      <c r="M3402">
        <v>10000</v>
      </c>
      <c r="N3402">
        <v>2.5</v>
      </c>
      <c r="O3402" t="s">
        <v>15387</v>
      </c>
      <c r="P3402">
        <v>19</v>
      </c>
      <c r="Q3402" t="s">
        <v>6354</v>
      </c>
      <c r="R3402" t="s">
        <v>12556</v>
      </c>
      <c r="S3402" t="s">
        <v>18819</v>
      </c>
      <c r="T3402" t="s">
        <v>25021</v>
      </c>
      <c r="U3402" t="s">
        <v>27810</v>
      </c>
      <c r="V3402">
        <v>-0.33333333333333348</v>
      </c>
      <c r="W3402">
        <v>-1</v>
      </c>
      <c r="X3402">
        <v>-333333.33333333349</v>
      </c>
      <c r="Y3402">
        <v>-13251946.503879759</v>
      </c>
    </row>
    <row r="3403" spans="1:25" x14ac:dyDescent="0.15">
      <c r="A3403" s="1">
        <v>3401</v>
      </c>
      <c r="B3403" s="2">
        <v>43315</v>
      </c>
      <c r="C3403" t="s">
        <v>2578</v>
      </c>
      <c r="D3403" t="s">
        <v>1103</v>
      </c>
      <c r="E3403">
        <v>7.9100000000000004E-2</v>
      </c>
      <c r="F3403">
        <v>7.6999999999999999E-2</v>
      </c>
      <c r="G3403" t="s">
        <v>948</v>
      </c>
      <c r="H3403" t="s">
        <v>1994</v>
      </c>
      <c r="L3403" s="4">
        <f t="shared" si="56"/>
        <v>4914.0000000000109</v>
      </c>
      <c r="M3403">
        <v>10000</v>
      </c>
      <c r="N3403">
        <v>2.5</v>
      </c>
      <c r="O3403" t="s">
        <v>15387</v>
      </c>
      <c r="P3403">
        <v>19</v>
      </c>
      <c r="Q3403" t="s">
        <v>6355</v>
      </c>
      <c r="R3403" t="s">
        <v>12557</v>
      </c>
      <c r="S3403" t="s">
        <v>18820</v>
      </c>
      <c r="T3403" t="s">
        <v>25022</v>
      </c>
      <c r="U3403" t="s">
        <v>27811</v>
      </c>
      <c r="V3403">
        <v>-0.33333333333333348</v>
      </c>
      <c r="W3403">
        <v>-1</v>
      </c>
      <c r="X3403">
        <v>-333333.33333333349</v>
      </c>
      <c r="Y3403">
        <v>-13251946.503879759</v>
      </c>
    </row>
    <row r="3404" spans="1:25" x14ac:dyDescent="0.15">
      <c r="A3404" s="1">
        <v>3402</v>
      </c>
      <c r="B3404" s="2">
        <v>43315</v>
      </c>
      <c r="C3404" t="s">
        <v>2585</v>
      </c>
      <c r="D3404" t="s">
        <v>1103</v>
      </c>
      <c r="E3404">
        <v>7.4700000000000003E-2</v>
      </c>
      <c r="F3404">
        <v>7.3999999999999996E-2</v>
      </c>
      <c r="G3404" t="s">
        <v>891</v>
      </c>
      <c r="H3404" t="s">
        <v>1941</v>
      </c>
      <c r="L3404" s="4">
        <f t="shared" si="56"/>
        <v>-973.00000000000853</v>
      </c>
      <c r="M3404">
        <v>10000</v>
      </c>
      <c r="N3404">
        <v>2.5</v>
      </c>
      <c r="O3404" t="s">
        <v>15385</v>
      </c>
      <c r="P3404">
        <v>54</v>
      </c>
      <c r="Q3404" t="s">
        <v>6356</v>
      </c>
      <c r="R3404" t="s">
        <v>12558</v>
      </c>
      <c r="S3404" t="s">
        <v>18821</v>
      </c>
      <c r="T3404" t="s">
        <v>25023</v>
      </c>
      <c r="U3404" t="s">
        <v>27810</v>
      </c>
      <c r="V3404">
        <v>-0.33333333333333348</v>
      </c>
      <c r="W3404">
        <v>-1</v>
      </c>
      <c r="X3404">
        <v>-333333.33333333349</v>
      </c>
      <c r="Y3404">
        <v>-13251946.503879759</v>
      </c>
    </row>
    <row r="3405" spans="1:25" x14ac:dyDescent="0.15">
      <c r="A3405" s="1">
        <v>3403</v>
      </c>
      <c r="B3405" s="2">
        <v>43315</v>
      </c>
      <c r="C3405" t="s">
        <v>2586</v>
      </c>
      <c r="D3405" t="s">
        <v>1103</v>
      </c>
      <c r="E3405">
        <v>0.1079</v>
      </c>
      <c r="F3405">
        <v>0.1074</v>
      </c>
      <c r="G3405" t="s">
        <v>184</v>
      </c>
      <c r="H3405" t="s">
        <v>1268</v>
      </c>
      <c r="L3405" s="4">
        <f t="shared" si="56"/>
        <v>-585.00000000000057</v>
      </c>
      <c r="M3405">
        <v>10000</v>
      </c>
      <c r="N3405">
        <v>2.5</v>
      </c>
      <c r="O3405" t="s">
        <v>15385</v>
      </c>
      <c r="P3405">
        <v>54</v>
      </c>
      <c r="Q3405" t="s">
        <v>6357</v>
      </c>
      <c r="R3405" t="s">
        <v>12559</v>
      </c>
      <c r="S3405" t="s">
        <v>18822</v>
      </c>
      <c r="T3405" t="s">
        <v>25024</v>
      </c>
      <c r="U3405" t="s">
        <v>27811</v>
      </c>
      <c r="V3405">
        <v>-0.33333333333333348</v>
      </c>
      <c r="W3405">
        <v>-1</v>
      </c>
      <c r="X3405">
        <v>-333333.33333333349</v>
      </c>
      <c r="Y3405">
        <v>-13251946.503879759</v>
      </c>
    </row>
    <row r="3406" spans="1:25" x14ac:dyDescent="0.15">
      <c r="A3406" s="1">
        <v>3404</v>
      </c>
      <c r="B3406" s="2">
        <v>43318</v>
      </c>
      <c r="C3406" t="s">
        <v>2577</v>
      </c>
      <c r="D3406" t="s">
        <v>1103</v>
      </c>
      <c r="E3406">
        <v>3.8199999999999998E-2</v>
      </c>
      <c r="F3406">
        <v>7.1999999999999995E-2</v>
      </c>
      <c r="G3406" t="s">
        <v>982</v>
      </c>
      <c r="H3406" t="s">
        <v>2025</v>
      </c>
      <c r="L3406" s="4">
        <f t="shared" si="56"/>
        <v>-111539.99999999999</v>
      </c>
      <c r="M3406">
        <v>10000</v>
      </c>
      <c r="N3406">
        <v>2.5</v>
      </c>
      <c r="O3406" t="s">
        <v>15387</v>
      </c>
      <c r="P3406">
        <v>16</v>
      </c>
      <c r="Q3406" t="s">
        <v>6358</v>
      </c>
      <c r="R3406" t="s">
        <v>12560</v>
      </c>
      <c r="S3406" t="s">
        <v>18823</v>
      </c>
      <c r="T3406" t="s">
        <v>25025</v>
      </c>
      <c r="U3406" t="s">
        <v>27810</v>
      </c>
      <c r="V3406">
        <v>-0.3</v>
      </c>
      <c r="W3406">
        <v>-1</v>
      </c>
      <c r="X3406">
        <v>-300000</v>
      </c>
      <c r="Y3406">
        <v>-13273547.0650943</v>
      </c>
    </row>
    <row r="3407" spans="1:25" x14ac:dyDescent="0.15">
      <c r="A3407" s="1">
        <v>3405</v>
      </c>
      <c r="B3407" s="2">
        <v>43318</v>
      </c>
      <c r="C3407" t="s">
        <v>2578</v>
      </c>
      <c r="D3407" t="s">
        <v>1103</v>
      </c>
      <c r="E3407">
        <v>7.6999999999999999E-2</v>
      </c>
      <c r="F3407">
        <v>4.02E-2</v>
      </c>
      <c r="G3407" t="s">
        <v>254</v>
      </c>
      <c r="H3407" t="s">
        <v>1338</v>
      </c>
      <c r="L3407" s="4">
        <f t="shared" si="56"/>
        <v>70288</v>
      </c>
      <c r="M3407">
        <v>10000</v>
      </c>
      <c r="N3407">
        <v>2.5</v>
      </c>
      <c r="O3407" t="s">
        <v>15387</v>
      </c>
      <c r="P3407">
        <v>16</v>
      </c>
      <c r="Q3407" t="s">
        <v>6359</v>
      </c>
      <c r="R3407" t="s">
        <v>12561</v>
      </c>
      <c r="S3407" t="s">
        <v>18824</v>
      </c>
      <c r="T3407" t="s">
        <v>25026</v>
      </c>
      <c r="U3407" t="s">
        <v>27811</v>
      </c>
      <c r="V3407">
        <v>-0.3</v>
      </c>
      <c r="W3407">
        <v>-1</v>
      </c>
      <c r="X3407">
        <v>-300000</v>
      </c>
      <c r="Y3407">
        <v>-13273547.0650943</v>
      </c>
    </row>
    <row r="3408" spans="1:25" x14ac:dyDescent="0.15">
      <c r="A3408" s="1">
        <v>3406</v>
      </c>
      <c r="B3408" s="2">
        <v>43318</v>
      </c>
      <c r="C3408" t="s">
        <v>2585</v>
      </c>
      <c r="D3408" t="s">
        <v>1103</v>
      </c>
      <c r="E3408">
        <v>7.3999999999999996E-2</v>
      </c>
      <c r="F3408">
        <v>0.1084</v>
      </c>
      <c r="G3408" t="s">
        <v>464</v>
      </c>
      <c r="H3408" t="s">
        <v>1547</v>
      </c>
      <c r="L3408" s="4">
        <f t="shared" si="56"/>
        <v>37152</v>
      </c>
      <c r="M3408">
        <v>10000</v>
      </c>
      <c r="N3408">
        <v>2.5</v>
      </c>
      <c r="O3408" t="s">
        <v>15385</v>
      </c>
      <c r="P3408">
        <v>51</v>
      </c>
      <c r="Q3408" t="s">
        <v>6360</v>
      </c>
      <c r="R3408" t="s">
        <v>12562</v>
      </c>
      <c r="S3408" t="s">
        <v>18825</v>
      </c>
      <c r="T3408" t="s">
        <v>25027</v>
      </c>
      <c r="U3408" t="s">
        <v>27810</v>
      </c>
      <c r="V3408">
        <v>-0.3</v>
      </c>
      <c r="W3408">
        <v>-1</v>
      </c>
      <c r="X3408">
        <v>-300000</v>
      </c>
      <c r="Y3408">
        <v>-13273547.0650943</v>
      </c>
    </row>
    <row r="3409" spans="1:25" x14ac:dyDescent="0.15">
      <c r="A3409" s="1">
        <v>3407</v>
      </c>
      <c r="B3409" s="2">
        <v>43318</v>
      </c>
      <c r="C3409" t="s">
        <v>2586</v>
      </c>
      <c r="D3409" t="s">
        <v>1103</v>
      </c>
      <c r="E3409">
        <v>0.1074</v>
      </c>
      <c r="F3409">
        <v>7.0199999999999999E-2</v>
      </c>
      <c r="G3409" t="s">
        <v>463</v>
      </c>
      <c r="H3409" t="s">
        <v>1546</v>
      </c>
      <c r="L3409" s="4">
        <f t="shared" si="56"/>
        <v>-32363.999999999996</v>
      </c>
      <c r="M3409">
        <v>10000</v>
      </c>
      <c r="N3409">
        <v>2.5</v>
      </c>
      <c r="O3409" t="s">
        <v>15385</v>
      </c>
      <c r="P3409">
        <v>51</v>
      </c>
      <c r="Q3409" t="s">
        <v>6361</v>
      </c>
      <c r="R3409" t="s">
        <v>12563</v>
      </c>
      <c r="S3409" t="s">
        <v>18826</v>
      </c>
      <c r="T3409" t="s">
        <v>25028</v>
      </c>
      <c r="U3409" t="s">
        <v>27811</v>
      </c>
      <c r="V3409">
        <v>-0.3</v>
      </c>
      <c r="W3409">
        <v>-1</v>
      </c>
      <c r="X3409">
        <v>-300000</v>
      </c>
      <c r="Y3409">
        <v>-13273547.0650943</v>
      </c>
    </row>
    <row r="3410" spans="1:25" x14ac:dyDescent="0.15">
      <c r="A3410" s="1">
        <v>3408</v>
      </c>
      <c r="B3410" s="2">
        <v>43319</v>
      </c>
      <c r="C3410" t="s">
        <v>2577</v>
      </c>
      <c r="D3410" t="s">
        <v>1103</v>
      </c>
      <c r="E3410">
        <v>7.1999999999999995E-2</v>
      </c>
      <c r="F3410">
        <v>5.0500000000000003E-2</v>
      </c>
      <c r="G3410" t="s">
        <v>374</v>
      </c>
      <c r="H3410" t="s">
        <v>1458</v>
      </c>
      <c r="L3410" s="4">
        <f t="shared" si="56"/>
        <v>16339.999999999993</v>
      </c>
      <c r="M3410">
        <v>10000</v>
      </c>
      <c r="N3410">
        <v>2.5</v>
      </c>
      <c r="O3410" t="s">
        <v>15387</v>
      </c>
      <c r="P3410">
        <v>15</v>
      </c>
      <c r="Q3410" t="s">
        <v>6362</v>
      </c>
      <c r="R3410" t="s">
        <v>12564</v>
      </c>
      <c r="S3410" t="s">
        <v>18827</v>
      </c>
      <c r="T3410" t="s">
        <v>25029</v>
      </c>
      <c r="U3410" t="s">
        <v>27810</v>
      </c>
      <c r="V3410">
        <v>-0.33333333333333348</v>
      </c>
      <c r="W3410">
        <v>-0.5</v>
      </c>
      <c r="X3410">
        <v>-333333.33333333349</v>
      </c>
      <c r="Y3410">
        <v>-6249121.2173288139</v>
      </c>
    </row>
    <row r="3411" spans="1:25" x14ac:dyDescent="0.15">
      <c r="A3411" s="1">
        <v>3409</v>
      </c>
      <c r="B3411" s="2">
        <v>43319</v>
      </c>
      <c r="C3411" t="s">
        <v>2578</v>
      </c>
      <c r="D3411" t="s">
        <v>1103</v>
      </c>
      <c r="E3411">
        <v>4.02E-2</v>
      </c>
      <c r="F3411">
        <v>5.4399999999999997E-2</v>
      </c>
      <c r="G3411" t="s">
        <v>210</v>
      </c>
      <c r="H3411" t="s">
        <v>1294</v>
      </c>
      <c r="L3411" s="4">
        <f t="shared" si="56"/>
        <v>-17465.999999999996</v>
      </c>
      <c r="M3411">
        <v>10000</v>
      </c>
      <c r="N3411">
        <v>2.5</v>
      </c>
      <c r="O3411" t="s">
        <v>15387</v>
      </c>
      <c r="P3411">
        <v>15</v>
      </c>
      <c r="Q3411" t="s">
        <v>6363</v>
      </c>
      <c r="R3411" t="s">
        <v>12565</v>
      </c>
      <c r="S3411" t="s">
        <v>18828</v>
      </c>
      <c r="T3411" t="s">
        <v>25030</v>
      </c>
      <c r="U3411" t="s">
        <v>27811</v>
      </c>
      <c r="V3411">
        <v>-0.33333333333333348</v>
      </c>
      <c r="W3411">
        <v>-0.5</v>
      </c>
      <c r="X3411">
        <v>-333333.33333333349</v>
      </c>
      <c r="Y3411">
        <v>-6249121.2173288139</v>
      </c>
    </row>
    <row r="3412" spans="1:25" x14ac:dyDescent="0.15">
      <c r="A3412" s="1">
        <v>3410</v>
      </c>
      <c r="B3412" s="2">
        <v>43319</v>
      </c>
      <c r="C3412" t="s">
        <v>2585</v>
      </c>
      <c r="D3412" t="s">
        <v>1103</v>
      </c>
      <c r="E3412">
        <v>0.1084</v>
      </c>
      <c r="F3412">
        <v>8.9599999999999999E-2</v>
      </c>
      <c r="G3412" t="s">
        <v>125</v>
      </c>
      <c r="H3412" t="s">
        <v>1209</v>
      </c>
      <c r="L3412" s="4">
        <f t="shared" si="56"/>
        <v>-1127.9999999999998</v>
      </c>
      <c r="M3412">
        <v>10000</v>
      </c>
      <c r="N3412">
        <v>2.5</v>
      </c>
      <c r="O3412" t="s">
        <v>15385</v>
      </c>
      <c r="P3412">
        <v>50</v>
      </c>
      <c r="Q3412" t="s">
        <v>6364</v>
      </c>
      <c r="R3412" t="s">
        <v>12566</v>
      </c>
      <c r="S3412" t="s">
        <v>18829</v>
      </c>
      <c r="T3412" t="s">
        <v>25031</v>
      </c>
      <c r="U3412" t="s">
        <v>27810</v>
      </c>
      <c r="V3412">
        <v>-0.33333333333333348</v>
      </c>
      <c r="W3412">
        <v>-0.5</v>
      </c>
      <c r="X3412">
        <v>-333333.33333333349</v>
      </c>
      <c r="Y3412">
        <v>-6249121.2173288139</v>
      </c>
    </row>
    <row r="3413" spans="1:25" x14ac:dyDescent="0.15">
      <c r="A3413" s="1">
        <v>3411</v>
      </c>
      <c r="B3413" s="2">
        <v>43319</v>
      </c>
      <c r="C3413" t="s">
        <v>2586</v>
      </c>
      <c r="D3413" t="s">
        <v>1103</v>
      </c>
      <c r="E3413">
        <v>7.0199999999999999E-2</v>
      </c>
      <c r="F3413">
        <v>8.7499999999999994E-2</v>
      </c>
      <c r="G3413" t="s">
        <v>152</v>
      </c>
      <c r="H3413" t="s">
        <v>1236</v>
      </c>
      <c r="L3413" s="4">
        <f t="shared" si="56"/>
        <v>1556.9999999999995</v>
      </c>
      <c r="M3413">
        <v>10000</v>
      </c>
      <c r="N3413">
        <v>2.5</v>
      </c>
      <c r="O3413" t="s">
        <v>15385</v>
      </c>
      <c r="P3413">
        <v>50</v>
      </c>
      <c r="Q3413" t="s">
        <v>6365</v>
      </c>
      <c r="R3413" t="s">
        <v>12567</v>
      </c>
      <c r="S3413" t="s">
        <v>18830</v>
      </c>
      <c r="T3413" t="s">
        <v>25032</v>
      </c>
      <c r="U3413" t="s">
        <v>27811</v>
      </c>
      <c r="V3413">
        <v>-0.33333333333333348</v>
      </c>
      <c r="W3413">
        <v>-0.5</v>
      </c>
      <c r="X3413">
        <v>-333333.33333333349</v>
      </c>
      <c r="Y3413">
        <v>-6249121.2173288139</v>
      </c>
    </row>
    <row r="3414" spans="1:25" x14ac:dyDescent="0.15">
      <c r="A3414" s="1">
        <v>3412</v>
      </c>
      <c r="B3414" s="2">
        <v>43320</v>
      </c>
      <c r="C3414" t="s">
        <v>2577</v>
      </c>
      <c r="D3414" t="s">
        <v>1103</v>
      </c>
      <c r="E3414">
        <v>5.0500000000000003E-2</v>
      </c>
      <c r="F3414">
        <v>8.1699999999999995E-2</v>
      </c>
      <c r="G3414" t="s">
        <v>788</v>
      </c>
      <c r="H3414" t="s">
        <v>1871</v>
      </c>
      <c r="L3414" s="4">
        <f t="shared" si="56"/>
        <v>-29327.999999999993</v>
      </c>
      <c r="M3414">
        <v>10000</v>
      </c>
      <c r="N3414">
        <v>2.5</v>
      </c>
      <c r="O3414" t="s">
        <v>15387</v>
      </c>
      <c r="P3414">
        <v>14</v>
      </c>
      <c r="Q3414" t="s">
        <v>6366</v>
      </c>
      <c r="R3414" t="s">
        <v>12568</v>
      </c>
      <c r="S3414" t="s">
        <v>18831</v>
      </c>
      <c r="T3414" t="s">
        <v>25033</v>
      </c>
      <c r="U3414" t="s">
        <v>27810</v>
      </c>
      <c r="V3414">
        <v>-0.33333333333333348</v>
      </c>
      <c r="W3414">
        <v>-0.5</v>
      </c>
      <c r="X3414">
        <v>-333333.33333333349</v>
      </c>
      <c r="Y3414">
        <v>-6430830.9469591472</v>
      </c>
    </row>
    <row r="3415" spans="1:25" x14ac:dyDescent="0.15">
      <c r="A3415" s="1">
        <v>3413</v>
      </c>
      <c r="B3415" s="2">
        <v>43320</v>
      </c>
      <c r="C3415" t="s">
        <v>2578</v>
      </c>
      <c r="D3415" t="s">
        <v>1103</v>
      </c>
      <c r="E3415">
        <v>5.4399999999999997E-2</v>
      </c>
      <c r="F3415">
        <v>2.98E-2</v>
      </c>
      <c r="G3415" t="s">
        <v>68</v>
      </c>
      <c r="H3415" t="s">
        <v>1152</v>
      </c>
      <c r="L3415" s="4">
        <f t="shared" si="56"/>
        <v>22877.999999999996</v>
      </c>
      <c r="M3415">
        <v>10000</v>
      </c>
      <c r="N3415">
        <v>2.5</v>
      </c>
      <c r="O3415" t="s">
        <v>15387</v>
      </c>
      <c r="P3415">
        <v>14</v>
      </c>
      <c r="Q3415" t="s">
        <v>6367</v>
      </c>
      <c r="R3415" t="s">
        <v>12569</v>
      </c>
      <c r="S3415" t="s">
        <v>18832</v>
      </c>
      <c r="T3415" t="s">
        <v>25034</v>
      </c>
      <c r="U3415" t="s">
        <v>27811</v>
      </c>
      <c r="V3415">
        <v>-0.33333333333333348</v>
      </c>
      <c r="W3415">
        <v>-0.5</v>
      </c>
      <c r="X3415">
        <v>-333333.33333333349</v>
      </c>
      <c r="Y3415">
        <v>-6430830.9469591472</v>
      </c>
    </row>
    <row r="3416" spans="1:25" x14ac:dyDescent="0.15">
      <c r="A3416" s="1">
        <v>3414</v>
      </c>
      <c r="B3416" s="2">
        <v>43320</v>
      </c>
      <c r="C3416" t="s">
        <v>2585</v>
      </c>
      <c r="D3416" t="s">
        <v>1103</v>
      </c>
      <c r="E3416">
        <v>8.9599999999999999E-2</v>
      </c>
      <c r="F3416">
        <v>0.121</v>
      </c>
      <c r="G3416" t="s">
        <v>312</v>
      </c>
      <c r="H3416" t="s">
        <v>1396</v>
      </c>
      <c r="L3416" s="4">
        <f t="shared" si="56"/>
        <v>1256</v>
      </c>
      <c r="M3416">
        <v>10000</v>
      </c>
      <c r="N3416">
        <v>2.5</v>
      </c>
      <c r="O3416" t="s">
        <v>15385</v>
      </c>
      <c r="P3416">
        <v>49</v>
      </c>
      <c r="Q3416" t="s">
        <v>6368</v>
      </c>
      <c r="R3416" t="s">
        <v>12570</v>
      </c>
      <c r="S3416" t="s">
        <v>18833</v>
      </c>
      <c r="T3416" t="s">
        <v>25035</v>
      </c>
      <c r="U3416" t="s">
        <v>27810</v>
      </c>
      <c r="V3416">
        <v>-0.33333333333333348</v>
      </c>
      <c r="W3416">
        <v>-0.5</v>
      </c>
      <c r="X3416">
        <v>-333333.33333333349</v>
      </c>
      <c r="Y3416">
        <v>-6430830.9469591472</v>
      </c>
    </row>
    <row r="3417" spans="1:25" x14ac:dyDescent="0.15">
      <c r="A3417" s="1">
        <v>3415</v>
      </c>
      <c r="B3417" s="2">
        <v>43320</v>
      </c>
      <c r="C3417" t="s">
        <v>2586</v>
      </c>
      <c r="D3417" t="s">
        <v>1103</v>
      </c>
      <c r="E3417">
        <v>8.7499999999999994E-2</v>
      </c>
      <c r="F3417">
        <v>6.2799999999999995E-2</v>
      </c>
      <c r="G3417" t="s">
        <v>228</v>
      </c>
      <c r="H3417" t="s">
        <v>1312</v>
      </c>
      <c r="L3417" s="4">
        <f t="shared" si="56"/>
        <v>-1235</v>
      </c>
      <c r="M3417">
        <v>10000</v>
      </c>
      <c r="N3417">
        <v>2.5</v>
      </c>
      <c r="O3417" t="s">
        <v>15385</v>
      </c>
      <c r="P3417">
        <v>49</v>
      </c>
      <c r="Q3417" t="s">
        <v>6369</v>
      </c>
      <c r="R3417" t="s">
        <v>12571</v>
      </c>
      <c r="S3417" t="s">
        <v>18834</v>
      </c>
      <c r="T3417" t="s">
        <v>25036</v>
      </c>
      <c r="U3417" t="s">
        <v>27811</v>
      </c>
      <c r="V3417">
        <v>-0.33333333333333348</v>
      </c>
      <c r="W3417">
        <v>-0.5</v>
      </c>
      <c r="X3417">
        <v>-333333.33333333349</v>
      </c>
      <c r="Y3417">
        <v>-6430830.9469591472</v>
      </c>
    </row>
    <row r="3418" spans="1:25" x14ac:dyDescent="0.15">
      <c r="A3418" s="1">
        <v>3416</v>
      </c>
      <c r="B3418" s="2">
        <v>43321</v>
      </c>
      <c r="C3418" t="s">
        <v>2579</v>
      </c>
      <c r="D3418" t="s">
        <v>1103</v>
      </c>
      <c r="E3418">
        <v>5.1900000000000002E-2</v>
      </c>
      <c r="F3418">
        <v>4.7500000000000001E-2</v>
      </c>
      <c r="G3418" t="s">
        <v>211</v>
      </c>
      <c r="H3418" t="s">
        <v>1295</v>
      </c>
      <c r="L3418" s="4">
        <f t="shared" si="56"/>
        <v>1188.0000000000002</v>
      </c>
      <c r="M3418">
        <v>10000</v>
      </c>
      <c r="N3418">
        <v>2.5499999999999998</v>
      </c>
      <c r="O3418" t="s">
        <v>15387</v>
      </c>
      <c r="P3418">
        <v>13</v>
      </c>
      <c r="Q3418" t="s">
        <v>6370</v>
      </c>
      <c r="R3418" t="s">
        <v>12572</v>
      </c>
      <c r="S3418" t="s">
        <v>18835</v>
      </c>
      <c r="T3418" t="s">
        <v>25037</v>
      </c>
      <c r="U3418" t="s">
        <v>27810</v>
      </c>
      <c r="V3418">
        <v>-0.33333333333333348</v>
      </c>
      <c r="W3418">
        <v>-0.25</v>
      </c>
      <c r="X3418">
        <v>-333333.33333333349</v>
      </c>
      <c r="Y3418">
        <v>-3073329.173070075</v>
      </c>
    </row>
    <row r="3419" spans="1:25" x14ac:dyDescent="0.15">
      <c r="A3419" s="1">
        <v>3417</v>
      </c>
      <c r="B3419" s="2">
        <v>43321</v>
      </c>
      <c r="C3419" t="s">
        <v>2580</v>
      </c>
      <c r="D3419" t="s">
        <v>1103</v>
      </c>
      <c r="E3419">
        <v>4.8800000000000003E-2</v>
      </c>
      <c r="F3419">
        <v>4.5199999999999997E-2</v>
      </c>
      <c r="G3419" t="s">
        <v>455</v>
      </c>
      <c r="H3419" t="s">
        <v>1538</v>
      </c>
      <c r="L3419" s="4">
        <f t="shared" si="56"/>
        <v>1044.0000000000018</v>
      </c>
      <c r="M3419">
        <v>10000</v>
      </c>
      <c r="N3419">
        <v>2.5499999999999998</v>
      </c>
      <c r="O3419" t="s">
        <v>15387</v>
      </c>
      <c r="P3419">
        <v>13</v>
      </c>
      <c r="Q3419" t="s">
        <v>6371</v>
      </c>
      <c r="R3419" t="s">
        <v>12573</v>
      </c>
      <c r="S3419" t="s">
        <v>18836</v>
      </c>
      <c r="T3419" t="s">
        <v>25038</v>
      </c>
      <c r="U3419" t="s">
        <v>27811</v>
      </c>
      <c r="V3419">
        <v>-0.33333333333333348</v>
      </c>
      <c r="W3419">
        <v>-0.25</v>
      </c>
      <c r="X3419">
        <v>-333333.33333333349</v>
      </c>
      <c r="Y3419">
        <v>-3073329.173070075</v>
      </c>
    </row>
    <row r="3420" spans="1:25" x14ac:dyDescent="0.15">
      <c r="A3420" s="1">
        <v>3418</v>
      </c>
      <c r="B3420" s="2">
        <v>43321</v>
      </c>
      <c r="C3420" t="s">
        <v>2563</v>
      </c>
      <c r="D3420" t="s">
        <v>1103</v>
      </c>
      <c r="E3420">
        <v>9.4600000000000004E-2</v>
      </c>
      <c r="F3420">
        <v>9.0999999999999998E-2</v>
      </c>
      <c r="G3420" t="s">
        <v>89</v>
      </c>
      <c r="H3420" t="s">
        <v>1173</v>
      </c>
      <c r="L3420" s="4">
        <f t="shared" si="56"/>
        <v>1008.0000000000017</v>
      </c>
      <c r="M3420">
        <v>10000</v>
      </c>
      <c r="N3420">
        <v>2.5499999999999998</v>
      </c>
      <c r="O3420" t="s">
        <v>15385</v>
      </c>
      <c r="P3420">
        <v>48</v>
      </c>
      <c r="Q3420" t="s">
        <v>6372</v>
      </c>
      <c r="R3420" t="s">
        <v>12574</v>
      </c>
      <c r="S3420" t="s">
        <v>18837</v>
      </c>
      <c r="T3420" t="s">
        <v>25039</v>
      </c>
      <c r="U3420" t="s">
        <v>27810</v>
      </c>
      <c r="V3420">
        <v>-0.33333333333333348</v>
      </c>
      <c r="W3420">
        <v>-0.25</v>
      </c>
      <c r="X3420">
        <v>-333333.33333333349</v>
      </c>
      <c r="Y3420">
        <v>-3073329.173070075</v>
      </c>
    </row>
    <row r="3421" spans="1:25" x14ac:dyDescent="0.15">
      <c r="A3421" s="1">
        <v>3419</v>
      </c>
      <c r="B3421" s="2">
        <v>43321</v>
      </c>
      <c r="C3421" t="s">
        <v>2564</v>
      </c>
      <c r="D3421" t="s">
        <v>1103</v>
      </c>
      <c r="E3421">
        <v>8.5000000000000006E-2</v>
      </c>
      <c r="F3421">
        <v>8.3000000000000004E-2</v>
      </c>
      <c r="G3421" t="s">
        <v>275</v>
      </c>
      <c r="H3421" t="s">
        <v>1359</v>
      </c>
      <c r="L3421" s="4">
        <f t="shared" si="56"/>
        <v>660.00000000000057</v>
      </c>
      <c r="M3421">
        <v>10000</v>
      </c>
      <c r="N3421">
        <v>2.5499999999999998</v>
      </c>
      <c r="O3421" t="s">
        <v>15385</v>
      </c>
      <c r="P3421">
        <v>48</v>
      </c>
      <c r="Q3421" t="s">
        <v>6373</v>
      </c>
      <c r="R3421" t="s">
        <v>12575</v>
      </c>
      <c r="S3421" t="s">
        <v>18838</v>
      </c>
      <c r="T3421" t="s">
        <v>25040</v>
      </c>
      <c r="U3421" t="s">
        <v>27811</v>
      </c>
      <c r="V3421">
        <v>-0.33333333333333348</v>
      </c>
      <c r="W3421">
        <v>-0.25</v>
      </c>
      <c r="X3421">
        <v>-333333.33333333349</v>
      </c>
      <c r="Y3421">
        <v>-3073329.173070075</v>
      </c>
    </row>
    <row r="3422" spans="1:25" x14ac:dyDescent="0.15">
      <c r="A3422" s="1">
        <v>3420</v>
      </c>
      <c r="B3422" s="2">
        <v>43322</v>
      </c>
      <c r="C3422" t="s">
        <v>2579</v>
      </c>
      <c r="D3422" t="s">
        <v>1103</v>
      </c>
      <c r="E3422">
        <v>4.7500000000000001E-2</v>
      </c>
      <c r="F3422">
        <v>3.4099999999999998E-2</v>
      </c>
      <c r="G3422" t="s">
        <v>206</v>
      </c>
      <c r="H3422" t="s">
        <v>1290</v>
      </c>
      <c r="L3422" s="4">
        <f t="shared" si="56"/>
        <v>2948.0000000000005</v>
      </c>
      <c r="M3422">
        <v>10000</v>
      </c>
      <c r="N3422">
        <v>2.5499999999999998</v>
      </c>
      <c r="O3422" t="s">
        <v>15387</v>
      </c>
      <c r="P3422">
        <v>12</v>
      </c>
      <c r="Q3422" t="s">
        <v>6374</v>
      </c>
      <c r="R3422" t="s">
        <v>12576</v>
      </c>
      <c r="S3422" t="s">
        <v>18839</v>
      </c>
      <c r="T3422" t="s">
        <v>25041</v>
      </c>
      <c r="U3422" t="s">
        <v>27810</v>
      </c>
      <c r="V3422">
        <v>-0.33333333333333348</v>
      </c>
      <c r="W3422">
        <v>-0.25</v>
      </c>
      <c r="X3422">
        <v>-333333.33333333349</v>
      </c>
      <c r="Y3422">
        <v>-3073329.173070075</v>
      </c>
    </row>
    <row r="3423" spans="1:25" x14ac:dyDescent="0.15">
      <c r="A3423" s="1">
        <v>3421</v>
      </c>
      <c r="B3423" s="2">
        <v>43322</v>
      </c>
      <c r="C3423" t="s">
        <v>2580</v>
      </c>
      <c r="D3423" t="s">
        <v>1103</v>
      </c>
      <c r="E3423">
        <v>4.5199999999999997E-2</v>
      </c>
      <c r="F3423">
        <v>5.6399999999999999E-2</v>
      </c>
      <c r="G3423" t="s">
        <v>81</v>
      </c>
      <c r="H3423" t="s">
        <v>1165</v>
      </c>
      <c r="L3423" s="4">
        <f t="shared" si="56"/>
        <v>-2688.0000000000005</v>
      </c>
      <c r="M3423">
        <v>10000</v>
      </c>
      <c r="N3423">
        <v>2.5499999999999998</v>
      </c>
      <c r="O3423" t="s">
        <v>15387</v>
      </c>
      <c r="P3423">
        <v>12</v>
      </c>
      <c r="Q3423" t="s">
        <v>6375</v>
      </c>
      <c r="R3423" t="s">
        <v>12577</v>
      </c>
      <c r="S3423" t="s">
        <v>18840</v>
      </c>
      <c r="T3423" t="s">
        <v>25042</v>
      </c>
      <c r="U3423" t="s">
        <v>27811</v>
      </c>
      <c r="V3423">
        <v>-0.33333333333333348</v>
      </c>
      <c r="W3423">
        <v>-0.25</v>
      </c>
      <c r="X3423">
        <v>-333333.33333333349</v>
      </c>
      <c r="Y3423">
        <v>-3073329.173070075</v>
      </c>
    </row>
    <row r="3424" spans="1:25" x14ac:dyDescent="0.15">
      <c r="A3424" s="1">
        <v>3422</v>
      </c>
      <c r="B3424" s="2">
        <v>43322</v>
      </c>
      <c r="C3424" t="s">
        <v>2563</v>
      </c>
      <c r="D3424" t="s">
        <v>1103</v>
      </c>
      <c r="E3424">
        <v>9.0999999999999998E-2</v>
      </c>
      <c r="F3424">
        <v>7.7799999999999994E-2</v>
      </c>
      <c r="G3424" t="s">
        <v>80</v>
      </c>
      <c r="H3424" t="s">
        <v>1164</v>
      </c>
      <c r="L3424" s="4">
        <f t="shared" si="56"/>
        <v>4224.0000000000009</v>
      </c>
      <c r="M3424">
        <v>10000</v>
      </c>
      <c r="N3424">
        <v>2.5499999999999998</v>
      </c>
      <c r="O3424" t="s">
        <v>15385</v>
      </c>
      <c r="P3424">
        <v>47</v>
      </c>
      <c r="Q3424" t="s">
        <v>6376</v>
      </c>
      <c r="R3424" t="s">
        <v>12578</v>
      </c>
      <c r="S3424" t="s">
        <v>18841</v>
      </c>
      <c r="T3424" t="s">
        <v>25043</v>
      </c>
      <c r="U3424" t="s">
        <v>27810</v>
      </c>
      <c r="V3424">
        <v>-0.33333333333333348</v>
      </c>
      <c r="W3424">
        <v>-0.25</v>
      </c>
      <c r="X3424">
        <v>-333333.33333333349</v>
      </c>
      <c r="Y3424">
        <v>-3073329.173070075</v>
      </c>
    </row>
    <row r="3425" spans="1:25" x14ac:dyDescent="0.15">
      <c r="A3425" s="1">
        <v>3423</v>
      </c>
      <c r="B3425" s="2">
        <v>43322</v>
      </c>
      <c r="C3425" t="s">
        <v>2564</v>
      </c>
      <c r="D3425" t="s">
        <v>1103</v>
      </c>
      <c r="E3425">
        <v>8.3000000000000004E-2</v>
      </c>
      <c r="F3425">
        <v>9.3299999999999994E-2</v>
      </c>
      <c r="G3425" t="s">
        <v>82</v>
      </c>
      <c r="H3425" t="s">
        <v>1166</v>
      </c>
      <c r="L3425" s="4">
        <f t="shared" si="56"/>
        <v>-3707.9999999999964</v>
      </c>
      <c r="M3425">
        <v>10000</v>
      </c>
      <c r="N3425">
        <v>2.5499999999999998</v>
      </c>
      <c r="O3425" t="s">
        <v>15385</v>
      </c>
      <c r="P3425">
        <v>47</v>
      </c>
      <c r="Q3425" t="s">
        <v>6377</v>
      </c>
      <c r="R3425" t="s">
        <v>12579</v>
      </c>
      <c r="S3425" t="s">
        <v>18842</v>
      </c>
      <c r="T3425" t="s">
        <v>25044</v>
      </c>
      <c r="U3425" t="s">
        <v>27811</v>
      </c>
      <c r="V3425">
        <v>-0.33333333333333348</v>
      </c>
      <c r="W3425">
        <v>-0.25</v>
      </c>
      <c r="X3425">
        <v>-333333.33333333349</v>
      </c>
      <c r="Y3425">
        <v>-3073329.173070075</v>
      </c>
    </row>
    <row r="3426" spans="1:25" x14ac:dyDescent="0.15">
      <c r="A3426" s="1">
        <v>3424</v>
      </c>
      <c r="B3426" s="2">
        <v>43325</v>
      </c>
      <c r="C3426" t="s">
        <v>2579</v>
      </c>
      <c r="D3426" t="s">
        <v>1103</v>
      </c>
      <c r="E3426">
        <v>3.4099999999999998E-2</v>
      </c>
      <c r="F3426">
        <v>2.7300000000000001E-2</v>
      </c>
      <c r="G3426" t="s">
        <v>206</v>
      </c>
      <c r="H3426" t="s">
        <v>1290</v>
      </c>
      <c r="L3426" s="4">
        <f t="shared" si="56"/>
        <v>1495.9999999999993</v>
      </c>
      <c r="M3426">
        <v>10000</v>
      </c>
      <c r="N3426">
        <v>2.5499999999999998</v>
      </c>
      <c r="O3426" t="s">
        <v>15387</v>
      </c>
      <c r="P3426">
        <v>9</v>
      </c>
      <c r="Q3426" t="s">
        <v>6378</v>
      </c>
      <c r="R3426" t="s">
        <v>12580</v>
      </c>
      <c r="S3426" t="s">
        <v>18843</v>
      </c>
      <c r="T3426" t="s">
        <v>25045</v>
      </c>
      <c r="U3426" t="s">
        <v>27810</v>
      </c>
      <c r="V3426">
        <v>-0.33333333333333348</v>
      </c>
      <c r="W3426">
        <v>-0.25</v>
      </c>
      <c r="X3426">
        <v>-333333.33333333349</v>
      </c>
      <c r="Y3426">
        <v>-3134464.1226102072</v>
      </c>
    </row>
    <row r="3427" spans="1:25" x14ac:dyDescent="0.15">
      <c r="A3427" s="1">
        <v>3425</v>
      </c>
      <c r="B3427" s="2">
        <v>43325</v>
      </c>
      <c r="C3427" t="s">
        <v>2580</v>
      </c>
      <c r="D3427" t="s">
        <v>1103</v>
      </c>
      <c r="E3427">
        <v>5.6399999999999999E-2</v>
      </c>
      <c r="F3427">
        <v>5.7000000000000002E-2</v>
      </c>
      <c r="G3427" t="s">
        <v>330</v>
      </c>
      <c r="H3427" t="s">
        <v>1414</v>
      </c>
      <c r="L3427" s="4">
        <f t="shared" si="56"/>
        <v>-90.000000000000497</v>
      </c>
      <c r="M3427">
        <v>10000</v>
      </c>
      <c r="N3427">
        <v>2.5499999999999998</v>
      </c>
      <c r="O3427" t="s">
        <v>15387</v>
      </c>
      <c r="P3427">
        <v>9</v>
      </c>
      <c r="Q3427" t="s">
        <v>6379</v>
      </c>
      <c r="R3427" t="s">
        <v>12581</v>
      </c>
      <c r="S3427" t="s">
        <v>18844</v>
      </c>
      <c r="T3427" t="s">
        <v>25046</v>
      </c>
      <c r="U3427" t="s">
        <v>27811</v>
      </c>
      <c r="V3427">
        <v>-0.33333333333333348</v>
      </c>
      <c r="W3427">
        <v>-0.25</v>
      </c>
      <c r="X3427">
        <v>-333333.33333333349</v>
      </c>
      <c r="Y3427">
        <v>-3134464.1226102072</v>
      </c>
    </row>
    <row r="3428" spans="1:25" x14ac:dyDescent="0.15">
      <c r="A3428" s="1">
        <v>3426</v>
      </c>
      <c r="B3428" s="2">
        <v>43325</v>
      </c>
      <c r="C3428" t="s">
        <v>2563</v>
      </c>
      <c r="D3428" t="s">
        <v>1103</v>
      </c>
      <c r="E3428">
        <v>7.7799999999999994E-2</v>
      </c>
      <c r="F3428">
        <v>7.2499999999999995E-2</v>
      </c>
      <c r="G3428" t="s">
        <v>271</v>
      </c>
      <c r="H3428" t="s">
        <v>1355</v>
      </c>
      <c r="L3428" s="4">
        <f t="shared" si="56"/>
        <v>2172.9999999999995</v>
      </c>
      <c r="M3428">
        <v>10000</v>
      </c>
      <c r="N3428">
        <v>2.5499999999999998</v>
      </c>
      <c r="O3428" t="s">
        <v>15385</v>
      </c>
      <c r="P3428">
        <v>44</v>
      </c>
      <c r="Q3428" t="s">
        <v>6380</v>
      </c>
      <c r="R3428" t="s">
        <v>12582</v>
      </c>
      <c r="S3428" t="s">
        <v>18845</v>
      </c>
      <c r="T3428" t="s">
        <v>25047</v>
      </c>
      <c r="U3428" t="s">
        <v>27810</v>
      </c>
      <c r="V3428">
        <v>-0.33333333333333348</v>
      </c>
      <c r="W3428">
        <v>-0.25</v>
      </c>
      <c r="X3428">
        <v>-333333.33333333349</v>
      </c>
      <c r="Y3428">
        <v>-3134464.1226102072</v>
      </c>
    </row>
    <row r="3429" spans="1:25" x14ac:dyDescent="0.15">
      <c r="A3429" s="1">
        <v>3427</v>
      </c>
      <c r="B3429" s="2">
        <v>43325</v>
      </c>
      <c r="C3429" t="s">
        <v>2564</v>
      </c>
      <c r="D3429" t="s">
        <v>1103</v>
      </c>
      <c r="E3429">
        <v>9.3299999999999994E-2</v>
      </c>
      <c r="F3429">
        <v>9.7299999999999998E-2</v>
      </c>
      <c r="G3429" t="s">
        <v>156</v>
      </c>
      <c r="H3429" t="s">
        <v>1240</v>
      </c>
      <c r="L3429" s="4">
        <f t="shared" si="56"/>
        <v>-1520.0000000000014</v>
      </c>
      <c r="M3429">
        <v>10000</v>
      </c>
      <c r="N3429">
        <v>2.5499999999999998</v>
      </c>
      <c r="O3429" t="s">
        <v>15385</v>
      </c>
      <c r="P3429">
        <v>44</v>
      </c>
      <c r="Q3429" t="s">
        <v>6381</v>
      </c>
      <c r="R3429" t="s">
        <v>12583</v>
      </c>
      <c r="S3429" t="s">
        <v>18846</v>
      </c>
      <c r="T3429" t="s">
        <v>25048</v>
      </c>
      <c r="U3429" t="s">
        <v>27811</v>
      </c>
      <c r="V3429">
        <v>-0.33333333333333348</v>
      </c>
      <c r="W3429">
        <v>-0.25</v>
      </c>
      <c r="X3429">
        <v>-333333.33333333349</v>
      </c>
      <c r="Y3429">
        <v>-3134464.1226102072</v>
      </c>
    </row>
    <row r="3430" spans="1:25" x14ac:dyDescent="0.15">
      <c r="A3430" s="1">
        <v>3428</v>
      </c>
      <c r="B3430" s="2">
        <v>43326</v>
      </c>
      <c r="C3430" t="s">
        <v>2579</v>
      </c>
      <c r="D3430" t="s">
        <v>1103</v>
      </c>
      <c r="E3430">
        <v>2.7300000000000001E-2</v>
      </c>
      <c r="F3430">
        <v>1.03E-2</v>
      </c>
      <c r="G3430" t="s">
        <v>62</v>
      </c>
      <c r="H3430" t="s">
        <v>1146</v>
      </c>
      <c r="L3430" s="4">
        <f t="shared" si="56"/>
        <v>13090.000000000002</v>
      </c>
      <c r="M3430">
        <v>10000</v>
      </c>
      <c r="N3430">
        <v>2.5499999999999998</v>
      </c>
      <c r="O3430" t="s">
        <v>15387</v>
      </c>
      <c r="P3430">
        <v>8</v>
      </c>
      <c r="Q3430" t="s">
        <v>6382</v>
      </c>
      <c r="R3430" t="s">
        <v>12584</v>
      </c>
      <c r="S3430" t="s">
        <v>18847</v>
      </c>
      <c r="T3430" t="s">
        <v>25049</v>
      </c>
      <c r="U3430" t="s">
        <v>27810</v>
      </c>
      <c r="V3430">
        <v>-0.33333333333333348</v>
      </c>
      <c r="W3430">
        <v>-0.5</v>
      </c>
      <c r="X3430">
        <v>-333333.33333333349</v>
      </c>
      <c r="Y3430">
        <v>-6308825.8581107222</v>
      </c>
    </row>
    <row r="3431" spans="1:25" x14ac:dyDescent="0.15">
      <c r="A3431" s="1">
        <v>3429</v>
      </c>
      <c r="B3431" s="2">
        <v>43326</v>
      </c>
      <c r="C3431" t="s">
        <v>2580</v>
      </c>
      <c r="D3431" t="s">
        <v>1103</v>
      </c>
      <c r="E3431">
        <v>5.7000000000000002E-2</v>
      </c>
      <c r="F3431">
        <v>0.1036</v>
      </c>
      <c r="G3431" t="s">
        <v>203</v>
      </c>
      <c r="H3431" t="s">
        <v>1287</v>
      </c>
      <c r="L3431" s="4">
        <f t="shared" si="56"/>
        <v>-20969.999999999996</v>
      </c>
      <c r="M3431">
        <v>10000</v>
      </c>
      <c r="N3431">
        <v>2.5499999999999998</v>
      </c>
      <c r="O3431" t="s">
        <v>15387</v>
      </c>
      <c r="P3431">
        <v>8</v>
      </c>
      <c r="Q3431" t="s">
        <v>6383</v>
      </c>
      <c r="R3431" t="s">
        <v>12585</v>
      </c>
      <c r="S3431" t="s">
        <v>18848</v>
      </c>
      <c r="T3431" t="s">
        <v>25050</v>
      </c>
      <c r="U3431" t="s">
        <v>27811</v>
      </c>
      <c r="V3431">
        <v>-0.33333333333333348</v>
      </c>
      <c r="W3431">
        <v>-0.5</v>
      </c>
      <c r="X3431">
        <v>-333333.33333333349</v>
      </c>
      <c r="Y3431">
        <v>-6308825.8581107222</v>
      </c>
    </row>
    <row r="3432" spans="1:25" x14ac:dyDescent="0.15">
      <c r="A3432" s="1">
        <v>3430</v>
      </c>
      <c r="B3432" s="2">
        <v>43326</v>
      </c>
      <c r="C3432" t="s">
        <v>2563</v>
      </c>
      <c r="D3432" t="s">
        <v>1103</v>
      </c>
      <c r="E3432">
        <v>7.2499999999999995E-2</v>
      </c>
      <c r="F3432">
        <v>4.82E-2</v>
      </c>
      <c r="G3432" t="s">
        <v>88</v>
      </c>
      <c r="H3432" t="s">
        <v>1172</v>
      </c>
      <c r="L3432" s="4">
        <f t="shared" si="56"/>
        <v>6074.9999999999991</v>
      </c>
      <c r="M3432">
        <v>10000</v>
      </c>
      <c r="N3432">
        <v>2.5499999999999998</v>
      </c>
      <c r="O3432" t="s">
        <v>15385</v>
      </c>
      <c r="P3432">
        <v>43</v>
      </c>
      <c r="Q3432" t="s">
        <v>6384</v>
      </c>
      <c r="R3432" t="s">
        <v>12586</v>
      </c>
      <c r="S3432" t="s">
        <v>18849</v>
      </c>
      <c r="T3432" t="s">
        <v>25051</v>
      </c>
      <c r="U3432" t="s">
        <v>27810</v>
      </c>
      <c r="V3432">
        <v>-0.33333333333333348</v>
      </c>
      <c r="W3432">
        <v>-0.5</v>
      </c>
      <c r="X3432">
        <v>-333333.33333333349</v>
      </c>
      <c r="Y3432">
        <v>-6308825.8581107222</v>
      </c>
    </row>
    <row r="3433" spans="1:25" x14ac:dyDescent="0.15">
      <c r="A3433" s="1">
        <v>3431</v>
      </c>
      <c r="B3433" s="2">
        <v>43326</v>
      </c>
      <c r="C3433" t="s">
        <v>2564</v>
      </c>
      <c r="D3433" t="s">
        <v>1103</v>
      </c>
      <c r="E3433">
        <v>9.7299999999999998E-2</v>
      </c>
      <c r="F3433">
        <v>0.13750000000000001</v>
      </c>
      <c r="G3433" t="s">
        <v>206</v>
      </c>
      <c r="H3433" t="s">
        <v>1290</v>
      </c>
      <c r="L3433" s="4">
        <f t="shared" si="56"/>
        <v>-8844.0000000000036</v>
      </c>
      <c r="M3433">
        <v>10000</v>
      </c>
      <c r="N3433">
        <v>2.5499999999999998</v>
      </c>
      <c r="O3433" t="s">
        <v>15385</v>
      </c>
      <c r="P3433">
        <v>43</v>
      </c>
      <c r="Q3433" t="s">
        <v>6385</v>
      </c>
      <c r="R3433" t="s">
        <v>12587</v>
      </c>
      <c r="S3433" t="s">
        <v>18850</v>
      </c>
      <c r="T3433" t="s">
        <v>25052</v>
      </c>
      <c r="U3433" t="s">
        <v>27811</v>
      </c>
      <c r="V3433">
        <v>-0.33333333333333348</v>
      </c>
      <c r="W3433">
        <v>-0.5</v>
      </c>
      <c r="X3433">
        <v>-333333.33333333349</v>
      </c>
      <c r="Y3433">
        <v>-6308825.8581107222</v>
      </c>
    </row>
    <row r="3434" spans="1:25" x14ac:dyDescent="0.15">
      <c r="A3434" s="1">
        <v>3432</v>
      </c>
      <c r="B3434" s="2">
        <v>43327</v>
      </c>
      <c r="C3434" t="s">
        <v>2569</v>
      </c>
      <c r="D3434" t="s">
        <v>1103</v>
      </c>
      <c r="E3434">
        <v>4.19E-2</v>
      </c>
      <c r="F3434">
        <v>3.9399999999999998E-2</v>
      </c>
      <c r="G3434" t="s">
        <v>80</v>
      </c>
      <c r="H3434" t="s">
        <v>1164</v>
      </c>
      <c r="L3434" s="4">
        <f t="shared" si="56"/>
        <v>800.00000000000068</v>
      </c>
      <c r="M3434">
        <v>10000</v>
      </c>
      <c r="N3434">
        <v>2.4500000000000002</v>
      </c>
      <c r="O3434" t="s">
        <v>15387</v>
      </c>
      <c r="P3434">
        <v>7</v>
      </c>
      <c r="Q3434" t="s">
        <v>6386</v>
      </c>
      <c r="R3434" t="s">
        <v>12588</v>
      </c>
      <c r="S3434" t="s">
        <v>18851</v>
      </c>
      <c r="T3434" t="s">
        <v>25053</v>
      </c>
      <c r="U3434" t="s">
        <v>27810</v>
      </c>
      <c r="V3434">
        <v>-0.66666666666666674</v>
      </c>
      <c r="W3434">
        <v>-0.5</v>
      </c>
      <c r="X3434">
        <v>-666666.66666666674</v>
      </c>
      <c r="Y3434">
        <v>-6642183.5779981632</v>
      </c>
    </row>
    <row r="3435" spans="1:25" x14ac:dyDescent="0.15">
      <c r="A3435" s="1">
        <v>3433</v>
      </c>
      <c r="B3435" s="2">
        <v>43327</v>
      </c>
      <c r="C3435" t="s">
        <v>2570</v>
      </c>
      <c r="D3435" t="s">
        <v>1103</v>
      </c>
      <c r="E3435">
        <v>3.6999999999999998E-2</v>
      </c>
      <c r="F3435">
        <v>3.4299999999999997E-2</v>
      </c>
      <c r="G3435" t="s">
        <v>517</v>
      </c>
      <c r="H3435" t="s">
        <v>1600</v>
      </c>
      <c r="L3435" s="4">
        <f t="shared" si="56"/>
        <v>999.00000000000034</v>
      </c>
      <c r="M3435">
        <v>10000</v>
      </c>
      <c r="N3435">
        <v>2.4500000000000002</v>
      </c>
      <c r="O3435" t="s">
        <v>15387</v>
      </c>
      <c r="P3435">
        <v>7</v>
      </c>
      <c r="Q3435" t="s">
        <v>6387</v>
      </c>
      <c r="R3435" t="s">
        <v>12589</v>
      </c>
      <c r="S3435" t="s">
        <v>18852</v>
      </c>
      <c r="T3435" t="s">
        <v>25054</v>
      </c>
      <c r="U3435" t="s">
        <v>27811</v>
      </c>
      <c r="V3435">
        <v>-0.66666666666666674</v>
      </c>
      <c r="W3435">
        <v>-0.5</v>
      </c>
      <c r="X3435">
        <v>-666666.66666666674</v>
      </c>
      <c r="Y3435">
        <v>-6642183.5779981632</v>
      </c>
    </row>
    <row r="3436" spans="1:25" x14ac:dyDescent="0.15">
      <c r="A3436" s="1">
        <v>3434</v>
      </c>
      <c r="B3436" s="2">
        <v>43327</v>
      </c>
      <c r="C3436" t="s">
        <v>2567</v>
      </c>
      <c r="D3436" t="s">
        <v>1103</v>
      </c>
      <c r="E3436">
        <v>8.8999999999999996E-2</v>
      </c>
      <c r="F3436">
        <v>9.0399999999999994E-2</v>
      </c>
      <c r="G3436" t="s">
        <v>471</v>
      </c>
      <c r="H3436" t="s">
        <v>1554</v>
      </c>
      <c r="L3436" s="4">
        <f t="shared" si="56"/>
        <v>-1119.9999999999989</v>
      </c>
      <c r="M3436">
        <v>10000</v>
      </c>
      <c r="N3436">
        <v>2.4500000000000002</v>
      </c>
      <c r="O3436" t="s">
        <v>15385</v>
      </c>
      <c r="P3436">
        <v>42</v>
      </c>
      <c r="Q3436" t="s">
        <v>6388</v>
      </c>
      <c r="R3436" t="s">
        <v>12590</v>
      </c>
      <c r="S3436" t="s">
        <v>18853</v>
      </c>
      <c r="T3436" t="s">
        <v>25055</v>
      </c>
      <c r="U3436" t="s">
        <v>27810</v>
      </c>
      <c r="V3436">
        <v>-0.66666666666666674</v>
      </c>
      <c r="W3436">
        <v>-0.5</v>
      </c>
      <c r="X3436">
        <v>-666666.66666666674</v>
      </c>
      <c r="Y3436">
        <v>-6642183.5779981632</v>
      </c>
    </row>
    <row r="3437" spans="1:25" x14ac:dyDescent="0.15">
      <c r="A3437" s="1">
        <v>3435</v>
      </c>
      <c r="B3437" s="2">
        <v>43327</v>
      </c>
      <c r="C3437" t="s">
        <v>2568</v>
      </c>
      <c r="D3437" t="s">
        <v>1103</v>
      </c>
      <c r="E3437">
        <v>0.08</v>
      </c>
      <c r="F3437">
        <v>7.9600000000000004E-2</v>
      </c>
      <c r="G3437" t="s">
        <v>788</v>
      </c>
      <c r="H3437" t="s">
        <v>1871</v>
      </c>
      <c r="L3437" s="4">
        <f t="shared" si="56"/>
        <v>375.99999999999773</v>
      </c>
      <c r="M3437">
        <v>10000</v>
      </c>
      <c r="N3437">
        <v>2.4500000000000002</v>
      </c>
      <c r="O3437" t="s">
        <v>15385</v>
      </c>
      <c r="P3437">
        <v>42</v>
      </c>
      <c r="Q3437" t="s">
        <v>6389</v>
      </c>
      <c r="R3437" t="s">
        <v>12591</v>
      </c>
      <c r="S3437" t="s">
        <v>18854</v>
      </c>
      <c r="T3437" t="s">
        <v>25056</v>
      </c>
      <c r="U3437" t="s">
        <v>27811</v>
      </c>
      <c r="V3437">
        <v>-0.66666666666666674</v>
      </c>
      <c r="W3437">
        <v>-0.5</v>
      </c>
      <c r="X3437">
        <v>-666666.66666666674</v>
      </c>
      <c r="Y3437">
        <v>-6642183.5779981632</v>
      </c>
    </row>
    <row r="3438" spans="1:25" x14ac:dyDescent="0.15">
      <c r="A3438" s="1">
        <v>3436</v>
      </c>
      <c r="B3438" s="2">
        <v>43328</v>
      </c>
      <c r="C3438" t="s">
        <v>2569</v>
      </c>
      <c r="D3438" t="s">
        <v>1103</v>
      </c>
      <c r="E3438">
        <v>3.9399999999999998E-2</v>
      </c>
      <c r="F3438">
        <v>1.6199999999999999E-2</v>
      </c>
      <c r="G3438" t="s">
        <v>99</v>
      </c>
      <c r="H3438" t="s">
        <v>1183</v>
      </c>
      <c r="L3438" s="4">
        <f t="shared" si="56"/>
        <v>22968</v>
      </c>
      <c r="M3438">
        <v>10000</v>
      </c>
      <c r="N3438">
        <v>2.4500000000000002</v>
      </c>
      <c r="O3438" t="s">
        <v>15387</v>
      </c>
      <c r="P3438">
        <v>6</v>
      </c>
      <c r="Q3438" t="s">
        <v>6390</v>
      </c>
      <c r="R3438" t="s">
        <v>12592</v>
      </c>
      <c r="S3438" t="s">
        <v>18855</v>
      </c>
      <c r="T3438" t="s">
        <v>25057</v>
      </c>
      <c r="U3438" t="s">
        <v>27810</v>
      </c>
      <c r="V3438">
        <v>-0.66666666666666674</v>
      </c>
      <c r="W3438">
        <v>-1</v>
      </c>
      <c r="X3438">
        <v>-666666.66666666674</v>
      </c>
      <c r="Y3438">
        <v>-13295200.48248283</v>
      </c>
    </row>
    <row r="3439" spans="1:25" x14ac:dyDescent="0.15">
      <c r="A3439" s="1">
        <v>3437</v>
      </c>
      <c r="B3439" s="2">
        <v>43328</v>
      </c>
      <c r="C3439" t="s">
        <v>2570</v>
      </c>
      <c r="D3439" t="s">
        <v>1103</v>
      </c>
      <c r="E3439">
        <v>3.4299999999999997E-2</v>
      </c>
      <c r="F3439">
        <v>4.5499999999999999E-2</v>
      </c>
      <c r="G3439" t="s">
        <v>205</v>
      </c>
      <c r="H3439" t="s">
        <v>1289</v>
      </c>
      <c r="L3439" s="4">
        <f t="shared" si="56"/>
        <v>-12432.000000000002</v>
      </c>
      <c r="M3439">
        <v>10000</v>
      </c>
      <c r="N3439">
        <v>2.4500000000000002</v>
      </c>
      <c r="O3439" t="s">
        <v>15387</v>
      </c>
      <c r="P3439">
        <v>6</v>
      </c>
      <c r="Q3439" t="s">
        <v>6391</v>
      </c>
      <c r="R3439" t="s">
        <v>12593</v>
      </c>
      <c r="S3439" t="s">
        <v>18856</v>
      </c>
      <c r="T3439" t="s">
        <v>25058</v>
      </c>
      <c r="U3439" t="s">
        <v>27811</v>
      </c>
      <c r="V3439">
        <v>-0.66666666666666674</v>
      </c>
      <c r="W3439">
        <v>-1</v>
      </c>
      <c r="X3439">
        <v>-666666.66666666674</v>
      </c>
      <c r="Y3439">
        <v>-13295200.48248283</v>
      </c>
    </row>
    <row r="3440" spans="1:25" x14ac:dyDescent="0.15">
      <c r="A3440" s="1">
        <v>3438</v>
      </c>
      <c r="B3440" s="2">
        <v>43328</v>
      </c>
      <c r="C3440" t="s">
        <v>2567</v>
      </c>
      <c r="D3440" t="s">
        <v>1103</v>
      </c>
      <c r="E3440">
        <v>9.0399999999999994E-2</v>
      </c>
      <c r="F3440">
        <v>7.2599999999999998E-2</v>
      </c>
      <c r="G3440" t="s">
        <v>325</v>
      </c>
      <c r="H3440" t="s">
        <v>1409</v>
      </c>
      <c r="L3440" s="4">
        <f t="shared" si="56"/>
        <v>10145.999999999998</v>
      </c>
      <c r="M3440">
        <v>10000</v>
      </c>
      <c r="N3440">
        <v>2.4500000000000002</v>
      </c>
      <c r="O3440" t="s">
        <v>15385</v>
      </c>
      <c r="P3440">
        <v>41</v>
      </c>
      <c r="Q3440" t="s">
        <v>6392</v>
      </c>
      <c r="R3440" t="s">
        <v>12594</v>
      </c>
      <c r="S3440" t="s">
        <v>18857</v>
      </c>
      <c r="T3440" t="s">
        <v>25059</v>
      </c>
      <c r="U3440" t="s">
        <v>27810</v>
      </c>
      <c r="V3440">
        <v>-0.66666666666666674</v>
      </c>
      <c r="W3440">
        <v>-1</v>
      </c>
      <c r="X3440">
        <v>-666666.66666666674</v>
      </c>
      <c r="Y3440">
        <v>-13295200.48248283</v>
      </c>
    </row>
    <row r="3441" spans="1:25" x14ac:dyDescent="0.15">
      <c r="A3441" s="1">
        <v>3439</v>
      </c>
      <c r="B3441" s="2">
        <v>43328</v>
      </c>
      <c r="C3441" t="s">
        <v>2568</v>
      </c>
      <c r="D3441" t="s">
        <v>1103</v>
      </c>
      <c r="E3441">
        <v>7.9600000000000004E-2</v>
      </c>
      <c r="F3441">
        <v>9.5500000000000002E-2</v>
      </c>
      <c r="G3441" t="s">
        <v>138</v>
      </c>
      <c r="H3441" t="s">
        <v>1222</v>
      </c>
      <c r="L3441" s="4">
        <f t="shared" si="56"/>
        <v>-10493.999999999998</v>
      </c>
      <c r="M3441">
        <v>10000</v>
      </c>
      <c r="N3441">
        <v>2.4500000000000002</v>
      </c>
      <c r="O3441" t="s">
        <v>15385</v>
      </c>
      <c r="P3441">
        <v>41</v>
      </c>
      <c r="Q3441" t="s">
        <v>6393</v>
      </c>
      <c r="R3441" t="s">
        <v>12595</v>
      </c>
      <c r="S3441" t="s">
        <v>18858</v>
      </c>
      <c r="T3441" t="s">
        <v>25060</v>
      </c>
      <c r="U3441" t="s">
        <v>27811</v>
      </c>
      <c r="V3441">
        <v>-0.66666666666666674</v>
      </c>
      <c r="W3441">
        <v>-1</v>
      </c>
      <c r="X3441">
        <v>-666666.66666666674</v>
      </c>
      <c r="Y3441">
        <v>-13295200.48248283</v>
      </c>
    </row>
    <row r="3442" spans="1:25" x14ac:dyDescent="0.15">
      <c r="A3442" s="1">
        <v>3440</v>
      </c>
      <c r="B3442" s="2">
        <v>43329</v>
      </c>
      <c r="C3442" t="s">
        <v>2569</v>
      </c>
      <c r="D3442" t="s">
        <v>1103</v>
      </c>
      <c r="E3442">
        <v>1.6199999999999999E-2</v>
      </c>
      <c r="F3442">
        <v>2.7E-2</v>
      </c>
      <c r="G3442" t="s">
        <v>145</v>
      </c>
      <c r="H3442" t="s">
        <v>1229</v>
      </c>
      <c r="L3442" s="4">
        <f t="shared" si="56"/>
        <v>-17820</v>
      </c>
      <c r="M3442">
        <v>10000</v>
      </c>
      <c r="N3442">
        <v>2.4500000000000002</v>
      </c>
      <c r="O3442" t="s">
        <v>15387</v>
      </c>
      <c r="P3442">
        <v>5</v>
      </c>
      <c r="Q3442" t="s">
        <v>6394</v>
      </c>
      <c r="R3442" t="s">
        <v>12596</v>
      </c>
      <c r="S3442" t="s">
        <v>18859</v>
      </c>
      <c r="T3442" t="s">
        <v>25061</v>
      </c>
      <c r="U3442" t="s">
        <v>27810</v>
      </c>
      <c r="V3442">
        <v>-0.33333333333333348</v>
      </c>
      <c r="W3442">
        <v>-1</v>
      </c>
      <c r="X3442">
        <v>-333333.33333333349</v>
      </c>
      <c r="Y3442">
        <v>-13660269.10730141</v>
      </c>
    </row>
    <row r="3443" spans="1:25" x14ac:dyDescent="0.15">
      <c r="A3443" s="1">
        <v>3441</v>
      </c>
      <c r="B3443" s="2">
        <v>43329</v>
      </c>
      <c r="C3443" t="s">
        <v>2570</v>
      </c>
      <c r="D3443" t="s">
        <v>1103</v>
      </c>
      <c r="E3443">
        <v>4.5499999999999999E-2</v>
      </c>
      <c r="F3443">
        <v>1.9199999999999998E-2</v>
      </c>
      <c r="G3443" t="s">
        <v>104</v>
      </c>
      <c r="H3443" t="s">
        <v>1188</v>
      </c>
      <c r="L3443" s="4">
        <f t="shared" si="56"/>
        <v>22881</v>
      </c>
      <c r="M3443">
        <v>10000</v>
      </c>
      <c r="N3443">
        <v>2.4500000000000002</v>
      </c>
      <c r="O3443" t="s">
        <v>15387</v>
      </c>
      <c r="P3443">
        <v>5</v>
      </c>
      <c r="Q3443" t="s">
        <v>6395</v>
      </c>
      <c r="R3443" t="s">
        <v>12597</v>
      </c>
      <c r="S3443" t="s">
        <v>18860</v>
      </c>
      <c r="T3443" t="s">
        <v>25062</v>
      </c>
      <c r="U3443" t="s">
        <v>27811</v>
      </c>
      <c r="V3443">
        <v>-0.33333333333333348</v>
      </c>
      <c r="W3443">
        <v>-1</v>
      </c>
      <c r="X3443">
        <v>-333333.33333333349</v>
      </c>
      <c r="Y3443">
        <v>-13660269.10730141</v>
      </c>
    </row>
    <row r="3444" spans="1:25" x14ac:dyDescent="0.15">
      <c r="A3444" s="1">
        <v>3442</v>
      </c>
      <c r="B3444" s="2">
        <v>43329</v>
      </c>
      <c r="C3444" t="s">
        <v>2567</v>
      </c>
      <c r="D3444" t="s">
        <v>1103</v>
      </c>
      <c r="E3444">
        <v>7.2599999999999998E-2</v>
      </c>
      <c r="F3444">
        <v>8.7999999999999995E-2</v>
      </c>
      <c r="G3444" t="s">
        <v>703</v>
      </c>
      <c r="H3444" t="s">
        <v>1786</v>
      </c>
      <c r="L3444" s="4">
        <f t="shared" si="56"/>
        <v>-1847.9999999999995</v>
      </c>
      <c r="M3444">
        <v>10000</v>
      </c>
      <c r="N3444">
        <v>2.4500000000000002</v>
      </c>
      <c r="O3444" t="s">
        <v>15385</v>
      </c>
      <c r="P3444">
        <v>40</v>
      </c>
      <c r="Q3444" t="s">
        <v>6396</v>
      </c>
      <c r="R3444" t="s">
        <v>12598</v>
      </c>
      <c r="S3444" t="s">
        <v>18861</v>
      </c>
      <c r="T3444" t="s">
        <v>25063</v>
      </c>
      <c r="U3444" t="s">
        <v>27810</v>
      </c>
      <c r="V3444">
        <v>-0.33333333333333348</v>
      </c>
      <c r="W3444">
        <v>-1</v>
      </c>
      <c r="X3444">
        <v>-333333.33333333349</v>
      </c>
      <c r="Y3444">
        <v>-13660269.10730141</v>
      </c>
    </row>
    <row r="3445" spans="1:25" x14ac:dyDescent="0.15">
      <c r="A3445" s="1">
        <v>3443</v>
      </c>
      <c r="B3445" s="2">
        <v>43329</v>
      </c>
      <c r="C3445" t="s">
        <v>2568</v>
      </c>
      <c r="D3445" t="s">
        <v>1103</v>
      </c>
      <c r="E3445">
        <v>9.5500000000000002E-2</v>
      </c>
      <c r="F3445">
        <v>7.2300000000000003E-2</v>
      </c>
      <c r="G3445" t="s">
        <v>267</v>
      </c>
      <c r="H3445" t="s">
        <v>1351</v>
      </c>
      <c r="L3445" s="4">
        <f t="shared" si="56"/>
        <v>2320</v>
      </c>
      <c r="M3445">
        <v>10000</v>
      </c>
      <c r="N3445">
        <v>2.4500000000000002</v>
      </c>
      <c r="O3445" t="s">
        <v>15385</v>
      </c>
      <c r="P3445">
        <v>40</v>
      </c>
      <c r="Q3445" t="s">
        <v>6397</v>
      </c>
      <c r="R3445" t="s">
        <v>12599</v>
      </c>
      <c r="S3445" t="s">
        <v>18862</v>
      </c>
      <c r="T3445" t="s">
        <v>25064</v>
      </c>
      <c r="U3445" t="s">
        <v>27811</v>
      </c>
      <c r="V3445">
        <v>-0.33333333333333348</v>
      </c>
      <c r="W3445">
        <v>-1</v>
      </c>
      <c r="X3445">
        <v>-333333.33333333349</v>
      </c>
      <c r="Y3445">
        <v>-13660269.10730141</v>
      </c>
    </row>
    <row r="3446" spans="1:25" x14ac:dyDescent="0.15">
      <c r="A3446" s="1">
        <v>3444</v>
      </c>
      <c r="B3446" s="2">
        <v>43332</v>
      </c>
      <c r="C3446" t="s">
        <v>2567</v>
      </c>
      <c r="D3446" t="s">
        <v>1103</v>
      </c>
      <c r="E3446">
        <v>8.7999999999999995E-2</v>
      </c>
      <c r="F3446">
        <v>0.1021</v>
      </c>
      <c r="G3446" t="s">
        <v>995</v>
      </c>
      <c r="H3446" t="s">
        <v>2037</v>
      </c>
      <c r="L3446" s="4">
        <f t="shared" si="56"/>
        <v>-52593.000000000007</v>
      </c>
      <c r="M3446">
        <v>10000</v>
      </c>
      <c r="N3446">
        <v>2.4500000000000002</v>
      </c>
      <c r="O3446" t="s">
        <v>15385</v>
      </c>
      <c r="P3446">
        <v>37</v>
      </c>
      <c r="Q3446" t="s">
        <v>6398</v>
      </c>
      <c r="R3446" t="s">
        <v>12600</v>
      </c>
      <c r="S3446" t="s">
        <v>18863</v>
      </c>
      <c r="T3446" t="s">
        <v>25065</v>
      </c>
      <c r="U3446" t="s">
        <v>27810</v>
      </c>
      <c r="V3446">
        <v>-0.33333333333333348</v>
      </c>
      <c r="W3446">
        <v>-1</v>
      </c>
      <c r="X3446">
        <v>-333333.33333333349</v>
      </c>
      <c r="Y3446">
        <v>-13241165.990594801</v>
      </c>
    </row>
    <row r="3447" spans="1:25" x14ac:dyDescent="0.15">
      <c r="A3447" s="1">
        <v>3445</v>
      </c>
      <c r="B3447" s="2">
        <v>43332</v>
      </c>
      <c r="C3447" t="s">
        <v>2568</v>
      </c>
      <c r="D3447" t="s">
        <v>1103</v>
      </c>
      <c r="E3447">
        <v>7.2300000000000003E-2</v>
      </c>
      <c r="F3447">
        <v>5.0299999999999997E-2</v>
      </c>
      <c r="G3447" t="s">
        <v>746</v>
      </c>
      <c r="H3447" t="s">
        <v>1829</v>
      </c>
      <c r="L3447" s="4">
        <f t="shared" si="56"/>
        <v>99440.000000000029</v>
      </c>
      <c r="M3447">
        <v>10000</v>
      </c>
      <c r="N3447">
        <v>2.4500000000000002</v>
      </c>
      <c r="O3447" t="s">
        <v>15385</v>
      </c>
      <c r="P3447">
        <v>37</v>
      </c>
      <c r="Q3447" t="s">
        <v>6399</v>
      </c>
      <c r="R3447" t="s">
        <v>12601</v>
      </c>
      <c r="S3447" t="s">
        <v>18864</v>
      </c>
      <c r="T3447" t="s">
        <v>25066</v>
      </c>
      <c r="U3447" t="s">
        <v>27811</v>
      </c>
      <c r="V3447">
        <v>-0.33333333333333348</v>
      </c>
      <c r="W3447">
        <v>-1</v>
      </c>
      <c r="X3447">
        <v>-333333.33333333349</v>
      </c>
      <c r="Y3447">
        <v>-13241165.990594801</v>
      </c>
    </row>
    <row r="3448" spans="1:25" x14ac:dyDescent="0.15">
      <c r="A3448" s="1">
        <v>3446</v>
      </c>
      <c r="B3448" s="2">
        <v>43332</v>
      </c>
      <c r="C3448" t="s">
        <v>2587</v>
      </c>
      <c r="D3448" t="s">
        <v>1103</v>
      </c>
      <c r="E3448">
        <v>0.15260000000000001</v>
      </c>
      <c r="F3448">
        <v>0.16639999999999999</v>
      </c>
      <c r="G3448" t="s">
        <v>669</v>
      </c>
      <c r="H3448" t="s">
        <v>1752</v>
      </c>
      <c r="L3448" s="4">
        <f t="shared" si="56"/>
        <v>23321.999999999964</v>
      </c>
      <c r="M3448">
        <v>10000</v>
      </c>
      <c r="N3448">
        <v>2.4500000000000002</v>
      </c>
      <c r="O3448" t="s">
        <v>15388</v>
      </c>
      <c r="P3448">
        <v>128</v>
      </c>
      <c r="Q3448" t="s">
        <v>6400</v>
      </c>
      <c r="R3448" t="s">
        <v>12602</v>
      </c>
      <c r="S3448" t="s">
        <v>18865</v>
      </c>
      <c r="T3448" t="s">
        <v>25067</v>
      </c>
      <c r="U3448" t="s">
        <v>27810</v>
      </c>
      <c r="V3448">
        <v>-0.33333333333333348</v>
      </c>
      <c r="W3448">
        <v>-1</v>
      </c>
      <c r="X3448">
        <v>-333333.33333333349</v>
      </c>
      <c r="Y3448">
        <v>-13241165.990594801</v>
      </c>
    </row>
    <row r="3449" spans="1:25" x14ac:dyDescent="0.15">
      <c r="A3449" s="1">
        <v>3447</v>
      </c>
      <c r="B3449" s="2">
        <v>43332</v>
      </c>
      <c r="C3449" t="s">
        <v>2588</v>
      </c>
      <c r="D3449" t="s">
        <v>1103</v>
      </c>
      <c r="E3449">
        <v>0.12690000000000001</v>
      </c>
      <c r="F3449">
        <v>0.1031</v>
      </c>
      <c r="G3449" t="s">
        <v>632</v>
      </c>
      <c r="H3449" t="s">
        <v>1715</v>
      </c>
      <c r="L3449" s="4">
        <f t="shared" si="56"/>
        <v>-52360.000000000036</v>
      </c>
      <c r="M3449">
        <v>10000</v>
      </c>
      <c r="N3449">
        <v>2.4500000000000002</v>
      </c>
      <c r="O3449" t="s">
        <v>15388</v>
      </c>
      <c r="P3449">
        <v>128</v>
      </c>
      <c r="Q3449" t="s">
        <v>6401</v>
      </c>
      <c r="R3449" t="s">
        <v>12603</v>
      </c>
      <c r="S3449" t="s">
        <v>18866</v>
      </c>
      <c r="T3449" t="s">
        <v>25068</v>
      </c>
      <c r="U3449" t="s">
        <v>27811</v>
      </c>
      <c r="V3449">
        <v>-0.33333333333333348</v>
      </c>
      <c r="W3449">
        <v>-1</v>
      </c>
      <c r="X3449">
        <v>-333333.33333333349</v>
      </c>
      <c r="Y3449">
        <v>-13241165.990594801</v>
      </c>
    </row>
    <row r="3450" spans="1:25" x14ac:dyDescent="0.15">
      <c r="A3450" s="1">
        <v>3448</v>
      </c>
      <c r="B3450" s="2">
        <v>43333</v>
      </c>
      <c r="C3450" t="s">
        <v>2567</v>
      </c>
      <c r="D3450" t="s">
        <v>1103</v>
      </c>
      <c r="E3450">
        <v>0.1021</v>
      </c>
      <c r="F3450">
        <v>9.6500000000000002E-2</v>
      </c>
      <c r="G3450" t="s">
        <v>168</v>
      </c>
      <c r="H3450" t="s">
        <v>1252</v>
      </c>
      <c r="L3450" s="4">
        <f t="shared" si="56"/>
        <v>8343.9999999999909</v>
      </c>
      <c r="M3450">
        <v>10000</v>
      </c>
      <c r="N3450">
        <v>2.4500000000000002</v>
      </c>
      <c r="O3450" t="s">
        <v>15385</v>
      </c>
      <c r="P3450">
        <v>36</v>
      </c>
      <c r="Q3450" t="s">
        <v>6402</v>
      </c>
      <c r="R3450" t="s">
        <v>12604</v>
      </c>
      <c r="S3450" t="s">
        <v>18867</v>
      </c>
      <c r="T3450" t="s">
        <v>25069</v>
      </c>
      <c r="U3450" t="s">
        <v>27810</v>
      </c>
      <c r="V3450">
        <v>-0.33333333333333348</v>
      </c>
      <c r="W3450">
        <v>-0.5</v>
      </c>
      <c r="X3450">
        <v>-333333.33333333349</v>
      </c>
      <c r="Y3450">
        <v>-6420529.2570677176</v>
      </c>
    </row>
    <row r="3451" spans="1:25" x14ac:dyDescent="0.15">
      <c r="A3451" s="1">
        <v>3449</v>
      </c>
      <c r="B3451" s="2">
        <v>43333</v>
      </c>
      <c r="C3451" t="s">
        <v>2568</v>
      </c>
      <c r="D3451" t="s">
        <v>1103</v>
      </c>
      <c r="E3451">
        <v>5.0299999999999997E-2</v>
      </c>
      <c r="F3451">
        <v>4.7899999999999998E-2</v>
      </c>
      <c r="G3451" t="s">
        <v>194</v>
      </c>
      <c r="H3451" t="s">
        <v>1278</v>
      </c>
      <c r="L3451" s="4">
        <f t="shared" si="56"/>
        <v>5999.9999999999982</v>
      </c>
      <c r="M3451">
        <v>10000</v>
      </c>
      <c r="N3451">
        <v>2.4500000000000002</v>
      </c>
      <c r="O3451" t="s">
        <v>15385</v>
      </c>
      <c r="P3451">
        <v>36</v>
      </c>
      <c r="Q3451" t="s">
        <v>6403</v>
      </c>
      <c r="R3451" t="s">
        <v>12605</v>
      </c>
      <c r="S3451" t="s">
        <v>18868</v>
      </c>
      <c r="T3451" t="s">
        <v>25070</v>
      </c>
      <c r="U3451" t="s">
        <v>27811</v>
      </c>
      <c r="V3451">
        <v>-0.33333333333333348</v>
      </c>
      <c r="W3451">
        <v>-0.5</v>
      </c>
      <c r="X3451">
        <v>-333333.33333333349</v>
      </c>
      <c r="Y3451">
        <v>-6420529.2570677176</v>
      </c>
    </row>
    <row r="3452" spans="1:25" x14ac:dyDescent="0.15">
      <c r="A3452" s="1">
        <v>3450</v>
      </c>
      <c r="B3452" s="2">
        <v>43333</v>
      </c>
      <c r="C3452" t="s">
        <v>2587</v>
      </c>
      <c r="D3452" t="s">
        <v>1103</v>
      </c>
      <c r="E3452">
        <v>0.16639999999999999</v>
      </c>
      <c r="F3452">
        <v>0.15939999999999999</v>
      </c>
      <c r="G3452" t="s">
        <v>225</v>
      </c>
      <c r="H3452" t="s">
        <v>1309</v>
      </c>
      <c r="L3452" s="4">
        <f t="shared" si="56"/>
        <v>-4130.0000000000036</v>
      </c>
      <c r="M3452">
        <v>10000</v>
      </c>
      <c r="N3452">
        <v>2.4500000000000002</v>
      </c>
      <c r="O3452" t="s">
        <v>15388</v>
      </c>
      <c r="P3452">
        <v>127</v>
      </c>
      <c r="Q3452" t="s">
        <v>6404</v>
      </c>
      <c r="R3452" t="s">
        <v>12606</v>
      </c>
      <c r="S3452" t="s">
        <v>18869</v>
      </c>
      <c r="T3452" t="s">
        <v>25071</v>
      </c>
      <c r="U3452" t="s">
        <v>27810</v>
      </c>
      <c r="V3452">
        <v>-0.33333333333333348</v>
      </c>
      <c r="W3452">
        <v>-0.5</v>
      </c>
      <c r="X3452">
        <v>-333333.33333333349</v>
      </c>
      <c r="Y3452">
        <v>-6420529.2570677176</v>
      </c>
    </row>
    <row r="3453" spans="1:25" x14ac:dyDescent="0.15">
      <c r="A3453" s="1">
        <v>3451</v>
      </c>
      <c r="B3453" s="2">
        <v>43333</v>
      </c>
      <c r="C3453" t="s">
        <v>2588</v>
      </c>
      <c r="D3453" t="s">
        <v>1103</v>
      </c>
      <c r="E3453">
        <v>0.1031</v>
      </c>
      <c r="F3453">
        <v>0.1011</v>
      </c>
      <c r="G3453" t="s">
        <v>410</v>
      </c>
      <c r="H3453" t="s">
        <v>1494</v>
      </c>
      <c r="L3453" s="4">
        <f t="shared" si="56"/>
        <v>-1840.0000000000016</v>
      </c>
      <c r="M3453">
        <v>10000</v>
      </c>
      <c r="N3453">
        <v>2.4500000000000002</v>
      </c>
      <c r="O3453" t="s">
        <v>15388</v>
      </c>
      <c r="P3453">
        <v>127</v>
      </c>
      <c r="Q3453" t="s">
        <v>6405</v>
      </c>
      <c r="R3453" t="s">
        <v>12607</v>
      </c>
      <c r="S3453" t="s">
        <v>18870</v>
      </c>
      <c r="T3453" t="s">
        <v>25072</v>
      </c>
      <c r="U3453" t="s">
        <v>27811</v>
      </c>
      <c r="V3453">
        <v>-0.33333333333333348</v>
      </c>
      <c r="W3453">
        <v>-0.5</v>
      </c>
      <c r="X3453">
        <v>-333333.33333333349</v>
      </c>
      <c r="Y3453">
        <v>-6420529.2570677176</v>
      </c>
    </row>
    <row r="3454" spans="1:25" x14ac:dyDescent="0.15">
      <c r="A3454" s="1">
        <v>3452</v>
      </c>
      <c r="B3454" s="2">
        <v>43334</v>
      </c>
      <c r="C3454" t="s">
        <v>2567</v>
      </c>
      <c r="D3454" t="s">
        <v>1103</v>
      </c>
      <c r="E3454">
        <v>9.6500000000000002E-2</v>
      </c>
      <c r="F3454">
        <v>9.98E-2</v>
      </c>
      <c r="G3454" t="s">
        <v>717</v>
      </c>
      <c r="H3454" t="s">
        <v>1800</v>
      </c>
      <c r="L3454" s="4">
        <f t="shared" si="56"/>
        <v>-9602.9999999999927</v>
      </c>
      <c r="M3454">
        <v>10000</v>
      </c>
      <c r="N3454">
        <v>2.4500000000000002</v>
      </c>
      <c r="O3454" t="s">
        <v>15385</v>
      </c>
      <c r="P3454">
        <v>35</v>
      </c>
      <c r="Q3454" t="s">
        <v>6406</v>
      </c>
      <c r="R3454" t="s">
        <v>12608</v>
      </c>
      <c r="S3454" t="s">
        <v>18871</v>
      </c>
      <c r="T3454" t="s">
        <v>25073</v>
      </c>
      <c r="U3454" t="s">
        <v>27810</v>
      </c>
      <c r="V3454">
        <v>-0.33333333333333348</v>
      </c>
      <c r="W3454">
        <v>-1</v>
      </c>
      <c r="X3454">
        <v>-333333.33333333349</v>
      </c>
      <c r="Y3454">
        <v>-12810246.147278439</v>
      </c>
    </row>
    <row r="3455" spans="1:25" x14ac:dyDescent="0.15">
      <c r="A3455" s="1">
        <v>3453</v>
      </c>
      <c r="B3455" s="2">
        <v>43334</v>
      </c>
      <c r="C3455" t="s">
        <v>2568</v>
      </c>
      <c r="D3455" t="s">
        <v>1103</v>
      </c>
      <c r="E3455">
        <v>4.7899999999999998E-2</v>
      </c>
      <c r="F3455">
        <v>4.1000000000000002E-2</v>
      </c>
      <c r="G3455" t="s">
        <v>996</v>
      </c>
      <c r="H3455" t="s">
        <v>2038</v>
      </c>
      <c r="L3455" s="4">
        <f t="shared" si="56"/>
        <v>35258.999999999978</v>
      </c>
      <c r="M3455">
        <v>10000</v>
      </c>
      <c r="N3455">
        <v>2.4500000000000002</v>
      </c>
      <c r="O3455" t="s">
        <v>15385</v>
      </c>
      <c r="P3455">
        <v>35</v>
      </c>
      <c r="Q3455" t="s">
        <v>6407</v>
      </c>
      <c r="R3455" t="s">
        <v>12609</v>
      </c>
      <c r="S3455" t="s">
        <v>18872</v>
      </c>
      <c r="T3455" t="s">
        <v>25074</v>
      </c>
      <c r="U3455" t="s">
        <v>27811</v>
      </c>
      <c r="V3455">
        <v>-0.33333333333333348</v>
      </c>
      <c r="W3455">
        <v>-1</v>
      </c>
      <c r="X3455">
        <v>-333333.33333333349</v>
      </c>
      <c r="Y3455">
        <v>-12810246.147278439</v>
      </c>
    </row>
    <row r="3456" spans="1:25" x14ac:dyDescent="0.15">
      <c r="A3456" s="1">
        <v>3454</v>
      </c>
      <c r="B3456" s="2">
        <v>43334</v>
      </c>
      <c r="C3456" t="s">
        <v>2587</v>
      </c>
      <c r="D3456" t="s">
        <v>1103</v>
      </c>
      <c r="E3456">
        <v>0.15939999999999999</v>
      </c>
      <c r="F3456">
        <v>0.16239999999999999</v>
      </c>
      <c r="G3456" t="s">
        <v>872</v>
      </c>
      <c r="H3456" t="s">
        <v>1922</v>
      </c>
      <c r="L3456" s="4">
        <f t="shared" si="56"/>
        <v>4110.0000000000036</v>
      </c>
      <c r="M3456">
        <v>10000</v>
      </c>
      <c r="N3456">
        <v>2.4500000000000002</v>
      </c>
      <c r="O3456" t="s">
        <v>15388</v>
      </c>
      <c r="P3456">
        <v>126</v>
      </c>
      <c r="Q3456" t="s">
        <v>6408</v>
      </c>
      <c r="R3456" t="s">
        <v>12610</v>
      </c>
      <c r="S3456" t="s">
        <v>18873</v>
      </c>
      <c r="T3456" t="s">
        <v>25075</v>
      </c>
      <c r="U3456" t="s">
        <v>27810</v>
      </c>
      <c r="V3456">
        <v>-0.33333333333333348</v>
      </c>
      <c r="W3456">
        <v>-1</v>
      </c>
      <c r="X3456">
        <v>-333333.33333333349</v>
      </c>
      <c r="Y3456">
        <v>-12810246.147278439</v>
      </c>
    </row>
    <row r="3457" spans="1:25" x14ac:dyDescent="0.15">
      <c r="A3457" s="1">
        <v>3455</v>
      </c>
      <c r="B3457" s="2">
        <v>43334</v>
      </c>
      <c r="C3457" t="s">
        <v>2588</v>
      </c>
      <c r="D3457" t="s">
        <v>1103</v>
      </c>
      <c r="E3457">
        <v>0.1011</v>
      </c>
      <c r="F3457">
        <v>9.4299999999999995E-2</v>
      </c>
      <c r="G3457" t="s">
        <v>386</v>
      </c>
      <c r="H3457" t="s">
        <v>1470</v>
      </c>
      <c r="L3457" s="4">
        <f t="shared" si="56"/>
        <v>-14756.000000000002</v>
      </c>
      <c r="M3457">
        <v>10000</v>
      </c>
      <c r="N3457">
        <v>2.4500000000000002</v>
      </c>
      <c r="O3457" t="s">
        <v>15388</v>
      </c>
      <c r="P3457">
        <v>126</v>
      </c>
      <c r="Q3457" t="s">
        <v>6409</v>
      </c>
      <c r="R3457" t="s">
        <v>12611</v>
      </c>
      <c r="S3457" t="s">
        <v>18874</v>
      </c>
      <c r="T3457" t="s">
        <v>25076</v>
      </c>
      <c r="U3457" t="s">
        <v>27811</v>
      </c>
      <c r="V3457">
        <v>-0.33333333333333348</v>
      </c>
      <c r="W3457">
        <v>-1</v>
      </c>
      <c r="X3457">
        <v>-333333.33333333349</v>
      </c>
      <c r="Y3457">
        <v>-12810246.147278439</v>
      </c>
    </row>
    <row r="3458" spans="1:25" x14ac:dyDescent="0.15">
      <c r="A3458" s="1">
        <v>3456</v>
      </c>
      <c r="B3458" s="2">
        <v>43335</v>
      </c>
      <c r="C3458" t="s">
        <v>2585</v>
      </c>
      <c r="D3458" t="s">
        <v>1103</v>
      </c>
      <c r="E3458">
        <v>7.0099999999999996E-2</v>
      </c>
      <c r="F3458">
        <v>7.7899999999999997E-2</v>
      </c>
      <c r="G3458" t="s">
        <v>997</v>
      </c>
      <c r="H3458" t="s">
        <v>2039</v>
      </c>
      <c r="L3458" s="4">
        <f t="shared" si="56"/>
        <v>-28626.000000000004</v>
      </c>
      <c r="M3458">
        <v>10000</v>
      </c>
      <c r="N3458">
        <v>2.5</v>
      </c>
      <c r="O3458" t="s">
        <v>15385</v>
      </c>
      <c r="P3458">
        <v>34</v>
      </c>
      <c r="Q3458" t="s">
        <v>6410</v>
      </c>
      <c r="R3458" t="s">
        <v>12612</v>
      </c>
      <c r="S3458" t="s">
        <v>18875</v>
      </c>
      <c r="T3458" t="s">
        <v>25077</v>
      </c>
      <c r="U3458" t="s">
        <v>27810</v>
      </c>
      <c r="V3458">
        <v>-0.33333333333333348</v>
      </c>
      <c r="W3458">
        <v>-0.75</v>
      </c>
      <c r="X3458">
        <v>-333333.33333333349</v>
      </c>
      <c r="Y3458">
        <v>-9531251.4644370731</v>
      </c>
    </row>
    <row r="3459" spans="1:25" x14ac:dyDescent="0.15">
      <c r="A3459" s="1">
        <v>3457</v>
      </c>
      <c r="B3459" s="2">
        <v>43335</v>
      </c>
      <c r="C3459" t="s">
        <v>2586</v>
      </c>
      <c r="D3459" t="s">
        <v>1103</v>
      </c>
      <c r="E3459">
        <v>6.0100000000000001E-2</v>
      </c>
      <c r="F3459">
        <v>5.3199999999999997E-2</v>
      </c>
      <c r="G3459" t="s">
        <v>998</v>
      </c>
      <c r="H3459" t="s">
        <v>2040</v>
      </c>
      <c r="L3459" s="4">
        <f t="shared" ref="L3459:L3522" si="57">(F3459-E3459)*G3459</f>
        <v>30843.000000000015</v>
      </c>
      <c r="M3459">
        <v>10000</v>
      </c>
      <c r="N3459">
        <v>2.5</v>
      </c>
      <c r="O3459" t="s">
        <v>15385</v>
      </c>
      <c r="P3459">
        <v>34</v>
      </c>
      <c r="Q3459" t="s">
        <v>6411</v>
      </c>
      <c r="R3459" t="s">
        <v>12613</v>
      </c>
      <c r="S3459" t="s">
        <v>18876</v>
      </c>
      <c r="T3459" t="s">
        <v>25078</v>
      </c>
      <c r="U3459" t="s">
        <v>27811</v>
      </c>
      <c r="V3459">
        <v>-0.33333333333333348</v>
      </c>
      <c r="W3459">
        <v>-0.75</v>
      </c>
      <c r="X3459">
        <v>-333333.33333333349</v>
      </c>
      <c r="Y3459">
        <v>-9531251.4644370731</v>
      </c>
    </row>
    <row r="3460" spans="1:25" x14ac:dyDescent="0.15">
      <c r="A3460" s="1">
        <v>3458</v>
      </c>
      <c r="B3460" s="2">
        <v>43335</v>
      </c>
      <c r="C3460" t="s">
        <v>2589</v>
      </c>
      <c r="D3460" t="s">
        <v>1103</v>
      </c>
      <c r="E3460">
        <v>9.2100000000000001E-2</v>
      </c>
      <c r="F3460">
        <v>9.8100000000000007E-2</v>
      </c>
      <c r="G3460" t="s">
        <v>880</v>
      </c>
      <c r="H3460" t="s">
        <v>1930</v>
      </c>
      <c r="L3460" s="4">
        <f t="shared" si="57"/>
        <v>13980.000000000013</v>
      </c>
      <c r="M3460">
        <v>10000</v>
      </c>
      <c r="N3460">
        <v>2.5</v>
      </c>
      <c r="O3460" t="s">
        <v>15389</v>
      </c>
      <c r="P3460">
        <v>62</v>
      </c>
      <c r="Q3460" t="s">
        <v>6412</v>
      </c>
      <c r="R3460" t="s">
        <v>12614</v>
      </c>
      <c r="S3460" t="s">
        <v>18877</v>
      </c>
      <c r="T3460" t="s">
        <v>25079</v>
      </c>
      <c r="U3460" t="s">
        <v>27810</v>
      </c>
      <c r="V3460">
        <v>-0.33333333333333348</v>
      </c>
      <c r="W3460">
        <v>-0.75</v>
      </c>
      <c r="X3460">
        <v>-333333.33333333349</v>
      </c>
      <c r="Y3460">
        <v>-9531251.4644370731</v>
      </c>
    </row>
    <row r="3461" spans="1:25" x14ac:dyDescent="0.15">
      <c r="A3461" s="1">
        <v>3459</v>
      </c>
      <c r="B3461" s="2">
        <v>43335</v>
      </c>
      <c r="C3461" t="s">
        <v>2590</v>
      </c>
      <c r="D3461" t="s">
        <v>1103</v>
      </c>
      <c r="E3461">
        <v>7.6300000000000007E-2</v>
      </c>
      <c r="F3461">
        <v>7.1599999999999997E-2</v>
      </c>
      <c r="G3461" t="s">
        <v>34</v>
      </c>
      <c r="H3461" t="s">
        <v>1118</v>
      </c>
      <c r="L3461" s="4">
        <f t="shared" si="57"/>
        <v>-13583.000000000027</v>
      </c>
      <c r="M3461">
        <v>10000</v>
      </c>
      <c r="N3461">
        <v>2.5</v>
      </c>
      <c r="O3461" t="s">
        <v>15389</v>
      </c>
      <c r="P3461">
        <v>62</v>
      </c>
      <c r="Q3461" t="s">
        <v>6413</v>
      </c>
      <c r="R3461" t="s">
        <v>12615</v>
      </c>
      <c r="S3461" t="s">
        <v>18878</v>
      </c>
      <c r="T3461" t="s">
        <v>25080</v>
      </c>
      <c r="U3461" t="s">
        <v>27811</v>
      </c>
      <c r="V3461">
        <v>-0.33333333333333348</v>
      </c>
      <c r="W3461">
        <v>-0.75</v>
      </c>
      <c r="X3461">
        <v>-333333.33333333349</v>
      </c>
      <c r="Y3461">
        <v>-9531251.4644370731</v>
      </c>
    </row>
    <row r="3462" spans="1:25" x14ac:dyDescent="0.15">
      <c r="A3462" s="1">
        <v>3460</v>
      </c>
      <c r="B3462" s="2">
        <v>43336</v>
      </c>
      <c r="C3462" t="s">
        <v>2585</v>
      </c>
      <c r="D3462" t="s">
        <v>1103</v>
      </c>
      <c r="E3462">
        <v>7.7899999999999997E-2</v>
      </c>
      <c r="F3462">
        <v>0.104</v>
      </c>
      <c r="G3462" t="s">
        <v>747</v>
      </c>
      <c r="H3462" t="s">
        <v>1830</v>
      </c>
      <c r="L3462" s="4">
        <f t="shared" si="57"/>
        <v>-85608</v>
      </c>
      <c r="M3462">
        <v>10000</v>
      </c>
      <c r="N3462">
        <v>2.5</v>
      </c>
      <c r="O3462" t="s">
        <v>15385</v>
      </c>
      <c r="P3462">
        <v>33</v>
      </c>
      <c r="Q3462" t="s">
        <v>6414</v>
      </c>
      <c r="R3462" t="s">
        <v>12616</v>
      </c>
      <c r="S3462" t="s">
        <v>18879</v>
      </c>
      <c r="T3462" t="s">
        <v>25081</v>
      </c>
      <c r="U3462" t="s">
        <v>27810</v>
      </c>
      <c r="V3462">
        <v>-0.33333333333333348</v>
      </c>
      <c r="W3462">
        <v>-0.75</v>
      </c>
      <c r="X3462">
        <v>-333333.33333333349</v>
      </c>
      <c r="Y3462">
        <v>-9425768.0704934318</v>
      </c>
    </row>
    <row r="3463" spans="1:25" x14ac:dyDescent="0.15">
      <c r="A3463" s="1">
        <v>3461</v>
      </c>
      <c r="B3463" s="2">
        <v>43336</v>
      </c>
      <c r="C3463" t="s">
        <v>2586</v>
      </c>
      <c r="D3463" t="s">
        <v>1103</v>
      </c>
      <c r="E3463">
        <v>5.3199999999999997E-2</v>
      </c>
      <c r="F3463">
        <v>3.5499999999999997E-2</v>
      </c>
      <c r="G3463" t="s">
        <v>533</v>
      </c>
      <c r="H3463" t="s">
        <v>1616</v>
      </c>
      <c r="L3463" s="4">
        <f t="shared" si="57"/>
        <v>80535</v>
      </c>
      <c r="M3463">
        <v>10000</v>
      </c>
      <c r="N3463">
        <v>2.5</v>
      </c>
      <c r="O3463" t="s">
        <v>15385</v>
      </c>
      <c r="P3463">
        <v>33</v>
      </c>
      <c r="Q3463" t="s">
        <v>6415</v>
      </c>
      <c r="R3463" t="s">
        <v>12617</v>
      </c>
      <c r="S3463" t="s">
        <v>18880</v>
      </c>
      <c r="T3463" t="s">
        <v>25082</v>
      </c>
      <c r="U3463" t="s">
        <v>27811</v>
      </c>
      <c r="V3463">
        <v>-0.33333333333333348</v>
      </c>
      <c r="W3463">
        <v>-0.75</v>
      </c>
      <c r="X3463">
        <v>-333333.33333333349</v>
      </c>
      <c r="Y3463">
        <v>-9425768.0704934318</v>
      </c>
    </row>
    <row r="3464" spans="1:25" x14ac:dyDescent="0.15">
      <c r="A3464" s="1">
        <v>3462</v>
      </c>
      <c r="B3464" s="2">
        <v>43336</v>
      </c>
      <c r="C3464" t="s">
        <v>2589</v>
      </c>
      <c r="D3464" t="s">
        <v>1103</v>
      </c>
      <c r="E3464">
        <v>9.8100000000000007E-2</v>
      </c>
      <c r="F3464">
        <v>0.1226</v>
      </c>
      <c r="G3464" t="s">
        <v>851</v>
      </c>
      <c r="H3464" t="s">
        <v>1901</v>
      </c>
      <c r="L3464" s="4">
        <f t="shared" si="57"/>
        <v>50959.999999999985</v>
      </c>
      <c r="M3464">
        <v>10000</v>
      </c>
      <c r="N3464">
        <v>2.5</v>
      </c>
      <c r="O3464" t="s">
        <v>15389</v>
      </c>
      <c r="P3464">
        <v>61</v>
      </c>
      <c r="Q3464" t="s">
        <v>6416</v>
      </c>
      <c r="R3464" t="s">
        <v>12618</v>
      </c>
      <c r="S3464" t="s">
        <v>18881</v>
      </c>
      <c r="T3464" t="s">
        <v>25083</v>
      </c>
      <c r="U3464" t="s">
        <v>27810</v>
      </c>
      <c r="V3464">
        <v>-0.33333333333333348</v>
      </c>
      <c r="W3464">
        <v>-0.75</v>
      </c>
      <c r="X3464">
        <v>-333333.33333333349</v>
      </c>
      <c r="Y3464">
        <v>-9425768.0704934318</v>
      </c>
    </row>
    <row r="3465" spans="1:25" x14ac:dyDescent="0.15">
      <c r="A3465" s="1">
        <v>3463</v>
      </c>
      <c r="B3465" s="2">
        <v>43336</v>
      </c>
      <c r="C3465" t="s">
        <v>2590</v>
      </c>
      <c r="D3465" t="s">
        <v>1103</v>
      </c>
      <c r="E3465">
        <v>7.1599999999999997E-2</v>
      </c>
      <c r="F3465">
        <v>5.2400000000000002E-2</v>
      </c>
      <c r="G3465" t="s">
        <v>379</v>
      </c>
      <c r="H3465" t="s">
        <v>1463</v>
      </c>
      <c r="L3465" s="4">
        <f t="shared" si="57"/>
        <v>-54527.999999999985</v>
      </c>
      <c r="M3465">
        <v>10000</v>
      </c>
      <c r="N3465">
        <v>2.5</v>
      </c>
      <c r="O3465" t="s">
        <v>15389</v>
      </c>
      <c r="P3465">
        <v>61</v>
      </c>
      <c r="Q3465" t="s">
        <v>6417</v>
      </c>
      <c r="R3465" t="s">
        <v>12619</v>
      </c>
      <c r="S3465" t="s">
        <v>18882</v>
      </c>
      <c r="T3465" t="s">
        <v>25084</v>
      </c>
      <c r="U3465" t="s">
        <v>27811</v>
      </c>
      <c r="V3465">
        <v>-0.33333333333333348</v>
      </c>
      <c r="W3465">
        <v>-0.75</v>
      </c>
      <c r="X3465">
        <v>-333333.33333333349</v>
      </c>
      <c r="Y3465">
        <v>-9425768.0704934318</v>
      </c>
    </row>
    <row r="3466" spans="1:25" x14ac:dyDescent="0.15">
      <c r="A3466" s="1">
        <v>3464</v>
      </c>
      <c r="B3466" s="2">
        <v>43339</v>
      </c>
      <c r="C3466" t="s">
        <v>2563</v>
      </c>
      <c r="D3466" t="s">
        <v>1103</v>
      </c>
      <c r="E3466">
        <v>7.2300000000000003E-2</v>
      </c>
      <c r="F3466">
        <v>6.8000000000000005E-2</v>
      </c>
      <c r="G3466" t="s">
        <v>977</v>
      </c>
      <c r="H3466" t="s">
        <v>2020</v>
      </c>
      <c r="L3466" s="4">
        <f t="shared" si="57"/>
        <v>13243.999999999995</v>
      </c>
      <c r="M3466">
        <v>10000</v>
      </c>
      <c r="N3466">
        <v>2.5499999999999998</v>
      </c>
      <c r="O3466" t="s">
        <v>15385</v>
      </c>
      <c r="P3466">
        <v>30</v>
      </c>
      <c r="Q3466" t="s">
        <v>6418</v>
      </c>
      <c r="R3466" t="s">
        <v>12620</v>
      </c>
      <c r="S3466" t="s">
        <v>18883</v>
      </c>
      <c r="T3466" t="s">
        <v>25085</v>
      </c>
      <c r="U3466" t="s">
        <v>27810</v>
      </c>
      <c r="V3466">
        <v>-0.33333333333333348</v>
      </c>
      <c r="W3466">
        <v>-0.75</v>
      </c>
      <c r="X3466">
        <v>-333333.33333333349</v>
      </c>
      <c r="Y3466">
        <v>-9077099.5217730086</v>
      </c>
    </row>
    <row r="3467" spans="1:25" x14ac:dyDescent="0.15">
      <c r="A3467" s="1">
        <v>3465</v>
      </c>
      <c r="B3467" s="2">
        <v>43339</v>
      </c>
      <c r="C3467" t="s">
        <v>2564</v>
      </c>
      <c r="D3467" t="s">
        <v>1103</v>
      </c>
      <c r="E3467">
        <v>5.3699999999999998E-2</v>
      </c>
      <c r="F3467">
        <v>5.6800000000000003E-2</v>
      </c>
      <c r="G3467" t="s">
        <v>610</v>
      </c>
      <c r="H3467" t="s">
        <v>1693</v>
      </c>
      <c r="L3467" s="4">
        <f t="shared" si="57"/>
        <v>-12896.000000000024</v>
      </c>
      <c r="M3467">
        <v>10000</v>
      </c>
      <c r="N3467">
        <v>2.5499999999999998</v>
      </c>
      <c r="O3467" t="s">
        <v>15385</v>
      </c>
      <c r="P3467">
        <v>30</v>
      </c>
      <c r="Q3467" t="s">
        <v>6419</v>
      </c>
      <c r="R3467" t="s">
        <v>12621</v>
      </c>
      <c r="S3467" t="s">
        <v>18884</v>
      </c>
      <c r="T3467" t="s">
        <v>25086</v>
      </c>
      <c r="U3467" t="s">
        <v>27811</v>
      </c>
      <c r="V3467">
        <v>-0.33333333333333348</v>
      </c>
      <c r="W3467">
        <v>-0.75</v>
      </c>
      <c r="X3467">
        <v>-333333.33333333349</v>
      </c>
      <c r="Y3467">
        <v>-9077099.5217730086</v>
      </c>
    </row>
    <row r="3468" spans="1:25" x14ac:dyDescent="0.15">
      <c r="A3468" s="1">
        <v>3466</v>
      </c>
      <c r="B3468" s="2">
        <v>43339</v>
      </c>
      <c r="C3468" t="s">
        <v>2591</v>
      </c>
      <c r="D3468" t="s">
        <v>1103</v>
      </c>
      <c r="E3468">
        <v>9.3299999999999994E-2</v>
      </c>
      <c r="F3468">
        <v>9.0800000000000006E-2</v>
      </c>
      <c r="G3468" t="s">
        <v>731</v>
      </c>
      <c r="H3468" t="s">
        <v>1814</v>
      </c>
      <c r="L3468" s="4">
        <f t="shared" si="57"/>
        <v>-4674.9999999999782</v>
      </c>
      <c r="M3468">
        <v>10000</v>
      </c>
      <c r="N3468">
        <v>2.5499999999999998</v>
      </c>
      <c r="O3468" t="s">
        <v>15389</v>
      </c>
      <c r="P3468">
        <v>58</v>
      </c>
      <c r="Q3468" t="s">
        <v>6420</v>
      </c>
      <c r="R3468" t="s">
        <v>12622</v>
      </c>
      <c r="S3468" t="s">
        <v>18885</v>
      </c>
      <c r="T3468" t="s">
        <v>25087</v>
      </c>
      <c r="U3468" t="s">
        <v>27810</v>
      </c>
      <c r="V3468">
        <v>-0.33333333333333348</v>
      </c>
      <c r="W3468">
        <v>-0.75</v>
      </c>
      <c r="X3468">
        <v>-333333.33333333349</v>
      </c>
      <c r="Y3468">
        <v>-9077099.5217730086</v>
      </c>
    </row>
    <row r="3469" spans="1:25" x14ac:dyDescent="0.15">
      <c r="A3469" s="1">
        <v>3467</v>
      </c>
      <c r="B3469" s="2">
        <v>43339</v>
      </c>
      <c r="C3469" t="s">
        <v>2592</v>
      </c>
      <c r="D3469" t="s">
        <v>1103</v>
      </c>
      <c r="E3469">
        <v>7.2400000000000006E-2</v>
      </c>
      <c r="F3469">
        <v>7.5499999999999998E-2</v>
      </c>
      <c r="G3469" t="s">
        <v>663</v>
      </c>
      <c r="H3469" t="s">
        <v>1746</v>
      </c>
      <c r="L3469" s="4">
        <f t="shared" si="57"/>
        <v>7749.9999999999791</v>
      </c>
      <c r="M3469">
        <v>10000</v>
      </c>
      <c r="N3469">
        <v>2.5499999999999998</v>
      </c>
      <c r="O3469" t="s">
        <v>15389</v>
      </c>
      <c r="P3469">
        <v>58</v>
      </c>
      <c r="Q3469" t="s">
        <v>6421</v>
      </c>
      <c r="R3469" t="s">
        <v>12623</v>
      </c>
      <c r="S3469" t="s">
        <v>18886</v>
      </c>
      <c r="T3469" t="s">
        <v>25088</v>
      </c>
      <c r="U3469" t="s">
        <v>27811</v>
      </c>
      <c r="V3469">
        <v>-0.33333333333333348</v>
      </c>
      <c r="W3469">
        <v>-0.75</v>
      </c>
      <c r="X3469">
        <v>-333333.33333333349</v>
      </c>
      <c r="Y3469">
        <v>-9077099.5217730086</v>
      </c>
    </row>
    <row r="3470" spans="1:25" x14ac:dyDescent="0.15">
      <c r="A3470" s="1">
        <v>3468</v>
      </c>
      <c r="B3470" s="2">
        <v>43340</v>
      </c>
      <c r="C3470" t="s">
        <v>2563</v>
      </c>
      <c r="D3470" t="s">
        <v>1103</v>
      </c>
      <c r="E3470">
        <v>6.8000000000000005E-2</v>
      </c>
      <c r="F3470">
        <v>6.7699999999999996E-2</v>
      </c>
      <c r="G3470" t="s">
        <v>640</v>
      </c>
      <c r="H3470" t="s">
        <v>1723</v>
      </c>
      <c r="L3470" s="4">
        <f t="shared" si="57"/>
        <v>936.00000000002683</v>
      </c>
      <c r="M3470">
        <v>10000</v>
      </c>
      <c r="N3470">
        <v>2.5499999999999998</v>
      </c>
      <c r="O3470" t="s">
        <v>15385</v>
      </c>
      <c r="P3470">
        <v>29</v>
      </c>
      <c r="Q3470" t="s">
        <v>6422</v>
      </c>
      <c r="R3470" t="s">
        <v>12624</v>
      </c>
      <c r="S3470" t="s">
        <v>18887</v>
      </c>
      <c r="T3470" t="s">
        <v>25089</v>
      </c>
      <c r="U3470" t="s">
        <v>27810</v>
      </c>
      <c r="V3470">
        <v>-0.33333333333333348</v>
      </c>
      <c r="W3470">
        <v>-0.75</v>
      </c>
      <c r="X3470">
        <v>-333333.33333333349</v>
      </c>
      <c r="Y3470">
        <v>-9155273.4375</v>
      </c>
    </row>
    <row r="3471" spans="1:25" x14ac:dyDescent="0.15">
      <c r="A3471" s="1">
        <v>3469</v>
      </c>
      <c r="B3471" s="2">
        <v>43340</v>
      </c>
      <c r="C3471" t="s">
        <v>2564</v>
      </c>
      <c r="D3471" t="s">
        <v>1103</v>
      </c>
      <c r="E3471">
        <v>5.6800000000000003E-2</v>
      </c>
      <c r="F3471">
        <v>5.9299999999999999E-2</v>
      </c>
      <c r="G3471" t="s">
        <v>582</v>
      </c>
      <c r="H3471" t="s">
        <v>1665</v>
      </c>
      <c r="L3471" s="4">
        <f t="shared" si="57"/>
        <v>-9524.9999999999818</v>
      </c>
      <c r="M3471">
        <v>10000</v>
      </c>
      <c r="N3471">
        <v>2.5499999999999998</v>
      </c>
      <c r="O3471" t="s">
        <v>15385</v>
      </c>
      <c r="P3471">
        <v>29</v>
      </c>
      <c r="Q3471" t="s">
        <v>6423</v>
      </c>
      <c r="R3471" t="s">
        <v>12625</v>
      </c>
      <c r="S3471" t="s">
        <v>18888</v>
      </c>
      <c r="T3471" t="s">
        <v>25090</v>
      </c>
      <c r="U3471" t="s">
        <v>27811</v>
      </c>
      <c r="V3471">
        <v>-0.33333333333333348</v>
      </c>
      <c r="W3471">
        <v>-0.75</v>
      </c>
      <c r="X3471">
        <v>-333333.33333333349</v>
      </c>
      <c r="Y3471">
        <v>-9155273.4375</v>
      </c>
    </row>
    <row r="3472" spans="1:25" x14ac:dyDescent="0.15">
      <c r="A3472" s="1">
        <v>3470</v>
      </c>
      <c r="B3472" s="2">
        <v>43340</v>
      </c>
      <c r="C3472" t="s">
        <v>2591</v>
      </c>
      <c r="D3472" t="s">
        <v>1103</v>
      </c>
      <c r="E3472">
        <v>9.0800000000000006E-2</v>
      </c>
      <c r="F3472">
        <v>8.9599999999999999E-2</v>
      </c>
      <c r="G3472" t="s">
        <v>726</v>
      </c>
      <c r="H3472" t="s">
        <v>1809</v>
      </c>
      <c r="L3472" s="4">
        <f t="shared" si="57"/>
        <v>-2208.0000000000123</v>
      </c>
      <c r="M3472">
        <v>10000</v>
      </c>
      <c r="N3472">
        <v>2.5499999999999998</v>
      </c>
      <c r="O3472" t="s">
        <v>15389</v>
      </c>
      <c r="P3472">
        <v>57</v>
      </c>
      <c r="Q3472" t="s">
        <v>6424</v>
      </c>
      <c r="R3472" t="s">
        <v>12626</v>
      </c>
      <c r="S3472" t="s">
        <v>18889</v>
      </c>
      <c r="T3472" t="s">
        <v>25091</v>
      </c>
      <c r="U3472" t="s">
        <v>27810</v>
      </c>
      <c r="V3472">
        <v>-0.33333333333333348</v>
      </c>
      <c r="W3472">
        <v>-0.75</v>
      </c>
      <c r="X3472">
        <v>-333333.33333333349</v>
      </c>
      <c r="Y3472">
        <v>-9155273.4375</v>
      </c>
    </row>
    <row r="3473" spans="1:25" x14ac:dyDescent="0.15">
      <c r="A3473" s="1">
        <v>3471</v>
      </c>
      <c r="B3473" s="2">
        <v>43340</v>
      </c>
      <c r="C3473" t="s">
        <v>2592</v>
      </c>
      <c r="D3473" t="s">
        <v>1103</v>
      </c>
      <c r="E3473">
        <v>7.5499999999999998E-2</v>
      </c>
      <c r="F3473">
        <v>7.9600000000000004E-2</v>
      </c>
      <c r="G3473" t="s">
        <v>850</v>
      </c>
      <c r="H3473" t="s">
        <v>1900</v>
      </c>
      <c r="L3473" s="4">
        <f t="shared" si="57"/>
        <v>9348.0000000000146</v>
      </c>
      <c r="M3473">
        <v>10000</v>
      </c>
      <c r="N3473">
        <v>2.5499999999999998</v>
      </c>
      <c r="O3473" t="s">
        <v>15389</v>
      </c>
      <c r="P3473">
        <v>57</v>
      </c>
      <c r="Q3473" t="s">
        <v>6425</v>
      </c>
      <c r="R3473" t="s">
        <v>12627</v>
      </c>
      <c r="S3473" t="s">
        <v>18890</v>
      </c>
      <c r="T3473" t="s">
        <v>25092</v>
      </c>
      <c r="U3473" t="s">
        <v>27811</v>
      </c>
      <c r="V3473">
        <v>-0.33333333333333348</v>
      </c>
      <c r="W3473">
        <v>-0.75</v>
      </c>
      <c r="X3473">
        <v>-333333.33333333349</v>
      </c>
      <c r="Y3473">
        <v>-9155273.4375</v>
      </c>
    </row>
    <row r="3474" spans="1:25" x14ac:dyDescent="0.15">
      <c r="A3474" s="1">
        <v>3472</v>
      </c>
      <c r="B3474" s="2">
        <v>43341</v>
      </c>
      <c r="C3474" t="s">
        <v>2563</v>
      </c>
      <c r="D3474" t="s">
        <v>1103</v>
      </c>
      <c r="E3474">
        <v>6.7699999999999996E-2</v>
      </c>
      <c r="F3474">
        <v>5.5399999999999998E-2</v>
      </c>
      <c r="G3474" t="s">
        <v>484</v>
      </c>
      <c r="H3474" t="s">
        <v>1567</v>
      </c>
      <c r="L3474" s="4">
        <f t="shared" si="57"/>
        <v>38129.999999999993</v>
      </c>
      <c r="M3474">
        <v>10000</v>
      </c>
      <c r="N3474">
        <v>2.5499999999999998</v>
      </c>
      <c r="O3474" t="s">
        <v>15385</v>
      </c>
      <c r="P3474">
        <v>28</v>
      </c>
      <c r="Q3474" t="s">
        <v>6426</v>
      </c>
      <c r="R3474" t="s">
        <v>12628</v>
      </c>
      <c r="S3474" t="s">
        <v>18891</v>
      </c>
      <c r="T3474" t="s">
        <v>25093</v>
      </c>
      <c r="U3474" t="s">
        <v>27810</v>
      </c>
      <c r="V3474">
        <v>-0.33333333333333348</v>
      </c>
      <c r="W3474">
        <v>-0.75</v>
      </c>
      <c r="X3474">
        <v>-333333.33333333349</v>
      </c>
      <c r="Y3474">
        <v>-9205547.4470025115</v>
      </c>
    </row>
    <row r="3475" spans="1:25" x14ac:dyDescent="0.15">
      <c r="A3475" s="1">
        <v>3473</v>
      </c>
      <c r="B3475" s="2">
        <v>43341</v>
      </c>
      <c r="C3475" t="s">
        <v>2564</v>
      </c>
      <c r="D3475" t="s">
        <v>1103</v>
      </c>
      <c r="E3475">
        <v>5.9299999999999999E-2</v>
      </c>
      <c r="F3475">
        <v>6.9599999999999995E-2</v>
      </c>
      <c r="G3475" t="s">
        <v>652</v>
      </c>
      <c r="H3475" t="s">
        <v>1735</v>
      </c>
      <c r="L3475" s="4">
        <f t="shared" si="57"/>
        <v>-36564.999999999985</v>
      </c>
      <c r="M3475">
        <v>10000</v>
      </c>
      <c r="N3475">
        <v>2.5499999999999998</v>
      </c>
      <c r="O3475" t="s">
        <v>15385</v>
      </c>
      <c r="P3475">
        <v>28</v>
      </c>
      <c r="Q3475" t="s">
        <v>6427</v>
      </c>
      <c r="R3475" t="s">
        <v>12629</v>
      </c>
      <c r="S3475" t="s">
        <v>18892</v>
      </c>
      <c r="T3475" t="s">
        <v>25094</v>
      </c>
      <c r="U3475" t="s">
        <v>27811</v>
      </c>
      <c r="V3475">
        <v>-0.33333333333333348</v>
      </c>
      <c r="W3475">
        <v>-0.75</v>
      </c>
      <c r="X3475">
        <v>-333333.33333333349</v>
      </c>
      <c r="Y3475">
        <v>-9205547.4470025115</v>
      </c>
    </row>
    <row r="3476" spans="1:25" x14ac:dyDescent="0.15">
      <c r="A3476" s="1">
        <v>3474</v>
      </c>
      <c r="B3476" s="2">
        <v>43341</v>
      </c>
      <c r="C3476" t="s">
        <v>2591</v>
      </c>
      <c r="D3476" t="s">
        <v>1103</v>
      </c>
      <c r="E3476">
        <v>8.9599999999999999E-2</v>
      </c>
      <c r="F3476">
        <v>7.8600000000000003E-2</v>
      </c>
      <c r="G3476" t="s">
        <v>734</v>
      </c>
      <c r="H3476" t="s">
        <v>1817</v>
      </c>
      <c r="L3476" s="4">
        <f t="shared" si="57"/>
        <v>-19469.999999999993</v>
      </c>
      <c r="M3476">
        <v>10000</v>
      </c>
      <c r="N3476">
        <v>2.5499999999999998</v>
      </c>
      <c r="O3476" t="s">
        <v>15389</v>
      </c>
      <c r="P3476">
        <v>56</v>
      </c>
      <c r="Q3476" t="s">
        <v>6428</v>
      </c>
      <c r="R3476" t="s">
        <v>12630</v>
      </c>
      <c r="S3476" t="s">
        <v>18893</v>
      </c>
      <c r="T3476" t="s">
        <v>25095</v>
      </c>
      <c r="U3476" t="s">
        <v>27810</v>
      </c>
      <c r="V3476">
        <v>-0.33333333333333348</v>
      </c>
      <c r="W3476">
        <v>-0.75</v>
      </c>
      <c r="X3476">
        <v>-333333.33333333349</v>
      </c>
      <c r="Y3476">
        <v>-9205547.4470025115</v>
      </c>
    </row>
    <row r="3477" spans="1:25" x14ac:dyDescent="0.15">
      <c r="A3477" s="1">
        <v>3475</v>
      </c>
      <c r="B3477" s="2">
        <v>43341</v>
      </c>
      <c r="C3477" t="s">
        <v>2592</v>
      </c>
      <c r="D3477" t="s">
        <v>1103</v>
      </c>
      <c r="E3477">
        <v>7.9600000000000004E-2</v>
      </c>
      <c r="F3477">
        <v>8.9499999999999996E-2</v>
      </c>
      <c r="G3477" t="s">
        <v>572</v>
      </c>
      <c r="H3477" t="s">
        <v>1655</v>
      </c>
      <c r="L3477" s="4">
        <f t="shared" si="57"/>
        <v>20789.999999999982</v>
      </c>
      <c r="M3477">
        <v>10000</v>
      </c>
      <c r="N3477">
        <v>2.5499999999999998</v>
      </c>
      <c r="O3477" t="s">
        <v>15389</v>
      </c>
      <c r="P3477">
        <v>56</v>
      </c>
      <c r="Q3477" t="s">
        <v>6429</v>
      </c>
      <c r="R3477" t="s">
        <v>12631</v>
      </c>
      <c r="S3477" t="s">
        <v>18894</v>
      </c>
      <c r="T3477" t="s">
        <v>25096</v>
      </c>
      <c r="U3477" t="s">
        <v>27811</v>
      </c>
      <c r="V3477">
        <v>-0.33333333333333348</v>
      </c>
      <c r="W3477">
        <v>-0.75</v>
      </c>
      <c r="X3477">
        <v>-333333.33333333349</v>
      </c>
      <c r="Y3477">
        <v>-9205547.4470025115</v>
      </c>
    </row>
    <row r="3478" spans="1:25" x14ac:dyDescent="0.15">
      <c r="A3478" s="1">
        <v>3476</v>
      </c>
      <c r="B3478" s="2">
        <v>43342</v>
      </c>
      <c r="C3478" t="s">
        <v>2563</v>
      </c>
      <c r="D3478" t="s">
        <v>1103</v>
      </c>
      <c r="E3478">
        <v>5.5399999999999998E-2</v>
      </c>
      <c r="F3478">
        <v>4.9500000000000002E-2</v>
      </c>
      <c r="G3478" t="s">
        <v>317</v>
      </c>
      <c r="H3478" t="s">
        <v>1401</v>
      </c>
      <c r="L3478" s="4">
        <f t="shared" si="57"/>
        <v>18466.999999999985</v>
      </c>
      <c r="M3478">
        <v>10000</v>
      </c>
      <c r="N3478">
        <v>2.5499999999999998</v>
      </c>
      <c r="O3478" t="s">
        <v>15385</v>
      </c>
      <c r="P3478">
        <v>27</v>
      </c>
      <c r="Q3478" t="s">
        <v>6430</v>
      </c>
      <c r="R3478" t="s">
        <v>12632</v>
      </c>
      <c r="S3478" t="s">
        <v>18895</v>
      </c>
      <c r="T3478" t="s">
        <v>25097</v>
      </c>
      <c r="U3478" t="s">
        <v>27810</v>
      </c>
      <c r="V3478">
        <v>-0.33333333333333348</v>
      </c>
      <c r="W3478">
        <v>-0.75</v>
      </c>
      <c r="X3478">
        <v>-333333.33333333349</v>
      </c>
      <c r="Y3478">
        <v>-9351491.2277557217</v>
      </c>
    </row>
    <row r="3479" spans="1:25" x14ac:dyDescent="0.15">
      <c r="A3479" s="1">
        <v>3477</v>
      </c>
      <c r="B3479" s="2">
        <v>43342</v>
      </c>
      <c r="C3479" t="s">
        <v>2564</v>
      </c>
      <c r="D3479" t="s">
        <v>1103</v>
      </c>
      <c r="E3479">
        <v>6.9599999999999995E-2</v>
      </c>
      <c r="F3479">
        <v>7.46E-2</v>
      </c>
      <c r="G3479" t="s">
        <v>878</v>
      </c>
      <c r="H3479" t="s">
        <v>1928</v>
      </c>
      <c r="L3479" s="4">
        <f t="shared" si="57"/>
        <v>-14600.000000000013</v>
      </c>
      <c r="M3479">
        <v>10000</v>
      </c>
      <c r="N3479">
        <v>2.5499999999999998</v>
      </c>
      <c r="O3479" t="s">
        <v>15385</v>
      </c>
      <c r="P3479">
        <v>27</v>
      </c>
      <c r="Q3479" t="s">
        <v>6431</v>
      </c>
      <c r="R3479" t="s">
        <v>12633</v>
      </c>
      <c r="S3479" t="s">
        <v>18896</v>
      </c>
      <c r="T3479" t="s">
        <v>25098</v>
      </c>
      <c r="U3479" t="s">
        <v>27811</v>
      </c>
      <c r="V3479">
        <v>-0.33333333333333348</v>
      </c>
      <c r="W3479">
        <v>-0.75</v>
      </c>
      <c r="X3479">
        <v>-333333.33333333349</v>
      </c>
      <c r="Y3479">
        <v>-9351491.2277557217</v>
      </c>
    </row>
    <row r="3480" spans="1:25" x14ac:dyDescent="0.15">
      <c r="A3480" s="1">
        <v>3478</v>
      </c>
      <c r="B3480" s="2">
        <v>43342</v>
      </c>
      <c r="C3480" t="s">
        <v>2591</v>
      </c>
      <c r="D3480" t="s">
        <v>1103</v>
      </c>
      <c r="E3480">
        <v>7.8600000000000003E-2</v>
      </c>
      <c r="F3480">
        <v>7.1300000000000002E-2</v>
      </c>
      <c r="G3480" t="s">
        <v>735</v>
      </c>
      <c r="H3480" t="s">
        <v>1818</v>
      </c>
      <c r="L3480" s="4">
        <f t="shared" si="57"/>
        <v>-12191.000000000002</v>
      </c>
      <c r="M3480">
        <v>10000</v>
      </c>
      <c r="N3480">
        <v>2.5499999999999998</v>
      </c>
      <c r="O3480" t="s">
        <v>15389</v>
      </c>
      <c r="P3480">
        <v>55</v>
      </c>
      <c r="Q3480" t="s">
        <v>6432</v>
      </c>
      <c r="R3480" t="s">
        <v>12634</v>
      </c>
      <c r="S3480" t="s">
        <v>18897</v>
      </c>
      <c r="T3480" t="s">
        <v>25099</v>
      </c>
      <c r="U3480" t="s">
        <v>27810</v>
      </c>
      <c r="V3480">
        <v>-0.33333333333333348</v>
      </c>
      <c r="W3480">
        <v>-0.75</v>
      </c>
      <c r="X3480">
        <v>-333333.33333333349</v>
      </c>
      <c r="Y3480">
        <v>-9351491.2277557217</v>
      </c>
    </row>
    <row r="3481" spans="1:25" x14ac:dyDescent="0.15">
      <c r="A3481" s="1">
        <v>3479</v>
      </c>
      <c r="B3481" s="2">
        <v>43342</v>
      </c>
      <c r="C3481" t="s">
        <v>2592</v>
      </c>
      <c r="D3481" t="s">
        <v>1103</v>
      </c>
      <c r="E3481">
        <v>8.9499999999999996E-2</v>
      </c>
      <c r="F3481">
        <v>9.69E-2</v>
      </c>
      <c r="G3481" t="s">
        <v>545</v>
      </c>
      <c r="H3481" t="s">
        <v>1628</v>
      </c>
      <c r="L3481" s="4">
        <f t="shared" si="57"/>
        <v>12728.000000000007</v>
      </c>
      <c r="M3481">
        <v>10000</v>
      </c>
      <c r="N3481">
        <v>2.5499999999999998</v>
      </c>
      <c r="O3481" t="s">
        <v>15389</v>
      </c>
      <c r="P3481">
        <v>55</v>
      </c>
      <c r="Q3481" t="s">
        <v>6433</v>
      </c>
      <c r="R3481" t="s">
        <v>12635</v>
      </c>
      <c r="S3481" t="s">
        <v>18898</v>
      </c>
      <c r="T3481" t="s">
        <v>25100</v>
      </c>
      <c r="U3481" t="s">
        <v>27811</v>
      </c>
      <c r="V3481">
        <v>-0.33333333333333348</v>
      </c>
      <c r="W3481">
        <v>-0.75</v>
      </c>
      <c r="X3481">
        <v>-333333.33333333349</v>
      </c>
      <c r="Y3481">
        <v>-9351491.2277557217</v>
      </c>
    </row>
    <row r="3482" spans="1:25" x14ac:dyDescent="0.15">
      <c r="A3482" s="1">
        <v>3480</v>
      </c>
      <c r="B3482" s="2">
        <v>43343</v>
      </c>
      <c r="C3482" t="s">
        <v>2563</v>
      </c>
      <c r="D3482" t="s">
        <v>1103</v>
      </c>
      <c r="E3482">
        <v>4.9500000000000002E-2</v>
      </c>
      <c r="F3482">
        <v>4.5100000000000001E-2</v>
      </c>
      <c r="G3482" t="s">
        <v>578</v>
      </c>
      <c r="H3482" t="s">
        <v>1661</v>
      </c>
      <c r="L3482" s="4">
        <f t="shared" si="57"/>
        <v>13684.000000000004</v>
      </c>
      <c r="M3482">
        <v>10000</v>
      </c>
      <c r="N3482">
        <v>2.5499999999999998</v>
      </c>
      <c r="O3482" t="s">
        <v>15385</v>
      </c>
      <c r="P3482">
        <v>26</v>
      </c>
      <c r="Q3482" t="s">
        <v>6434</v>
      </c>
      <c r="R3482" t="s">
        <v>12636</v>
      </c>
      <c r="S3482" t="s">
        <v>18899</v>
      </c>
      <c r="T3482" t="s">
        <v>25101</v>
      </c>
      <c r="U3482" t="s">
        <v>27810</v>
      </c>
      <c r="V3482">
        <v>-0.3</v>
      </c>
      <c r="W3482">
        <v>-0.75</v>
      </c>
      <c r="X3482">
        <v>-300000</v>
      </c>
      <c r="Y3482">
        <v>-9440729.6047591362</v>
      </c>
    </row>
    <row r="3483" spans="1:25" x14ac:dyDescent="0.15">
      <c r="A3483" s="1">
        <v>3481</v>
      </c>
      <c r="B3483" s="2">
        <v>43343</v>
      </c>
      <c r="C3483" t="s">
        <v>2564</v>
      </c>
      <c r="D3483" t="s">
        <v>1103</v>
      </c>
      <c r="E3483">
        <v>7.46E-2</v>
      </c>
      <c r="F3483">
        <v>7.9100000000000004E-2</v>
      </c>
      <c r="G3483" t="s">
        <v>264</v>
      </c>
      <c r="H3483" t="s">
        <v>1348</v>
      </c>
      <c r="L3483" s="4">
        <f t="shared" si="57"/>
        <v>-11295.000000000011</v>
      </c>
      <c r="M3483">
        <v>10000</v>
      </c>
      <c r="N3483">
        <v>2.5499999999999998</v>
      </c>
      <c r="O3483" t="s">
        <v>15385</v>
      </c>
      <c r="P3483">
        <v>26</v>
      </c>
      <c r="Q3483" t="s">
        <v>6435</v>
      </c>
      <c r="R3483" t="s">
        <v>12637</v>
      </c>
      <c r="S3483" t="s">
        <v>18900</v>
      </c>
      <c r="T3483" t="s">
        <v>25102</v>
      </c>
      <c r="U3483" t="s">
        <v>27811</v>
      </c>
      <c r="V3483">
        <v>-0.3</v>
      </c>
      <c r="W3483">
        <v>-0.75</v>
      </c>
      <c r="X3483">
        <v>-300000</v>
      </c>
      <c r="Y3483">
        <v>-9440729.6047591362</v>
      </c>
    </row>
    <row r="3484" spans="1:25" x14ac:dyDescent="0.15">
      <c r="A3484" s="1">
        <v>3482</v>
      </c>
      <c r="B3484" s="2">
        <v>43343</v>
      </c>
      <c r="C3484" t="s">
        <v>2591</v>
      </c>
      <c r="D3484" t="s">
        <v>1103</v>
      </c>
      <c r="E3484">
        <v>7.1300000000000002E-2</v>
      </c>
      <c r="F3484">
        <v>6.9800000000000001E-2</v>
      </c>
      <c r="G3484" t="s">
        <v>651</v>
      </c>
      <c r="H3484" t="s">
        <v>1734</v>
      </c>
      <c r="L3484" s="4">
        <f t="shared" si="57"/>
        <v>-2400.0000000000023</v>
      </c>
      <c r="M3484">
        <v>10000</v>
      </c>
      <c r="N3484">
        <v>2.5499999999999998</v>
      </c>
      <c r="O3484" t="s">
        <v>15389</v>
      </c>
      <c r="P3484">
        <v>54</v>
      </c>
      <c r="Q3484" t="s">
        <v>6436</v>
      </c>
      <c r="R3484" t="s">
        <v>12638</v>
      </c>
      <c r="S3484" t="s">
        <v>18901</v>
      </c>
      <c r="T3484" t="s">
        <v>25103</v>
      </c>
      <c r="U3484" t="s">
        <v>27810</v>
      </c>
      <c r="V3484">
        <v>-0.3</v>
      </c>
      <c r="W3484">
        <v>-0.75</v>
      </c>
      <c r="X3484">
        <v>-300000</v>
      </c>
      <c r="Y3484">
        <v>-9440729.6047591362</v>
      </c>
    </row>
    <row r="3485" spans="1:25" x14ac:dyDescent="0.15">
      <c r="A3485" s="1">
        <v>3483</v>
      </c>
      <c r="B3485" s="2">
        <v>43343</v>
      </c>
      <c r="C3485" t="s">
        <v>2592</v>
      </c>
      <c r="D3485" t="s">
        <v>1103</v>
      </c>
      <c r="E3485">
        <v>9.69E-2</v>
      </c>
      <c r="F3485">
        <v>9.8900000000000002E-2</v>
      </c>
      <c r="G3485" t="s">
        <v>552</v>
      </c>
      <c r="H3485" t="s">
        <v>1635</v>
      </c>
      <c r="L3485" s="4">
        <f t="shared" si="57"/>
        <v>2980.0000000000027</v>
      </c>
      <c r="M3485">
        <v>10000</v>
      </c>
      <c r="N3485">
        <v>2.5499999999999998</v>
      </c>
      <c r="O3485" t="s">
        <v>15389</v>
      </c>
      <c r="P3485">
        <v>54</v>
      </c>
      <c r="Q3485" t="s">
        <v>6437</v>
      </c>
      <c r="R3485" t="s">
        <v>12639</v>
      </c>
      <c r="S3485" t="s">
        <v>18902</v>
      </c>
      <c r="T3485" t="s">
        <v>25104</v>
      </c>
      <c r="U3485" t="s">
        <v>27811</v>
      </c>
      <c r="V3485">
        <v>-0.3</v>
      </c>
      <c r="W3485">
        <v>-0.75</v>
      </c>
      <c r="X3485">
        <v>-300000</v>
      </c>
      <c r="Y3485">
        <v>-9440729.6047591362</v>
      </c>
    </row>
    <row r="3486" spans="1:25" x14ac:dyDescent="0.15">
      <c r="A3486" s="1">
        <v>3484</v>
      </c>
      <c r="B3486" s="2">
        <v>43346</v>
      </c>
      <c r="C3486" t="s">
        <v>2563</v>
      </c>
      <c r="D3486" t="s">
        <v>1103</v>
      </c>
      <c r="E3486">
        <v>4.5100000000000001E-2</v>
      </c>
      <c r="F3486">
        <v>5.8999999999999997E-2</v>
      </c>
      <c r="G3486" t="s">
        <v>370</v>
      </c>
      <c r="H3486" t="s">
        <v>1454</v>
      </c>
      <c r="L3486" s="4">
        <f t="shared" si="57"/>
        <v>-40309.999999999985</v>
      </c>
      <c r="M3486">
        <v>10000</v>
      </c>
      <c r="N3486">
        <v>2.5499999999999998</v>
      </c>
      <c r="O3486" t="s">
        <v>15385</v>
      </c>
      <c r="P3486">
        <v>23</v>
      </c>
      <c r="Q3486" t="s">
        <v>6438</v>
      </c>
      <c r="R3486" t="s">
        <v>12640</v>
      </c>
      <c r="S3486" t="s">
        <v>18903</v>
      </c>
      <c r="T3486" t="s">
        <v>25105</v>
      </c>
      <c r="U3486" t="s">
        <v>27810</v>
      </c>
      <c r="V3486">
        <v>-0.3</v>
      </c>
      <c r="W3486">
        <v>-0.75</v>
      </c>
      <c r="X3486">
        <v>-300000</v>
      </c>
      <c r="Y3486">
        <v>-9508499.3306016438</v>
      </c>
    </row>
    <row r="3487" spans="1:25" x14ac:dyDescent="0.15">
      <c r="A3487" s="1">
        <v>3485</v>
      </c>
      <c r="B3487" s="2">
        <v>43346</v>
      </c>
      <c r="C3487" t="s">
        <v>2564</v>
      </c>
      <c r="D3487" t="s">
        <v>1103</v>
      </c>
      <c r="E3487">
        <v>7.9100000000000004E-2</v>
      </c>
      <c r="F3487">
        <v>5.7299999999999997E-2</v>
      </c>
      <c r="G3487" t="s">
        <v>974</v>
      </c>
      <c r="H3487" t="s">
        <v>2017</v>
      </c>
      <c r="L3487" s="4">
        <f t="shared" si="57"/>
        <v>44254.000000000015</v>
      </c>
      <c r="M3487">
        <v>10000</v>
      </c>
      <c r="N3487">
        <v>2.5499999999999998</v>
      </c>
      <c r="O3487" t="s">
        <v>15385</v>
      </c>
      <c r="P3487">
        <v>23</v>
      </c>
      <c r="Q3487" t="s">
        <v>6439</v>
      </c>
      <c r="R3487" t="s">
        <v>12641</v>
      </c>
      <c r="S3487" t="s">
        <v>18904</v>
      </c>
      <c r="T3487" t="s">
        <v>25106</v>
      </c>
      <c r="U3487" t="s">
        <v>27811</v>
      </c>
      <c r="V3487">
        <v>-0.3</v>
      </c>
      <c r="W3487">
        <v>-0.75</v>
      </c>
      <c r="X3487">
        <v>-300000</v>
      </c>
      <c r="Y3487">
        <v>-9508499.3306016438</v>
      </c>
    </row>
    <row r="3488" spans="1:25" x14ac:dyDescent="0.15">
      <c r="A3488" s="1">
        <v>3486</v>
      </c>
      <c r="B3488" s="2">
        <v>43346</v>
      </c>
      <c r="C3488" t="s">
        <v>2591</v>
      </c>
      <c r="D3488" t="s">
        <v>1103</v>
      </c>
      <c r="E3488">
        <v>6.9800000000000001E-2</v>
      </c>
      <c r="F3488">
        <v>8.5400000000000004E-2</v>
      </c>
      <c r="G3488" t="s">
        <v>955</v>
      </c>
      <c r="H3488" t="s">
        <v>1890</v>
      </c>
      <c r="L3488" s="4">
        <f t="shared" si="57"/>
        <v>20592.000000000004</v>
      </c>
      <c r="M3488">
        <v>10000</v>
      </c>
      <c r="N3488">
        <v>2.5499999999999998</v>
      </c>
      <c r="O3488" t="s">
        <v>15389</v>
      </c>
      <c r="P3488">
        <v>51</v>
      </c>
      <c r="Q3488" t="s">
        <v>6440</v>
      </c>
      <c r="R3488" t="s">
        <v>12642</v>
      </c>
      <c r="S3488" t="s">
        <v>18905</v>
      </c>
      <c r="T3488" t="s">
        <v>25107</v>
      </c>
      <c r="U3488" t="s">
        <v>27810</v>
      </c>
      <c r="V3488">
        <v>-0.3</v>
      </c>
      <c r="W3488">
        <v>-0.75</v>
      </c>
      <c r="X3488">
        <v>-300000</v>
      </c>
      <c r="Y3488">
        <v>-9508499.3306016438</v>
      </c>
    </row>
    <row r="3489" spans="1:25" x14ac:dyDescent="0.15">
      <c r="A3489" s="1">
        <v>3487</v>
      </c>
      <c r="B3489" s="2">
        <v>43346</v>
      </c>
      <c r="C3489" t="s">
        <v>2592</v>
      </c>
      <c r="D3489" t="s">
        <v>1103</v>
      </c>
      <c r="E3489">
        <v>9.8900000000000002E-2</v>
      </c>
      <c r="F3489">
        <v>7.8799999999999995E-2</v>
      </c>
      <c r="G3489" t="s">
        <v>345</v>
      </c>
      <c r="H3489" t="s">
        <v>1429</v>
      </c>
      <c r="L3489" s="4">
        <f t="shared" si="57"/>
        <v>-22512.000000000007</v>
      </c>
      <c r="M3489">
        <v>10000</v>
      </c>
      <c r="N3489">
        <v>2.5499999999999998</v>
      </c>
      <c r="O3489" t="s">
        <v>15389</v>
      </c>
      <c r="P3489">
        <v>51</v>
      </c>
      <c r="Q3489" t="s">
        <v>6441</v>
      </c>
      <c r="R3489" t="s">
        <v>12643</v>
      </c>
      <c r="S3489" t="s">
        <v>18906</v>
      </c>
      <c r="T3489" t="s">
        <v>25108</v>
      </c>
      <c r="U3489" t="s">
        <v>27811</v>
      </c>
      <c r="V3489">
        <v>-0.3</v>
      </c>
      <c r="W3489">
        <v>-0.75</v>
      </c>
      <c r="X3489">
        <v>-300000</v>
      </c>
      <c r="Y3489">
        <v>-9508499.3306016438</v>
      </c>
    </row>
    <row r="3490" spans="1:25" x14ac:dyDescent="0.15">
      <c r="A3490" s="1">
        <v>3488</v>
      </c>
      <c r="B3490" s="2">
        <v>43347</v>
      </c>
      <c r="C3490" t="s">
        <v>2563</v>
      </c>
      <c r="D3490" t="s">
        <v>1103</v>
      </c>
      <c r="E3490">
        <v>5.8999999999999997E-2</v>
      </c>
      <c r="F3490">
        <v>3.44E-2</v>
      </c>
      <c r="G3490" t="s">
        <v>375</v>
      </c>
      <c r="H3490" t="s">
        <v>1459</v>
      </c>
      <c r="L3490" s="4">
        <f t="shared" si="57"/>
        <v>54857.999999999993</v>
      </c>
      <c r="M3490">
        <v>10000</v>
      </c>
      <c r="N3490">
        <v>2.5499999999999998</v>
      </c>
      <c r="O3490" t="s">
        <v>15385</v>
      </c>
      <c r="P3490">
        <v>22</v>
      </c>
      <c r="Q3490" t="s">
        <v>6442</v>
      </c>
      <c r="R3490" t="s">
        <v>12644</v>
      </c>
      <c r="S3490" t="s">
        <v>18907</v>
      </c>
      <c r="T3490" t="s">
        <v>25109</v>
      </c>
      <c r="U3490" t="s">
        <v>27810</v>
      </c>
      <c r="V3490">
        <v>-0.3</v>
      </c>
      <c r="W3490">
        <v>-0.75</v>
      </c>
      <c r="X3490">
        <v>-300000</v>
      </c>
      <c r="Y3490">
        <v>-9227220.2998846602</v>
      </c>
    </row>
    <row r="3491" spans="1:25" x14ac:dyDescent="0.15">
      <c r="A3491" s="1">
        <v>3489</v>
      </c>
      <c r="B3491" s="2">
        <v>43347</v>
      </c>
      <c r="C3491" t="s">
        <v>2564</v>
      </c>
      <c r="D3491" t="s">
        <v>1103</v>
      </c>
      <c r="E3491">
        <v>5.7299999999999997E-2</v>
      </c>
      <c r="F3491">
        <v>9.5100000000000004E-2</v>
      </c>
      <c r="G3491" t="s">
        <v>40</v>
      </c>
      <c r="H3491" t="s">
        <v>1124</v>
      </c>
      <c r="L3491" s="4">
        <f t="shared" si="57"/>
        <v>-92610.000000000015</v>
      </c>
      <c r="M3491">
        <v>10000</v>
      </c>
      <c r="N3491">
        <v>2.5499999999999998</v>
      </c>
      <c r="O3491" t="s">
        <v>15385</v>
      </c>
      <c r="P3491">
        <v>22</v>
      </c>
      <c r="Q3491" t="s">
        <v>6443</v>
      </c>
      <c r="R3491" t="s">
        <v>12645</v>
      </c>
      <c r="S3491" t="s">
        <v>18908</v>
      </c>
      <c r="T3491" t="s">
        <v>25110</v>
      </c>
      <c r="U3491" t="s">
        <v>27811</v>
      </c>
      <c r="V3491">
        <v>-0.3</v>
      </c>
      <c r="W3491">
        <v>-0.75</v>
      </c>
      <c r="X3491">
        <v>-300000</v>
      </c>
      <c r="Y3491">
        <v>-9227220.2998846602</v>
      </c>
    </row>
    <row r="3492" spans="1:25" x14ac:dyDescent="0.15">
      <c r="A3492" s="1">
        <v>3490</v>
      </c>
      <c r="B3492" s="2">
        <v>43347</v>
      </c>
      <c r="C3492" t="s">
        <v>2591</v>
      </c>
      <c r="D3492" t="s">
        <v>1103</v>
      </c>
      <c r="E3492">
        <v>8.5400000000000004E-2</v>
      </c>
      <c r="F3492">
        <v>6.0100000000000001E-2</v>
      </c>
      <c r="G3492" t="s">
        <v>161</v>
      </c>
      <c r="H3492" t="s">
        <v>1245</v>
      </c>
      <c r="L3492" s="4">
        <f t="shared" si="57"/>
        <v>-27071.000000000004</v>
      </c>
      <c r="M3492">
        <v>10000</v>
      </c>
      <c r="N3492">
        <v>2.5499999999999998</v>
      </c>
      <c r="O3492" t="s">
        <v>15389</v>
      </c>
      <c r="P3492">
        <v>50</v>
      </c>
      <c r="Q3492" t="s">
        <v>6444</v>
      </c>
      <c r="R3492" t="s">
        <v>12646</v>
      </c>
      <c r="S3492" t="s">
        <v>18909</v>
      </c>
      <c r="T3492" t="s">
        <v>25111</v>
      </c>
      <c r="U3492" t="s">
        <v>27810</v>
      </c>
      <c r="V3492">
        <v>-0.3</v>
      </c>
      <c r="W3492">
        <v>-0.75</v>
      </c>
      <c r="X3492">
        <v>-300000</v>
      </c>
      <c r="Y3492">
        <v>-9227220.2998846602</v>
      </c>
    </row>
    <row r="3493" spans="1:25" x14ac:dyDescent="0.15">
      <c r="A3493" s="1">
        <v>3491</v>
      </c>
      <c r="B3493" s="2">
        <v>43347</v>
      </c>
      <c r="C3493" t="s">
        <v>2592</v>
      </c>
      <c r="D3493" t="s">
        <v>1103</v>
      </c>
      <c r="E3493">
        <v>7.8799999999999995E-2</v>
      </c>
      <c r="F3493">
        <v>0.1147</v>
      </c>
      <c r="G3493" t="s">
        <v>411</v>
      </c>
      <c r="H3493" t="s">
        <v>1495</v>
      </c>
      <c r="L3493" s="4">
        <f t="shared" si="57"/>
        <v>44157</v>
      </c>
      <c r="M3493">
        <v>10000</v>
      </c>
      <c r="N3493">
        <v>2.5499999999999998</v>
      </c>
      <c r="O3493" t="s">
        <v>15389</v>
      </c>
      <c r="P3493">
        <v>50</v>
      </c>
      <c r="Q3493" t="s">
        <v>6445</v>
      </c>
      <c r="R3493" t="s">
        <v>12647</v>
      </c>
      <c r="S3493" t="s">
        <v>18910</v>
      </c>
      <c r="T3493" t="s">
        <v>25112</v>
      </c>
      <c r="U3493" t="s">
        <v>27811</v>
      </c>
      <c r="V3493">
        <v>-0.3</v>
      </c>
      <c r="W3493">
        <v>-0.75</v>
      </c>
      <c r="X3493">
        <v>-300000</v>
      </c>
      <c r="Y3493">
        <v>-9227220.2998846602</v>
      </c>
    </row>
    <row r="3494" spans="1:25" x14ac:dyDescent="0.15">
      <c r="A3494" s="1">
        <v>3492</v>
      </c>
      <c r="B3494" s="2">
        <v>43348</v>
      </c>
      <c r="C3494" t="s">
        <v>2585</v>
      </c>
      <c r="D3494" t="s">
        <v>1103</v>
      </c>
      <c r="E3494">
        <v>5.3800000000000001E-2</v>
      </c>
      <c r="F3494">
        <v>4.5499999999999999E-2</v>
      </c>
      <c r="G3494" t="s">
        <v>78</v>
      </c>
      <c r="H3494" t="s">
        <v>1162</v>
      </c>
      <c r="L3494" s="4">
        <f t="shared" si="57"/>
        <v>3569.0000000000009</v>
      </c>
      <c r="M3494">
        <v>10000</v>
      </c>
      <c r="N3494">
        <v>2.5</v>
      </c>
      <c r="O3494" t="s">
        <v>15385</v>
      </c>
      <c r="P3494">
        <v>21</v>
      </c>
      <c r="Q3494" t="s">
        <v>6446</v>
      </c>
      <c r="R3494" t="s">
        <v>12648</v>
      </c>
      <c r="S3494" t="s">
        <v>18911</v>
      </c>
      <c r="T3494" t="s">
        <v>25113</v>
      </c>
      <c r="U3494" t="s">
        <v>27810</v>
      </c>
      <c r="V3494">
        <v>-0.3</v>
      </c>
      <c r="W3494">
        <v>-0.25</v>
      </c>
      <c r="X3494">
        <v>-300000</v>
      </c>
      <c r="Y3494">
        <v>-3233541.3955544289</v>
      </c>
    </row>
    <row r="3495" spans="1:25" x14ac:dyDescent="0.15">
      <c r="A3495" s="1">
        <v>3493</v>
      </c>
      <c r="B3495" s="2">
        <v>43348</v>
      </c>
      <c r="C3495" t="s">
        <v>2586</v>
      </c>
      <c r="D3495" t="s">
        <v>1103</v>
      </c>
      <c r="E3495">
        <v>6.5000000000000002E-2</v>
      </c>
      <c r="F3495">
        <v>7.3899999999999993E-2</v>
      </c>
      <c r="G3495" t="s">
        <v>91</v>
      </c>
      <c r="H3495" t="s">
        <v>1175</v>
      </c>
      <c r="L3495" s="4">
        <f t="shared" si="57"/>
        <v>-3559.9999999999964</v>
      </c>
      <c r="M3495">
        <v>10000</v>
      </c>
      <c r="N3495">
        <v>2.5</v>
      </c>
      <c r="O3495" t="s">
        <v>15385</v>
      </c>
      <c r="P3495">
        <v>21</v>
      </c>
      <c r="Q3495" t="s">
        <v>6447</v>
      </c>
      <c r="R3495" t="s">
        <v>12649</v>
      </c>
      <c r="S3495" t="s">
        <v>18912</v>
      </c>
      <c r="T3495" t="s">
        <v>25114</v>
      </c>
      <c r="U3495" t="s">
        <v>27811</v>
      </c>
      <c r="V3495">
        <v>-0.3</v>
      </c>
      <c r="W3495">
        <v>-0.25</v>
      </c>
      <c r="X3495">
        <v>-300000</v>
      </c>
      <c r="Y3495">
        <v>-3233541.3955544289</v>
      </c>
    </row>
    <row r="3496" spans="1:25" x14ac:dyDescent="0.15">
      <c r="A3496" s="1">
        <v>3494</v>
      </c>
      <c r="B3496" s="2">
        <v>43348</v>
      </c>
      <c r="C3496" t="s">
        <v>2589</v>
      </c>
      <c r="D3496" t="s">
        <v>1103</v>
      </c>
      <c r="E3496">
        <v>8.14E-2</v>
      </c>
      <c r="F3496">
        <v>7.1999999999999995E-2</v>
      </c>
      <c r="G3496" t="s">
        <v>129</v>
      </c>
      <c r="H3496" t="s">
        <v>1213</v>
      </c>
      <c r="L3496" s="4">
        <f t="shared" si="57"/>
        <v>1316.0000000000007</v>
      </c>
      <c r="M3496">
        <v>10000</v>
      </c>
      <c r="N3496">
        <v>2.5</v>
      </c>
      <c r="O3496" t="s">
        <v>15389</v>
      </c>
      <c r="P3496">
        <v>49</v>
      </c>
      <c r="Q3496" t="s">
        <v>6448</v>
      </c>
      <c r="R3496" t="s">
        <v>12650</v>
      </c>
      <c r="S3496" t="s">
        <v>18913</v>
      </c>
      <c r="T3496" t="s">
        <v>25115</v>
      </c>
      <c r="U3496" t="s">
        <v>27810</v>
      </c>
      <c r="V3496">
        <v>-0.3</v>
      </c>
      <c r="W3496">
        <v>-0.25</v>
      </c>
      <c r="X3496">
        <v>-300000</v>
      </c>
      <c r="Y3496">
        <v>-3233541.3955544289</v>
      </c>
    </row>
    <row r="3497" spans="1:25" x14ac:dyDescent="0.15">
      <c r="A3497" s="1">
        <v>3495</v>
      </c>
      <c r="B3497" s="2">
        <v>43348</v>
      </c>
      <c r="C3497" t="s">
        <v>2590</v>
      </c>
      <c r="D3497" t="s">
        <v>1103</v>
      </c>
      <c r="E3497">
        <v>8.6900000000000005E-2</v>
      </c>
      <c r="F3497">
        <v>9.7500000000000003E-2</v>
      </c>
      <c r="G3497" t="s">
        <v>129</v>
      </c>
      <c r="H3497" t="s">
        <v>1213</v>
      </c>
      <c r="L3497" s="4">
        <f t="shared" si="57"/>
        <v>-1483.9999999999998</v>
      </c>
      <c r="M3497">
        <v>10000</v>
      </c>
      <c r="N3497">
        <v>2.5</v>
      </c>
      <c r="O3497" t="s">
        <v>15389</v>
      </c>
      <c r="P3497">
        <v>49</v>
      </c>
      <c r="Q3497" t="s">
        <v>6449</v>
      </c>
      <c r="R3497" t="s">
        <v>12650</v>
      </c>
      <c r="S3497" t="s">
        <v>18914</v>
      </c>
      <c r="T3497" t="s">
        <v>25115</v>
      </c>
      <c r="U3497" t="s">
        <v>27811</v>
      </c>
      <c r="V3497">
        <v>-0.3</v>
      </c>
      <c r="W3497">
        <v>-0.25</v>
      </c>
      <c r="X3497">
        <v>-300000</v>
      </c>
      <c r="Y3497">
        <v>-3233541.3955544289</v>
      </c>
    </row>
    <row r="3498" spans="1:25" x14ac:dyDescent="0.15">
      <c r="A3498" s="1">
        <v>3496</v>
      </c>
      <c r="B3498" s="2">
        <v>43349</v>
      </c>
      <c r="C3498" t="s">
        <v>2585</v>
      </c>
      <c r="D3498" t="s">
        <v>1103</v>
      </c>
      <c r="E3498">
        <v>4.5499999999999999E-2</v>
      </c>
      <c r="F3498">
        <v>5.4300000000000001E-2</v>
      </c>
      <c r="G3498" t="s">
        <v>978</v>
      </c>
      <c r="H3498" t="s">
        <v>2021</v>
      </c>
      <c r="L3498" s="4">
        <f t="shared" si="57"/>
        <v>-12320.000000000004</v>
      </c>
      <c r="M3498">
        <v>10000</v>
      </c>
      <c r="N3498">
        <v>2.5</v>
      </c>
      <c r="O3498" t="s">
        <v>15385</v>
      </c>
      <c r="P3498">
        <v>20</v>
      </c>
      <c r="Q3498" t="s">
        <v>6450</v>
      </c>
      <c r="R3498" t="s">
        <v>12651</v>
      </c>
      <c r="S3498" t="s">
        <v>18915</v>
      </c>
      <c r="T3498" t="s">
        <v>25116</v>
      </c>
      <c r="U3498" t="s">
        <v>27810</v>
      </c>
      <c r="V3498">
        <v>0.2</v>
      </c>
      <c r="W3498">
        <v>-0.25</v>
      </c>
      <c r="X3498">
        <v>200000</v>
      </c>
      <c r="Y3498">
        <v>-3288848.3702769661</v>
      </c>
    </row>
    <row r="3499" spans="1:25" x14ac:dyDescent="0.15">
      <c r="A3499" s="1">
        <v>3497</v>
      </c>
      <c r="B3499" s="2">
        <v>43349</v>
      </c>
      <c r="C3499" t="s">
        <v>2586</v>
      </c>
      <c r="D3499" t="s">
        <v>1103</v>
      </c>
      <c r="E3499">
        <v>7.3899999999999993E-2</v>
      </c>
      <c r="F3499">
        <v>5.8099999999999999E-2</v>
      </c>
      <c r="G3499" t="s">
        <v>63</v>
      </c>
      <c r="H3499" t="s">
        <v>1147</v>
      </c>
      <c r="L3499" s="4">
        <f t="shared" si="57"/>
        <v>15325.999999999995</v>
      </c>
      <c r="M3499">
        <v>10000</v>
      </c>
      <c r="N3499">
        <v>2.5</v>
      </c>
      <c r="O3499" t="s">
        <v>15385</v>
      </c>
      <c r="P3499">
        <v>20</v>
      </c>
      <c r="Q3499" t="s">
        <v>6451</v>
      </c>
      <c r="R3499" t="s">
        <v>12652</v>
      </c>
      <c r="S3499" t="s">
        <v>18916</v>
      </c>
      <c r="T3499" t="s">
        <v>25117</v>
      </c>
      <c r="U3499" t="s">
        <v>27811</v>
      </c>
      <c r="V3499">
        <v>0.2</v>
      </c>
      <c r="W3499">
        <v>-0.25</v>
      </c>
      <c r="X3499">
        <v>200000</v>
      </c>
      <c r="Y3499">
        <v>-3288848.3702769661</v>
      </c>
    </row>
    <row r="3500" spans="1:25" x14ac:dyDescent="0.15">
      <c r="A3500" s="1">
        <v>3498</v>
      </c>
      <c r="B3500" s="2">
        <v>43349</v>
      </c>
      <c r="C3500" t="s">
        <v>2589</v>
      </c>
      <c r="D3500" t="s">
        <v>1103</v>
      </c>
      <c r="E3500">
        <v>7.1999999999999995E-2</v>
      </c>
      <c r="F3500">
        <v>8.2199999999999995E-2</v>
      </c>
      <c r="G3500" t="s">
        <v>570</v>
      </c>
      <c r="H3500" t="s">
        <v>1653</v>
      </c>
      <c r="L3500" s="4">
        <f t="shared" si="57"/>
        <v>11322</v>
      </c>
      <c r="M3500">
        <v>10000</v>
      </c>
      <c r="N3500">
        <v>2.5</v>
      </c>
      <c r="O3500" t="s">
        <v>15389</v>
      </c>
      <c r="P3500">
        <v>48</v>
      </c>
      <c r="Q3500" t="s">
        <v>6452</v>
      </c>
      <c r="R3500" t="s">
        <v>12653</v>
      </c>
      <c r="S3500" t="s">
        <v>18917</v>
      </c>
      <c r="T3500" t="s">
        <v>25118</v>
      </c>
      <c r="U3500" t="s">
        <v>27810</v>
      </c>
      <c r="V3500">
        <v>0.2</v>
      </c>
      <c r="W3500">
        <v>-0.25</v>
      </c>
      <c r="X3500">
        <v>200000</v>
      </c>
      <c r="Y3500">
        <v>-3288848.3702769661</v>
      </c>
    </row>
    <row r="3501" spans="1:25" x14ac:dyDescent="0.15">
      <c r="A3501" s="1">
        <v>3499</v>
      </c>
      <c r="B3501" s="2">
        <v>43349</v>
      </c>
      <c r="C3501" t="s">
        <v>2590</v>
      </c>
      <c r="D3501" t="s">
        <v>1103</v>
      </c>
      <c r="E3501">
        <v>9.7500000000000003E-2</v>
      </c>
      <c r="F3501">
        <v>8.4000000000000005E-2</v>
      </c>
      <c r="G3501" t="s">
        <v>934</v>
      </c>
      <c r="H3501" t="s">
        <v>1980</v>
      </c>
      <c r="L3501" s="4">
        <f t="shared" si="57"/>
        <v>-12824.999999999998</v>
      </c>
      <c r="M3501">
        <v>10000</v>
      </c>
      <c r="N3501">
        <v>2.5</v>
      </c>
      <c r="O3501" t="s">
        <v>15389</v>
      </c>
      <c r="P3501">
        <v>48</v>
      </c>
      <c r="Q3501" t="s">
        <v>6453</v>
      </c>
      <c r="R3501" t="s">
        <v>12654</v>
      </c>
      <c r="S3501" t="s">
        <v>18918</v>
      </c>
      <c r="T3501" t="s">
        <v>25119</v>
      </c>
      <c r="U3501" t="s">
        <v>27811</v>
      </c>
      <c r="V3501">
        <v>0.2</v>
      </c>
      <c r="W3501">
        <v>-0.25</v>
      </c>
      <c r="X3501">
        <v>200000</v>
      </c>
      <c r="Y3501">
        <v>-3288848.3702769661</v>
      </c>
    </row>
    <row r="3502" spans="1:25" x14ac:dyDescent="0.15">
      <c r="A3502" s="1">
        <v>3500</v>
      </c>
      <c r="B3502" s="2">
        <v>43350</v>
      </c>
      <c r="C3502" t="s">
        <v>2585</v>
      </c>
      <c r="D3502" t="s">
        <v>1103</v>
      </c>
      <c r="E3502">
        <v>5.4300000000000001E-2</v>
      </c>
      <c r="F3502">
        <v>4.2999999999999997E-2</v>
      </c>
      <c r="G3502" t="s">
        <v>83</v>
      </c>
      <c r="H3502" t="s">
        <v>1167</v>
      </c>
      <c r="L3502" s="4">
        <f t="shared" si="57"/>
        <v>3390.0000000000014</v>
      </c>
      <c r="M3502">
        <v>10000</v>
      </c>
      <c r="N3502">
        <v>2.5</v>
      </c>
      <c r="O3502" t="s">
        <v>15385</v>
      </c>
      <c r="P3502">
        <v>19</v>
      </c>
      <c r="Q3502" t="s">
        <v>6454</v>
      </c>
      <c r="R3502" t="s">
        <v>12655</v>
      </c>
      <c r="S3502" t="s">
        <v>18919</v>
      </c>
      <c r="T3502" t="s">
        <v>25120</v>
      </c>
      <c r="U3502" t="s">
        <v>27810</v>
      </c>
      <c r="V3502">
        <v>-0.3</v>
      </c>
      <c r="W3502">
        <v>-0.25</v>
      </c>
      <c r="X3502">
        <v>-300000</v>
      </c>
      <c r="Y3502">
        <v>-3223165.015895844</v>
      </c>
    </row>
    <row r="3503" spans="1:25" x14ac:dyDescent="0.15">
      <c r="A3503" s="1">
        <v>3501</v>
      </c>
      <c r="B3503" s="2">
        <v>43350</v>
      </c>
      <c r="C3503" t="s">
        <v>2586</v>
      </c>
      <c r="D3503" t="s">
        <v>1103</v>
      </c>
      <c r="E3503">
        <v>5.8099999999999999E-2</v>
      </c>
      <c r="F3503">
        <v>7.0000000000000007E-2</v>
      </c>
      <c r="G3503" t="s">
        <v>455</v>
      </c>
      <c r="H3503" t="s">
        <v>1538</v>
      </c>
      <c r="L3503" s="4">
        <f t="shared" si="57"/>
        <v>-3451.0000000000023</v>
      </c>
      <c r="M3503">
        <v>10000</v>
      </c>
      <c r="N3503">
        <v>2.5</v>
      </c>
      <c r="O3503" t="s">
        <v>15385</v>
      </c>
      <c r="P3503">
        <v>19</v>
      </c>
      <c r="Q3503" t="s">
        <v>6455</v>
      </c>
      <c r="R3503" t="s">
        <v>12656</v>
      </c>
      <c r="S3503" t="s">
        <v>18920</v>
      </c>
      <c r="T3503" t="s">
        <v>25121</v>
      </c>
      <c r="U3503" t="s">
        <v>27811</v>
      </c>
      <c r="V3503">
        <v>-0.3</v>
      </c>
      <c r="W3503">
        <v>-0.25</v>
      </c>
      <c r="X3503">
        <v>-300000</v>
      </c>
      <c r="Y3503">
        <v>-3223165.015895844</v>
      </c>
    </row>
    <row r="3504" spans="1:25" x14ac:dyDescent="0.15">
      <c r="A3504" s="1">
        <v>3502</v>
      </c>
      <c r="B3504" s="2">
        <v>43350</v>
      </c>
      <c r="C3504" t="s">
        <v>2589</v>
      </c>
      <c r="D3504" t="s">
        <v>1103</v>
      </c>
      <c r="E3504">
        <v>8.2199999999999995E-2</v>
      </c>
      <c r="F3504">
        <v>7.22E-2</v>
      </c>
      <c r="G3504" t="s">
        <v>277</v>
      </c>
      <c r="H3504" t="s">
        <v>1361</v>
      </c>
      <c r="L3504" s="4">
        <f t="shared" si="57"/>
        <v>2299.9999999999986</v>
      </c>
      <c r="M3504">
        <v>10000</v>
      </c>
      <c r="N3504">
        <v>2.5</v>
      </c>
      <c r="O3504" t="s">
        <v>15389</v>
      </c>
      <c r="P3504">
        <v>47</v>
      </c>
      <c r="Q3504" t="s">
        <v>6456</v>
      </c>
      <c r="R3504" t="s">
        <v>12657</v>
      </c>
      <c r="S3504" t="s">
        <v>18921</v>
      </c>
      <c r="T3504" t="s">
        <v>25122</v>
      </c>
      <c r="U3504" t="s">
        <v>27810</v>
      </c>
      <c r="V3504">
        <v>-0.3</v>
      </c>
      <c r="W3504">
        <v>-0.25</v>
      </c>
      <c r="X3504">
        <v>-300000</v>
      </c>
      <c r="Y3504">
        <v>-3223165.015895844</v>
      </c>
    </row>
    <row r="3505" spans="1:25" x14ac:dyDescent="0.15">
      <c r="A3505" s="1">
        <v>3503</v>
      </c>
      <c r="B3505" s="2">
        <v>43350</v>
      </c>
      <c r="C3505" t="s">
        <v>2590</v>
      </c>
      <c r="D3505" t="s">
        <v>1103</v>
      </c>
      <c r="E3505">
        <v>8.4000000000000005E-2</v>
      </c>
      <c r="F3505">
        <v>9.3799999999999994E-2</v>
      </c>
      <c r="G3505" t="s">
        <v>81</v>
      </c>
      <c r="H3505" t="s">
        <v>1165</v>
      </c>
      <c r="L3505" s="4">
        <f t="shared" si="57"/>
        <v>-2351.9999999999973</v>
      </c>
      <c r="M3505">
        <v>10000</v>
      </c>
      <c r="N3505">
        <v>2.5</v>
      </c>
      <c r="O3505" t="s">
        <v>15389</v>
      </c>
      <c r="P3505">
        <v>47</v>
      </c>
      <c r="Q3505" t="s">
        <v>6457</v>
      </c>
      <c r="R3505" t="s">
        <v>12658</v>
      </c>
      <c r="S3505" t="s">
        <v>18922</v>
      </c>
      <c r="T3505" t="s">
        <v>25123</v>
      </c>
      <c r="U3505" t="s">
        <v>27811</v>
      </c>
      <c r="V3505">
        <v>-0.3</v>
      </c>
      <c r="W3505">
        <v>-0.25</v>
      </c>
      <c r="X3505">
        <v>-300000</v>
      </c>
      <c r="Y3505">
        <v>-3223165.015895844</v>
      </c>
    </row>
    <row r="3506" spans="1:25" x14ac:dyDescent="0.15">
      <c r="A3506" s="1">
        <v>3504</v>
      </c>
      <c r="B3506" s="2">
        <v>43353</v>
      </c>
      <c r="C3506" t="s">
        <v>2585</v>
      </c>
      <c r="D3506" t="s">
        <v>1103</v>
      </c>
      <c r="E3506">
        <v>4.2999999999999997E-2</v>
      </c>
      <c r="F3506">
        <v>3.4000000000000002E-2</v>
      </c>
      <c r="G3506" t="s">
        <v>174</v>
      </c>
      <c r="H3506" t="s">
        <v>1258</v>
      </c>
      <c r="L3506" s="4">
        <f t="shared" si="57"/>
        <v>10259.999999999993</v>
      </c>
      <c r="M3506">
        <v>10000</v>
      </c>
      <c r="N3506">
        <v>2.5</v>
      </c>
      <c r="O3506" t="s">
        <v>15385</v>
      </c>
      <c r="P3506">
        <v>16</v>
      </c>
      <c r="Q3506" t="s">
        <v>6458</v>
      </c>
      <c r="R3506" t="s">
        <v>12659</v>
      </c>
      <c r="S3506" t="s">
        <v>18923</v>
      </c>
      <c r="T3506" t="s">
        <v>25124</v>
      </c>
      <c r="U3506" t="s">
        <v>27810</v>
      </c>
      <c r="V3506">
        <v>-0.3</v>
      </c>
      <c r="W3506">
        <v>-0.5</v>
      </c>
      <c r="X3506">
        <v>-300000</v>
      </c>
      <c r="Y3506">
        <v>-6577696.7405539323</v>
      </c>
    </row>
    <row r="3507" spans="1:25" x14ac:dyDescent="0.15">
      <c r="A3507" s="1">
        <v>3505</v>
      </c>
      <c r="B3507" s="2">
        <v>43353</v>
      </c>
      <c r="C3507" t="s">
        <v>2586</v>
      </c>
      <c r="D3507" t="s">
        <v>1103</v>
      </c>
      <c r="E3507">
        <v>7.0000000000000007E-2</v>
      </c>
      <c r="F3507">
        <v>7.85E-2</v>
      </c>
      <c r="G3507" t="s">
        <v>417</v>
      </c>
      <c r="H3507" t="s">
        <v>1501</v>
      </c>
      <c r="L3507" s="4">
        <f t="shared" si="57"/>
        <v>-6119.9999999999955</v>
      </c>
      <c r="M3507">
        <v>10000</v>
      </c>
      <c r="N3507">
        <v>2.5</v>
      </c>
      <c r="O3507" t="s">
        <v>15385</v>
      </c>
      <c r="P3507">
        <v>16</v>
      </c>
      <c r="Q3507" t="s">
        <v>6459</v>
      </c>
      <c r="R3507" t="s">
        <v>12660</v>
      </c>
      <c r="S3507" t="s">
        <v>18924</v>
      </c>
      <c r="T3507" t="s">
        <v>25125</v>
      </c>
      <c r="U3507" t="s">
        <v>27811</v>
      </c>
      <c r="V3507">
        <v>-0.3</v>
      </c>
      <c r="W3507">
        <v>-0.5</v>
      </c>
      <c r="X3507">
        <v>-300000</v>
      </c>
      <c r="Y3507">
        <v>-6577696.7405539323</v>
      </c>
    </row>
    <row r="3508" spans="1:25" x14ac:dyDescent="0.15">
      <c r="A3508" s="1">
        <v>3506</v>
      </c>
      <c r="B3508" s="2">
        <v>43353</v>
      </c>
      <c r="C3508" t="s">
        <v>2589</v>
      </c>
      <c r="D3508" t="s">
        <v>1103</v>
      </c>
      <c r="E3508">
        <v>7.22E-2</v>
      </c>
      <c r="F3508">
        <v>6.3700000000000007E-2</v>
      </c>
      <c r="G3508" t="s">
        <v>180</v>
      </c>
      <c r="H3508" t="s">
        <v>1264</v>
      </c>
      <c r="L3508" s="4">
        <f t="shared" si="57"/>
        <v>-934.99999999999932</v>
      </c>
      <c r="M3508">
        <v>10000</v>
      </c>
      <c r="N3508">
        <v>2.5</v>
      </c>
      <c r="O3508" t="s">
        <v>15389</v>
      </c>
      <c r="P3508">
        <v>44</v>
      </c>
      <c r="Q3508" t="s">
        <v>6460</v>
      </c>
      <c r="R3508" t="s">
        <v>12661</v>
      </c>
      <c r="S3508" t="s">
        <v>18925</v>
      </c>
      <c r="T3508" t="s">
        <v>25126</v>
      </c>
      <c r="U3508" t="s">
        <v>27810</v>
      </c>
      <c r="V3508">
        <v>-0.3</v>
      </c>
      <c r="W3508">
        <v>-0.5</v>
      </c>
      <c r="X3508">
        <v>-300000</v>
      </c>
      <c r="Y3508">
        <v>-6577696.7405539323</v>
      </c>
    </row>
    <row r="3509" spans="1:25" x14ac:dyDescent="0.15">
      <c r="A3509" s="1">
        <v>3507</v>
      </c>
      <c r="B3509" s="2">
        <v>43353</v>
      </c>
      <c r="C3509" t="s">
        <v>2590</v>
      </c>
      <c r="D3509" t="s">
        <v>1103</v>
      </c>
      <c r="E3509">
        <v>9.3799999999999994E-2</v>
      </c>
      <c r="F3509">
        <v>0.1022</v>
      </c>
      <c r="G3509" t="s">
        <v>152</v>
      </c>
      <c r="H3509" t="s">
        <v>1236</v>
      </c>
      <c r="L3509" s="4">
        <f t="shared" si="57"/>
        <v>756.00000000000045</v>
      </c>
      <c r="M3509">
        <v>10000</v>
      </c>
      <c r="N3509">
        <v>2.5</v>
      </c>
      <c r="O3509" t="s">
        <v>15389</v>
      </c>
      <c r="P3509">
        <v>44</v>
      </c>
      <c r="Q3509" t="s">
        <v>6461</v>
      </c>
      <c r="R3509" t="s">
        <v>12662</v>
      </c>
      <c r="S3509" t="s">
        <v>18926</v>
      </c>
      <c r="T3509" t="s">
        <v>25127</v>
      </c>
      <c r="U3509" t="s">
        <v>27811</v>
      </c>
      <c r="V3509">
        <v>-0.3</v>
      </c>
      <c r="W3509">
        <v>-0.5</v>
      </c>
      <c r="X3509">
        <v>-300000</v>
      </c>
      <c r="Y3509">
        <v>-6577696.7405539323</v>
      </c>
    </row>
    <row r="3510" spans="1:25" x14ac:dyDescent="0.15">
      <c r="A3510" s="1">
        <v>3508</v>
      </c>
      <c r="B3510" s="2">
        <v>43354</v>
      </c>
      <c r="C3510" t="s">
        <v>2567</v>
      </c>
      <c r="D3510" t="s">
        <v>1103</v>
      </c>
      <c r="E3510">
        <v>5.4600000000000003E-2</v>
      </c>
      <c r="F3510">
        <v>4.5600000000000002E-2</v>
      </c>
      <c r="G3510" t="s">
        <v>55</v>
      </c>
      <c r="H3510" t="s">
        <v>1139</v>
      </c>
      <c r="L3510" s="4">
        <f t="shared" si="57"/>
        <v>7290.0000000000009</v>
      </c>
      <c r="M3510">
        <v>10000</v>
      </c>
      <c r="N3510">
        <v>2.4500000000000002</v>
      </c>
      <c r="O3510" t="s">
        <v>15385</v>
      </c>
      <c r="P3510">
        <v>15</v>
      </c>
      <c r="Q3510" t="s">
        <v>6462</v>
      </c>
      <c r="R3510" t="s">
        <v>12663</v>
      </c>
      <c r="S3510" t="s">
        <v>18927</v>
      </c>
      <c r="T3510" t="s">
        <v>25128</v>
      </c>
      <c r="U3510" t="s">
        <v>27810</v>
      </c>
      <c r="V3510">
        <v>-0.3</v>
      </c>
      <c r="W3510">
        <v>-0.5</v>
      </c>
      <c r="X3510">
        <v>-300000</v>
      </c>
      <c r="Y3510">
        <v>-6669333.2884264886</v>
      </c>
    </row>
    <row r="3511" spans="1:25" x14ac:dyDescent="0.15">
      <c r="A3511" s="1">
        <v>3509</v>
      </c>
      <c r="B3511" s="2">
        <v>43354</v>
      </c>
      <c r="C3511" t="s">
        <v>2568</v>
      </c>
      <c r="D3511" t="s">
        <v>1103</v>
      </c>
      <c r="E3511">
        <v>4.9399999999999999E-2</v>
      </c>
      <c r="F3511">
        <v>5.5100000000000003E-2</v>
      </c>
      <c r="G3511" t="s">
        <v>422</v>
      </c>
      <c r="H3511" t="s">
        <v>1506</v>
      </c>
      <c r="L3511" s="4">
        <f t="shared" si="57"/>
        <v>-4902.0000000000027</v>
      </c>
      <c r="M3511">
        <v>10000</v>
      </c>
      <c r="N3511">
        <v>2.4500000000000002</v>
      </c>
      <c r="O3511" t="s">
        <v>15385</v>
      </c>
      <c r="P3511">
        <v>15</v>
      </c>
      <c r="Q3511" t="s">
        <v>6463</v>
      </c>
      <c r="R3511" t="s">
        <v>12664</v>
      </c>
      <c r="S3511" t="s">
        <v>18928</v>
      </c>
      <c r="T3511" t="s">
        <v>25129</v>
      </c>
      <c r="U3511" t="s">
        <v>27811</v>
      </c>
      <c r="V3511">
        <v>-0.3</v>
      </c>
      <c r="W3511">
        <v>-0.5</v>
      </c>
      <c r="X3511">
        <v>-300000</v>
      </c>
      <c r="Y3511">
        <v>-6669333.2884264886</v>
      </c>
    </row>
    <row r="3512" spans="1:25" x14ac:dyDescent="0.15">
      <c r="A3512" s="1">
        <v>3510</v>
      </c>
      <c r="B3512" s="2">
        <v>43354</v>
      </c>
      <c r="C3512" t="s">
        <v>2593</v>
      </c>
      <c r="D3512" t="s">
        <v>1103</v>
      </c>
      <c r="E3512">
        <v>8.6300000000000002E-2</v>
      </c>
      <c r="F3512">
        <v>7.9500000000000001E-2</v>
      </c>
      <c r="G3512" t="s">
        <v>312</v>
      </c>
      <c r="H3512" t="s">
        <v>1396</v>
      </c>
      <c r="L3512" s="4">
        <f t="shared" si="57"/>
        <v>-272</v>
      </c>
      <c r="M3512">
        <v>10000</v>
      </c>
      <c r="N3512">
        <v>2.4500000000000002</v>
      </c>
      <c r="O3512" t="s">
        <v>15389</v>
      </c>
      <c r="P3512">
        <v>43</v>
      </c>
      <c r="Q3512" t="s">
        <v>6464</v>
      </c>
      <c r="R3512" t="s">
        <v>12665</v>
      </c>
      <c r="S3512" t="s">
        <v>18929</v>
      </c>
      <c r="T3512" t="s">
        <v>25130</v>
      </c>
      <c r="U3512" t="s">
        <v>27810</v>
      </c>
      <c r="V3512">
        <v>-0.3</v>
      </c>
      <c r="W3512">
        <v>-0.5</v>
      </c>
      <c r="X3512">
        <v>-300000</v>
      </c>
      <c r="Y3512">
        <v>-6669333.2884264886</v>
      </c>
    </row>
    <row r="3513" spans="1:25" x14ac:dyDescent="0.15">
      <c r="A3513" s="1">
        <v>3511</v>
      </c>
      <c r="B3513" s="2">
        <v>43354</v>
      </c>
      <c r="C3513" t="s">
        <v>2594</v>
      </c>
      <c r="D3513" t="s">
        <v>1103</v>
      </c>
      <c r="E3513">
        <v>7.4999999999999997E-2</v>
      </c>
      <c r="F3513">
        <v>8.0799999999999997E-2</v>
      </c>
      <c r="G3513" t="s">
        <v>228</v>
      </c>
      <c r="H3513" t="s">
        <v>1312</v>
      </c>
      <c r="L3513" s="4">
        <f t="shared" si="57"/>
        <v>290</v>
      </c>
      <c r="M3513">
        <v>10000</v>
      </c>
      <c r="N3513">
        <v>2.4500000000000002</v>
      </c>
      <c r="O3513" t="s">
        <v>15389</v>
      </c>
      <c r="P3513">
        <v>43</v>
      </c>
      <c r="Q3513" t="s">
        <v>6465</v>
      </c>
      <c r="R3513" t="s">
        <v>12666</v>
      </c>
      <c r="S3513" t="s">
        <v>18930</v>
      </c>
      <c r="T3513" t="s">
        <v>25131</v>
      </c>
      <c r="U3513" t="s">
        <v>27811</v>
      </c>
      <c r="V3513">
        <v>-0.3</v>
      </c>
      <c r="W3513">
        <v>-0.5</v>
      </c>
      <c r="X3513">
        <v>-300000</v>
      </c>
      <c r="Y3513">
        <v>-6669333.2884264886</v>
      </c>
    </row>
    <row r="3514" spans="1:25" x14ac:dyDescent="0.15">
      <c r="A3514" s="1">
        <v>3512</v>
      </c>
      <c r="B3514" s="2">
        <v>43355</v>
      </c>
      <c r="C3514" t="s">
        <v>2567</v>
      </c>
      <c r="D3514" t="s">
        <v>1103</v>
      </c>
      <c r="E3514">
        <v>4.5600000000000002E-2</v>
      </c>
      <c r="F3514">
        <v>5.8000000000000003E-2</v>
      </c>
      <c r="G3514" t="s">
        <v>999</v>
      </c>
      <c r="H3514" t="s">
        <v>2041</v>
      </c>
      <c r="L3514" s="4">
        <f t="shared" si="57"/>
        <v>-28396.000000000004</v>
      </c>
      <c r="M3514">
        <v>10000</v>
      </c>
      <c r="N3514">
        <v>2.4500000000000002</v>
      </c>
      <c r="O3514" t="s">
        <v>15385</v>
      </c>
      <c r="P3514">
        <v>14</v>
      </c>
      <c r="Q3514" t="s">
        <v>6466</v>
      </c>
      <c r="R3514" t="s">
        <v>12667</v>
      </c>
      <c r="S3514" t="s">
        <v>18931</v>
      </c>
      <c r="T3514" t="s">
        <v>25132</v>
      </c>
      <c r="U3514" t="s">
        <v>27810</v>
      </c>
      <c r="V3514">
        <v>0.2</v>
      </c>
      <c r="W3514">
        <v>-0.75</v>
      </c>
      <c r="X3514">
        <v>200000</v>
      </c>
      <c r="Y3514">
        <v>-10144347.29916897</v>
      </c>
    </row>
    <row r="3515" spans="1:25" x14ac:dyDescent="0.15">
      <c r="A3515" s="1">
        <v>3513</v>
      </c>
      <c r="B3515" s="2">
        <v>43355</v>
      </c>
      <c r="C3515" t="s">
        <v>2568</v>
      </c>
      <c r="D3515" t="s">
        <v>1103</v>
      </c>
      <c r="E3515">
        <v>5.5100000000000003E-2</v>
      </c>
      <c r="F3515">
        <v>3.6999999999999998E-2</v>
      </c>
      <c r="G3515" t="s">
        <v>515</v>
      </c>
      <c r="H3515" t="s">
        <v>1598</v>
      </c>
      <c r="L3515" s="4">
        <f t="shared" si="57"/>
        <v>32942.000000000007</v>
      </c>
      <c r="M3515">
        <v>10000</v>
      </c>
      <c r="N3515">
        <v>2.4500000000000002</v>
      </c>
      <c r="O3515" t="s">
        <v>15385</v>
      </c>
      <c r="P3515">
        <v>14</v>
      </c>
      <c r="Q3515" t="s">
        <v>6467</v>
      </c>
      <c r="R3515" t="s">
        <v>12668</v>
      </c>
      <c r="S3515" t="s">
        <v>18932</v>
      </c>
      <c r="T3515" t="s">
        <v>25133</v>
      </c>
      <c r="U3515" t="s">
        <v>27811</v>
      </c>
      <c r="V3515">
        <v>0.2</v>
      </c>
      <c r="W3515">
        <v>-0.75</v>
      </c>
      <c r="X3515">
        <v>200000</v>
      </c>
      <c r="Y3515">
        <v>-10144347.29916897</v>
      </c>
    </row>
    <row r="3516" spans="1:25" x14ac:dyDescent="0.15">
      <c r="A3516" s="1">
        <v>3514</v>
      </c>
      <c r="B3516" s="2">
        <v>43355</v>
      </c>
      <c r="C3516" t="s">
        <v>2593</v>
      </c>
      <c r="D3516" t="s">
        <v>1103</v>
      </c>
      <c r="E3516">
        <v>7.9500000000000001E-2</v>
      </c>
      <c r="F3516">
        <v>9.0700000000000003E-2</v>
      </c>
      <c r="G3516" t="s">
        <v>882</v>
      </c>
      <c r="H3516" t="s">
        <v>1932</v>
      </c>
      <c r="L3516" s="4">
        <f t="shared" si="57"/>
        <v>16912.000000000004</v>
      </c>
      <c r="M3516">
        <v>10000</v>
      </c>
      <c r="N3516">
        <v>2.4500000000000002</v>
      </c>
      <c r="O3516" t="s">
        <v>15389</v>
      </c>
      <c r="P3516">
        <v>42</v>
      </c>
      <c r="Q3516" t="s">
        <v>6468</v>
      </c>
      <c r="R3516" t="s">
        <v>12669</v>
      </c>
      <c r="S3516" t="s">
        <v>18933</v>
      </c>
      <c r="T3516" t="s">
        <v>25134</v>
      </c>
      <c r="U3516" t="s">
        <v>27810</v>
      </c>
      <c r="V3516">
        <v>0.2</v>
      </c>
      <c r="W3516">
        <v>-0.75</v>
      </c>
      <c r="X3516">
        <v>200000</v>
      </c>
      <c r="Y3516">
        <v>-10144347.29916897</v>
      </c>
    </row>
    <row r="3517" spans="1:25" x14ac:dyDescent="0.15">
      <c r="A3517" s="1">
        <v>3515</v>
      </c>
      <c r="B3517" s="2">
        <v>43355</v>
      </c>
      <c r="C3517" t="s">
        <v>2594</v>
      </c>
      <c r="D3517" t="s">
        <v>1103</v>
      </c>
      <c r="E3517">
        <v>8.0799999999999997E-2</v>
      </c>
      <c r="F3517">
        <v>6.3700000000000007E-2</v>
      </c>
      <c r="G3517" t="s">
        <v>51</v>
      </c>
      <c r="H3517" t="s">
        <v>1135</v>
      </c>
      <c r="L3517" s="4">
        <f t="shared" si="57"/>
        <v>-24623.999999999985</v>
      </c>
      <c r="M3517">
        <v>10000</v>
      </c>
      <c r="N3517">
        <v>2.4500000000000002</v>
      </c>
      <c r="O3517" t="s">
        <v>15389</v>
      </c>
      <c r="P3517">
        <v>42</v>
      </c>
      <c r="Q3517" t="s">
        <v>6469</v>
      </c>
      <c r="R3517" t="s">
        <v>12670</v>
      </c>
      <c r="S3517" t="s">
        <v>18934</v>
      </c>
      <c r="T3517" t="s">
        <v>25135</v>
      </c>
      <c r="U3517" t="s">
        <v>27811</v>
      </c>
      <c r="V3517">
        <v>0.2</v>
      </c>
      <c r="W3517">
        <v>-0.75</v>
      </c>
      <c r="X3517">
        <v>200000</v>
      </c>
      <c r="Y3517">
        <v>-10144347.29916897</v>
      </c>
    </row>
    <row r="3518" spans="1:25" x14ac:dyDescent="0.15">
      <c r="A3518" s="1">
        <v>3516</v>
      </c>
      <c r="B3518" s="2">
        <v>43356</v>
      </c>
      <c r="C3518" t="s">
        <v>2567</v>
      </c>
      <c r="D3518" t="s">
        <v>1103</v>
      </c>
      <c r="E3518">
        <v>5.8000000000000003E-2</v>
      </c>
      <c r="F3518">
        <v>5.6399999999999999E-2</v>
      </c>
      <c r="G3518" t="s">
        <v>736</v>
      </c>
      <c r="H3518" t="s">
        <v>1819</v>
      </c>
      <c r="L3518" s="4">
        <f t="shared" si="57"/>
        <v>2192.0000000000059</v>
      </c>
      <c r="M3518">
        <v>10000</v>
      </c>
      <c r="N3518">
        <v>2.4500000000000002</v>
      </c>
      <c r="O3518" t="s">
        <v>15385</v>
      </c>
      <c r="P3518">
        <v>13</v>
      </c>
      <c r="Q3518" t="s">
        <v>6470</v>
      </c>
      <c r="R3518" t="s">
        <v>12671</v>
      </c>
      <c r="S3518" t="s">
        <v>18935</v>
      </c>
      <c r="T3518" t="s">
        <v>25136</v>
      </c>
      <c r="U3518" t="s">
        <v>27810</v>
      </c>
      <c r="V3518">
        <v>0.5</v>
      </c>
      <c r="W3518">
        <v>-0.5</v>
      </c>
      <c r="X3518">
        <v>500000</v>
      </c>
      <c r="Y3518">
        <v>-6577696.7405539323</v>
      </c>
    </row>
    <row r="3519" spans="1:25" x14ac:dyDescent="0.15">
      <c r="A3519" s="1">
        <v>3517</v>
      </c>
      <c r="B3519" s="2">
        <v>43356</v>
      </c>
      <c r="C3519" t="s">
        <v>2568</v>
      </c>
      <c r="D3519" t="s">
        <v>1103</v>
      </c>
      <c r="E3519">
        <v>3.6999999999999998E-2</v>
      </c>
      <c r="F3519">
        <v>2.7900000000000001E-2</v>
      </c>
      <c r="G3519" t="s">
        <v>193</v>
      </c>
      <c r="H3519" t="s">
        <v>1277</v>
      </c>
      <c r="L3519" s="4">
        <f t="shared" si="57"/>
        <v>18290.999999999993</v>
      </c>
      <c r="M3519">
        <v>10000</v>
      </c>
      <c r="N3519">
        <v>2.4500000000000002</v>
      </c>
      <c r="O3519" t="s">
        <v>15385</v>
      </c>
      <c r="P3519">
        <v>13</v>
      </c>
      <c r="Q3519" t="s">
        <v>6471</v>
      </c>
      <c r="R3519" t="s">
        <v>12672</v>
      </c>
      <c r="S3519" t="s">
        <v>18936</v>
      </c>
      <c r="T3519" t="s">
        <v>25137</v>
      </c>
      <c r="U3519" t="s">
        <v>27811</v>
      </c>
      <c r="V3519">
        <v>0.5</v>
      </c>
      <c r="W3519">
        <v>-0.5</v>
      </c>
      <c r="X3519">
        <v>500000</v>
      </c>
      <c r="Y3519">
        <v>-6577696.7405539323</v>
      </c>
    </row>
    <row r="3520" spans="1:25" x14ac:dyDescent="0.15">
      <c r="A3520" s="1">
        <v>3518</v>
      </c>
      <c r="B3520" s="2">
        <v>43356</v>
      </c>
      <c r="C3520" t="s">
        <v>2593</v>
      </c>
      <c r="D3520" t="s">
        <v>1103</v>
      </c>
      <c r="E3520">
        <v>9.0700000000000003E-2</v>
      </c>
      <c r="F3520">
        <v>9.1200000000000003E-2</v>
      </c>
      <c r="G3520" t="s">
        <v>795</v>
      </c>
      <c r="H3520" t="s">
        <v>1878</v>
      </c>
      <c r="L3520" s="4">
        <f t="shared" si="57"/>
        <v>730.00000000000068</v>
      </c>
      <c r="M3520">
        <v>10000</v>
      </c>
      <c r="N3520">
        <v>2.4500000000000002</v>
      </c>
      <c r="O3520" t="s">
        <v>15389</v>
      </c>
      <c r="P3520">
        <v>41</v>
      </c>
      <c r="Q3520" t="s">
        <v>6472</v>
      </c>
      <c r="R3520" t="s">
        <v>12673</v>
      </c>
      <c r="S3520" t="s">
        <v>18937</v>
      </c>
      <c r="T3520" t="s">
        <v>25138</v>
      </c>
      <c r="U3520" t="s">
        <v>27810</v>
      </c>
      <c r="V3520">
        <v>0.5</v>
      </c>
      <c r="W3520">
        <v>-0.5</v>
      </c>
      <c r="X3520">
        <v>500000</v>
      </c>
      <c r="Y3520">
        <v>-6577696.7405539323</v>
      </c>
    </row>
    <row r="3521" spans="1:25" x14ac:dyDescent="0.15">
      <c r="A3521" s="1">
        <v>3519</v>
      </c>
      <c r="B3521" s="2">
        <v>43356</v>
      </c>
      <c r="C3521" t="s">
        <v>2594</v>
      </c>
      <c r="D3521" t="s">
        <v>1103</v>
      </c>
      <c r="E3521">
        <v>6.3700000000000007E-2</v>
      </c>
      <c r="F3521">
        <v>5.4399999999999997E-2</v>
      </c>
      <c r="G3521" t="s">
        <v>785</v>
      </c>
      <c r="H3521" t="s">
        <v>1868</v>
      </c>
      <c r="L3521" s="4">
        <f t="shared" si="57"/>
        <v>-18321.000000000018</v>
      </c>
      <c r="M3521">
        <v>10000</v>
      </c>
      <c r="N3521">
        <v>2.4500000000000002</v>
      </c>
      <c r="O3521" t="s">
        <v>15389</v>
      </c>
      <c r="P3521">
        <v>41</v>
      </c>
      <c r="Q3521" t="s">
        <v>6473</v>
      </c>
      <c r="R3521" t="s">
        <v>12674</v>
      </c>
      <c r="S3521" t="s">
        <v>18938</v>
      </c>
      <c r="T3521" t="s">
        <v>25139</v>
      </c>
      <c r="U3521" t="s">
        <v>27811</v>
      </c>
      <c r="V3521">
        <v>0.5</v>
      </c>
      <c r="W3521">
        <v>-0.5</v>
      </c>
      <c r="X3521">
        <v>500000</v>
      </c>
      <c r="Y3521">
        <v>-6577696.7405539323</v>
      </c>
    </row>
    <row r="3522" spans="1:25" x14ac:dyDescent="0.15">
      <c r="A3522" s="1">
        <v>3520</v>
      </c>
      <c r="B3522" s="2">
        <v>43357</v>
      </c>
      <c r="C3522" t="s">
        <v>2567</v>
      </c>
      <c r="D3522" t="s">
        <v>1103</v>
      </c>
      <c r="E3522">
        <v>5.6399999999999999E-2</v>
      </c>
      <c r="F3522">
        <v>3.7100000000000001E-2</v>
      </c>
      <c r="G3522" t="s">
        <v>209</v>
      </c>
      <c r="H3522" t="s">
        <v>1293</v>
      </c>
      <c r="L3522" s="4">
        <f t="shared" si="57"/>
        <v>22966.999999999996</v>
      </c>
      <c r="M3522">
        <v>10000</v>
      </c>
      <c r="N3522">
        <v>2.4500000000000002</v>
      </c>
      <c r="O3522" t="s">
        <v>15385</v>
      </c>
      <c r="P3522">
        <v>12</v>
      </c>
      <c r="Q3522" t="s">
        <v>6474</v>
      </c>
      <c r="R3522" t="s">
        <v>12675</v>
      </c>
      <c r="S3522" t="s">
        <v>18939</v>
      </c>
      <c r="T3522" t="s">
        <v>25140</v>
      </c>
      <c r="U3522" t="s">
        <v>27810</v>
      </c>
      <c r="V3522">
        <v>0.5</v>
      </c>
      <c r="W3522">
        <v>-0.5</v>
      </c>
      <c r="X3522">
        <v>500000</v>
      </c>
      <c r="Y3522">
        <v>-6529945.9238853166</v>
      </c>
    </row>
    <row r="3523" spans="1:25" x14ac:dyDescent="0.15">
      <c r="A3523" s="1">
        <v>3521</v>
      </c>
      <c r="B3523" s="2">
        <v>43357</v>
      </c>
      <c r="C3523" t="s">
        <v>2568</v>
      </c>
      <c r="D3523" t="s">
        <v>1103</v>
      </c>
      <c r="E3523">
        <v>2.7900000000000001E-2</v>
      </c>
      <c r="F3523">
        <v>3.3500000000000002E-2</v>
      </c>
      <c r="G3523" t="s">
        <v>908</v>
      </c>
      <c r="H3523" t="s">
        <v>1958</v>
      </c>
      <c r="L3523" s="4">
        <f t="shared" ref="L3523:L3586" si="58">(F3523-E3523)*G3523</f>
        <v>-11816.000000000002</v>
      </c>
      <c r="M3523">
        <v>10000</v>
      </c>
      <c r="N3523">
        <v>2.4500000000000002</v>
      </c>
      <c r="O3523" t="s">
        <v>15385</v>
      </c>
      <c r="P3523">
        <v>12</v>
      </c>
      <c r="Q3523" t="s">
        <v>6475</v>
      </c>
      <c r="R3523" t="s">
        <v>12676</v>
      </c>
      <c r="S3523" t="s">
        <v>18940</v>
      </c>
      <c r="T3523" t="s">
        <v>25141</v>
      </c>
      <c r="U3523" t="s">
        <v>27811</v>
      </c>
      <c r="V3523">
        <v>0.5</v>
      </c>
      <c r="W3523">
        <v>-0.5</v>
      </c>
      <c r="X3523">
        <v>500000</v>
      </c>
      <c r="Y3523">
        <v>-6529945.9238853166</v>
      </c>
    </row>
    <row r="3524" spans="1:25" x14ac:dyDescent="0.15">
      <c r="A3524" s="1">
        <v>3522</v>
      </c>
      <c r="B3524" s="2">
        <v>43357</v>
      </c>
      <c r="C3524" t="s">
        <v>2593</v>
      </c>
      <c r="D3524" t="s">
        <v>1103</v>
      </c>
      <c r="E3524">
        <v>9.1200000000000003E-2</v>
      </c>
      <c r="F3524">
        <v>7.1300000000000002E-2</v>
      </c>
      <c r="G3524" t="s">
        <v>954</v>
      </c>
      <c r="H3524" t="s">
        <v>1894</v>
      </c>
      <c r="L3524" s="4">
        <f t="shared" si="58"/>
        <v>-26666</v>
      </c>
      <c r="M3524">
        <v>10000</v>
      </c>
      <c r="N3524">
        <v>2.4500000000000002</v>
      </c>
      <c r="O3524" t="s">
        <v>15389</v>
      </c>
      <c r="P3524">
        <v>40</v>
      </c>
      <c r="Q3524" t="s">
        <v>6476</v>
      </c>
      <c r="R3524" t="s">
        <v>12677</v>
      </c>
      <c r="S3524" t="s">
        <v>18941</v>
      </c>
      <c r="T3524" t="s">
        <v>25142</v>
      </c>
      <c r="U3524" t="s">
        <v>27810</v>
      </c>
      <c r="V3524">
        <v>0.5</v>
      </c>
      <c r="W3524">
        <v>-0.5</v>
      </c>
      <c r="X3524">
        <v>500000</v>
      </c>
      <c r="Y3524">
        <v>-6529945.9238853166</v>
      </c>
    </row>
    <row r="3525" spans="1:25" x14ac:dyDescent="0.15">
      <c r="A3525" s="1">
        <v>3523</v>
      </c>
      <c r="B3525" s="2">
        <v>43357</v>
      </c>
      <c r="C3525" t="s">
        <v>2594</v>
      </c>
      <c r="D3525" t="s">
        <v>1103</v>
      </c>
      <c r="E3525">
        <v>5.4399999999999997E-2</v>
      </c>
      <c r="F3525">
        <v>6.0299999999999999E-2</v>
      </c>
      <c r="G3525" t="s">
        <v>766</v>
      </c>
      <c r="H3525" t="s">
        <v>1849</v>
      </c>
      <c r="L3525" s="4">
        <f t="shared" si="58"/>
        <v>11800.000000000005</v>
      </c>
      <c r="M3525">
        <v>10000</v>
      </c>
      <c r="N3525">
        <v>2.4500000000000002</v>
      </c>
      <c r="O3525" t="s">
        <v>15389</v>
      </c>
      <c r="P3525">
        <v>40</v>
      </c>
      <c r="Q3525" t="s">
        <v>6477</v>
      </c>
      <c r="R3525" t="s">
        <v>12678</v>
      </c>
      <c r="S3525" t="s">
        <v>18942</v>
      </c>
      <c r="T3525" t="s">
        <v>25143</v>
      </c>
      <c r="U3525" t="s">
        <v>27811</v>
      </c>
      <c r="V3525">
        <v>0.5</v>
      </c>
      <c r="W3525">
        <v>-0.5</v>
      </c>
      <c r="X3525">
        <v>500000</v>
      </c>
      <c r="Y3525">
        <v>-6529945.9238853166</v>
      </c>
    </row>
    <row r="3526" spans="1:25" x14ac:dyDescent="0.15">
      <c r="A3526" s="1">
        <v>3524</v>
      </c>
      <c r="B3526" s="2">
        <v>43360</v>
      </c>
      <c r="C3526" t="s">
        <v>2567</v>
      </c>
      <c r="D3526" t="s">
        <v>1103</v>
      </c>
      <c r="E3526">
        <v>3.7100000000000001E-2</v>
      </c>
      <c r="F3526">
        <v>7.4999999999999997E-2</v>
      </c>
      <c r="G3526" t="s">
        <v>270</v>
      </c>
      <c r="H3526" t="s">
        <v>1354</v>
      </c>
      <c r="L3526" s="4">
        <f t="shared" si="58"/>
        <v>-64808.999999999993</v>
      </c>
      <c r="M3526">
        <v>10000</v>
      </c>
      <c r="N3526">
        <v>2.4500000000000002</v>
      </c>
      <c r="O3526" t="s">
        <v>15385</v>
      </c>
      <c r="P3526">
        <v>9</v>
      </c>
      <c r="Q3526" t="s">
        <v>6478</v>
      </c>
      <c r="R3526" t="s">
        <v>12679</v>
      </c>
      <c r="S3526" t="s">
        <v>18943</v>
      </c>
      <c r="T3526" t="s">
        <v>25144</v>
      </c>
      <c r="U3526" t="s">
        <v>27810</v>
      </c>
      <c r="V3526">
        <v>1</v>
      </c>
      <c r="W3526">
        <v>-0.5</v>
      </c>
      <c r="X3526">
        <v>1000000</v>
      </c>
      <c r="Y3526">
        <v>-6653023.5330748409</v>
      </c>
    </row>
    <row r="3527" spans="1:25" x14ac:dyDescent="0.15">
      <c r="A3527" s="1">
        <v>3525</v>
      </c>
      <c r="B3527" s="2">
        <v>43360</v>
      </c>
      <c r="C3527" t="s">
        <v>2568</v>
      </c>
      <c r="D3527" t="s">
        <v>1103</v>
      </c>
      <c r="E3527">
        <v>3.3500000000000002E-2</v>
      </c>
      <c r="F3527">
        <v>9.5999999999999992E-3</v>
      </c>
      <c r="G3527" t="s">
        <v>151</v>
      </c>
      <c r="H3527" t="s">
        <v>1235</v>
      </c>
      <c r="L3527" s="4">
        <f t="shared" si="58"/>
        <v>45410.000000000007</v>
      </c>
      <c r="M3527">
        <v>10000</v>
      </c>
      <c r="N3527">
        <v>2.4500000000000002</v>
      </c>
      <c r="O3527" t="s">
        <v>15385</v>
      </c>
      <c r="P3527">
        <v>9</v>
      </c>
      <c r="Q3527" t="s">
        <v>6479</v>
      </c>
      <c r="R3527" t="s">
        <v>12680</v>
      </c>
      <c r="S3527" t="s">
        <v>18944</v>
      </c>
      <c r="T3527" t="s">
        <v>25145</v>
      </c>
      <c r="U3527" t="s">
        <v>27811</v>
      </c>
      <c r="V3527">
        <v>1</v>
      </c>
      <c r="W3527">
        <v>-0.5</v>
      </c>
      <c r="X3527">
        <v>1000000</v>
      </c>
      <c r="Y3527">
        <v>-6653023.5330748409</v>
      </c>
    </row>
    <row r="3528" spans="1:25" x14ac:dyDescent="0.15">
      <c r="A3528" s="1">
        <v>3526</v>
      </c>
      <c r="B3528" s="2">
        <v>43360</v>
      </c>
      <c r="C3528" t="s">
        <v>2593</v>
      </c>
      <c r="D3528" t="s">
        <v>1103</v>
      </c>
      <c r="E3528">
        <v>7.1300000000000002E-2</v>
      </c>
      <c r="F3528">
        <v>0.106</v>
      </c>
      <c r="G3528" t="s">
        <v>765</v>
      </c>
      <c r="H3528" t="s">
        <v>1848</v>
      </c>
      <c r="L3528" s="4">
        <f t="shared" si="58"/>
        <v>80503.999999999985</v>
      </c>
      <c r="M3528">
        <v>10000</v>
      </c>
      <c r="N3528">
        <v>2.4500000000000002</v>
      </c>
      <c r="O3528" t="s">
        <v>15389</v>
      </c>
      <c r="P3528">
        <v>37</v>
      </c>
      <c r="Q3528" t="s">
        <v>6480</v>
      </c>
      <c r="R3528" t="s">
        <v>12681</v>
      </c>
      <c r="S3528" t="s">
        <v>18945</v>
      </c>
      <c r="T3528" t="s">
        <v>25146</v>
      </c>
      <c r="U3528" t="s">
        <v>27810</v>
      </c>
      <c r="V3528">
        <v>1</v>
      </c>
      <c r="W3528">
        <v>-0.5</v>
      </c>
      <c r="X3528">
        <v>1000000</v>
      </c>
      <c r="Y3528">
        <v>-6653023.5330748409</v>
      </c>
    </row>
    <row r="3529" spans="1:25" x14ac:dyDescent="0.15">
      <c r="A3529" s="1">
        <v>3527</v>
      </c>
      <c r="B3529" s="2">
        <v>43360</v>
      </c>
      <c r="C3529" t="s">
        <v>2594</v>
      </c>
      <c r="D3529" t="s">
        <v>1103</v>
      </c>
      <c r="E3529">
        <v>6.0299999999999999E-2</v>
      </c>
      <c r="F3529">
        <v>3.5799999999999998E-2</v>
      </c>
      <c r="G3529" t="s">
        <v>722</v>
      </c>
      <c r="H3529" t="s">
        <v>1805</v>
      </c>
      <c r="L3529" s="4">
        <f t="shared" si="58"/>
        <v>-65905</v>
      </c>
      <c r="M3529">
        <v>10000</v>
      </c>
      <c r="N3529">
        <v>2.4500000000000002</v>
      </c>
      <c r="O3529" t="s">
        <v>15389</v>
      </c>
      <c r="P3529">
        <v>37</v>
      </c>
      <c r="Q3529" t="s">
        <v>6481</v>
      </c>
      <c r="R3529" t="s">
        <v>12682</v>
      </c>
      <c r="S3529" t="s">
        <v>18946</v>
      </c>
      <c r="T3529" t="s">
        <v>25147</v>
      </c>
      <c r="U3529" t="s">
        <v>27811</v>
      </c>
      <c r="V3529">
        <v>1</v>
      </c>
      <c r="W3529">
        <v>-0.5</v>
      </c>
      <c r="X3529">
        <v>1000000</v>
      </c>
      <c r="Y3529">
        <v>-6653023.5330748409</v>
      </c>
    </row>
    <row r="3530" spans="1:25" x14ac:dyDescent="0.15">
      <c r="A3530" s="1">
        <v>3528</v>
      </c>
      <c r="B3530" s="2">
        <v>43361</v>
      </c>
      <c r="C3530" t="s">
        <v>2585</v>
      </c>
      <c r="D3530" t="s">
        <v>1103</v>
      </c>
      <c r="E3530">
        <v>3.9699999999999999E-2</v>
      </c>
      <c r="F3530">
        <v>4.9599999999999998E-2</v>
      </c>
      <c r="G3530" t="s">
        <v>212</v>
      </c>
      <c r="H3530" t="s">
        <v>1296</v>
      </c>
      <c r="L3530" s="4">
        <f t="shared" si="58"/>
        <v>-7028.9999999999991</v>
      </c>
      <c r="M3530">
        <v>10000</v>
      </c>
      <c r="N3530">
        <v>2.5</v>
      </c>
      <c r="O3530" t="s">
        <v>15385</v>
      </c>
      <c r="P3530">
        <v>8</v>
      </c>
      <c r="Q3530" t="s">
        <v>6482</v>
      </c>
      <c r="R3530" t="s">
        <v>12683</v>
      </c>
      <c r="S3530" t="s">
        <v>18947</v>
      </c>
      <c r="T3530" t="s">
        <v>25148</v>
      </c>
      <c r="U3530" t="s">
        <v>27810</v>
      </c>
      <c r="V3530">
        <v>0.5</v>
      </c>
      <c r="W3530">
        <v>-0.25</v>
      </c>
      <c r="X3530">
        <v>500000</v>
      </c>
      <c r="Y3530">
        <v>-3166977.7958436259</v>
      </c>
    </row>
    <row r="3531" spans="1:25" x14ac:dyDescent="0.15">
      <c r="A3531" s="1">
        <v>3529</v>
      </c>
      <c r="B3531" s="2">
        <v>43361</v>
      </c>
      <c r="C3531" t="s">
        <v>2586</v>
      </c>
      <c r="D3531" t="s">
        <v>1103</v>
      </c>
      <c r="E3531">
        <v>2.3599999999999999E-2</v>
      </c>
      <c r="F3531">
        <v>1.29E-2</v>
      </c>
      <c r="G3531" t="s">
        <v>94</v>
      </c>
      <c r="H3531" t="s">
        <v>1178</v>
      </c>
      <c r="L3531" s="4">
        <f t="shared" si="58"/>
        <v>10807</v>
      </c>
      <c r="M3531">
        <v>10000</v>
      </c>
      <c r="N3531">
        <v>2.5</v>
      </c>
      <c r="O3531" t="s">
        <v>15385</v>
      </c>
      <c r="P3531">
        <v>8</v>
      </c>
      <c r="Q3531" t="s">
        <v>6483</v>
      </c>
      <c r="R3531" t="s">
        <v>12684</v>
      </c>
      <c r="S3531" t="s">
        <v>18948</v>
      </c>
      <c r="T3531" t="s">
        <v>25149</v>
      </c>
      <c r="U3531" t="s">
        <v>27811</v>
      </c>
      <c r="V3531">
        <v>0.5</v>
      </c>
      <c r="W3531">
        <v>-0.25</v>
      </c>
      <c r="X3531">
        <v>500000</v>
      </c>
      <c r="Y3531">
        <v>-3166977.7958436259</v>
      </c>
    </row>
    <row r="3532" spans="1:25" x14ac:dyDescent="0.15">
      <c r="A3532" s="1">
        <v>3530</v>
      </c>
      <c r="B3532" s="2">
        <v>43361</v>
      </c>
      <c r="C3532" t="s">
        <v>2589</v>
      </c>
      <c r="D3532" t="s">
        <v>1103</v>
      </c>
      <c r="E3532">
        <v>7.6899999999999996E-2</v>
      </c>
      <c r="F3532">
        <v>8.3799999999999999E-2</v>
      </c>
      <c r="G3532" t="s">
        <v>164</v>
      </c>
      <c r="H3532" t="s">
        <v>1248</v>
      </c>
      <c r="L3532" s="4">
        <f t="shared" si="58"/>
        <v>7245.0000000000036</v>
      </c>
      <c r="M3532">
        <v>10000</v>
      </c>
      <c r="N3532">
        <v>2.5</v>
      </c>
      <c r="O3532" t="s">
        <v>15389</v>
      </c>
      <c r="P3532">
        <v>36</v>
      </c>
      <c r="Q3532" t="s">
        <v>6484</v>
      </c>
      <c r="R3532" t="s">
        <v>12685</v>
      </c>
      <c r="S3532" t="s">
        <v>18949</v>
      </c>
      <c r="T3532" t="s">
        <v>25150</v>
      </c>
      <c r="U3532" t="s">
        <v>27810</v>
      </c>
      <c r="V3532">
        <v>0.5</v>
      </c>
      <c r="W3532">
        <v>-0.25</v>
      </c>
      <c r="X3532">
        <v>500000</v>
      </c>
      <c r="Y3532">
        <v>-3166977.7958436259</v>
      </c>
    </row>
    <row r="3533" spans="1:25" x14ac:dyDescent="0.15">
      <c r="A3533" s="1">
        <v>3531</v>
      </c>
      <c r="B3533" s="2">
        <v>43361</v>
      </c>
      <c r="C3533" t="s">
        <v>2590</v>
      </c>
      <c r="D3533" t="s">
        <v>1103</v>
      </c>
      <c r="E3533">
        <v>5.33E-2</v>
      </c>
      <c r="F3533">
        <v>4.1599999999999998E-2</v>
      </c>
      <c r="G3533" t="s">
        <v>943</v>
      </c>
      <c r="H3533" t="s">
        <v>1989</v>
      </c>
      <c r="L3533" s="4">
        <f t="shared" si="58"/>
        <v>-15912.000000000004</v>
      </c>
      <c r="M3533">
        <v>10000</v>
      </c>
      <c r="N3533">
        <v>2.5</v>
      </c>
      <c r="O3533" t="s">
        <v>15389</v>
      </c>
      <c r="P3533">
        <v>36</v>
      </c>
      <c r="Q3533" t="s">
        <v>6485</v>
      </c>
      <c r="R3533" t="s">
        <v>12686</v>
      </c>
      <c r="S3533" t="s">
        <v>18950</v>
      </c>
      <c r="T3533" t="s">
        <v>25151</v>
      </c>
      <c r="U3533" t="s">
        <v>27811</v>
      </c>
      <c r="V3533">
        <v>0.5</v>
      </c>
      <c r="W3533">
        <v>-0.25</v>
      </c>
      <c r="X3533">
        <v>500000</v>
      </c>
      <c r="Y3533">
        <v>-3166977.7958436259</v>
      </c>
    </row>
    <row r="3534" spans="1:25" x14ac:dyDescent="0.15">
      <c r="A3534" s="1">
        <v>3532</v>
      </c>
      <c r="B3534" s="2">
        <v>43362</v>
      </c>
      <c r="C3534" t="s">
        <v>2585</v>
      </c>
      <c r="D3534" t="s">
        <v>1103</v>
      </c>
      <c r="E3534">
        <v>4.9599999999999998E-2</v>
      </c>
      <c r="F3534">
        <v>5.04E-2</v>
      </c>
      <c r="G3534" t="s">
        <v>272</v>
      </c>
      <c r="H3534" t="s">
        <v>1356</v>
      </c>
      <c r="L3534" s="4">
        <f t="shared" si="58"/>
        <v>-392.00000000000102</v>
      </c>
      <c r="M3534">
        <v>10000</v>
      </c>
      <c r="N3534">
        <v>2.5</v>
      </c>
      <c r="O3534" t="s">
        <v>15385</v>
      </c>
      <c r="P3534">
        <v>7</v>
      </c>
      <c r="Q3534" t="s">
        <v>6486</v>
      </c>
      <c r="R3534" t="s">
        <v>12687</v>
      </c>
      <c r="S3534" t="s">
        <v>18951</v>
      </c>
      <c r="T3534" t="s">
        <v>25152</v>
      </c>
      <c r="U3534" t="s">
        <v>27810</v>
      </c>
      <c r="V3534">
        <v>0.5</v>
      </c>
      <c r="W3534">
        <v>-0.25</v>
      </c>
      <c r="X3534">
        <v>500000</v>
      </c>
      <c r="Y3534">
        <v>-3104893.871622575</v>
      </c>
    </row>
    <row r="3535" spans="1:25" x14ac:dyDescent="0.15">
      <c r="A3535" s="1">
        <v>3533</v>
      </c>
      <c r="B3535" s="2">
        <v>43362</v>
      </c>
      <c r="C3535" t="s">
        <v>2586</v>
      </c>
      <c r="D3535" t="s">
        <v>1103</v>
      </c>
      <c r="E3535">
        <v>1.29E-2</v>
      </c>
      <c r="F3535">
        <v>8.6999999999999994E-3</v>
      </c>
      <c r="G3535" t="s">
        <v>278</v>
      </c>
      <c r="H3535" t="s">
        <v>1362</v>
      </c>
      <c r="L3535" s="4">
        <f t="shared" si="58"/>
        <v>5712.0000000000009</v>
      </c>
      <c r="M3535">
        <v>10000</v>
      </c>
      <c r="N3535">
        <v>2.5</v>
      </c>
      <c r="O3535" t="s">
        <v>15385</v>
      </c>
      <c r="P3535">
        <v>7</v>
      </c>
      <c r="Q3535" t="s">
        <v>6487</v>
      </c>
      <c r="R3535" t="s">
        <v>12688</v>
      </c>
      <c r="S3535" t="s">
        <v>18952</v>
      </c>
      <c r="T3535" t="s">
        <v>25153</v>
      </c>
      <c r="U3535" t="s">
        <v>27811</v>
      </c>
      <c r="V3535">
        <v>0.5</v>
      </c>
      <c r="W3535">
        <v>-0.25</v>
      </c>
      <c r="X3535">
        <v>500000</v>
      </c>
      <c r="Y3535">
        <v>-3104893.871622575</v>
      </c>
    </row>
    <row r="3536" spans="1:25" x14ac:dyDescent="0.15">
      <c r="A3536" s="1">
        <v>3534</v>
      </c>
      <c r="B3536" s="2">
        <v>43362</v>
      </c>
      <c r="C3536" t="s">
        <v>2589</v>
      </c>
      <c r="D3536" t="s">
        <v>1103</v>
      </c>
      <c r="E3536">
        <v>8.3799999999999999E-2</v>
      </c>
      <c r="F3536">
        <v>8.5400000000000004E-2</v>
      </c>
      <c r="G3536" t="s">
        <v>957</v>
      </c>
      <c r="H3536" t="s">
        <v>2001</v>
      </c>
      <c r="L3536" s="4">
        <f t="shared" si="58"/>
        <v>1408.0000000000036</v>
      </c>
      <c r="M3536">
        <v>10000</v>
      </c>
      <c r="N3536">
        <v>2.5</v>
      </c>
      <c r="O3536" t="s">
        <v>15389</v>
      </c>
      <c r="P3536">
        <v>35</v>
      </c>
      <c r="Q3536" t="s">
        <v>6488</v>
      </c>
      <c r="R3536" t="s">
        <v>12689</v>
      </c>
      <c r="S3536" t="s">
        <v>18953</v>
      </c>
      <c r="T3536" t="s">
        <v>25154</v>
      </c>
      <c r="U3536" t="s">
        <v>27810</v>
      </c>
      <c r="V3536">
        <v>0.5</v>
      </c>
      <c r="W3536">
        <v>-0.25</v>
      </c>
      <c r="X3536">
        <v>500000</v>
      </c>
      <c r="Y3536">
        <v>-3104893.871622575</v>
      </c>
    </row>
    <row r="3537" spans="1:25" x14ac:dyDescent="0.15">
      <c r="A3537" s="1">
        <v>3535</v>
      </c>
      <c r="B3537" s="2">
        <v>43362</v>
      </c>
      <c r="C3537" t="s">
        <v>2590</v>
      </c>
      <c r="D3537" t="s">
        <v>1103</v>
      </c>
      <c r="E3537">
        <v>4.1599999999999998E-2</v>
      </c>
      <c r="F3537">
        <v>3.6400000000000002E-2</v>
      </c>
      <c r="G3537" t="s">
        <v>569</v>
      </c>
      <c r="H3537" t="s">
        <v>1652</v>
      </c>
      <c r="L3537" s="4">
        <f t="shared" si="58"/>
        <v>-7955.9999999999945</v>
      </c>
      <c r="M3537">
        <v>10000</v>
      </c>
      <c r="N3537">
        <v>2.5</v>
      </c>
      <c r="O3537" t="s">
        <v>15389</v>
      </c>
      <c r="P3537">
        <v>35</v>
      </c>
      <c r="Q3537" t="s">
        <v>6489</v>
      </c>
      <c r="R3537" t="s">
        <v>12690</v>
      </c>
      <c r="S3537" t="s">
        <v>18954</v>
      </c>
      <c r="T3537" t="s">
        <v>25155</v>
      </c>
      <c r="U3537" t="s">
        <v>27811</v>
      </c>
      <c r="V3537">
        <v>0.5</v>
      </c>
      <c r="W3537">
        <v>-0.25</v>
      </c>
      <c r="X3537">
        <v>500000</v>
      </c>
      <c r="Y3537">
        <v>-3104893.871622575</v>
      </c>
    </row>
    <row r="3538" spans="1:25" x14ac:dyDescent="0.15">
      <c r="A3538" s="1">
        <v>3536</v>
      </c>
      <c r="B3538" s="2">
        <v>43363</v>
      </c>
      <c r="C3538" t="s">
        <v>2585</v>
      </c>
      <c r="D3538" t="s">
        <v>1103</v>
      </c>
      <c r="E3538">
        <v>5.04E-2</v>
      </c>
      <c r="F3538">
        <v>0.125</v>
      </c>
      <c r="G3538" t="s">
        <v>78</v>
      </c>
      <c r="H3538" t="s">
        <v>1162</v>
      </c>
      <c r="L3538" s="4">
        <f t="shared" si="58"/>
        <v>-32078</v>
      </c>
      <c r="M3538">
        <v>10000</v>
      </c>
      <c r="N3538">
        <v>2.5</v>
      </c>
      <c r="O3538" t="s">
        <v>15385</v>
      </c>
      <c r="P3538">
        <v>6</v>
      </c>
      <c r="Q3538" t="s">
        <v>6490</v>
      </c>
      <c r="R3538" t="s">
        <v>12691</v>
      </c>
      <c r="S3538" t="s">
        <v>18955</v>
      </c>
      <c r="T3538" t="s">
        <v>25156</v>
      </c>
      <c r="U3538" t="s">
        <v>27810</v>
      </c>
      <c r="V3538">
        <v>0.5</v>
      </c>
      <c r="W3538">
        <v>-0.25</v>
      </c>
      <c r="X3538">
        <v>500000</v>
      </c>
      <c r="Y3538">
        <v>-3097566.6909980532</v>
      </c>
    </row>
    <row r="3539" spans="1:25" x14ac:dyDescent="0.15">
      <c r="A3539" s="1">
        <v>3537</v>
      </c>
      <c r="B3539" s="2">
        <v>43363</v>
      </c>
      <c r="C3539" t="s">
        <v>2586</v>
      </c>
      <c r="D3539" t="s">
        <v>1103</v>
      </c>
      <c r="E3539">
        <v>8.6999999999999994E-3</v>
      </c>
      <c r="F3539">
        <v>8.0000000000000004E-4</v>
      </c>
      <c r="G3539" t="s">
        <v>936</v>
      </c>
      <c r="H3539" t="s">
        <v>1982</v>
      </c>
      <c r="L3539" s="4">
        <f t="shared" si="58"/>
        <v>10901.999999999998</v>
      </c>
      <c r="M3539">
        <v>10000</v>
      </c>
      <c r="N3539">
        <v>2.5</v>
      </c>
      <c r="O3539" t="s">
        <v>15385</v>
      </c>
      <c r="P3539">
        <v>6</v>
      </c>
      <c r="Q3539" t="s">
        <v>6491</v>
      </c>
      <c r="R3539" t="s">
        <v>12692</v>
      </c>
      <c r="S3539" t="s">
        <v>18956</v>
      </c>
      <c r="T3539" t="s">
        <v>25157</v>
      </c>
      <c r="U3539" t="s">
        <v>27811</v>
      </c>
      <c r="V3539">
        <v>0.5</v>
      </c>
      <c r="W3539">
        <v>-0.25</v>
      </c>
      <c r="X3539">
        <v>500000</v>
      </c>
      <c r="Y3539">
        <v>-3097566.6909980532</v>
      </c>
    </row>
    <row r="3540" spans="1:25" x14ac:dyDescent="0.15">
      <c r="A3540" s="1">
        <v>3538</v>
      </c>
      <c r="B3540" s="2">
        <v>43363</v>
      </c>
      <c r="C3540" t="s">
        <v>2589</v>
      </c>
      <c r="D3540" t="s">
        <v>1103</v>
      </c>
      <c r="E3540">
        <v>8.5400000000000004E-2</v>
      </c>
      <c r="F3540">
        <v>0.15010000000000001</v>
      </c>
      <c r="G3540" t="s">
        <v>537</v>
      </c>
      <c r="H3540" t="s">
        <v>1620</v>
      </c>
      <c r="L3540" s="4">
        <f t="shared" si="58"/>
        <v>54348.000000000007</v>
      </c>
      <c r="M3540">
        <v>10000</v>
      </c>
      <c r="N3540">
        <v>2.5</v>
      </c>
      <c r="O3540" t="s">
        <v>15389</v>
      </c>
      <c r="P3540">
        <v>34</v>
      </c>
      <c r="Q3540" t="s">
        <v>6492</v>
      </c>
      <c r="R3540" t="s">
        <v>12693</v>
      </c>
      <c r="S3540" t="s">
        <v>18957</v>
      </c>
      <c r="T3540" t="s">
        <v>25158</v>
      </c>
      <c r="U3540" t="s">
        <v>27810</v>
      </c>
      <c r="V3540">
        <v>0.5</v>
      </c>
      <c r="W3540">
        <v>-0.25</v>
      </c>
      <c r="X3540">
        <v>500000</v>
      </c>
      <c r="Y3540">
        <v>-3097566.6909980532</v>
      </c>
    </row>
    <row r="3541" spans="1:25" x14ac:dyDescent="0.15">
      <c r="A3541" s="1">
        <v>3539</v>
      </c>
      <c r="B3541" s="2">
        <v>43363</v>
      </c>
      <c r="C3541" t="s">
        <v>2590</v>
      </c>
      <c r="D3541" t="s">
        <v>1103</v>
      </c>
      <c r="E3541">
        <v>3.6400000000000002E-2</v>
      </c>
      <c r="F3541">
        <v>1.7299999999999999E-2</v>
      </c>
      <c r="G3541" t="s">
        <v>882</v>
      </c>
      <c r="H3541" t="s">
        <v>1932</v>
      </c>
      <c r="L3541" s="4">
        <f t="shared" si="58"/>
        <v>-28841.000000000004</v>
      </c>
      <c r="M3541">
        <v>10000</v>
      </c>
      <c r="N3541">
        <v>2.5</v>
      </c>
      <c r="O3541" t="s">
        <v>15389</v>
      </c>
      <c r="P3541">
        <v>34</v>
      </c>
      <c r="Q3541" t="s">
        <v>6493</v>
      </c>
      <c r="R3541" t="s">
        <v>12694</v>
      </c>
      <c r="S3541" t="s">
        <v>18958</v>
      </c>
      <c r="T3541" t="s">
        <v>25159</v>
      </c>
      <c r="U3541" t="s">
        <v>27811</v>
      </c>
      <c r="V3541">
        <v>0.5</v>
      </c>
      <c r="W3541">
        <v>-0.25</v>
      </c>
      <c r="X3541">
        <v>500000</v>
      </c>
      <c r="Y3541">
        <v>-3097566.6909980532</v>
      </c>
    </row>
    <row r="3542" spans="1:25" x14ac:dyDescent="0.15">
      <c r="A3542" s="1">
        <v>3540</v>
      </c>
      <c r="B3542" s="2">
        <v>43364</v>
      </c>
      <c r="C3542" t="s">
        <v>2553</v>
      </c>
      <c r="D3542" t="s">
        <v>1103</v>
      </c>
      <c r="E3542">
        <v>1.21E-2</v>
      </c>
      <c r="F3542">
        <v>1.1999999999999999E-3</v>
      </c>
      <c r="G3542" t="s">
        <v>77</v>
      </c>
      <c r="H3542" t="s">
        <v>1161</v>
      </c>
      <c r="L3542" s="4">
        <f t="shared" si="58"/>
        <v>3815</v>
      </c>
      <c r="M3542">
        <v>10000</v>
      </c>
      <c r="N3542">
        <v>2.65</v>
      </c>
      <c r="O3542" t="s">
        <v>15385</v>
      </c>
      <c r="P3542">
        <v>5</v>
      </c>
      <c r="Q3542" t="s">
        <v>6494</v>
      </c>
      <c r="R3542" t="s">
        <v>12695</v>
      </c>
      <c r="S3542" t="s">
        <v>18959</v>
      </c>
      <c r="T3542" t="s">
        <v>25160</v>
      </c>
      <c r="U3542" t="s">
        <v>27810</v>
      </c>
      <c r="V3542">
        <v>0</v>
      </c>
      <c r="W3542">
        <v>-0.25</v>
      </c>
      <c r="X3542">
        <v>0</v>
      </c>
      <c r="Y3542">
        <v>-2887076.0617510909</v>
      </c>
    </row>
    <row r="3543" spans="1:25" x14ac:dyDescent="0.15">
      <c r="A3543" s="1">
        <v>3541</v>
      </c>
      <c r="B3543" s="2">
        <v>43364</v>
      </c>
      <c r="C3543" t="s">
        <v>2554</v>
      </c>
      <c r="D3543" t="s">
        <v>1103</v>
      </c>
      <c r="E3543">
        <v>3.3599999999999998E-2</v>
      </c>
      <c r="F3543">
        <v>5.0200000000000002E-2</v>
      </c>
      <c r="G3543" t="s">
        <v>81</v>
      </c>
      <c r="H3543" t="s">
        <v>1165</v>
      </c>
      <c r="L3543" s="4">
        <f t="shared" si="58"/>
        <v>-3984.0000000000009</v>
      </c>
      <c r="M3543">
        <v>10000</v>
      </c>
      <c r="N3543">
        <v>2.65</v>
      </c>
      <c r="O3543" t="s">
        <v>15385</v>
      </c>
      <c r="P3543">
        <v>5</v>
      </c>
      <c r="Q3543" t="s">
        <v>6495</v>
      </c>
      <c r="R3543" t="s">
        <v>12696</v>
      </c>
      <c r="S3543" t="s">
        <v>18960</v>
      </c>
      <c r="T3543" t="s">
        <v>25161</v>
      </c>
      <c r="U3543" t="s">
        <v>27811</v>
      </c>
      <c r="V3543">
        <v>0</v>
      </c>
      <c r="W3543">
        <v>-0.25</v>
      </c>
      <c r="X3543">
        <v>0</v>
      </c>
      <c r="Y3543">
        <v>-2887076.0617510909</v>
      </c>
    </row>
    <row r="3544" spans="1:25" x14ac:dyDescent="0.15">
      <c r="A3544" s="1">
        <v>3542</v>
      </c>
      <c r="B3544" s="2">
        <v>43364</v>
      </c>
      <c r="C3544" t="s">
        <v>2595</v>
      </c>
      <c r="D3544" t="s">
        <v>1103</v>
      </c>
      <c r="E3544">
        <v>5.4199999999999998E-2</v>
      </c>
      <c r="F3544">
        <v>4.19E-2</v>
      </c>
      <c r="G3544" t="s">
        <v>85</v>
      </c>
      <c r="H3544" t="s">
        <v>1169</v>
      </c>
      <c r="L3544" s="4">
        <f t="shared" si="58"/>
        <v>-1475.9999999999998</v>
      </c>
      <c r="M3544">
        <v>10000</v>
      </c>
      <c r="N3544">
        <v>2.65</v>
      </c>
      <c r="O3544" t="s">
        <v>15389</v>
      </c>
      <c r="P3544">
        <v>33</v>
      </c>
      <c r="Q3544" t="s">
        <v>6496</v>
      </c>
      <c r="R3544" t="s">
        <v>12697</v>
      </c>
      <c r="S3544" t="s">
        <v>18961</v>
      </c>
      <c r="T3544" t="s">
        <v>25162</v>
      </c>
      <c r="U3544" t="s">
        <v>27810</v>
      </c>
      <c r="V3544">
        <v>0</v>
      </c>
      <c r="W3544">
        <v>-0.25</v>
      </c>
      <c r="X3544">
        <v>0</v>
      </c>
      <c r="Y3544">
        <v>-2887076.0617510909</v>
      </c>
    </row>
    <row r="3545" spans="1:25" x14ac:dyDescent="0.15">
      <c r="A3545" s="1">
        <v>3543</v>
      </c>
      <c r="B3545" s="2">
        <v>43364</v>
      </c>
      <c r="C3545" t="s">
        <v>2596</v>
      </c>
      <c r="D3545" t="s">
        <v>1103</v>
      </c>
      <c r="E3545">
        <v>7.0000000000000007E-2</v>
      </c>
      <c r="F3545">
        <v>8.2699999999999996E-2</v>
      </c>
      <c r="G3545" t="s">
        <v>180</v>
      </c>
      <c r="H3545" t="s">
        <v>1264</v>
      </c>
      <c r="L3545" s="4">
        <f t="shared" si="58"/>
        <v>1396.9999999999989</v>
      </c>
      <c r="M3545">
        <v>10000</v>
      </c>
      <c r="N3545">
        <v>2.65</v>
      </c>
      <c r="O3545" t="s">
        <v>15389</v>
      </c>
      <c r="P3545">
        <v>33</v>
      </c>
      <c r="Q3545" t="s">
        <v>6497</v>
      </c>
      <c r="R3545" t="s">
        <v>12698</v>
      </c>
      <c r="S3545" t="s">
        <v>18962</v>
      </c>
      <c r="T3545" t="s">
        <v>25163</v>
      </c>
      <c r="U3545" t="s">
        <v>27811</v>
      </c>
      <c r="V3545">
        <v>0</v>
      </c>
      <c r="W3545">
        <v>-0.25</v>
      </c>
      <c r="X3545">
        <v>0</v>
      </c>
      <c r="Y3545">
        <v>-2887076.0617510909</v>
      </c>
    </row>
    <row r="3546" spans="1:25" x14ac:dyDescent="0.15">
      <c r="A3546" s="1">
        <v>3544</v>
      </c>
      <c r="B3546" s="2">
        <v>43368</v>
      </c>
      <c r="C3546" t="s">
        <v>2595</v>
      </c>
      <c r="D3546" t="s">
        <v>1103</v>
      </c>
      <c r="E3546">
        <v>4.19E-2</v>
      </c>
      <c r="F3546">
        <v>5.8000000000000003E-2</v>
      </c>
      <c r="G3546" t="s">
        <v>62</v>
      </c>
      <c r="H3546" t="s">
        <v>1146</v>
      </c>
      <c r="L3546" s="4">
        <f t="shared" si="58"/>
        <v>-12397.000000000002</v>
      </c>
      <c r="M3546">
        <v>10000</v>
      </c>
      <c r="N3546">
        <v>2.65</v>
      </c>
      <c r="O3546" t="s">
        <v>15389</v>
      </c>
      <c r="P3546">
        <v>29</v>
      </c>
      <c r="Q3546" t="s">
        <v>6498</v>
      </c>
      <c r="R3546" t="s">
        <v>12699</v>
      </c>
      <c r="S3546" t="s">
        <v>18963</v>
      </c>
      <c r="T3546" t="s">
        <v>25164</v>
      </c>
      <c r="U3546" t="s">
        <v>27810</v>
      </c>
      <c r="V3546">
        <v>-0.33333333333333348</v>
      </c>
      <c r="W3546">
        <v>-0.25</v>
      </c>
      <c r="X3546">
        <v>-333333.33333333349</v>
      </c>
      <c r="Y3546">
        <v>-2958579.8816568051</v>
      </c>
    </row>
    <row r="3547" spans="1:25" x14ac:dyDescent="0.15">
      <c r="A3547" s="1">
        <v>3545</v>
      </c>
      <c r="B3547" s="2">
        <v>43368</v>
      </c>
      <c r="C3547" t="s">
        <v>2596</v>
      </c>
      <c r="D3547" t="s">
        <v>1103</v>
      </c>
      <c r="E3547">
        <v>8.2699999999999996E-2</v>
      </c>
      <c r="F3547">
        <v>6.3299999999999995E-2</v>
      </c>
      <c r="G3547" t="s">
        <v>269</v>
      </c>
      <c r="H3547" t="s">
        <v>1353</v>
      </c>
      <c r="L3547" s="4">
        <f t="shared" si="58"/>
        <v>10282</v>
      </c>
      <c r="M3547">
        <v>10000</v>
      </c>
      <c r="N3547">
        <v>2.65</v>
      </c>
      <c r="O3547" t="s">
        <v>15389</v>
      </c>
      <c r="P3547">
        <v>29</v>
      </c>
      <c r="Q3547" t="s">
        <v>6499</v>
      </c>
      <c r="R3547" t="s">
        <v>12700</v>
      </c>
      <c r="S3547" t="s">
        <v>18964</v>
      </c>
      <c r="T3547" t="s">
        <v>25165</v>
      </c>
      <c r="U3547" t="s">
        <v>27811</v>
      </c>
      <c r="V3547">
        <v>-0.33333333333333348</v>
      </c>
      <c r="W3547">
        <v>-0.25</v>
      </c>
      <c r="X3547">
        <v>-333333.33333333349</v>
      </c>
      <c r="Y3547">
        <v>-2958579.8816568051</v>
      </c>
    </row>
    <row r="3548" spans="1:25" x14ac:dyDescent="0.15">
      <c r="A3548" s="1">
        <v>3546</v>
      </c>
      <c r="B3548" s="2">
        <v>43368</v>
      </c>
      <c r="C3548" t="s">
        <v>2597</v>
      </c>
      <c r="D3548" t="s">
        <v>1103</v>
      </c>
      <c r="E3548">
        <v>0.1215</v>
      </c>
      <c r="F3548">
        <v>0.13969999999999999</v>
      </c>
      <c r="G3548" t="s">
        <v>154</v>
      </c>
      <c r="H3548" t="s">
        <v>1238</v>
      </c>
      <c r="L3548" s="4">
        <f t="shared" si="58"/>
        <v>545.99999999999977</v>
      </c>
      <c r="M3548">
        <v>10000</v>
      </c>
      <c r="N3548">
        <v>2.6</v>
      </c>
      <c r="O3548" t="s">
        <v>15388</v>
      </c>
      <c r="P3548">
        <v>92</v>
      </c>
      <c r="Q3548" t="s">
        <v>6500</v>
      </c>
      <c r="R3548" t="s">
        <v>12701</v>
      </c>
      <c r="S3548" t="s">
        <v>18965</v>
      </c>
      <c r="T3548" t="s">
        <v>25166</v>
      </c>
      <c r="U3548" t="s">
        <v>27810</v>
      </c>
      <c r="V3548">
        <v>-0.33333333333333348</v>
      </c>
      <c r="W3548">
        <v>-0.25</v>
      </c>
      <c r="X3548">
        <v>-333333.33333333349</v>
      </c>
      <c r="Y3548">
        <v>-2958579.8816568051</v>
      </c>
    </row>
    <row r="3549" spans="1:25" x14ac:dyDescent="0.15">
      <c r="A3549" s="1">
        <v>3547</v>
      </c>
      <c r="B3549" s="2">
        <v>43368</v>
      </c>
      <c r="C3549" t="s">
        <v>2598</v>
      </c>
      <c r="D3549" t="s">
        <v>1103</v>
      </c>
      <c r="E3549">
        <v>9.7100000000000006E-2</v>
      </c>
      <c r="F3549">
        <v>8.3299999999999999E-2</v>
      </c>
      <c r="G3549" t="s">
        <v>312</v>
      </c>
      <c r="H3549" t="s">
        <v>1396</v>
      </c>
      <c r="L3549" s="4">
        <f t="shared" si="58"/>
        <v>-552.00000000000023</v>
      </c>
      <c r="M3549">
        <v>10000</v>
      </c>
      <c r="N3549">
        <v>2.6</v>
      </c>
      <c r="O3549" t="s">
        <v>15388</v>
      </c>
      <c r="P3549">
        <v>92</v>
      </c>
      <c r="Q3549" t="s">
        <v>6501</v>
      </c>
      <c r="R3549" t="s">
        <v>12702</v>
      </c>
      <c r="S3549" t="s">
        <v>18966</v>
      </c>
      <c r="T3549" t="s">
        <v>25167</v>
      </c>
      <c r="U3549" t="s">
        <v>27811</v>
      </c>
      <c r="V3549">
        <v>-0.33333333333333348</v>
      </c>
      <c r="W3549">
        <v>-0.25</v>
      </c>
      <c r="X3549">
        <v>-333333.33333333349</v>
      </c>
      <c r="Y3549">
        <v>-2958579.8816568051</v>
      </c>
    </row>
    <row r="3550" spans="1:25" x14ac:dyDescent="0.15">
      <c r="A3550" s="1">
        <v>3548</v>
      </c>
      <c r="B3550" s="2">
        <v>43369</v>
      </c>
      <c r="C3550" t="s">
        <v>2595</v>
      </c>
      <c r="D3550" t="s">
        <v>1103</v>
      </c>
      <c r="E3550">
        <v>5.8000000000000003E-2</v>
      </c>
      <c r="F3550">
        <v>5.3800000000000001E-2</v>
      </c>
      <c r="G3550" t="s">
        <v>310</v>
      </c>
      <c r="H3550" t="s">
        <v>1394</v>
      </c>
      <c r="L3550" s="4">
        <f t="shared" si="58"/>
        <v>2478.0000000000014</v>
      </c>
      <c r="M3550">
        <v>10000</v>
      </c>
      <c r="N3550">
        <v>2.65</v>
      </c>
      <c r="O3550" t="s">
        <v>15389</v>
      </c>
      <c r="P3550">
        <v>28</v>
      </c>
      <c r="Q3550" t="s">
        <v>6502</v>
      </c>
      <c r="R3550" t="s">
        <v>12703</v>
      </c>
      <c r="S3550" t="s">
        <v>18967</v>
      </c>
      <c r="T3550" t="s">
        <v>25168</v>
      </c>
      <c r="U3550" t="s">
        <v>27810</v>
      </c>
      <c r="V3550">
        <v>-0.33333333333333348</v>
      </c>
      <c r="W3550">
        <v>-0.25</v>
      </c>
      <c r="X3550">
        <v>-333333.33333333349</v>
      </c>
      <c r="Y3550">
        <v>-2873957.9746873281</v>
      </c>
    </row>
    <row r="3551" spans="1:25" x14ac:dyDescent="0.15">
      <c r="A3551" s="1">
        <v>3549</v>
      </c>
      <c r="B3551" s="2">
        <v>43369</v>
      </c>
      <c r="C3551" t="s">
        <v>2596</v>
      </c>
      <c r="D3551" t="s">
        <v>1103</v>
      </c>
      <c r="E3551">
        <v>6.3299999999999995E-2</v>
      </c>
      <c r="F3551">
        <v>6.4899999999999999E-2</v>
      </c>
      <c r="G3551" t="s">
        <v>310</v>
      </c>
      <c r="H3551" t="s">
        <v>1394</v>
      </c>
      <c r="L3551" s="4">
        <f t="shared" si="58"/>
        <v>-944.0000000000025</v>
      </c>
      <c r="M3551">
        <v>10000</v>
      </c>
      <c r="N3551">
        <v>2.65</v>
      </c>
      <c r="O3551" t="s">
        <v>15389</v>
      </c>
      <c r="P3551">
        <v>28</v>
      </c>
      <c r="Q3551" t="s">
        <v>6503</v>
      </c>
      <c r="R3551" t="s">
        <v>12703</v>
      </c>
      <c r="S3551" t="s">
        <v>18968</v>
      </c>
      <c r="T3551" t="s">
        <v>25168</v>
      </c>
      <c r="U3551" t="s">
        <v>27811</v>
      </c>
      <c r="V3551">
        <v>-0.33333333333333348</v>
      </c>
      <c r="W3551">
        <v>-0.25</v>
      </c>
      <c r="X3551">
        <v>-333333.33333333349</v>
      </c>
      <c r="Y3551">
        <v>-2873957.9746873281</v>
      </c>
    </row>
    <row r="3552" spans="1:25" x14ac:dyDescent="0.15">
      <c r="A3552" s="1">
        <v>3550</v>
      </c>
      <c r="B3552" s="2">
        <v>43369</v>
      </c>
      <c r="C3552" t="s">
        <v>2597</v>
      </c>
      <c r="D3552" t="s">
        <v>1103</v>
      </c>
      <c r="E3552">
        <v>0.13969999999999999</v>
      </c>
      <c r="F3552">
        <v>0.13800000000000001</v>
      </c>
      <c r="G3552" t="s">
        <v>74</v>
      </c>
      <c r="H3552" t="s">
        <v>1158</v>
      </c>
      <c r="L3552" s="4">
        <f t="shared" si="58"/>
        <v>-16.999999999999794</v>
      </c>
      <c r="M3552">
        <v>10000</v>
      </c>
      <c r="N3552">
        <v>2.6</v>
      </c>
      <c r="O3552" t="s">
        <v>15388</v>
      </c>
      <c r="P3552">
        <v>91</v>
      </c>
      <c r="Q3552" t="s">
        <v>6504</v>
      </c>
      <c r="R3552" t="s">
        <v>12704</v>
      </c>
      <c r="S3552" t="s">
        <v>18969</v>
      </c>
      <c r="T3552" t="s">
        <v>25169</v>
      </c>
      <c r="U3552" t="s">
        <v>27810</v>
      </c>
      <c r="V3552">
        <v>-0.33333333333333348</v>
      </c>
      <c r="W3552">
        <v>-0.25</v>
      </c>
      <c r="X3552">
        <v>-333333.33333333349</v>
      </c>
      <c r="Y3552">
        <v>-2873957.9746873281</v>
      </c>
    </row>
    <row r="3553" spans="1:25" x14ac:dyDescent="0.15">
      <c r="A3553" s="1">
        <v>3551</v>
      </c>
      <c r="B3553" s="2">
        <v>43369</v>
      </c>
      <c r="C3553" t="s">
        <v>2598</v>
      </c>
      <c r="D3553" t="s">
        <v>1103</v>
      </c>
      <c r="E3553">
        <v>8.3299999999999999E-2</v>
      </c>
      <c r="F3553">
        <v>8.2600000000000007E-2</v>
      </c>
      <c r="G3553" t="s">
        <v>74</v>
      </c>
      <c r="H3553" t="s">
        <v>1158</v>
      </c>
      <c r="L3553" s="4">
        <f t="shared" si="58"/>
        <v>-6.9999999999999227</v>
      </c>
      <c r="M3553">
        <v>10000</v>
      </c>
      <c r="N3553">
        <v>2.6</v>
      </c>
      <c r="O3553" t="s">
        <v>15388</v>
      </c>
      <c r="P3553">
        <v>91</v>
      </c>
      <c r="Q3553" t="s">
        <v>6505</v>
      </c>
      <c r="R3553" t="s">
        <v>12704</v>
      </c>
      <c r="S3553" t="s">
        <v>18970</v>
      </c>
      <c r="T3553" t="s">
        <v>25169</v>
      </c>
      <c r="U3553" t="s">
        <v>27811</v>
      </c>
      <c r="V3553">
        <v>-0.33333333333333348</v>
      </c>
      <c r="W3553">
        <v>-0.25</v>
      </c>
      <c r="X3553">
        <v>-333333.33333333349</v>
      </c>
      <c r="Y3553">
        <v>-2873957.9746873281</v>
      </c>
    </row>
    <row r="3554" spans="1:25" x14ac:dyDescent="0.15">
      <c r="A3554" s="1">
        <v>3552</v>
      </c>
      <c r="B3554" s="2">
        <v>43370</v>
      </c>
      <c r="C3554" t="s">
        <v>2595</v>
      </c>
      <c r="D3554" t="s">
        <v>1103</v>
      </c>
      <c r="E3554">
        <v>5.3800000000000001E-2</v>
      </c>
      <c r="F3554">
        <v>6.9000000000000006E-2</v>
      </c>
      <c r="G3554" t="s">
        <v>475</v>
      </c>
      <c r="H3554" t="s">
        <v>1558</v>
      </c>
      <c r="L3554" s="4">
        <f t="shared" si="58"/>
        <v>-9120.0000000000036</v>
      </c>
      <c r="M3554">
        <v>10000</v>
      </c>
      <c r="N3554">
        <v>2.65</v>
      </c>
      <c r="O3554" t="s">
        <v>15389</v>
      </c>
      <c r="P3554">
        <v>27</v>
      </c>
      <c r="Q3554" t="s">
        <v>6506</v>
      </c>
      <c r="R3554" t="s">
        <v>12705</v>
      </c>
      <c r="S3554" t="s">
        <v>18971</v>
      </c>
      <c r="T3554" t="s">
        <v>25170</v>
      </c>
      <c r="U3554" t="s">
        <v>27810</v>
      </c>
      <c r="V3554">
        <v>-0.33333333333333348</v>
      </c>
      <c r="W3554">
        <v>-0.25</v>
      </c>
      <c r="X3554">
        <v>-333333.33333333349</v>
      </c>
      <c r="Y3554">
        <v>-2895871.4140424272</v>
      </c>
    </row>
    <row r="3555" spans="1:25" x14ac:dyDescent="0.15">
      <c r="A3555" s="1">
        <v>3553</v>
      </c>
      <c r="B3555" s="2">
        <v>43370</v>
      </c>
      <c r="C3555" t="s">
        <v>2596</v>
      </c>
      <c r="D3555" t="s">
        <v>1103</v>
      </c>
      <c r="E3555">
        <v>6.4899999999999999E-2</v>
      </c>
      <c r="F3555">
        <v>5.1200000000000002E-2</v>
      </c>
      <c r="G3555" t="s">
        <v>329</v>
      </c>
      <c r="H3555" t="s">
        <v>1413</v>
      </c>
      <c r="L3555" s="4">
        <f t="shared" si="58"/>
        <v>7397.9999999999982</v>
      </c>
      <c r="M3555">
        <v>10000</v>
      </c>
      <c r="N3555">
        <v>2.65</v>
      </c>
      <c r="O3555" t="s">
        <v>15389</v>
      </c>
      <c r="P3555">
        <v>27</v>
      </c>
      <c r="Q3555" t="s">
        <v>6507</v>
      </c>
      <c r="R3555" t="s">
        <v>12706</v>
      </c>
      <c r="S3555" t="s">
        <v>18972</v>
      </c>
      <c r="T3555" t="s">
        <v>25171</v>
      </c>
      <c r="U3555" t="s">
        <v>27811</v>
      </c>
      <c r="V3555">
        <v>-0.33333333333333348</v>
      </c>
      <c r="W3555">
        <v>-0.25</v>
      </c>
      <c r="X3555">
        <v>-333333.33333333349</v>
      </c>
      <c r="Y3555">
        <v>-2895871.4140424272</v>
      </c>
    </row>
    <row r="3556" spans="1:25" x14ac:dyDescent="0.15">
      <c r="A3556" s="1">
        <v>3554</v>
      </c>
      <c r="B3556" s="2">
        <v>43370</v>
      </c>
      <c r="C3556" t="s">
        <v>2599</v>
      </c>
      <c r="D3556" t="s">
        <v>1103</v>
      </c>
      <c r="E3556">
        <v>0.09</v>
      </c>
      <c r="F3556">
        <v>0.1075</v>
      </c>
      <c r="G3556" t="s">
        <v>424</v>
      </c>
      <c r="H3556" t="s">
        <v>1507</v>
      </c>
      <c r="L3556" s="4">
        <f t="shared" si="58"/>
        <v>-175.00000000000003</v>
      </c>
      <c r="M3556">
        <v>10000</v>
      </c>
      <c r="N3556">
        <v>2.65</v>
      </c>
      <c r="O3556" t="s">
        <v>15390</v>
      </c>
      <c r="P3556">
        <v>62</v>
      </c>
      <c r="Q3556" t="s">
        <v>6508</v>
      </c>
      <c r="R3556" t="s">
        <v>12707</v>
      </c>
      <c r="S3556" t="s">
        <v>18973</v>
      </c>
      <c r="T3556" t="s">
        <v>25172</v>
      </c>
      <c r="U3556" t="s">
        <v>27810</v>
      </c>
      <c r="V3556">
        <v>-0.33333333333333348</v>
      </c>
      <c r="W3556">
        <v>-0.25</v>
      </c>
      <c r="X3556">
        <v>-333333.33333333349</v>
      </c>
      <c r="Y3556">
        <v>-2895871.4140424272</v>
      </c>
    </row>
    <row r="3557" spans="1:25" x14ac:dyDescent="0.15">
      <c r="A3557" s="1">
        <v>3555</v>
      </c>
      <c r="B3557" s="2">
        <v>43370</v>
      </c>
      <c r="C3557" t="s">
        <v>2600</v>
      </c>
      <c r="D3557" t="s">
        <v>1103</v>
      </c>
      <c r="E3557">
        <v>9.0700000000000003E-2</v>
      </c>
      <c r="F3557">
        <v>8.0199999999999994E-2</v>
      </c>
      <c r="G3557" t="s">
        <v>424</v>
      </c>
      <c r="H3557" t="s">
        <v>1507</v>
      </c>
      <c r="L3557" s="4">
        <f t="shared" si="58"/>
        <v>105.0000000000001</v>
      </c>
      <c r="M3557">
        <v>10000</v>
      </c>
      <c r="N3557">
        <v>2.65</v>
      </c>
      <c r="O3557" t="s">
        <v>15390</v>
      </c>
      <c r="P3557">
        <v>62</v>
      </c>
      <c r="Q3557" t="s">
        <v>6509</v>
      </c>
      <c r="R3557" t="s">
        <v>12707</v>
      </c>
      <c r="S3557" t="s">
        <v>18974</v>
      </c>
      <c r="T3557" t="s">
        <v>25172</v>
      </c>
      <c r="U3557" t="s">
        <v>27811</v>
      </c>
      <c r="V3557">
        <v>-0.33333333333333348</v>
      </c>
      <c r="W3557">
        <v>-0.25</v>
      </c>
      <c r="X3557">
        <v>-333333.33333333349</v>
      </c>
      <c r="Y3557">
        <v>-2895871.4140424272</v>
      </c>
    </row>
    <row r="3558" spans="1:25" x14ac:dyDescent="0.15">
      <c r="A3558" s="1">
        <v>3556</v>
      </c>
      <c r="B3558" s="2">
        <v>43371</v>
      </c>
      <c r="C3558" t="s">
        <v>2595</v>
      </c>
      <c r="D3558" t="s">
        <v>1103</v>
      </c>
      <c r="E3558">
        <v>6.9000000000000006E-2</v>
      </c>
      <c r="F3558">
        <v>2.01E-2</v>
      </c>
      <c r="G3558" t="s">
        <v>456</v>
      </c>
      <c r="H3558" t="s">
        <v>1539</v>
      </c>
      <c r="L3558" s="4">
        <f t="shared" si="58"/>
        <v>24450.000000000004</v>
      </c>
      <c r="M3558">
        <v>10000</v>
      </c>
      <c r="N3558">
        <v>2.65</v>
      </c>
      <c r="O3558" t="s">
        <v>15389</v>
      </c>
      <c r="P3558">
        <v>26</v>
      </c>
      <c r="Q3558" t="s">
        <v>6510</v>
      </c>
      <c r="R3558" t="s">
        <v>12708</v>
      </c>
      <c r="S3558" t="s">
        <v>18975</v>
      </c>
      <c r="T3558" t="s">
        <v>25173</v>
      </c>
      <c r="U3558" t="s">
        <v>27810</v>
      </c>
      <c r="V3558">
        <v>-0.33333333333333348</v>
      </c>
      <c r="W3558">
        <v>-0.25</v>
      </c>
      <c r="X3558">
        <v>-333333.33333333349</v>
      </c>
      <c r="Y3558">
        <v>-2828741.88451633</v>
      </c>
    </row>
    <row r="3559" spans="1:25" x14ac:dyDescent="0.15">
      <c r="A3559" s="1">
        <v>3557</v>
      </c>
      <c r="B3559" s="2">
        <v>43371</v>
      </c>
      <c r="C3559" t="s">
        <v>2596</v>
      </c>
      <c r="D3559" t="s">
        <v>1103</v>
      </c>
      <c r="E3559">
        <v>5.1200000000000002E-2</v>
      </c>
      <c r="F3559">
        <v>0.12590000000000001</v>
      </c>
      <c r="G3559" t="s">
        <v>475</v>
      </c>
      <c r="H3559" t="s">
        <v>1558</v>
      </c>
      <c r="L3559" s="4">
        <f t="shared" si="58"/>
        <v>-44820.000000000007</v>
      </c>
      <c r="M3559">
        <v>10000</v>
      </c>
      <c r="N3559">
        <v>2.65</v>
      </c>
      <c r="O3559" t="s">
        <v>15389</v>
      </c>
      <c r="P3559">
        <v>26</v>
      </c>
      <c r="Q3559" t="s">
        <v>6511</v>
      </c>
      <c r="R3559" t="s">
        <v>12709</v>
      </c>
      <c r="S3559" t="s">
        <v>18976</v>
      </c>
      <c r="T3559" t="s">
        <v>25174</v>
      </c>
      <c r="U3559" t="s">
        <v>27811</v>
      </c>
      <c r="V3559">
        <v>-0.33333333333333348</v>
      </c>
      <c r="W3559">
        <v>-0.25</v>
      </c>
      <c r="X3559">
        <v>-333333.33333333349</v>
      </c>
      <c r="Y3559">
        <v>-2828741.88451633</v>
      </c>
    </row>
    <row r="3560" spans="1:25" x14ac:dyDescent="0.15">
      <c r="A3560" s="1">
        <v>3558</v>
      </c>
      <c r="B3560" s="2">
        <v>43371</v>
      </c>
      <c r="C3560" t="s">
        <v>2599</v>
      </c>
      <c r="D3560" t="s">
        <v>1103</v>
      </c>
      <c r="E3560">
        <v>0.1075</v>
      </c>
      <c r="F3560">
        <v>5.33E-2</v>
      </c>
      <c r="G3560" t="s">
        <v>242</v>
      </c>
      <c r="H3560" t="s">
        <v>1326</v>
      </c>
      <c r="L3560" s="4">
        <f t="shared" si="58"/>
        <v>1626</v>
      </c>
      <c r="M3560">
        <v>10000</v>
      </c>
      <c r="N3560">
        <v>2.65</v>
      </c>
      <c r="O3560" t="s">
        <v>15390</v>
      </c>
      <c r="P3560">
        <v>61</v>
      </c>
      <c r="Q3560" t="s">
        <v>6512</v>
      </c>
      <c r="R3560" t="s">
        <v>12710</v>
      </c>
      <c r="S3560" t="s">
        <v>18977</v>
      </c>
      <c r="T3560" t="s">
        <v>25175</v>
      </c>
      <c r="U3560" t="s">
        <v>27810</v>
      </c>
      <c r="V3560">
        <v>-0.33333333333333348</v>
      </c>
      <c r="W3560">
        <v>-0.25</v>
      </c>
      <c r="X3560">
        <v>-333333.33333333349</v>
      </c>
      <c r="Y3560">
        <v>-2828741.88451633</v>
      </c>
    </row>
    <row r="3561" spans="1:25" x14ac:dyDescent="0.15">
      <c r="A3561" s="1">
        <v>3559</v>
      </c>
      <c r="B3561" s="2">
        <v>43371</v>
      </c>
      <c r="C3561" t="s">
        <v>2600</v>
      </c>
      <c r="D3561" t="s">
        <v>1103</v>
      </c>
      <c r="E3561">
        <v>8.0199999999999994E-2</v>
      </c>
      <c r="F3561">
        <v>0.1492</v>
      </c>
      <c r="G3561" t="s">
        <v>242</v>
      </c>
      <c r="H3561" t="s">
        <v>1326</v>
      </c>
      <c r="L3561" s="4">
        <f t="shared" si="58"/>
        <v>-2070</v>
      </c>
      <c r="M3561">
        <v>10000</v>
      </c>
      <c r="N3561">
        <v>2.65</v>
      </c>
      <c r="O3561" t="s">
        <v>15390</v>
      </c>
      <c r="P3561">
        <v>61</v>
      </c>
      <c r="Q3561" t="s">
        <v>6513</v>
      </c>
      <c r="R3561" t="s">
        <v>12710</v>
      </c>
      <c r="S3561" t="s">
        <v>18978</v>
      </c>
      <c r="T3561" t="s">
        <v>25175</v>
      </c>
      <c r="U3561" t="s">
        <v>27811</v>
      </c>
      <c r="V3561">
        <v>-0.33333333333333348</v>
      </c>
      <c r="W3561">
        <v>-0.25</v>
      </c>
      <c r="X3561">
        <v>-333333.33333333349</v>
      </c>
      <c r="Y3561">
        <v>-2828741.88451633</v>
      </c>
    </row>
    <row r="3562" spans="1:25" x14ac:dyDescent="0.15">
      <c r="A3562" s="1">
        <v>3560</v>
      </c>
      <c r="B3562" s="2">
        <v>43381</v>
      </c>
      <c r="C3562" t="s">
        <v>2591</v>
      </c>
      <c r="D3562" t="s">
        <v>1103</v>
      </c>
      <c r="E3562">
        <v>0.05</v>
      </c>
      <c r="F3562">
        <v>5.3600000000000002E-2</v>
      </c>
      <c r="G3562" t="s">
        <v>228</v>
      </c>
      <c r="H3562" t="s">
        <v>1312</v>
      </c>
      <c r="L3562" s="4">
        <f t="shared" si="58"/>
        <v>179.99999999999994</v>
      </c>
      <c r="M3562">
        <v>10000</v>
      </c>
      <c r="N3562">
        <v>2.5499999999999998</v>
      </c>
      <c r="O3562" t="s">
        <v>15389</v>
      </c>
      <c r="P3562">
        <v>16</v>
      </c>
      <c r="Q3562" t="s">
        <v>6514</v>
      </c>
      <c r="R3562" t="s">
        <v>12711</v>
      </c>
      <c r="S3562" t="s">
        <v>18979</v>
      </c>
      <c r="T3562" t="s">
        <v>25176</v>
      </c>
      <c r="U3562" t="s">
        <v>27810</v>
      </c>
      <c r="V3562">
        <v>-0.83333333333333348</v>
      </c>
      <c r="W3562">
        <v>-0.25</v>
      </c>
      <c r="X3562">
        <v>-833333.33333333349</v>
      </c>
      <c r="Y3562">
        <v>-3117163.7425852409</v>
      </c>
    </row>
    <row r="3563" spans="1:25" x14ac:dyDescent="0.15">
      <c r="A3563" s="1">
        <v>3561</v>
      </c>
      <c r="B3563" s="2">
        <v>43381</v>
      </c>
      <c r="C3563" t="s">
        <v>2592</v>
      </c>
      <c r="D3563" t="s">
        <v>1103</v>
      </c>
      <c r="E3563">
        <v>5.79E-2</v>
      </c>
      <c r="F3563">
        <v>5.2299999999999999E-2</v>
      </c>
      <c r="G3563" t="s">
        <v>312</v>
      </c>
      <c r="H3563" t="s">
        <v>1396</v>
      </c>
      <c r="L3563" s="4">
        <f t="shared" si="58"/>
        <v>-224.00000000000003</v>
      </c>
      <c r="M3563">
        <v>10000</v>
      </c>
      <c r="N3563">
        <v>2.5499999999999998</v>
      </c>
      <c r="O3563" t="s">
        <v>15389</v>
      </c>
      <c r="P3563">
        <v>16</v>
      </c>
      <c r="Q3563" t="s">
        <v>6515</v>
      </c>
      <c r="R3563" t="s">
        <v>12712</v>
      </c>
      <c r="S3563" t="s">
        <v>18980</v>
      </c>
      <c r="T3563" t="s">
        <v>25177</v>
      </c>
      <c r="U3563" t="s">
        <v>27811</v>
      </c>
      <c r="V3563">
        <v>-0.83333333333333348</v>
      </c>
      <c r="W3563">
        <v>-0.25</v>
      </c>
      <c r="X3563">
        <v>-833333.33333333349</v>
      </c>
      <c r="Y3563">
        <v>-3117163.7425852409</v>
      </c>
    </row>
    <row r="3564" spans="1:25" x14ac:dyDescent="0.15">
      <c r="A3564" s="1">
        <v>3562</v>
      </c>
      <c r="B3564" s="2">
        <v>43381</v>
      </c>
      <c r="C3564" t="s">
        <v>2601</v>
      </c>
      <c r="D3564" t="s">
        <v>1103</v>
      </c>
      <c r="E3564">
        <v>9.3899999999999997E-2</v>
      </c>
      <c r="F3564">
        <v>9.3899999999999997E-2</v>
      </c>
      <c r="G3564" t="s">
        <v>324</v>
      </c>
      <c r="H3564" t="s">
        <v>1408</v>
      </c>
      <c r="L3564" s="4">
        <f t="shared" si="58"/>
        <v>0</v>
      </c>
      <c r="M3564">
        <v>10000</v>
      </c>
      <c r="N3564">
        <v>2.5499999999999998</v>
      </c>
      <c r="O3564" t="s">
        <v>15390</v>
      </c>
      <c r="P3564">
        <v>51</v>
      </c>
      <c r="Q3564" t="s">
        <v>6516</v>
      </c>
      <c r="R3564" t="s">
        <v>12713</v>
      </c>
      <c r="S3564" t="s">
        <v>18981</v>
      </c>
      <c r="T3564" t="s">
        <v>25178</v>
      </c>
      <c r="U3564" t="s">
        <v>27810</v>
      </c>
      <c r="V3564">
        <v>-0.83333333333333348</v>
      </c>
      <c r="W3564">
        <v>-0.25</v>
      </c>
      <c r="X3564">
        <v>-833333.33333333349</v>
      </c>
      <c r="Y3564">
        <v>-3117163.7425852409</v>
      </c>
    </row>
    <row r="3565" spans="1:25" x14ac:dyDescent="0.15">
      <c r="A3565" s="1">
        <v>3563</v>
      </c>
      <c r="B3565" s="2">
        <v>43381</v>
      </c>
      <c r="C3565" t="s">
        <v>2602</v>
      </c>
      <c r="D3565" t="s">
        <v>1103</v>
      </c>
      <c r="E3565">
        <v>9.1800000000000007E-2</v>
      </c>
      <c r="F3565">
        <v>8.1699999999999995E-2</v>
      </c>
      <c r="G3565" t="s">
        <v>87</v>
      </c>
      <c r="H3565" t="s">
        <v>1171</v>
      </c>
      <c r="L3565" s="4">
        <f t="shared" si="58"/>
        <v>11615.000000000013</v>
      </c>
      <c r="M3565">
        <v>10000</v>
      </c>
      <c r="N3565">
        <v>2.5499999999999998</v>
      </c>
      <c r="O3565" t="s">
        <v>15390</v>
      </c>
      <c r="P3565">
        <v>51</v>
      </c>
      <c r="Q3565" t="s">
        <v>6517</v>
      </c>
      <c r="R3565" t="s">
        <v>12714</v>
      </c>
      <c r="S3565" t="s">
        <v>18982</v>
      </c>
      <c r="T3565" t="s">
        <v>25179</v>
      </c>
      <c r="U3565" t="s">
        <v>27811</v>
      </c>
      <c r="V3565">
        <v>-0.83333333333333348</v>
      </c>
      <c r="W3565">
        <v>-0.25</v>
      </c>
      <c r="X3565">
        <v>-833333.33333333349</v>
      </c>
      <c r="Y3565">
        <v>-3117163.7425852409</v>
      </c>
    </row>
    <row r="3566" spans="1:25" x14ac:dyDescent="0.15">
      <c r="A3566" s="1">
        <v>3564</v>
      </c>
      <c r="B3566" s="2">
        <v>43382</v>
      </c>
      <c r="C3566" t="s">
        <v>2591</v>
      </c>
      <c r="D3566" t="s">
        <v>1103</v>
      </c>
      <c r="E3566">
        <v>5.3600000000000002E-2</v>
      </c>
      <c r="F3566">
        <v>5.1999999999999998E-2</v>
      </c>
      <c r="G3566" t="s">
        <v>149</v>
      </c>
      <c r="H3566" t="s">
        <v>1233</v>
      </c>
      <c r="L3566" s="4">
        <f t="shared" si="58"/>
        <v>-368.00000000000097</v>
      </c>
      <c r="M3566">
        <v>10000</v>
      </c>
      <c r="N3566">
        <v>2.5499999999999998</v>
      </c>
      <c r="O3566" t="s">
        <v>15389</v>
      </c>
      <c r="P3566">
        <v>15</v>
      </c>
      <c r="Q3566" t="s">
        <v>6518</v>
      </c>
      <c r="R3566" t="s">
        <v>12715</v>
      </c>
      <c r="S3566" t="s">
        <v>18983</v>
      </c>
      <c r="T3566" t="s">
        <v>25180</v>
      </c>
      <c r="U3566" t="s">
        <v>27810</v>
      </c>
      <c r="V3566">
        <v>-1</v>
      </c>
      <c r="W3566">
        <v>-0.25</v>
      </c>
      <c r="X3566">
        <v>-1000000</v>
      </c>
      <c r="Y3566">
        <v>-3087837.3944828059</v>
      </c>
    </row>
    <row r="3567" spans="1:25" x14ac:dyDescent="0.15">
      <c r="A3567" s="1">
        <v>3565</v>
      </c>
      <c r="B3567" s="2">
        <v>43382</v>
      </c>
      <c r="C3567" t="s">
        <v>2592</v>
      </c>
      <c r="D3567" t="s">
        <v>1103</v>
      </c>
      <c r="E3567">
        <v>5.2299999999999999E-2</v>
      </c>
      <c r="F3567">
        <v>4.8800000000000003E-2</v>
      </c>
      <c r="G3567" t="s">
        <v>235</v>
      </c>
      <c r="H3567" t="s">
        <v>1319</v>
      </c>
      <c r="L3567" s="4">
        <f t="shared" si="58"/>
        <v>-839.99999999999909</v>
      </c>
      <c r="M3567">
        <v>10000</v>
      </c>
      <c r="N3567">
        <v>2.5499999999999998</v>
      </c>
      <c r="O3567" t="s">
        <v>15389</v>
      </c>
      <c r="P3567">
        <v>15</v>
      </c>
      <c r="Q3567" t="s">
        <v>6519</v>
      </c>
      <c r="R3567" t="s">
        <v>12716</v>
      </c>
      <c r="S3567" t="s">
        <v>18984</v>
      </c>
      <c r="T3567" t="s">
        <v>25181</v>
      </c>
      <c r="U3567" t="s">
        <v>27811</v>
      </c>
      <c r="V3567">
        <v>-1</v>
      </c>
      <c r="W3567">
        <v>-0.25</v>
      </c>
      <c r="X3567">
        <v>-1000000</v>
      </c>
      <c r="Y3567">
        <v>-3087837.3944828059</v>
      </c>
    </row>
    <row r="3568" spans="1:25" x14ac:dyDescent="0.15">
      <c r="A3568" s="1">
        <v>3566</v>
      </c>
      <c r="B3568" s="2">
        <v>43382</v>
      </c>
      <c r="C3568" t="s">
        <v>2601</v>
      </c>
      <c r="D3568" t="s">
        <v>1103</v>
      </c>
      <c r="E3568">
        <v>9.3899999999999997E-2</v>
      </c>
      <c r="F3568">
        <v>9.5200000000000007E-2</v>
      </c>
      <c r="G3568" t="s">
        <v>936</v>
      </c>
      <c r="H3568" t="s">
        <v>1982</v>
      </c>
      <c r="L3568" s="4">
        <f t="shared" si="58"/>
        <v>-1794.0000000000132</v>
      </c>
      <c r="M3568">
        <v>10000</v>
      </c>
      <c r="N3568">
        <v>2.5499999999999998</v>
      </c>
      <c r="O3568" t="s">
        <v>15390</v>
      </c>
      <c r="P3568">
        <v>50</v>
      </c>
      <c r="Q3568" t="s">
        <v>6520</v>
      </c>
      <c r="R3568" t="s">
        <v>12717</v>
      </c>
      <c r="S3568" t="s">
        <v>18985</v>
      </c>
      <c r="T3568" t="s">
        <v>25182</v>
      </c>
      <c r="U3568" t="s">
        <v>27810</v>
      </c>
      <c r="V3568">
        <v>-1</v>
      </c>
      <c r="W3568">
        <v>-0.25</v>
      </c>
      <c r="X3568">
        <v>-1000000</v>
      </c>
      <c r="Y3568">
        <v>-3087837.3944828059</v>
      </c>
    </row>
    <row r="3569" spans="1:25" x14ac:dyDescent="0.15">
      <c r="A3569" s="1">
        <v>3567</v>
      </c>
      <c r="B3569" s="2">
        <v>43382</v>
      </c>
      <c r="C3569" t="s">
        <v>2602</v>
      </c>
      <c r="D3569" t="s">
        <v>1103</v>
      </c>
      <c r="E3569">
        <v>8.1699999999999995E-2</v>
      </c>
      <c r="F3569">
        <v>7.9600000000000004E-2</v>
      </c>
      <c r="G3569" t="s">
        <v>649</v>
      </c>
      <c r="H3569" t="s">
        <v>1732</v>
      </c>
      <c r="L3569" s="4">
        <f t="shared" si="58"/>
        <v>3254.9999999999859</v>
      </c>
      <c r="M3569">
        <v>10000</v>
      </c>
      <c r="N3569">
        <v>2.5499999999999998</v>
      </c>
      <c r="O3569" t="s">
        <v>15390</v>
      </c>
      <c r="P3569">
        <v>50</v>
      </c>
      <c r="Q3569" t="s">
        <v>6521</v>
      </c>
      <c r="R3569" t="s">
        <v>12718</v>
      </c>
      <c r="S3569" t="s">
        <v>18986</v>
      </c>
      <c r="T3569" t="s">
        <v>25183</v>
      </c>
      <c r="U3569" t="s">
        <v>27811</v>
      </c>
      <c r="V3569">
        <v>-1</v>
      </c>
      <c r="W3569">
        <v>-0.25</v>
      </c>
      <c r="X3569">
        <v>-1000000</v>
      </c>
      <c r="Y3569">
        <v>-3087837.3944828059</v>
      </c>
    </row>
    <row r="3570" spans="1:25" x14ac:dyDescent="0.15">
      <c r="A3570" s="1">
        <v>3568</v>
      </c>
      <c r="B3570" s="2">
        <v>43383</v>
      </c>
      <c r="C3570" t="s">
        <v>2591</v>
      </c>
      <c r="D3570" t="s">
        <v>1103</v>
      </c>
      <c r="E3570">
        <v>5.1999999999999998E-2</v>
      </c>
      <c r="F3570">
        <v>2.0400000000000001E-2</v>
      </c>
      <c r="G3570" t="s">
        <v>235</v>
      </c>
      <c r="H3570" t="s">
        <v>1319</v>
      </c>
      <c r="L3570" s="4">
        <f t="shared" si="58"/>
        <v>-7583.9999999999991</v>
      </c>
      <c r="M3570">
        <v>10000</v>
      </c>
      <c r="N3570">
        <v>2.5499999999999998</v>
      </c>
      <c r="O3570" t="s">
        <v>15389</v>
      </c>
      <c r="P3570">
        <v>14</v>
      </c>
      <c r="Q3570" t="s">
        <v>6522</v>
      </c>
      <c r="R3570" t="s">
        <v>12719</v>
      </c>
      <c r="S3570" t="s">
        <v>18987</v>
      </c>
      <c r="T3570" t="s">
        <v>25184</v>
      </c>
      <c r="U3570" t="s">
        <v>27810</v>
      </c>
      <c r="V3570">
        <v>-1</v>
      </c>
      <c r="W3570">
        <v>-0.25</v>
      </c>
      <c r="X3570">
        <v>-1000000</v>
      </c>
      <c r="Y3570">
        <v>-3087837.3944828059</v>
      </c>
    </row>
    <row r="3571" spans="1:25" x14ac:dyDescent="0.15">
      <c r="A3571" s="1">
        <v>3569</v>
      </c>
      <c r="B3571" s="2">
        <v>43383</v>
      </c>
      <c r="C3571" t="s">
        <v>2592</v>
      </c>
      <c r="D3571" t="s">
        <v>1103</v>
      </c>
      <c r="E3571">
        <v>4.8800000000000003E-2</v>
      </c>
      <c r="F3571">
        <v>0.12720000000000001</v>
      </c>
      <c r="G3571" t="s">
        <v>235</v>
      </c>
      <c r="H3571" t="s">
        <v>1319</v>
      </c>
      <c r="L3571" s="4">
        <f t="shared" si="58"/>
        <v>18816</v>
      </c>
      <c r="M3571">
        <v>10000</v>
      </c>
      <c r="N3571">
        <v>2.5499999999999998</v>
      </c>
      <c r="O3571" t="s">
        <v>15389</v>
      </c>
      <c r="P3571">
        <v>14</v>
      </c>
      <c r="Q3571" t="s">
        <v>6523</v>
      </c>
      <c r="R3571" t="s">
        <v>12719</v>
      </c>
      <c r="S3571" t="s">
        <v>18988</v>
      </c>
      <c r="T3571" t="s">
        <v>25184</v>
      </c>
      <c r="U3571" t="s">
        <v>27811</v>
      </c>
      <c r="V3571">
        <v>-1</v>
      </c>
      <c r="W3571">
        <v>-0.25</v>
      </c>
      <c r="X3571">
        <v>-1000000</v>
      </c>
      <c r="Y3571">
        <v>-3087837.3944828059</v>
      </c>
    </row>
    <row r="3572" spans="1:25" x14ac:dyDescent="0.15">
      <c r="A3572" s="1">
        <v>3570</v>
      </c>
      <c r="B3572" s="2">
        <v>43383</v>
      </c>
      <c r="C3572" t="s">
        <v>2601</v>
      </c>
      <c r="D3572" t="s">
        <v>1103</v>
      </c>
      <c r="E3572">
        <v>9.5200000000000007E-2</v>
      </c>
      <c r="F3572">
        <v>5.4800000000000001E-2</v>
      </c>
      <c r="G3572" t="s">
        <v>177</v>
      </c>
      <c r="H3572" t="s">
        <v>1261</v>
      </c>
      <c r="L3572" s="4">
        <f t="shared" si="58"/>
        <v>56156.000000000007</v>
      </c>
      <c r="M3572">
        <v>10000</v>
      </c>
      <c r="N3572">
        <v>2.5499999999999998</v>
      </c>
      <c r="O3572" t="s">
        <v>15390</v>
      </c>
      <c r="P3572">
        <v>49</v>
      </c>
      <c r="Q3572" t="s">
        <v>6524</v>
      </c>
      <c r="R3572" t="s">
        <v>12720</v>
      </c>
      <c r="S3572" t="s">
        <v>18989</v>
      </c>
      <c r="T3572" t="s">
        <v>25185</v>
      </c>
      <c r="U3572" t="s">
        <v>27810</v>
      </c>
      <c r="V3572">
        <v>-1</v>
      </c>
      <c r="W3572">
        <v>-0.25</v>
      </c>
      <c r="X3572">
        <v>-1000000</v>
      </c>
      <c r="Y3572">
        <v>-3087837.3944828059</v>
      </c>
    </row>
    <row r="3573" spans="1:25" x14ac:dyDescent="0.15">
      <c r="A3573" s="1">
        <v>3571</v>
      </c>
      <c r="B3573" s="2">
        <v>43383</v>
      </c>
      <c r="C3573" t="s">
        <v>2602</v>
      </c>
      <c r="D3573" t="s">
        <v>1103</v>
      </c>
      <c r="E3573">
        <v>7.9600000000000004E-2</v>
      </c>
      <c r="F3573">
        <v>0.15379999999999999</v>
      </c>
      <c r="G3573" t="s">
        <v>227</v>
      </c>
      <c r="H3573" t="s">
        <v>1311</v>
      </c>
      <c r="L3573" s="4">
        <f t="shared" si="58"/>
        <v>-115751.99999999999</v>
      </c>
      <c r="M3573">
        <v>10000</v>
      </c>
      <c r="N3573">
        <v>2.5499999999999998</v>
      </c>
      <c r="O3573" t="s">
        <v>15390</v>
      </c>
      <c r="P3573">
        <v>49</v>
      </c>
      <c r="Q3573" t="s">
        <v>6525</v>
      </c>
      <c r="R3573" t="s">
        <v>12721</v>
      </c>
      <c r="S3573" t="s">
        <v>18990</v>
      </c>
      <c r="T3573" t="s">
        <v>25186</v>
      </c>
      <c r="U3573" t="s">
        <v>27811</v>
      </c>
      <c r="V3573">
        <v>-1</v>
      </c>
      <c r="W3573">
        <v>-0.25</v>
      </c>
      <c r="X3573">
        <v>-1000000</v>
      </c>
      <c r="Y3573">
        <v>-3087837.3944828059</v>
      </c>
    </row>
    <row r="3574" spans="1:25" x14ac:dyDescent="0.15">
      <c r="A3574" s="1">
        <v>3572</v>
      </c>
      <c r="B3574" s="2">
        <v>43384</v>
      </c>
      <c r="C3574" t="s">
        <v>2593</v>
      </c>
      <c r="D3574" t="s">
        <v>1103</v>
      </c>
      <c r="E3574">
        <v>5.1400000000000001E-2</v>
      </c>
      <c r="F3574">
        <v>7.8E-2</v>
      </c>
      <c r="G3574" t="s">
        <v>178</v>
      </c>
      <c r="H3574" t="s">
        <v>1262</v>
      </c>
      <c r="L3574" s="4">
        <f t="shared" si="58"/>
        <v>4788</v>
      </c>
      <c r="M3574">
        <v>10000</v>
      </c>
      <c r="N3574">
        <v>2.4500000000000002</v>
      </c>
      <c r="O3574" t="s">
        <v>15389</v>
      </c>
      <c r="P3574">
        <v>13</v>
      </c>
      <c r="Q3574" t="s">
        <v>6526</v>
      </c>
      <c r="R3574" t="s">
        <v>12722</v>
      </c>
      <c r="S3574" t="s">
        <v>18991</v>
      </c>
      <c r="T3574" t="s">
        <v>25187</v>
      </c>
      <c r="U3574" t="s">
        <v>27810</v>
      </c>
      <c r="V3574">
        <v>-1</v>
      </c>
      <c r="W3574">
        <v>-0.25</v>
      </c>
      <c r="X3574">
        <v>-1000000</v>
      </c>
      <c r="Y3574">
        <v>-3362067.2410086128</v>
      </c>
    </row>
    <row r="3575" spans="1:25" x14ac:dyDescent="0.15">
      <c r="A3575" s="1">
        <v>3573</v>
      </c>
      <c r="B3575" s="2">
        <v>43384</v>
      </c>
      <c r="C3575" t="s">
        <v>2594</v>
      </c>
      <c r="D3575" t="s">
        <v>1103</v>
      </c>
      <c r="E3575">
        <v>6.0600000000000001E-2</v>
      </c>
      <c r="F3575">
        <v>3.1899999999999998E-2</v>
      </c>
      <c r="G3575" t="s">
        <v>93</v>
      </c>
      <c r="H3575" t="s">
        <v>1177</v>
      </c>
      <c r="L3575" s="4">
        <f t="shared" si="58"/>
        <v>-4879.0000000000009</v>
      </c>
      <c r="M3575">
        <v>10000</v>
      </c>
      <c r="N3575">
        <v>2.4500000000000002</v>
      </c>
      <c r="O3575" t="s">
        <v>15389</v>
      </c>
      <c r="P3575">
        <v>13</v>
      </c>
      <c r="Q3575" t="s">
        <v>6527</v>
      </c>
      <c r="R3575" t="s">
        <v>12723</v>
      </c>
      <c r="S3575" t="s">
        <v>18992</v>
      </c>
      <c r="T3575" t="s">
        <v>25188</v>
      </c>
      <c r="U3575" t="s">
        <v>27811</v>
      </c>
      <c r="V3575">
        <v>-1</v>
      </c>
      <c r="W3575">
        <v>-0.25</v>
      </c>
      <c r="X3575">
        <v>-1000000</v>
      </c>
      <c r="Y3575">
        <v>-3362067.2410086128</v>
      </c>
    </row>
    <row r="3576" spans="1:25" x14ac:dyDescent="0.15">
      <c r="A3576" s="1">
        <v>3574</v>
      </c>
      <c r="B3576" s="2">
        <v>43384</v>
      </c>
      <c r="C3576" t="s">
        <v>2603</v>
      </c>
      <c r="D3576" t="s">
        <v>1103</v>
      </c>
      <c r="E3576">
        <v>9.4600000000000004E-2</v>
      </c>
      <c r="F3576">
        <v>0.1236</v>
      </c>
      <c r="G3576" t="s">
        <v>245</v>
      </c>
      <c r="H3576" t="s">
        <v>1329</v>
      </c>
      <c r="L3576" s="4">
        <f t="shared" si="58"/>
        <v>-42050</v>
      </c>
      <c r="M3576">
        <v>10000</v>
      </c>
      <c r="N3576">
        <v>2.4500000000000002</v>
      </c>
      <c r="O3576" t="s">
        <v>15390</v>
      </c>
      <c r="P3576">
        <v>48</v>
      </c>
      <c r="Q3576" t="s">
        <v>6528</v>
      </c>
      <c r="R3576" t="s">
        <v>12724</v>
      </c>
      <c r="S3576" t="s">
        <v>18993</v>
      </c>
      <c r="T3576" t="s">
        <v>25189</v>
      </c>
      <c r="U3576" t="s">
        <v>27810</v>
      </c>
      <c r="V3576">
        <v>-1</v>
      </c>
      <c r="W3576">
        <v>-0.25</v>
      </c>
      <c r="X3576">
        <v>-1000000</v>
      </c>
      <c r="Y3576">
        <v>-3362067.2410086128</v>
      </c>
    </row>
    <row r="3577" spans="1:25" x14ac:dyDescent="0.15">
      <c r="A3577" s="1">
        <v>3575</v>
      </c>
      <c r="B3577" s="2">
        <v>43384</v>
      </c>
      <c r="C3577" t="s">
        <v>2604</v>
      </c>
      <c r="D3577" t="s">
        <v>1103</v>
      </c>
      <c r="E3577">
        <v>9.5200000000000007E-2</v>
      </c>
      <c r="F3577">
        <v>6.59E-2</v>
      </c>
      <c r="G3577" t="s">
        <v>229</v>
      </c>
      <c r="H3577" t="s">
        <v>1313</v>
      </c>
      <c r="L3577" s="4">
        <f t="shared" si="58"/>
        <v>46001.000000000007</v>
      </c>
      <c r="M3577">
        <v>10000</v>
      </c>
      <c r="N3577">
        <v>2.4500000000000002</v>
      </c>
      <c r="O3577" t="s">
        <v>15390</v>
      </c>
      <c r="P3577">
        <v>48</v>
      </c>
      <c r="Q3577" t="s">
        <v>6529</v>
      </c>
      <c r="R3577" t="s">
        <v>12725</v>
      </c>
      <c r="S3577" t="s">
        <v>18994</v>
      </c>
      <c r="T3577" t="s">
        <v>25190</v>
      </c>
      <c r="U3577" t="s">
        <v>27811</v>
      </c>
      <c r="V3577">
        <v>-1</v>
      </c>
      <c r="W3577">
        <v>-0.25</v>
      </c>
      <c r="X3577">
        <v>-1000000</v>
      </c>
      <c r="Y3577">
        <v>-3362067.2410086128</v>
      </c>
    </row>
    <row r="3578" spans="1:25" x14ac:dyDescent="0.15">
      <c r="A3578" s="1">
        <v>3576</v>
      </c>
      <c r="B3578" s="2">
        <v>43385</v>
      </c>
      <c r="C3578" t="s">
        <v>2593</v>
      </c>
      <c r="D3578" t="s">
        <v>1103</v>
      </c>
      <c r="E3578">
        <v>7.8E-2</v>
      </c>
      <c r="F3578">
        <v>5.8599999999999999E-2</v>
      </c>
      <c r="G3578" t="s">
        <v>92</v>
      </c>
      <c r="H3578" t="s">
        <v>1176</v>
      </c>
      <c r="L3578" s="4">
        <f t="shared" si="58"/>
        <v>-2716</v>
      </c>
      <c r="M3578">
        <v>10000</v>
      </c>
      <c r="N3578">
        <v>2.4500000000000002</v>
      </c>
      <c r="O3578" t="s">
        <v>15389</v>
      </c>
      <c r="P3578">
        <v>12</v>
      </c>
      <c r="Q3578" t="s">
        <v>6530</v>
      </c>
      <c r="R3578" t="s">
        <v>12726</v>
      </c>
      <c r="S3578" t="s">
        <v>18995</v>
      </c>
      <c r="T3578" t="s">
        <v>25191</v>
      </c>
      <c r="U3578" t="s">
        <v>27810</v>
      </c>
      <c r="V3578">
        <v>-1</v>
      </c>
      <c r="W3578">
        <v>-0.25</v>
      </c>
      <c r="X3578">
        <v>-1000000</v>
      </c>
      <c r="Y3578">
        <v>-3215415.4734795741</v>
      </c>
    </row>
    <row r="3579" spans="1:25" x14ac:dyDescent="0.15">
      <c r="A3579" s="1">
        <v>3577</v>
      </c>
      <c r="B3579" s="2">
        <v>43385</v>
      </c>
      <c r="C3579" t="s">
        <v>2594</v>
      </c>
      <c r="D3579" t="s">
        <v>1103</v>
      </c>
      <c r="E3579">
        <v>3.1899999999999998E-2</v>
      </c>
      <c r="F3579">
        <v>4.1799999999999997E-2</v>
      </c>
      <c r="G3579" t="s">
        <v>885</v>
      </c>
      <c r="H3579" t="s">
        <v>1935</v>
      </c>
      <c r="L3579" s="4">
        <f t="shared" si="58"/>
        <v>2474.9999999999995</v>
      </c>
      <c r="M3579">
        <v>10000</v>
      </c>
      <c r="N3579">
        <v>2.4500000000000002</v>
      </c>
      <c r="O3579" t="s">
        <v>15389</v>
      </c>
      <c r="P3579">
        <v>12</v>
      </c>
      <c r="Q3579" t="s">
        <v>6531</v>
      </c>
      <c r="R3579" t="s">
        <v>12727</v>
      </c>
      <c r="S3579" t="s">
        <v>18996</v>
      </c>
      <c r="T3579" t="s">
        <v>25192</v>
      </c>
      <c r="U3579" t="s">
        <v>27811</v>
      </c>
      <c r="V3579">
        <v>-1</v>
      </c>
      <c r="W3579">
        <v>-0.25</v>
      </c>
      <c r="X3579">
        <v>-1000000</v>
      </c>
      <c r="Y3579">
        <v>-3215415.4734795741</v>
      </c>
    </row>
    <row r="3580" spans="1:25" x14ac:dyDescent="0.15">
      <c r="A3580" s="1">
        <v>3578</v>
      </c>
      <c r="B3580" s="2">
        <v>43385</v>
      </c>
      <c r="C3580" t="s">
        <v>2603</v>
      </c>
      <c r="D3580" t="s">
        <v>1103</v>
      </c>
      <c r="E3580">
        <v>0.1236</v>
      </c>
      <c r="F3580">
        <v>0.1072</v>
      </c>
      <c r="G3580" t="s">
        <v>95</v>
      </c>
      <c r="H3580" t="s">
        <v>1179</v>
      </c>
      <c r="L3580" s="4">
        <f t="shared" si="58"/>
        <v>20335.999999999996</v>
      </c>
      <c r="M3580">
        <v>10000</v>
      </c>
      <c r="N3580">
        <v>2.4500000000000002</v>
      </c>
      <c r="O3580" t="s">
        <v>15390</v>
      </c>
      <c r="P3580">
        <v>47</v>
      </c>
      <c r="Q3580" t="s">
        <v>6532</v>
      </c>
      <c r="R3580" t="s">
        <v>12728</v>
      </c>
      <c r="S3580" t="s">
        <v>18997</v>
      </c>
      <c r="T3580" t="s">
        <v>25193</v>
      </c>
      <c r="U3580" t="s">
        <v>27810</v>
      </c>
      <c r="V3580">
        <v>-1</v>
      </c>
      <c r="W3580">
        <v>-0.25</v>
      </c>
      <c r="X3580">
        <v>-1000000</v>
      </c>
      <c r="Y3580">
        <v>-3215415.4734795741</v>
      </c>
    </row>
    <row r="3581" spans="1:25" x14ac:dyDescent="0.15">
      <c r="A3581" s="1">
        <v>3579</v>
      </c>
      <c r="B3581" s="2">
        <v>43385</v>
      </c>
      <c r="C3581" t="s">
        <v>2604</v>
      </c>
      <c r="D3581" t="s">
        <v>1103</v>
      </c>
      <c r="E3581">
        <v>6.59E-2</v>
      </c>
      <c r="F3581">
        <v>7.9000000000000001E-2</v>
      </c>
      <c r="G3581" t="s">
        <v>274</v>
      </c>
      <c r="H3581" t="s">
        <v>1358</v>
      </c>
      <c r="L3581" s="4">
        <f t="shared" si="58"/>
        <v>-24104</v>
      </c>
      <c r="M3581">
        <v>10000</v>
      </c>
      <c r="N3581">
        <v>2.4500000000000002</v>
      </c>
      <c r="O3581" t="s">
        <v>15390</v>
      </c>
      <c r="P3581">
        <v>47</v>
      </c>
      <c r="Q3581" t="s">
        <v>6533</v>
      </c>
      <c r="R3581" t="s">
        <v>12729</v>
      </c>
      <c r="S3581" t="s">
        <v>18998</v>
      </c>
      <c r="T3581" t="s">
        <v>25194</v>
      </c>
      <c r="U3581" t="s">
        <v>27811</v>
      </c>
      <c r="V3581">
        <v>-1</v>
      </c>
      <c r="W3581">
        <v>-0.25</v>
      </c>
      <c r="X3581">
        <v>-1000000</v>
      </c>
      <c r="Y3581">
        <v>-3215415.4734795741</v>
      </c>
    </row>
    <row r="3582" spans="1:25" x14ac:dyDescent="0.15">
      <c r="A3582" s="1">
        <v>3580</v>
      </c>
      <c r="B3582" s="2">
        <v>43388</v>
      </c>
      <c r="C3582" t="s">
        <v>2593</v>
      </c>
      <c r="D3582" t="s">
        <v>1103</v>
      </c>
      <c r="E3582">
        <v>5.8599999999999999E-2</v>
      </c>
      <c r="F3582">
        <v>5.8099999999999999E-2</v>
      </c>
      <c r="G3582" t="s">
        <v>369</v>
      </c>
      <c r="H3582" t="s">
        <v>1453</v>
      </c>
      <c r="L3582" s="4">
        <f t="shared" si="58"/>
        <v>-130.00000000000011</v>
      </c>
      <c r="M3582">
        <v>10000</v>
      </c>
      <c r="N3582">
        <v>2.4500000000000002</v>
      </c>
      <c r="O3582" t="s">
        <v>15389</v>
      </c>
      <c r="P3582">
        <v>9</v>
      </c>
      <c r="Q3582" t="s">
        <v>6534</v>
      </c>
      <c r="R3582" t="s">
        <v>12730</v>
      </c>
      <c r="S3582" t="s">
        <v>18999</v>
      </c>
      <c r="T3582" t="s">
        <v>25195</v>
      </c>
      <c r="U3582" t="s">
        <v>27810</v>
      </c>
      <c r="V3582">
        <v>-1</v>
      </c>
      <c r="W3582">
        <v>-0.25</v>
      </c>
      <c r="X3582">
        <v>-1000000</v>
      </c>
      <c r="Y3582">
        <v>-3296865.0604669768</v>
      </c>
    </row>
    <row r="3583" spans="1:25" x14ac:dyDescent="0.15">
      <c r="A3583" s="1">
        <v>3581</v>
      </c>
      <c r="B3583" s="2">
        <v>43388</v>
      </c>
      <c r="C3583" t="s">
        <v>2594</v>
      </c>
      <c r="D3583" t="s">
        <v>1103</v>
      </c>
      <c r="E3583">
        <v>4.1799999999999997E-2</v>
      </c>
      <c r="F3583">
        <v>3.5999999999999997E-2</v>
      </c>
      <c r="G3583" t="s">
        <v>112</v>
      </c>
      <c r="H3583" t="s">
        <v>1196</v>
      </c>
      <c r="L3583" s="4">
        <f t="shared" si="58"/>
        <v>-1971.9999999999998</v>
      </c>
      <c r="M3583">
        <v>10000</v>
      </c>
      <c r="N3583">
        <v>2.4500000000000002</v>
      </c>
      <c r="O3583" t="s">
        <v>15389</v>
      </c>
      <c r="P3583">
        <v>9</v>
      </c>
      <c r="Q3583" t="s">
        <v>6535</v>
      </c>
      <c r="R3583" t="s">
        <v>12731</v>
      </c>
      <c r="S3583" t="s">
        <v>19000</v>
      </c>
      <c r="T3583" t="s">
        <v>25196</v>
      </c>
      <c r="U3583" t="s">
        <v>27811</v>
      </c>
      <c r="V3583">
        <v>-1</v>
      </c>
      <c r="W3583">
        <v>-0.25</v>
      </c>
      <c r="X3583">
        <v>-1000000</v>
      </c>
      <c r="Y3583">
        <v>-3296865.0604669768</v>
      </c>
    </row>
    <row r="3584" spans="1:25" x14ac:dyDescent="0.15">
      <c r="A3584" s="1">
        <v>3582</v>
      </c>
      <c r="B3584" s="2">
        <v>43388</v>
      </c>
      <c r="C3584" t="s">
        <v>2603</v>
      </c>
      <c r="D3584" t="s">
        <v>1103</v>
      </c>
      <c r="E3584">
        <v>0.1072</v>
      </c>
      <c r="F3584">
        <v>0.1084</v>
      </c>
      <c r="G3584" t="s">
        <v>134</v>
      </c>
      <c r="H3584" t="s">
        <v>1218</v>
      </c>
      <c r="L3584" s="4">
        <f t="shared" si="58"/>
        <v>-1715.9999999999895</v>
      </c>
      <c r="M3584">
        <v>10000</v>
      </c>
      <c r="N3584">
        <v>2.4500000000000002</v>
      </c>
      <c r="O3584" t="s">
        <v>15390</v>
      </c>
      <c r="P3584">
        <v>44</v>
      </c>
      <c r="Q3584" t="s">
        <v>6536</v>
      </c>
      <c r="R3584" t="s">
        <v>12732</v>
      </c>
      <c r="S3584" t="s">
        <v>19001</v>
      </c>
      <c r="T3584" t="s">
        <v>25197</v>
      </c>
      <c r="U3584" t="s">
        <v>27810</v>
      </c>
      <c r="V3584">
        <v>-1</v>
      </c>
      <c r="W3584">
        <v>-0.25</v>
      </c>
      <c r="X3584">
        <v>-1000000</v>
      </c>
      <c r="Y3584">
        <v>-3296865.0604669768</v>
      </c>
    </row>
    <row r="3585" spans="1:25" x14ac:dyDescent="0.15">
      <c r="A3585" s="1">
        <v>3583</v>
      </c>
      <c r="B3585" s="2">
        <v>43388</v>
      </c>
      <c r="C3585" t="s">
        <v>2604</v>
      </c>
      <c r="D3585" t="s">
        <v>1103</v>
      </c>
      <c r="E3585">
        <v>7.9000000000000001E-2</v>
      </c>
      <c r="F3585">
        <v>7.4200000000000002E-2</v>
      </c>
      <c r="G3585" t="s">
        <v>525</v>
      </c>
      <c r="H3585" t="s">
        <v>1608</v>
      </c>
      <c r="L3585" s="4">
        <f t="shared" si="58"/>
        <v>8591.9999999999982</v>
      </c>
      <c r="M3585">
        <v>10000</v>
      </c>
      <c r="N3585">
        <v>2.4500000000000002</v>
      </c>
      <c r="O3585" t="s">
        <v>15390</v>
      </c>
      <c r="P3585">
        <v>44</v>
      </c>
      <c r="Q3585" t="s">
        <v>6537</v>
      </c>
      <c r="R3585" t="s">
        <v>12733</v>
      </c>
      <c r="S3585" t="s">
        <v>19002</v>
      </c>
      <c r="T3585" t="s">
        <v>25198</v>
      </c>
      <c r="U3585" t="s">
        <v>27811</v>
      </c>
      <c r="V3585">
        <v>-1</v>
      </c>
      <c r="W3585">
        <v>-0.25</v>
      </c>
      <c r="X3585">
        <v>-1000000</v>
      </c>
      <c r="Y3585">
        <v>-3296865.0604669768</v>
      </c>
    </row>
    <row r="3586" spans="1:25" x14ac:dyDescent="0.15">
      <c r="A3586" s="1">
        <v>3584</v>
      </c>
      <c r="B3586" s="2">
        <v>43389</v>
      </c>
      <c r="C3586" t="s">
        <v>2593</v>
      </c>
      <c r="D3586" t="s">
        <v>1103</v>
      </c>
      <c r="E3586">
        <v>5.8099999999999999E-2</v>
      </c>
      <c r="F3586">
        <v>5.9799999999999999E-2</v>
      </c>
      <c r="G3586" t="s">
        <v>885</v>
      </c>
      <c r="H3586" t="s">
        <v>1935</v>
      </c>
      <c r="L3586" s="4">
        <f t="shared" si="58"/>
        <v>425.00000000000006</v>
      </c>
      <c r="M3586">
        <v>10000</v>
      </c>
      <c r="N3586">
        <v>2.4500000000000002</v>
      </c>
      <c r="O3586" t="s">
        <v>15389</v>
      </c>
      <c r="P3586">
        <v>8</v>
      </c>
      <c r="Q3586" t="s">
        <v>6538</v>
      </c>
      <c r="R3586" t="s">
        <v>12734</v>
      </c>
      <c r="S3586" t="s">
        <v>19003</v>
      </c>
      <c r="T3586" t="s">
        <v>25199</v>
      </c>
      <c r="U3586" t="s">
        <v>27810</v>
      </c>
      <c r="V3586">
        <v>-1</v>
      </c>
      <c r="W3586">
        <v>-0.25</v>
      </c>
      <c r="X3586">
        <v>-1000000</v>
      </c>
      <c r="Y3586">
        <v>-3286182.6371582788</v>
      </c>
    </row>
    <row r="3587" spans="1:25" x14ac:dyDescent="0.15">
      <c r="A3587" s="1">
        <v>3585</v>
      </c>
      <c r="B3587" s="2">
        <v>43389</v>
      </c>
      <c r="C3587" t="s">
        <v>2594</v>
      </c>
      <c r="D3587" t="s">
        <v>1103</v>
      </c>
      <c r="E3587">
        <v>3.5999999999999997E-2</v>
      </c>
      <c r="F3587">
        <v>2.98E-2</v>
      </c>
      <c r="G3587" t="s">
        <v>118</v>
      </c>
      <c r="H3587" t="s">
        <v>1202</v>
      </c>
      <c r="L3587" s="4">
        <f t="shared" ref="L3587:L3650" si="59">(F3587-E3587)*G3587</f>
        <v>-2169.9999999999991</v>
      </c>
      <c r="M3587">
        <v>10000</v>
      </c>
      <c r="N3587">
        <v>2.4500000000000002</v>
      </c>
      <c r="O3587" t="s">
        <v>15389</v>
      </c>
      <c r="P3587">
        <v>8</v>
      </c>
      <c r="Q3587" t="s">
        <v>6539</v>
      </c>
      <c r="R3587" t="s">
        <v>12735</v>
      </c>
      <c r="S3587" t="s">
        <v>19004</v>
      </c>
      <c r="T3587" t="s">
        <v>25200</v>
      </c>
      <c r="U3587" t="s">
        <v>27811</v>
      </c>
      <c r="V3587">
        <v>-1</v>
      </c>
      <c r="W3587">
        <v>-0.25</v>
      </c>
      <c r="X3587">
        <v>-1000000</v>
      </c>
      <c r="Y3587">
        <v>-3286182.6371582788</v>
      </c>
    </row>
    <row r="3588" spans="1:25" x14ac:dyDescent="0.15">
      <c r="A3588" s="1">
        <v>3586</v>
      </c>
      <c r="B3588" s="2">
        <v>43389</v>
      </c>
      <c r="C3588" t="s">
        <v>2603</v>
      </c>
      <c r="D3588" t="s">
        <v>1103</v>
      </c>
      <c r="E3588">
        <v>0.1084</v>
      </c>
      <c r="F3588">
        <v>0.114</v>
      </c>
      <c r="G3588" t="s">
        <v>452</v>
      </c>
      <c r="H3588" t="s">
        <v>1535</v>
      </c>
      <c r="L3588" s="4">
        <f t="shared" si="59"/>
        <v>-7952.0000000000109</v>
      </c>
      <c r="M3588">
        <v>10000</v>
      </c>
      <c r="N3588">
        <v>2.4500000000000002</v>
      </c>
      <c r="O3588" t="s">
        <v>15390</v>
      </c>
      <c r="P3588">
        <v>43</v>
      </c>
      <c r="Q3588" t="s">
        <v>6540</v>
      </c>
      <c r="R3588" t="s">
        <v>12736</v>
      </c>
      <c r="S3588" t="s">
        <v>19005</v>
      </c>
      <c r="T3588" t="s">
        <v>25201</v>
      </c>
      <c r="U3588" t="s">
        <v>27810</v>
      </c>
      <c r="V3588">
        <v>-1</v>
      </c>
      <c r="W3588">
        <v>-0.25</v>
      </c>
      <c r="X3588">
        <v>-1000000</v>
      </c>
      <c r="Y3588">
        <v>-3286182.6371582788</v>
      </c>
    </row>
    <row r="3589" spans="1:25" x14ac:dyDescent="0.15">
      <c r="A3589" s="1">
        <v>3587</v>
      </c>
      <c r="B3589" s="2">
        <v>43389</v>
      </c>
      <c r="C3589" t="s">
        <v>2604</v>
      </c>
      <c r="D3589" t="s">
        <v>1103</v>
      </c>
      <c r="E3589">
        <v>7.4200000000000002E-2</v>
      </c>
      <c r="F3589">
        <v>7.1099999999999997E-2</v>
      </c>
      <c r="G3589" t="s">
        <v>144</v>
      </c>
      <c r="H3589" t="s">
        <v>1228</v>
      </c>
      <c r="L3589" s="4">
        <f t="shared" si="59"/>
        <v>5673.00000000001</v>
      </c>
      <c r="M3589">
        <v>10000</v>
      </c>
      <c r="N3589">
        <v>2.4500000000000002</v>
      </c>
      <c r="O3589" t="s">
        <v>15390</v>
      </c>
      <c r="P3589">
        <v>43</v>
      </c>
      <c r="Q3589" t="s">
        <v>6541</v>
      </c>
      <c r="R3589" t="s">
        <v>12737</v>
      </c>
      <c r="S3589" t="s">
        <v>19006</v>
      </c>
      <c r="T3589" t="s">
        <v>25202</v>
      </c>
      <c r="U3589" t="s">
        <v>27811</v>
      </c>
      <c r="V3589">
        <v>-1</v>
      </c>
      <c r="W3589">
        <v>-0.25</v>
      </c>
      <c r="X3589">
        <v>-1000000</v>
      </c>
      <c r="Y3589">
        <v>-3286182.6371582788</v>
      </c>
    </row>
    <row r="3590" spans="1:25" x14ac:dyDescent="0.15">
      <c r="A3590" s="1">
        <v>3588</v>
      </c>
      <c r="B3590" s="2">
        <v>43390</v>
      </c>
      <c r="C3590" t="s">
        <v>2593</v>
      </c>
      <c r="D3590" t="s">
        <v>1103</v>
      </c>
      <c r="E3590">
        <v>5.9799999999999999E-2</v>
      </c>
      <c r="F3590">
        <v>3.2199999999999999E-2</v>
      </c>
      <c r="G3590" t="s">
        <v>149</v>
      </c>
      <c r="H3590" t="s">
        <v>1233</v>
      </c>
      <c r="L3590" s="4">
        <f t="shared" si="59"/>
        <v>-6348</v>
      </c>
      <c r="M3590">
        <v>10000</v>
      </c>
      <c r="N3590">
        <v>2.4500000000000002</v>
      </c>
      <c r="O3590" t="s">
        <v>15389</v>
      </c>
      <c r="P3590">
        <v>7</v>
      </c>
      <c r="Q3590" t="s">
        <v>6542</v>
      </c>
      <c r="R3590" t="s">
        <v>12738</v>
      </c>
      <c r="S3590" t="s">
        <v>19007</v>
      </c>
      <c r="T3590" t="s">
        <v>25203</v>
      </c>
      <c r="U3590" t="s">
        <v>27810</v>
      </c>
      <c r="V3590">
        <v>-1</v>
      </c>
      <c r="W3590">
        <v>-0.25</v>
      </c>
      <c r="X3590">
        <v>-1000000</v>
      </c>
      <c r="Y3590">
        <v>-3259702.627108437</v>
      </c>
    </row>
    <row r="3591" spans="1:25" x14ac:dyDescent="0.15">
      <c r="A3591" s="1">
        <v>3589</v>
      </c>
      <c r="B3591" s="2">
        <v>43390</v>
      </c>
      <c r="C3591" t="s">
        <v>2594</v>
      </c>
      <c r="D3591" t="s">
        <v>1103</v>
      </c>
      <c r="E3591">
        <v>2.98E-2</v>
      </c>
      <c r="F3591">
        <v>5.74E-2</v>
      </c>
      <c r="G3591" t="s">
        <v>888</v>
      </c>
      <c r="H3591" t="s">
        <v>1938</v>
      </c>
      <c r="L3591" s="4">
        <f t="shared" si="59"/>
        <v>10764</v>
      </c>
      <c r="M3591">
        <v>10000</v>
      </c>
      <c r="N3591">
        <v>2.4500000000000002</v>
      </c>
      <c r="O3591" t="s">
        <v>15389</v>
      </c>
      <c r="P3591">
        <v>7</v>
      </c>
      <c r="Q3591" t="s">
        <v>6543</v>
      </c>
      <c r="R3591" t="s">
        <v>12739</v>
      </c>
      <c r="S3591" t="s">
        <v>19008</v>
      </c>
      <c r="T3591" t="s">
        <v>25204</v>
      </c>
      <c r="U3591" t="s">
        <v>27811</v>
      </c>
      <c r="V3591">
        <v>-1</v>
      </c>
      <c r="W3591">
        <v>-0.25</v>
      </c>
      <c r="X3591">
        <v>-1000000</v>
      </c>
      <c r="Y3591">
        <v>-3259702.627108437</v>
      </c>
    </row>
    <row r="3592" spans="1:25" x14ac:dyDescent="0.15">
      <c r="A3592" s="1">
        <v>3590</v>
      </c>
      <c r="B3592" s="2">
        <v>43390</v>
      </c>
      <c r="C3592" t="s">
        <v>2603</v>
      </c>
      <c r="D3592" t="s">
        <v>1103</v>
      </c>
      <c r="E3592">
        <v>0.114</v>
      </c>
      <c r="F3592">
        <v>8.9499999999999996E-2</v>
      </c>
      <c r="G3592" t="s">
        <v>936</v>
      </c>
      <c r="H3592" t="s">
        <v>1982</v>
      </c>
      <c r="L3592" s="4">
        <f t="shared" si="59"/>
        <v>33810.000000000007</v>
      </c>
      <c r="M3592">
        <v>10000</v>
      </c>
      <c r="N3592">
        <v>2.4500000000000002</v>
      </c>
      <c r="O3592" t="s">
        <v>15390</v>
      </c>
      <c r="P3592">
        <v>42</v>
      </c>
      <c r="Q3592" t="s">
        <v>6544</v>
      </c>
      <c r="R3592" t="s">
        <v>12740</v>
      </c>
      <c r="S3592" t="s">
        <v>19009</v>
      </c>
      <c r="T3592" t="s">
        <v>25205</v>
      </c>
      <c r="U3592" t="s">
        <v>27810</v>
      </c>
      <c r="V3592">
        <v>-1</v>
      </c>
      <c r="W3592">
        <v>-0.25</v>
      </c>
      <c r="X3592">
        <v>-1000000</v>
      </c>
      <c r="Y3592">
        <v>-3259702.627108437</v>
      </c>
    </row>
    <row r="3593" spans="1:25" x14ac:dyDescent="0.15">
      <c r="A3593" s="1">
        <v>3591</v>
      </c>
      <c r="B3593" s="2">
        <v>43390</v>
      </c>
      <c r="C3593" t="s">
        <v>2604</v>
      </c>
      <c r="D3593" t="s">
        <v>1103</v>
      </c>
      <c r="E3593">
        <v>7.1099999999999997E-2</v>
      </c>
      <c r="F3593">
        <v>0.1016</v>
      </c>
      <c r="G3593" t="s">
        <v>254</v>
      </c>
      <c r="H3593" t="s">
        <v>1338</v>
      </c>
      <c r="L3593" s="4">
        <f t="shared" si="59"/>
        <v>-58255</v>
      </c>
      <c r="M3593">
        <v>10000</v>
      </c>
      <c r="N3593">
        <v>2.4500000000000002</v>
      </c>
      <c r="O3593" t="s">
        <v>15390</v>
      </c>
      <c r="P3593">
        <v>42</v>
      </c>
      <c r="Q3593" t="s">
        <v>6545</v>
      </c>
      <c r="R3593" t="s">
        <v>12741</v>
      </c>
      <c r="S3593" t="s">
        <v>19010</v>
      </c>
      <c r="T3593" t="s">
        <v>25206</v>
      </c>
      <c r="U3593" t="s">
        <v>27811</v>
      </c>
      <c r="V3593">
        <v>-1</v>
      </c>
      <c r="W3593">
        <v>-0.25</v>
      </c>
      <c r="X3593">
        <v>-1000000</v>
      </c>
      <c r="Y3593">
        <v>-3259702.627108437</v>
      </c>
    </row>
    <row r="3594" spans="1:25" x14ac:dyDescent="0.15">
      <c r="A3594" s="1">
        <v>3592</v>
      </c>
      <c r="B3594" s="2">
        <v>43391</v>
      </c>
      <c r="C3594" t="s">
        <v>2593</v>
      </c>
      <c r="D3594" t="s">
        <v>1103</v>
      </c>
      <c r="E3594">
        <v>3.2199999999999999E-2</v>
      </c>
      <c r="F3594">
        <v>5.6000000000000001E-2</v>
      </c>
      <c r="G3594" t="s">
        <v>269</v>
      </c>
      <c r="H3594" t="s">
        <v>1353</v>
      </c>
      <c r="L3594" s="4">
        <f t="shared" si="59"/>
        <v>-12614</v>
      </c>
      <c r="M3594">
        <v>10000</v>
      </c>
      <c r="N3594">
        <v>2.4500000000000002</v>
      </c>
      <c r="O3594" t="s">
        <v>15389</v>
      </c>
      <c r="P3594">
        <v>6</v>
      </c>
      <c r="Q3594" t="s">
        <v>6546</v>
      </c>
      <c r="R3594" t="s">
        <v>12742</v>
      </c>
      <c r="S3594" t="s">
        <v>19011</v>
      </c>
      <c r="T3594" t="s">
        <v>25207</v>
      </c>
      <c r="U3594" t="s">
        <v>27810</v>
      </c>
      <c r="V3594">
        <v>-1</v>
      </c>
      <c r="W3594">
        <v>-0.75</v>
      </c>
      <c r="X3594">
        <v>-1000000</v>
      </c>
      <c r="Y3594">
        <v>-10253674.190527961</v>
      </c>
    </row>
    <row r="3595" spans="1:25" x14ac:dyDescent="0.15">
      <c r="A3595" s="1">
        <v>3593</v>
      </c>
      <c r="B3595" s="2">
        <v>43391</v>
      </c>
      <c r="C3595" t="s">
        <v>2594</v>
      </c>
      <c r="D3595" t="s">
        <v>1103</v>
      </c>
      <c r="E3595">
        <v>5.74E-2</v>
      </c>
      <c r="F3595">
        <v>1.5699999999999999E-2</v>
      </c>
      <c r="G3595" t="s">
        <v>89</v>
      </c>
      <c r="H3595" t="s">
        <v>1173</v>
      </c>
      <c r="L3595" s="4">
        <f t="shared" si="59"/>
        <v>11676</v>
      </c>
      <c r="M3595">
        <v>10000</v>
      </c>
      <c r="N3595">
        <v>2.4500000000000002</v>
      </c>
      <c r="O3595" t="s">
        <v>15389</v>
      </c>
      <c r="P3595">
        <v>6</v>
      </c>
      <c r="Q3595" t="s">
        <v>6547</v>
      </c>
      <c r="R3595" t="s">
        <v>12743</v>
      </c>
      <c r="S3595" t="s">
        <v>19012</v>
      </c>
      <c r="T3595" t="s">
        <v>25208</v>
      </c>
      <c r="U3595" t="s">
        <v>27811</v>
      </c>
      <c r="V3595">
        <v>-1</v>
      </c>
      <c r="W3595">
        <v>-0.75</v>
      </c>
      <c r="X3595">
        <v>-1000000</v>
      </c>
      <c r="Y3595">
        <v>-10253674.190527961</v>
      </c>
    </row>
    <row r="3596" spans="1:25" x14ac:dyDescent="0.15">
      <c r="A3596" s="1">
        <v>3594</v>
      </c>
      <c r="B3596" s="2">
        <v>43391</v>
      </c>
      <c r="C3596" t="s">
        <v>2603</v>
      </c>
      <c r="D3596" t="s">
        <v>1103</v>
      </c>
      <c r="E3596">
        <v>8.9499999999999996E-2</v>
      </c>
      <c r="F3596">
        <v>0.1149</v>
      </c>
      <c r="G3596" t="s">
        <v>328</v>
      </c>
      <c r="H3596" t="s">
        <v>1412</v>
      </c>
      <c r="L3596" s="4">
        <f t="shared" si="59"/>
        <v>-38100.000000000007</v>
      </c>
      <c r="M3596">
        <v>10000</v>
      </c>
      <c r="N3596">
        <v>2.4500000000000002</v>
      </c>
      <c r="O3596" t="s">
        <v>15390</v>
      </c>
      <c r="P3596">
        <v>41</v>
      </c>
      <c r="Q3596" t="s">
        <v>6548</v>
      </c>
      <c r="R3596" t="s">
        <v>12744</v>
      </c>
      <c r="S3596" t="s">
        <v>19013</v>
      </c>
      <c r="T3596" t="s">
        <v>25209</v>
      </c>
      <c r="U3596" t="s">
        <v>27810</v>
      </c>
      <c r="V3596">
        <v>-1</v>
      </c>
      <c r="W3596">
        <v>-0.75</v>
      </c>
      <c r="X3596">
        <v>-1000000</v>
      </c>
      <c r="Y3596">
        <v>-10253674.190527961</v>
      </c>
    </row>
    <row r="3597" spans="1:25" x14ac:dyDescent="0.15">
      <c r="A3597" s="1">
        <v>3595</v>
      </c>
      <c r="B3597" s="2">
        <v>43391</v>
      </c>
      <c r="C3597" t="s">
        <v>2604</v>
      </c>
      <c r="D3597" t="s">
        <v>1103</v>
      </c>
      <c r="E3597">
        <v>0.1016</v>
      </c>
      <c r="F3597">
        <v>6.4000000000000001E-2</v>
      </c>
      <c r="G3597" t="s">
        <v>123</v>
      </c>
      <c r="H3597" t="s">
        <v>1207</v>
      </c>
      <c r="L3597" s="4">
        <f t="shared" si="59"/>
        <v>49255.999999999993</v>
      </c>
      <c r="M3597">
        <v>10000</v>
      </c>
      <c r="N3597">
        <v>2.4500000000000002</v>
      </c>
      <c r="O3597" t="s">
        <v>15390</v>
      </c>
      <c r="P3597">
        <v>41</v>
      </c>
      <c r="Q3597" t="s">
        <v>6549</v>
      </c>
      <c r="R3597" t="s">
        <v>12745</v>
      </c>
      <c r="S3597" t="s">
        <v>19014</v>
      </c>
      <c r="T3597" t="s">
        <v>25210</v>
      </c>
      <c r="U3597" t="s">
        <v>27811</v>
      </c>
      <c r="V3597">
        <v>-1</v>
      </c>
      <c r="W3597">
        <v>-0.75</v>
      </c>
      <c r="X3597">
        <v>-1000000</v>
      </c>
      <c r="Y3597">
        <v>-10253674.190527961</v>
      </c>
    </row>
    <row r="3598" spans="1:25" x14ac:dyDescent="0.15">
      <c r="A3598" s="1">
        <v>3596</v>
      </c>
      <c r="B3598" s="2">
        <v>43392</v>
      </c>
      <c r="C3598" t="s">
        <v>2593</v>
      </c>
      <c r="D3598" t="s">
        <v>1103</v>
      </c>
      <c r="E3598">
        <v>5.6000000000000001E-2</v>
      </c>
      <c r="F3598">
        <v>0.1414</v>
      </c>
      <c r="G3598" t="s">
        <v>508</v>
      </c>
      <c r="H3598" t="s">
        <v>1591</v>
      </c>
      <c r="L3598" s="4">
        <f t="shared" si="59"/>
        <v>16226</v>
      </c>
      <c r="M3598">
        <v>10000</v>
      </c>
      <c r="N3598">
        <v>2.4500000000000002</v>
      </c>
      <c r="O3598" t="s">
        <v>15389</v>
      </c>
      <c r="P3598">
        <v>5</v>
      </c>
      <c r="Q3598" t="s">
        <v>6550</v>
      </c>
      <c r="R3598" t="s">
        <v>12746</v>
      </c>
      <c r="S3598" t="s">
        <v>19015</v>
      </c>
      <c r="T3598" t="s">
        <v>25211</v>
      </c>
      <c r="U3598" t="s">
        <v>27810</v>
      </c>
      <c r="V3598">
        <v>-1</v>
      </c>
      <c r="W3598">
        <v>-0.25</v>
      </c>
      <c r="X3598">
        <v>-1000000</v>
      </c>
      <c r="Y3598">
        <v>-3223165.015895844</v>
      </c>
    </row>
    <row r="3599" spans="1:25" x14ac:dyDescent="0.15">
      <c r="A3599" s="1">
        <v>3597</v>
      </c>
      <c r="B3599" s="2">
        <v>43392</v>
      </c>
      <c r="C3599" t="s">
        <v>2594</v>
      </c>
      <c r="D3599" t="s">
        <v>1103</v>
      </c>
      <c r="E3599">
        <v>1.5699999999999999E-2</v>
      </c>
      <c r="F3599">
        <v>4.0000000000000002E-4</v>
      </c>
      <c r="G3599" t="s">
        <v>224</v>
      </c>
      <c r="H3599" t="s">
        <v>1308</v>
      </c>
      <c r="L3599" s="4">
        <f t="shared" si="59"/>
        <v>-7803</v>
      </c>
      <c r="M3599">
        <v>10000</v>
      </c>
      <c r="N3599">
        <v>2.4500000000000002</v>
      </c>
      <c r="O3599" t="s">
        <v>15389</v>
      </c>
      <c r="P3599">
        <v>5</v>
      </c>
      <c r="Q3599" t="s">
        <v>6551</v>
      </c>
      <c r="R3599" t="s">
        <v>12747</v>
      </c>
      <c r="S3599" t="s">
        <v>19016</v>
      </c>
      <c r="T3599" t="s">
        <v>25212</v>
      </c>
      <c r="U3599" t="s">
        <v>27811</v>
      </c>
      <c r="V3599">
        <v>-1</v>
      </c>
      <c r="W3599">
        <v>-0.25</v>
      </c>
      <c r="X3599">
        <v>-1000000</v>
      </c>
      <c r="Y3599">
        <v>-3223165.015895844</v>
      </c>
    </row>
    <row r="3600" spans="1:25" x14ac:dyDescent="0.15">
      <c r="A3600" s="1">
        <v>3598</v>
      </c>
      <c r="B3600" s="2">
        <v>43392</v>
      </c>
      <c r="C3600" t="s">
        <v>2603</v>
      </c>
      <c r="D3600" t="s">
        <v>1103</v>
      </c>
      <c r="E3600">
        <v>0.1149</v>
      </c>
      <c r="F3600">
        <v>0.185</v>
      </c>
      <c r="G3600" t="s">
        <v>123</v>
      </c>
      <c r="H3600" t="s">
        <v>1207</v>
      </c>
      <c r="L3600" s="4">
        <f t="shared" si="59"/>
        <v>-91831</v>
      </c>
      <c r="M3600">
        <v>10000</v>
      </c>
      <c r="N3600">
        <v>2.4500000000000002</v>
      </c>
      <c r="O3600" t="s">
        <v>15390</v>
      </c>
      <c r="P3600">
        <v>40</v>
      </c>
      <c r="Q3600" t="s">
        <v>6552</v>
      </c>
      <c r="R3600" t="s">
        <v>12748</v>
      </c>
      <c r="S3600" t="s">
        <v>19017</v>
      </c>
      <c r="T3600" t="s">
        <v>25213</v>
      </c>
      <c r="U3600" t="s">
        <v>27810</v>
      </c>
      <c r="V3600">
        <v>-1</v>
      </c>
      <c r="W3600">
        <v>-0.25</v>
      </c>
      <c r="X3600">
        <v>-1000000</v>
      </c>
      <c r="Y3600">
        <v>-3223165.015895844</v>
      </c>
    </row>
    <row r="3601" spans="1:25" x14ac:dyDescent="0.15">
      <c r="A3601" s="1">
        <v>3599</v>
      </c>
      <c r="B3601" s="2">
        <v>43392</v>
      </c>
      <c r="C3601" t="s">
        <v>2604</v>
      </c>
      <c r="D3601" t="s">
        <v>1103</v>
      </c>
      <c r="E3601">
        <v>6.4000000000000001E-2</v>
      </c>
      <c r="F3601">
        <v>3.09E-2</v>
      </c>
      <c r="G3601" t="s">
        <v>373</v>
      </c>
      <c r="H3601" t="s">
        <v>1457</v>
      </c>
      <c r="L3601" s="4">
        <f t="shared" si="59"/>
        <v>68517.000000000015</v>
      </c>
      <c r="M3601">
        <v>10000</v>
      </c>
      <c r="N3601">
        <v>2.4500000000000002</v>
      </c>
      <c r="O3601" t="s">
        <v>15390</v>
      </c>
      <c r="P3601">
        <v>40</v>
      </c>
      <c r="Q3601" t="s">
        <v>6553</v>
      </c>
      <c r="R3601" t="s">
        <v>12749</v>
      </c>
      <c r="S3601" t="s">
        <v>19018</v>
      </c>
      <c r="T3601" t="s">
        <v>25214</v>
      </c>
      <c r="U3601" t="s">
        <v>27811</v>
      </c>
      <c r="V3601">
        <v>-1</v>
      </c>
      <c r="W3601">
        <v>-0.25</v>
      </c>
      <c r="X3601">
        <v>-1000000</v>
      </c>
      <c r="Y3601">
        <v>-3223165.015895844</v>
      </c>
    </row>
    <row r="3602" spans="1:25" x14ac:dyDescent="0.15">
      <c r="A3602" s="1">
        <v>3600</v>
      </c>
      <c r="B3602" s="2">
        <v>43395</v>
      </c>
      <c r="C3602" t="s">
        <v>2605</v>
      </c>
      <c r="D3602" t="s">
        <v>1103</v>
      </c>
      <c r="E3602">
        <v>9.2999999999999999E-2</v>
      </c>
      <c r="F3602">
        <v>6.0600000000000001E-2</v>
      </c>
      <c r="G3602" t="s">
        <v>312</v>
      </c>
      <c r="H3602" t="s">
        <v>1396</v>
      </c>
      <c r="L3602" s="4">
        <f t="shared" si="59"/>
        <v>-1296</v>
      </c>
      <c r="M3602">
        <v>10000</v>
      </c>
      <c r="N3602">
        <v>2.6</v>
      </c>
      <c r="O3602" t="s">
        <v>15390</v>
      </c>
      <c r="P3602">
        <v>37</v>
      </c>
      <c r="Q3602" t="s">
        <v>6554</v>
      </c>
      <c r="R3602" t="s">
        <v>12750</v>
      </c>
      <c r="S3602" t="s">
        <v>19019</v>
      </c>
      <c r="T3602" t="s">
        <v>25215</v>
      </c>
      <c r="U3602" t="s">
        <v>27810</v>
      </c>
      <c r="V3602">
        <v>-1</v>
      </c>
      <c r="W3602">
        <v>-0.25</v>
      </c>
      <c r="X3602">
        <v>-1000000</v>
      </c>
      <c r="Y3602">
        <v>-2960857.0259878859</v>
      </c>
    </row>
    <row r="3603" spans="1:25" x14ac:dyDescent="0.15">
      <c r="A3603" s="1">
        <v>3601</v>
      </c>
      <c r="B3603" s="2">
        <v>43395</v>
      </c>
      <c r="C3603" t="s">
        <v>2606</v>
      </c>
      <c r="D3603" t="s">
        <v>1103</v>
      </c>
      <c r="E3603">
        <v>8.6199999999999999E-2</v>
      </c>
      <c r="F3603">
        <v>0.1323</v>
      </c>
      <c r="G3603" t="s">
        <v>228</v>
      </c>
      <c r="H3603" t="s">
        <v>1312</v>
      </c>
      <c r="L3603" s="4">
        <f t="shared" si="59"/>
        <v>2305</v>
      </c>
      <c r="M3603">
        <v>10000</v>
      </c>
      <c r="N3603">
        <v>2.6</v>
      </c>
      <c r="O3603" t="s">
        <v>15390</v>
      </c>
      <c r="P3603">
        <v>37</v>
      </c>
      <c r="Q3603" t="s">
        <v>6555</v>
      </c>
      <c r="R3603" t="s">
        <v>12751</v>
      </c>
      <c r="S3603" t="s">
        <v>19020</v>
      </c>
      <c r="T3603" t="s">
        <v>25216</v>
      </c>
      <c r="U3603" t="s">
        <v>27811</v>
      </c>
      <c r="V3603">
        <v>-1</v>
      </c>
      <c r="W3603">
        <v>-0.25</v>
      </c>
      <c r="X3603">
        <v>-1000000</v>
      </c>
      <c r="Y3603">
        <v>-2960857.0259878859</v>
      </c>
    </row>
    <row r="3604" spans="1:25" x14ac:dyDescent="0.15">
      <c r="A3604" s="1">
        <v>3602</v>
      </c>
      <c r="B3604" s="2">
        <v>43395</v>
      </c>
      <c r="C3604" t="s">
        <v>2597</v>
      </c>
      <c r="D3604" t="s">
        <v>1103</v>
      </c>
      <c r="E3604">
        <v>0.121</v>
      </c>
      <c r="F3604">
        <v>8.9599999999999999E-2</v>
      </c>
      <c r="G3604" t="s">
        <v>251</v>
      </c>
      <c r="H3604" t="s">
        <v>1335</v>
      </c>
      <c r="L3604" s="4">
        <f t="shared" si="59"/>
        <v>34226</v>
      </c>
      <c r="M3604">
        <v>10000</v>
      </c>
      <c r="N3604">
        <v>2.6</v>
      </c>
      <c r="O3604" t="s">
        <v>15388</v>
      </c>
      <c r="P3604">
        <v>65</v>
      </c>
      <c r="Q3604" t="s">
        <v>6556</v>
      </c>
      <c r="R3604" t="s">
        <v>12752</v>
      </c>
      <c r="S3604" t="s">
        <v>19021</v>
      </c>
      <c r="T3604" t="s">
        <v>25217</v>
      </c>
      <c r="U3604" t="s">
        <v>27810</v>
      </c>
      <c r="V3604">
        <v>-1</v>
      </c>
      <c r="W3604">
        <v>-0.25</v>
      </c>
      <c r="X3604">
        <v>-1000000</v>
      </c>
      <c r="Y3604">
        <v>-2960857.0259878859</v>
      </c>
    </row>
    <row r="3605" spans="1:25" x14ac:dyDescent="0.15">
      <c r="A3605" s="1">
        <v>3603</v>
      </c>
      <c r="B3605" s="2">
        <v>43395</v>
      </c>
      <c r="C3605" t="s">
        <v>2598</v>
      </c>
      <c r="D3605" t="s">
        <v>1103</v>
      </c>
      <c r="E3605">
        <v>0.1077</v>
      </c>
      <c r="F3605">
        <v>0.15359999999999999</v>
      </c>
      <c r="G3605" t="s">
        <v>208</v>
      </c>
      <c r="H3605" t="s">
        <v>1292</v>
      </c>
      <c r="L3605" s="4">
        <f t="shared" si="59"/>
        <v>-58292.999999999978</v>
      </c>
      <c r="M3605">
        <v>10000</v>
      </c>
      <c r="N3605">
        <v>2.6</v>
      </c>
      <c r="O3605" t="s">
        <v>15388</v>
      </c>
      <c r="P3605">
        <v>65</v>
      </c>
      <c r="Q3605" t="s">
        <v>6557</v>
      </c>
      <c r="R3605" t="s">
        <v>12753</v>
      </c>
      <c r="S3605" t="s">
        <v>19022</v>
      </c>
      <c r="T3605" t="s">
        <v>25218</v>
      </c>
      <c r="U3605" t="s">
        <v>27811</v>
      </c>
      <c r="V3605">
        <v>-1</v>
      </c>
      <c r="W3605">
        <v>-0.25</v>
      </c>
      <c r="X3605">
        <v>-1000000</v>
      </c>
      <c r="Y3605">
        <v>-2960857.0259878859</v>
      </c>
    </row>
    <row r="3606" spans="1:25" x14ac:dyDescent="0.15">
      <c r="A3606" s="1">
        <v>3604</v>
      </c>
      <c r="B3606" s="2">
        <v>43396</v>
      </c>
      <c r="C3606" t="s">
        <v>2607</v>
      </c>
      <c r="D3606" t="s">
        <v>1103</v>
      </c>
      <c r="E3606">
        <v>0.1016</v>
      </c>
      <c r="F3606">
        <v>0.1056</v>
      </c>
      <c r="G3606" t="s">
        <v>207</v>
      </c>
      <c r="H3606" t="s">
        <v>1291</v>
      </c>
      <c r="L3606" s="4">
        <f t="shared" si="59"/>
        <v>-760.00000000000068</v>
      </c>
      <c r="M3606">
        <v>10000</v>
      </c>
      <c r="N3606">
        <v>2.5</v>
      </c>
      <c r="O3606" t="s">
        <v>15390</v>
      </c>
      <c r="P3606">
        <v>36</v>
      </c>
      <c r="Q3606" t="s">
        <v>6558</v>
      </c>
      <c r="R3606" t="s">
        <v>12754</v>
      </c>
      <c r="S3606" t="s">
        <v>19023</v>
      </c>
      <c r="T3606" t="s">
        <v>25219</v>
      </c>
      <c r="U3606" t="s">
        <v>27810</v>
      </c>
      <c r="V3606">
        <v>-1</v>
      </c>
      <c r="W3606">
        <v>-0.25</v>
      </c>
      <c r="X3606">
        <v>-1000000</v>
      </c>
      <c r="Y3606">
        <v>-3172024.7716102502</v>
      </c>
    </row>
    <row r="3607" spans="1:25" x14ac:dyDescent="0.15">
      <c r="A3607" s="1">
        <v>3605</v>
      </c>
      <c r="B3607" s="2">
        <v>43396</v>
      </c>
      <c r="C3607" t="s">
        <v>2608</v>
      </c>
      <c r="D3607" t="s">
        <v>1103</v>
      </c>
      <c r="E3607">
        <v>7.7700000000000005E-2</v>
      </c>
      <c r="F3607">
        <v>7.1300000000000002E-2</v>
      </c>
      <c r="G3607" t="s">
        <v>277</v>
      </c>
      <c r="H3607" t="s">
        <v>1361</v>
      </c>
      <c r="L3607" s="4">
        <f t="shared" si="59"/>
        <v>1472.0000000000007</v>
      </c>
      <c r="M3607">
        <v>10000</v>
      </c>
      <c r="N3607">
        <v>2.5</v>
      </c>
      <c r="O3607" t="s">
        <v>15390</v>
      </c>
      <c r="P3607">
        <v>36</v>
      </c>
      <c r="Q3607" t="s">
        <v>6559</v>
      </c>
      <c r="R3607" t="s">
        <v>12755</v>
      </c>
      <c r="S3607" t="s">
        <v>19024</v>
      </c>
      <c r="T3607" t="s">
        <v>25220</v>
      </c>
      <c r="U3607" t="s">
        <v>27811</v>
      </c>
      <c r="V3607">
        <v>-1</v>
      </c>
      <c r="W3607">
        <v>-0.25</v>
      </c>
      <c r="X3607">
        <v>-1000000</v>
      </c>
      <c r="Y3607">
        <v>-3172024.7716102502</v>
      </c>
    </row>
    <row r="3608" spans="1:25" x14ac:dyDescent="0.15">
      <c r="A3608" s="1">
        <v>3606</v>
      </c>
      <c r="B3608" s="2">
        <v>43396</v>
      </c>
      <c r="C3608" t="s">
        <v>2609</v>
      </c>
      <c r="D3608" t="s">
        <v>1103</v>
      </c>
      <c r="E3608">
        <v>0.13300000000000001</v>
      </c>
      <c r="F3608">
        <v>0.1381</v>
      </c>
      <c r="G3608" t="s">
        <v>68</v>
      </c>
      <c r="H3608" t="s">
        <v>1152</v>
      </c>
      <c r="L3608" s="4">
        <f t="shared" si="59"/>
        <v>-4742.9999999999936</v>
      </c>
      <c r="M3608">
        <v>10000</v>
      </c>
      <c r="N3608">
        <v>2.5</v>
      </c>
      <c r="O3608" t="s">
        <v>15388</v>
      </c>
      <c r="P3608">
        <v>64</v>
      </c>
      <c r="Q3608" t="s">
        <v>6560</v>
      </c>
      <c r="R3608" t="s">
        <v>12756</v>
      </c>
      <c r="S3608" t="s">
        <v>19025</v>
      </c>
      <c r="T3608" t="s">
        <v>25221</v>
      </c>
      <c r="U3608" t="s">
        <v>27810</v>
      </c>
      <c r="V3608">
        <v>-1</v>
      </c>
      <c r="W3608">
        <v>-0.25</v>
      </c>
      <c r="X3608">
        <v>-1000000</v>
      </c>
      <c r="Y3608">
        <v>-3172024.7716102502</v>
      </c>
    </row>
    <row r="3609" spans="1:25" x14ac:dyDescent="0.15">
      <c r="A3609" s="1">
        <v>3607</v>
      </c>
      <c r="B3609" s="2">
        <v>43396</v>
      </c>
      <c r="C3609" t="s">
        <v>2610</v>
      </c>
      <c r="D3609" t="s">
        <v>1103</v>
      </c>
      <c r="E3609">
        <v>9.9000000000000005E-2</v>
      </c>
      <c r="F3609">
        <v>9.3200000000000005E-2</v>
      </c>
      <c r="G3609" t="s">
        <v>458</v>
      </c>
      <c r="H3609" t="s">
        <v>1541</v>
      </c>
      <c r="L3609" s="4">
        <f t="shared" si="59"/>
        <v>6727.9999999999991</v>
      </c>
      <c r="M3609">
        <v>10000</v>
      </c>
      <c r="N3609">
        <v>2.5</v>
      </c>
      <c r="O3609" t="s">
        <v>15388</v>
      </c>
      <c r="P3609">
        <v>64</v>
      </c>
      <c r="Q3609" t="s">
        <v>6561</v>
      </c>
      <c r="R3609" t="s">
        <v>12757</v>
      </c>
      <c r="S3609" t="s">
        <v>19026</v>
      </c>
      <c r="T3609" t="s">
        <v>25222</v>
      </c>
      <c r="U3609" t="s">
        <v>27811</v>
      </c>
      <c r="V3609">
        <v>-1</v>
      </c>
      <c r="W3609">
        <v>-0.25</v>
      </c>
      <c r="X3609">
        <v>-1000000</v>
      </c>
      <c r="Y3609">
        <v>-3172024.7716102502</v>
      </c>
    </row>
    <row r="3610" spans="1:25" x14ac:dyDescent="0.15">
      <c r="A3610" s="1">
        <v>3608</v>
      </c>
      <c r="B3610" s="2">
        <v>43397</v>
      </c>
      <c r="C3610" t="s">
        <v>2607</v>
      </c>
      <c r="D3610" t="s">
        <v>1103</v>
      </c>
      <c r="E3610">
        <v>0.1056</v>
      </c>
      <c r="F3610">
        <v>0.111</v>
      </c>
      <c r="G3610" t="s">
        <v>703</v>
      </c>
      <c r="H3610" t="s">
        <v>1786</v>
      </c>
      <c r="L3610" s="4">
        <f t="shared" si="59"/>
        <v>-648.00000000000023</v>
      </c>
      <c r="M3610">
        <v>10000</v>
      </c>
      <c r="N3610">
        <v>2.5</v>
      </c>
      <c r="O3610" t="s">
        <v>15390</v>
      </c>
      <c r="P3610">
        <v>35</v>
      </c>
      <c r="Q3610" t="s">
        <v>6562</v>
      </c>
      <c r="R3610" t="s">
        <v>12758</v>
      </c>
      <c r="S3610" t="s">
        <v>19027</v>
      </c>
      <c r="T3610" t="s">
        <v>25223</v>
      </c>
      <c r="U3610" t="s">
        <v>27810</v>
      </c>
      <c r="V3610">
        <v>-1</v>
      </c>
      <c r="W3610">
        <v>-0.25</v>
      </c>
      <c r="X3610">
        <v>-1000000</v>
      </c>
      <c r="Y3610">
        <v>-3136947.358102147</v>
      </c>
    </row>
    <row r="3611" spans="1:25" x14ac:dyDescent="0.15">
      <c r="A3611" s="1">
        <v>3609</v>
      </c>
      <c r="B3611" s="2">
        <v>43397</v>
      </c>
      <c r="C3611" t="s">
        <v>2608</v>
      </c>
      <c r="D3611" t="s">
        <v>1103</v>
      </c>
      <c r="E3611">
        <v>7.1300000000000002E-2</v>
      </c>
      <c r="F3611">
        <v>7.17E-2</v>
      </c>
      <c r="G3611" t="s">
        <v>56</v>
      </c>
      <c r="H3611" t="s">
        <v>1140</v>
      </c>
      <c r="L3611" s="4">
        <f t="shared" si="59"/>
        <v>-63.999999999999616</v>
      </c>
      <c r="M3611">
        <v>10000</v>
      </c>
      <c r="N3611">
        <v>2.5</v>
      </c>
      <c r="O3611" t="s">
        <v>15390</v>
      </c>
      <c r="P3611">
        <v>35</v>
      </c>
      <c r="Q3611" t="s">
        <v>6563</v>
      </c>
      <c r="R3611" t="s">
        <v>12759</v>
      </c>
      <c r="S3611" t="s">
        <v>19028</v>
      </c>
      <c r="T3611" t="s">
        <v>25224</v>
      </c>
      <c r="U3611" t="s">
        <v>27811</v>
      </c>
      <c r="V3611">
        <v>-1</v>
      </c>
      <c r="W3611">
        <v>-0.25</v>
      </c>
      <c r="X3611">
        <v>-1000000</v>
      </c>
      <c r="Y3611">
        <v>-3136947.358102147</v>
      </c>
    </row>
    <row r="3612" spans="1:25" x14ac:dyDescent="0.15">
      <c r="A3612" s="1">
        <v>3610</v>
      </c>
      <c r="B3612" s="2">
        <v>43397</v>
      </c>
      <c r="C3612" t="s">
        <v>2609</v>
      </c>
      <c r="D3612" t="s">
        <v>1103</v>
      </c>
      <c r="E3612">
        <v>0.1381</v>
      </c>
      <c r="F3612">
        <v>0.14319999999999999</v>
      </c>
      <c r="G3612" t="s">
        <v>127</v>
      </c>
      <c r="H3612" t="s">
        <v>1211</v>
      </c>
      <c r="L3612" s="4">
        <f t="shared" si="59"/>
        <v>-4844.9999999999936</v>
      </c>
      <c r="M3612">
        <v>10000</v>
      </c>
      <c r="N3612">
        <v>2.5</v>
      </c>
      <c r="O3612" t="s">
        <v>15388</v>
      </c>
      <c r="P3612">
        <v>63</v>
      </c>
      <c r="Q3612" t="s">
        <v>6564</v>
      </c>
      <c r="R3612" t="s">
        <v>12760</v>
      </c>
      <c r="S3612" t="s">
        <v>19029</v>
      </c>
      <c r="T3612" t="s">
        <v>25225</v>
      </c>
      <c r="U3612" t="s">
        <v>27810</v>
      </c>
      <c r="V3612">
        <v>-1</v>
      </c>
      <c r="W3612">
        <v>-0.25</v>
      </c>
      <c r="X3612">
        <v>-1000000</v>
      </c>
      <c r="Y3612">
        <v>-3136947.358102147</v>
      </c>
    </row>
    <row r="3613" spans="1:25" x14ac:dyDescent="0.15">
      <c r="A3613" s="1">
        <v>3611</v>
      </c>
      <c r="B3613" s="2">
        <v>43397</v>
      </c>
      <c r="C3613" t="s">
        <v>2610</v>
      </c>
      <c r="D3613" t="s">
        <v>1103</v>
      </c>
      <c r="E3613">
        <v>9.3200000000000005E-2</v>
      </c>
      <c r="F3613">
        <v>9.6500000000000002E-2</v>
      </c>
      <c r="G3613" t="s">
        <v>208</v>
      </c>
      <c r="H3613" t="s">
        <v>1292</v>
      </c>
      <c r="L3613" s="4">
        <f t="shared" si="59"/>
        <v>-4190.9999999999964</v>
      </c>
      <c r="M3613">
        <v>10000</v>
      </c>
      <c r="N3613">
        <v>2.5</v>
      </c>
      <c r="O3613" t="s">
        <v>15388</v>
      </c>
      <c r="P3613">
        <v>63</v>
      </c>
      <c r="Q3613" t="s">
        <v>6565</v>
      </c>
      <c r="R3613" t="s">
        <v>12761</v>
      </c>
      <c r="S3613" t="s">
        <v>19030</v>
      </c>
      <c r="T3613" t="s">
        <v>25226</v>
      </c>
      <c r="U3613" t="s">
        <v>27811</v>
      </c>
      <c r="V3613">
        <v>-1</v>
      </c>
      <c r="W3613">
        <v>-0.25</v>
      </c>
      <c r="X3613">
        <v>-1000000</v>
      </c>
      <c r="Y3613">
        <v>-3136947.358102147</v>
      </c>
    </row>
    <row r="3614" spans="1:25" x14ac:dyDescent="0.15">
      <c r="A3614" s="1">
        <v>3612</v>
      </c>
      <c r="B3614" s="2">
        <v>43398</v>
      </c>
      <c r="C3614" t="s">
        <v>2607</v>
      </c>
      <c r="D3614" t="s">
        <v>1103</v>
      </c>
      <c r="E3614">
        <v>0.111</v>
      </c>
      <c r="F3614">
        <v>0.1043</v>
      </c>
      <c r="G3614" t="s">
        <v>670</v>
      </c>
      <c r="H3614" t="s">
        <v>1753</v>
      </c>
      <c r="L3614" s="4">
        <f t="shared" si="59"/>
        <v>267.99999999999989</v>
      </c>
      <c r="M3614">
        <v>10000</v>
      </c>
      <c r="N3614">
        <v>2.5</v>
      </c>
      <c r="O3614" t="s">
        <v>15390</v>
      </c>
      <c r="P3614">
        <v>34</v>
      </c>
      <c r="Q3614" t="s">
        <v>6566</v>
      </c>
      <c r="R3614" t="s">
        <v>12762</v>
      </c>
      <c r="S3614" t="s">
        <v>19031</v>
      </c>
      <c r="T3614" t="s">
        <v>25227</v>
      </c>
      <c r="U3614" t="s">
        <v>27810</v>
      </c>
      <c r="V3614">
        <v>-1</v>
      </c>
      <c r="W3614">
        <v>-0.25</v>
      </c>
      <c r="X3614">
        <v>-1000000</v>
      </c>
      <c r="Y3614">
        <v>-3122092.0639385711</v>
      </c>
    </row>
    <row r="3615" spans="1:25" x14ac:dyDescent="0.15">
      <c r="A3615" s="1">
        <v>3613</v>
      </c>
      <c r="B3615" s="2">
        <v>43398</v>
      </c>
      <c r="C3615" t="s">
        <v>2608</v>
      </c>
      <c r="D3615" t="s">
        <v>1103</v>
      </c>
      <c r="E3615">
        <v>7.17E-2</v>
      </c>
      <c r="F3615">
        <v>0.08</v>
      </c>
      <c r="G3615" t="s">
        <v>67</v>
      </c>
      <c r="H3615" t="s">
        <v>1151</v>
      </c>
      <c r="L3615" s="4">
        <f t="shared" si="59"/>
        <v>-498.00000000000011</v>
      </c>
      <c r="M3615">
        <v>10000</v>
      </c>
      <c r="N3615">
        <v>2.5</v>
      </c>
      <c r="O3615" t="s">
        <v>15390</v>
      </c>
      <c r="P3615">
        <v>34</v>
      </c>
      <c r="Q3615" t="s">
        <v>6567</v>
      </c>
      <c r="R3615" t="s">
        <v>12763</v>
      </c>
      <c r="S3615" t="s">
        <v>19032</v>
      </c>
      <c r="T3615" t="s">
        <v>25228</v>
      </c>
      <c r="U3615" t="s">
        <v>27811</v>
      </c>
      <c r="V3615">
        <v>-1</v>
      </c>
      <c r="W3615">
        <v>-0.25</v>
      </c>
      <c r="X3615">
        <v>-1000000</v>
      </c>
      <c r="Y3615">
        <v>-3122092.0639385711</v>
      </c>
    </row>
    <row r="3616" spans="1:25" x14ac:dyDescent="0.15">
      <c r="A3616" s="1">
        <v>3614</v>
      </c>
      <c r="B3616" s="2">
        <v>43398</v>
      </c>
      <c r="C3616" t="s">
        <v>2609</v>
      </c>
      <c r="D3616" t="s">
        <v>1103</v>
      </c>
      <c r="E3616">
        <v>0.14319999999999999</v>
      </c>
      <c r="F3616">
        <v>0.1356</v>
      </c>
      <c r="G3616" t="s">
        <v>904</v>
      </c>
      <c r="H3616" t="s">
        <v>1954</v>
      </c>
      <c r="L3616" s="4">
        <f t="shared" si="59"/>
        <v>7599.9999999999955</v>
      </c>
      <c r="M3616">
        <v>10000</v>
      </c>
      <c r="N3616">
        <v>2.5</v>
      </c>
      <c r="O3616" t="s">
        <v>15388</v>
      </c>
      <c r="P3616">
        <v>62</v>
      </c>
      <c r="Q3616" t="s">
        <v>6568</v>
      </c>
      <c r="R3616" t="s">
        <v>12764</v>
      </c>
      <c r="S3616" t="s">
        <v>19033</v>
      </c>
      <c r="T3616" t="s">
        <v>25229</v>
      </c>
      <c r="U3616" t="s">
        <v>27810</v>
      </c>
      <c r="V3616">
        <v>-1</v>
      </c>
      <c r="W3616">
        <v>-0.25</v>
      </c>
      <c r="X3616">
        <v>-1000000</v>
      </c>
      <c r="Y3616">
        <v>-3122092.0639385711</v>
      </c>
    </row>
    <row r="3617" spans="1:25" x14ac:dyDescent="0.15">
      <c r="A3617" s="1">
        <v>3615</v>
      </c>
      <c r="B3617" s="2">
        <v>43398</v>
      </c>
      <c r="C3617" t="s">
        <v>2610</v>
      </c>
      <c r="D3617" t="s">
        <v>1103</v>
      </c>
      <c r="E3617">
        <v>9.6500000000000002E-2</v>
      </c>
      <c r="F3617">
        <v>0.1014</v>
      </c>
      <c r="G3617" t="s">
        <v>936</v>
      </c>
      <c r="H3617" t="s">
        <v>1982</v>
      </c>
      <c r="L3617" s="4">
        <f t="shared" si="59"/>
        <v>-6762.0000000000018</v>
      </c>
      <c r="M3617">
        <v>10000</v>
      </c>
      <c r="N3617">
        <v>2.5</v>
      </c>
      <c r="O3617" t="s">
        <v>15388</v>
      </c>
      <c r="P3617">
        <v>62</v>
      </c>
      <c r="Q3617" t="s">
        <v>6569</v>
      </c>
      <c r="R3617" t="s">
        <v>12765</v>
      </c>
      <c r="S3617" t="s">
        <v>19034</v>
      </c>
      <c r="T3617" t="s">
        <v>25230</v>
      </c>
      <c r="U3617" t="s">
        <v>27811</v>
      </c>
      <c r="V3617">
        <v>-1</v>
      </c>
      <c r="W3617">
        <v>-0.25</v>
      </c>
      <c r="X3617">
        <v>-1000000</v>
      </c>
      <c r="Y3617">
        <v>-3122092.0639385711</v>
      </c>
    </row>
    <row r="3618" spans="1:25" x14ac:dyDescent="0.15">
      <c r="A3618" s="1">
        <v>3616</v>
      </c>
      <c r="B3618" s="2">
        <v>43399</v>
      </c>
      <c r="C3618" t="s">
        <v>2607</v>
      </c>
      <c r="D3618" t="s">
        <v>1103</v>
      </c>
      <c r="E3618">
        <v>0.1043</v>
      </c>
      <c r="F3618">
        <v>6.7500000000000004E-2</v>
      </c>
      <c r="G3618" t="s">
        <v>214</v>
      </c>
      <c r="H3618" t="s">
        <v>1298</v>
      </c>
      <c r="L3618" s="4">
        <f t="shared" si="59"/>
        <v>736</v>
      </c>
      <c r="M3618">
        <v>10000</v>
      </c>
      <c r="N3618">
        <v>2.5</v>
      </c>
      <c r="O3618" t="s">
        <v>15390</v>
      </c>
      <c r="P3618">
        <v>33</v>
      </c>
      <c r="Q3618" t="s">
        <v>6570</v>
      </c>
      <c r="R3618" t="s">
        <v>12766</v>
      </c>
      <c r="S3618" t="s">
        <v>19035</v>
      </c>
      <c r="T3618" t="s">
        <v>25231</v>
      </c>
      <c r="U3618" t="s">
        <v>27810</v>
      </c>
      <c r="V3618">
        <v>-1</v>
      </c>
      <c r="W3618">
        <v>-0.25</v>
      </c>
      <c r="X3618">
        <v>-1000000</v>
      </c>
      <c r="Y3618">
        <v>-3159429.8871957161</v>
      </c>
    </row>
    <row r="3619" spans="1:25" x14ac:dyDescent="0.15">
      <c r="A3619" s="1">
        <v>3617</v>
      </c>
      <c r="B3619" s="2">
        <v>43399</v>
      </c>
      <c r="C3619" t="s">
        <v>2608</v>
      </c>
      <c r="D3619" t="s">
        <v>1103</v>
      </c>
      <c r="E3619">
        <v>0.08</v>
      </c>
      <c r="F3619">
        <v>0.1217</v>
      </c>
      <c r="G3619" t="s">
        <v>242</v>
      </c>
      <c r="H3619" t="s">
        <v>1326</v>
      </c>
      <c r="L3619" s="4">
        <f t="shared" si="59"/>
        <v>-1251</v>
      </c>
      <c r="M3619">
        <v>10000</v>
      </c>
      <c r="N3619">
        <v>2.5</v>
      </c>
      <c r="O3619" t="s">
        <v>15390</v>
      </c>
      <c r="P3619">
        <v>33</v>
      </c>
      <c r="Q3619" t="s">
        <v>6571</v>
      </c>
      <c r="R3619" t="s">
        <v>12767</v>
      </c>
      <c r="S3619" t="s">
        <v>19036</v>
      </c>
      <c r="T3619" t="s">
        <v>25232</v>
      </c>
      <c r="U3619" t="s">
        <v>27811</v>
      </c>
      <c r="V3619">
        <v>-1</v>
      </c>
      <c r="W3619">
        <v>-0.25</v>
      </c>
      <c r="X3619">
        <v>-1000000</v>
      </c>
      <c r="Y3619">
        <v>-3159429.8871957161</v>
      </c>
    </row>
    <row r="3620" spans="1:25" x14ac:dyDescent="0.15">
      <c r="A3620" s="1">
        <v>3618</v>
      </c>
      <c r="B3620" s="2">
        <v>43399</v>
      </c>
      <c r="C3620" t="s">
        <v>2609</v>
      </c>
      <c r="D3620" t="s">
        <v>1103</v>
      </c>
      <c r="E3620">
        <v>0.1356</v>
      </c>
      <c r="F3620">
        <v>9.6699999999999994E-2</v>
      </c>
      <c r="G3620" t="s">
        <v>128</v>
      </c>
      <c r="H3620" t="s">
        <v>1212</v>
      </c>
      <c r="L3620" s="4">
        <f t="shared" si="59"/>
        <v>41623.000000000007</v>
      </c>
      <c r="M3620">
        <v>10000</v>
      </c>
      <c r="N3620">
        <v>2.5</v>
      </c>
      <c r="O3620" t="s">
        <v>15388</v>
      </c>
      <c r="P3620">
        <v>61</v>
      </c>
      <c r="Q3620" t="s">
        <v>6572</v>
      </c>
      <c r="R3620" t="s">
        <v>12768</v>
      </c>
      <c r="S3620" t="s">
        <v>19037</v>
      </c>
      <c r="T3620" t="s">
        <v>25233</v>
      </c>
      <c r="U3620" t="s">
        <v>27810</v>
      </c>
      <c r="V3620">
        <v>-1</v>
      </c>
      <c r="W3620">
        <v>-0.25</v>
      </c>
      <c r="X3620">
        <v>-1000000</v>
      </c>
      <c r="Y3620">
        <v>-3159429.8871957161</v>
      </c>
    </row>
    <row r="3621" spans="1:25" x14ac:dyDescent="0.15">
      <c r="A3621" s="1">
        <v>3619</v>
      </c>
      <c r="B3621" s="2">
        <v>43399</v>
      </c>
      <c r="C3621" t="s">
        <v>2610</v>
      </c>
      <c r="D3621" t="s">
        <v>1103</v>
      </c>
      <c r="E3621">
        <v>0.1014</v>
      </c>
      <c r="F3621">
        <v>0.14149999999999999</v>
      </c>
      <c r="G3621" t="s">
        <v>278</v>
      </c>
      <c r="H3621" t="s">
        <v>1362</v>
      </c>
      <c r="L3621" s="4">
        <f t="shared" si="59"/>
        <v>-54535.999999999978</v>
      </c>
      <c r="M3621">
        <v>10000</v>
      </c>
      <c r="N3621">
        <v>2.5</v>
      </c>
      <c r="O3621" t="s">
        <v>15388</v>
      </c>
      <c r="P3621">
        <v>61</v>
      </c>
      <c r="Q3621" t="s">
        <v>6573</v>
      </c>
      <c r="R3621" t="s">
        <v>12769</v>
      </c>
      <c r="S3621" t="s">
        <v>19038</v>
      </c>
      <c r="T3621" t="s">
        <v>25234</v>
      </c>
      <c r="U3621" t="s">
        <v>27811</v>
      </c>
      <c r="V3621">
        <v>-1</v>
      </c>
      <c r="W3621">
        <v>-0.25</v>
      </c>
      <c r="X3621">
        <v>-1000000</v>
      </c>
      <c r="Y3621">
        <v>-3159429.8871957161</v>
      </c>
    </row>
    <row r="3622" spans="1:25" x14ac:dyDescent="0.15">
      <c r="A3622" s="1">
        <v>3620</v>
      </c>
      <c r="B3622" s="2">
        <v>43402</v>
      </c>
      <c r="C3622" t="s">
        <v>2603</v>
      </c>
      <c r="D3622" t="s">
        <v>1103</v>
      </c>
      <c r="E3622">
        <v>8.9200000000000002E-2</v>
      </c>
      <c r="F3622">
        <v>0.1038</v>
      </c>
      <c r="G3622" t="s">
        <v>125</v>
      </c>
      <c r="H3622" t="s">
        <v>1209</v>
      </c>
      <c r="L3622" s="4">
        <f t="shared" si="59"/>
        <v>876.00000000000011</v>
      </c>
      <c r="M3622">
        <v>10000</v>
      </c>
      <c r="N3622">
        <v>2.4500000000000002</v>
      </c>
      <c r="O3622" t="s">
        <v>15390</v>
      </c>
      <c r="P3622">
        <v>30</v>
      </c>
      <c r="Q3622" t="s">
        <v>6574</v>
      </c>
      <c r="R3622" t="s">
        <v>12770</v>
      </c>
      <c r="S3622" t="s">
        <v>19039</v>
      </c>
      <c r="T3622" t="s">
        <v>25235</v>
      </c>
      <c r="U3622" t="s">
        <v>27810</v>
      </c>
      <c r="V3622">
        <v>-1</v>
      </c>
      <c r="W3622">
        <v>-0.25</v>
      </c>
      <c r="X3622">
        <v>-1000000</v>
      </c>
      <c r="Y3622">
        <v>-3384231.612750499</v>
      </c>
    </row>
    <row r="3623" spans="1:25" x14ac:dyDescent="0.15">
      <c r="A3623" s="1">
        <v>3621</v>
      </c>
      <c r="B3623" s="2">
        <v>43402</v>
      </c>
      <c r="C3623" t="s">
        <v>2604</v>
      </c>
      <c r="D3623" t="s">
        <v>1103</v>
      </c>
      <c r="E3623">
        <v>9.3600000000000003E-2</v>
      </c>
      <c r="F3623">
        <v>8.1600000000000006E-2</v>
      </c>
      <c r="G3623" t="s">
        <v>228</v>
      </c>
      <c r="H3623" t="s">
        <v>1312</v>
      </c>
      <c r="L3623" s="4">
        <f t="shared" si="59"/>
        <v>-599.99999999999989</v>
      </c>
      <c r="M3623">
        <v>10000</v>
      </c>
      <c r="N3623">
        <v>2.4500000000000002</v>
      </c>
      <c r="O3623" t="s">
        <v>15390</v>
      </c>
      <c r="P3623">
        <v>30</v>
      </c>
      <c r="Q3623" t="s">
        <v>6575</v>
      </c>
      <c r="R3623" t="s">
        <v>12771</v>
      </c>
      <c r="S3623" t="s">
        <v>19040</v>
      </c>
      <c r="T3623" t="s">
        <v>25236</v>
      </c>
      <c r="U3623" t="s">
        <v>27811</v>
      </c>
      <c r="V3623">
        <v>-1</v>
      </c>
      <c r="W3623">
        <v>-0.25</v>
      </c>
      <c r="X3623">
        <v>-1000000</v>
      </c>
      <c r="Y3623">
        <v>-3384231.612750499</v>
      </c>
    </row>
    <row r="3624" spans="1:25" x14ac:dyDescent="0.15">
      <c r="A3624" s="1">
        <v>3622</v>
      </c>
      <c r="B3624" s="2">
        <v>43402</v>
      </c>
      <c r="C3624" t="s">
        <v>2587</v>
      </c>
      <c r="D3624" t="s">
        <v>1103</v>
      </c>
      <c r="E3624">
        <v>0.1162</v>
      </c>
      <c r="F3624">
        <v>0.13170000000000001</v>
      </c>
      <c r="G3624" t="s">
        <v>76</v>
      </c>
      <c r="H3624" t="s">
        <v>1160</v>
      </c>
      <c r="L3624" s="4">
        <f t="shared" si="59"/>
        <v>-20150.000000000018</v>
      </c>
      <c r="M3624">
        <v>10000</v>
      </c>
      <c r="N3624">
        <v>2.4500000000000002</v>
      </c>
      <c r="O3624" t="s">
        <v>15388</v>
      </c>
      <c r="P3624">
        <v>58</v>
      </c>
      <c r="Q3624" t="s">
        <v>6576</v>
      </c>
      <c r="R3624" t="s">
        <v>12772</v>
      </c>
      <c r="S3624" t="s">
        <v>19041</v>
      </c>
      <c r="T3624" t="s">
        <v>25237</v>
      </c>
      <c r="U3624" t="s">
        <v>27810</v>
      </c>
      <c r="V3624">
        <v>-1</v>
      </c>
      <c r="W3624">
        <v>-0.25</v>
      </c>
      <c r="X3624">
        <v>-1000000</v>
      </c>
      <c r="Y3624">
        <v>-3384231.612750499</v>
      </c>
    </row>
    <row r="3625" spans="1:25" x14ac:dyDescent="0.15">
      <c r="A3625" s="1">
        <v>3623</v>
      </c>
      <c r="B3625" s="2">
        <v>43402</v>
      </c>
      <c r="C3625" t="s">
        <v>2588</v>
      </c>
      <c r="D3625" t="s">
        <v>1103</v>
      </c>
      <c r="E3625">
        <v>0.1129</v>
      </c>
      <c r="F3625">
        <v>0.10100000000000001</v>
      </c>
      <c r="G3625" t="s">
        <v>736</v>
      </c>
      <c r="H3625" t="s">
        <v>1819</v>
      </c>
      <c r="L3625" s="4">
        <f t="shared" si="59"/>
        <v>16302.999999999991</v>
      </c>
      <c r="M3625">
        <v>10000</v>
      </c>
      <c r="N3625">
        <v>2.4500000000000002</v>
      </c>
      <c r="O3625" t="s">
        <v>15388</v>
      </c>
      <c r="P3625">
        <v>58</v>
      </c>
      <c r="Q3625" t="s">
        <v>6577</v>
      </c>
      <c r="R3625" t="s">
        <v>12773</v>
      </c>
      <c r="S3625" t="s">
        <v>19042</v>
      </c>
      <c r="T3625" t="s">
        <v>25238</v>
      </c>
      <c r="U3625" t="s">
        <v>27811</v>
      </c>
      <c r="V3625">
        <v>-1</v>
      </c>
      <c r="W3625">
        <v>-0.25</v>
      </c>
      <c r="X3625">
        <v>-1000000</v>
      </c>
      <c r="Y3625">
        <v>-3384231.612750499</v>
      </c>
    </row>
    <row r="3626" spans="1:25" x14ac:dyDescent="0.15">
      <c r="A3626" s="1">
        <v>3624</v>
      </c>
      <c r="B3626" s="2">
        <v>43403</v>
      </c>
      <c r="C3626" t="s">
        <v>2603</v>
      </c>
      <c r="D3626" t="s">
        <v>1103</v>
      </c>
      <c r="E3626">
        <v>0.1038</v>
      </c>
      <c r="F3626">
        <v>0.1154</v>
      </c>
      <c r="G3626" t="s">
        <v>718</v>
      </c>
      <c r="H3626" t="s">
        <v>1801</v>
      </c>
      <c r="L3626" s="4">
        <f t="shared" si="59"/>
        <v>-31435.999999999996</v>
      </c>
      <c r="M3626">
        <v>10000</v>
      </c>
      <c r="N3626">
        <v>2.4500000000000002</v>
      </c>
      <c r="O3626" t="s">
        <v>15390</v>
      </c>
      <c r="P3626">
        <v>29</v>
      </c>
      <c r="Q3626" t="s">
        <v>6578</v>
      </c>
      <c r="R3626" t="s">
        <v>12774</v>
      </c>
      <c r="S3626" t="s">
        <v>19043</v>
      </c>
      <c r="T3626" t="s">
        <v>25239</v>
      </c>
      <c r="U3626" t="s">
        <v>27810</v>
      </c>
      <c r="V3626">
        <v>-1</v>
      </c>
      <c r="W3626">
        <v>-0.75</v>
      </c>
      <c r="X3626">
        <v>-1000000</v>
      </c>
      <c r="Y3626">
        <v>-9890595.1814009324</v>
      </c>
    </row>
    <row r="3627" spans="1:25" x14ac:dyDescent="0.15">
      <c r="A3627" s="1">
        <v>3625</v>
      </c>
      <c r="B3627" s="2">
        <v>43403</v>
      </c>
      <c r="C3627" t="s">
        <v>2604</v>
      </c>
      <c r="D3627" t="s">
        <v>1103</v>
      </c>
      <c r="E3627">
        <v>8.1600000000000006E-2</v>
      </c>
      <c r="F3627">
        <v>6.5299999999999997E-2</v>
      </c>
      <c r="G3627" t="s">
        <v>862</v>
      </c>
      <c r="H3627" t="s">
        <v>1912</v>
      </c>
      <c r="L3627" s="4">
        <f t="shared" si="59"/>
        <v>54768.000000000029</v>
      </c>
      <c r="M3627">
        <v>10000</v>
      </c>
      <c r="N3627">
        <v>2.4500000000000002</v>
      </c>
      <c r="O3627" t="s">
        <v>15390</v>
      </c>
      <c r="P3627">
        <v>29</v>
      </c>
      <c r="Q3627" t="s">
        <v>6579</v>
      </c>
      <c r="R3627" t="s">
        <v>12775</v>
      </c>
      <c r="S3627" t="s">
        <v>19044</v>
      </c>
      <c r="T3627" t="s">
        <v>25240</v>
      </c>
      <c r="U3627" t="s">
        <v>27811</v>
      </c>
      <c r="V3627">
        <v>-1</v>
      </c>
      <c r="W3627">
        <v>-0.75</v>
      </c>
      <c r="X3627">
        <v>-1000000</v>
      </c>
      <c r="Y3627">
        <v>-9890595.1814009324</v>
      </c>
    </row>
    <row r="3628" spans="1:25" x14ac:dyDescent="0.15">
      <c r="A3628" s="1">
        <v>3626</v>
      </c>
      <c r="B3628" s="2">
        <v>43403</v>
      </c>
      <c r="C3628" t="s">
        <v>2587</v>
      </c>
      <c r="D3628" t="s">
        <v>1103</v>
      </c>
      <c r="E3628">
        <v>0.13170000000000001</v>
      </c>
      <c r="F3628">
        <v>0.1474</v>
      </c>
      <c r="G3628" t="s">
        <v>221</v>
      </c>
      <c r="H3628" t="s">
        <v>1305</v>
      </c>
      <c r="L3628" s="4">
        <f t="shared" si="59"/>
        <v>12088.999999999995</v>
      </c>
      <c r="M3628">
        <v>10000</v>
      </c>
      <c r="N3628">
        <v>2.4500000000000002</v>
      </c>
      <c r="O3628" t="s">
        <v>15388</v>
      </c>
      <c r="P3628">
        <v>57</v>
      </c>
      <c r="Q3628" t="s">
        <v>6580</v>
      </c>
      <c r="R3628" t="s">
        <v>12776</v>
      </c>
      <c r="S3628" t="s">
        <v>19045</v>
      </c>
      <c r="T3628" t="s">
        <v>25241</v>
      </c>
      <c r="U3628" t="s">
        <v>27810</v>
      </c>
      <c r="V3628">
        <v>-1</v>
      </c>
      <c r="W3628">
        <v>-0.75</v>
      </c>
      <c r="X3628">
        <v>-1000000</v>
      </c>
      <c r="Y3628">
        <v>-9890595.1814009324</v>
      </c>
    </row>
    <row r="3629" spans="1:25" x14ac:dyDescent="0.15">
      <c r="A3629" s="1">
        <v>3627</v>
      </c>
      <c r="B3629" s="2">
        <v>43403</v>
      </c>
      <c r="C3629" t="s">
        <v>2588</v>
      </c>
      <c r="D3629" t="s">
        <v>1103</v>
      </c>
      <c r="E3629">
        <v>0.10100000000000001</v>
      </c>
      <c r="F3629">
        <v>8.8999999999999996E-2</v>
      </c>
      <c r="G3629" t="s">
        <v>183</v>
      </c>
      <c r="H3629" t="s">
        <v>1267</v>
      </c>
      <c r="L3629" s="4">
        <f t="shared" si="59"/>
        <v>-11520.000000000011</v>
      </c>
      <c r="M3629">
        <v>10000</v>
      </c>
      <c r="N3629">
        <v>2.4500000000000002</v>
      </c>
      <c r="O3629" t="s">
        <v>15388</v>
      </c>
      <c r="P3629">
        <v>57</v>
      </c>
      <c r="Q3629" t="s">
        <v>6581</v>
      </c>
      <c r="R3629" t="s">
        <v>12777</v>
      </c>
      <c r="S3629" t="s">
        <v>19046</v>
      </c>
      <c r="T3629" t="s">
        <v>25242</v>
      </c>
      <c r="U3629" t="s">
        <v>27811</v>
      </c>
      <c r="V3629">
        <v>-1</v>
      </c>
      <c r="W3629">
        <v>-0.75</v>
      </c>
      <c r="X3629">
        <v>-1000000</v>
      </c>
      <c r="Y3629">
        <v>-9890595.1814009324</v>
      </c>
    </row>
    <row r="3630" spans="1:25" x14ac:dyDescent="0.15">
      <c r="A3630" s="1">
        <v>3628</v>
      </c>
      <c r="B3630" s="2">
        <v>43404</v>
      </c>
      <c r="C3630" t="s">
        <v>2603</v>
      </c>
      <c r="D3630" t="s">
        <v>1103</v>
      </c>
      <c r="E3630">
        <v>0.1154</v>
      </c>
      <c r="F3630">
        <v>0.1197</v>
      </c>
      <c r="G3630" t="s">
        <v>514</v>
      </c>
      <c r="H3630" t="s">
        <v>1597</v>
      </c>
      <c r="L3630" s="4">
        <f t="shared" si="59"/>
        <v>-9760.9999999999964</v>
      </c>
      <c r="M3630">
        <v>10000</v>
      </c>
      <c r="N3630">
        <v>2.4500000000000002</v>
      </c>
      <c r="O3630" t="s">
        <v>15390</v>
      </c>
      <c r="P3630">
        <v>28</v>
      </c>
      <c r="Q3630" t="s">
        <v>6582</v>
      </c>
      <c r="R3630" t="s">
        <v>12778</v>
      </c>
      <c r="S3630" t="s">
        <v>19047</v>
      </c>
      <c r="T3630" t="s">
        <v>25243</v>
      </c>
      <c r="U3630" t="s">
        <v>27810</v>
      </c>
      <c r="V3630">
        <v>-1</v>
      </c>
      <c r="W3630">
        <v>-0.75</v>
      </c>
      <c r="X3630">
        <v>-1000000</v>
      </c>
      <c r="Y3630">
        <v>-9630793.8856015764</v>
      </c>
    </row>
    <row r="3631" spans="1:25" x14ac:dyDescent="0.15">
      <c r="A3631" s="1">
        <v>3629</v>
      </c>
      <c r="B3631" s="2">
        <v>43404</v>
      </c>
      <c r="C3631" t="s">
        <v>2604</v>
      </c>
      <c r="D3631" t="s">
        <v>1103</v>
      </c>
      <c r="E3631">
        <v>6.5299999999999997E-2</v>
      </c>
      <c r="F3631">
        <v>5.7099999999999998E-2</v>
      </c>
      <c r="G3631" t="s">
        <v>994</v>
      </c>
      <c r="H3631" t="s">
        <v>2036</v>
      </c>
      <c r="L3631" s="4">
        <f t="shared" si="59"/>
        <v>30339.999999999996</v>
      </c>
      <c r="M3631">
        <v>10000</v>
      </c>
      <c r="N3631">
        <v>2.4500000000000002</v>
      </c>
      <c r="O3631" t="s">
        <v>15390</v>
      </c>
      <c r="P3631">
        <v>28</v>
      </c>
      <c r="Q3631" t="s">
        <v>6583</v>
      </c>
      <c r="R3631" t="s">
        <v>12779</v>
      </c>
      <c r="S3631" t="s">
        <v>19048</v>
      </c>
      <c r="T3631" t="s">
        <v>25244</v>
      </c>
      <c r="U3631" t="s">
        <v>27811</v>
      </c>
      <c r="V3631">
        <v>-1</v>
      </c>
      <c r="W3631">
        <v>-0.75</v>
      </c>
      <c r="X3631">
        <v>-1000000</v>
      </c>
      <c r="Y3631">
        <v>-9630793.8856015764</v>
      </c>
    </row>
    <row r="3632" spans="1:25" x14ac:dyDescent="0.15">
      <c r="A3632" s="1">
        <v>3630</v>
      </c>
      <c r="B3632" s="2">
        <v>43404</v>
      </c>
      <c r="C3632" t="s">
        <v>2587</v>
      </c>
      <c r="D3632" t="s">
        <v>1103</v>
      </c>
      <c r="E3632">
        <v>0.1474</v>
      </c>
      <c r="F3632">
        <v>0.15129999999999999</v>
      </c>
      <c r="G3632" t="s">
        <v>191</v>
      </c>
      <c r="H3632" t="s">
        <v>1275</v>
      </c>
      <c r="L3632" s="4">
        <f t="shared" si="59"/>
        <v>2339.9999999999923</v>
      </c>
      <c r="M3632">
        <v>10000</v>
      </c>
      <c r="N3632">
        <v>2.4500000000000002</v>
      </c>
      <c r="O3632" t="s">
        <v>15388</v>
      </c>
      <c r="P3632">
        <v>56</v>
      </c>
      <c r="Q3632" t="s">
        <v>6584</v>
      </c>
      <c r="R3632" t="s">
        <v>12780</v>
      </c>
      <c r="S3632" t="s">
        <v>19049</v>
      </c>
      <c r="T3632" t="s">
        <v>25245</v>
      </c>
      <c r="U3632" t="s">
        <v>27810</v>
      </c>
      <c r="V3632">
        <v>-1</v>
      </c>
      <c r="W3632">
        <v>-0.75</v>
      </c>
      <c r="X3632">
        <v>-1000000</v>
      </c>
      <c r="Y3632">
        <v>-9630793.8856015764</v>
      </c>
    </row>
    <row r="3633" spans="1:25" x14ac:dyDescent="0.15">
      <c r="A3633" s="1">
        <v>3631</v>
      </c>
      <c r="B3633" s="2">
        <v>43404</v>
      </c>
      <c r="C3633" t="s">
        <v>2588</v>
      </c>
      <c r="D3633" t="s">
        <v>1103</v>
      </c>
      <c r="E3633">
        <v>8.8999999999999996E-2</v>
      </c>
      <c r="F3633">
        <v>8.1000000000000003E-2</v>
      </c>
      <c r="G3633" t="s">
        <v>410</v>
      </c>
      <c r="H3633" t="s">
        <v>1494</v>
      </c>
      <c r="L3633" s="4">
        <f t="shared" si="59"/>
        <v>-7359.9999999999936</v>
      </c>
      <c r="M3633">
        <v>10000</v>
      </c>
      <c r="N3633">
        <v>2.4500000000000002</v>
      </c>
      <c r="O3633" t="s">
        <v>15388</v>
      </c>
      <c r="P3633">
        <v>56</v>
      </c>
      <c r="Q3633" t="s">
        <v>6585</v>
      </c>
      <c r="R3633" t="s">
        <v>12781</v>
      </c>
      <c r="S3633" t="s">
        <v>19050</v>
      </c>
      <c r="T3633" t="s">
        <v>25246</v>
      </c>
      <c r="U3633" t="s">
        <v>27811</v>
      </c>
      <c r="V3633">
        <v>-1</v>
      </c>
      <c r="W3633">
        <v>-0.75</v>
      </c>
      <c r="X3633">
        <v>-1000000</v>
      </c>
      <c r="Y3633">
        <v>-9630793.8856015764</v>
      </c>
    </row>
    <row r="3634" spans="1:25" x14ac:dyDescent="0.15">
      <c r="A3634" s="1">
        <v>3632</v>
      </c>
      <c r="B3634" s="2">
        <v>43405</v>
      </c>
      <c r="C3634" t="s">
        <v>2607</v>
      </c>
      <c r="D3634" t="s">
        <v>1103</v>
      </c>
      <c r="E3634">
        <v>9.1300000000000006E-2</v>
      </c>
      <c r="F3634">
        <v>0.1353</v>
      </c>
      <c r="G3634" t="s">
        <v>497</v>
      </c>
      <c r="H3634" t="s">
        <v>1580</v>
      </c>
      <c r="L3634" s="4">
        <f t="shared" si="59"/>
        <v>-106480</v>
      </c>
      <c r="M3634">
        <v>10000</v>
      </c>
      <c r="N3634">
        <v>2.5</v>
      </c>
      <c r="O3634" t="s">
        <v>15390</v>
      </c>
      <c r="P3634">
        <v>27</v>
      </c>
      <c r="Q3634" t="s">
        <v>6586</v>
      </c>
      <c r="R3634" t="s">
        <v>12782</v>
      </c>
      <c r="S3634" t="s">
        <v>19051</v>
      </c>
      <c r="T3634" t="s">
        <v>25247</v>
      </c>
      <c r="U3634" t="s">
        <v>27810</v>
      </c>
      <c r="V3634">
        <v>-1</v>
      </c>
      <c r="W3634">
        <v>-0.75</v>
      </c>
      <c r="X3634">
        <v>-1000000</v>
      </c>
      <c r="Y3634">
        <v>-9546464.9519836642</v>
      </c>
    </row>
    <row r="3635" spans="1:25" x14ac:dyDescent="0.15">
      <c r="A3635" s="1">
        <v>3633</v>
      </c>
      <c r="B3635" s="2">
        <v>43405</v>
      </c>
      <c r="C3635" t="s">
        <v>2608</v>
      </c>
      <c r="D3635" t="s">
        <v>1103</v>
      </c>
      <c r="E3635">
        <v>7.8399999999999997E-2</v>
      </c>
      <c r="F3635">
        <v>4.3499999999999997E-2</v>
      </c>
      <c r="G3635" t="s">
        <v>367</v>
      </c>
      <c r="H3635" t="s">
        <v>1451</v>
      </c>
      <c r="L3635" s="4">
        <f t="shared" si="59"/>
        <v>99465</v>
      </c>
      <c r="M3635">
        <v>10000</v>
      </c>
      <c r="N3635">
        <v>2.5</v>
      </c>
      <c r="O3635" t="s">
        <v>15390</v>
      </c>
      <c r="P3635">
        <v>27</v>
      </c>
      <c r="Q3635" t="s">
        <v>6587</v>
      </c>
      <c r="R3635" t="s">
        <v>12783</v>
      </c>
      <c r="S3635" t="s">
        <v>19052</v>
      </c>
      <c r="T3635" t="s">
        <v>25248</v>
      </c>
      <c r="U3635" t="s">
        <v>27811</v>
      </c>
      <c r="V3635">
        <v>-1</v>
      </c>
      <c r="W3635">
        <v>-0.75</v>
      </c>
      <c r="X3635">
        <v>-1000000</v>
      </c>
      <c r="Y3635">
        <v>-9546464.9519836642</v>
      </c>
    </row>
    <row r="3636" spans="1:25" x14ac:dyDescent="0.15">
      <c r="A3636" s="1">
        <v>3634</v>
      </c>
      <c r="B3636" s="2">
        <v>43405</v>
      </c>
      <c r="C3636" t="s">
        <v>2609</v>
      </c>
      <c r="D3636" t="s">
        <v>1103</v>
      </c>
      <c r="E3636">
        <v>0.1245</v>
      </c>
      <c r="F3636">
        <v>0.16850000000000001</v>
      </c>
      <c r="G3636" t="s">
        <v>527</v>
      </c>
      <c r="H3636" t="s">
        <v>1610</v>
      </c>
      <c r="L3636" s="4">
        <f t="shared" si="59"/>
        <v>22000.000000000007</v>
      </c>
      <c r="M3636">
        <v>10000</v>
      </c>
      <c r="N3636">
        <v>2.5</v>
      </c>
      <c r="O3636" t="s">
        <v>15388</v>
      </c>
      <c r="P3636">
        <v>55</v>
      </c>
      <c r="Q3636" t="s">
        <v>6588</v>
      </c>
      <c r="R3636" t="s">
        <v>12784</v>
      </c>
      <c r="S3636" t="s">
        <v>19053</v>
      </c>
      <c r="T3636" t="s">
        <v>25249</v>
      </c>
      <c r="U3636" t="s">
        <v>27810</v>
      </c>
      <c r="V3636">
        <v>-1</v>
      </c>
      <c r="W3636">
        <v>-0.75</v>
      </c>
      <c r="X3636">
        <v>-1000000</v>
      </c>
      <c r="Y3636">
        <v>-9546464.9519836642</v>
      </c>
    </row>
    <row r="3637" spans="1:25" x14ac:dyDescent="0.15">
      <c r="A3637" s="1">
        <v>3635</v>
      </c>
      <c r="B3637" s="2">
        <v>43405</v>
      </c>
      <c r="C3637" t="s">
        <v>2610</v>
      </c>
      <c r="D3637" t="s">
        <v>1103</v>
      </c>
      <c r="E3637">
        <v>0.10349999999999999</v>
      </c>
      <c r="F3637">
        <v>6.8900000000000003E-2</v>
      </c>
      <c r="G3637" t="s">
        <v>923</v>
      </c>
      <c r="H3637" t="s">
        <v>1891</v>
      </c>
      <c r="L3637" s="4">
        <f t="shared" si="59"/>
        <v>-21105.999999999996</v>
      </c>
      <c r="M3637">
        <v>10000</v>
      </c>
      <c r="N3637">
        <v>2.5</v>
      </c>
      <c r="O3637" t="s">
        <v>15388</v>
      </c>
      <c r="P3637">
        <v>55</v>
      </c>
      <c r="Q3637" t="s">
        <v>6589</v>
      </c>
      <c r="R3637" t="s">
        <v>12785</v>
      </c>
      <c r="S3637" t="s">
        <v>19054</v>
      </c>
      <c r="T3637" t="s">
        <v>25250</v>
      </c>
      <c r="U3637" t="s">
        <v>27811</v>
      </c>
      <c r="V3637">
        <v>-1</v>
      </c>
      <c r="W3637">
        <v>-0.75</v>
      </c>
      <c r="X3637">
        <v>-1000000</v>
      </c>
      <c r="Y3637">
        <v>-9546464.9519836642</v>
      </c>
    </row>
    <row r="3638" spans="1:25" x14ac:dyDescent="0.15">
      <c r="A3638" s="1">
        <v>3636</v>
      </c>
      <c r="B3638" s="2">
        <v>43406</v>
      </c>
      <c r="C3638" t="s">
        <v>2605</v>
      </c>
      <c r="D3638" t="s">
        <v>1103</v>
      </c>
      <c r="E3638">
        <v>7.4899999999999994E-2</v>
      </c>
      <c r="F3638">
        <v>6.3700000000000007E-2</v>
      </c>
      <c r="G3638" t="s">
        <v>93</v>
      </c>
      <c r="H3638" t="s">
        <v>1177</v>
      </c>
      <c r="L3638" s="4">
        <f t="shared" si="59"/>
        <v>-1903.999999999998</v>
      </c>
      <c r="M3638">
        <v>10000</v>
      </c>
      <c r="N3638">
        <v>2.6</v>
      </c>
      <c r="O3638" t="s">
        <v>15390</v>
      </c>
      <c r="P3638">
        <v>26</v>
      </c>
      <c r="Q3638" t="s">
        <v>6590</v>
      </c>
      <c r="R3638" t="s">
        <v>12786</v>
      </c>
      <c r="S3638" t="s">
        <v>19055</v>
      </c>
      <c r="T3638" t="s">
        <v>25251</v>
      </c>
      <c r="U3638" t="s">
        <v>27810</v>
      </c>
      <c r="V3638">
        <v>-1</v>
      </c>
      <c r="W3638">
        <v>-0.25</v>
      </c>
      <c r="X3638">
        <v>-1000000</v>
      </c>
      <c r="Y3638">
        <v>-2972282.2788369339</v>
      </c>
    </row>
    <row r="3639" spans="1:25" x14ac:dyDescent="0.15">
      <c r="A3639" s="1">
        <v>3637</v>
      </c>
      <c r="B3639" s="2">
        <v>43406</v>
      </c>
      <c r="C3639" t="s">
        <v>2606</v>
      </c>
      <c r="D3639" t="s">
        <v>1103</v>
      </c>
      <c r="E3639">
        <v>8.1100000000000005E-2</v>
      </c>
      <c r="F3639">
        <v>0.10199999999999999</v>
      </c>
      <c r="G3639" t="s">
        <v>178</v>
      </c>
      <c r="H3639" t="s">
        <v>1262</v>
      </c>
      <c r="L3639" s="4">
        <f t="shared" si="59"/>
        <v>3761.9999999999977</v>
      </c>
      <c r="M3639">
        <v>10000</v>
      </c>
      <c r="N3639">
        <v>2.6</v>
      </c>
      <c r="O3639" t="s">
        <v>15390</v>
      </c>
      <c r="P3639">
        <v>26</v>
      </c>
      <c r="Q3639" t="s">
        <v>6591</v>
      </c>
      <c r="R3639" t="s">
        <v>12787</v>
      </c>
      <c r="S3639" t="s">
        <v>19056</v>
      </c>
      <c r="T3639" t="s">
        <v>25252</v>
      </c>
      <c r="U3639" t="s">
        <v>27811</v>
      </c>
      <c r="V3639">
        <v>-1</v>
      </c>
      <c r="W3639">
        <v>-0.25</v>
      </c>
      <c r="X3639">
        <v>-1000000</v>
      </c>
      <c r="Y3639">
        <v>-2972282.2788369339</v>
      </c>
    </row>
    <row r="3640" spans="1:25" x14ac:dyDescent="0.15">
      <c r="A3640" s="1">
        <v>3638</v>
      </c>
      <c r="B3640" s="2">
        <v>43406</v>
      </c>
      <c r="C3640" t="s">
        <v>2597</v>
      </c>
      <c r="D3640" t="s">
        <v>1103</v>
      </c>
      <c r="E3640">
        <v>0.1116</v>
      </c>
      <c r="F3640">
        <v>0.1009</v>
      </c>
      <c r="G3640" t="s">
        <v>76</v>
      </c>
      <c r="H3640" t="s">
        <v>1160</v>
      </c>
      <c r="L3640" s="4">
        <f t="shared" si="59"/>
        <v>13910.000000000002</v>
      </c>
      <c r="M3640">
        <v>10000</v>
      </c>
      <c r="N3640">
        <v>2.6</v>
      </c>
      <c r="O3640" t="s">
        <v>15388</v>
      </c>
      <c r="P3640">
        <v>54</v>
      </c>
      <c r="Q3640" t="s">
        <v>6592</v>
      </c>
      <c r="R3640" t="s">
        <v>12788</v>
      </c>
      <c r="S3640" t="s">
        <v>19057</v>
      </c>
      <c r="T3640" t="s">
        <v>25253</v>
      </c>
      <c r="U3640" t="s">
        <v>27810</v>
      </c>
      <c r="V3640">
        <v>-1</v>
      </c>
      <c r="W3640">
        <v>-0.25</v>
      </c>
      <c r="X3640">
        <v>-1000000</v>
      </c>
      <c r="Y3640">
        <v>-2972282.2788369339</v>
      </c>
    </row>
    <row r="3641" spans="1:25" x14ac:dyDescent="0.15">
      <c r="A3641" s="1">
        <v>3639</v>
      </c>
      <c r="B3641" s="2">
        <v>43406</v>
      </c>
      <c r="C3641" t="s">
        <v>2598</v>
      </c>
      <c r="D3641" t="s">
        <v>1103</v>
      </c>
      <c r="E3641">
        <v>0.11169999999999999</v>
      </c>
      <c r="F3641">
        <v>0.13059999999999999</v>
      </c>
      <c r="G3641" t="s">
        <v>476</v>
      </c>
      <c r="H3641" t="s">
        <v>1559</v>
      </c>
      <c r="L3641" s="4">
        <f t="shared" si="59"/>
        <v>-27594</v>
      </c>
      <c r="M3641">
        <v>10000</v>
      </c>
      <c r="N3641">
        <v>2.6</v>
      </c>
      <c r="O3641" t="s">
        <v>15388</v>
      </c>
      <c r="P3641">
        <v>54</v>
      </c>
      <c r="Q3641" t="s">
        <v>6593</v>
      </c>
      <c r="R3641" t="s">
        <v>12789</v>
      </c>
      <c r="S3641" t="s">
        <v>19058</v>
      </c>
      <c r="T3641" t="s">
        <v>25254</v>
      </c>
      <c r="U3641" t="s">
        <v>27811</v>
      </c>
      <c r="V3641">
        <v>-1</v>
      </c>
      <c r="W3641">
        <v>-0.25</v>
      </c>
      <c r="X3641">
        <v>-1000000</v>
      </c>
      <c r="Y3641">
        <v>-2972282.2788369339</v>
      </c>
    </row>
    <row r="3642" spans="1:25" x14ac:dyDescent="0.15">
      <c r="A3642" s="1">
        <v>3640</v>
      </c>
      <c r="B3642" s="2">
        <v>43409</v>
      </c>
      <c r="C3642" t="s">
        <v>2605</v>
      </c>
      <c r="D3642" t="s">
        <v>1103</v>
      </c>
      <c r="E3642">
        <v>6.3700000000000007E-2</v>
      </c>
      <c r="F3642">
        <v>6.0600000000000001E-2</v>
      </c>
      <c r="G3642" t="s">
        <v>696</v>
      </c>
      <c r="H3642" t="s">
        <v>1779</v>
      </c>
      <c r="L3642" s="4">
        <f t="shared" si="59"/>
        <v>8773.0000000000164</v>
      </c>
      <c r="M3642">
        <v>10000</v>
      </c>
      <c r="N3642">
        <v>2.6</v>
      </c>
      <c r="O3642" t="s">
        <v>15390</v>
      </c>
      <c r="P3642">
        <v>23</v>
      </c>
      <c r="Q3642" t="s">
        <v>6594</v>
      </c>
      <c r="R3642" t="s">
        <v>12790</v>
      </c>
      <c r="S3642" t="s">
        <v>19059</v>
      </c>
      <c r="T3642" t="s">
        <v>25255</v>
      </c>
      <c r="U3642" t="s">
        <v>27810</v>
      </c>
      <c r="V3642">
        <v>-1</v>
      </c>
      <c r="W3642">
        <v>-0.75</v>
      </c>
      <c r="X3642">
        <v>-1000000</v>
      </c>
      <c r="Y3642">
        <v>-9169595.3335318062</v>
      </c>
    </row>
    <row r="3643" spans="1:25" x14ac:dyDescent="0.15">
      <c r="A3643" s="1">
        <v>3641</v>
      </c>
      <c r="B3643" s="2">
        <v>43409</v>
      </c>
      <c r="C3643" t="s">
        <v>2606</v>
      </c>
      <c r="D3643" t="s">
        <v>1103</v>
      </c>
      <c r="E3643">
        <v>0.10199999999999999</v>
      </c>
      <c r="F3643">
        <v>0.1081</v>
      </c>
      <c r="G3643" t="s">
        <v>715</v>
      </c>
      <c r="H3643" t="s">
        <v>1798</v>
      </c>
      <c r="L3643" s="4">
        <f t="shared" si="59"/>
        <v>-13542.000000000018</v>
      </c>
      <c r="M3643">
        <v>10000</v>
      </c>
      <c r="N3643">
        <v>2.6</v>
      </c>
      <c r="O3643" t="s">
        <v>15390</v>
      </c>
      <c r="P3643">
        <v>23</v>
      </c>
      <c r="Q3643" t="s">
        <v>6595</v>
      </c>
      <c r="R3643" t="s">
        <v>12791</v>
      </c>
      <c r="S3643" t="s">
        <v>19060</v>
      </c>
      <c r="T3643" t="s">
        <v>25256</v>
      </c>
      <c r="U3643" t="s">
        <v>27811</v>
      </c>
      <c r="V3643">
        <v>-1</v>
      </c>
      <c r="W3643">
        <v>-0.75</v>
      </c>
      <c r="X3643">
        <v>-1000000</v>
      </c>
      <c r="Y3643">
        <v>-9169595.3335318062</v>
      </c>
    </row>
    <row r="3644" spans="1:25" x14ac:dyDescent="0.15">
      <c r="A3644" s="1">
        <v>3642</v>
      </c>
      <c r="B3644" s="2">
        <v>43409</v>
      </c>
      <c r="C3644" t="s">
        <v>2597</v>
      </c>
      <c r="D3644" t="s">
        <v>1103</v>
      </c>
      <c r="E3644">
        <v>0.1009</v>
      </c>
      <c r="F3644">
        <v>9.8599999999999993E-2</v>
      </c>
      <c r="G3644" t="s">
        <v>136</v>
      </c>
      <c r="H3644" t="s">
        <v>1220</v>
      </c>
      <c r="L3644" s="4">
        <f t="shared" si="59"/>
        <v>-874.00000000000398</v>
      </c>
      <c r="M3644">
        <v>10000</v>
      </c>
      <c r="N3644">
        <v>2.6</v>
      </c>
      <c r="O3644" t="s">
        <v>15388</v>
      </c>
      <c r="P3644">
        <v>51</v>
      </c>
      <c r="Q3644" t="s">
        <v>6596</v>
      </c>
      <c r="R3644" t="s">
        <v>12792</v>
      </c>
      <c r="S3644" t="s">
        <v>19061</v>
      </c>
      <c r="T3644" t="s">
        <v>25257</v>
      </c>
      <c r="U3644" t="s">
        <v>27810</v>
      </c>
      <c r="V3644">
        <v>-1</v>
      </c>
      <c r="W3644">
        <v>-0.75</v>
      </c>
      <c r="X3644">
        <v>-1000000</v>
      </c>
      <c r="Y3644">
        <v>-9169595.3335318062</v>
      </c>
    </row>
    <row r="3645" spans="1:25" x14ac:dyDescent="0.15">
      <c r="A3645" s="1">
        <v>3643</v>
      </c>
      <c r="B3645" s="2">
        <v>43409</v>
      </c>
      <c r="C3645" t="s">
        <v>2598</v>
      </c>
      <c r="D3645" t="s">
        <v>1103</v>
      </c>
      <c r="E3645">
        <v>0.13059999999999999</v>
      </c>
      <c r="F3645">
        <v>0.13739999999999999</v>
      </c>
      <c r="G3645" t="s">
        <v>118</v>
      </c>
      <c r="H3645" t="s">
        <v>1202</v>
      </c>
      <c r="L3645" s="4">
        <f t="shared" si="59"/>
        <v>2380</v>
      </c>
      <c r="M3645">
        <v>10000</v>
      </c>
      <c r="N3645">
        <v>2.6</v>
      </c>
      <c r="O3645" t="s">
        <v>15388</v>
      </c>
      <c r="P3645">
        <v>51</v>
      </c>
      <c r="Q3645" t="s">
        <v>6597</v>
      </c>
      <c r="R3645" t="s">
        <v>12793</v>
      </c>
      <c r="S3645" t="s">
        <v>19062</v>
      </c>
      <c r="T3645" t="s">
        <v>25258</v>
      </c>
      <c r="U3645" t="s">
        <v>27811</v>
      </c>
      <c r="V3645">
        <v>-1</v>
      </c>
      <c r="W3645">
        <v>-0.75</v>
      </c>
      <c r="X3645">
        <v>-1000000</v>
      </c>
      <c r="Y3645">
        <v>-9169595.3335318062</v>
      </c>
    </row>
    <row r="3646" spans="1:25" x14ac:dyDescent="0.15">
      <c r="A3646" s="1">
        <v>3644</v>
      </c>
      <c r="B3646" s="2">
        <v>43410</v>
      </c>
      <c r="C3646" t="s">
        <v>2601</v>
      </c>
      <c r="D3646" t="s">
        <v>1103</v>
      </c>
      <c r="E3646">
        <v>8.2600000000000007E-2</v>
      </c>
      <c r="F3646">
        <v>7.17E-2</v>
      </c>
      <c r="G3646" t="s">
        <v>672</v>
      </c>
      <c r="H3646" t="s">
        <v>1755</v>
      </c>
      <c r="L3646" s="4">
        <f t="shared" si="59"/>
        <v>37605.000000000022</v>
      </c>
      <c r="M3646">
        <v>10000</v>
      </c>
      <c r="N3646">
        <v>2.5499999999999998</v>
      </c>
      <c r="O3646" t="s">
        <v>15390</v>
      </c>
      <c r="P3646">
        <v>22</v>
      </c>
      <c r="Q3646" t="s">
        <v>6598</v>
      </c>
      <c r="R3646" t="s">
        <v>12794</v>
      </c>
      <c r="S3646" t="s">
        <v>19063</v>
      </c>
      <c r="T3646" t="s">
        <v>25259</v>
      </c>
      <c r="U3646" t="s">
        <v>27810</v>
      </c>
      <c r="V3646">
        <v>-1</v>
      </c>
      <c r="W3646">
        <v>-1</v>
      </c>
      <c r="X3646">
        <v>-1000000</v>
      </c>
      <c r="Y3646">
        <v>-12341648.930688679</v>
      </c>
    </row>
    <row r="3647" spans="1:25" x14ac:dyDescent="0.15">
      <c r="A3647" s="1">
        <v>3645</v>
      </c>
      <c r="B3647" s="2">
        <v>43410</v>
      </c>
      <c r="C3647" t="s">
        <v>2602</v>
      </c>
      <c r="D3647" t="s">
        <v>1103</v>
      </c>
      <c r="E3647">
        <v>8.0699999999999994E-2</v>
      </c>
      <c r="F3647">
        <v>8.8800000000000004E-2</v>
      </c>
      <c r="G3647" t="s">
        <v>498</v>
      </c>
      <c r="H3647" t="s">
        <v>1581</v>
      </c>
      <c r="L3647" s="4">
        <f t="shared" si="59"/>
        <v>-29646.000000000036</v>
      </c>
      <c r="M3647">
        <v>10000</v>
      </c>
      <c r="N3647">
        <v>2.5499999999999998</v>
      </c>
      <c r="O3647" t="s">
        <v>15390</v>
      </c>
      <c r="P3647">
        <v>22</v>
      </c>
      <c r="Q3647" t="s">
        <v>6599</v>
      </c>
      <c r="R3647" t="s">
        <v>12795</v>
      </c>
      <c r="S3647" t="s">
        <v>19064</v>
      </c>
      <c r="T3647" t="s">
        <v>25260</v>
      </c>
      <c r="U3647" t="s">
        <v>27811</v>
      </c>
      <c r="V3647">
        <v>-1</v>
      </c>
      <c r="W3647">
        <v>-1</v>
      </c>
      <c r="X3647">
        <v>-1000000</v>
      </c>
      <c r="Y3647">
        <v>-12341648.930688679</v>
      </c>
    </row>
    <row r="3648" spans="1:25" x14ac:dyDescent="0.15">
      <c r="A3648" s="1">
        <v>3646</v>
      </c>
      <c r="B3648" s="2">
        <v>43410</v>
      </c>
      <c r="C3648" t="s">
        <v>2611</v>
      </c>
      <c r="D3648" t="s">
        <v>1103</v>
      </c>
      <c r="E3648">
        <v>0.12139999999999999</v>
      </c>
      <c r="F3648">
        <v>0.1123</v>
      </c>
      <c r="G3648" t="s">
        <v>407</v>
      </c>
      <c r="H3648" t="s">
        <v>1491</v>
      </c>
      <c r="L3648" s="4">
        <f t="shared" si="59"/>
        <v>-8826.9999999999964</v>
      </c>
      <c r="M3648">
        <v>10000</v>
      </c>
      <c r="N3648">
        <v>2.5499999999999998</v>
      </c>
      <c r="O3648" t="s">
        <v>15388</v>
      </c>
      <c r="P3648">
        <v>50</v>
      </c>
      <c r="Q3648" t="s">
        <v>6600</v>
      </c>
      <c r="R3648" t="s">
        <v>12796</v>
      </c>
      <c r="S3648" t="s">
        <v>19065</v>
      </c>
      <c r="T3648" t="s">
        <v>25261</v>
      </c>
      <c r="U3648" t="s">
        <v>27810</v>
      </c>
      <c r="V3648">
        <v>-1</v>
      </c>
      <c r="W3648">
        <v>-1</v>
      </c>
      <c r="X3648">
        <v>-1000000</v>
      </c>
      <c r="Y3648">
        <v>-12341648.930688679</v>
      </c>
    </row>
    <row r="3649" spans="1:25" x14ac:dyDescent="0.15">
      <c r="A3649" s="1">
        <v>3647</v>
      </c>
      <c r="B3649" s="2">
        <v>43410</v>
      </c>
      <c r="C3649" t="s">
        <v>2612</v>
      </c>
      <c r="D3649" t="s">
        <v>1103</v>
      </c>
      <c r="E3649">
        <v>0.111</v>
      </c>
      <c r="F3649">
        <v>0.1181</v>
      </c>
      <c r="G3649" t="s">
        <v>730</v>
      </c>
      <c r="H3649" t="s">
        <v>1813</v>
      </c>
      <c r="L3649" s="4">
        <f t="shared" si="59"/>
        <v>7738.9999999999945</v>
      </c>
      <c r="M3649">
        <v>10000</v>
      </c>
      <c r="N3649">
        <v>2.5499999999999998</v>
      </c>
      <c r="O3649" t="s">
        <v>15388</v>
      </c>
      <c r="P3649">
        <v>50</v>
      </c>
      <c r="Q3649" t="s">
        <v>6601</v>
      </c>
      <c r="R3649" t="s">
        <v>12797</v>
      </c>
      <c r="S3649" t="s">
        <v>19066</v>
      </c>
      <c r="T3649" t="s">
        <v>25262</v>
      </c>
      <c r="U3649" t="s">
        <v>27811</v>
      </c>
      <c r="V3649">
        <v>-1</v>
      </c>
      <c r="W3649">
        <v>-1</v>
      </c>
      <c r="X3649">
        <v>-1000000</v>
      </c>
      <c r="Y3649">
        <v>-12341648.930688679</v>
      </c>
    </row>
    <row r="3650" spans="1:25" x14ac:dyDescent="0.15">
      <c r="A3650" s="1">
        <v>3648</v>
      </c>
      <c r="B3650" s="2">
        <v>43411</v>
      </c>
      <c r="C3650" t="s">
        <v>2601</v>
      </c>
      <c r="D3650" t="s">
        <v>1103</v>
      </c>
      <c r="E3650">
        <v>7.17E-2</v>
      </c>
      <c r="F3650">
        <v>7.2499999999999995E-2</v>
      </c>
      <c r="G3650" t="s">
        <v>1000</v>
      </c>
      <c r="H3650" t="s">
        <v>2042</v>
      </c>
      <c r="L3650" s="4">
        <f t="shared" si="59"/>
        <v>-2871.9999999999827</v>
      </c>
      <c r="M3650">
        <v>10000</v>
      </c>
      <c r="N3650">
        <v>2.5499999999999998</v>
      </c>
      <c r="O3650" t="s">
        <v>15390</v>
      </c>
      <c r="P3650">
        <v>21</v>
      </c>
      <c r="Q3650" t="s">
        <v>6602</v>
      </c>
      <c r="R3650" t="s">
        <v>12798</v>
      </c>
      <c r="S3650" t="s">
        <v>19067</v>
      </c>
      <c r="T3650" t="s">
        <v>25263</v>
      </c>
      <c r="U3650" t="s">
        <v>27810</v>
      </c>
      <c r="V3650">
        <v>-1</v>
      </c>
      <c r="W3650">
        <v>-1</v>
      </c>
      <c r="X3650">
        <v>-1000000</v>
      </c>
      <c r="Y3650">
        <v>-12518025.95737862</v>
      </c>
    </row>
    <row r="3651" spans="1:25" x14ac:dyDescent="0.15">
      <c r="A3651" s="1">
        <v>3649</v>
      </c>
      <c r="B3651" s="2">
        <v>43411</v>
      </c>
      <c r="C3651" t="s">
        <v>2602</v>
      </c>
      <c r="D3651" t="s">
        <v>1103</v>
      </c>
      <c r="E3651">
        <v>8.8800000000000004E-2</v>
      </c>
      <c r="F3651">
        <v>7.9299999999999995E-2</v>
      </c>
      <c r="G3651" t="s">
        <v>1001</v>
      </c>
      <c r="H3651" t="s">
        <v>2043</v>
      </c>
      <c r="L3651" s="4">
        <f t="shared" ref="L3651:L3714" si="60">(F3651-E3651)*G3651</f>
        <v>30780.000000000029</v>
      </c>
      <c r="M3651">
        <v>10000</v>
      </c>
      <c r="N3651">
        <v>2.5499999999999998</v>
      </c>
      <c r="O3651" t="s">
        <v>15390</v>
      </c>
      <c r="P3651">
        <v>21</v>
      </c>
      <c r="Q3651" t="s">
        <v>6603</v>
      </c>
      <c r="R3651" t="s">
        <v>12799</v>
      </c>
      <c r="S3651" t="s">
        <v>19068</v>
      </c>
      <c r="T3651" t="s">
        <v>25264</v>
      </c>
      <c r="U3651" t="s">
        <v>27811</v>
      </c>
      <c r="V3651">
        <v>-1</v>
      </c>
      <c r="W3651">
        <v>-1</v>
      </c>
      <c r="X3651">
        <v>-1000000</v>
      </c>
      <c r="Y3651">
        <v>-12518025.95737862</v>
      </c>
    </row>
    <row r="3652" spans="1:25" x14ac:dyDescent="0.15">
      <c r="A3652" s="1">
        <v>3650</v>
      </c>
      <c r="B3652" s="2">
        <v>43411</v>
      </c>
      <c r="C3652" t="s">
        <v>2611</v>
      </c>
      <c r="D3652" t="s">
        <v>1103</v>
      </c>
      <c r="E3652">
        <v>0.1123</v>
      </c>
      <c r="F3652">
        <v>0.1139</v>
      </c>
      <c r="G3652" t="s">
        <v>463</v>
      </c>
      <c r="H3652" t="s">
        <v>1546</v>
      </c>
      <c r="L3652" s="4">
        <f t="shared" si="60"/>
        <v>1392.0000000000036</v>
      </c>
      <c r="M3652">
        <v>10000</v>
      </c>
      <c r="N3652">
        <v>2.5499999999999998</v>
      </c>
      <c r="O3652" t="s">
        <v>15388</v>
      </c>
      <c r="P3652">
        <v>49</v>
      </c>
      <c r="Q3652" t="s">
        <v>6604</v>
      </c>
      <c r="R3652" t="s">
        <v>12800</v>
      </c>
      <c r="S3652" t="s">
        <v>19069</v>
      </c>
      <c r="T3652" t="s">
        <v>25265</v>
      </c>
      <c r="U3652" t="s">
        <v>27810</v>
      </c>
      <c r="V3652">
        <v>-1</v>
      </c>
      <c r="W3652">
        <v>-1</v>
      </c>
      <c r="X3652">
        <v>-1000000</v>
      </c>
      <c r="Y3652">
        <v>-12518025.95737862</v>
      </c>
    </row>
    <row r="3653" spans="1:25" x14ac:dyDescent="0.15">
      <c r="A3653" s="1">
        <v>3651</v>
      </c>
      <c r="B3653" s="2">
        <v>43411</v>
      </c>
      <c r="C3653" t="s">
        <v>2612</v>
      </c>
      <c r="D3653" t="s">
        <v>1103</v>
      </c>
      <c r="E3653">
        <v>0.1181</v>
      </c>
      <c r="F3653">
        <v>0.112</v>
      </c>
      <c r="G3653" t="s">
        <v>957</v>
      </c>
      <c r="H3653" t="s">
        <v>2001</v>
      </c>
      <c r="L3653" s="4">
        <f t="shared" si="60"/>
        <v>-5367.9999999999945</v>
      </c>
      <c r="M3653">
        <v>10000</v>
      </c>
      <c r="N3653">
        <v>2.5499999999999998</v>
      </c>
      <c r="O3653" t="s">
        <v>15388</v>
      </c>
      <c r="P3653">
        <v>49</v>
      </c>
      <c r="Q3653" t="s">
        <v>6605</v>
      </c>
      <c r="R3653" t="s">
        <v>12801</v>
      </c>
      <c r="S3653" t="s">
        <v>19070</v>
      </c>
      <c r="T3653" t="s">
        <v>25266</v>
      </c>
      <c r="U3653" t="s">
        <v>27811</v>
      </c>
      <c r="V3653">
        <v>-1</v>
      </c>
      <c r="W3653">
        <v>-1</v>
      </c>
      <c r="X3653">
        <v>-1000000</v>
      </c>
      <c r="Y3653">
        <v>-12518025.95737862</v>
      </c>
    </row>
    <row r="3654" spans="1:25" x14ac:dyDescent="0.15">
      <c r="A3654" s="1">
        <v>3652</v>
      </c>
      <c r="B3654" s="2">
        <v>43412</v>
      </c>
      <c r="C3654" t="s">
        <v>2601</v>
      </c>
      <c r="D3654" t="s">
        <v>1103</v>
      </c>
      <c r="E3654">
        <v>7.2499999999999995E-2</v>
      </c>
      <c r="F3654">
        <v>5.04E-2</v>
      </c>
      <c r="G3654" t="s">
        <v>864</v>
      </c>
      <c r="H3654" t="s">
        <v>1914</v>
      </c>
      <c r="L3654" s="4">
        <f t="shared" si="60"/>
        <v>72266.999999999985</v>
      </c>
      <c r="M3654">
        <v>10000</v>
      </c>
      <c r="N3654">
        <v>2.5499999999999998</v>
      </c>
      <c r="O3654" t="s">
        <v>15390</v>
      </c>
      <c r="P3654">
        <v>20</v>
      </c>
      <c r="Q3654" t="s">
        <v>6606</v>
      </c>
      <c r="R3654" t="s">
        <v>12802</v>
      </c>
      <c r="S3654" t="s">
        <v>19071</v>
      </c>
      <c r="T3654" t="s">
        <v>25267</v>
      </c>
      <c r="U3654" t="s">
        <v>27810</v>
      </c>
      <c r="V3654">
        <v>-1</v>
      </c>
      <c r="W3654">
        <v>-1</v>
      </c>
      <c r="X3654">
        <v>-1000000</v>
      </c>
      <c r="Y3654">
        <v>-12429368.17326664</v>
      </c>
    </row>
    <row r="3655" spans="1:25" x14ac:dyDescent="0.15">
      <c r="A3655" s="1">
        <v>3653</v>
      </c>
      <c r="B3655" s="2">
        <v>43412</v>
      </c>
      <c r="C3655" t="s">
        <v>2602</v>
      </c>
      <c r="D3655" t="s">
        <v>1103</v>
      </c>
      <c r="E3655">
        <v>7.9299999999999995E-2</v>
      </c>
      <c r="F3655">
        <v>0.1091</v>
      </c>
      <c r="G3655" t="s">
        <v>990</v>
      </c>
      <c r="H3655" t="s">
        <v>2032</v>
      </c>
      <c r="L3655" s="4">
        <f t="shared" si="60"/>
        <v>-94466.000000000029</v>
      </c>
      <c r="M3655">
        <v>10000</v>
      </c>
      <c r="N3655">
        <v>2.5499999999999998</v>
      </c>
      <c r="O3655" t="s">
        <v>15390</v>
      </c>
      <c r="P3655">
        <v>20</v>
      </c>
      <c r="Q3655" t="s">
        <v>6607</v>
      </c>
      <c r="R3655" t="s">
        <v>12803</v>
      </c>
      <c r="S3655" t="s">
        <v>19072</v>
      </c>
      <c r="T3655" t="s">
        <v>25268</v>
      </c>
      <c r="U3655" t="s">
        <v>27811</v>
      </c>
      <c r="V3655">
        <v>-1</v>
      </c>
      <c r="W3655">
        <v>-1</v>
      </c>
      <c r="X3655">
        <v>-1000000</v>
      </c>
      <c r="Y3655">
        <v>-12429368.17326664</v>
      </c>
    </row>
    <row r="3656" spans="1:25" x14ac:dyDescent="0.15">
      <c r="A3656" s="1">
        <v>3654</v>
      </c>
      <c r="B3656" s="2">
        <v>43412</v>
      </c>
      <c r="C3656" t="s">
        <v>2611</v>
      </c>
      <c r="D3656" t="s">
        <v>1103</v>
      </c>
      <c r="E3656">
        <v>0.1139</v>
      </c>
      <c r="F3656">
        <v>0.09</v>
      </c>
      <c r="G3656" t="s">
        <v>657</v>
      </c>
      <c r="H3656" t="s">
        <v>1740</v>
      </c>
      <c r="L3656" s="4">
        <f t="shared" si="60"/>
        <v>-16491.000000000004</v>
      </c>
      <c r="M3656">
        <v>10000</v>
      </c>
      <c r="N3656">
        <v>2.5499999999999998</v>
      </c>
      <c r="O3656" t="s">
        <v>15388</v>
      </c>
      <c r="P3656">
        <v>48</v>
      </c>
      <c r="Q3656" t="s">
        <v>6608</v>
      </c>
      <c r="R3656" t="s">
        <v>12804</v>
      </c>
      <c r="S3656" t="s">
        <v>19073</v>
      </c>
      <c r="T3656" t="s">
        <v>25269</v>
      </c>
      <c r="U3656" t="s">
        <v>27810</v>
      </c>
      <c r="V3656">
        <v>-1</v>
      </c>
      <c r="W3656">
        <v>-1</v>
      </c>
      <c r="X3656">
        <v>-1000000</v>
      </c>
      <c r="Y3656">
        <v>-12429368.17326664</v>
      </c>
    </row>
    <row r="3657" spans="1:25" x14ac:dyDescent="0.15">
      <c r="A3657" s="1">
        <v>3655</v>
      </c>
      <c r="B3657" s="2">
        <v>43412</v>
      </c>
      <c r="C3657" t="s">
        <v>2612</v>
      </c>
      <c r="D3657" t="s">
        <v>1103</v>
      </c>
      <c r="E3657">
        <v>0.112</v>
      </c>
      <c r="F3657">
        <v>0.1394</v>
      </c>
      <c r="G3657" t="s">
        <v>163</v>
      </c>
      <c r="H3657" t="s">
        <v>1247</v>
      </c>
      <c r="L3657" s="4">
        <f t="shared" si="60"/>
        <v>20275.999999999996</v>
      </c>
      <c r="M3657">
        <v>10000</v>
      </c>
      <c r="N3657">
        <v>2.5499999999999998</v>
      </c>
      <c r="O3657" t="s">
        <v>15388</v>
      </c>
      <c r="P3657">
        <v>48</v>
      </c>
      <c r="Q3657" t="s">
        <v>6609</v>
      </c>
      <c r="R3657" t="s">
        <v>12805</v>
      </c>
      <c r="S3657" t="s">
        <v>19074</v>
      </c>
      <c r="T3657" t="s">
        <v>25270</v>
      </c>
      <c r="U3657" t="s">
        <v>27811</v>
      </c>
      <c r="V3657">
        <v>-1</v>
      </c>
      <c r="W3657">
        <v>-1</v>
      </c>
      <c r="X3657">
        <v>-1000000</v>
      </c>
      <c r="Y3657">
        <v>-12429368.17326664</v>
      </c>
    </row>
    <row r="3658" spans="1:25" x14ac:dyDescent="0.15">
      <c r="A3658" s="1">
        <v>3656</v>
      </c>
      <c r="B3658" s="2">
        <v>43413</v>
      </c>
      <c r="C3658" t="s">
        <v>2607</v>
      </c>
      <c r="D3658" t="s">
        <v>1103</v>
      </c>
      <c r="E3658">
        <v>7.0400000000000004E-2</v>
      </c>
      <c r="F3658">
        <v>6.9900000000000004E-2</v>
      </c>
      <c r="G3658" t="s">
        <v>917</v>
      </c>
      <c r="H3658" t="s">
        <v>1966</v>
      </c>
      <c r="L3658" s="4">
        <f t="shared" si="60"/>
        <v>1660.0000000000014</v>
      </c>
      <c r="M3658">
        <v>10000</v>
      </c>
      <c r="N3658">
        <v>2.5</v>
      </c>
      <c r="O3658" t="s">
        <v>15390</v>
      </c>
      <c r="P3658">
        <v>19</v>
      </c>
      <c r="Q3658" t="s">
        <v>6610</v>
      </c>
      <c r="R3658" t="s">
        <v>12806</v>
      </c>
      <c r="S3658" t="s">
        <v>19075</v>
      </c>
      <c r="T3658" t="s">
        <v>25271</v>
      </c>
      <c r="U3658" t="s">
        <v>27810</v>
      </c>
      <c r="V3658">
        <v>-1</v>
      </c>
      <c r="W3658">
        <v>-1</v>
      </c>
      <c r="X3658">
        <v>-1000000</v>
      </c>
      <c r="Y3658">
        <v>-13007284.07908429</v>
      </c>
    </row>
    <row r="3659" spans="1:25" x14ac:dyDescent="0.15">
      <c r="A3659" s="1">
        <v>3657</v>
      </c>
      <c r="B3659" s="2">
        <v>43413</v>
      </c>
      <c r="C3659" t="s">
        <v>2608</v>
      </c>
      <c r="D3659" t="s">
        <v>1103</v>
      </c>
      <c r="E3659">
        <v>7.9500000000000001E-2</v>
      </c>
      <c r="F3659">
        <v>7.2900000000000006E-2</v>
      </c>
      <c r="G3659" t="s">
        <v>412</v>
      </c>
      <c r="H3659" t="s">
        <v>1496</v>
      </c>
      <c r="L3659" s="4">
        <f t="shared" si="60"/>
        <v>19799.999999999985</v>
      </c>
      <c r="M3659">
        <v>10000</v>
      </c>
      <c r="N3659">
        <v>2.5</v>
      </c>
      <c r="O3659" t="s">
        <v>15390</v>
      </c>
      <c r="P3659">
        <v>19</v>
      </c>
      <c r="Q3659" t="s">
        <v>6611</v>
      </c>
      <c r="R3659" t="s">
        <v>12807</v>
      </c>
      <c r="S3659" t="s">
        <v>19076</v>
      </c>
      <c r="T3659" t="s">
        <v>25272</v>
      </c>
      <c r="U3659" t="s">
        <v>27811</v>
      </c>
      <c r="V3659">
        <v>-1</v>
      </c>
      <c r="W3659">
        <v>-1</v>
      </c>
      <c r="X3659">
        <v>-1000000</v>
      </c>
      <c r="Y3659">
        <v>-13007284.07908429</v>
      </c>
    </row>
    <row r="3660" spans="1:25" x14ac:dyDescent="0.15">
      <c r="A3660" s="1">
        <v>3658</v>
      </c>
      <c r="B3660" s="2">
        <v>43413</v>
      </c>
      <c r="C3660" t="s">
        <v>2609</v>
      </c>
      <c r="D3660" t="s">
        <v>1103</v>
      </c>
      <c r="E3660">
        <v>0.112</v>
      </c>
      <c r="F3660">
        <v>0.1124</v>
      </c>
      <c r="G3660" t="s">
        <v>225</v>
      </c>
      <c r="H3660" t="s">
        <v>1309</v>
      </c>
      <c r="L3660" s="4">
        <f t="shared" si="60"/>
        <v>235.99999999999858</v>
      </c>
      <c r="M3660">
        <v>10000</v>
      </c>
      <c r="N3660">
        <v>2.5</v>
      </c>
      <c r="O3660" t="s">
        <v>15388</v>
      </c>
      <c r="P3660">
        <v>47</v>
      </c>
      <c r="Q3660" t="s">
        <v>6612</v>
      </c>
      <c r="R3660" t="s">
        <v>12808</v>
      </c>
      <c r="S3660" t="s">
        <v>19077</v>
      </c>
      <c r="T3660" t="s">
        <v>25273</v>
      </c>
      <c r="U3660" t="s">
        <v>27810</v>
      </c>
      <c r="V3660">
        <v>-1</v>
      </c>
      <c r="W3660">
        <v>-1</v>
      </c>
      <c r="X3660">
        <v>-1000000</v>
      </c>
      <c r="Y3660">
        <v>-13007284.07908429</v>
      </c>
    </row>
    <row r="3661" spans="1:25" x14ac:dyDescent="0.15">
      <c r="A3661" s="1">
        <v>3659</v>
      </c>
      <c r="B3661" s="2">
        <v>43413</v>
      </c>
      <c r="C3661" t="s">
        <v>2610</v>
      </c>
      <c r="D3661" t="s">
        <v>1103</v>
      </c>
      <c r="E3661">
        <v>0.111</v>
      </c>
      <c r="F3661">
        <v>0.1099</v>
      </c>
      <c r="G3661" t="s">
        <v>191</v>
      </c>
      <c r="H3661" t="s">
        <v>1275</v>
      </c>
      <c r="L3661" s="4">
        <f t="shared" si="60"/>
        <v>-660.00000000000227</v>
      </c>
      <c r="M3661">
        <v>10000</v>
      </c>
      <c r="N3661">
        <v>2.5</v>
      </c>
      <c r="O3661" t="s">
        <v>15388</v>
      </c>
      <c r="P3661">
        <v>47</v>
      </c>
      <c r="Q3661" t="s">
        <v>6613</v>
      </c>
      <c r="R3661" t="s">
        <v>12809</v>
      </c>
      <c r="S3661" t="s">
        <v>19078</v>
      </c>
      <c r="T3661" t="s">
        <v>25274</v>
      </c>
      <c r="U3661" t="s">
        <v>27811</v>
      </c>
      <c r="V3661">
        <v>-1</v>
      </c>
      <c r="W3661">
        <v>-1</v>
      </c>
      <c r="X3661">
        <v>-1000000</v>
      </c>
      <c r="Y3661">
        <v>-13007284.07908429</v>
      </c>
    </row>
    <row r="3662" spans="1:25" x14ac:dyDescent="0.15">
      <c r="A3662" s="1">
        <v>3660</v>
      </c>
      <c r="B3662" s="2">
        <v>43416</v>
      </c>
      <c r="C3662" t="s">
        <v>2607</v>
      </c>
      <c r="D3662" t="s">
        <v>1103</v>
      </c>
      <c r="E3662">
        <v>6.9900000000000004E-2</v>
      </c>
      <c r="F3662">
        <v>7.4200000000000002E-2</v>
      </c>
      <c r="G3662" t="s">
        <v>223</v>
      </c>
      <c r="H3662" t="s">
        <v>1307</v>
      </c>
      <c r="L3662" s="4">
        <f t="shared" si="60"/>
        <v>-10706.999999999996</v>
      </c>
      <c r="M3662">
        <v>10000</v>
      </c>
      <c r="N3662">
        <v>2.5</v>
      </c>
      <c r="O3662" t="s">
        <v>15390</v>
      </c>
      <c r="P3662">
        <v>16</v>
      </c>
      <c r="Q3662" t="s">
        <v>6614</v>
      </c>
      <c r="R3662" t="s">
        <v>12810</v>
      </c>
      <c r="S3662" t="s">
        <v>19079</v>
      </c>
      <c r="T3662" t="s">
        <v>25275</v>
      </c>
      <c r="U3662" t="s">
        <v>27810</v>
      </c>
      <c r="V3662">
        <v>-1</v>
      </c>
      <c r="W3662">
        <v>-1</v>
      </c>
      <c r="X3662">
        <v>-1000000</v>
      </c>
      <c r="Y3662">
        <v>-12903017.693263009</v>
      </c>
    </row>
    <row r="3663" spans="1:25" x14ac:dyDescent="0.15">
      <c r="A3663" s="1">
        <v>3661</v>
      </c>
      <c r="B3663" s="2">
        <v>43416</v>
      </c>
      <c r="C3663" t="s">
        <v>2608</v>
      </c>
      <c r="D3663" t="s">
        <v>1103</v>
      </c>
      <c r="E3663">
        <v>7.2900000000000006E-2</v>
      </c>
      <c r="F3663">
        <v>5.9700000000000003E-2</v>
      </c>
      <c r="G3663" t="s">
        <v>497</v>
      </c>
      <c r="H3663" t="s">
        <v>1580</v>
      </c>
      <c r="L3663" s="4">
        <f t="shared" si="60"/>
        <v>31944.000000000007</v>
      </c>
      <c r="M3663">
        <v>10000</v>
      </c>
      <c r="N3663">
        <v>2.5</v>
      </c>
      <c r="O3663" t="s">
        <v>15390</v>
      </c>
      <c r="P3663">
        <v>16</v>
      </c>
      <c r="Q3663" t="s">
        <v>6615</v>
      </c>
      <c r="R3663" t="s">
        <v>12811</v>
      </c>
      <c r="S3663" t="s">
        <v>19080</v>
      </c>
      <c r="T3663" t="s">
        <v>25276</v>
      </c>
      <c r="U3663" t="s">
        <v>27811</v>
      </c>
      <c r="V3663">
        <v>-1</v>
      </c>
      <c r="W3663">
        <v>-1</v>
      </c>
      <c r="X3663">
        <v>-1000000</v>
      </c>
      <c r="Y3663">
        <v>-12903017.693263009</v>
      </c>
    </row>
    <row r="3664" spans="1:25" x14ac:dyDescent="0.15">
      <c r="A3664" s="1">
        <v>3662</v>
      </c>
      <c r="B3664" s="2">
        <v>43416</v>
      </c>
      <c r="C3664" t="s">
        <v>2609</v>
      </c>
      <c r="D3664" t="s">
        <v>1103</v>
      </c>
      <c r="E3664">
        <v>0.1124</v>
      </c>
      <c r="F3664">
        <v>0.1182</v>
      </c>
      <c r="G3664" t="s">
        <v>154</v>
      </c>
      <c r="H3664" t="s">
        <v>1238</v>
      </c>
      <c r="L3664" s="4">
        <f t="shared" si="60"/>
        <v>174</v>
      </c>
      <c r="M3664">
        <v>10000</v>
      </c>
      <c r="N3664">
        <v>2.5</v>
      </c>
      <c r="O3664" t="s">
        <v>15388</v>
      </c>
      <c r="P3664">
        <v>44</v>
      </c>
      <c r="Q3664" t="s">
        <v>6616</v>
      </c>
      <c r="R3664" t="s">
        <v>12812</v>
      </c>
      <c r="S3664" t="s">
        <v>19081</v>
      </c>
      <c r="T3664" t="s">
        <v>25277</v>
      </c>
      <c r="U3664" t="s">
        <v>27810</v>
      </c>
      <c r="V3664">
        <v>-1</v>
      </c>
      <c r="W3664">
        <v>-1</v>
      </c>
      <c r="X3664">
        <v>-1000000</v>
      </c>
      <c r="Y3664">
        <v>-12903017.693263009</v>
      </c>
    </row>
    <row r="3665" spans="1:25" x14ac:dyDescent="0.15">
      <c r="A3665" s="1">
        <v>3663</v>
      </c>
      <c r="B3665" s="2">
        <v>43416</v>
      </c>
      <c r="C3665" t="s">
        <v>2610</v>
      </c>
      <c r="D3665" t="s">
        <v>1103</v>
      </c>
      <c r="E3665">
        <v>0.1099</v>
      </c>
      <c r="F3665">
        <v>9.7500000000000003E-2</v>
      </c>
      <c r="G3665" t="s">
        <v>154</v>
      </c>
      <c r="H3665" t="s">
        <v>1238</v>
      </c>
      <c r="L3665" s="4">
        <f t="shared" si="60"/>
        <v>-371.99999999999983</v>
      </c>
      <c r="M3665">
        <v>10000</v>
      </c>
      <c r="N3665">
        <v>2.5</v>
      </c>
      <c r="O3665" t="s">
        <v>15388</v>
      </c>
      <c r="P3665">
        <v>44</v>
      </c>
      <c r="Q3665" t="s">
        <v>6617</v>
      </c>
      <c r="R3665" t="s">
        <v>12812</v>
      </c>
      <c r="S3665" t="s">
        <v>19082</v>
      </c>
      <c r="T3665" t="s">
        <v>25277</v>
      </c>
      <c r="U3665" t="s">
        <v>27811</v>
      </c>
      <c r="V3665">
        <v>-1</v>
      </c>
      <c r="W3665">
        <v>-1</v>
      </c>
      <c r="X3665">
        <v>-1000000</v>
      </c>
      <c r="Y3665">
        <v>-12903017.693263009</v>
      </c>
    </row>
    <row r="3666" spans="1:25" x14ac:dyDescent="0.15">
      <c r="A3666" s="1">
        <v>3664</v>
      </c>
      <c r="B3666" s="2">
        <v>43417</v>
      </c>
      <c r="C3666" t="s">
        <v>2607</v>
      </c>
      <c r="D3666" t="s">
        <v>1103</v>
      </c>
      <c r="E3666">
        <v>7.4200000000000002E-2</v>
      </c>
      <c r="F3666">
        <v>5.2600000000000001E-2</v>
      </c>
      <c r="G3666" t="s">
        <v>335</v>
      </c>
      <c r="H3666" t="s">
        <v>1419</v>
      </c>
      <c r="L3666" s="4">
        <f t="shared" si="60"/>
        <v>44928</v>
      </c>
      <c r="M3666">
        <v>10000</v>
      </c>
      <c r="N3666">
        <v>2.5</v>
      </c>
      <c r="O3666" t="s">
        <v>15390</v>
      </c>
      <c r="P3666">
        <v>15</v>
      </c>
      <c r="Q3666" t="s">
        <v>6618</v>
      </c>
      <c r="R3666" t="s">
        <v>12813</v>
      </c>
      <c r="S3666" t="s">
        <v>19083</v>
      </c>
      <c r="T3666" t="s">
        <v>25278</v>
      </c>
      <c r="U3666" t="s">
        <v>27810</v>
      </c>
      <c r="V3666">
        <v>-1</v>
      </c>
      <c r="W3666">
        <v>-1</v>
      </c>
      <c r="X3666">
        <v>-1000000</v>
      </c>
      <c r="Y3666">
        <v>-12708335.285916099</v>
      </c>
    </row>
    <row r="3667" spans="1:25" x14ac:dyDescent="0.15">
      <c r="A3667" s="1">
        <v>3665</v>
      </c>
      <c r="B3667" s="2">
        <v>43417</v>
      </c>
      <c r="C3667" t="s">
        <v>2608</v>
      </c>
      <c r="D3667" t="s">
        <v>1103</v>
      </c>
      <c r="E3667">
        <v>5.9700000000000003E-2</v>
      </c>
      <c r="F3667">
        <v>7.2400000000000006E-2</v>
      </c>
      <c r="G3667" t="s">
        <v>413</v>
      </c>
      <c r="H3667" t="s">
        <v>1497</v>
      </c>
      <c r="L3667" s="4">
        <f t="shared" si="60"/>
        <v>-31369.000000000007</v>
      </c>
      <c r="M3667">
        <v>10000</v>
      </c>
      <c r="N3667">
        <v>2.5</v>
      </c>
      <c r="O3667" t="s">
        <v>15390</v>
      </c>
      <c r="P3667">
        <v>15</v>
      </c>
      <c r="Q3667" t="s">
        <v>6619</v>
      </c>
      <c r="R3667" t="s">
        <v>12814</v>
      </c>
      <c r="S3667" t="s">
        <v>19084</v>
      </c>
      <c r="T3667" t="s">
        <v>25279</v>
      </c>
      <c r="U3667" t="s">
        <v>27811</v>
      </c>
      <c r="V3667">
        <v>-1</v>
      </c>
      <c r="W3667">
        <v>-1</v>
      </c>
      <c r="X3667">
        <v>-1000000</v>
      </c>
      <c r="Y3667">
        <v>-12708335.285916099</v>
      </c>
    </row>
    <row r="3668" spans="1:25" x14ac:dyDescent="0.15">
      <c r="A3668" s="1">
        <v>3666</v>
      </c>
      <c r="B3668" s="2">
        <v>43417</v>
      </c>
      <c r="C3668" t="s">
        <v>2609</v>
      </c>
      <c r="D3668" t="s">
        <v>1103</v>
      </c>
      <c r="E3668">
        <v>0.1182</v>
      </c>
      <c r="F3668">
        <v>9.74E-2</v>
      </c>
      <c r="G3668" t="s">
        <v>65</v>
      </c>
      <c r="H3668" t="s">
        <v>1149</v>
      </c>
      <c r="L3668" s="4">
        <f t="shared" si="60"/>
        <v>2288</v>
      </c>
      <c r="M3668">
        <v>10000</v>
      </c>
      <c r="N3668">
        <v>2.5</v>
      </c>
      <c r="O3668" t="s">
        <v>15388</v>
      </c>
      <c r="P3668">
        <v>43</v>
      </c>
      <c r="Q3668" t="s">
        <v>6620</v>
      </c>
      <c r="R3668" t="s">
        <v>12815</v>
      </c>
      <c r="S3668" t="s">
        <v>19085</v>
      </c>
      <c r="T3668" t="s">
        <v>25280</v>
      </c>
      <c r="U3668" t="s">
        <v>27810</v>
      </c>
      <c r="V3668">
        <v>-1</v>
      </c>
      <c r="W3668">
        <v>-1</v>
      </c>
      <c r="X3668">
        <v>-1000000</v>
      </c>
      <c r="Y3668">
        <v>-12708335.285916099</v>
      </c>
    </row>
    <row r="3669" spans="1:25" x14ac:dyDescent="0.15">
      <c r="A3669" s="1">
        <v>3667</v>
      </c>
      <c r="B3669" s="2">
        <v>43417</v>
      </c>
      <c r="C3669" t="s">
        <v>2610</v>
      </c>
      <c r="D3669" t="s">
        <v>1103</v>
      </c>
      <c r="E3669">
        <v>9.7500000000000003E-2</v>
      </c>
      <c r="F3669">
        <v>0.113</v>
      </c>
      <c r="G3669" t="s">
        <v>61</v>
      </c>
      <c r="H3669" t="s">
        <v>1145</v>
      </c>
      <c r="L3669" s="4">
        <f t="shared" si="60"/>
        <v>-2015</v>
      </c>
      <c r="M3669">
        <v>10000</v>
      </c>
      <c r="N3669">
        <v>2.5</v>
      </c>
      <c r="O3669" t="s">
        <v>15388</v>
      </c>
      <c r="P3669">
        <v>43</v>
      </c>
      <c r="Q3669" t="s">
        <v>6621</v>
      </c>
      <c r="R3669" t="s">
        <v>12816</v>
      </c>
      <c r="S3669" t="s">
        <v>19086</v>
      </c>
      <c r="T3669" t="s">
        <v>25281</v>
      </c>
      <c r="U3669" t="s">
        <v>27811</v>
      </c>
      <c r="V3669">
        <v>-1</v>
      </c>
      <c r="W3669">
        <v>-1</v>
      </c>
      <c r="X3669">
        <v>-1000000</v>
      </c>
      <c r="Y3669">
        <v>-12708335.285916099</v>
      </c>
    </row>
    <row r="3670" spans="1:25" x14ac:dyDescent="0.15">
      <c r="A3670" s="1">
        <v>3668</v>
      </c>
      <c r="B3670" s="2">
        <v>43418</v>
      </c>
      <c r="C3670" t="s">
        <v>2607</v>
      </c>
      <c r="D3670" t="s">
        <v>1103</v>
      </c>
      <c r="E3670">
        <v>5.2600000000000001E-2</v>
      </c>
      <c r="F3670">
        <v>6.4600000000000005E-2</v>
      </c>
      <c r="G3670" t="s">
        <v>497</v>
      </c>
      <c r="H3670" t="s">
        <v>1580</v>
      </c>
      <c r="L3670" s="4">
        <f t="shared" si="60"/>
        <v>-29040.000000000007</v>
      </c>
      <c r="M3670">
        <v>10000</v>
      </c>
      <c r="N3670">
        <v>2.5</v>
      </c>
      <c r="O3670" t="s">
        <v>15390</v>
      </c>
      <c r="P3670">
        <v>14</v>
      </c>
      <c r="Q3670" t="s">
        <v>6622</v>
      </c>
      <c r="R3670" t="s">
        <v>12817</v>
      </c>
      <c r="S3670" t="s">
        <v>19087</v>
      </c>
      <c r="T3670" t="s">
        <v>25282</v>
      </c>
      <c r="U3670" t="s">
        <v>27810</v>
      </c>
      <c r="V3670">
        <v>-1</v>
      </c>
      <c r="W3670">
        <v>-1</v>
      </c>
      <c r="X3670">
        <v>-1000000</v>
      </c>
      <c r="Y3670">
        <v>-13059891.847770629</v>
      </c>
    </row>
    <row r="3671" spans="1:25" x14ac:dyDescent="0.15">
      <c r="A3671" s="1">
        <v>3669</v>
      </c>
      <c r="B3671" s="2">
        <v>43418</v>
      </c>
      <c r="C3671" t="s">
        <v>2608</v>
      </c>
      <c r="D3671" t="s">
        <v>1103</v>
      </c>
      <c r="E3671">
        <v>7.2400000000000006E-2</v>
      </c>
      <c r="F3671">
        <v>5.3999999999999999E-2</v>
      </c>
      <c r="G3671" t="s">
        <v>311</v>
      </c>
      <c r="H3671" t="s">
        <v>1395</v>
      </c>
      <c r="L3671" s="4">
        <f t="shared" si="60"/>
        <v>36064.000000000015</v>
      </c>
      <c r="M3671">
        <v>10000</v>
      </c>
      <c r="N3671">
        <v>2.5</v>
      </c>
      <c r="O3671" t="s">
        <v>15390</v>
      </c>
      <c r="P3671">
        <v>14</v>
      </c>
      <c r="Q3671" t="s">
        <v>6623</v>
      </c>
      <c r="R3671" t="s">
        <v>12818</v>
      </c>
      <c r="S3671" t="s">
        <v>19088</v>
      </c>
      <c r="T3671" t="s">
        <v>25283</v>
      </c>
      <c r="U3671" t="s">
        <v>27811</v>
      </c>
      <c r="V3671">
        <v>-1</v>
      </c>
      <c r="W3671">
        <v>-1</v>
      </c>
      <c r="X3671">
        <v>-1000000</v>
      </c>
      <c r="Y3671">
        <v>-13059891.847770629</v>
      </c>
    </row>
    <row r="3672" spans="1:25" x14ac:dyDescent="0.15">
      <c r="A3672" s="1">
        <v>3670</v>
      </c>
      <c r="B3672" s="2">
        <v>43418</v>
      </c>
      <c r="C3672" t="s">
        <v>2609</v>
      </c>
      <c r="D3672" t="s">
        <v>1103</v>
      </c>
      <c r="E3672">
        <v>9.74E-2</v>
      </c>
      <c r="F3672">
        <v>0.1085</v>
      </c>
      <c r="G3672" t="s">
        <v>81</v>
      </c>
      <c r="H3672" t="s">
        <v>1165</v>
      </c>
      <c r="L3672" s="4">
        <f t="shared" si="60"/>
        <v>-2663.9999999999995</v>
      </c>
      <c r="M3672">
        <v>10000</v>
      </c>
      <c r="N3672">
        <v>2.5</v>
      </c>
      <c r="O3672" t="s">
        <v>15388</v>
      </c>
      <c r="P3672">
        <v>42</v>
      </c>
      <c r="Q3672" t="s">
        <v>6624</v>
      </c>
      <c r="R3672" t="s">
        <v>12819</v>
      </c>
      <c r="S3672" t="s">
        <v>19089</v>
      </c>
      <c r="T3672" t="s">
        <v>25284</v>
      </c>
      <c r="U3672" t="s">
        <v>27810</v>
      </c>
      <c r="V3672">
        <v>-1</v>
      </c>
      <c r="W3672">
        <v>-1</v>
      </c>
      <c r="X3672">
        <v>-1000000</v>
      </c>
      <c r="Y3672">
        <v>-13059891.847770629</v>
      </c>
    </row>
    <row r="3673" spans="1:25" x14ac:dyDescent="0.15">
      <c r="A3673" s="1">
        <v>3671</v>
      </c>
      <c r="B3673" s="2">
        <v>43418</v>
      </c>
      <c r="C3673" t="s">
        <v>2610</v>
      </c>
      <c r="D3673" t="s">
        <v>1103</v>
      </c>
      <c r="E3673">
        <v>0.113</v>
      </c>
      <c r="F3673">
        <v>9.3600000000000003E-2</v>
      </c>
      <c r="G3673" t="s">
        <v>277</v>
      </c>
      <c r="H3673" t="s">
        <v>1361</v>
      </c>
      <c r="L3673" s="4">
        <f t="shared" si="60"/>
        <v>4462</v>
      </c>
      <c r="M3673">
        <v>10000</v>
      </c>
      <c r="N3673">
        <v>2.5</v>
      </c>
      <c r="O3673" t="s">
        <v>15388</v>
      </c>
      <c r="P3673">
        <v>42</v>
      </c>
      <c r="Q3673" t="s">
        <v>6625</v>
      </c>
      <c r="R3673" t="s">
        <v>12820</v>
      </c>
      <c r="S3673" t="s">
        <v>19090</v>
      </c>
      <c r="T3673" t="s">
        <v>25285</v>
      </c>
      <c r="U3673" t="s">
        <v>27811</v>
      </c>
      <c r="V3673">
        <v>-1</v>
      </c>
      <c r="W3673">
        <v>-1</v>
      </c>
      <c r="X3673">
        <v>-1000000</v>
      </c>
      <c r="Y3673">
        <v>-13059891.847770629</v>
      </c>
    </row>
    <row r="3674" spans="1:25" x14ac:dyDescent="0.15">
      <c r="A3674" s="1">
        <v>3672</v>
      </c>
      <c r="B3674" s="2">
        <v>43419</v>
      </c>
      <c r="C3674" t="s">
        <v>2607</v>
      </c>
      <c r="D3674" t="s">
        <v>1103</v>
      </c>
      <c r="E3674">
        <v>6.4600000000000005E-2</v>
      </c>
      <c r="F3674">
        <v>5.9700000000000003E-2</v>
      </c>
      <c r="G3674" t="s">
        <v>254</v>
      </c>
      <c r="H3674" t="s">
        <v>1338</v>
      </c>
      <c r="L3674" s="4">
        <f t="shared" si="60"/>
        <v>9359.0000000000036</v>
      </c>
      <c r="M3674">
        <v>10000</v>
      </c>
      <c r="N3674">
        <v>2.5</v>
      </c>
      <c r="O3674" t="s">
        <v>15390</v>
      </c>
      <c r="P3674">
        <v>13</v>
      </c>
      <c r="Q3674" t="s">
        <v>6626</v>
      </c>
      <c r="R3674" t="s">
        <v>12821</v>
      </c>
      <c r="S3674" t="s">
        <v>19091</v>
      </c>
      <c r="T3674" t="s">
        <v>25286</v>
      </c>
      <c r="U3674" t="s">
        <v>27810</v>
      </c>
      <c r="V3674">
        <v>-1</v>
      </c>
      <c r="W3674">
        <v>-1</v>
      </c>
      <c r="X3674">
        <v>-1000000</v>
      </c>
      <c r="Y3674">
        <v>-12748953.19142155</v>
      </c>
    </row>
    <row r="3675" spans="1:25" x14ac:dyDescent="0.15">
      <c r="A3675" s="1">
        <v>3673</v>
      </c>
      <c r="B3675" s="2">
        <v>43419</v>
      </c>
      <c r="C3675" t="s">
        <v>2608</v>
      </c>
      <c r="D3675" t="s">
        <v>1103</v>
      </c>
      <c r="E3675">
        <v>5.3999999999999999E-2</v>
      </c>
      <c r="F3675">
        <v>4.9099999999999998E-2</v>
      </c>
      <c r="G3675" t="s">
        <v>510</v>
      </c>
      <c r="H3675" t="s">
        <v>1593</v>
      </c>
      <c r="L3675" s="4">
        <f t="shared" si="60"/>
        <v>10584.000000000004</v>
      </c>
      <c r="M3675">
        <v>10000</v>
      </c>
      <c r="N3675">
        <v>2.5</v>
      </c>
      <c r="O3675" t="s">
        <v>15390</v>
      </c>
      <c r="P3675">
        <v>13</v>
      </c>
      <c r="Q3675" t="s">
        <v>6627</v>
      </c>
      <c r="R3675" t="s">
        <v>12822</v>
      </c>
      <c r="S3675" t="s">
        <v>19092</v>
      </c>
      <c r="T3675" t="s">
        <v>25287</v>
      </c>
      <c r="U3675" t="s">
        <v>27811</v>
      </c>
      <c r="V3675">
        <v>-1</v>
      </c>
      <c r="W3675">
        <v>-1</v>
      </c>
      <c r="X3675">
        <v>-1000000</v>
      </c>
      <c r="Y3675">
        <v>-12748953.19142155</v>
      </c>
    </row>
    <row r="3676" spans="1:25" x14ac:dyDescent="0.15">
      <c r="A3676" s="1">
        <v>3674</v>
      </c>
      <c r="B3676" s="2">
        <v>43419</v>
      </c>
      <c r="C3676" t="s">
        <v>2609</v>
      </c>
      <c r="D3676" t="s">
        <v>1103</v>
      </c>
      <c r="E3676">
        <v>0.1085</v>
      </c>
      <c r="F3676">
        <v>0.10639999999999999</v>
      </c>
      <c r="G3676" t="s">
        <v>80</v>
      </c>
      <c r="H3676" t="s">
        <v>1164</v>
      </c>
      <c r="L3676" s="4">
        <f t="shared" si="60"/>
        <v>672.00000000000148</v>
      </c>
      <c r="M3676">
        <v>10000</v>
      </c>
      <c r="N3676">
        <v>2.5</v>
      </c>
      <c r="O3676" t="s">
        <v>15388</v>
      </c>
      <c r="P3676">
        <v>41</v>
      </c>
      <c r="Q3676" t="s">
        <v>6628</v>
      </c>
      <c r="R3676" t="s">
        <v>12823</v>
      </c>
      <c r="S3676" t="s">
        <v>19093</v>
      </c>
      <c r="T3676" t="s">
        <v>25288</v>
      </c>
      <c r="U3676" t="s">
        <v>27810</v>
      </c>
      <c r="V3676">
        <v>-1</v>
      </c>
      <c r="W3676">
        <v>-1</v>
      </c>
      <c r="X3676">
        <v>-1000000</v>
      </c>
      <c r="Y3676">
        <v>-12748953.19142155</v>
      </c>
    </row>
    <row r="3677" spans="1:25" x14ac:dyDescent="0.15">
      <c r="A3677" s="1">
        <v>3675</v>
      </c>
      <c r="B3677" s="2">
        <v>43419</v>
      </c>
      <c r="C3677" t="s">
        <v>2610</v>
      </c>
      <c r="D3677" t="s">
        <v>1103</v>
      </c>
      <c r="E3677">
        <v>9.3600000000000003E-2</v>
      </c>
      <c r="F3677">
        <v>8.8999999999999996E-2</v>
      </c>
      <c r="G3677" t="s">
        <v>156</v>
      </c>
      <c r="H3677" t="s">
        <v>1240</v>
      </c>
      <c r="L3677" s="4">
        <f t="shared" si="60"/>
        <v>1748.0000000000025</v>
      </c>
      <c r="M3677">
        <v>10000</v>
      </c>
      <c r="N3677">
        <v>2.5</v>
      </c>
      <c r="O3677" t="s">
        <v>15388</v>
      </c>
      <c r="P3677">
        <v>41</v>
      </c>
      <c r="Q3677" t="s">
        <v>6629</v>
      </c>
      <c r="R3677" t="s">
        <v>12824</v>
      </c>
      <c r="S3677" t="s">
        <v>19094</v>
      </c>
      <c r="T3677" t="s">
        <v>25289</v>
      </c>
      <c r="U3677" t="s">
        <v>27811</v>
      </c>
      <c r="V3677">
        <v>-1</v>
      </c>
      <c r="W3677">
        <v>-1</v>
      </c>
      <c r="X3677">
        <v>-1000000</v>
      </c>
      <c r="Y3677">
        <v>-12748953.19142155</v>
      </c>
    </row>
    <row r="3678" spans="1:25" x14ac:dyDescent="0.15">
      <c r="A3678" s="1">
        <v>3676</v>
      </c>
      <c r="B3678" s="2">
        <v>43420</v>
      </c>
      <c r="C3678" t="s">
        <v>2607</v>
      </c>
      <c r="D3678" t="s">
        <v>1103</v>
      </c>
      <c r="E3678">
        <v>5.9700000000000003E-2</v>
      </c>
      <c r="F3678">
        <v>7.1300000000000002E-2</v>
      </c>
      <c r="G3678" t="s">
        <v>376</v>
      </c>
      <c r="H3678" t="s">
        <v>1460</v>
      </c>
      <c r="L3678" s="4">
        <f t="shared" si="60"/>
        <v>-18792</v>
      </c>
      <c r="M3678">
        <v>10000</v>
      </c>
      <c r="N3678">
        <v>2.5</v>
      </c>
      <c r="O3678" t="s">
        <v>15390</v>
      </c>
      <c r="P3678">
        <v>12</v>
      </c>
      <c r="Q3678" t="s">
        <v>6630</v>
      </c>
      <c r="R3678" t="s">
        <v>12825</v>
      </c>
      <c r="S3678" t="s">
        <v>19095</v>
      </c>
      <c r="T3678" t="s">
        <v>25290</v>
      </c>
      <c r="U3678" t="s">
        <v>27810</v>
      </c>
      <c r="V3678">
        <v>-1</v>
      </c>
      <c r="W3678">
        <v>-1</v>
      </c>
      <c r="X3678">
        <v>-1000000</v>
      </c>
      <c r="Y3678">
        <v>-12728619.935978221</v>
      </c>
    </row>
    <row r="3679" spans="1:25" x14ac:dyDescent="0.15">
      <c r="A3679" s="1">
        <v>3677</v>
      </c>
      <c r="B3679" s="2">
        <v>43420</v>
      </c>
      <c r="C3679" t="s">
        <v>2608</v>
      </c>
      <c r="D3679" t="s">
        <v>1103</v>
      </c>
      <c r="E3679">
        <v>4.9099999999999998E-2</v>
      </c>
      <c r="F3679">
        <v>3.15E-2</v>
      </c>
      <c r="G3679" t="s">
        <v>147</v>
      </c>
      <c r="H3679" t="s">
        <v>1231</v>
      </c>
      <c r="L3679" s="4">
        <f t="shared" si="60"/>
        <v>33263.999999999993</v>
      </c>
      <c r="M3679">
        <v>10000</v>
      </c>
      <c r="N3679">
        <v>2.5</v>
      </c>
      <c r="O3679" t="s">
        <v>15390</v>
      </c>
      <c r="P3679">
        <v>12</v>
      </c>
      <c r="Q3679" t="s">
        <v>6631</v>
      </c>
      <c r="R3679" t="s">
        <v>12826</v>
      </c>
      <c r="S3679" t="s">
        <v>19096</v>
      </c>
      <c r="T3679" t="s">
        <v>25291</v>
      </c>
      <c r="U3679" t="s">
        <v>27811</v>
      </c>
      <c r="V3679">
        <v>-1</v>
      </c>
      <c r="W3679">
        <v>-1</v>
      </c>
      <c r="X3679">
        <v>-1000000</v>
      </c>
      <c r="Y3679">
        <v>-12728619.935978221</v>
      </c>
    </row>
    <row r="3680" spans="1:25" x14ac:dyDescent="0.15">
      <c r="A3680" s="1">
        <v>3678</v>
      </c>
      <c r="B3680" s="2">
        <v>43420</v>
      </c>
      <c r="C3680" t="s">
        <v>2609</v>
      </c>
      <c r="D3680" t="s">
        <v>1103</v>
      </c>
      <c r="E3680">
        <v>0.10639999999999999</v>
      </c>
      <c r="F3680">
        <v>0.11899999999999999</v>
      </c>
      <c r="G3680" t="s">
        <v>644</v>
      </c>
      <c r="H3680" t="s">
        <v>1727</v>
      </c>
      <c r="L3680" s="4">
        <f t="shared" si="60"/>
        <v>-6426</v>
      </c>
      <c r="M3680">
        <v>10000</v>
      </c>
      <c r="N3680">
        <v>2.5</v>
      </c>
      <c r="O3680" t="s">
        <v>15388</v>
      </c>
      <c r="P3680">
        <v>40</v>
      </c>
      <c r="Q3680" t="s">
        <v>6632</v>
      </c>
      <c r="R3680" t="s">
        <v>12827</v>
      </c>
      <c r="S3680" t="s">
        <v>19097</v>
      </c>
      <c r="T3680" t="s">
        <v>25292</v>
      </c>
      <c r="U3680" t="s">
        <v>27810</v>
      </c>
      <c r="V3680">
        <v>-1</v>
      </c>
      <c r="W3680">
        <v>-1</v>
      </c>
      <c r="X3680">
        <v>-1000000</v>
      </c>
      <c r="Y3680">
        <v>-12728619.935978221</v>
      </c>
    </row>
    <row r="3681" spans="1:25" x14ac:dyDescent="0.15">
      <c r="A3681" s="1">
        <v>3679</v>
      </c>
      <c r="B3681" s="2">
        <v>43420</v>
      </c>
      <c r="C3681" t="s">
        <v>2610</v>
      </c>
      <c r="D3681" t="s">
        <v>1103</v>
      </c>
      <c r="E3681">
        <v>8.8999999999999996E-2</v>
      </c>
      <c r="F3681">
        <v>6.93E-2</v>
      </c>
      <c r="G3681" t="s">
        <v>475</v>
      </c>
      <c r="H3681" t="s">
        <v>1558</v>
      </c>
      <c r="L3681" s="4">
        <f t="shared" si="60"/>
        <v>11819.999999999996</v>
      </c>
      <c r="M3681">
        <v>10000</v>
      </c>
      <c r="N3681">
        <v>2.5</v>
      </c>
      <c r="O3681" t="s">
        <v>15388</v>
      </c>
      <c r="P3681">
        <v>40</v>
      </c>
      <c r="Q3681" t="s">
        <v>6633</v>
      </c>
      <c r="R3681" t="s">
        <v>12828</v>
      </c>
      <c r="S3681" t="s">
        <v>19098</v>
      </c>
      <c r="T3681" t="s">
        <v>25293</v>
      </c>
      <c r="U3681" t="s">
        <v>27811</v>
      </c>
      <c r="V3681">
        <v>-1</v>
      </c>
      <c r="W3681">
        <v>-1</v>
      </c>
      <c r="X3681">
        <v>-1000000</v>
      </c>
      <c r="Y3681">
        <v>-12728619.935978221</v>
      </c>
    </row>
    <row r="3682" spans="1:25" x14ac:dyDescent="0.15">
      <c r="A3682" s="1">
        <v>3680</v>
      </c>
      <c r="B3682" s="2">
        <v>43423</v>
      </c>
      <c r="C3682" t="s">
        <v>2607</v>
      </c>
      <c r="D3682" t="s">
        <v>1103</v>
      </c>
      <c r="E3682">
        <v>7.1300000000000002E-2</v>
      </c>
      <c r="F3682">
        <v>4.4699999999999997E-2</v>
      </c>
      <c r="G3682" t="s">
        <v>205</v>
      </c>
      <c r="H3682" t="s">
        <v>1289</v>
      </c>
      <c r="L3682" s="4">
        <f t="shared" si="60"/>
        <v>29526.000000000007</v>
      </c>
      <c r="M3682">
        <v>10000</v>
      </c>
      <c r="N3682">
        <v>2.5</v>
      </c>
      <c r="O3682" t="s">
        <v>15390</v>
      </c>
      <c r="P3682">
        <v>9</v>
      </c>
      <c r="Q3682" t="s">
        <v>6634</v>
      </c>
      <c r="R3682" t="s">
        <v>12829</v>
      </c>
      <c r="S3682" t="s">
        <v>19099</v>
      </c>
      <c r="T3682" t="s">
        <v>25294</v>
      </c>
      <c r="U3682" t="s">
        <v>27810</v>
      </c>
      <c r="V3682">
        <v>-0.66666666666666674</v>
      </c>
      <c r="W3682">
        <v>-1</v>
      </c>
      <c r="X3682">
        <v>-666666.66666666674</v>
      </c>
      <c r="Y3682">
        <v>-12400024.800049599</v>
      </c>
    </row>
    <row r="3683" spans="1:25" x14ac:dyDescent="0.15">
      <c r="A3683" s="1">
        <v>3681</v>
      </c>
      <c r="B3683" s="2">
        <v>43423</v>
      </c>
      <c r="C3683" t="s">
        <v>2608</v>
      </c>
      <c r="D3683" t="s">
        <v>1103</v>
      </c>
      <c r="E3683">
        <v>3.15E-2</v>
      </c>
      <c r="F3683">
        <v>4.3900000000000002E-2</v>
      </c>
      <c r="G3683" t="s">
        <v>724</v>
      </c>
      <c r="H3683" t="s">
        <v>1807</v>
      </c>
      <c r="L3683" s="4">
        <f t="shared" si="60"/>
        <v>-26908.000000000004</v>
      </c>
      <c r="M3683">
        <v>10000</v>
      </c>
      <c r="N3683">
        <v>2.5</v>
      </c>
      <c r="O3683" t="s">
        <v>15390</v>
      </c>
      <c r="P3683">
        <v>9</v>
      </c>
      <c r="Q3683" t="s">
        <v>6635</v>
      </c>
      <c r="R3683" t="s">
        <v>12830</v>
      </c>
      <c r="S3683" t="s">
        <v>19100</v>
      </c>
      <c r="T3683" t="s">
        <v>25295</v>
      </c>
      <c r="U3683" t="s">
        <v>27811</v>
      </c>
      <c r="V3683">
        <v>-0.66666666666666674</v>
      </c>
      <c r="W3683">
        <v>-1</v>
      </c>
      <c r="X3683">
        <v>-666666.66666666674</v>
      </c>
      <c r="Y3683">
        <v>-12400024.800049599</v>
      </c>
    </row>
    <row r="3684" spans="1:25" x14ac:dyDescent="0.15">
      <c r="A3684" s="1">
        <v>3682</v>
      </c>
      <c r="B3684" s="2">
        <v>43423</v>
      </c>
      <c r="C3684" t="s">
        <v>2609</v>
      </c>
      <c r="D3684" t="s">
        <v>1103</v>
      </c>
      <c r="E3684">
        <v>0.11899999999999999</v>
      </c>
      <c r="F3684">
        <v>9.1399999999999995E-2</v>
      </c>
      <c r="G3684" t="s">
        <v>81</v>
      </c>
      <c r="H3684" t="s">
        <v>1165</v>
      </c>
      <c r="L3684" s="4">
        <f t="shared" si="60"/>
        <v>6624</v>
      </c>
      <c r="M3684">
        <v>10000</v>
      </c>
      <c r="N3684">
        <v>2.5</v>
      </c>
      <c r="O3684" t="s">
        <v>15388</v>
      </c>
      <c r="P3684">
        <v>37</v>
      </c>
      <c r="Q3684" t="s">
        <v>6636</v>
      </c>
      <c r="R3684" t="s">
        <v>12831</v>
      </c>
      <c r="S3684" t="s">
        <v>19101</v>
      </c>
      <c r="T3684" t="s">
        <v>25296</v>
      </c>
      <c r="U3684" t="s">
        <v>27810</v>
      </c>
      <c r="V3684">
        <v>-0.66666666666666674</v>
      </c>
      <c r="W3684">
        <v>-1</v>
      </c>
      <c r="X3684">
        <v>-666666.66666666674</v>
      </c>
      <c r="Y3684">
        <v>-12400024.800049599</v>
      </c>
    </row>
    <row r="3685" spans="1:25" x14ac:dyDescent="0.15">
      <c r="A3685" s="1">
        <v>3683</v>
      </c>
      <c r="B3685" s="2">
        <v>43423</v>
      </c>
      <c r="C3685" t="s">
        <v>2610</v>
      </c>
      <c r="D3685" t="s">
        <v>1103</v>
      </c>
      <c r="E3685">
        <v>6.93E-2</v>
      </c>
      <c r="F3685">
        <v>8.3199999999999996E-2</v>
      </c>
      <c r="G3685" t="s">
        <v>82</v>
      </c>
      <c r="H3685" t="s">
        <v>1166</v>
      </c>
      <c r="L3685" s="4">
        <f t="shared" si="60"/>
        <v>-5003.9999999999982</v>
      </c>
      <c r="M3685">
        <v>10000</v>
      </c>
      <c r="N3685">
        <v>2.5</v>
      </c>
      <c r="O3685" t="s">
        <v>15388</v>
      </c>
      <c r="P3685">
        <v>37</v>
      </c>
      <c r="Q3685" t="s">
        <v>6637</v>
      </c>
      <c r="R3685" t="s">
        <v>12832</v>
      </c>
      <c r="S3685" t="s">
        <v>19102</v>
      </c>
      <c r="T3685" t="s">
        <v>25297</v>
      </c>
      <c r="U3685" t="s">
        <v>27811</v>
      </c>
      <c r="V3685">
        <v>-0.66666666666666674</v>
      </c>
      <c r="W3685">
        <v>-1</v>
      </c>
      <c r="X3685">
        <v>-666666.66666666674</v>
      </c>
      <c r="Y3685">
        <v>-12400024.800049599</v>
      </c>
    </row>
    <row r="3686" spans="1:25" x14ac:dyDescent="0.15">
      <c r="A3686" s="1">
        <v>3684</v>
      </c>
      <c r="B3686" s="2">
        <v>43424</v>
      </c>
      <c r="C3686" t="s">
        <v>2607</v>
      </c>
      <c r="D3686" t="s">
        <v>1103</v>
      </c>
      <c r="E3686">
        <v>4.4699999999999997E-2</v>
      </c>
      <c r="F3686">
        <v>4.2299999999999997E-2</v>
      </c>
      <c r="G3686" t="s">
        <v>165</v>
      </c>
      <c r="H3686" t="s">
        <v>1249</v>
      </c>
      <c r="L3686" s="4">
        <f t="shared" si="60"/>
        <v>4031.9999999999991</v>
      </c>
      <c r="M3686">
        <v>10000</v>
      </c>
      <c r="N3686">
        <v>2.5</v>
      </c>
      <c r="O3686" t="s">
        <v>15390</v>
      </c>
      <c r="P3686">
        <v>8</v>
      </c>
      <c r="Q3686" t="s">
        <v>6638</v>
      </c>
      <c r="R3686" t="s">
        <v>12833</v>
      </c>
      <c r="S3686" t="s">
        <v>19103</v>
      </c>
      <c r="T3686" t="s">
        <v>25298</v>
      </c>
      <c r="U3686" t="s">
        <v>27810</v>
      </c>
      <c r="V3686">
        <v>-0.33333333333333348</v>
      </c>
      <c r="W3686">
        <v>-1</v>
      </c>
      <c r="X3686">
        <v>-333333.33333333349</v>
      </c>
      <c r="Y3686">
        <v>-12820504.602240641</v>
      </c>
    </row>
    <row r="3687" spans="1:25" x14ac:dyDescent="0.15">
      <c r="A3687" s="1">
        <v>3685</v>
      </c>
      <c r="B3687" s="2">
        <v>43424</v>
      </c>
      <c r="C3687" t="s">
        <v>2608</v>
      </c>
      <c r="D3687" t="s">
        <v>1103</v>
      </c>
      <c r="E3687">
        <v>4.3900000000000002E-2</v>
      </c>
      <c r="F3687">
        <v>4.2799999999999998E-2</v>
      </c>
      <c r="G3687" t="s">
        <v>237</v>
      </c>
      <c r="H3687" t="s">
        <v>1321</v>
      </c>
      <c r="L3687" s="4">
        <f t="shared" si="60"/>
        <v>1892.0000000000064</v>
      </c>
      <c r="M3687">
        <v>10000</v>
      </c>
      <c r="N3687">
        <v>2.5</v>
      </c>
      <c r="O3687" t="s">
        <v>15390</v>
      </c>
      <c r="P3687">
        <v>8</v>
      </c>
      <c r="Q3687" t="s">
        <v>6639</v>
      </c>
      <c r="R3687" t="s">
        <v>12834</v>
      </c>
      <c r="S3687" t="s">
        <v>19104</v>
      </c>
      <c r="T3687" t="s">
        <v>25299</v>
      </c>
      <c r="U3687" t="s">
        <v>27811</v>
      </c>
      <c r="V3687">
        <v>-0.33333333333333348</v>
      </c>
      <c r="W3687">
        <v>-1</v>
      </c>
      <c r="X3687">
        <v>-333333.33333333349</v>
      </c>
      <c r="Y3687">
        <v>-12820504.602240641</v>
      </c>
    </row>
    <row r="3688" spans="1:25" x14ac:dyDescent="0.15">
      <c r="A3688" s="1">
        <v>3686</v>
      </c>
      <c r="B3688" s="2">
        <v>43424</v>
      </c>
      <c r="C3688" t="s">
        <v>2609</v>
      </c>
      <c r="D3688" t="s">
        <v>1103</v>
      </c>
      <c r="E3688">
        <v>9.1399999999999995E-2</v>
      </c>
      <c r="F3688">
        <v>8.9200000000000002E-2</v>
      </c>
      <c r="G3688" t="s">
        <v>885</v>
      </c>
      <c r="H3688" t="s">
        <v>1935</v>
      </c>
      <c r="L3688" s="4">
        <f t="shared" si="60"/>
        <v>-549.99999999999841</v>
      </c>
      <c r="M3688">
        <v>10000</v>
      </c>
      <c r="N3688">
        <v>2.5</v>
      </c>
      <c r="O3688" t="s">
        <v>15388</v>
      </c>
      <c r="P3688">
        <v>36</v>
      </c>
      <c r="Q3688" t="s">
        <v>6640</v>
      </c>
      <c r="R3688" t="s">
        <v>12835</v>
      </c>
      <c r="S3688" t="s">
        <v>19105</v>
      </c>
      <c r="T3688" t="s">
        <v>25300</v>
      </c>
      <c r="U3688" t="s">
        <v>27810</v>
      </c>
      <c r="V3688">
        <v>-0.33333333333333348</v>
      </c>
      <c r="W3688">
        <v>-1</v>
      </c>
      <c r="X3688">
        <v>-333333.33333333349</v>
      </c>
      <c r="Y3688">
        <v>-12820504.602240641</v>
      </c>
    </row>
    <row r="3689" spans="1:25" x14ac:dyDescent="0.15">
      <c r="A3689" s="1">
        <v>3687</v>
      </c>
      <c r="B3689" s="2">
        <v>43424</v>
      </c>
      <c r="C3689" t="s">
        <v>2610</v>
      </c>
      <c r="D3689" t="s">
        <v>1103</v>
      </c>
      <c r="E3689">
        <v>8.3199999999999996E-2</v>
      </c>
      <c r="F3689">
        <v>8.2000000000000003E-2</v>
      </c>
      <c r="G3689" t="s">
        <v>135</v>
      </c>
      <c r="H3689" t="s">
        <v>1219</v>
      </c>
      <c r="L3689" s="4">
        <f t="shared" si="60"/>
        <v>-335.99999999999795</v>
      </c>
      <c r="M3689">
        <v>10000</v>
      </c>
      <c r="N3689">
        <v>2.5</v>
      </c>
      <c r="O3689" t="s">
        <v>15388</v>
      </c>
      <c r="P3689">
        <v>36</v>
      </c>
      <c r="Q3689" t="s">
        <v>6641</v>
      </c>
      <c r="R3689" t="s">
        <v>12836</v>
      </c>
      <c r="S3689" t="s">
        <v>19106</v>
      </c>
      <c r="T3689" t="s">
        <v>25301</v>
      </c>
      <c r="U3689" t="s">
        <v>27811</v>
      </c>
      <c r="V3689">
        <v>-0.33333333333333348</v>
      </c>
      <c r="W3689">
        <v>-1</v>
      </c>
      <c r="X3689">
        <v>-333333.33333333349</v>
      </c>
      <c r="Y3689">
        <v>-12820504.602240641</v>
      </c>
    </row>
    <row r="3690" spans="1:25" x14ac:dyDescent="0.15">
      <c r="A3690" s="1">
        <v>3688</v>
      </c>
      <c r="B3690" s="2">
        <v>43425</v>
      </c>
      <c r="C3690" t="s">
        <v>2607</v>
      </c>
      <c r="D3690" t="s">
        <v>1103</v>
      </c>
      <c r="E3690">
        <v>4.2299999999999997E-2</v>
      </c>
      <c r="F3690">
        <v>3.0099999999999998E-2</v>
      </c>
      <c r="G3690" t="s">
        <v>131</v>
      </c>
      <c r="H3690" t="s">
        <v>1215</v>
      </c>
      <c r="L3690" s="4">
        <f t="shared" si="60"/>
        <v>16470</v>
      </c>
      <c r="M3690">
        <v>10000</v>
      </c>
      <c r="N3690">
        <v>2.5</v>
      </c>
      <c r="O3690" t="s">
        <v>15390</v>
      </c>
      <c r="P3690">
        <v>7</v>
      </c>
      <c r="Q3690" t="s">
        <v>6642</v>
      </c>
      <c r="R3690" t="s">
        <v>12837</v>
      </c>
      <c r="S3690" t="s">
        <v>19107</v>
      </c>
      <c r="T3690" t="s">
        <v>25302</v>
      </c>
      <c r="U3690" t="s">
        <v>27810</v>
      </c>
      <c r="V3690">
        <v>-0.33333333333333348</v>
      </c>
      <c r="W3690">
        <v>-1</v>
      </c>
      <c r="X3690">
        <v>-333333.33333333349</v>
      </c>
      <c r="Y3690">
        <v>-12830775.384606499</v>
      </c>
    </row>
    <row r="3691" spans="1:25" x14ac:dyDescent="0.15">
      <c r="A3691" s="1">
        <v>3689</v>
      </c>
      <c r="B3691" s="2">
        <v>43425</v>
      </c>
      <c r="C3691" t="s">
        <v>2608</v>
      </c>
      <c r="D3691" t="s">
        <v>1103</v>
      </c>
      <c r="E3691">
        <v>4.2799999999999998E-2</v>
      </c>
      <c r="F3691">
        <v>4.3299999999999998E-2</v>
      </c>
      <c r="G3691" t="s">
        <v>124</v>
      </c>
      <c r="H3691" t="s">
        <v>1208</v>
      </c>
      <c r="L3691" s="4">
        <f t="shared" si="60"/>
        <v>-665.00000000000057</v>
      </c>
      <c r="M3691">
        <v>10000</v>
      </c>
      <c r="N3691">
        <v>2.5</v>
      </c>
      <c r="O3691" t="s">
        <v>15390</v>
      </c>
      <c r="P3691">
        <v>7</v>
      </c>
      <c r="Q3691" t="s">
        <v>6643</v>
      </c>
      <c r="R3691" t="s">
        <v>12838</v>
      </c>
      <c r="S3691" t="s">
        <v>19108</v>
      </c>
      <c r="T3691" t="s">
        <v>25303</v>
      </c>
      <c r="U3691" t="s">
        <v>27811</v>
      </c>
      <c r="V3691">
        <v>-0.33333333333333348</v>
      </c>
      <c r="W3691">
        <v>-1</v>
      </c>
      <c r="X3691">
        <v>-333333.33333333349</v>
      </c>
      <c r="Y3691">
        <v>-12830775.384606499</v>
      </c>
    </row>
    <row r="3692" spans="1:25" x14ac:dyDescent="0.15">
      <c r="A3692" s="1">
        <v>3690</v>
      </c>
      <c r="B3692" s="2">
        <v>43425</v>
      </c>
      <c r="C3692" t="s">
        <v>2609</v>
      </c>
      <c r="D3692" t="s">
        <v>1103</v>
      </c>
      <c r="E3692">
        <v>8.9200000000000002E-2</v>
      </c>
      <c r="F3692">
        <v>7.8299999999999995E-2</v>
      </c>
      <c r="G3692" t="s">
        <v>125</v>
      </c>
      <c r="H3692" t="s">
        <v>1209</v>
      </c>
      <c r="L3692" s="4">
        <f t="shared" si="60"/>
        <v>-654.00000000000045</v>
      </c>
      <c r="M3692">
        <v>10000</v>
      </c>
      <c r="N3692">
        <v>2.5</v>
      </c>
      <c r="O3692" t="s">
        <v>15388</v>
      </c>
      <c r="P3692">
        <v>35</v>
      </c>
      <c r="Q3692" t="s">
        <v>6644</v>
      </c>
      <c r="R3692" t="s">
        <v>12839</v>
      </c>
      <c r="S3692" t="s">
        <v>19109</v>
      </c>
      <c r="T3692" t="s">
        <v>25304</v>
      </c>
      <c r="U3692" t="s">
        <v>27810</v>
      </c>
      <c r="V3692">
        <v>-0.33333333333333348</v>
      </c>
      <c r="W3692">
        <v>-1</v>
      </c>
      <c r="X3692">
        <v>-333333.33333333349</v>
      </c>
      <c r="Y3692">
        <v>-12830775.384606499</v>
      </c>
    </row>
    <row r="3693" spans="1:25" x14ac:dyDescent="0.15">
      <c r="A3693" s="1">
        <v>3691</v>
      </c>
      <c r="B3693" s="2">
        <v>43425</v>
      </c>
      <c r="C3693" t="s">
        <v>2610</v>
      </c>
      <c r="D3693" t="s">
        <v>1103</v>
      </c>
      <c r="E3693">
        <v>8.2000000000000003E-2</v>
      </c>
      <c r="F3693">
        <v>8.4500000000000006E-2</v>
      </c>
      <c r="G3693" t="s">
        <v>125</v>
      </c>
      <c r="H3693" t="s">
        <v>1209</v>
      </c>
      <c r="L3693" s="4">
        <f t="shared" si="60"/>
        <v>150.00000000000014</v>
      </c>
      <c r="M3693">
        <v>10000</v>
      </c>
      <c r="N3693">
        <v>2.5</v>
      </c>
      <c r="O3693" t="s">
        <v>15388</v>
      </c>
      <c r="P3693">
        <v>35</v>
      </c>
      <c r="Q3693" t="s">
        <v>6645</v>
      </c>
      <c r="R3693" t="s">
        <v>12839</v>
      </c>
      <c r="S3693" t="s">
        <v>19110</v>
      </c>
      <c r="T3693" t="s">
        <v>25304</v>
      </c>
      <c r="U3693" t="s">
        <v>27811</v>
      </c>
      <c r="V3693">
        <v>-0.33333333333333348</v>
      </c>
      <c r="W3693">
        <v>-1</v>
      </c>
      <c r="X3693">
        <v>-333333.33333333349</v>
      </c>
      <c r="Y3693">
        <v>-12830775.384606499</v>
      </c>
    </row>
    <row r="3694" spans="1:25" x14ac:dyDescent="0.15">
      <c r="A3694" s="1">
        <v>3692</v>
      </c>
      <c r="B3694" s="2">
        <v>43426</v>
      </c>
      <c r="C3694" t="s">
        <v>2607</v>
      </c>
      <c r="D3694" t="s">
        <v>1103</v>
      </c>
      <c r="E3694">
        <v>3.0099999999999998E-2</v>
      </c>
      <c r="F3694">
        <v>1.3100000000000001E-2</v>
      </c>
      <c r="G3694" t="s">
        <v>452</v>
      </c>
      <c r="H3694" t="s">
        <v>1535</v>
      </c>
      <c r="L3694" s="4">
        <f t="shared" si="60"/>
        <v>24139.999999999996</v>
      </c>
      <c r="M3694">
        <v>10000</v>
      </c>
      <c r="N3694">
        <v>2.5</v>
      </c>
      <c r="O3694" t="s">
        <v>15390</v>
      </c>
      <c r="P3694">
        <v>6</v>
      </c>
      <c r="Q3694" t="s">
        <v>6646</v>
      </c>
      <c r="R3694" t="s">
        <v>12840</v>
      </c>
      <c r="S3694" t="s">
        <v>19111</v>
      </c>
      <c r="T3694" t="s">
        <v>25305</v>
      </c>
      <c r="U3694" t="s">
        <v>27810</v>
      </c>
      <c r="V3694">
        <v>-0.33333333333333348</v>
      </c>
      <c r="W3694">
        <v>-1</v>
      </c>
      <c r="X3694">
        <v>-333333.33333333349</v>
      </c>
      <c r="Y3694">
        <v>-12975871.852884751</v>
      </c>
    </row>
    <row r="3695" spans="1:25" x14ac:dyDescent="0.15">
      <c r="A3695" s="1">
        <v>3693</v>
      </c>
      <c r="B3695" s="2">
        <v>43426</v>
      </c>
      <c r="C3695" t="s">
        <v>2608</v>
      </c>
      <c r="D3695" t="s">
        <v>1103</v>
      </c>
      <c r="E3695">
        <v>4.3299999999999998E-2</v>
      </c>
      <c r="F3695">
        <v>6.5799999999999997E-2</v>
      </c>
      <c r="G3695" t="s">
        <v>232</v>
      </c>
      <c r="H3695" t="s">
        <v>1316</v>
      </c>
      <c r="L3695" s="4">
        <f t="shared" si="60"/>
        <v>-23400</v>
      </c>
      <c r="M3695">
        <v>10000</v>
      </c>
      <c r="N3695">
        <v>2.5</v>
      </c>
      <c r="O3695" t="s">
        <v>15390</v>
      </c>
      <c r="P3695">
        <v>6</v>
      </c>
      <c r="Q3695" t="s">
        <v>6647</v>
      </c>
      <c r="R3695" t="s">
        <v>12841</v>
      </c>
      <c r="S3695" t="s">
        <v>19112</v>
      </c>
      <c r="T3695" t="s">
        <v>25306</v>
      </c>
      <c r="U3695" t="s">
        <v>27811</v>
      </c>
      <c r="V3695">
        <v>-0.33333333333333348</v>
      </c>
      <c r="W3695">
        <v>-1</v>
      </c>
      <c r="X3695">
        <v>-333333.33333333349</v>
      </c>
      <c r="Y3695">
        <v>-12975871.852884751</v>
      </c>
    </row>
    <row r="3696" spans="1:25" x14ac:dyDescent="0.15">
      <c r="A3696" s="1">
        <v>3694</v>
      </c>
      <c r="B3696" s="2">
        <v>43426</v>
      </c>
      <c r="C3696" t="s">
        <v>2609</v>
      </c>
      <c r="D3696" t="s">
        <v>1103</v>
      </c>
      <c r="E3696">
        <v>7.8299999999999995E-2</v>
      </c>
      <c r="F3696">
        <v>5.9499999999999997E-2</v>
      </c>
      <c r="G3696" t="s">
        <v>459</v>
      </c>
      <c r="H3696" t="s">
        <v>1542</v>
      </c>
      <c r="L3696" s="4">
        <f t="shared" si="60"/>
        <v>939.99999999999989</v>
      </c>
      <c r="M3696">
        <v>10000</v>
      </c>
      <c r="N3696">
        <v>2.5</v>
      </c>
      <c r="O3696" t="s">
        <v>15388</v>
      </c>
      <c r="P3696">
        <v>34</v>
      </c>
      <c r="Q3696" t="s">
        <v>6648</v>
      </c>
      <c r="R3696" t="s">
        <v>12842</v>
      </c>
      <c r="S3696" t="s">
        <v>19113</v>
      </c>
      <c r="T3696" t="s">
        <v>25307</v>
      </c>
      <c r="U3696" t="s">
        <v>27810</v>
      </c>
      <c r="V3696">
        <v>-0.33333333333333348</v>
      </c>
      <c r="W3696">
        <v>-1</v>
      </c>
      <c r="X3696">
        <v>-333333.33333333349</v>
      </c>
      <c r="Y3696">
        <v>-12975871.852884751</v>
      </c>
    </row>
    <row r="3697" spans="1:25" x14ac:dyDescent="0.15">
      <c r="A3697" s="1">
        <v>3695</v>
      </c>
      <c r="B3697" s="2">
        <v>43426</v>
      </c>
      <c r="C3697" t="s">
        <v>2610</v>
      </c>
      <c r="D3697" t="s">
        <v>1103</v>
      </c>
      <c r="E3697">
        <v>8.4500000000000006E-2</v>
      </c>
      <c r="F3697">
        <v>0.1002</v>
      </c>
      <c r="G3697" t="s">
        <v>670</v>
      </c>
      <c r="H3697" t="s">
        <v>1753</v>
      </c>
      <c r="L3697" s="4">
        <f t="shared" si="60"/>
        <v>-627.99999999999966</v>
      </c>
      <c r="M3697">
        <v>10000</v>
      </c>
      <c r="N3697">
        <v>2.5</v>
      </c>
      <c r="O3697" t="s">
        <v>15388</v>
      </c>
      <c r="P3697">
        <v>34</v>
      </c>
      <c r="Q3697" t="s">
        <v>6649</v>
      </c>
      <c r="R3697" t="s">
        <v>12843</v>
      </c>
      <c r="S3697" t="s">
        <v>19114</v>
      </c>
      <c r="T3697" t="s">
        <v>25308</v>
      </c>
      <c r="U3697" t="s">
        <v>27811</v>
      </c>
      <c r="V3697">
        <v>-0.33333333333333348</v>
      </c>
      <c r="W3697">
        <v>-1</v>
      </c>
      <c r="X3697">
        <v>-333333.33333333349</v>
      </c>
      <c r="Y3697">
        <v>-12975871.852884751</v>
      </c>
    </row>
    <row r="3698" spans="1:25" x14ac:dyDescent="0.15">
      <c r="A3698" s="1">
        <v>3696</v>
      </c>
      <c r="B3698" s="2">
        <v>43427</v>
      </c>
      <c r="C3698" t="s">
        <v>2603</v>
      </c>
      <c r="D3698" t="s">
        <v>1103</v>
      </c>
      <c r="E3698">
        <v>3.0200000000000001E-2</v>
      </c>
      <c r="F3698">
        <v>2.4299999999999999E-2</v>
      </c>
      <c r="G3698" t="s">
        <v>60</v>
      </c>
      <c r="H3698" t="s">
        <v>1144</v>
      </c>
      <c r="L3698" s="4">
        <f t="shared" si="60"/>
        <v>5369.0000000000018</v>
      </c>
      <c r="M3698">
        <v>10000</v>
      </c>
      <c r="N3698">
        <v>2.4500000000000002</v>
      </c>
      <c r="O3698" t="s">
        <v>15390</v>
      </c>
      <c r="P3698">
        <v>5</v>
      </c>
      <c r="Q3698" t="s">
        <v>6650</v>
      </c>
      <c r="R3698" t="s">
        <v>12844</v>
      </c>
      <c r="S3698" t="s">
        <v>19115</v>
      </c>
      <c r="T3698" t="s">
        <v>25309</v>
      </c>
      <c r="U3698" t="s">
        <v>27810</v>
      </c>
      <c r="V3698">
        <v>-0.66666666666666674</v>
      </c>
      <c r="W3698">
        <v>-1</v>
      </c>
      <c r="X3698">
        <v>-666666.66666666674</v>
      </c>
      <c r="Y3698">
        <v>-13415246.83048024</v>
      </c>
    </row>
    <row r="3699" spans="1:25" x14ac:dyDescent="0.15">
      <c r="A3699" s="1">
        <v>3697</v>
      </c>
      <c r="B3699" s="2">
        <v>43427</v>
      </c>
      <c r="C3699" t="s">
        <v>2604</v>
      </c>
      <c r="D3699" t="s">
        <v>1103</v>
      </c>
      <c r="E3699">
        <v>3.3099999999999997E-2</v>
      </c>
      <c r="F3699">
        <v>2.35E-2</v>
      </c>
      <c r="G3699" t="s">
        <v>103</v>
      </c>
      <c r="H3699" t="s">
        <v>1187</v>
      </c>
      <c r="L3699" s="4">
        <f t="shared" si="60"/>
        <v>7583.9999999999982</v>
      </c>
      <c r="M3699">
        <v>10000</v>
      </c>
      <c r="N3699">
        <v>2.4500000000000002</v>
      </c>
      <c r="O3699" t="s">
        <v>15390</v>
      </c>
      <c r="P3699">
        <v>5</v>
      </c>
      <c r="Q3699" t="s">
        <v>6651</v>
      </c>
      <c r="R3699" t="s">
        <v>12845</v>
      </c>
      <c r="S3699" t="s">
        <v>19116</v>
      </c>
      <c r="T3699" t="s">
        <v>25310</v>
      </c>
      <c r="U3699" t="s">
        <v>27811</v>
      </c>
      <c r="V3699">
        <v>-0.66666666666666674</v>
      </c>
      <c r="W3699">
        <v>-1</v>
      </c>
      <c r="X3699">
        <v>-666666.66666666674</v>
      </c>
      <c r="Y3699">
        <v>-13415246.83048024</v>
      </c>
    </row>
    <row r="3700" spans="1:25" x14ac:dyDescent="0.15">
      <c r="A3700" s="1">
        <v>3698</v>
      </c>
      <c r="B3700" s="2">
        <v>43427</v>
      </c>
      <c r="C3700" t="s">
        <v>2587</v>
      </c>
      <c r="D3700" t="s">
        <v>1103</v>
      </c>
      <c r="E3700">
        <v>7.9899999999999999E-2</v>
      </c>
      <c r="F3700">
        <v>7.8E-2</v>
      </c>
      <c r="G3700" t="s">
        <v>103</v>
      </c>
      <c r="H3700" t="s">
        <v>1187</v>
      </c>
      <c r="L3700" s="4">
        <f t="shared" si="60"/>
        <v>1500.9999999999991</v>
      </c>
      <c r="M3700">
        <v>10000</v>
      </c>
      <c r="N3700">
        <v>2.4500000000000002</v>
      </c>
      <c r="O3700" t="s">
        <v>15388</v>
      </c>
      <c r="P3700">
        <v>33</v>
      </c>
      <c r="Q3700" t="s">
        <v>6652</v>
      </c>
      <c r="R3700" t="s">
        <v>12846</v>
      </c>
      <c r="S3700" t="s">
        <v>19117</v>
      </c>
      <c r="T3700" t="s">
        <v>25311</v>
      </c>
      <c r="U3700" t="s">
        <v>27810</v>
      </c>
      <c r="V3700">
        <v>-0.66666666666666674</v>
      </c>
      <c r="W3700">
        <v>-1</v>
      </c>
      <c r="X3700">
        <v>-666666.66666666674</v>
      </c>
      <c r="Y3700">
        <v>-13415246.83048024</v>
      </c>
    </row>
    <row r="3701" spans="1:25" x14ac:dyDescent="0.15">
      <c r="A3701" s="1">
        <v>3699</v>
      </c>
      <c r="B3701" s="2">
        <v>43427</v>
      </c>
      <c r="C3701" t="s">
        <v>2588</v>
      </c>
      <c r="D3701" t="s">
        <v>1103</v>
      </c>
      <c r="E3701">
        <v>7.22E-2</v>
      </c>
      <c r="F3701">
        <v>6.93E-2</v>
      </c>
      <c r="G3701" t="s">
        <v>213</v>
      </c>
      <c r="H3701" t="s">
        <v>1297</v>
      </c>
      <c r="L3701" s="4">
        <f t="shared" si="60"/>
        <v>2378</v>
      </c>
      <c r="M3701">
        <v>10000</v>
      </c>
      <c r="N3701">
        <v>2.4500000000000002</v>
      </c>
      <c r="O3701" t="s">
        <v>15388</v>
      </c>
      <c r="P3701">
        <v>33</v>
      </c>
      <c r="Q3701" t="s">
        <v>6653</v>
      </c>
      <c r="R3701" t="s">
        <v>12847</v>
      </c>
      <c r="S3701" t="s">
        <v>19118</v>
      </c>
      <c r="T3701" t="s">
        <v>25312</v>
      </c>
      <c r="U3701" t="s">
        <v>27811</v>
      </c>
      <c r="V3701">
        <v>-0.66666666666666674</v>
      </c>
      <c r="W3701">
        <v>-1</v>
      </c>
      <c r="X3701">
        <v>-666666.66666666674</v>
      </c>
      <c r="Y3701">
        <v>-13415246.83048024</v>
      </c>
    </row>
    <row r="3702" spans="1:25" x14ac:dyDescent="0.15">
      <c r="A3702" s="1">
        <v>3700</v>
      </c>
      <c r="B3702" s="2">
        <v>43430</v>
      </c>
      <c r="C3702" t="s">
        <v>2587</v>
      </c>
      <c r="D3702" t="s">
        <v>1103</v>
      </c>
      <c r="E3702">
        <v>7.8E-2</v>
      </c>
      <c r="F3702">
        <v>6.7900000000000002E-2</v>
      </c>
      <c r="G3702" t="s">
        <v>1002</v>
      </c>
      <c r="H3702" t="s">
        <v>2044</v>
      </c>
      <c r="L3702" s="4">
        <f t="shared" si="60"/>
        <v>34541.999999999993</v>
      </c>
      <c r="M3702">
        <v>10000</v>
      </c>
      <c r="N3702">
        <v>2.4500000000000002</v>
      </c>
      <c r="O3702" t="s">
        <v>15388</v>
      </c>
      <c r="P3702">
        <v>30</v>
      </c>
      <c r="Q3702" t="s">
        <v>6654</v>
      </c>
      <c r="R3702" t="s">
        <v>12848</v>
      </c>
      <c r="S3702" t="s">
        <v>19119</v>
      </c>
      <c r="T3702" t="s">
        <v>25313</v>
      </c>
      <c r="U3702" t="s">
        <v>27810</v>
      </c>
      <c r="V3702">
        <v>-0.3</v>
      </c>
      <c r="W3702">
        <v>-1</v>
      </c>
      <c r="X3702">
        <v>-300000</v>
      </c>
      <c r="Y3702">
        <v>-13327780.09162849</v>
      </c>
    </row>
    <row r="3703" spans="1:25" x14ac:dyDescent="0.15">
      <c r="A3703" s="1">
        <v>3701</v>
      </c>
      <c r="B3703" s="2">
        <v>43430</v>
      </c>
      <c r="C3703" t="s">
        <v>2588</v>
      </c>
      <c r="D3703" t="s">
        <v>1103</v>
      </c>
      <c r="E3703">
        <v>6.93E-2</v>
      </c>
      <c r="F3703">
        <v>6.9900000000000004E-2</v>
      </c>
      <c r="G3703" t="s">
        <v>536</v>
      </c>
      <c r="H3703" t="s">
        <v>1619</v>
      </c>
      <c r="L3703" s="4">
        <f t="shared" si="60"/>
        <v>-2274.0000000000127</v>
      </c>
      <c r="M3703">
        <v>10000</v>
      </c>
      <c r="N3703">
        <v>2.4500000000000002</v>
      </c>
      <c r="O3703" t="s">
        <v>15388</v>
      </c>
      <c r="P3703">
        <v>30</v>
      </c>
      <c r="Q3703" t="s">
        <v>6655</v>
      </c>
      <c r="R3703" t="s">
        <v>12849</v>
      </c>
      <c r="S3703" t="s">
        <v>19120</v>
      </c>
      <c r="T3703" t="s">
        <v>25314</v>
      </c>
      <c r="U3703" t="s">
        <v>27811</v>
      </c>
      <c r="V3703">
        <v>-0.3</v>
      </c>
      <c r="W3703">
        <v>-1</v>
      </c>
      <c r="X3703">
        <v>-300000</v>
      </c>
      <c r="Y3703">
        <v>-13327780.09162849</v>
      </c>
    </row>
    <row r="3704" spans="1:25" x14ac:dyDescent="0.15">
      <c r="A3704" s="1">
        <v>3702</v>
      </c>
      <c r="B3704" s="2">
        <v>43430</v>
      </c>
      <c r="C3704" t="s">
        <v>2613</v>
      </c>
      <c r="D3704" t="s">
        <v>1103</v>
      </c>
      <c r="E3704">
        <v>0.15459999999999999</v>
      </c>
      <c r="F3704">
        <v>0.14510000000000001</v>
      </c>
      <c r="G3704" t="s">
        <v>867</v>
      </c>
      <c r="H3704" t="s">
        <v>1917</v>
      </c>
      <c r="L3704" s="4">
        <f t="shared" si="60"/>
        <v>-13109.999999999973</v>
      </c>
      <c r="M3704">
        <v>10000</v>
      </c>
      <c r="N3704">
        <v>2.4500000000000002</v>
      </c>
      <c r="O3704" t="s">
        <v>15391</v>
      </c>
      <c r="P3704">
        <v>121</v>
      </c>
      <c r="Q3704" t="s">
        <v>6656</v>
      </c>
      <c r="R3704" t="s">
        <v>12850</v>
      </c>
      <c r="S3704" t="s">
        <v>19121</v>
      </c>
      <c r="T3704" t="s">
        <v>25315</v>
      </c>
      <c r="U3704" t="s">
        <v>27810</v>
      </c>
      <c r="V3704">
        <v>-0.3</v>
      </c>
      <c r="W3704">
        <v>-1</v>
      </c>
      <c r="X3704">
        <v>-300000</v>
      </c>
      <c r="Y3704">
        <v>-13327780.09162849</v>
      </c>
    </row>
    <row r="3705" spans="1:25" x14ac:dyDescent="0.15">
      <c r="A3705" s="1">
        <v>3703</v>
      </c>
      <c r="B3705" s="2">
        <v>43430</v>
      </c>
      <c r="C3705" t="s">
        <v>2614</v>
      </c>
      <c r="D3705" t="s">
        <v>1103</v>
      </c>
      <c r="E3705">
        <v>0.12189999999999999</v>
      </c>
      <c r="F3705">
        <v>0.12130000000000001</v>
      </c>
      <c r="G3705" t="s">
        <v>883</v>
      </c>
      <c r="H3705" t="s">
        <v>1933</v>
      </c>
      <c r="L3705" s="4">
        <f t="shared" si="60"/>
        <v>-1019.999999999982</v>
      </c>
      <c r="M3705">
        <v>10000</v>
      </c>
      <c r="N3705">
        <v>2.4500000000000002</v>
      </c>
      <c r="O3705" t="s">
        <v>15391</v>
      </c>
      <c r="P3705">
        <v>121</v>
      </c>
      <c r="Q3705" t="s">
        <v>6657</v>
      </c>
      <c r="R3705" t="s">
        <v>12851</v>
      </c>
      <c r="S3705" t="s">
        <v>19122</v>
      </c>
      <c r="T3705" t="s">
        <v>25316</v>
      </c>
      <c r="U3705" t="s">
        <v>27811</v>
      </c>
      <c r="V3705">
        <v>-0.3</v>
      </c>
      <c r="W3705">
        <v>-1</v>
      </c>
      <c r="X3705">
        <v>-300000</v>
      </c>
      <c r="Y3705">
        <v>-13327780.09162849</v>
      </c>
    </row>
    <row r="3706" spans="1:25" x14ac:dyDescent="0.15">
      <c r="A3706" s="1">
        <v>3704</v>
      </c>
      <c r="B3706" s="2">
        <v>43431</v>
      </c>
      <c r="C3706" t="s">
        <v>2587</v>
      </c>
      <c r="D3706" t="s">
        <v>1103</v>
      </c>
      <c r="E3706">
        <v>6.7900000000000002E-2</v>
      </c>
      <c r="F3706">
        <v>7.9399999999999998E-2</v>
      </c>
      <c r="G3706" t="s">
        <v>977</v>
      </c>
      <c r="H3706" t="s">
        <v>2020</v>
      </c>
      <c r="L3706" s="4">
        <f t="shared" si="60"/>
        <v>-35419.999999999985</v>
      </c>
      <c r="M3706">
        <v>10000</v>
      </c>
      <c r="N3706">
        <v>2.4500000000000002</v>
      </c>
      <c r="O3706" t="s">
        <v>15388</v>
      </c>
      <c r="P3706">
        <v>29</v>
      </c>
      <c r="Q3706" t="s">
        <v>6658</v>
      </c>
      <c r="R3706" t="s">
        <v>12852</v>
      </c>
      <c r="S3706" t="s">
        <v>19123</v>
      </c>
      <c r="T3706" t="s">
        <v>25317</v>
      </c>
      <c r="U3706" t="s">
        <v>27810</v>
      </c>
      <c r="V3706">
        <v>-0.3</v>
      </c>
      <c r="W3706">
        <v>-1</v>
      </c>
      <c r="X3706">
        <v>-300000</v>
      </c>
      <c r="Y3706">
        <v>-13448268.964034449</v>
      </c>
    </row>
    <row r="3707" spans="1:25" x14ac:dyDescent="0.15">
      <c r="A3707" s="1">
        <v>3705</v>
      </c>
      <c r="B3707" s="2">
        <v>43431</v>
      </c>
      <c r="C3707" t="s">
        <v>2588</v>
      </c>
      <c r="D3707" t="s">
        <v>1103</v>
      </c>
      <c r="E3707">
        <v>6.9900000000000004E-2</v>
      </c>
      <c r="F3707">
        <v>5.3600000000000002E-2</v>
      </c>
      <c r="G3707" t="s">
        <v>337</v>
      </c>
      <c r="H3707" t="s">
        <v>1421</v>
      </c>
      <c r="L3707" s="4">
        <f t="shared" si="60"/>
        <v>49063.000000000007</v>
      </c>
      <c r="M3707">
        <v>10000</v>
      </c>
      <c r="N3707">
        <v>2.4500000000000002</v>
      </c>
      <c r="O3707" t="s">
        <v>15388</v>
      </c>
      <c r="P3707">
        <v>29</v>
      </c>
      <c r="Q3707" t="s">
        <v>6659</v>
      </c>
      <c r="R3707" t="s">
        <v>12853</v>
      </c>
      <c r="S3707" t="s">
        <v>19124</v>
      </c>
      <c r="T3707" t="s">
        <v>25318</v>
      </c>
      <c r="U3707" t="s">
        <v>27811</v>
      </c>
      <c r="V3707">
        <v>-0.3</v>
      </c>
      <c r="W3707">
        <v>-1</v>
      </c>
      <c r="X3707">
        <v>-300000</v>
      </c>
      <c r="Y3707">
        <v>-13448268.964034449</v>
      </c>
    </row>
    <row r="3708" spans="1:25" x14ac:dyDescent="0.15">
      <c r="A3708" s="1">
        <v>3706</v>
      </c>
      <c r="B3708" s="2">
        <v>43431</v>
      </c>
      <c r="C3708" t="s">
        <v>2613</v>
      </c>
      <c r="D3708" t="s">
        <v>1103</v>
      </c>
      <c r="E3708">
        <v>0.14510000000000001</v>
      </c>
      <c r="F3708">
        <v>0.1552</v>
      </c>
      <c r="G3708" t="s">
        <v>304</v>
      </c>
      <c r="H3708" t="s">
        <v>1388</v>
      </c>
      <c r="L3708" s="4">
        <f t="shared" si="60"/>
        <v>11513.999999999998</v>
      </c>
      <c r="M3708">
        <v>10000</v>
      </c>
      <c r="N3708">
        <v>2.4500000000000002</v>
      </c>
      <c r="O3708" t="s">
        <v>15391</v>
      </c>
      <c r="P3708">
        <v>120</v>
      </c>
      <c r="Q3708" t="s">
        <v>6660</v>
      </c>
      <c r="R3708" t="s">
        <v>12854</v>
      </c>
      <c r="S3708" t="s">
        <v>19125</v>
      </c>
      <c r="T3708" t="s">
        <v>25319</v>
      </c>
      <c r="U3708" t="s">
        <v>27810</v>
      </c>
      <c r="V3708">
        <v>-0.3</v>
      </c>
      <c r="W3708">
        <v>-1</v>
      </c>
      <c r="X3708">
        <v>-300000</v>
      </c>
      <c r="Y3708">
        <v>-13448268.964034449</v>
      </c>
    </row>
    <row r="3709" spans="1:25" x14ac:dyDescent="0.15">
      <c r="A3709" s="1">
        <v>3707</v>
      </c>
      <c r="B3709" s="2">
        <v>43431</v>
      </c>
      <c r="C3709" t="s">
        <v>2614</v>
      </c>
      <c r="D3709" t="s">
        <v>1103</v>
      </c>
      <c r="E3709">
        <v>0.12130000000000001</v>
      </c>
      <c r="F3709">
        <v>0.1037</v>
      </c>
      <c r="G3709" t="s">
        <v>955</v>
      </c>
      <c r="H3709" t="s">
        <v>1890</v>
      </c>
      <c r="L3709" s="4">
        <f t="shared" si="60"/>
        <v>-23232.000000000007</v>
      </c>
      <c r="M3709">
        <v>10000</v>
      </c>
      <c r="N3709">
        <v>2.4500000000000002</v>
      </c>
      <c r="O3709" t="s">
        <v>15391</v>
      </c>
      <c r="P3709">
        <v>120</v>
      </c>
      <c r="Q3709" t="s">
        <v>6661</v>
      </c>
      <c r="R3709" t="s">
        <v>12855</v>
      </c>
      <c r="S3709" t="s">
        <v>19126</v>
      </c>
      <c r="T3709" t="s">
        <v>25320</v>
      </c>
      <c r="U3709" t="s">
        <v>27811</v>
      </c>
      <c r="V3709">
        <v>-0.3</v>
      </c>
      <c r="W3709">
        <v>-1</v>
      </c>
      <c r="X3709">
        <v>-300000</v>
      </c>
      <c r="Y3709">
        <v>-13448268.964034449</v>
      </c>
    </row>
    <row r="3710" spans="1:25" x14ac:dyDescent="0.15">
      <c r="A3710" s="1">
        <v>3708</v>
      </c>
      <c r="B3710" s="2">
        <v>43432</v>
      </c>
      <c r="C3710" t="s">
        <v>2587</v>
      </c>
      <c r="D3710" t="s">
        <v>1103</v>
      </c>
      <c r="E3710">
        <v>7.9399999999999998E-2</v>
      </c>
      <c r="F3710">
        <v>7.4099999999999999E-2</v>
      </c>
      <c r="G3710" t="s">
        <v>910</v>
      </c>
      <c r="H3710" t="s">
        <v>1960</v>
      </c>
      <c r="L3710" s="4">
        <f t="shared" si="60"/>
        <v>9910.9999999999982</v>
      </c>
      <c r="M3710">
        <v>10000</v>
      </c>
      <c r="N3710">
        <v>2.4500000000000002</v>
      </c>
      <c r="O3710" t="s">
        <v>15388</v>
      </c>
      <c r="P3710">
        <v>28</v>
      </c>
      <c r="Q3710" t="s">
        <v>6662</v>
      </c>
      <c r="R3710" t="s">
        <v>12856</v>
      </c>
      <c r="S3710" t="s">
        <v>19127</v>
      </c>
      <c r="T3710" t="s">
        <v>25321</v>
      </c>
      <c r="U3710" t="s">
        <v>27810</v>
      </c>
      <c r="V3710">
        <v>-0.3</v>
      </c>
      <c r="W3710">
        <v>-0.75</v>
      </c>
      <c r="X3710">
        <v>-300000</v>
      </c>
      <c r="Y3710">
        <v>-9866545.1108308993</v>
      </c>
    </row>
    <row r="3711" spans="1:25" x14ac:dyDescent="0.15">
      <c r="A3711" s="1">
        <v>3709</v>
      </c>
      <c r="B3711" s="2">
        <v>43432</v>
      </c>
      <c r="C3711" t="s">
        <v>2588</v>
      </c>
      <c r="D3711" t="s">
        <v>1103</v>
      </c>
      <c r="E3711">
        <v>5.3600000000000002E-2</v>
      </c>
      <c r="F3711">
        <v>5.8700000000000002E-2</v>
      </c>
      <c r="G3711" t="s">
        <v>413</v>
      </c>
      <c r="H3711" t="s">
        <v>1497</v>
      </c>
      <c r="L3711" s="4">
        <f t="shared" si="60"/>
        <v>-12597</v>
      </c>
      <c r="M3711">
        <v>10000</v>
      </c>
      <c r="N3711">
        <v>2.4500000000000002</v>
      </c>
      <c r="O3711" t="s">
        <v>15388</v>
      </c>
      <c r="P3711">
        <v>28</v>
      </c>
      <c r="Q3711" t="s">
        <v>6663</v>
      </c>
      <c r="R3711" t="s">
        <v>12857</v>
      </c>
      <c r="S3711" t="s">
        <v>19128</v>
      </c>
      <c r="T3711" t="s">
        <v>25322</v>
      </c>
      <c r="U3711" t="s">
        <v>27811</v>
      </c>
      <c r="V3711">
        <v>-0.3</v>
      </c>
      <c r="W3711">
        <v>-0.75</v>
      </c>
      <c r="X3711">
        <v>-300000</v>
      </c>
      <c r="Y3711">
        <v>-9866545.1108308993</v>
      </c>
    </row>
    <row r="3712" spans="1:25" x14ac:dyDescent="0.15">
      <c r="A3712" s="1">
        <v>3710</v>
      </c>
      <c r="B3712" s="2">
        <v>43432</v>
      </c>
      <c r="C3712" t="s">
        <v>2613</v>
      </c>
      <c r="D3712" t="s">
        <v>1103</v>
      </c>
      <c r="E3712">
        <v>0.1552</v>
      </c>
      <c r="F3712">
        <v>0.1484</v>
      </c>
      <c r="G3712" t="s">
        <v>143</v>
      </c>
      <c r="H3712" t="s">
        <v>1227</v>
      </c>
      <c r="L3712" s="4">
        <f t="shared" si="60"/>
        <v>-4556</v>
      </c>
      <c r="M3712">
        <v>10000</v>
      </c>
      <c r="N3712">
        <v>2.4500000000000002</v>
      </c>
      <c r="O3712" t="s">
        <v>15391</v>
      </c>
      <c r="P3712">
        <v>119</v>
      </c>
      <c r="Q3712" t="s">
        <v>6664</v>
      </c>
      <c r="R3712" t="s">
        <v>12858</v>
      </c>
      <c r="S3712" t="s">
        <v>19129</v>
      </c>
      <c r="T3712" t="s">
        <v>25323</v>
      </c>
      <c r="U3712" t="s">
        <v>27810</v>
      </c>
      <c r="V3712">
        <v>-0.3</v>
      </c>
      <c r="W3712">
        <v>-0.75</v>
      </c>
      <c r="X3712">
        <v>-300000</v>
      </c>
      <c r="Y3712">
        <v>-9866545.1108308993</v>
      </c>
    </row>
    <row r="3713" spans="1:25" x14ac:dyDescent="0.15">
      <c r="A3713" s="1">
        <v>3711</v>
      </c>
      <c r="B3713" s="2">
        <v>43432</v>
      </c>
      <c r="C3713" t="s">
        <v>2614</v>
      </c>
      <c r="D3713" t="s">
        <v>1103</v>
      </c>
      <c r="E3713">
        <v>0.1037</v>
      </c>
      <c r="F3713">
        <v>0.1053</v>
      </c>
      <c r="G3713" t="s">
        <v>42</v>
      </c>
      <c r="H3713" t="s">
        <v>1126</v>
      </c>
      <c r="L3713" s="4">
        <f t="shared" si="60"/>
        <v>1440.0000000000039</v>
      </c>
      <c r="M3713">
        <v>10000</v>
      </c>
      <c r="N3713">
        <v>2.4500000000000002</v>
      </c>
      <c r="O3713" t="s">
        <v>15391</v>
      </c>
      <c r="P3713">
        <v>119</v>
      </c>
      <c r="Q3713" t="s">
        <v>6665</v>
      </c>
      <c r="R3713" t="s">
        <v>12859</v>
      </c>
      <c r="S3713" t="s">
        <v>19130</v>
      </c>
      <c r="T3713" t="s">
        <v>25324</v>
      </c>
      <c r="U3713" t="s">
        <v>27811</v>
      </c>
      <c r="V3713">
        <v>-0.3</v>
      </c>
      <c r="W3713">
        <v>-0.75</v>
      </c>
      <c r="X3713">
        <v>-300000</v>
      </c>
      <c r="Y3713">
        <v>-9866545.1108308993</v>
      </c>
    </row>
    <row r="3714" spans="1:25" x14ac:dyDescent="0.15">
      <c r="A3714" s="1">
        <v>3712</v>
      </c>
      <c r="B3714" s="2">
        <v>43433</v>
      </c>
      <c r="C3714" t="s">
        <v>2587</v>
      </c>
      <c r="D3714" t="s">
        <v>1103</v>
      </c>
      <c r="E3714">
        <v>7.4099999999999999E-2</v>
      </c>
      <c r="F3714">
        <v>8.6699999999999999E-2</v>
      </c>
      <c r="G3714" t="s">
        <v>188</v>
      </c>
      <c r="H3714" t="s">
        <v>1272</v>
      </c>
      <c r="L3714" s="4">
        <f t="shared" si="60"/>
        <v>-33138</v>
      </c>
      <c r="M3714">
        <v>10000</v>
      </c>
      <c r="N3714">
        <v>2.4500000000000002</v>
      </c>
      <c r="O3714" t="s">
        <v>15388</v>
      </c>
      <c r="P3714">
        <v>27</v>
      </c>
      <c r="Q3714" t="s">
        <v>6666</v>
      </c>
      <c r="R3714" t="s">
        <v>12860</v>
      </c>
      <c r="S3714" t="s">
        <v>19131</v>
      </c>
      <c r="T3714" t="s">
        <v>25325</v>
      </c>
      <c r="U3714" t="s">
        <v>27810</v>
      </c>
      <c r="V3714">
        <v>-0.3</v>
      </c>
      <c r="W3714">
        <v>-0.75</v>
      </c>
      <c r="X3714">
        <v>-300000</v>
      </c>
      <c r="Y3714">
        <v>-9971400.3618621193</v>
      </c>
    </row>
    <row r="3715" spans="1:25" x14ac:dyDescent="0.15">
      <c r="A3715" s="1">
        <v>3713</v>
      </c>
      <c r="B3715" s="2">
        <v>43433</v>
      </c>
      <c r="C3715" t="s">
        <v>2588</v>
      </c>
      <c r="D3715" t="s">
        <v>1103</v>
      </c>
      <c r="E3715">
        <v>5.8700000000000002E-2</v>
      </c>
      <c r="F3715">
        <v>5.2499999999999998E-2</v>
      </c>
      <c r="G3715" t="s">
        <v>619</v>
      </c>
      <c r="H3715" t="s">
        <v>1702</v>
      </c>
      <c r="L3715" s="4">
        <f t="shared" ref="L3715:L3778" si="61">(F3715-E3715)*G3715</f>
        <v>18538.000000000011</v>
      </c>
      <c r="M3715">
        <v>10000</v>
      </c>
      <c r="N3715">
        <v>2.4500000000000002</v>
      </c>
      <c r="O3715" t="s">
        <v>15388</v>
      </c>
      <c r="P3715">
        <v>27</v>
      </c>
      <c r="Q3715" t="s">
        <v>6667</v>
      </c>
      <c r="R3715" t="s">
        <v>12861</v>
      </c>
      <c r="S3715" t="s">
        <v>19132</v>
      </c>
      <c r="T3715" t="s">
        <v>25326</v>
      </c>
      <c r="U3715" t="s">
        <v>27811</v>
      </c>
      <c r="V3715">
        <v>-0.3</v>
      </c>
      <c r="W3715">
        <v>-0.75</v>
      </c>
      <c r="X3715">
        <v>-300000</v>
      </c>
      <c r="Y3715">
        <v>-9971400.3618621193</v>
      </c>
    </row>
    <row r="3716" spans="1:25" x14ac:dyDescent="0.15">
      <c r="A3716" s="1">
        <v>3714</v>
      </c>
      <c r="B3716" s="2">
        <v>43433</v>
      </c>
      <c r="C3716" t="s">
        <v>2615</v>
      </c>
      <c r="D3716" t="s">
        <v>1103</v>
      </c>
      <c r="E3716">
        <v>0.1018</v>
      </c>
      <c r="F3716">
        <v>0.11260000000000001</v>
      </c>
      <c r="G3716" t="s">
        <v>43</v>
      </c>
      <c r="H3716" t="s">
        <v>1127</v>
      </c>
      <c r="L3716" s="4">
        <f t="shared" si="61"/>
        <v>15660.000000000005</v>
      </c>
      <c r="M3716">
        <v>10000</v>
      </c>
      <c r="N3716">
        <v>2.4500000000000002</v>
      </c>
      <c r="O3716" t="s">
        <v>15392</v>
      </c>
      <c r="P3716">
        <v>55</v>
      </c>
      <c r="Q3716" t="s">
        <v>6668</v>
      </c>
      <c r="R3716" t="s">
        <v>12862</v>
      </c>
      <c r="S3716" t="s">
        <v>19133</v>
      </c>
      <c r="T3716" t="s">
        <v>25327</v>
      </c>
      <c r="U3716" t="s">
        <v>27810</v>
      </c>
      <c r="V3716">
        <v>-0.3</v>
      </c>
      <c r="W3716">
        <v>-0.75</v>
      </c>
      <c r="X3716">
        <v>-300000</v>
      </c>
      <c r="Y3716">
        <v>-9971400.3618621193</v>
      </c>
    </row>
    <row r="3717" spans="1:25" x14ac:dyDescent="0.15">
      <c r="A3717" s="1">
        <v>3715</v>
      </c>
      <c r="B3717" s="2">
        <v>43433</v>
      </c>
      <c r="C3717" t="s">
        <v>2616</v>
      </c>
      <c r="D3717" t="s">
        <v>1103</v>
      </c>
      <c r="E3717">
        <v>7.5800000000000006E-2</v>
      </c>
      <c r="F3717">
        <v>7.3800000000000004E-2</v>
      </c>
      <c r="G3717" t="s">
        <v>883</v>
      </c>
      <c r="H3717" t="s">
        <v>1933</v>
      </c>
      <c r="L3717" s="4">
        <f t="shared" si="61"/>
        <v>-3400.0000000000032</v>
      </c>
      <c r="M3717">
        <v>10000</v>
      </c>
      <c r="N3717">
        <v>2.4500000000000002</v>
      </c>
      <c r="O3717" t="s">
        <v>15392</v>
      </c>
      <c r="P3717">
        <v>55</v>
      </c>
      <c r="Q3717" t="s">
        <v>6669</v>
      </c>
      <c r="R3717" t="s">
        <v>12863</v>
      </c>
      <c r="S3717" t="s">
        <v>19134</v>
      </c>
      <c r="T3717" t="s">
        <v>25328</v>
      </c>
      <c r="U3717" t="s">
        <v>27811</v>
      </c>
      <c r="V3717">
        <v>-0.3</v>
      </c>
      <c r="W3717">
        <v>-0.75</v>
      </c>
      <c r="X3717">
        <v>-300000</v>
      </c>
      <c r="Y3717">
        <v>-9971400.3618621193</v>
      </c>
    </row>
    <row r="3718" spans="1:25" x14ac:dyDescent="0.15">
      <c r="A3718" s="1">
        <v>3716</v>
      </c>
      <c r="B3718" s="2">
        <v>43434</v>
      </c>
      <c r="C3718" t="s">
        <v>2587</v>
      </c>
      <c r="D3718" t="s">
        <v>1103</v>
      </c>
      <c r="E3718">
        <v>8.6699999999999999E-2</v>
      </c>
      <c r="F3718">
        <v>0.1105</v>
      </c>
      <c r="G3718" t="s">
        <v>120</v>
      </c>
      <c r="H3718" t="s">
        <v>1204</v>
      </c>
      <c r="L3718" s="4">
        <f t="shared" si="61"/>
        <v>-92582</v>
      </c>
      <c r="M3718">
        <v>10000</v>
      </c>
      <c r="N3718">
        <v>2.4500000000000002</v>
      </c>
      <c r="O3718" t="s">
        <v>15388</v>
      </c>
      <c r="P3718">
        <v>26</v>
      </c>
      <c r="Q3718" t="s">
        <v>6670</v>
      </c>
      <c r="R3718" t="s">
        <v>12864</v>
      </c>
      <c r="S3718" t="s">
        <v>19135</v>
      </c>
      <c r="T3718" t="s">
        <v>25329</v>
      </c>
      <c r="U3718" t="s">
        <v>27810</v>
      </c>
      <c r="V3718">
        <v>0.2</v>
      </c>
      <c r="W3718">
        <v>-1</v>
      </c>
      <c r="X3718">
        <v>200000</v>
      </c>
      <c r="Y3718">
        <v>-13070451.695204901</v>
      </c>
    </row>
    <row r="3719" spans="1:25" x14ac:dyDescent="0.15">
      <c r="A3719" s="1">
        <v>3717</v>
      </c>
      <c r="B3719" s="2">
        <v>43434</v>
      </c>
      <c r="C3719" t="s">
        <v>2588</v>
      </c>
      <c r="D3719" t="s">
        <v>1103</v>
      </c>
      <c r="E3719">
        <v>5.2499999999999998E-2</v>
      </c>
      <c r="F3719">
        <v>2.5700000000000001E-2</v>
      </c>
      <c r="G3719" t="s">
        <v>1003</v>
      </c>
      <c r="H3719" t="s">
        <v>2045</v>
      </c>
      <c r="L3719" s="4">
        <f t="shared" si="61"/>
        <v>152223.99999999997</v>
      </c>
      <c r="M3719">
        <v>10000</v>
      </c>
      <c r="N3719">
        <v>2.4500000000000002</v>
      </c>
      <c r="O3719" t="s">
        <v>15388</v>
      </c>
      <c r="P3719">
        <v>26</v>
      </c>
      <c r="Q3719" t="s">
        <v>6671</v>
      </c>
      <c r="R3719" t="s">
        <v>12865</v>
      </c>
      <c r="S3719" t="s">
        <v>19136</v>
      </c>
      <c r="T3719" t="s">
        <v>25330</v>
      </c>
      <c r="U3719" t="s">
        <v>27811</v>
      </c>
      <c r="V3719">
        <v>0.2</v>
      </c>
      <c r="W3719">
        <v>-1</v>
      </c>
      <c r="X3719">
        <v>200000</v>
      </c>
      <c r="Y3719">
        <v>-13070451.695204901</v>
      </c>
    </row>
    <row r="3720" spans="1:25" x14ac:dyDescent="0.15">
      <c r="A3720" s="1">
        <v>3718</v>
      </c>
      <c r="B3720" s="2">
        <v>43434</v>
      </c>
      <c r="C3720" t="s">
        <v>2615</v>
      </c>
      <c r="D3720" t="s">
        <v>1103</v>
      </c>
      <c r="E3720">
        <v>0.11260000000000001</v>
      </c>
      <c r="F3720">
        <v>0.1386</v>
      </c>
      <c r="G3720" t="s">
        <v>695</v>
      </c>
      <c r="H3720" t="s">
        <v>1778</v>
      </c>
      <c r="L3720" s="4">
        <f t="shared" si="61"/>
        <v>77479.999999999985</v>
      </c>
      <c r="M3720">
        <v>10000</v>
      </c>
      <c r="N3720">
        <v>2.4500000000000002</v>
      </c>
      <c r="O3720" t="s">
        <v>15392</v>
      </c>
      <c r="P3720">
        <v>54</v>
      </c>
      <c r="Q3720" t="s">
        <v>6672</v>
      </c>
      <c r="R3720" t="s">
        <v>12866</v>
      </c>
      <c r="S3720" t="s">
        <v>19137</v>
      </c>
      <c r="T3720" t="s">
        <v>25331</v>
      </c>
      <c r="U3720" t="s">
        <v>27810</v>
      </c>
      <c r="V3720">
        <v>0.2</v>
      </c>
      <c r="W3720">
        <v>-1</v>
      </c>
      <c r="X3720">
        <v>200000</v>
      </c>
      <c r="Y3720">
        <v>-13070451.695204901</v>
      </c>
    </row>
    <row r="3721" spans="1:25" x14ac:dyDescent="0.15">
      <c r="A3721" s="1">
        <v>3719</v>
      </c>
      <c r="B3721" s="2">
        <v>43434</v>
      </c>
      <c r="C3721" t="s">
        <v>2616</v>
      </c>
      <c r="D3721" t="s">
        <v>1103</v>
      </c>
      <c r="E3721">
        <v>7.3800000000000004E-2</v>
      </c>
      <c r="F3721">
        <v>4.3200000000000002E-2</v>
      </c>
      <c r="G3721" t="s">
        <v>637</v>
      </c>
      <c r="H3721" t="s">
        <v>1720</v>
      </c>
      <c r="L3721" s="4">
        <f t="shared" si="61"/>
        <v>-127296.00000000001</v>
      </c>
      <c r="M3721">
        <v>10000</v>
      </c>
      <c r="N3721">
        <v>2.4500000000000002</v>
      </c>
      <c r="O3721" t="s">
        <v>15392</v>
      </c>
      <c r="P3721">
        <v>54</v>
      </c>
      <c r="Q3721" t="s">
        <v>6673</v>
      </c>
      <c r="R3721" t="s">
        <v>12867</v>
      </c>
      <c r="S3721" t="s">
        <v>19138</v>
      </c>
      <c r="T3721" t="s">
        <v>25332</v>
      </c>
      <c r="U3721" t="s">
        <v>27811</v>
      </c>
      <c r="V3721">
        <v>0.2</v>
      </c>
      <c r="W3721">
        <v>-1</v>
      </c>
      <c r="X3721">
        <v>200000</v>
      </c>
      <c r="Y3721">
        <v>-13070451.695204901</v>
      </c>
    </row>
    <row r="3722" spans="1:25" x14ac:dyDescent="0.15">
      <c r="A3722" s="1">
        <v>3720</v>
      </c>
      <c r="B3722" s="2">
        <v>43437</v>
      </c>
      <c r="C3722" t="s">
        <v>2617</v>
      </c>
      <c r="D3722" t="s">
        <v>1103</v>
      </c>
      <c r="E3722">
        <v>5.3100000000000001E-2</v>
      </c>
      <c r="F3722">
        <v>5.2200000000000003E-2</v>
      </c>
      <c r="G3722" t="s">
        <v>321</v>
      </c>
      <c r="H3722" t="s">
        <v>1405</v>
      </c>
      <c r="L3722" s="4">
        <f t="shared" si="61"/>
        <v>2321.999999999995</v>
      </c>
      <c r="M3722">
        <v>10000</v>
      </c>
      <c r="N3722">
        <v>2.5</v>
      </c>
      <c r="O3722" t="s">
        <v>15388</v>
      </c>
      <c r="P3722">
        <v>23</v>
      </c>
      <c r="Q3722" t="s">
        <v>6674</v>
      </c>
      <c r="R3722" t="s">
        <v>12868</v>
      </c>
      <c r="S3722" t="s">
        <v>19139</v>
      </c>
      <c r="T3722" t="s">
        <v>25333</v>
      </c>
      <c r="U3722" t="s">
        <v>27810</v>
      </c>
      <c r="V3722">
        <v>0.5</v>
      </c>
      <c r="W3722">
        <v>-0.5</v>
      </c>
      <c r="X3722">
        <v>500000</v>
      </c>
      <c r="Y3722">
        <v>-6493164.969894439</v>
      </c>
    </row>
    <row r="3723" spans="1:25" x14ac:dyDescent="0.15">
      <c r="A3723" s="1">
        <v>3721</v>
      </c>
      <c r="B3723" s="2">
        <v>43437</v>
      </c>
      <c r="C3723" t="s">
        <v>2618</v>
      </c>
      <c r="D3723" t="s">
        <v>1103</v>
      </c>
      <c r="E3723">
        <v>6.5100000000000005E-2</v>
      </c>
      <c r="F3723">
        <v>5.3999999999999999E-2</v>
      </c>
      <c r="G3723" t="s">
        <v>896</v>
      </c>
      <c r="H3723" t="s">
        <v>1946</v>
      </c>
      <c r="L3723" s="4">
        <f t="shared" si="61"/>
        <v>23754.000000000011</v>
      </c>
      <c r="M3723">
        <v>10000</v>
      </c>
      <c r="N3723">
        <v>2.5</v>
      </c>
      <c r="O3723" t="s">
        <v>15388</v>
      </c>
      <c r="P3723">
        <v>23</v>
      </c>
      <c r="Q3723" t="s">
        <v>6675</v>
      </c>
      <c r="R3723" t="s">
        <v>12869</v>
      </c>
      <c r="S3723" t="s">
        <v>19140</v>
      </c>
      <c r="T3723" t="s">
        <v>25334</v>
      </c>
      <c r="U3723" t="s">
        <v>27811</v>
      </c>
      <c r="V3723">
        <v>0.5</v>
      </c>
      <c r="W3723">
        <v>-0.5</v>
      </c>
      <c r="X3723">
        <v>500000</v>
      </c>
      <c r="Y3723">
        <v>-6493164.969894439</v>
      </c>
    </row>
    <row r="3724" spans="1:25" x14ac:dyDescent="0.15">
      <c r="A3724" s="1">
        <v>3722</v>
      </c>
      <c r="B3724" s="2">
        <v>43437</v>
      </c>
      <c r="C3724" t="s">
        <v>2619</v>
      </c>
      <c r="D3724" t="s">
        <v>1103</v>
      </c>
      <c r="E3724">
        <v>8.2699999999999996E-2</v>
      </c>
      <c r="F3724">
        <v>8.0500000000000002E-2</v>
      </c>
      <c r="G3724" t="s">
        <v>666</v>
      </c>
      <c r="H3724" t="s">
        <v>1749</v>
      </c>
      <c r="L3724" s="4">
        <f t="shared" si="61"/>
        <v>-5059.9999999999854</v>
      </c>
      <c r="M3724">
        <v>10000</v>
      </c>
      <c r="N3724">
        <v>2.5</v>
      </c>
      <c r="O3724" t="s">
        <v>15392</v>
      </c>
      <c r="P3724">
        <v>51</v>
      </c>
      <c r="Q3724" t="s">
        <v>6676</v>
      </c>
      <c r="R3724" t="s">
        <v>12870</v>
      </c>
      <c r="S3724" t="s">
        <v>19141</v>
      </c>
      <c r="T3724" t="s">
        <v>25335</v>
      </c>
      <c r="U3724" t="s">
        <v>27810</v>
      </c>
      <c r="V3724">
        <v>0.5</v>
      </c>
      <c r="W3724">
        <v>-0.5</v>
      </c>
      <c r="X3724">
        <v>500000</v>
      </c>
      <c r="Y3724">
        <v>-6493164.969894439</v>
      </c>
    </row>
    <row r="3725" spans="1:25" x14ac:dyDescent="0.15">
      <c r="A3725" s="1">
        <v>3723</v>
      </c>
      <c r="B3725" s="2">
        <v>43437</v>
      </c>
      <c r="C3725" t="s">
        <v>2620</v>
      </c>
      <c r="D3725" t="s">
        <v>1103</v>
      </c>
      <c r="E3725">
        <v>8.5800000000000001E-2</v>
      </c>
      <c r="F3725">
        <v>7.3899999999999993E-2</v>
      </c>
      <c r="G3725" t="s">
        <v>739</v>
      </c>
      <c r="H3725" t="s">
        <v>1822</v>
      </c>
      <c r="L3725" s="4">
        <f t="shared" si="61"/>
        <v>-26061.000000000018</v>
      </c>
      <c r="M3725">
        <v>10000</v>
      </c>
      <c r="N3725">
        <v>2.5</v>
      </c>
      <c r="O3725" t="s">
        <v>15392</v>
      </c>
      <c r="P3725">
        <v>51</v>
      </c>
      <c r="Q3725" t="s">
        <v>6677</v>
      </c>
      <c r="R3725" t="s">
        <v>12871</v>
      </c>
      <c r="S3725" t="s">
        <v>19142</v>
      </c>
      <c r="T3725" t="s">
        <v>25336</v>
      </c>
      <c r="U3725" t="s">
        <v>27811</v>
      </c>
      <c r="V3725">
        <v>0.5</v>
      </c>
      <c r="W3725">
        <v>-0.5</v>
      </c>
      <c r="X3725">
        <v>500000</v>
      </c>
      <c r="Y3725">
        <v>-6493164.969894439</v>
      </c>
    </row>
    <row r="3726" spans="1:25" x14ac:dyDescent="0.15">
      <c r="A3726" s="1">
        <v>3724</v>
      </c>
      <c r="B3726" s="2">
        <v>43438</v>
      </c>
      <c r="C3726" t="s">
        <v>2617</v>
      </c>
      <c r="D3726" t="s">
        <v>1103</v>
      </c>
      <c r="E3726">
        <v>5.2200000000000003E-2</v>
      </c>
      <c r="F3726">
        <v>4.5400000000000003E-2</v>
      </c>
      <c r="G3726" t="s">
        <v>999</v>
      </c>
      <c r="H3726" t="s">
        <v>2041</v>
      </c>
      <c r="L3726" s="4">
        <f t="shared" si="61"/>
        <v>15572.000000000002</v>
      </c>
      <c r="M3726">
        <v>10000</v>
      </c>
      <c r="N3726">
        <v>2.5</v>
      </c>
      <c r="O3726" t="s">
        <v>15388</v>
      </c>
      <c r="P3726">
        <v>22</v>
      </c>
      <c r="Q3726" t="s">
        <v>6678</v>
      </c>
      <c r="R3726" t="s">
        <v>12872</v>
      </c>
      <c r="S3726" t="s">
        <v>19143</v>
      </c>
      <c r="T3726" t="s">
        <v>25337</v>
      </c>
      <c r="U3726" t="s">
        <v>27810</v>
      </c>
      <c r="V3726">
        <v>0.5</v>
      </c>
      <c r="W3726">
        <v>-0.5</v>
      </c>
      <c r="X3726">
        <v>500000</v>
      </c>
      <c r="Y3726">
        <v>-6451508.8466315046</v>
      </c>
    </row>
    <row r="3727" spans="1:25" x14ac:dyDescent="0.15">
      <c r="A3727" s="1">
        <v>3725</v>
      </c>
      <c r="B3727" s="2">
        <v>43438</v>
      </c>
      <c r="C3727" t="s">
        <v>2618</v>
      </c>
      <c r="D3727" t="s">
        <v>1103</v>
      </c>
      <c r="E3727">
        <v>5.3999999999999999E-2</v>
      </c>
      <c r="F3727">
        <v>5.7700000000000001E-2</v>
      </c>
      <c r="G3727" t="s">
        <v>71</v>
      </c>
      <c r="H3727" t="s">
        <v>1155</v>
      </c>
      <c r="L3727" s="4">
        <f t="shared" si="61"/>
        <v>-7881.0000000000036</v>
      </c>
      <c r="M3727">
        <v>10000</v>
      </c>
      <c r="N3727">
        <v>2.5</v>
      </c>
      <c r="O3727" t="s">
        <v>15388</v>
      </c>
      <c r="P3727">
        <v>22</v>
      </c>
      <c r="Q3727" t="s">
        <v>6679</v>
      </c>
      <c r="R3727" t="s">
        <v>12873</v>
      </c>
      <c r="S3727" t="s">
        <v>19144</v>
      </c>
      <c r="T3727" t="s">
        <v>25338</v>
      </c>
      <c r="U3727" t="s">
        <v>27811</v>
      </c>
      <c r="V3727">
        <v>0.5</v>
      </c>
      <c r="W3727">
        <v>-0.5</v>
      </c>
      <c r="X3727">
        <v>500000</v>
      </c>
      <c r="Y3727">
        <v>-6451508.8466315046</v>
      </c>
    </row>
    <row r="3728" spans="1:25" x14ac:dyDescent="0.15">
      <c r="A3728" s="1">
        <v>3726</v>
      </c>
      <c r="B3728" s="2">
        <v>43438</v>
      </c>
      <c r="C3728" t="s">
        <v>2619</v>
      </c>
      <c r="D3728" t="s">
        <v>1103</v>
      </c>
      <c r="E3728">
        <v>8.0500000000000002E-2</v>
      </c>
      <c r="F3728">
        <v>7.4800000000000005E-2</v>
      </c>
      <c r="G3728" t="s">
        <v>950</v>
      </c>
      <c r="H3728" t="s">
        <v>1996</v>
      </c>
      <c r="L3728" s="4">
        <f t="shared" si="61"/>
        <v>-12026.999999999993</v>
      </c>
      <c r="M3728">
        <v>10000</v>
      </c>
      <c r="N3728">
        <v>2.5</v>
      </c>
      <c r="O3728" t="s">
        <v>15392</v>
      </c>
      <c r="P3728">
        <v>50</v>
      </c>
      <c r="Q3728" t="s">
        <v>6680</v>
      </c>
      <c r="R3728" t="s">
        <v>12874</v>
      </c>
      <c r="S3728" t="s">
        <v>19145</v>
      </c>
      <c r="T3728" t="s">
        <v>25339</v>
      </c>
      <c r="U3728" t="s">
        <v>27810</v>
      </c>
      <c r="V3728">
        <v>0.5</v>
      </c>
      <c r="W3728">
        <v>-0.5</v>
      </c>
      <c r="X3728">
        <v>500000</v>
      </c>
      <c r="Y3728">
        <v>-6451508.8466315046</v>
      </c>
    </row>
    <row r="3729" spans="1:25" x14ac:dyDescent="0.15">
      <c r="A3729" s="1">
        <v>3727</v>
      </c>
      <c r="B3729" s="2">
        <v>43438</v>
      </c>
      <c r="C3729" t="s">
        <v>2620</v>
      </c>
      <c r="D3729" t="s">
        <v>1103</v>
      </c>
      <c r="E3729">
        <v>7.3899999999999993E-2</v>
      </c>
      <c r="F3729">
        <v>7.6899999999999996E-2</v>
      </c>
      <c r="G3729" t="s">
        <v>714</v>
      </c>
      <c r="H3729" t="s">
        <v>1797</v>
      </c>
      <c r="L3729" s="4">
        <f t="shared" si="61"/>
        <v>6540.0000000000055</v>
      </c>
      <c r="M3729">
        <v>10000</v>
      </c>
      <c r="N3729">
        <v>2.5</v>
      </c>
      <c r="O3729" t="s">
        <v>15392</v>
      </c>
      <c r="P3729">
        <v>50</v>
      </c>
      <c r="Q3729" t="s">
        <v>6681</v>
      </c>
      <c r="R3729" t="s">
        <v>12875</v>
      </c>
      <c r="S3729" t="s">
        <v>19146</v>
      </c>
      <c r="T3729" t="s">
        <v>25340</v>
      </c>
      <c r="U3729" t="s">
        <v>27811</v>
      </c>
      <c r="V3729">
        <v>0.5</v>
      </c>
      <c r="W3729">
        <v>-0.5</v>
      </c>
      <c r="X3729">
        <v>500000</v>
      </c>
      <c r="Y3729">
        <v>-6451508.8466315046</v>
      </c>
    </row>
    <row r="3730" spans="1:25" x14ac:dyDescent="0.15">
      <c r="A3730" s="1">
        <v>3728</v>
      </c>
      <c r="B3730" s="2">
        <v>43439</v>
      </c>
      <c r="C3730" t="s">
        <v>2617</v>
      </c>
      <c r="D3730" t="s">
        <v>1103</v>
      </c>
      <c r="E3730">
        <v>4.5400000000000003E-2</v>
      </c>
      <c r="F3730">
        <v>2.75E-2</v>
      </c>
      <c r="G3730" t="s">
        <v>40</v>
      </c>
      <c r="H3730" t="s">
        <v>1124</v>
      </c>
      <c r="L3730" s="4">
        <f t="shared" si="61"/>
        <v>43855.000000000007</v>
      </c>
      <c r="M3730">
        <v>10000</v>
      </c>
      <c r="N3730">
        <v>2.5</v>
      </c>
      <c r="O3730" t="s">
        <v>15388</v>
      </c>
      <c r="P3730">
        <v>21</v>
      </c>
      <c r="Q3730" t="s">
        <v>6682</v>
      </c>
      <c r="R3730" t="s">
        <v>12876</v>
      </c>
      <c r="S3730" t="s">
        <v>19147</v>
      </c>
      <c r="T3730" t="s">
        <v>25341</v>
      </c>
      <c r="U3730" t="s">
        <v>27810</v>
      </c>
      <c r="V3730">
        <v>0.5</v>
      </c>
      <c r="W3730">
        <v>-0.5</v>
      </c>
      <c r="X3730">
        <v>500000</v>
      </c>
      <c r="Y3730">
        <v>-6508890.0861630589</v>
      </c>
    </row>
    <row r="3731" spans="1:25" x14ac:dyDescent="0.15">
      <c r="A3731" s="1">
        <v>3729</v>
      </c>
      <c r="B3731" s="2">
        <v>43439</v>
      </c>
      <c r="C3731" t="s">
        <v>2618</v>
      </c>
      <c r="D3731" t="s">
        <v>1103</v>
      </c>
      <c r="E3731">
        <v>5.7700000000000001E-2</v>
      </c>
      <c r="F3731">
        <v>8.3500000000000005E-2</v>
      </c>
      <c r="G3731" t="s">
        <v>215</v>
      </c>
      <c r="H3731" t="s">
        <v>1299</v>
      </c>
      <c r="L3731" s="4">
        <f t="shared" si="61"/>
        <v>-48504.000000000007</v>
      </c>
      <c r="M3731">
        <v>10000</v>
      </c>
      <c r="N3731">
        <v>2.5</v>
      </c>
      <c r="O3731" t="s">
        <v>15388</v>
      </c>
      <c r="P3731">
        <v>21</v>
      </c>
      <c r="Q3731" t="s">
        <v>6683</v>
      </c>
      <c r="R3731" t="s">
        <v>12877</v>
      </c>
      <c r="S3731" t="s">
        <v>19148</v>
      </c>
      <c r="T3731" t="s">
        <v>25342</v>
      </c>
      <c r="U3731" t="s">
        <v>27811</v>
      </c>
      <c r="V3731">
        <v>0.5</v>
      </c>
      <c r="W3731">
        <v>-0.5</v>
      </c>
      <c r="X3731">
        <v>500000</v>
      </c>
      <c r="Y3731">
        <v>-6508890.0861630589</v>
      </c>
    </row>
    <row r="3732" spans="1:25" x14ac:dyDescent="0.15">
      <c r="A3732" s="1">
        <v>3730</v>
      </c>
      <c r="B3732" s="2">
        <v>43439</v>
      </c>
      <c r="C3732" t="s">
        <v>2619</v>
      </c>
      <c r="D3732" t="s">
        <v>1103</v>
      </c>
      <c r="E3732">
        <v>7.4800000000000005E-2</v>
      </c>
      <c r="F3732">
        <v>5.5399999999999998E-2</v>
      </c>
      <c r="G3732" t="s">
        <v>739</v>
      </c>
      <c r="H3732" t="s">
        <v>1822</v>
      </c>
      <c r="L3732" s="4">
        <f t="shared" si="61"/>
        <v>-42486.000000000015</v>
      </c>
      <c r="M3732">
        <v>10000</v>
      </c>
      <c r="N3732">
        <v>2.5</v>
      </c>
      <c r="O3732" t="s">
        <v>15392</v>
      </c>
      <c r="P3732">
        <v>49</v>
      </c>
      <c r="Q3732" t="s">
        <v>6684</v>
      </c>
      <c r="R3732" t="s">
        <v>12878</v>
      </c>
      <c r="S3732" t="s">
        <v>19149</v>
      </c>
      <c r="T3732" t="s">
        <v>25343</v>
      </c>
      <c r="U3732" t="s">
        <v>27810</v>
      </c>
      <c r="V3732">
        <v>0.5</v>
      </c>
      <c r="W3732">
        <v>-0.5</v>
      </c>
      <c r="X3732">
        <v>500000</v>
      </c>
      <c r="Y3732">
        <v>-6508890.0861630589</v>
      </c>
    </row>
    <row r="3733" spans="1:25" x14ac:dyDescent="0.15">
      <c r="A3733" s="1">
        <v>3731</v>
      </c>
      <c r="B3733" s="2">
        <v>43439</v>
      </c>
      <c r="C3733" t="s">
        <v>2620</v>
      </c>
      <c r="D3733" t="s">
        <v>1103</v>
      </c>
      <c r="E3733">
        <v>7.6899999999999996E-2</v>
      </c>
      <c r="F3733">
        <v>0.1</v>
      </c>
      <c r="G3733" t="s">
        <v>929</v>
      </c>
      <c r="H3733" t="s">
        <v>1976</v>
      </c>
      <c r="L3733" s="4">
        <f t="shared" si="61"/>
        <v>45969.000000000022</v>
      </c>
      <c r="M3733">
        <v>10000</v>
      </c>
      <c r="N3733">
        <v>2.5</v>
      </c>
      <c r="O3733" t="s">
        <v>15392</v>
      </c>
      <c r="P3733">
        <v>49</v>
      </c>
      <c r="Q3733" t="s">
        <v>6685</v>
      </c>
      <c r="R3733" t="s">
        <v>12879</v>
      </c>
      <c r="S3733" t="s">
        <v>19150</v>
      </c>
      <c r="T3733" t="s">
        <v>25344</v>
      </c>
      <c r="U3733" t="s">
        <v>27811</v>
      </c>
      <c r="V3733">
        <v>0.5</v>
      </c>
      <c r="W3733">
        <v>-0.5</v>
      </c>
      <c r="X3733">
        <v>500000</v>
      </c>
      <c r="Y3733">
        <v>-6508890.0861630589</v>
      </c>
    </row>
    <row r="3734" spans="1:25" x14ac:dyDescent="0.15">
      <c r="A3734" s="1">
        <v>3732</v>
      </c>
      <c r="B3734" s="2">
        <v>43440</v>
      </c>
      <c r="C3734" t="s">
        <v>2621</v>
      </c>
      <c r="D3734" t="s">
        <v>1103</v>
      </c>
      <c r="E3734">
        <v>4.6199999999999998E-2</v>
      </c>
      <c r="F3734">
        <v>3.9399999999999998E-2</v>
      </c>
      <c r="G3734" t="s">
        <v>507</v>
      </c>
      <c r="H3734" t="s">
        <v>1590</v>
      </c>
      <c r="L3734" s="4">
        <f t="shared" si="61"/>
        <v>11152</v>
      </c>
      <c r="M3734">
        <v>10000</v>
      </c>
      <c r="N3734">
        <v>2.4500000000000002</v>
      </c>
      <c r="O3734" t="s">
        <v>15388</v>
      </c>
      <c r="P3734">
        <v>20</v>
      </c>
      <c r="Q3734" t="s">
        <v>6686</v>
      </c>
      <c r="R3734" t="s">
        <v>12880</v>
      </c>
      <c r="S3734" t="s">
        <v>19151</v>
      </c>
      <c r="T3734" t="s">
        <v>25345</v>
      </c>
      <c r="U3734" t="s">
        <v>27810</v>
      </c>
      <c r="V3734">
        <v>0.5</v>
      </c>
      <c r="W3734">
        <v>-0.25</v>
      </c>
      <c r="X3734">
        <v>500000</v>
      </c>
      <c r="Y3734">
        <v>-3378670.0169558558</v>
      </c>
    </row>
    <row r="3735" spans="1:25" x14ac:dyDescent="0.15">
      <c r="A3735" s="1">
        <v>3733</v>
      </c>
      <c r="B3735" s="2">
        <v>43440</v>
      </c>
      <c r="C3735" t="s">
        <v>2622</v>
      </c>
      <c r="D3735" t="s">
        <v>1103</v>
      </c>
      <c r="E3735">
        <v>5.33E-2</v>
      </c>
      <c r="F3735">
        <v>5.3699999999999998E-2</v>
      </c>
      <c r="G3735" t="s">
        <v>131</v>
      </c>
      <c r="H3735" t="s">
        <v>1215</v>
      </c>
      <c r="L3735" s="4">
        <f t="shared" si="61"/>
        <v>-539.9999999999967</v>
      </c>
      <c r="M3735">
        <v>10000</v>
      </c>
      <c r="N3735">
        <v>2.4500000000000002</v>
      </c>
      <c r="O3735" t="s">
        <v>15388</v>
      </c>
      <c r="P3735">
        <v>20</v>
      </c>
      <c r="Q3735" t="s">
        <v>6687</v>
      </c>
      <c r="R3735" t="s">
        <v>12881</v>
      </c>
      <c r="S3735" t="s">
        <v>19152</v>
      </c>
      <c r="T3735" t="s">
        <v>25346</v>
      </c>
      <c r="U3735" t="s">
        <v>27811</v>
      </c>
      <c r="V3735">
        <v>0.5</v>
      </c>
      <c r="W3735">
        <v>-0.25</v>
      </c>
      <c r="X3735">
        <v>500000</v>
      </c>
      <c r="Y3735">
        <v>-3378670.0169558558</v>
      </c>
    </row>
    <row r="3736" spans="1:25" x14ac:dyDescent="0.15">
      <c r="A3736" s="1">
        <v>3734</v>
      </c>
      <c r="B3736" s="2">
        <v>43440</v>
      </c>
      <c r="C3736" t="s">
        <v>2623</v>
      </c>
      <c r="D3736" t="s">
        <v>1103</v>
      </c>
      <c r="E3736">
        <v>7.6999999999999999E-2</v>
      </c>
      <c r="F3736">
        <v>6.9500000000000006E-2</v>
      </c>
      <c r="G3736" t="s">
        <v>549</v>
      </c>
      <c r="H3736" t="s">
        <v>1632</v>
      </c>
      <c r="L3736" s="4">
        <f t="shared" si="61"/>
        <v>-12824.999999999987</v>
      </c>
      <c r="M3736">
        <v>10000</v>
      </c>
      <c r="N3736">
        <v>2.4500000000000002</v>
      </c>
      <c r="O3736" t="s">
        <v>15392</v>
      </c>
      <c r="P3736">
        <v>48</v>
      </c>
      <c r="Q3736" t="s">
        <v>6688</v>
      </c>
      <c r="R3736" t="s">
        <v>12882</v>
      </c>
      <c r="S3736" t="s">
        <v>19153</v>
      </c>
      <c r="T3736" t="s">
        <v>25347</v>
      </c>
      <c r="U3736" t="s">
        <v>27810</v>
      </c>
      <c r="V3736">
        <v>0.5</v>
      </c>
      <c r="W3736">
        <v>-0.25</v>
      </c>
      <c r="X3736">
        <v>500000</v>
      </c>
      <c r="Y3736">
        <v>-3378670.0169558558</v>
      </c>
    </row>
    <row r="3737" spans="1:25" x14ac:dyDescent="0.15">
      <c r="A3737" s="1">
        <v>3735</v>
      </c>
      <c r="B3737" s="2">
        <v>43440</v>
      </c>
      <c r="C3737" t="s">
        <v>2624</v>
      </c>
      <c r="D3737" t="s">
        <v>1103</v>
      </c>
      <c r="E3737">
        <v>7.22E-2</v>
      </c>
      <c r="F3737">
        <v>7.1400000000000005E-2</v>
      </c>
      <c r="G3737" t="s">
        <v>488</v>
      </c>
      <c r="H3737" t="s">
        <v>1571</v>
      </c>
      <c r="L3737" s="4">
        <f t="shared" si="61"/>
        <v>-1303.999999999992</v>
      </c>
      <c r="M3737">
        <v>10000</v>
      </c>
      <c r="N3737">
        <v>2.4500000000000002</v>
      </c>
      <c r="O3737" t="s">
        <v>15392</v>
      </c>
      <c r="P3737">
        <v>48</v>
      </c>
      <c r="Q3737" t="s">
        <v>6689</v>
      </c>
      <c r="R3737" t="s">
        <v>12883</v>
      </c>
      <c r="S3737" t="s">
        <v>19154</v>
      </c>
      <c r="T3737" t="s">
        <v>25348</v>
      </c>
      <c r="U3737" t="s">
        <v>27811</v>
      </c>
      <c r="V3737">
        <v>0.5</v>
      </c>
      <c r="W3737">
        <v>-0.25</v>
      </c>
      <c r="X3737">
        <v>500000</v>
      </c>
      <c r="Y3737">
        <v>-3378670.0169558558</v>
      </c>
    </row>
    <row r="3738" spans="1:25" x14ac:dyDescent="0.15">
      <c r="A3738" s="1">
        <v>3736</v>
      </c>
      <c r="B3738" s="2">
        <v>43441</v>
      </c>
      <c r="C3738" t="s">
        <v>2621</v>
      </c>
      <c r="D3738" t="s">
        <v>1103</v>
      </c>
      <c r="E3738">
        <v>3.9399999999999998E-2</v>
      </c>
      <c r="F3738">
        <v>2.9700000000000001E-2</v>
      </c>
      <c r="G3738" t="s">
        <v>237</v>
      </c>
      <c r="H3738" t="s">
        <v>1321</v>
      </c>
      <c r="L3738" s="4">
        <f t="shared" si="61"/>
        <v>16683.999999999993</v>
      </c>
      <c r="M3738">
        <v>10000</v>
      </c>
      <c r="N3738">
        <v>2.4500000000000002</v>
      </c>
      <c r="O3738" t="s">
        <v>15388</v>
      </c>
      <c r="P3738">
        <v>19</v>
      </c>
      <c r="Q3738" t="s">
        <v>6690</v>
      </c>
      <c r="R3738" t="s">
        <v>12884</v>
      </c>
      <c r="S3738" t="s">
        <v>19155</v>
      </c>
      <c r="T3738" t="s">
        <v>25349</v>
      </c>
      <c r="U3738" t="s">
        <v>27810</v>
      </c>
      <c r="V3738">
        <v>0.5</v>
      </c>
      <c r="W3738">
        <v>-0.25</v>
      </c>
      <c r="X3738">
        <v>500000</v>
      </c>
      <c r="Y3738">
        <v>-3400999.0434690188</v>
      </c>
    </row>
    <row r="3739" spans="1:25" x14ac:dyDescent="0.15">
      <c r="A3739" s="1">
        <v>3737</v>
      </c>
      <c r="B3739" s="2">
        <v>43441</v>
      </c>
      <c r="C3739" t="s">
        <v>2622</v>
      </c>
      <c r="D3739" t="s">
        <v>1103</v>
      </c>
      <c r="E3739">
        <v>5.3699999999999998E-2</v>
      </c>
      <c r="F3739">
        <v>6.3299999999999995E-2</v>
      </c>
      <c r="G3739" t="s">
        <v>100</v>
      </c>
      <c r="H3739" t="s">
        <v>1184</v>
      </c>
      <c r="L3739" s="4">
        <f t="shared" si="61"/>
        <v>-11711.999999999996</v>
      </c>
      <c r="M3739">
        <v>10000</v>
      </c>
      <c r="N3739">
        <v>2.4500000000000002</v>
      </c>
      <c r="O3739" t="s">
        <v>15388</v>
      </c>
      <c r="P3739">
        <v>19</v>
      </c>
      <c r="Q3739" t="s">
        <v>6691</v>
      </c>
      <c r="R3739" t="s">
        <v>12885</v>
      </c>
      <c r="S3739" t="s">
        <v>19156</v>
      </c>
      <c r="T3739" t="s">
        <v>25350</v>
      </c>
      <c r="U3739" t="s">
        <v>27811</v>
      </c>
      <c r="V3739">
        <v>0.5</v>
      </c>
      <c r="W3739">
        <v>-0.25</v>
      </c>
      <c r="X3739">
        <v>500000</v>
      </c>
      <c r="Y3739">
        <v>-3400999.0434690188</v>
      </c>
    </row>
    <row r="3740" spans="1:25" x14ac:dyDescent="0.15">
      <c r="A3740" s="1">
        <v>3738</v>
      </c>
      <c r="B3740" s="2">
        <v>43441</v>
      </c>
      <c r="C3740" t="s">
        <v>2623</v>
      </c>
      <c r="D3740" t="s">
        <v>1103</v>
      </c>
      <c r="E3740">
        <v>6.9500000000000006E-2</v>
      </c>
      <c r="F3740">
        <v>6.08E-2</v>
      </c>
      <c r="G3740" t="s">
        <v>629</v>
      </c>
      <c r="H3740" t="s">
        <v>1712</v>
      </c>
      <c r="L3740" s="4">
        <f t="shared" si="61"/>
        <v>-15225.000000000011</v>
      </c>
      <c r="M3740">
        <v>10000</v>
      </c>
      <c r="N3740">
        <v>2.4500000000000002</v>
      </c>
      <c r="O3740" t="s">
        <v>15392</v>
      </c>
      <c r="P3740">
        <v>47</v>
      </c>
      <c r="Q3740" t="s">
        <v>6692</v>
      </c>
      <c r="R3740" t="s">
        <v>12886</v>
      </c>
      <c r="S3740" t="s">
        <v>19157</v>
      </c>
      <c r="T3740" t="s">
        <v>25351</v>
      </c>
      <c r="U3740" t="s">
        <v>27810</v>
      </c>
      <c r="V3740">
        <v>0.5</v>
      </c>
      <c r="W3740">
        <v>-0.25</v>
      </c>
      <c r="X3740">
        <v>500000</v>
      </c>
      <c r="Y3740">
        <v>-3400999.0434690188</v>
      </c>
    </row>
    <row r="3741" spans="1:25" x14ac:dyDescent="0.15">
      <c r="A3741" s="1">
        <v>3739</v>
      </c>
      <c r="B3741" s="2">
        <v>43441</v>
      </c>
      <c r="C3741" t="s">
        <v>2624</v>
      </c>
      <c r="D3741" t="s">
        <v>1103</v>
      </c>
      <c r="E3741">
        <v>7.1400000000000005E-2</v>
      </c>
      <c r="F3741">
        <v>8.1100000000000005E-2</v>
      </c>
      <c r="G3741" t="s">
        <v>121</v>
      </c>
      <c r="H3741" t="s">
        <v>1205</v>
      </c>
      <c r="L3741" s="4">
        <f t="shared" si="61"/>
        <v>14744</v>
      </c>
      <c r="M3741">
        <v>10000</v>
      </c>
      <c r="N3741">
        <v>2.4500000000000002</v>
      </c>
      <c r="O3741" t="s">
        <v>15392</v>
      </c>
      <c r="P3741">
        <v>47</v>
      </c>
      <c r="Q3741" t="s">
        <v>6693</v>
      </c>
      <c r="R3741" t="s">
        <v>12887</v>
      </c>
      <c r="S3741" t="s">
        <v>19158</v>
      </c>
      <c r="T3741" t="s">
        <v>25352</v>
      </c>
      <c r="U3741" t="s">
        <v>27811</v>
      </c>
      <c r="V3741">
        <v>0.5</v>
      </c>
      <c r="W3741">
        <v>-0.25</v>
      </c>
      <c r="X3741">
        <v>500000</v>
      </c>
      <c r="Y3741">
        <v>-3400999.0434690188</v>
      </c>
    </row>
    <row r="3742" spans="1:25" x14ac:dyDescent="0.15">
      <c r="A3742" s="1">
        <v>3740</v>
      </c>
      <c r="B3742" s="2">
        <v>43444</v>
      </c>
      <c r="C3742" t="s">
        <v>2621</v>
      </c>
      <c r="D3742" t="s">
        <v>1103</v>
      </c>
      <c r="E3742">
        <v>2.9700000000000001E-2</v>
      </c>
      <c r="F3742">
        <v>3.1099999999999999E-2</v>
      </c>
      <c r="G3742" t="s">
        <v>588</v>
      </c>
      <c r="H3742" t="s">
        <v>1671</v>
      </c>
      <c r="L3742" s="4">
        <f t="shared" si="61"/>
        <v>-4955.9999999999945</v>
      </c>
      <c r="M3742">
        <v>10000</v>
      </c>
      <c r="N3742">
        <v>2.4500000000000002</v>
      </c>
      <c r="O3742" t="s">
        <v>15388</v>
      </c>
      <c r="P3742">
        <v>16</v>
      </c>
      <c r="Q3742" t="s">
        <v>6694</v>
      </c>
      <c r="R3742" t="s">
        <v>12888</v>
      </c>
      <c r="S3742" t="s">
        <v>19159</v>
      </c>
      <c r="T3742" t="s">
        <v>25353</v>
      </c>
      <c r="U3742" t="s">
        <v>27810</v>
      </c>
      <c r="V3742">
        <v>0.5</v>
      </c>
      <c r="W3742">
        <v>-0.75</v>
      </c>
      <c r="X3742">
        <v>500000</v>
      </c>
      <c r="Y3742">
        <v>-10347567.907638989</v>
      </c>
    </row>
    <row r="3743" spans="1:25" x14ac:dyDescent="0.15">
      <c r="A3743" s="1">
        <v>3741</v>
      </c>
      <c r="B3743" s="2">
        <v>43444</v>
      </c>
      <c r="C3743" t="s">
        <v>2622</v>
      </c>
      <c r="D3743" t="s">
        <v>1103</v>
      </c>
      <c r="E3743">
        <v>6.3299999999999995E-2</v>
      </c>
      <c r="F3743">
        <v>6.0699999999999997E-2</v>
      </c>
      <c r="G3743" t="s">
        <v>226</v>
      </c>
      <c r="H3743" t="s">
        <v>1310</v>
      </c>
      <c r="L3743" s="4">
        <f t="shared" si="61"/>
        <v>4133.9999999999973</v>
      </c>
      <c r="M3743">
        <v>10000</v>
      </c>
      <c r="N3743">
        <v>2.4500000000000002</v>
      </c>
      <c r="O3743" t="s">
        <v>15388</v>
      </c>
      <c r="P3743">
        <v>16</v>
      </c>
      <c r="Q3743" t="s">
        <v>6695</v>
      </c>
      <c r="R3743" t="s">
        <v>12889</v>
      </c>
      <c r="S3743" t="s">
        <v>19160</v>
      </c>
      <c r="T3743" t="s">
        <v>25354</v>
      </c>
      <c r="U3743" t="s">
        <v>27811</v>
      </c>
      <c r="V3743">
        <v>0.5</v>
      </c>
      <c r="W3743">
        <v>-0.75</v>
      </c>
      <c r="X3743">
        <v>500000</v>
      </c>
      <c r="Y3743">
        <v>-10347567.907638989</v>
      </c>
    </row>
    <row r="3744" spans="1:25" x14ac:dyDescent="0.15">
      <c r="A3744" s="1">
        <v>3742</v>
      </c>
      <c r="B3744" s="2">
        <v>43444</v>
      </c>
      <c r="C3744" t="s">
        <v>2623</v>
      </c>
      <c r="D3744" t="s">
        <v>1103</v>
      </c>
      <c r="E3744">
        <v>6.08E-2</v>
      </c>
      <c r="F3744">
        <v>6.1100000000000002E-2</v>
      </c>
      <c r="G3744" t="s">
        <v>363</v>
      </c>
      <c r="H3744" t="s">
        <v>1447</v>
      </c>
      <c r="L3744" s="4">
        <f t="shared" si="61"/>
        <v>783.00000000000432</v>
      </c>
      <c r="M3744">
        <v>10000</v>
      </c>
      <c r="N3744">
        <v>2.4500000000000002</v>
      </c>
      <c r="O3744" t="s">
        <v>15392</v>
      </c>
      <c r="P3744">
        <v>44</v>
      </c>
      <c r="Q3744" t="s">
        <v>6696</v>
      </c>
      <c r="R3744" t="s">
        <v>12890</v>
      </c>
      <c r="S3744" t="s">
        <v>19161</v>
      </c>
      <c r="T3744" t="s">
        <v>25355</v>
      </c>
      <c r="U3744" t="s">
        <v>27810</v>
      </c>
      <c r="V3744">
        <v>0.5</v>
      </c>
      <c r="W3744">
        <v>-0.75</v>
      </c>
      <c r="X3744">
        <v>500000</v>
      </c>
      <c r="Y3744">
        <v>-10347567.907638989</v>
      </c>
    </row>
    <row r="3745" spans="1:25" x14ac:dyDescent="0.15">
      <c r="A3745" s="1">
        <v>3743</v>
      </c>
      <c r="B3745" s="2">
        <v>43444</v>
      </c>
      <c r="C3745" t="s">
        <v>2624</v>
      </c>
      <c r="D3745" t="s">
        <v>1103</v>
      </c>
      <c r="E3745">
        <v>8.1100000000000005E-2</v>
      </c>
      <c r="F3745">
        <v>7.7100000000000002E-2</v>
      </c>
      <c r="G3745" t="s">
        <v>351</v>
      </c>
      <c r="H3745" t="s">
        <v>1435</v>
      </c>
      <c r="L3745" s="4">
        <f t="shared" si="61"/>
        <v>-7040.0000000000064</v>
      </c>
      <c r="M3745">
        <v>10000</v>
      </c>
      <c r="N3745">
        <v>2.4500000000000002</v>
      </c>
      <c r="O3745" t="s">
        <v>15392</v>
      </c>
      <c r="P3745">
        <v>44</v>
      </c>
      <c r="Q3745" t="s">
        <v>6697</v>
      </c>
      <c r="R3745" t="s">
        <v>12891</v>
      </c>
      <c r="S3745" t="s">
        <v>19162</v>
      </c>
      <c r="T3745" t="s">
        <v>25356</v>
      </c>
      <c r="U3745" t="s">
        <v>27811</v>
      </c>
      <c r="V3745">
        <v>0.5</v>
      </c>
      <c r="W3745">
        <v>-0.75</v>
      </c>
      <c r="X3745">
        <v>500000</v>
      </c>
      <c r="Y3745">
        <v>-10347567.907638989</v>
      </c>
    </row>
    <row r="3746" spans="1:25" x14ac:dyDescent="0.15">
      <c r="A3746" s="1">
        <v>3744</v>
      </c>
      <c r="B3746" s="2">
        <v>43445</v>
      </c>
      <c r="C3746" t="s">
        <v>2621</v>
      </c>
      <c r="D3746" t="s">
        <v>1103</v>
      </c>
      <c r="E3746">
        <v>3.1099999999999999E-2</v>
      </c>
      <c r="F3746">
        <v>3.0700000000000002E-2</v>
      </c>
      <c r="G3746" t="s">
        <v>902</v>
      </c>
      <c r="H3746" t="s">
        <v>1952</v>
      </c>
      <c r="L3746" s="4">
        <f t="shared" si="61"/>
        <v>1691.9999999999898</v>
      </c>
      <c r="M3746">
        <v>10000</v>
      </c>
      <c r="N3746">
        <v>2.4500000000000002</v>
      </c>
      <c r="O3746" t="s">
        <v>15388</v>
      </c>
      <c r="P3746">
        <v>15</v>
      </c>
      <c r="Q3746" t="s">
        <v>6698</v>
      </c>
      <c r="R3746" t="s">
        <v>12892</v>
      </c>
      <c r="S3746" t="s">
        <v>19163</v>
      </c>
      <c r="T3746" t="s">
        <v>25357</v>
      </c>
      <c r="U3746" t="s">
        <v>27810</v>
      </c>
      <c r="V3746">
        <v>1</v>
      </c>
      <c r="W3746">
        <v>-0.75</v>
      </c>
      <c r="X3746">
        <v>1000000</v>
      </c>
      <c r="Y3746">
        <v>-10304729.750733741</v>
      </c>
    </row>
    <row r="3747" spans="1:25" x14ac:dyDescent="0.15">
      <c r="A3747" s="1">
        <v>3745</v>
      </c>
      <c r="B3747" s="2">
        <v>43445</v>
      </c>
      <c r="C3747" t="s">
        <v>2622</v>
      </c>
      <c r="D3747" t="s">
        <v>1103</v>
      </c>
      <c r="E3747">
        <v>6.0699999999999997E-2</v>
      </c>
      <c r="F3747">
        <v>5.4600000000000003E-2</v>
      </c>
      <c r="G3747" t="s">
        <v>538</v>
      </c>
      <c r="H3747" t="s">
        <v>1621</v>
      </c>
      <c r="L3747" s="4">
        <f t="shared" si="61"/>
        <v>12504.999999999989</v>
      </c>
      <c r="M3747">
        <v>10000</v>
      </c>
      <c r="N3747">
        <v>2.4500000000000002</v>
      </c>
      <c r="O3747" t="s">
        <v>15388</v>
      </c>
      <c r="P3747">
        <v>15</v>
      </c>
      <c r="Q3747" t="s">
        <v>6699</v>
      </c>
      <c r="R3747" t="s">
        <v>12893</v>
      </c>
      <c r="S3747" t="s">
        <v>19164</v>
      </c>
      <c r="T3747" t="s">
        <v>25358</v>
      </c>
      <c r="U3747" t="s">
        <v>27811</v>
      </c>
      <c r="V3747">
        <v>1</v>
      </c>
      <c r="W3747">
        <v>-0.75</v>
      </c>
      <c r="X3747">
        <v>1000000</v>
      </c>
      <c r="Y3747">
        <v>-10304729.750733741</v>
      </c>
    </row>
    <row r="3748" spans="1:25" x14ac:dyDescent="0.15">
      <c r="A3748" s="1">
        <v>3746</v>
      </c>
      <c r="B3748" s="2">
        <v>43445</v>
      </c>
      <c r="C3748" t="s">
        <v>2623</v>
      </c>
      <c r="D3748" t="s">
        <v>1103</v>
      </c>
      <c r="E3748">
        <v>6.1100000000000002E-2</v>
      </c>
      <c r="F3748">
        <v>6.1199999999999997E-2</v>
      </c>
      <c r="G3748" t="s">
        <v>742</v>
      </c>
      <c r="H3748" t="s">
        <v>1825</v>
      </c>
      <c r="L3748" s="4">
        <f t="shared" si="61"/>
        <v>380.99999999998448</v>
      </c>
      <c r="M3748">
        <v>10000</v>
      </c>
      <c r="N3748">
        <v>2.4500000000000002</v>
      </c>
      <c r="O3748" t="s">
        <v>15392</v>
      </c>
      <c r="P3748">
        <v>43</v>
      </c>
      <c r="Q3748" t="s">
        <v>6700</v>
      </c>
      <c r="R3748" t="s">
        <v>12894</v>
      </c>
      <c r="S3748" t="s">
        <v>19165</v>
      </c>
      <c r="T3748" t="s">
        <v>25359</v>
      </c>
      <c r="U3748" t="s">
        <v>27810</v>
      </c>
      <c r="V3748">
        <v>1</v>
      </c>
      <c r="W3748">
        <v>-0.75</v>
      </c>
      <c r="X3748">
        <v>1000000</v>
      </c>
      <c r="Y3748">
        <v>-10304729.750733741</v>
      </c>
    </row>
    <row r="3749" spans="1:25" x14ac:dyDescent="0.15">
      <c r="A3749" s="1">
        <v>3747</v>
      </c>
      <c r="B3749" s="2">
        <v>43445</v>
      </c>
      <c r="C3749" t="s">
        <v>2624</v>
      </c>
      <c r="D3749" t="s">
        <v>1103</v>
      </c>
      <c r="E3749">
        <v>7.7100000000000002E-2</v>
      </c>
      <c r="F3749">
        <v>7.3999999999999996E-2</v>
      </c>
      <c r="G3749" t="s">
        <v>725</v>
      </c>
      <c r="H3749" t="s">
        <v>1808</v>
      </c>
      <c r="L3749" s="4">
        <f t="shared" si="61"/>
        <v>-8401.0000000000146</v>
      </c>
      <c r="M3749">
        <v>10000</v>
      </c>
      <c r="N3749">
        <v>2.4500000000000002</v>
      </c>
      <c r="O3749" t="s">
        <v>15392</v>
      </c>
      <c r="P3749">
        <v>43</v>
      </c>
      <c r="Q3749" t="s">
        <v>6701</v>
      </c>
      <c r="R3749" t="s">
        <v>12895</v>
      </c>
      <c r="S3749" t="s">
        <v>19166</v>
      </c>
      <c r="T3749" t="s">
        <v>25360</v>
      </c>
      <c r="U3749" t="s">
        <v>27811</v>
      </c>
      <c r="V3749">
        <v>1</v>
      </c>
      <c r="W3749">
        <v>-0.75</v>
      </c>
      <c r="X3749">
        <v>1000000</v>
      </c>
      <c r="Y3749">
        <v>-10304729.750733741</v>
      </c>
    </row>
    <row r="3750" spans="1:25" x14ac:dyDescent="0.15">
      <c r="A3750" s="1">
        <v>3748</v>
      </c>
      <c r="B3750" s="2">
        <v>43446</v>
      </c>
      <c r="C3750" t="s">
        <v>2621</v>
      </c>
      <c r="D3750" t="s">
        <v>1103</v>
      </c>
      <c r="E3750">
        <v>3.0700000000000002E-2</v>
      </c>
      <c r="F3750">
        <v>4.0800000000000003E-2</v>
      </c>
      <c r="G3750" t="s">
        <v>1004</v>
      </c>
      <c r="H3750" t="s">
        <v>2046</v>
      </c>
      <c r="L3750" s="4">
        <f t="shared" si="61"/>
        <v>-38077.000000000007</v>
      </c>
      <c r="M3750">
        <v>10000</v>
      </c>
      <c r="N3750">
        <v>2.4500000000000002</v>
      </c>
      <c r="O3750" t="s">
        <v>15388</v>
      </c>
      <c r="P3750">
        <v>14</v>
      </c>
      <c r="Q3750" t="s">
        <v>6702</v>
      </c>
      <c r="R3750" t="s">
        <v>12896</v>
      </c>
      <c r="S3750" t="s">
        <v>19167</v>
      </c>
      <c r="T3750" t="s">
        <v>25361</v>
      </c>
      <c r="U3750" t="s">
        <v>27810</v>
      </c>
      <c r="V3750">
        <v>1</v>
      </c>
      <c r="W3750">
        <v>-0.75</v>
      </c>
      <c r="X3750">
        <v>1000000</v>
      </c>
      <c r="Y3750">
        <v>-10253674.190527961</v>
      </c>
    </row>
    <row r="3751" spans="1:25" x14ac:dyDescent="0.15">
      <c r="A3751" s="1">
        <v>3749</v>
      </c>
      <c r="B3751" s="2">
        <v>43446</v>
      </c>
      <c r="C3751" t="s">
        <v>2622</v>
      </c>
      <c r="D3751" t="s">
        <v>1103</v>
      </c>
      <c r="E3751">
        <v>5.4600000000000003E-2</v>
      </c>
      <c r="F3751">
        <v>3.2800000000000003E-2</v>
      </c>
      <c r="G3751" t="s">
        <v>193</v>
      </c>
      <c r="H3751" t="s">
        <v>1277</v>
      </c>
      <c r="L3751" s="4">
        <f t="shared" si="61"/>
        <v>43818</v>
      </c>
      <c r="M3751">
        <v>10000</v>
      </c>
      <c r="N3751">
        <v>2.4500000000000002</v>
      </c>
      <c r="O3751" t="s">
        <v>15388</v>
      </c>
      <c r="P3751">
        <v>14</v>
      </c>
      <c r="Q3751" t="s">
        <v>6703</v>
      </c>
      <c r="R3751" t="s">
        <v>12897</v>
      </c>
      <c r="S3751" t="s">
        <v>19168</v>
      </c>
      <c r="T3751" t="s">
        <v>25362</v>
      </c>
      <c r="U3751" t="s">
        <v>27811</v>
      </c>
      <c r="V3751">
        <v>1</v>
      </c>
      <c r="W3751">
        <v>-0.75</v>
      </c>
      <c r="X3751">
        <v>1000000</v>
      </c>
      <c r="Y3751">
        <v>-10253674.190527961</v>
      </c>
    </row>
    <row r="3752" spans="1:25" x14ac:dyDescent="0.15">
      <c r="A3752" s="1">
        <v>3750</v>
      </c>
      <c r="B3752" s="2">
        <v>43446</v>
      </c>
      <c r="C3752" t="s">
        <v>2623</v>
      </c>
      <c r="D3752" t="s">
        <v>1103</v>
      </c>
      <c r="E3752">
        <v>6.1199999999999997E-2</v>
      </c>
      <c r="F3752">
        <v>7.17E-2</v>
      </c>
      <c r="G3752" t="s">
        <v>674</v>
      </c>
      <c r="H3752" t="s">
        <v>1757</v>
      </c>
      <c r="L3752" s="4">
        <f t="shared" si="61"/>
        <v>37275.000000000007</v>
      </c>
      <c r="M3752">
        <v>10000</v>
      </c>
      <c r="N3752">
        <v>2.4500000000000002</v>
      </c>
      <c r="O3752" t="s">
        <v>15392</v>
      </c>
      <c r="P3752">
        <v>42</v>
      </c>
      <c r="Q3752" t="s">
        <v>6704</v>
      </c>
      <c r="R3752" t="s">
        <v>12898</v>
      </c>
      <c r="S3752" t="s">
        <v>19169</v>
      </c>
      <c r="T3752" t="s">
        <v>25363</v>
      </c>
      <c r="U3752" t="s">
        <v>27810</v>
      </c>
      <c r="V3752">
        <v>1</v>
      </c>
      <c r="W3752">
        <v>-0.75</v>
      </c>
      <c r="X3752">
        <v>1000000</v>
      </c>
      <c r="Y3752">
        <v>-10253674.190527961</v>
      </c>
    </row>
    <row r="3753" spans="1:25" x14ac:dyDescent="0.15">
      <c r="A3753" s="1">
        <v>3751</v>
      </c>
      <c r="B3753" s="2">
        <v>43446</v>
      </c>
      <c r="C3753" t="s">
        <v>2624</v>
      </c>
      <c r="D3753" t="s">
        <v>1103</v>
      </c>
      <c r="E3753">
        <v>7.3999999999999996E-2</v>
      </c>
      <c r="F3753">
        <v>5.5199999999999999E-2</v>
      </c>
      <c r="G3753" t="s">
        <v>722</v>
      </c>
      <c r="H3753" t="s">
        <v>1805</v>
      </c>
      <c r="L3753" s="4">
        <f t="shared" si="61"/>
        <v>-50571.999999999993</v>
      </c>
      <c r="M3753">
        <v>10000</v>
      </c>
      <c r="N3753">
        <v>2.4500000000000002</v>
      </c>
      <c r="O3753" t="s">
        <v>15392</v>
      </c>
      <c r="P3753">
        <v>42</v>
      </c>
      <c r="Q3753" t="s">
        <v>6705</v>
      </c>
      <c r="R3753" t="s">
        <v>12899</v>
      </c>
      <c r="S3753" t="s">
        <v>19170</v>
      </c>
      <c r="T3753" t="s">
        <v>25364</v>
      </c>
      <c r="U3753" t="s">
        <v>27811</v>
      </c>
      <c r="V3753">
        <v>1</v>
      </c>
      <c r="W3753">
        <v>-0.75</v>
      </c>
      <c r="X3753">
        <v>1000000</v>
      </c>
      <c r="Y3753">
        <v>-10253674.190527961</v>
      </c>
    </row>
    <row r="3754" spans="1:25" x14ac:dyDescent="0.15">
      <c r="A3754" s="1">
        <v>3752</v>
      </c>
      <c r="B3754" s="2">
        <v>43447</v>
      </c>
      <c r="C3754" t="s">
        <v>2621</v>
      </c>
      <c r="D3754" t="s">
        <v>1103</v>
      </c>
      <c r="E3754">
        <v>4.0800000000000003E-2</v>
      </c>
      <c r="F3754">
        <v>2.64E-2</v>
      </c>
      <c r="G3754" t="s">
        <v>326</v>
      </c>
      <c r="H3754" t="s">
        <v>1410</v>
      </c>
      <c r="L3754" s="4">
        <f t="shared" si="61"/>
        <v>34128.000000000007</v>
      </c>
      <c r="M3754">
        <v>10000</v>
      </c>
      <c r="N3754">
        <v>2.4500000000000002</v>
      </c>
      <c r="O3754" t="s">
        <v>15388</v>
      </c>
      <c r="P3754">
        <v>13</v>
      </c>
      <c r="Q3754" t="s">
        <v>6706</v>
      </c>
      <c r="R3754" t="s">
        <v>12900</v>
      </c>
      <c r="S3754" t="s">
        <v>19171</v>
      </c>
      <c r="T3754" t="s">
        <v>25365</v>
      </c>
      <c r="U3754" t="s">
        <v>27810</v>
      </c>
      <c r="V3754">
        <v>1</v>
      </c>
      <c r="W3754">
        <v>-0.75</v>
      </c>
      <c r="X3754">
        <v>1000000</v>
      </c>
      <c r="Y3754">
        <v>-9971400.3618621193</v>
      </c>
    </row>
    <row r="3755" spans="1:25" x14ac:dyDescent="0.15">
      <c r="A3755" s="1">
        <v>3753</v>
      </c>
      <c r="B3755" s="2">
        <v>43447</v>
      </c>
      <c r="C3755" t="s">
        <v>2622</v>
      </c>
      <c r="D3755" t="s">
        <v>1103</v>
      </c>
      <c r="E3755">
        <v>3.2800000000000003E-2</v>
      </c>
      <c r="F3755">
        <v>4.7600000000000003E-2</v>
      </c>
      <c r="G3755" t="s">
        <v>893</v>
      </c>
      <c r="H3755" t="s">
        <v>1943</v>
      </c>
      <c r="L3755" s="4">
        <f t="shared" si="61"/>
        <v>-40256</v>
      </c>
      <c r="M3755">
        <v>10000</v>
      </c>
      <c r="N3755">
        <v>2.4500000000000002</v>
      </c>
      <c r="O3755" t="s">
        <v>15388</v>
      </c>
      <c r="P3755">
        <v>13</v>
      </c>
      <c r="Q3755" t="s">
        <v>6707</v>
      </c>
      <c r="R3755" t="s">
        <v>12901</v>
      </c>
      <c r="S3755" t="s">
        <v>19172</v>
      </c>
      <c r="T3755" t="s">
        <v>25366</v>
      </c>
      <c r="U3755" t="s">
        <v>27811</v>
      </c>
      <c r="V3755">
        <v>1</v>
      </c>
      <c r="W3755">
        <v>-0.75</v>
      </c>
      <c r="X3755">
        <v>1000000</v>
      </c>
      <c r="Y3755">
        <v>-9971400.3618621193</v>
      </c>
    </row>
    <row r="3756" spans="1:25" x14ac:dyDescent="0.15">
      <c r="A3756" s="1">
        <v>3754</v>
      </c>
      <c r="B3756" s="2">
        <v>43447</v>
      </c>
      <c r="C3756" t="s">
        <v>2623</v>
      </c>
      <c r="D3756" t="s">
        <v>1103</v>
      </c>
      <c r="E3756">
        <v>7.17E-2</v>
      </c>
      <c r="F3756">
        <v>5.96E-2</v>
      </c>
      <c r="G3756" t="s">
        <v>573</v>
      </c>
      <c r="H3756" t="s">
        <v>1656</v>
      </c>
      <c r="L3756" s="4">
        <f t="shared" si="61"/>
        <v>-32912</v>
      </c>
      <c r="M3756">
        <v>10000</v>
      </c>
      <c r="N3756">
        <v>2.4500000000000002</v>
      </c>
      <c r="O3756" t="s">
        <v>15392</v>
      </c>
      <c r="P3756">
        <v>41</v>
      </c>
      <c r="Q3756" t="s">
        <v>6708</v>
      </c>
      <c r="R3756" t="s">
        <v>12902</v>
      </c>
      <c r="S3756" t="s">
        <v>19173</v>
      </c>
      <c r="T3756" t="s">
        <v>25367</v>
      </c>
      <c r="U3756" t="s">
        <v>27810</v>
      </c>
      <c r="V3756">
        <v>1</v>
      </c>
      <c r="W3756">
        <v>-0.75</v>
      </c>
      <c r="X3756">
        <v>1000000</v>
      </c>
      <c r="Y3756">
        <v>-9971400.3618621193</v>
      </c>
    </row>
    <row r="3757" spans="1:25" x14ac:dyDescent="0.15">
      <c r="A3757" s="1">
        <v>3755</v>
      </c>
      <c r="B3757" s="2">
        <v>43447</v>
      </c>
      <c r="C3757" t="s">
        <v>2624</v>
      </c>
      <c r="D3757" t="s">
        <v>1103</v>
      </c>
      <c r="E3757">
        <v>5.5199999999999999E-2</v>
      </c>
      <c r="F3757">
        <v>6.9699999999999998E-2</v>
      </c>
      <c r="G3757" t="s">
        <v>389</v>
      </c>
      <c r="H3757" t="s">
        <v>1473</v>
      </c>
      <c r="L3757" s="4">
        <f t="shared" si="61"/>
        <v>46545</v>
      </c>
      <c r="M3757">
        <v>10000</v>
      </c>
      <c r="N3757">
        <v>2.4500000000000002</v>
      </c>
      <c r="O3757" t="s">
        <v>15392</v>
      </c>
      <c r="P3757">
        <v>41</v>
      </c>
      <c r="Q3757" t="s">
        <v>6709</v>
      </c>
      <c r="R3757" t="s">
        <v>12903</v>
      </c>
      <c r="S3757" t="s">
        <v>19174</v>
      </c>
      <c r="T3757" t="s">
        <v>25368</v>
      </c>
      <c r="U3757" t="s">
        <v>27811</v>
      </c>
      <c r="V3757">
        <v>1</v>
      </c>
      <c r="W3757">
        <v>-0.75</v>
      </c>
      <c r="X3757">
        <v>1000000</v>
      </c>
      <c r="Y3757">
        <v>-9971400.3618621193</v>
      </c>
    </row>
    <row r="3758" spans="1:25" x14ac:dyDescent="0.15">
      <c r="A3758" s="1">
        <v>3756</v>
      </c>
      <c r="B3758" s="2">
        <v>43448</v>
      </c>
      <c r="C3758" t="s">
        <v>2621</v>
      </c>
      <c r="D3758" t="s">
        <v>1103</v>
      </c>
      <c r="E3758">
        <v>2.64E-2</v>
      </c>
      <c r="F3758">
        <v>2.53E-2</v>
      </c>
      <c r="G3758" t="s">
        <v>522</v>
      </c>
      <c r="H3758" t="s">
        <v>1605</v>
      </c>
      <c r="L3758" s="4">
        <f t="shared" si="61"/>
        <v>2134.0000000000005</v>
      </c>
      <c r="M3758">
        <v>10000</v>
      </c>
      <c r="N3758">
        <v>2.4500000000000002</v>
      </c>
      <c r="O3758" t="s">
        <v>15388</v>
      </c>
      <c r="P3758">
        <v>12</v>
      </c>
      <c r="Q3758" t="s">
        <v>6710</v>
      </c>
      <c r="R3758" t="s">
        <v>12904</v>
      </c>
      <c r="S3758" t="s">
        <v>19175</v>
      </c>
      <c r="T3758" t="s">
        <v>25369</v>
      </c>
      <c r="U3758" t="s">
        <v>27810</v>
      </c>
      <c r="V3758">
        <v>0.5</v>
      </c>
      <c r="W3758">
        <v>-0.5</v>
      </c>
      <c r="X3758">
        <v>500000</v>
      </c>
      <c r="Y3758">
        <v>-6813231.7730294466</v>
      </c>
    </row>
    <row r="3759" spans="1:25" x14ac:dyDescent="0.15">
      <c r="A3759" s="1">
        <v>3757</v>
      </c>
      <c r="B3759" s="2">
        <v>43448</v>
      </c>
      <c r="C3759" t="s">
        <v>2622</v>
      </c>
      <c r="D3759" t="s">
        <v>1103</v>
      </c>
      <c r="E3759">
        <v>4.7600000000000003E-2</v>
      </c>
      <c r="F3759">
        <v>4.6199999999999998E-2</v>
      </c>
      <c r="G3759" t="s">
        <v>176</v>
      </c>
      <c r="H3759" t="s">
        <v>1260</v>
      </c>
      <c r="L3759" s="4">
        <f t="shared" si="61"/>
        <v>1512.0000000000059</v>
      </c>
      <c r="M3759">
        <v>10000</v>
      </c>
      <c r="N3759">
        <v>2.4500000000000002</v>
      </c>
      <c r="O3759" t="s">
        <v>15388</v>
      </c>
      <c r="P3759">
        <v>12</v>
      </c>
      <c r="Q3759" t="s">
        <v>6711</v>
      </c>
      <c r="R3759" t="s">
        <v>12905</v>
      </c>
      <c r="S3759" t="s">
        <v>19176</v>
      </c>
      <c r="T3759" t="s">
        <v>25370</v>
      </c>
      <c r="U3759" t="s">
        <v>27811</v>
      </c>
      <c r="V3759">
        <v>0.5</v>
      </c>
      <c r="W3759">
        <v>-0.5</v>
      </c>
      <c r="X3759">
        <v>500000</v>
      </c>
      <c r="Y3759">
        <v>-6813231.7730294466</v>
      </c>
    </row>
    <row r="3760" spans="1:25" x14ac:dyDescent="0.15">
      <c r="A3760" s="1">
        <v>3758</v>
      </c>
      <c r="B3760" s="2">
        <v>43448</v>
      </c>
      <c r="C3760" t="s">
        <v>2623</v>
      </c>
      <c r="D3760" t="s">
        <v>1103</v>
      </c>
      <c r="E3760">
        <v>5.96E-2</v>
      </c>
      <c r="F3760">
        <v>5.8999999999999997E-2</v>
      </c>
      <c r="G3760" t="s">
        <v>629</v>
      </c>
      <c r="H3760" t="s">
        <v>1712</v>
      </c>
      <c r="L3760" s="4">
        <f t="shared" si="61"/>
        <v>-1050.0000000000057</v>
      </c>
      <c r="M3760">
        <v>10000</v>
      </c>
      <c r="N3760">
        <v>2.4500000000000002</v>
      </c>
      <c r="O3760" t="s">
        <v>15392</v>
      </c>
      <c r="P3760">
        <v>40</v>
      </c>
      <c r="Q3760" t="s">
        <v>6712</v>
      </c>
      <c r="R3760" t="s">
        <v>12906</v>
      </c>
      <c r="S3760" t="s">
        <v>19177</v>
      </c>
      <c r="T3760" t="s">
        <v>25371</v>
      </c>
      <c r="U3760" t="s">
        <v>27810</v>
      </c>
      <c r="V3760">
        <v>0.5</v>
      </c>
      <c r="W3760">
        <v>-0.5</v>
      </c>
      <c r="X3760">
        <v>500000</v>
      </c>
      <c r="Y3760">
        <v>-6813231.7730294466</v>
      </c>
    </row>
    <row r="3761" spans="1:25" x14ac:dyDescent="0.15">
      <c r="A3761" s="1">
        <v>3759</v>
      </c>
      <c r="B3761" s="2">
        <v>43448</v>
      </c>
      <c r="C3761" t="s">
        <v>2624</v>
      </c>
      <c r="D3761" t="s">
        <v>1103</v>
      </c>
      <c r="E3761">
        <v>6.9699999999999998E-2</v>
      </c>
      <c r="F3761">
        <v>7.0099999999999996E-2</v>
      </c>
      <c r="G3761" t="s">
        <v>891</v>
      </c>
      <c r="H3761" t="s">
        <v>1941</v>
      </c>
      <c r="L3761" s="4">
        <f t="shared" si="61"/>
        <v>555.99999999999659</v>
      </c>
      <c r="M3761">
        <v>10000</v>
      </c>
      <c r="N3761">
        <v>2.4500000000000002</v>
      </c>
      <c r="O3761" t="s">
        <v>15392</v>
      </c>
      <c r="P3761">
        <v>40</v>
      </c>
      <c r="Q3761" t="s">
        <v>6713</v>
      </c>
      <c r="R3761" t="s">
        <v>12907</v>
      </c>
      <c r="S3761" t="s">
        <v>19178</v>
      </c>
      <c r="T3761" t="s">
        <v>25372</v>
      </c>
      <c r="U3761" t="s">
        <v>27811</v>
      </c>
      <c r="V3761">
        <v>0.5</v>
      </c>
      <c r="W3761">
        <v>-0.5</v>
      </c>
      <c r="X3761">
        <v>500000</v>
      </c>
      <c r="Y3761">
        <v>-6813231.7730294466</v>
      </c>
    </row>
    <row r="3762" spans="1:25" x14ac:dyDescent="0.15">
      <c r="A3762" s="1">
        <v>3760</v>
      </c>
      <c r="B3762" s="2">
        <v>43451</v>
      </c>
      <c r="C3762" t="s">
        <v>2621</v>
      </c>
      <c r="D3762" t="s">
        <v>1103</v>
      </c>
      <c r="E3762">
        <v>2.53E-2</v>
      </c>
      <c r="F3762">
        <v>1.32E-2</v>
      </c>
      <c r="G3762" t="s">
        <v>185</v>
      </c>
      <c r="H3762" t="s">
        <v>1269</v>
      </c>
      <c r="L3762" s="4">
        <f t="shared" si="61"/>
        <v>31944</v>
      </c>
      <c r="M3762">
        <v>10000</v>
      </c>
      <c r="N3762">
        <v>2.4500000000000002</v>
      </c>
      <c r="O3762" t="s">
        <v>15388</v>
      </c>
      <c r="P3762">
        <v>9</v>
      </c>
      <c r="Q3762" t="s">
        <v>6714</v>
      </c>
      <c r="R3762" t="s">
        <v>12908</v>
      </c>
      <c r="S3762" t="s">
        <v>19179</v>
      </c>
      <c r="T3762" t="s">
        <v>25373</v>
      </c>
      <c r="U3762" t="s">
        <v>27810</v>
      </c>
      <c r="V3762">
        <v>1</v>
      </c>
      <c r="W3762">
        <v>-0.5</v>
      </c>
      <c r="X3762">
        <v>1000000</v>
      </c>
      <c r="Y3762">
        <v>-6830134.553650707</v>
      </c>
    </row>
    <row r="3763" spans="1:25" x14ac:dyDescent="0.15">
      <c r="A3763" s="1">
        <v>3761</v>
      </c>
      <c r="B3763" s="2">
        <v>43451</v>
      </c>
      <c r="C3763" t="s">
        <v>2622</v>
      </c>
      <c r="D3763" t="s">
        <v>1103</v>
      </c>
      <c r="E3763">
        <v>4.6199999999999998E-2</v>
      </c>
      <c r="F3763">
        <v>6.7199999999999996E-2</v>
      </c>
      <c r="G3763" t="s">
        <v>279</v>
      </c>
      <c r="H3763" t="s">
        <v>1363</v>
      </c>
      <c r="L3763" s="4">
        <f t="shared" si="61"/>
        <v>-25199.999999999996</v>
      </c>
      <c r="M3763">
        <v>10000</v>
      </c>
      <c r="N3763">
        <v>2.4500000000000002</v>
      </c>
      <c r="O3763" t="s">
        <v>15388</v>
      </c>
      <c r="P3763">
        <v>9</v>
      </c>
      <c r="Q3763" t="s">
        <v>6715</v>
      </c>
      <c r="R3763" t="s">
        <v>12909</v>
      </c>
      <c r="S3763" t="s">
        <v>19180</v>
      </c>
      <c r="T3763" t="s">
        <v>25374</v>
      </c>
      <c r="U3763" t="s">
        <v>27811</v>
      </c>
      <c r="V3763">
        <v>1</v>
      </c>
      <c r="W3763">
        <v>-0.5</v>
      </c>
      <c r="X3763">
        <v>1000000</v>
      </c>
      <c r="Y3763">
        <v>-6830134.553650707</v>
      </c>
    </row>
    <row r="3764" spans="1:25" x14ac:dyDescent="0.15">
      <c r="A3764" s="1">
        <v>3762</v>
      </c>
      <c r="B3764" s="2">
        <v>43451</v>
      </c>
      <c r="C3764" t="s">
        <v>2623</v>
      </c>
      <c r="D3764" t="s">
        <v>1103</v>
      </c>
      <c r="E3764">
        <v>5.8999999999999997E-2</v>
      </c>
      <c r="F3764">
        <v>4.65E-2</v>
      </c>
      <c r="G3764" t="s">
        <v>705</v>
      </c>
      <c r="H3764" t="s">
        <v>1788</v>
      </c>
      <c r="L3764" s="4">
        <f t="shared" si="61"/>
        <v>-35874.999999999993</v>
      </c>
      <c r="M3764">
        <v>10000</v>
      </c>
      <c r="N3764">
        <v>2.4500000000000002</v>
      </c>
      <c r="O3764" t="s">
        <v>15392</v>
      </c>
      <c r="P3764">
        <v>37</v>
      </c>
      <c r="Q3764" t="s">
        <v>6716</v>
      </c>
      <c r="R3764" t="s">
        <v>12910</v>
      </c>
      <c r="S3764" t="s">
        <v>19181</v>
      </c>
      <c r="T3764" t="s">
        <v>25375</v>
      </c>
      <c r="U3764" t="s">
        <v>27810</v>
      </c>
      <c r="V3764">
        <v>1</v>
      </c>
      <c r="W3764">
        <v>-0.5</v>
      </c>
      <c r="X3764">
        <v>1000000</v>
      </c>
      <c r="Y3764">
        <v>-6830134.553650707</v>
      </c>
    </row>
    <row r="3765" spans="1:25" x14ac:dyDescent="0.15">
      <c r="A3765" s="1">
        <v>3763</v>
      </c>
      <c r="B3765" s="2">
        <v>43451</v>
      </c>
      <c r="C3765" t="s">
        <v>2624</v>
      </c>
      <c r="D3765" t="s">
        <v>1103</v>
      </c>
      <c r="E3765">
        <v>7.0099999999999996E-2</v>
      </c>
      <c r="F3765">
        <v>8.7499999999999994E-2</v>
      </c>
      <c r="G3765" t="s">
        <v>767</v>
      </c>
      <c r="H3765" t="s">
        <v>1850</v>
      </c>
      <c r="L3765" s="4">
        <f t="shared" si="61"/>
        <v>37236</v>
      </c>
      <c r="M3765">
        <v>10000</v>
      </c>
      <c r="N3765">
        <v>2.4500000000000002</v>
      </c>
      <c r="O3765" t="s">
        <v>15392</v>
      </c>
      <c r="P3765">
        <v>37</v>
      </c>
      <c r="Q3765" t="s">
        <v>6717</v>
      </c>
      <c r="R3765" t="s">
        <v>12911</v>
      </c>
      <c r="S3765" t="s">
        <v>19182</v>
      </c>
      <c r="T3765" t="s">
        <v>25376</v>
      </c>
      <c r="U3765" t="s">
        <v>27811</v>
      </c>
      <c r="V3765">
        <v>1</v>
      </c>
      <c r="W3765">
        <v>-0.5</v>
      </c>
      <c r="X3765">
        <v>1000000</v>
      </c>
      <c r="Y3765">
        <v>-6830134.553650707</v>
      </c>
    </row>
    <row r="3766" spans="1:25" x14ac:dyDescent="0.15">
      <c r="A3766" s="1">
        <v>3764</v>
      </c>
      <c r="B3766" s="2">
        <v>43452</v>
      </c>
      <c r="C3766" t="s">
        <v>2625</v>
      </c>
      <c r="D3766" t="s">
        <v>1103</v>
      </c>
      <c r="E3766">
        <v>3.0200000000000001E-2</v>
      </c>
      <c r="F3766">
        <v>1.7899999999999999E-2</v>
      </c>
      <c r="G3766" t="s">
        <v>244</v>
      </c>
      <c r="H3766" t="s">
        <v>1328</v>
      </c>
      <c r="L3766" s="4">
        <f t="shared" si="61"/>
        <v>21894.000000000004</v>
      </c>
      <c r="M3766">
        <v>10000</v>
      </c>
      <c r="N3766">
        <v>2.4</v>
      </c>
      <c r="O3766" t="s">
        <v>15388</v>
      </c>
      <c r="P3766">
        <v>8</v>
      </c>
      <c r="Q3766" t="s">
        <v>6718</v>
      </c>
      <c r="R3766" t="s">
        <v>12912</v>
      </c>
      <c r="S3766" t="s">
        <v>19183</v>
      </c>
      <c r="T3766" t="s">
        <v>25377</v>
      </c>
      <c r="U3766" t="s">
        <v>27810</v>
      </c>
      <c r="V3766">
        <v>1</v>
      </c>
      <c r="W3766">
        <v>-0.5</v>
      </c>
      <c r="X3766">
        <v>1000000</v>
      </c>
      <c r="Y3766">
        <v>-6996822.2182690185</v>
      </c>
    </row>
    <row r="3767" spans="1:25" x14ac:dyDescent="0.15">
      <c r="A3767" s="1">
        <v>3765</v>
      </c>
      <c r="B3767" s="2">
        <v>43452</v>
      </c>
      <c r="C3767" t="s">
        <v>2626</v>
      </c>
      <c r="D3767" t="s">
        <v>1103</v>
      </c>
      <c r="E3767">
        <v>3.3300000000000003E-2</v>
      </c>
      <c r="F3767">
        <v>4.7500000000000001E-2</v>
      </c>
      <c r="G3767" t="s">
        <v>452</v>
      </c>
      <c r="H3767" t="s">
        <v>1535</v>
      </c>
      <c r="L3767" s="4">
        <f t="shared" si="61"/>
        <v>-20163.999999999996</v>
      </c>
      <c r="M3767">
        <v>10000</v>
      </c>
      <c r="N3767">
        <v>2.4</v>
      </c>
      <c r="O3767" t="s">
        <v>15388</v>
      </c>
      <c r="P3767">
        <v>8</v>
      </c>
      <c r="Q3767" t="s">
        <v>6719</v>
      </c>
      <c r="R3767" t="s">
        <v>12913</v>
      </c>
      <c r="S3767" t="s">
        <v>19184</v>
      </c>
      <c r="T3767" t="s">
        <v>25378</v>
      </c>
      <c r="U3767" t="s">
        <v>27811</v>
      </c>
      <c r="V3767">
        <v>1</v>
      </c>
      <c r="W3767">
        <v>-0.5</v>
      </c>
      <c r="X3767">
        <v>1000000</v>
      </c>
      <c r="Y3767">
        <v>-6996822.2182690185</v>
      </c>
    </row>
    <row r="3768" spans="1:25" x14ac:dyDescent="0.15">
      <c r="A3768" s="1">
        <v>3766</v>
      </c>
      <c r="B3768" s="2">
        <v>43452</v>
      </c>
      <c r="C3768" t="s">
        <v>2627</v>
      </c>
      <c r="D3768" t="s">
        <v>1103</v>
      </c>
      <c r="E3768">
        <v>6.9000000000000006E-2</v>
      </c>
      <c r="F3768">
        <v>5.5199999999999999E-2</v>
      </c>
      <c r="G3768" t="s">
        <v>664</v>
      </c>
      <c r="H3768" t="s">
        <v>1747</v>
      </c>
      <c r="L3768" s="4">
        <f t="shared" si="61"/>
        <v>-33534.000000000015</v>
      </c>
      <c r="M3768">
        <v>10000</v>
      </c>
      <c r="N3768">
        <v>2.4</v>
      </c>
      <c r="O3768" t="s">
        <v>15392</v>
      </c>
      <c r="P3768">
        <v>36</v>
      </c>
      <c r="Q3768" t="s">
        <v>6720</v>
      </c>
      <c r="R3768" t="s">
        <v>12914</v>
      </c>
      <c r="S3768" t="s">
        <v>19185</v>
      </c>
      <c r="T3768" t="s">
        <v>25379</v>
      </c>
      <c r="U3768" t="s">
        <v>27810</v>
      </c>
      <c r="V3768">
        <v>1</v>
      </c>
      <c r="W3768">
        <v>-0.5</v>
      </c>
      <c r="X3768">
        <v>1000000</v>
      </c>
      <c r="Y3768">
        <v>-6996822.2182690185</v>
      </c>
    </row>
    <row r="3769" spans="1:25" x14ac:dyDescent="0.15">
      <c r="A3769" s="1">
        <v>3767</v>
      </c>
      <c r="B3769" s="2">
        <v>43452</v>
      </c>
      <c r="C3769" t="s">
        <v>2628</v>
      </c>
      <c r="D3769" t="s">
        <v>1103</v>
      </c>
      <c r="E3769">
        <v>6.0199999999999997E-2</v>
      </c>
      <c r="F3769">
        <v>7.4099999999999999E-2</v>
      </c>
      <c r="G3769" t="s">
        <v>492</v>
      </c>
      <c r="H3769" t="s">
        <v>1575</v>
      </c>
      <c r="L3769" s="4">
        <f t="shared" si="61"/>
        <v>33360.000000000007</v>
      </c>
      <c r="M3769">
        <v>10000</v>
      </c>
      <c r="N3769">
        <v>2.4</v>
      </c>
      <c r="O3769" t="s">
        <v>15392</v>
      </c>
      <c r="P3769">
        <v>36</v>
      </c>
      <c r="Q3769" t="s">
        <v>6721</v>
      </c>
      <c r="R3769" t="s">
        <v>12915</v>
      </c>
      <c r="S3769" t="s">
        <v>19186</v>
      </c>
      <c r="T3769" t="s">
        <v>25380</v>
      </c>
      <c r="U3769" t="s">
        <v>27811</v>
      </c>
      <c r="V3769">
        <v>1</v>
      </c>
      <c r="W3769">
        <v>-0.5</v>
      </c>
      <c r="X3769">
        <v>1000000</v>
      </c>
      <c r="Y3769">
        <v>-6996822.2182690185</v>
      </c>
    </row>
    <row r="3770" spans="1:25" x14ac:dyDescent="0.15">
      <c r="A3770" s="1">
        <v>3768</v>
      </c>
      <c r="B3770" s="2">
        <v>43453</v>
      </c>
      <c r="C3770" t="s">
        <v>2625</v>
      </c>
      <c r="D3770" t="s">
        <v>1103</v>
      </c>
      <c r="E3770">
        <v>1.7899999999999999E-2</v>
      </c>
      <c r="F3770">
        <v>9.4000000000000004E-3</v>
      </c>
      <c r="G3770" t="s">
        <v>700</v>
      </c>
      <c r="H3770" t="s">
        <v>1783</v>
      </c>
      <c r="L3770" s="4">
        <f t="shared" si="61"/>
        <v>25074.999999999996</v>
      </c>
      <c r="M3770">
        <v>10000</v>
      </c>
      <c r="N3770">
        <v>2.4</v>
      </c>
      <c r="O3770" t="s">
        <v>15388</v>
      </c>
      <c r="P3770">
        <v>7</v>
      </c>
      <c r="Q3770" t="s">
        <v>6722</v>
      </c>
      <c r="R3770" t="s">
        <v>12916</v>
      </c>
      <c r="S3770" t="s">
        <v>19187</v>
      </c>
      <c r="T3770" t="s">
        <v>25381</v>
      </c>
      <c r="U3770" t="s">
        <v>27810</v>
      </c>
      <c r="V3770">
        <v>1</v>
      </c>
      <c r="W3770">
        <v>-0.5</v>
      </c>
      <c r="X3770">
        <v>1000000</v>
      </c>
      <c r="Y3770">
        <v>-7151509.1919241557</v>
      </c>
    </row>
    <row r="3771" spans="1:25" x14ac:dyDescent="0.15">
      <c r="A3771" s="1">
        <v>3769</v>
      </c>
      <c r="B3771" s="2">
        <v>43453</v>
      </c>
      <c r="C3771" t="s">
        <v>2626</v>
      </c>
      <c r="D3771" t="s">
        <v>1103</v>
      </c>
      <c r="E3771">
        <v>4.7500000000000001E-2</v>
      </c>
      <c r="F3771">
        <v>7.1999999999999995E-2</v>
      </c>
      <c r="G3771" t="s">
        <v>334</v>
      </c>
      <c r="H3771" t="s">
        <v>1418</v>
      </c>
      <c r="L3771" s="4">
        <f t="shared" si="61"/>
        <v>-21559.999999999996</v>
      </c>
      <c r="M3771">
        <v>10000</v>
      </c>
      <c r="N3771">
        <v>2.4</v>
      </c>
      <c r="O3771" t="s">
        <v>15388</v>
      </c>
      <c r="P3771">
        <v>7</v>
      </c>
      <c r="Q3771" t="s">
        <v>6723</v>
      </c>
      <c r="R3771" t="s">
        <v>12917</v>
      </c>
      <c r="S3771" t="s">
        <v>19188</v>
      </c>
      <c r="T3771" t="s">
        <v>25382</v>
      </c>
      <c r="U3771" t="s">
        <v>27811</v>
      </c>
      <c r="V3771">
        <v>1</v>
      </c>
      <c r="W3771">
        <v>-0.5</v>
      </c>
      <c r="X3771">
        <v>1000000</v>
      </c>
      <c r="Y3771">
        <v>-7151509.1919241557</v>
      </c>
    </row>
    <row r="3772" spans="1:25" x14ac:dyDescent="0.15">
      <c r="A3772" s="1">
        <v>3770</v>
      </c>
      <c r="B3772" s="2">
        <v>43453</v>
      </c>
      <c r="C3772" t="s">
        <v>2627</v>
      </c>
      <c r="D3772" t="s">
        <v>1103</v>
      </c>
      <c r="E3772">
        <v>5.5199999999999999E-2</v>
      </c>
      <c r="F3772">
        <v>4.5999999999999999E-2</v>
      </c>
      <c r="G3772" t="s">
        <v>778</v>
      </c>
      <c r="H3772" t="s">
        <v>1861</v>
      </c>
      <c r="L3772" s="4">
        <f t="shared" si="61"/>
        <v>-27232</v>
      </c>
      <c r="M3772">
        <v>10000</v>
      </c>
      <c r="N3772">
        <v>2.4</v>
      </c>
      <c r="O3772" t="s">
        <v>15392</v>
      </c>
      <c r="P3772">
        <v>35</v>
      </c>
      <c r="Q3772" t="s">
        <v>6724</v>
      </c>
      <c r="R3772" t="s">
        <v>12918</v>
      </c>
      <c r="S3772" t="s">
        <v>19189</v>
      </c>
      <c r="T3772" t="s">
        <v>25383</v>
      </c>
      <c r="U3772" t="s">
        <v>27810</v>
      </c>
      <c r="V3772">
        <v>1</v>
      </c>
      <c r="W3772">
        <v>-0.5</v>
      </c>
      <c r="X3772">
        <v>1000000</v>
      </c>
      <c r="Y3772">
        <v>-7151509.1919241557</v>
      </c>
    </row>
    <row r="3773" spans="1:25" x14ac:dyDescent="0.15">
      <c r="A3773" s="1">
        <v>3771</v>
      </c>
      <c r="B3773" s="2">
        <v>43453</v>
      </c>
      <c r="C3773" t="s">
        <v>2628</v>
      </c>
      <c r="D3773" t="s">
        <v>1103</v>
      </c>
      <c r="E3773">
        <v>7.4099999999999999E-2</v>
      </c>
      <c r="F3773">
        <v>9.9599999999999994E-2</v>
      </c>
      <c r="G3773" t="s">
        <v>546</v>
      </c>
      <c r="H3773" t="s">
        <v>1629</v>
      </c>
      <c r="L3773" s="4">
        <f t="shared" si="61"/>
        <v>49469.999999999993</v>
      </c>
      <c r="M3773">
        <v>10000</v>
      </c>
      <c r="N3773">
        <v>2.4</v>
      </c>
      <c r="O3773" t="s">
        <v>15392</v>
      </c>
      <c r="P3773">
        <v>35</v>
      </c>
      <c r="Q3773" t="s">
        <v>6725</v>
      </c>
      <c r="R3773" t="s">
        <v>12919</v>
      </c>
      <c r="S3773" t="s">
        <v>19190</v>
      </c>
      <c r="T3773" t="s">
        <v>25384</v>
      </c>
      <c r="U3773" t="s">
        <v>27811</v>
      </c>
      <c r="V3773">
        <v>1</v>
      </c>
      <c r="W3773">
        <v>-0.5</v>
      </c>
      <c r="X3773">
        <v>1000000</v>
      </c>
      <c r="Y3773">
        <v>-7151509.1919241557</v>
      </c>
    </row>
    <row r="3774" spans="1:25" x14ac:dyDescent="0.15">
      <c r="A3774" s="1">
        <v>3772</v>
      </c>
      <c r="B3774" s="2">
        <v>43454</v>
      </c>
      <c r="C3774" t="s">
        <v>2629</v>
      </c>
      <c r="D3774" t="s">
        <v>1103</v>
      </c>
      <c r="E3774">
        <v>2.24E-2</v>
      </c>
      <c r="F3774">
        <v>1.09E-2</v>
      </c>
      <c r="G3774" t="s">
        <v>648</v>
      </c>
      <c r="H3774" t="s">
        <v>1731</v>
      </c>
      <c r="L3774" s="4">
        <f t="shared" si="61"/>
        <v>22655</v>
      </c>
      <c r="M3774">
        <v>10000</v>
      </c>
      <c r="N3774">
        <v>2.35</v>
      </c>
      <c r="O3774" t="s">
        <v>15388</v>
      </c>
      <c r="P3774">
        <v>6</v>
      </c>
      <c r="Q3774" t="s">
        <v>6726</v>
      </c>
      <c r="R3774" t="s">
        <v>12920</v>
      </c>
      <c r="S3774" t="s">
        <v>19191</v>
      </c>
      <c r="T3774" t="s">
        <v>25385</v>
      </c>
      <c r="U3774" t="s">
        <v>27810</v>
      </c>
      <c r="V3774">
        <v>1</v>
      </c>
      <c r="W3774">
        <v>-0.5</v>
      </c>
      <c r="X3774">
        <v>1000000</v>
      </c>
      <c r="Y3774">
        <v>-7361654.723302085</v>
      </c>
    </row>
    <row r="3775" spans="1:25" x14ac:dyDescent="0.15">
      <c r="A3775" s="1">
        <v>3773</v>
      </c>
      <c r="B3775" s="2">
        <v>43454</v>
      </c>
      <c r="C3775" t="s">
        <v>2630</v>
      </c>
      <c r="D3775" t="s">
        <v>1103</v>
      </c>
      <c r="E3775">
        <v>3.6499999999999998E-2</v>
      </c>
      <c r="F3775">
        <v>5.7500000000000002E-2</v>
      </c>
      <c r="G3775" t="s">
        <v>66</v>
      </c>
      <c r="H3775" t="s">
        <v>1150</v>
      </c>
      <c r="L3775" s="4">
        <f t="shared" si="61"/>
        <v>-21420.000000000004</v>
      </c>
      <c r="M3775">
        <v>10000</v>
      </c>
      <c r="N3775">
        <v>2.35</v>
      </c>
      <c r="O3775" t="s">
        <v>15388</v>
      </c>
      <c r="P3775">
        <v>6</v>
      </c>
      <c r="Q3775" t="s">
        <v>6727</v>
      </c>
      <c r="R3775" t="s">
        <v>12921</v>
      </c>
      <c r="S3775" t="s">
        <v>19192</v>
      </c>
      <c r="T3775" t="s">
        <v>25386</v>
      </c>
      <c r="U3775" t="s">
        <v>27811</v>
      </c>
      <c r="V3775">
        <v>1</v>
      </c>
      <c r="W3775">
        <v>-0.5</v>
      </c>
      <c r="X3775">
        <v>1000000</v>
      </c>
      <c r="Y3775">
        <v>-7361654.723302085</v>
      </c>
    </row>
    <row r="3776" spans="1:25" x14ac:dyDescent="0.15">
      <c r="A3776" s="1">
        <v>3774</v>
      </c>
      <c r="B3776" s="2">
        <v>43454</v>
      </c>
      <c r="C3776" t="s">
        <v>2631</v>
      </c>
      <c r="D3776" t="s">
        <v>1103</v>
      </c>
      <c r="E3776">
        <v>6.6799999999999998E-2</v>
      </c>
      <c r="F3776">
        <v>5.5E-2</v>
      </c>
      <c r="G3776" t="s">
        <v>723</v>
      </c>
      <c r="H3776" t="s">
        <v>1806</v>
      </c>
      <c r="L3776" s="4">
        <f t="shared" si="61"/>
        <v>-30207.999999999996</v>
      </c>
      <c r="M3776">
        <v>10000</v>
      </c>
      <c r="N3776">
        <v>2.35</v>
      </c>
      <c r="O3776" t="s">
        <v>15392</v>
      </c>
      <c r="P3776">
        <v>34</v>
      </c>
      <c r="Q3776" t="s">
        <v>6728</v>
      </c>
      <c r="R3776" t="s">
        <v>12922</v>
      </c>
      <c r="S3776" t="s">
        <v>19193</v>
      </c>
      <c r="T3776" t="s">
        <v>25387</v>
      </c>
      <c r="U3776" t="s">
        <v>27810</v>
      </c>
      <c r="V3776">
        <v>1</v>
      </c>
      <c r="W3776">
        <v>-0.5</v>
      </c>
      <c r="X3776">
        <v>1000000</v>
      </c>
      <c r="Y3776">
        <v>-7361654.723302085</v>
      </c>
    </row>
    <row r="3777" spans="1:25" x14ac:dyDescent="0.15">
      <c r="A3777" s="1">
        <v>3775</v>
      </c>
      <c r="B3777" s="2">
        <v>43454</v>
      </c>
      <c r="C3777" t="s">
        <v>2632</v>
      </c>
      <c r="D3777" t="s">
        <v>1103</v>
      </c>
      <c r="E3777">
        <v>6.8000000000000005E-2</v>
      </c>
      <c r="F3777">
        <v>8.8499999999999995E-2</v>
      </c>
      <c r="G3777" t="s">
        <v>1005</v>
      </c>
      <c r="H3777" t="s">
        <v>2047</v>
      </c>
      <c r="L3777" s="4">
        <f t="shared" si="61"/>
        <v>44074.999999999978</v>
      </c>
      <c r="M3777">
        <v>10000</v>
      </c>
      <c r="N3777">
        <v>2.35</v>
      </c>
      <c r="O3777" t="s">
        <v>15392</v>
      </c>
      <c r="P3777">
        <v>34</v>
      </c>
      <c r="Q3777" t="s">
        <v>6729</v>
      </c>
      <c r="R3777" t="s">
        <v>12923</v>
      </c>
      <c r="S3777" t="s">
        <v>19194</v>
      </c>
      <c r="T3777" t="s">
        <v>25388</v>
      </c>
      <c r="U3777" t="s">
        <v>27811</v>
      </c>
      <c r="V3777">
        <v>1</v>
      </c>
      <c r="W3777">
        <v>-0.5</v>
      </c>
      <c r="X3777">
        <v>1000000</v>
      </c>
      <c r="Y3777">
        <v>-7361654.723302085</v>
      </c>
    </row>
    <row r="3778" spans="1:25" x14ac:dyDescent="0.15">
      <c r="A3778" s="1">
        <v>3776</v>
      </c>
      <c r="B3778" s="2">
        <v>43455</v>
      </c>
      <c r="C3778" t="s">
        <v>2629</v>
      </c>
      <c r="D3778" t="s">
        <v>1103</v>
      </c>
      <c r="E3778">
        <v>1.09E-2</v>
      </c>
      <c r="F3778">
        <v>3.8E-3</v>
      </c>
      <c r="G3778" t="s">
        <v>1006</v>
      </c>
      <c r="H3778" t="s">
        <v>2048</v>
      </c>
      <c r="L3778" s="4">
        <f t="shared" si="61"/>
        <v>42671</v>
      </c>
      <c r="M3778">
        <v>10000</v>
      </c>
      <c r="N3778">
        <v>2.35</v>
      </c>
      <c r="O3778" t="s">
        <v>15388</v>
      </c>
      <c r="P3778">
        <v>5</v>
      </c>
      <c r="Q3778" t="s">
        <v>6730</v>
      </c>
      <c r="R3778" t="s">
        <v>12924</v>
      </c>
      <c r="S3778" t="s">
        <v>19195</v>
      </c>
      <c r="T3778" t="s">
        <v>25389</v>
      </c>
      <c r="U3778" t="s">
        <v>27810</v>
      </c>
      <c r="V3778">
        <v>1</v>
      </c>
      <c r="W3778">
        <v>-1</v>
      </c>
      <c r="X3778">
        <v>1000000</v>
      </c>
      <c r="Y3778">
        <v>-15096606.962102231</v>
      </c>
    </row>
    <row r="3779" spans="1:25" x14ac:dyDescent="0.15">
      <c r="A3779" s="1">
        <v>3777</v>
      </c>
      <c r="B3779" s="2">
        <v>43455</v>
      </c>
      <c r="C3779" t="s">
        <v>2630</v>
      </c>
      <c r="D3779" t="s">
        <v>1103</v>
      </c>
      <c r="E3779">
        <v>5.7500000000000002E-2</v>
      </c>
      <c r="F3779">
        <v>4.9000000000000002E-2</v>
      </c>
      <c r="G3779" t="s">
        <v>213</v>
      </c>
      <c r="H3779" t="s">
        <v>1297</v>
      </c>
      <c r="L3779" s="4">
        <f t="shared" ref="L3779:L3842" si="62">(F3779-E3779)*G3779</f>
        <v>6970.0000000000009</v>
      </c>
      <c r="M3779">
        <v>10000</v>
      </c>
      <c r="N3779">
        <v>2.35</v>
      </c>
      <c r="O3779" t="s">
        <v>15388</v>
      </c>
      <c r="P3779">
        <v>5</v>
      </c>
      <c r="Q3779" t="s">
        <v>6731</v>
      </c>
      <c r="R3779" t="s">
        <v>12925</v>
      </c>
      <c r="S3779" t="s">
        <v>19196</v>
      </c>
      <c r="T3779" t="s">
        <v>25390</v>
      </c>
      <c r="U3779" t="s">
        <v>27811</v>
      </c>
      <c r="V3779">
        <v>1</v>
      </c>
      <c r="W3779">
        <v>-1</v>
      </c>
      <c r="X3779">
        <v>1000000</v>
      </c>
      <c r="Y3779">
        <v>-15096606.962102231</v>
      </c>
    </row>
    <row r="3780" spans="1:25" x14ac:dyDescent="0.15">
      <c r="A3780" s="1">
        <v>3778</v>
      </c>
      <c r="B3780" s="2">
        <v>43455</v>
      </c>
      <c r="C3780" t="s">
        <v>2631</v>
      </c>
      <c r="D3780" t="s">
        <v>1103</v>
      </c>
      <c r="E3780">
        <v>5.5E-2</v>
      </c>
      <c r="F3780">
        <v>4.7199999999999999E-2</v>
      </c>
      <c r="G3780" t="s">
        <v>906</v>
      </c>
      <c r="H3780" t="s">
        <v>1956</v>
      </c>
      <c r="L3780" s="4">
        <f t="shared" si="62"/>
        <v>-27222.000000000004</v>
      </c>
      <c r="M3780">
        <v>10000</v>
      </c>
      <c r="N3780">
        <v>2.35</v>
      </c>
      <c r="O3780" t="s">
        <v>15392</v>
      </c>
      <c r="P3780">
        <v>33</v>
      </c>
      <c r="Q3780" t="s">
        <v>6732</v>
      </c>
      <c r="R3780" t="s">
        <v>12926</v>
      </c>
      <c r="S3780" t="s">
        <v>19197</v>
      </c>
      <c r="T3780" t="s">
        <v>25391</v>
      </c>
      <c r="U3780" t="s">
        <v>27810</v>
      </c>
      <c r="V3780">
        <v>1</v>
      </c>
      <c r="W3780">
        <v>-1</v>
      </c>
      <c r="X3780">
        <v>1000000</v>
      </c>
      <c r="Y3780">
        <v>-15096606.962102231</v>
      </c>
    </row>
    <row r="3781" spans="1:25" x14ac:dyDescent="0.15">
      <c r="A3781" s="1">
        <v>3779</v>
      </c>
      <c r="B3781" s="2">
        <v>43455</v>
      </c>
      <c r="C3781" t="s">
        <v>2632</v>
      </c>
      <c r="D3781" t="s">
        <v>1103</v>
      </c>
      <c r="E3781">
        <v>8.8499999999999995E-2</v>
      </c>
      <c r="F3781">
        <v>8.1000000000000003E-2</v>
      </c>
      <c r="G3781" t="s">
        <v>639</v>
      </c>
      <c r="H3781" t="s">
        <v>1722</v>
      </c>
      <c r="L3781" s="4">
        <f t="shared" si="62"/>
        <v>-13949.999999999987</v>
      </c>
      <c r="M3781">
        <v>10000</v>
      </c>
      <c r="N3781">
        <v>2.35</v>
      </c>
      <c r="O3781" t="s">
        <v>15392</v>
      </c>
      <c r="P3781">
        <v>33</v>
      </c>
      <c r="Q3781" t="s">
        <v>6733</v>
      </c>
      <c r="R3781" t="s">
        <v>12927</v>
      </c>
      <c r="S3781" t="s">
        <v>19198</v>
      </c>
      <c r="T3781" t="s">
        <v>25392</v>
      </c>
      <c r="U3781" t="s">
        <v>27811</v>
      </c>
      <c r="V3781">
        <v>1</v>
      </c>
      <c r="W3781">
        <v>-1</v>
      </c>
      <c r="X3781">
        <v>1000000</v>
      </c>
      <c r="Y3781">
        <v>-15096606.962102231</v>
      </c>
    </row>
    <row r="3782" spans="1:25" x14ac:dyDescent="0.15">
      <c r="A3782" s="1">
        <v>3780</v>
      </c>
      <c r="B3782" s="2">
        <v>43458</v>
      </c>
      <c r="C3782" t="s">
        <v>2631</v>
      </c>
      <c r="D3782" t="s">
        <v>1103</v>
      </c>
      <c r="E3782">
        <v>4.7199999999999999E-2</v>
      </c>
      <c r="F3782">
        <v>4.2500000000000003E-2</v>
      </c>
      <c r="G3782" t="s">
        <v>360</v>
      </c>
      <c r="H3782" t="s">
        <v>1444</v>
      </c>
      <c r="L3782" s="4">
        <f t="shared" si="62"/>
        <v>23593.999999999978</v>
      </c>
      <c r="M3782">
        <v>10000</v>
      </c>
      <c r="N3782">
        <v>2.35</v>
      </c>
      <c r="O3782" t="s">
        <v>15392</v>
      </c>
      <c r="P3782">
        <v>30</v>
      </c>
      <c r="Q3782" t="s">
        <v>6734</v>
      </c>
      <c r="R3782" t="s">
        <v>12928</v>
      </c>
      <c r="S3782" t="s">
        <v>19199</v>
      </c>
      <c r="T3782" t="s">
        <v>25393</v>
      </c>
      <c r="U3782" t="s">
        <v>27810</v>
      </c>
      <c r="V3782">
        <v>1</v>
      </c>
      <c r="W3782">
        <v>-1</v>
      </c>
      <c r="X3782">
        <v>1000000</v>
      </c>
      <c r="Y3782">
        <v>-15070408.95061728</v>
      </c>
    </row>
    <row r="3783" spans="1:25" x14ac:dyDescent="0.15">
      <c r="A3783" s="1">
        <v>3781</v>
      </c>
      <c r="B3783" s="2">
        <v>43458</v>
      </c>
      <c r="C3783" t="s">
        <v>2632</v>
      </c>
      <c r="D3783" t="s">
        <v>1103</v>
      </c>
      <c r="E3783">
        <v>8.1000000000000003E-2</v>
      </c>
      <c r="F3783">
        <v>8.7999999999999995E-2</v>
      </c>
      <c r="G3783" t="s">
        <v>523</v>
      </c>
      <c r="H3783" t="s">
        <v>1606</v>
      </c>
      <c r="L3783" s="4">
        <f t="shared" si="62"/>
        <v>-17849.999999999982</v>
      </c>
      <c r="M3783">
        <v>10000</v>
      </c>
      <c r="N3783">
        <v>2.35</v>
      </c>
      <c r="O3783" t="s">
        <v>15392</v>
      </c>
      <c r="P3783">
        <v>30</v>
      </c>
      <c r="Q3783" t="s">
        <v>6735</v>
      </c>
      <c r="R3783" t="s">
        <v>12929</v>
      </c>
      <c r="S3783" t="s">
        <v>19200</v>
      </c>
      <c r="T3783" t="s">
        <v>25394</v>
      </c>
      <c r="U3783" t="s">
        <v>27811</v>
      </c>
      <c r="V3783">
        <v>1</v>
      </c>
      <c r="W3783">
        <v>-1</v>
      </c>
      <c r="X3783">
        <v>1000000</v>
      </c>
      <c r="Y3783">
        <v>-15070408.95061728</v>
      </c>
    </row>
    <row r="3784" spans="1:25" x14ac:dyDescent="0.15">
      <c r="A3784" s="1">
        <v>3782</v>
      </c>
      <c r="B3784" s="2">
        <v>43458</v>
      </c>
      <c r="C3784" t="s">
        <v>2633</v>
      </c>
      <c r="D3784" t="s">
        <v>1103</v>
      </c>
      <c r="E3784">
        <v>0.122</v>
      </c>
      <c r="F3784">
        <v>0.1168</v>
      </c>
      <c r="G3784" t="s">
        <v>294</v>
      </c>
      <c r="H3784" t="s">
        <v>1378</v>
      </c>
      <c r="L3784" s="4">
        <f t="shared" si="62"/>
        <v>-14039.999999999989</v>
      </c>
      <c r="M3784">
        <v>10000</v>
      </c>
      <c r="N3784">
        <v>2.2999999999999998</v>
      </c>
      <c r="O3784" t="s">
        <v>15391</v>
      </c>
      <c r="P3784">
        <v>93</v>
      </c>
      <c r="Q3784" t="s">
        <v>6736</v>
      </c>
      <c r="R3784" t="s">
        <v>12930</v>
      </c>
      <c r="S3784" t="s">
        <v>19201</v>
      </c>
      <c r="T3784" t="s">
        <v>25395</v>
      </c>
      <c r="U3784" t="s">
        <v>27810</v>
      </c>
      <c r="V3784">
        <v>1</v>
      </c>
      <c r="W3784">
        <v>-1</v>
      </c>
      <c r="X3784">
        <v>1000000</v>
      </c>
      <c r="Y3784">
        <v>-15070408.95061728</v>
      </c>
    </row>
    <row r="3785" spans="1:25" x14ac:dyDescent="0.15">
      <c r="A3785" s="1">
        <v>3783</v>
      </c>
      <c r="B3785" s="2">
        <v>43458</v>
      </c>
      <c r="C3785" t="s">
        <v>2634</v>
      </c>
      <c r="D3785" t="s">
        <v>1103</v>
      </c>
      <c r="E3785">
        <v>8.6400000000000005E-2</v>
      </c>
      <c r="F3785">
        <v>9.6600000000000005E-2</v>
      </c>
      <c r="G3785" t="s">
        <v>887</v>
      </c>
      <c r="H3785" t="s">
        <v>1937</v>
      </c>
      <c r="L3785" s="4">
        <f t="shared" si="62"/>
        <v>35394</v>
      </c>
      <c r="M3785">
        <v>10000</v>
      </c>
      <c r="N3785">
        <v>2.2999999999999998</v>
      </c>
      <c r="O3785" t="s">
        <v>15391</v>
      </c>
      <c r="P3785">
        <v>93</v>
      </c>
      <c r="Q3785" t="s">
        <v>6737</v>
      </c>
      <c r="R3785" t="s">
        <v>12931</v>
      </c>
      <c r="S3785" t="s">
        <v>19202</v>
      </c>
      <c r="T3785" t="s">
        <v>25396</v>
      </c>
      <c r="U3785" t="s">
        <v>27811</v>
      </c>
      <c r="V3785">
        <v>1</v>
      </c>
      <c r="W3785">
        <v>-1</v>
      </c>
      <c r="X3785">
        <v>1000000</v>
      </c>
      <c r="Y3785">
        <v>-15070408.95061728</v>
      </c>
    </row>
    <row r="3786" spans="1:25" x14ac:dyDescent="0.15">
      <c r="A3786" s="1">
        <v>3784</v>
      </c>
      <c r="B3786" s="2">
        <v>43459</v>
      </c>
      <c r="C3786" t="s">
        <v>2635</v>
      </c>
      <c r="D3786" t="s">
        <v>1103</v>
      </c>
      <c r="E3786">
        <v>6.3100000000000003E-2</v>
      </c>
      <c r="F3786">
        <v>5.2699999999999997E-2</v>
      </c>
      <c r="G3786" t="s">
        <v>729</v>
      </c>
      <c r="H3786" t="s">
        <v>1812</v>
      </c>
      <c r="L3786" s="4">
        <f t="shared" si="62"/>
        <v>28912.000000000018</v>
      </c>
      <c r="M3786">
        <v>10000</v>
      </c>
      <c r="N3786">
        <v>2.2999999999999998</v>
      </c>
      <c r="O3786" t="s">
        <v>15392</v>
      </c>
      <c r="P3786">
        <v>29</v>
      </c>
      <c r="Q3786" t="s">
        <v>6738</v>
      </c>
      <c r="R3786" t="s">
        <v>12932</v>
      </c>
      <c r="S3786" t="s">
        <v>19203</v>
      </c>
      <c r="T3786" t="s">
        <v>25397</v>
      </c>
      <c r="U3786" t="s">
        <v>27810</v>
      </c>
      <c r="V3786">
        <v>1</v>
      </c>
      <c r="W3786">
        <v>-0.75</v>
      </c>
      <c r="X3786">
        <v>1000000</v>
      </c>
      <c r="Y3786">
        <v>-11421470.537174599</v>
      </c>
    </row>
    <row r="3787" spans="1:25" x14ac:dyDescent="0.15">
      <c r="A3787" s="1">
        <v>3785</v>
      </c>
      <c r="B3787" s="2">
        <v>43459</v>
      </c>
      <c r="C3787" t="s">
        <v>2636</v>
      </c>
      <c r="D3787" t="s">
        <v>1103</v>
      </c>
      <c r="E3787">
        <v>6.0600000000000001E-2</v>
      </c>
      <c r="F3787">
        <v>6.6000000000000003E-2</v>
      </c>
      <c r="G3787" t="s">
        <v>893</v>
      </c>
      <c r="H3787" t="s">
        <v>1943</v>
      </c>
      <c r="L3787" s="4">
        <f t="shared" si="62"/>
        <v>-14688.000000000005</v>
      </c>
      <c r="M3787">
        <v>10000</v>
      </c>
      <c r="N3787">
        <v>2.2999999999999998</v>
      </c>
      <c r="O3787" t="s">
        <v>15392</v>
      </c>
      <c r="P3787">
        <v>29</v>
      </c>
      <c r="Q3787" t="s">
        <v>6739</v>
      </c>
      <c r="R3787" t="s">
        <v>12933</v>
      </c>
      <c r="S3787" t="s">
        <v>19204</v>
      </c>
      <c r="T3787" t="s">
        <v>25398</v>
      </c>
      <c r="U3787" t="s">
        <v>27811</v>
      </c>
      <c r="V3787">
        <v>1</v>
      </c>
      <c r="W3787">
        <v>-0.75</v>
      </c>
      <c r="X3787">
        <v>1000000</v>
      </c>
      <c r="Y3787">
        <v>-11421470.537174599</v>
      </c>
    </row>
    <row r="3788" spans="1:25" x14ac:dyDescent="0.15">
      <c r="A3788" s="1">
        <v>3786</v>
      </c>
      <c r="B3788" s="2">
        <v>43459</v>
      </c>
      <c r="C3788" t="s">
        <v>2633</v>
      </c>
      <c r="D3788" t="s">
        <v>1103</v>
      </c>
      <c r="E3788">
        <v>0.1168</v>
      </c>
      <c r="F3788">
        <v>0.1053</v>
      </c>
      <c r="G3788" t="s">
        <v>405</v>
      </c>
      <c r="H3788" t="s">
        <v>1489</v>
      </c>
      <c r="L3788" s="4">
        <f t="shared" si="62"/>
        <v>-28404.999999999993</v>
      </c>
      <c r="M3788">
        <v>10000</v>
      </c>
      <c r="N3788">
        <v>2.2999999999999998</v>
      </c>
      <c r="O3788" t="s">
        <v>15391</v>
      </c>
      <c r="P3788">
        <v>92</v>
      </c>
      <c r="Q3788" t="s">
        <v>6740</v>
      </c>
      <c r="R3788" t="s">
        <v>12934</v>
      </c>
      <c r="S3788" t="s">
        <v>19205</v>
      </c>
      <c r="T3788" t="s">
        <v>25399</v>
      </c>
      <c r="U3788" t="s">
        <v>27810</v>
      </c>
      <c r="V3788">
        <v>1</v>
      </c>
      <c r="W3788">
        <v>-0.75</v>
      </c>
      <c r="X3788">
        <v>1000000</v>
      </c>
      <c r="Y3788">
        <v>-11421470.537174599</v>
      </c>
    </row>
    <row r="3789" spans="1:25" x14ac:dyDescent="0.15">
      <c r="A3789" s="1">
        <v>3787</v>
      </c>
      <c r="B3789" s="2">
        <v>43459</v>
      </c>
      <c r="C3789" t="s">
        <v>2634</v>
      </c>
      <c r="D3789" t="s">
        <v>1103</v>
      </c>
      <c r="E3789">
        <v>9.6600000000000005E-2</v>
      </c>
      <c r="F3789">
        <v>9.9699999999999997E-2</v>
      </c>
      <c r="G3789" t="s">
        <v>626</v>
      </c>
      <c r="H3789" t="s">
        <v>1709</v>
      </c>
      <c r="L3789" s="4">
        <f t="shared" si="62"/>
        <v>8710.9999999999764</v>
      </c>
      <c r="M3789">
        <v>10000</v>
      </c>
      <c r="N3789">
        <v>2.2999999999999998</v>
      </c>
      <c r="O3789" t="s">
        <v>15391</v>
      </c>
      <c r="P3789">
        <v>92</v>
      </c>
      <c r="Q3789" t="s">
        <v>6741</v>
      </c>
      <c r="R3789" t="s">
        <v>12935</v>
      </c>
      <c r="S3789" t="s">
        <v>19206</v>
      </c>
      <c r="T3789" t="s">
        <v>25400</v>
      </c>
      <c r="U3789" t="s">
        <v>27811</v>
      </c>
      <c r="V3789">
        <v>1</v>
      </c>
      <c r="W3789">
        <v>-0.75</v>
      </c>
      <c r="X3789">
        <v>1000000</v>
      </c>
      <c r="Y3789">
        <v>-11421470.537174599</v>
      </c>
    </row>
    <row r="3790" spans="1:25" x14ac:dyDescent="0.15">
      <c r="A3790" s="1">
        <v>3788</v>
      </c>
      <c r="B3790" s="2">
        <v>43460</v>
      </c>
      <c r="C3790" t="s">
        <v>2635</v>
      </c>
      <c r="D3790" t="s">
        <v>1103</v>
      </c>
      <c r="E3790">
        <v>5.2699999999999997E-2</v>
      </c>
      <c r="F3790">
        <v>5.1999999999999998E-2</v>
      </c>
      <c r="G3790" t="s">
        <v>1001</v>
      </c>
      <c r="H3790" t="s">
        <v>2043</v>
      </c>
      <c r="L3790" s="4">
        <f t="shared" si="62"/>
        <v>2267.9999999999977</v>
      </c>
      <c r="M3790">
        <v>10000</v>
      </c>
      <c r="N3790">
        <v>2.2999999999999998</v>
      </c>
      <c r="O3790" t="s">
        <v>15392</v>
      </c>
      <c r="P3790">
        <v>28</v>
      </c>
      <c r="Q3790" t="s">
        <v>6742</v>
      </c>
      <c r="R3790" t="s">
        <v>12936</v>
      </c>
      <c r="S3790" t="s">
        <v>19207</v>
      </c>
      <c r="T3790" t="s">
        <v>25401</v>
      </c>
      <c r="U3790" t="s">
        <v>27810</v>
      </c>
      <c r="V3790">
        <v>1</v>
      </c>
      <c r="W3790">
        <v>-0.75</v>
      </c>
      <c r="X3790">
        <v>1000000</v>
      </c>
      <c r="Y3790">
        <v>-11592802.80159401</v>
      </c>
    </row>
    <row r="3791" spans="1:25" x14ac:dyDescent="0.15">
      <c r="A3791" s="1">
        <v>3789</v>
      </c>
      <c r="B3791" s="2">
        <v>43460</v>
      </c>
      <c r="C3791" t="s">
        <v>2636</v>
      </c>
      <c r="D3791" t="s">
        <v>1103</v>
      </c>
      <c r="E3791">
        <v>6.6000000000000003E-2</v>
      </c>
      <c r="F3791">
        <v>6.5500000000000003E-2</v>
      </c>
      <c r="G3791" t="s">
        <v>940</v>
      </c>
      <c r="H3791" t="s">
        <v>1986</v>
      </c>
      <c r="L3791" s="4">
        <f t="shared" si="62"/>
        <v>1155.0000000000011</v>
      </c>
      <c r="M3791">
        <v>10000</v>
      </c>
      <c r="N3791">
        <v>2.2999999999999998</v>
      </c>
      <c r="O3791" t="s">
        <v>15392</v>
      </c>
      <c r="P3791">
        <v>28</v>
      </c>
      <c r="Q3791" t="s">
        <v>6743</v>
      </c>
      <c r="R3791" t="s">
        <v>12937</v>
      </c>
      <c r="S3791" t="s">
        <v>19208</v>
      </c>
      <c r="T3791" t="s">
        <v>25402</v>
      </c>
      <c r="U3791" t="s">
        <v>27811</v>
      </c>
      <c r="V3791">
        <v>1</v>
      </c>
      <c r="W3791">
        <v>-0.75</v>
      </c>
      <c r="X3791">
        <v>1000000</v>
      </c>
      <c r="Y3791">
        <v>-11592802.80159401</v>
      </c>
    </row>
    <row r="3792" spans="1:25" x14ac:dyDescent="0.15">
      <c r="A3792" s="1">
        <v>3790</v>
      </c>
      <c r="B3792" s="2">
        <v>43460</v>
      </c>
      <c r="C3792" t="s">
        <v>2633</v>
      </c>
      <c r="D3792" t="s">
        <v>1103</v>
      </c>
      <c r="E3792">
        <v>0.1053</v>
      </c>
      <c r="F3792">
        <v>0.1069</v>
      </c>
      <c r="G3792" t="s">
        <v>576</v>
      </c>
      <c r="H3792" t="s">
        <v>1659</v>
      </c>
      <c r="L3792" s="4">
        <f t="shared" si="62"/>
        <v>4271.9999999999745</v>
      </c>
      <c r="M3792">
        <v>10000</v>
      </c>
      <c r="N3792">
        <v>2.2999999999999998</v>
      </c>
      <c r="O3792" t="s">
        <v>15391</v>
      </c>
      <c r="P3792">
        <v>91</v>
      </c>
      <c r="Q3792" t="s">
        <v>6744</v>
      </c>
      <c r="R3792" t="s">
        <v>12938</v>
      </c>
      <c r="S3792" t="s">
        <v>19209</v>
      </c>
      <c r="T3792" t="s">
        <v>25403</v>
      </c>
      <c r="U3792" t="s">
        <v>27810</v>
      </c>
      <c r="V3792">
        <v>1</v>
      </c>
      <c r="W3792">
        <v>-0.75</v>
      </c>
      <c r="X3792">
        <v>1000000</v>
      </c>
      <c r="Y3792">
        <v>-11592802.80159401</v>
      </c>
    </row>
    <row r="3793" spans="1:25" x14ac:dyDescent="0.15">
      <c r="A3793" s="1">
        <v>3791</v>
      </c>
      <c r="B3793" s="2">
        <v>43460</v>
      </c>
      <c r="C3793" t="s">
        <v>2634</v>
      </c>
      <c r="D3793" t="s">
        <v>1103</v>
      </c>
      <c r="E3793">
        <v>9.9699999999999997E-2</v>
      </c>
      <c r="F3793">
        <v>0.1</v>
      </c>
      <c r="G3793" t="s">
        <v>662</v>
      </c>
      <c r="H3793" t="s">
        <v>1745</v>
      </c>
      <c r="L3793" s="4">
        <f t="shared" si="62"/>
        <v>765.00000000002194</v>
      </c>
      <c r="M3793">
        <v>10000</v>
      </c>
      <c r="N3793">
        <v>2.2999999999999998</v>
      </c>
      <c r="O3793" t="s">
        <v>15391</v>
      </c>
      <c r="P3793">
        <v>91</v>
      </c>
      <c r="Q3793" t="s">
        <v>6745</v>
      </c>
      <c r="R3793" t="s">
        <v>12939</v>
      </c>
      <c r="S3793" t="s">
        <v>19210</v>
      </c>
      <c r="T3793" t="s">
        <v>25404</v>
      </c>
      <c r="U3793" t="s">
        <v>27811</v>
      </c>
      <c r="V3793">
        <v>1</v>
      </c>
      <c r="W3793">
        <v>-0.75</v>
      </c>
      <c r="X3793">
        <v>1000000</v>
      </c>
      <c r="Y3793">
        <v>-11592802.80159401</v>
      </c>
    </row>
    <row r="3794" spans="1:25" x14ac:dyDescent="0.15">
      <c r="A3794" s="1">
        <v>3792</v>
      </c>
      <c r="B3794" s="2">
        <v>43461</v>
      </c>
      <c r="C3794" t="s">
        <v>2635</v>
      </c>
      <c r="D3794" t="s">
        <v>1103</v>
      </c>
      <c r="E3794">
        <v>5.1999999999999998E-2</v>
      </c>
      <c r="F3794">
        <v>5.1499999999999997E-2</v>
      </c>
      <c r="G3794" t="s">
        <v>1007</v>
      </c>
      <c r="H3794" t="s">
        <v>2049</v>
      </c>
      <c r="L3794" s="4">
        <f t="shared" si="62"/>
        <v>2210.0000000000018</v>
      </c>
      <c r="M3794">
        <v>10000</v>
      </c>
      <c r="N3794">
        <v>2.2999999999999998</v>
      </c>
      <c r="O3794" t="s">
        <v>15392</v>
      </c>
      <c r="P3794">
        <v>27</v>
      </c>
      <c r="Q3794" t="s">
        <v>6746</v>
      </c>
      <c r="R3794" t="s">
        <v>12940</v>
      </c>
      <c r="S3794" t="s">
        <v>19211</v>
      </c>
      <c r="T3794" t="s">
        <v>25405</v>
      </c>
      <c r="U3794" t="s">
        <v>27810</v>
      </c>
      <c r="V3794">
        <v>1</v>
      </c>
      <c r="W3794">
        <v>-0.75</v>
      </c>
      <c r="X3794">
        <v>1000000</v>
      </c>
      <c r="Y3794">
        <v>-11592802.80159401</v>
      </c>
    </row>
    <row r="3795" spans="1:25" x14ac:dyDescent="0.15">
      <c r="A3795" s="1">
        <v>3793</v>
      </c>
      <c r="B3795" s="2">
        <v>43461</v>
      </c>
      <c r="C3795" t="s">
        <v>2636</v>
      </c>
      <c r="D3795" t="s">
        <v>1103</v>
      </c>
      <c r="E3795">
        <v>6.5500000000000003E-2</v>
      </c>
      <c r="F3795">
        <v>6.25E-2</v>
      </c>
      <c r="G3795" t="s">
        <v>630</v>
      </c>
      <c r="H3795" t="s">
        <v>1713</v>
      </c>
      <c r="L3795" s="4">
        <f t="shared" si="62"/>
        <v>9060.0000000000073</v>
      </c>
      <c r="M3795">
        <v>10000</v>
      </c>
      <c r="N3795">
        <v>2.2999999999999998</v>
      </c>
      <c r="O3795" t="s">
        <v>15392</v>
      </c>
      <c r="P3795">
        <v>27</v>
      </c>
      <c r="Q3795" t="s">
        <v>6747</v>
      </c>
      <c r="R3795" t="s">
        <v>12941</v>
      </c>
      <c r="S3795" t="s">
        <v>19212</v>
      </c>
      <c r="T3795" t="s">
        <v>25406</v>
      </c>
      <c r="U3795" t="s">
        <v>27811</v>
      </c>
      <c r="V3795">
        <v>1</v>
      </c>
      <c r="W3795">
        <v>-0.75</v>
      </c>
      <c r="X3795">
        <v>1000000</v>
      </c>
      <c r="Y3795">
        <v>-11592802.80159401</v>
      </c>
    </row>
    <row r="3796" spans="1:25" x14ac:dyDescent="0.15">
      <c r="A3796" s="1">
        <v>3794</v>
      </c>
      <c r="B3796" s="2">
        <v>43461</v>
      </c>
      <c r="C3796" t="s">
        <v>2637</v>
      </c>
      <c r="D3796" t="s">
        <v>1103</v>
      </c>
      <c r="E3796">
        <v>0.1069</v>
      </c>
      <c r="F3796">
        <v>0.10630000000000001</v>
      </c>
      <c r="G3796" t="s">
        <v>359</v>
      </c>
      <c r="H3796" t="s">
        <v>1443</v>
      </c>
      <c r="L3796" s="4">
        <f t="shared" si="62"/>
        <v>-1763.9999999999688</v>
      </c>
      <c r="M3796">
        <v>10000</v>
      </c>
      <c r="N3796">
        <v>2.25</v>
      </c>
      <c r="O3796" t="s">
        <v>15393</v>
      </c>
      <c r="P3796">
        <v>62</v>
      </c>
      <c r="Q3796" t="s">
        <v>6748</v>
      </c>
      <c r="R3796" t="s">
        <v>12942</v>
      </c>
      <c r="S3796" t="s">
        <v>19213</v>
      </c>
      <c r="T3796" t="s">
        <v>25407</v>
      </c>
      <c r="U3796" t="s">
        <v>27810</v>
      </c>
      <c r="V3796">
        <v>1</v>
      </c>
      <c r="W3796">
        <v>-0.75</v>
      </c>
      <c r="X3796">
        <v>1000000</v>
      </c>
      <c r="Y3796">
        <v>-11592802.80159401</v>
      </c>
    </row>
    <row r="3797" spans="1:25" x14ac:dyDescent="0.15">
      <c r="A3797" s="1">
        <v>3795</v>
      </c>
      <c r="B3797" s="2">
        <v>43461</v>
      </c>
      <c r="C3797" t="s">
        <v>2638</v>
      </c>
      <c r="D3797" t="s">
        <v>1103</v>
      </c>
      <c r="E3797">
        <v>6.2700000000000006E-2</v>
      </c>
      <c r="F3797">
        <v>0.06</v>
      </c>
      <c r="G3797" t="s">
        <v>1008</v>
      </c>
      <c r="H3797" t="s">
        <v>2050</v>
      </c>
      <c r="L3797" s="4">
        <f t="shared" si="62"/>
        <v>-13203.000000000038</v>
      </c>
      <c r="M3797">
        <v>10000</v>
      </c>
      <c r="N3797">
        <v>2.25</v>
      </c>
      <c r="O3797" t="s">
        <v>15393</v>
      </c>
      <c r="P3797">
        <v>62</v>
      </c>
      <c r="Q3797" t="s">
        <v>6749</v>
      </c>
      <c r="R3797" t="s">
        <v>12943</v>
      </c>
      <c r="S3797" t="s">
        <v>19214</v>
      </c>
      <c r="T3797" t="s">
        <v>25408</v>
      </c>
      <c r="U3797" t="s">
        <v>27811</v>
      </c>
      <c r="V3797">
        <v>1</v>
      </c>
      <c r="W3797">
        <v>-0.75</v>
      </c>
      <c r="X3797">
        <v>1000000</v>
      </c>
      <c r="Y3797">
        <v>-11592802.80159401</v>
      </c>
    </row>
    <row r="3798" spans="1:25" x14ac:dyDescent="0.15">
      <c r="A3798" s="1">
        <v>3796</v>
      </c>
      <c r="B3798" s="2">
        <v>43462</v>
      </c>
      <c r="C3798" t="s">
        <v>2635</v>
      </c>
      <c r="D3798" t="s">
        <v>1103</v>
      </c>
      <c r="E3798">
        <v>5.1499999999999997E-2</v>
      </c>
      <c r="F3798">
        <v>3.5099999999999999E-2</v>
      </c>
      <c r="G3798" t="s">
        <v>1009</v>
      </c>
      <c r="H3798" t="s">
        <v>2051</v>
      </c>
      <c r="L3798" s="4">
        <f t="shared" si="62"/>
        <v>63303.999999999993</v>
      </c>
      <c r="M3798">
        <v>10000</v>
      </c>
      <c r="N3798">
        <v>2.2999999999999998</v>
      </c>
      <c r="O3798" t="s">
        <v>15392</v>
      </c>
      <c r="P3798">
        <v>26</v>
      </c>
      <c r="Q3798" t="s">
        <v>6750</v>
      </c>
      <c r="R3798" t="s">
        <v>12944</v>
      </c>
      <c r="S3798" t="s">
        <v>19215</v>
      </c>
      <c r="T3798" t="s">
        <v>25409</v>
      </c>
      <c r="U3798" t="s">
        <v>27810</v>
      </c>
      <c r="V3798">
        <v>1</v>
      </c>
      <c r="W3798">
        <v>-0.75</v>
      </c>
      <c r="X3798">
        <v>1000000</v>
      </c>
      <c r="Y3798">
        <v>-11481504.444490369</v>
      </c>
    </row>
    <row r="3799" spans="1:25" x14ac:dyDescent="0.15">
      <c r="A3799" s="1">
        <v>3797</v>
      </c>
      <c r="B3799" s="2">
        <v>43462</v>
      </c>
      <c r="C3799" t="s">
        <v>2636</v>
      </c>
      <c r="D3799" t="s">
        <v>1103</v>
      </c>
      <c r="E3799">
        <v>6.25E-2</v>
      </c>
      <c r="F3799">
        <v>7.4200000000000002E-2</v>
      </c>
      <c r="G3799" t="s">
        <v>864</v>
      </c>
      <c r="H3799" t="s">
        <v>1914</v>
      </c>
      <c r="L3799" s="4">
        <f t="shared" si="62"/>
        <v>-38259.000000000007</v>
      </c>
      <c r="M3799">
        <v>10000</v>
      </c>
      <c r="N3799">
        <v>2.2999999999999998</v>
      </c>
      <c r="O3799" t="s">
        <v>15392</v>
      </c>
      <c r="P3799">
        <v>26</v>
      </c>
      <c r="Q3799" t="s">
        <v>6751</v>
      </c>
      <c r="R3799" t="s">
        <v>12945</v>
      </c>
      <c r="S3799" t="s">
        <v>19216</v>
      </c>
      <c r="T3799" t="s">
        <v>25410</v>
      </c>
      <c r="U3799" t="s">
        <v>27811</v>
      </c>
      <c r="V3799">
        <v>1</v>
      </c>
      <c r="W3799">
        <v>-0.75</v>
      </c>
      <c r="X3799">
        <v>1000000</v>
      </c>
      <c r="Y3799">
        <v>-11481504.444490369</v>
      </c>
    </row>
    <row r="3800" spans="1:25" x14ac:dyDescent="0.15">
      <c r="A3800" s="1">
        <v>3798</v>
      </c>
      <c r="B3800" s="2">
        <v>43462</v>
      </c>
      <c r="C3800" t="s">
        <v>2637</v>
      </c>
      <c r="D3800" t="s">
        <v>1103</v>
      </c>
      <c r="E3800">
        <v>0.10630000000000001</v>
      </c>
      <c r="F3800">
        <v>8.5000000000000006E-2</v>
      </c>
      <c r="G3800" t="s">
        <v>349</v>
      </c>
      <c r="H3800" t="s">
        <v>1433</v>
      </c>
      <c r="L3800" s="4">
        <f t="shared" si="62"/>
        <v>-58149</v>
      </c>
      <c r="M3800">
        <v>10000</v>
      </c>
      <c r="N3800">
        <v>2.25</v>
      </c>
      <c r="O3800" t="s">
        <v>15393</v>
      </c>
      <c r="P3800">
        <v>61</v>
      </c>
      <c r="Q3800" t="s">
        <v>6752</v>
      </c>
      <c r="R3800" t="s">
        <v>12946</v>
      </c>
      <c r="S3800" t="s">
        <v>19217</v>
      </c>
      <c r="T3800" t="s">
        <v>25411</v>
      </c>
      <c r="U3800" t="s">
        <v>27810</v>
      </c>
      <c r="V3800">
        <v>1</v>
      </c>
      <c r="W3800">
        <v>-0.75</v>
      </c>
      <c r="X3800">
        <v>1000000</v>
      </c>
      <c r="Y3800">
        <v>-11481504.444490369</v>
      </c>
    </row>
    <row r="3801" spans="1:25" x14ac:dyDescent="0.15">
      <c r="A3801" s="1">
        <v>3799</v>
      </c>
      <c r="B3801" s="2">
        <v>43462</v>
      </c>
      <c r="C3801" t="s">
        <v>2638</v>
      </c>
      <c r="D3801" t="s">
        <v>1103</v>
      </c>
      <c r="E3801">
        <v>0.06</v>
      </c>
      <c r="F3801">
        <v>6.6000000000000003E-2</v>
      </c>
      <c r="G3801" t="s">
        <v>682</v>
      </c>
      <c r="H3801" t="s">
        <v>1765</v>
      </c>
      <c r="L3801" s="4">
        <f t="shared" si="62"/>
        <v>31200.000000000029</v>
      </c>
      <c r="M3801">
        <v>10000</v>
      </c>
      <c r="N3801">
        <v>2.25</v>
      </c>
      <c r="O3801" t="s">
        <v>15393</v>
      </c>
      <c r="P3801">
        <v>61</v>
      </c>
      <c r="Q3801" t="s">
        <v>6753</v>
      </c>
      <c r="R3801" t="s">
        <v>12947</v>
      </c>
      <c r="S3801" t="s">
        <v>19218</v>
      </c>
      <c r="T3801" t="s">
        <v>25412</v>
      </c>
      <c r="U3801" t="s">
        <v>27811</v>
      </c>
      <c r="V3801">
        <v>1</v>
      </c>
      <c r="W3801">
        <v>-0.75</v>
      </c>
      <c r="X3801">
        <v>1000000</v>
      </c>
      <c r="Y3801">
        <v>-11481504.444490369</v>
      </c>
    </row>
    <row r="3802" spans="1:25" x14ac:dyDescent="0.15">
      <c r="A3802" s="1">
        <v>3800</v>
      </c>
      <c r="B3802" s="2">
        <v>43467</v>
      </c>
      <c r="C3802" t="s">
        <v>2635</v>
      </c>
      <c r="D3802" t="s">
        <v>1103</v>
      </c>
      <c r="E3802">
        <v>3.5099999999999999E-2</v>
      </c>
      <c r="F3802">
        <v>3.4700000000000002E-2</v>
      </c>
      <c r="G3802" t="s">
        <v>1010</v>
      </c>
      <c r="H3802" t="s">
        <v>2052</v>
      </c>
      <c r="L3802" s="4">
        <f t="shared" si="62"/>
        <v>1687.9999999999898</v>
      </c>
      <c r="M3802">
        <v>10000</v>
      </c>
      <c r="N3802">
        <v>2.2999999999999998</v>
      </c>
      <c r="O3802" t="s">
        <v>15392</v>
      </c>
      <c r="P3802">
        <v>21</v>
      </c>
      <c r="Q3802" t="s">
        <v>6754</v>
      </c>
      <c r="R3802" t="s">
        <v>12948</v>
      </c>
      <c r="S3802" t="s">
        <v>19219</v>
      </c>
      <c r="T3802" t="s">
        <v>25413</v>
      </c>
      <c r="U3802" t="s">
        <v>27810</v>
      </c>
      <c r="V3802">
        <v>1</v>
      </c>
      <c r="W3802">
        <v>-0.5</v>
      </c>
      <c r="X3802">
        <v>1000000</v>
      </c>
      <c r="Y3802">
        <v>-7866234.6792788627</v>
      </c>
    </row>
    <row r="3803" spans="1:25" x14ac:dyDescent="0.15">
      <c r="A3803" s="1">
        <v>3801</v>
      </c>
      <c r="B3803" s="2">
        <v>43467</v>
      </c>
      <c r="C3803" t="s">
        <v>2636</v>
      </c>
      <c r="D3803" t="s">
        <v>1103</v>
      </c>
      <c r="E3803">
        <v>7.4200000000000002E-2</v>
      </c>
      <c r="F3803">
        <v>6.93E-2</v>
      </c>
      <c r="G3803" t="s">
        <v>109</v>
      </c>
      <c r="H3803" t="s">
        <v>1193</v>
      </c>
      <c r="L3803" s="4">
        <f t="shared" si="62"/>
        <v>8134.0000000000027</v>
      </c>
      <c r="M3803">
        <v>10000</v>
      </c>
      <c r="N3803">
        <v>2.2999999999999998</v>
      </c>
      <c r="O3803" t="s">
        <v>15392</v>
      </c>
      <c r="P3803">
        <v>21</v>
      </c>
      <c r="Q3803" t="s">
        <v>6755</v>
      </c>
      <c r="R3803" t="s">
        <v>12949</v>
      </c>
      <c r="S3803" t="s">
        <v>19220</v>
      </c>
      <c r="T3803" t="s">
        <v>25414</v>
      </c>
      <c r="U3803" t="s">
        <v>27811</v>
      </c>
      <c r="V3803">
        <v>1</v>
      </c>
      <c r="W3803">
        <v>-0.5</v>
      </c>
      <c r="X3803">
        <v>1000000</v>
      </c>
      <c r="Y3803">
        <v>-7866234.6792788627</v>
      </c>
    </row>
    <row r="3804" spans="1:25" x14ac:dyDescent="0.15">
      <c r="A3804" s="1">
        <v>3802</v>
      </c>
      <c r="B3804" s="2">
        <v>43467</v>
      </c>
      <c r="C3804" t="s">
        <v>2637</v>
      </c>
      <c r="D3804" t="s">
        <v>1103</v>
      </c>
      <c r="E3804">
        <v>8.5000000000000006E-2</v>
      </c>
      <c r="F3804">
        <v>8.6699999999999999E-2</v>
      </c>
      <c r="G3804" t="s">
        <v>721</v>
      </c>
      <c r="H3804" t="s">
        <v>1804</v>
      </c>
      <c r="L3804" s="4">
        <f t="shared" si="62"/>
        <v>4487.9999999999818</v>
      </c>
      <c r="M3804">
        <v>10000</v>
      </c>
      <c r="N3804">
        <v>2.25</v>
      </c>
      <c r="O3804" t="s">
        <v>15393</v>
      </c>
      <c r="P3804">
        <v>56</v>
      </c>
      <c r="Q3804" t="s">
        <v>6756</v>
      </c>
      <c r="R3804" t="s">
        <v>12950</v>
      </c>
      <c r="S3804" t="s">
        <v>19221</v>
      </c>
      <c r="T3804" t="s">
        <v>25415</v>
      </c>
      <c r="U3804" t="s">
        <v>27810</v>
      </c>
      <c r="V3804">
        <v>1</v>
      </c>
      <c r="W3804">
        <v>-0.5</v>
      </c>
      <c r="X3804">
        <v>1000000</v>
      </c>
      <c r="Y3804">
        <v>-7866234.6792788627</v>
      </c>
    </row>
    <row r="3805" spans="1:25" x14ac:dyDescent="0.15">
      <c r="A3805" s="1">
        <v>3803</v>
      </c>
      <c r="B3805" s="2">
        <v>43467</v>
      </c>
      <c r="C3805" t="s">
        <v>2638</v>
      </c>
      <c r="D3805" t="s">
        <v>1103</v>
      </c>
      <c r="E3805">
        <v>6.6000000000000003E-2</v>
      </c>
      <c r="F3805">
        <v>6.1899999999999997E-2</v>
      </c>
      <c r="G3805" t="s">
        <v>697</v>
      </c>
      <c r="H3805" t="s">
        <v>1780</v>
      </c>
      <c r="L3805" s="4">
        <f t="shared" si="62"/>
        <v>-13612.000000000022</v>
      </c>
      <c r="M3805">
        <v>10000</v>
      </c>
      <c r="N3805">
        <v>2.25</v>
      </c>
      <c r="O3805" t="s">
        <v>15393</v>
      </c>
      <c r="P3805">
        <v>56</v>
      </c>
      <c r="Q3805" t="s">
        <v>6757</v>
      </c>
      <c r="R3805" t="s">
        <v>12951</v>
      </c>
      <c r="S3805" t="s">
        <v>19222</v>
      </c>
      <c r="T3805" t="s">
        <v>25416</v>
      </c>
      <c r="U3805" t="s">
        <v>27811</v>
      </c>
      <c r="V3805">
        <v>1</v>
      </c>
      <c r="W3805">
        <v>-0.5</v>
      </c>
      <c r="X3805">
        <v>1000000</v>
      </c>
      <c r="Y3805">
        <v>-7866234.6792788627</v>
      </c>
    </row>
    <row r="3806" spans="1:25" x14ac:dyDescent="0.15">
      <c r="A3806" s="1">
        <v>3804</v>
      </c>
      <c r="B3806" s="2">
        <v>43468</v>
      </c>
      <c r="C3806" t="s">
        <v>2635</v>
      </c>
      <c r="D3806" t="s">
        <v>1103</v>
      </c>
      <c r="E3806">
        <v>3.4700000000000002E-2</v>
      </c>
      <c r="F3806">
        <v>5.5E-2</v>
      </c>
      <c r="G3806" t="s">
        <v>536</v>
      </c>
      <c r="H3806" t="s">
        <v>1619</v>
      </c>
      <c r="L3806" s="4">
        <f t="shared" si="62"/>
        <v>-76937</v>
      </c>
      <c r="M3806">
        <v>10000</v>
      </c>
      <c r="N3806">
        <v>2.2999999999999998</v>
      </c>
      <c r="O3806" t="s">
        <v>15392</v>
      </c>
      <c r="P3806">
        <v>20</v>
      </c>
      <c r="Q3806" t="s">
        <v>6758</v>
      </c>
      <c r="R3806" t="s">
        <v>12952</v>
      </c>
      <c r="S3806" t="s">
        <v>19223</v>
      </c>
      <c r="T3806" t="s">
        <v>25417</v>
      </c>
      <c r="U3806" t="s">
        <v>27810</v>
      </c>
      <c r="V3806">
        <v>1</v>
      </c>
      <c r="W3806">
        <v>-0.5</v>
      </c>
      <c r="X3806">
        <v>1000000</v>
      </c>
      <c r="Y3806">
        <v>-7824540.9292933391</v>
      </c>
    </row>
    <row r="3807" spans="1:25" x14ac:dyDescent="0.15">
      <c r="A3807" s="1">
        <v>3805</v>
      </c>
      <c r="B3807" s="2">
        <v>43468</v>
      </c>
      <c r="C3807" t="s">
        <v>2636</v>
      </c>
      <c r="D3807" t="s">
        <v>1103</v>
      </c>
      <c r="E3807">
        <v>6.93E-2</v>
      </c>
      <c r="F3807">
        <v>3.9E-2</v>
      </c>
      <c r="G3807" t="s">
        <v>243</v>
      </c>
      <c r="H3807" t="s">
        <v>1327</v>
      </c>
      <c r="L3807" s="4">
        <f t="shared" si="62"/>
        <v>50601</v>
      </c>
      <c r="M3807">
        <v>10000</v>
      </c>
      <c r="N3807">
        <v>2.2999999999999998</v>
      </c>
      <c r="O3807" t="s">
        <v>15392</v>
      </c>
      <c r="P3807">
        <v>20</v>
      </c>
      <c r="Q3807" t="s">
        <v>6759</v>
      </c>
      <c r="R3807" t="s">
        <v>12953</v>
      </c>
      <c r="S3807" t="s">
        <v>19224</v>
      </c>
      <c r="T3807" t="s">
        <v>25418</v>
      </c>
      <c r="U3807" t="s">
        <v>27811</v>
      </c>
      <c r="V3807">
        <v>1</v>
      </c>
      <c r="W3807">
        <v>-0.5</v>
      </c>
      <c r="X3807">
        <v>1000000</v>
      </c>
      <c r="Y3807">
        <v>-7824540.9292933391</v>
      </c>
    </row>
    <row r="3808" spans="1:25" x14ac:dyDescent="0.15">
      <c r="A3808" s="1">
        <v>3806</v>
      </c>
      <c r="B3808" s="2">
        <v>43468</v>
      </c>
      <c r="C3808" t="s">
        <v>2637</v>
      </c>
      <c r="D3808" t="s">
        <v>1103</v>
      </c>
      <c r="E3808">
        <v>8.6699999999999999E-2</v>
      </c>
      <c r="F3808">
        <v>0.1145</v>
      </c>
      <c r="G3808" t="s">
        <v>848</v>
      </c>
      <c r="H3808" t="s">
        <v>1898</v>
      </c>
      <c r="L3808" s="4">
        <f t="shared" si="62"/>
        <v>68944.000000000015</v>
      </c>
      <c r="M3808">
        <v>10000</v>
      </c>
      <c r="N3808">
        <v>2.25</v>
      </c>
      <c r="O3808" t="s">
        <v>15393</v>
      </c>
      <c r="P3808">
        <v>55</v>
      </c>
      <c r="Q3808" t="s">
        <v>6760</v>
      </c>
      <c r="R3808" t="s">
        <v>12954</v>
      </c>
      <c r="S3808" t="s">
        <v>19225</v>
      </c>
      <c r="T3808" t="s">
        <v>25419</v>
      </c>
      <c r="U3808" t="s">
        <v>27810</v>
      </c>
      <c r="V3808">
        <v>1</v>
      </c>
      <c r="W3808">
        <v>-0.5</v>
      </c>
      <c r="X3808">
        <v>1000000</v>
      </c>
      <c r="Y3808">
        <v>-7824540.9292933391</v>
      </c>
    </row>
    <row r="3809" spans="1:25" x14ac:dyDescent="0.15">
      <c r="A3809" s="1">
        <v>3807</v>
      </c>
      <c r="B3809" s="2">
        <v>43468</v>
      </c>
      <c r="C3809" t="s">
        <v>2638</v>
      </c>
      <c r="D3809" t="s">
        <v>1103</v>
      </c>
      <c r="E3809">
        <v>6.1899999999999997E-2</v>
      </c>
      <c r="F3809">
        <v>4.3400000000000001E-2</v>
      </c>
      <c r="G3809" t="s">
        <v>291</v>
      </c>
      <c r="H3809" t="s">
        <v>1375</v>
      </c>
      <c r="L3809" s="4">
        <f t="shared" si="62"/>
        <v>-62714.999999999985</v>
      </c>
      <c r="M3809">
        <v>10000</v>
      </c>
      <c r="N3809">
        <v>2.25</v>
      </c>
      <c r="O3809" t="s">
        <v>15393</v>
      </c>
      <c r="P3809">
        <v>55</v>
      </c>
      <c r="Q3809" t="s">
        <v>6761</v>
      </c>
      <c r="R3809" t="s">
        <v>12955</v>
      </c>
      <c r="S3809" t="s">
        <v>19226</v>
      </c>
      <c r="T3809" t="s">
        <v>25420</v>
      </c>
      <c r="U3809" t="s">
        <v>27811</v>
      </c>
      <c r="V3809">
        <v>1</v>
      </c>
      <c r="W3809">
        <v>-0.5</v>
      </c>
      <c r="X3809">
        <v>1000000</v>
      </c>
      <c r="Y3809">
        <v>-7824540.9292933391</v>
      </c>
    </row>
    <row r="3810" spans="1:25" x14ac:dyDescent="0.15">
      <c r="A3810" s="1">
        <v>3808</v>
      </c>
      <c r="B3810" s="2">
        <v>43469</v>
      </c>
      <c r="C3810" t="s">
        <v>2635</v>
      </c>
      <c r="D3810" t="s">
        <v>1103</v>
      </c>
      <c r="E3810">
        <v>5.5E-2</v>
      </c>
      <c r="F3810">
        <v>5.0299999999999997E-2</v>
      </c>
      <c r="G3810" t="s">
        <v>145</v>
      </c>
      <c r="H3810" t="s">
        <v>1229</v>
      </c>
      <c r="L3810" s="4">
        <f t="shared" si="62"/>
        <v>7755.0000000000045</v>
      </c>
      <c r="M3810">
        <v>10000</v>
      </c>
      <c r="N3810">
        <v>2.2999999999999998</v>
      </c>
      <c r="O3810" t="s">
        <v>15392</v>
      </c>
      <c r="P3810">
        <v>19</v>
      </c>
      <c r="Q3810" t="s">
        <v>6762</v>
      </c>
      <c r="R3810" t="s">
        <v>12956</v>
      </c>
      <c r="S3810" t="s">
        <v>19227</v>
      </c>
      <c r="T3810" t="s">
        <v>25421</v>
      </c>
      <c r="U3810" t="s">
        <v>27810</v>
      </c>
      <c r="V3810">
        <v>1</v>
      </c>
      <c r="W3810">
        <v>-0.25</v>
      </c>
      <c r="X3810">
        <v>1000000</v>
      </c>
      <c r="Y3810">
        <v>-3748055.6961076441</v>
      </c>
    </row>
    <row r="3811" spans="1:25" x14ac:dyDescent="0.15">
      <c r="A3811" s="1">
        <v>3809</v>
      </c>
      <c r="B3811" s="2">
        <v>43469</v>
      </c>
      <c r="C3811" t="s">
        <v>2636</v>
      </c>
      <c r="D3811" t="s">
        <v>1103</v>
      </c>
      <c r="E3811">
        <v>3.9E-2</v>
      </c>
      <c r="F3811">
        <v>4.0399999999999998E-2</v>
      </c>
      <c r="G3811" t="s">
        <v>239</v>
      </c>
      <c r="H3811" t="s">
        <v>1323</v>
      </c>
      <c r="L3811" s="4">
        <f t="shared" si="62"/>
        <v>-3051.9999999999968</v>
      </c>
      <c r="M3811">
        <v>10000</v>
      </c>
      <c r="N3811">
        <v>2.2999999999999998</v>
      </c>
      <c r="O3811" t="s">
        <v>15392</v>
      </c>
      <c r="P3811">
        <v>19</v>
      </c>
      <c r="Q3811" t="s">
        <v>6763</v>
      </c>
      <c r="R3811" t="s">
        <v>12957</v>
      </c>
      <c r="S3811" t="s">
        <v>19228</v>
      </c>
      <c r="T3811" t="s">
        <v>25422</v>
      </c>
      <c r="U3811" t="s">
        <v>27811</v>
      </c>
      <c r="V3811">
        <v>1</v>
      </c>
      <c r="W3811">
        <v>-0.25</v>
      </c>
      <c r="X3811">
        <v>1000000</v>
      </c>
      <c r="Y3811">
        <v>-3748055.6961076441</v>
      </c>
    </row>
    <row r="3812" spans="1:25" x14ac:dyDescent="0.15">
      <c r="A3812" s="1">
        <v>3810</v>
      </c>
      <c r="B3812" s="2">
        <v>43469</v>
      </c>
      <c r="C3812" t="s">
        <v>2639</v>
      </c>
      <c r="D3812" t="s">
        <v>1103</v>
      </c>
      <c r="E3812">
        <v>8.6099999999999996E-2</v>
      </c>
      <c r="F3812">
        <v>8.3000000000000004E-2</v>
      </c>
      <c r="G3812" t="s">
        <v>608</v>
      </c>
      <c r="H3812" t="s">
        <v>1691</v>
      </c>
      <c r="L3812" s="4">
        <f t="shared" si="62"/>
        <v>-6912.9999999999818</v>
      </c>
      <c r="M3812">
        <v>10000</v>
      </c>
      <c r="N3812">
        <v>2.2999999999999998</v>
      </c>
      <c r="O3812" t="s">
        <v>15393</v>
      </c>
      <c r="P3812">
        <v>54</v>
      </c>
      <c r="Q3812" t="s">
        <v>6764</v>
      </c>
      <c r="R3812" t="s">
        <v>12958</v>
      </c>
      <c r="S3812" t="s">
        <v>19229</v>
      </c>
      <c r="T3812" t="s">
        <v>25423</v>
      </c>
      <c r="U3812" t="s">
        <v>27810</v>
      </c>
      <c r="V3812">
        <v>1</v>
      </c>
      <c r="W3812">
        <v>-0.25</v>
      </c>
      <c r="X3812">
        <v>1000000</v>
      </c>
      <c r="Y3812">
        <v>-3748055.6961076441</v>
      </c>
    </row>
    <row r="3813" spans="1:25" x14ac:dyDescent="0.15">
      <c r="A3813" s="1">
        <v>3811</v>
      </c>
      <c r="B3813" s="2">
        <v>43469</v>
      </c>
      <c r="C3813" t="s">
        <v>2640</v>
      </c>
      <c r="D3813" t="s">
        <v>1103</v>
      </c>
      <c r="E3813">
        <v>6.3E-2</v>
      </c>
      <c r="F3813">
        <v>6.4000000000000001E-2</v>
      </c>
      <c r="G3813" t="s">
        <v>34</v>
      </c>
      <c r="H3813" t="s">
        <v>1118</v>
      </c>
      <c r="L3813" s="4">
        <f t="shared" si="62"/>
        <v>2890.0000000000027</v>
      </c>
      <c r="M3813">
        <v>10000</v>
      </c>
      <c r="N3813">
        <v>2.2999999999999998</v>
      </c>
      <c r="O3813" t="s">
        <v>15393</v>
      </c>
      <c r="P3813">
        <v>54</v>
      </c>
      <c r="Q3813" t="s">
        <v>6765</v>
      </c>
      <c r="R3813" t="s">
        <v>12959</v>
      </c>
      <c r="S3813" t="s">
        <v>19230</v>
      </c>
      <c r="T3813" t="s">
        <v>25424</v>
      </c>
      <c r="U3813" t="s">
        <v>27811</v>
      </c>
      <c r="V3813">
        <v>1</v>
      </c>
      <c r="W3813">
        <v>-0.25</v>
      </c>
      <c r="X3813">
        <v>1000000</v>
      </c>
      <c r="Y3813">
        <v>-3748055.6961076441</v>
      </c>
    </row>
    <row r="3814" spans="1:25" x14ac:dyDescent="0.15">
      <c r="A3814" s="1">
        <v>3812</v>
      </c>
      <c r="B3814" s="2">
        <v>43472</v>
      </c>
      <c r="C3814" t="s">
        <v>2635</v>
      </c>
      <c r="D3814" t="s">
        <v>1103</v>
      </c>
      <c r="E3814">
        <v>5.0299999999999997E-2</v>
      </c>
      <c r="F3814">
        <v>4.4999999999999998E-2</v>
      </c>
      <c r="G3814" t="s">
        <v>158</v>
      </c>
      <c r="H3814" t="s">
        <v>1242</v>
      </c>
      <c r="L3814" s="4">
        <f t="shared" si="62"/>
        <v>10546.999999999998</v>
      </c>
      <c r="M3814">
        <v>10000</v>
      </c>
      <c r="N3814">
        <v>2.2999999999999998</v>
      </c>
      <c r="O3814" t="s">
        <v>15392</v>
      </c>
      <c r="P3814">
        <v>16</v>
      </c>
      <c r="Q3814" t="s">
        <v>6766</v>
      </c>
      <c r="R3814" t="s">
        <v>12960</v>
      </c>
      <c r="S3814" t="s">
        <v>19231</v>
      </c>
      <c r="T3814" t="s">
        <v>25425</v>
      </c>
      <c r="U3814" t="s">
        <v>27810</v>
      </c>
      <c r="V3814">
        <v>1</v>
      </c>
      <c r="W3814">
        <v>-0.5</v>
      </c>
      <c r="X3814">
        <v>1000000</v>
      </c>
      <c r="Y3814">
        <v>-7515619.8065892812</v>
      </c>
    </row>
    <row r="3815" spans="1:25" x14ac:dyDescent="0.15">
      <c r="A3815" s="1">
        <v>3813</v>
      </c>
      <c r="B3815" s="2">
        <v>43472</v>
      </c>
      <c r="C3815" t="s">
        <v>2636</v>
      </c>
      <c r="D3815" t="s">
        <v>1103</v>
      </c>
      <c r="E3815">
        <v>4.0399999999999998E-2</v>
      </c>
      <c r="F3815">
        <v>4.0399999999999998E-2</v>
      </c>
      <c r="G3815" t="s">
        <v>223</v>
      </c>
      <c r="H3815" t="s">
        <v>1307</v>
      </c>
      <c r="L3815" s="4">
        <f t="shared" si="62"/>
        <v>0</v>
      </c>
      <c r="M3815">
        <v>10000</v>
      </c>
      <c r="N3815">
        <v>2.2999999999999998</v>
      </c>
      <c r="O3815" t="s">
        <v>15392</v>
      </c>
      <c r="P3815">
        <v>16</v>
      </c>
      <c r="Q3815" t="s">
        <v>6767</v>
      </c>
      <c r="R3815" t="s">
        <v>12961</v>
      </c>
      <c r="S3815" t="s">
        <v>19232</v>
      </c>
      <c r="T3815" t="s">
        <v>25426</v>
      </c>
      <c r="U3815" t="s">
        <v>27811</v>
      </c>
      <c r="V3815">
        <v>1</v>
      </c>
      <c r="W3815">
        <v>-0.5</v>
      </c>
      <c r="X3815">
        <v>1000000</v>
      </c>
      <c r="Y3815">
        <v>-7515619.8065892812</v>
      </c>
    </row>
    <row r="3816" spans="1:25" x14ac:dyDescent="0.15">
      <c r="A3816" s="1">
        <v>3814</v>
      </c>
      <c r="B3816" s="2">
        <v>43472</v>
      </c>
      <c r="C3816" t="s">
        <v>2639</v>
      </c>
      <c r="D3816" t="s">
        <v>1103</v>
      </c>
      <c r="E3816">
        <v>8.3000000000000004E-2</v>
      </c>
      <c r="F3816">
        <v>7.3999999999999996E-2</v>
      </c>
      <c r="G3816" t="s">
        <v>762</v>
      </c>
      <c r="H3816" t="s">
        <v>1845</v>
      </c>
      <c r="L3816" s="4">
        <f t="shared" si="62"/>
        <v>-21780.000000000018</v>
      </c>
      <c r="M3816">
        <v>10000</v>
      </c>
      <c r="N3816">
        <v>2.2999999999999998</v>
      </c>
      <c r="O3816" t="s">
        <v>15393</v>
      </c>
      <c r="P3816">
        <v>51</v>
      </c>
      <c r="Q3816" t="s">
        <v>6768</v>
      </c>
      <c r="R3816" t="s">
        <v>12962</v>
      </c>
      <c r="S3816" t="s">
        <v>19233</v>
      </c>
      <c r="T3816" t="s">
        <v>25427</v>
      </c>
      <c r="U3816" t="s">
        <v>27810</v>
      </c>
      <c r="V3816">
        <v>1</v>
      </c>
      <c r="W3816">
        <v>-0.5</v>
      </c>
      <c r="X3816">
        <v>1000000</v>
      </c>
      <c r="Y3816">
        <v>-7515619.8065892812</v>
      </c>
    </row>
    <row r="3817" spans="1:25" x14ac:dyDescent="0.15">
      <c r="A3817" s="1">
        <v>3815</v>
      </c>
      <c r="B3817" s="2">
        <v>43472</v>
      </c>
      <c r="C3817" t="s">
        <v>2640</v>
      </c>
      <c r="D3817" t="s">
        <v>1103</v>
      </c>
      <c r="E3817">
        <v>6.4000000000000001E-2</v>
      </c>
      <c r="F3817">
        <v>6.3299999999999995E-2</v>
      </c>
      <c r="G3817" t="s">
        <v>915</v>
      </c>
      <c r="H3817" t="s">
        <v>1964</v>
      </c>
      <c r="L3817" s="4">
        <f t="shared" si="62"/>
        <v>-2114.0000000000186</v>
      </c>
      <c r="M3817">
        <v>10000</v>
      </c>
      <c r="N3817">
        <v>2.2999999999999998</v>
      </c>
      <c r="O3817" t="s">
        <v>15393</v>
      </c>
      <c r="P3817">
        <v>51</v>
      </c>
      <c r="Q3817" t="s">
        <v>6769</v>
      </c>
      <c r="R3817" t="s">
        <v>12963</v>
      </c>
      <c r="S3817" t="s">
        <v>19234</v>
      </c>
      <c r="T3817" t="s">
        <v>25428</v>
      </c>
      <c r="U3817" t="s">
        <v>27811</v>
      </c>
      <c r="V3817">
        <v>1</v>
      </c>
      <c r="W3817">
        <v>-0.5</v>
      </c>
      <c r="X3817">
        <v>1000000</v>
      </c>
      <c r="Y3817">
        <v>-7515619.8065892812</v>
      </c>
    </row>
    <row r="3818" spans="1:25" x14ac:dyDescent="0.15">
      <c r="A3818" s="1">
        <v>3816</v>
      </c>
      <c r="B3818" s="2">
        <v>43473</v>
      </c>
      <c r="C3818" t="s">
        <v>2635</v>
      </c>
      <c r="D3818" t="s">
        <v>1103</v>
      </c>
      <c r="E3818">
        <v>4.4999999999999998E-2</v>
      </c>
      <c r="F3818">
        <v>5.4100000000000002E-2</v>
      </c>
      <c r="G3818" t="s">
        <v>158</v>
      </c>
      <c r="H3818" t="s">
        <v>1242</v>
      </c>
      <c r="L3818" s="4">
        <f t="shared" si="62"/>
        <v>-18109.000000000007</v>
      </c>
      <c r="M3818">
        <v>10000</v>
      </c>
      <c r="N3818">
        <v>2.2999999999999998</v>
      </c>
      <c r="O3818" t="s">
        <v>15392</v>
      </c>
      <c r="P3818">
        <v>15</v>
      </c>
      <c r="Q3818" t="s">
        <v>6770</v>
      </c>
      <c r="R3818" t="s">
        <v>12964</v>
      </c>
      <c r="S3818" t="s">
        <v>19235</v>
      </c>
      <c r="T3818" t="s">
        <v>25429</v>
      </c>
      <c r="U3818" t="s">
        <v>27810</v>
      </c>
      <c r="V3818">
        <v>1</v>
      </c>
      <c r="W3818">
        <v>-0.5</v>
      </c>
      <c r="X3818">
        <v>1000000</v>
      </c>
      <c r="Y3818">
        <v>-7561436.6729678651</v>
      </c>
    </row>
    <row r="3819" spans="1:25" x14ac:dyDescent="0.15">
      <c r="A3819" s="1">
        <v>3817</v>
      </c>
      <c r="B3819" s="2">
        <v>43473</v>
      </c>
      <c r="C3819" t="s">
        <v>2636</v>
      </c>
      <c r="D3819" t="s">
        <v>1103</v>
      </c>
      <c r="E3819">
        <v>4.0399999999999998E-2</v>
      </c>
      <c r="F3819">
        <v>2.4899999999999999E-2</v>
      </c>
      <c r="G3819" t="s">
        <v>698</v>
      </c>
      <c r="H3819" t="s">
        <v>1781</v>
      </c>
      <c r="L3819" s="4">
        <f t="shared" si="62"/>
        <v>33325</v>
      </c>
      <c r="M3819">
        <v>10000</v>
      </c>
      <c r="N3819">
        <v>2.2999999999999998</v>
      </c>
      <c r="O3819" t="s">
        <v>15392</v>
      </c>
      <c r="P3819">
        <v>15</v>
      </c>
      <c r="Q3819" t="s">
        <v>6771</v>
      </c>
      <c r="R3819" t="s">
        <v>12965</v>
      </c>
      <c r="S3819" t="s">
        <v>19236</v>
      </c>
      <c r="T3819" t="s">
        <v>25430</v>
      </c>
      <c r="U3819" t="s">
        <v>27811</v>
      </c>
      <c r="V3819">
        <v>1</v>
      </c>
      <c r="W3819">
        <v>-0.5</v>
      </c>
      <c r="X3819">
        <v>1000000</v>
      </c>
      <c r="Y3819">
        <v>-7561436.6729678651</v>
      </c>
    </row>
    <row r="3820" spans="1:25" x14ac:dyDescent="0.15">
      <c r="A3820" s="1">
        <v>3818</v>
      </c>
      <c r="B3820" s="2">
        <v>43473</v>
      </c>
      <c r="C3820" t="s">
        <v>2639</v>
      </c>
      <c r="D3820" t="s">
        <v>1103</v>
      </c>
      <c r="E3820">
        <v>7.3999999999999996E-2</v>
      </c>
      <c r="F3820">
        <v>8.3500000000000005E-2</v>
      </c>
      <c r="G3820" t="s">
        <v>664</v>
      </c>
      <c r="H3820" t="s">
        <v>1747</v>
      </c>
      <c r="L3820" s="4">
        <f t="shared" si="62"/>
        <v>23085.000000000022</v>
      </c>
      <c r="M3820">
        <v>10000</v>
      </c>
      <c r="N3820">
        <v>2.2999999999999998</v>
      </c>
      <c r="O3820" t="s">
        <v>15393</v>
      </c>
      <c r="P3820">
        <v>50</v>
      </c>
      <c r="Q3820" t="s">
        <v>6772</v>
      </c>
      <c r="R3820" t="s">
        <v>12966</v>
      </c>
      <c r="S3820" t="s">
        <v>19237</v>
      </c>
      <c r="T3820" t="s">
        <v>25431</v>
      </c>
      <c r="U3820" t="s">
        <v>27810</v>
      </c>
      <c r="V3820">
        <v>1</v>
      </c>
      <c r="W3820">
        <v>-0.5</v>
      </c>
      <c r="X3820">
        <v>1000000</v>
      </c>
      <c r="Y3820">
        <v>-7561436.6729678651</v>
      </c>
    </row>
    <row r="3821" spans="1:25" x14ac:dyDescent="0.15">
      <c r="A3821" s="1">
        <v>3819</v>
      </c>
      <c r="B3821" s="2">
        <v>43473</v>
      </c>
      <c r="C3821" t="s">
        <v>2640</v>
      </c>
      <c r="D3821" t="s">
        <v>1103</v>
      </c>
      <c r="E3821">
        <v>6.3299999999999995E-2</v>
      </c>
      <c r="F3821">
        <v>4.7699999999999999E-2</v>
      </c>
      <c r="G3821" t="s">
        <v>628</v>
      </c>
      <c r="H3821" t="s">
        <v>1711</v>
      </c>
      <c r="L3821" s="4">
        <f t="shared" si="62"/>
        <v>-43523.999999999985</v>
      </c>
      <c r="M3821">
        <v>10000</v>
      </c>
      <c r="N3821">
        <v>2.2999999999999998</v>
      </c>
      <c r="O3821" t="s">
        <v>15393</v>
      </c>
      <c r="P3821">
        <v>50</v>
      </c>
      <c r="Q3821" t="s">
        <v>6773</v>
      </c>
      <c r="R3821" t="s">
        <v>12967</v>
      </c>
      <c r="S3821" t="s">
        <v>19238</v>
      </c>
      <c r="T3821" t="s">
        <v>25432</v>
      </c>
      <c r="U3821" t="s">
        <v>27811</v>
      </c>
      <c r="V3821">
        <v>1</v>
      </c>
      <c r="W3821">
        <v>-0.5</v>
      </c>
      <c r="X3821">
        <v>1000000</v>
      </c>
      <c r="Y3821">
        <v>-7561436.6729678651</v>
      </c>
    </row>
    <row r="3822" spans="1:25" x14ac:dyDescent="0.15">
      <c r="A3822" s="1">
        <v>3820</v>
      </c>
      <c r="B3822" s="2">
        <v>43474</v>
      </c>
      <c r="C3822" t="s">
        <v>2635</v>
      </c>
      <c r="D3822" t="s">
        <v>1103</v>
      </c>
      <c r="E3822">
        <v>5.4100000000000002E-2</v>
      </c>
      <c r="F3822">
        <v>5.2600000000000001E-2</v>
      </c>
      <c r="G3822" t="s">
        <v>87</v>
      </c>
      <c r="H3822" t="s">
        <v>1171</v>
      </c>
      <c r="L3822" s="4">
        <f t="shared" si="62"/>
        <v>1725.0000000000016</v>
      </c>
      <c r="M3822">
        <v>10000</v>
      </c>
      <c r="N3822">
        <v>2.2999999999999998</v>
      </c>
      <c r="O3822" t="s">
        <v>15392</v>
      </c>
      <c r="P3822">
        <v>14</v>
      </c>
      <c r="Q3822" t="s">
        <v>6774</v>
      </c>
      <c r="R3822" t="s">
        <v>12968</v>
      </c>
      <c r="S3822" t="s">
        <v>19239</v>
      </c>
      <c r="T3822" t="s">
        <v>25433</v>
      </c>
      <c r="U3822" t="s">
        <v>27810</v>
      </c>
      <c r="V3822">
        <v>1</v>
      </c>
      <c r="W3822">
        <v>-0.25</v>
      </c>
      <c r="X3822">
        <v>1000000</v>
      </c>
      <c r="Y3822">
        <v>-3699849.693606196</v>
      </c>
    </row>
    <row r="3823" spans="1:25" x14ac:dyDescent="0.15">
      <c r="A3823" s="1">
        <v>3821</v>
      </c>
      <c r="B3823" s="2">
        <v>43474</v>
      </c>
      <c r="C3823" t="s">
        <v>2636</v>
      </c>
      <c r="D3823" t="s">
        <v>1103</v>
      </c>
      <c r="E3823">
        <v>2.4899999999999999E-2</v>
      </c>
      <c r="F3823">
        <v>2.29E-2</v>
      </c>
      <c r="G3823" t="s">
        <v>715</v>
      </c>
      <c r="H3823" t="s">
        <v>1798</v>
      </c>
      <c r="L3823" s="4">
        <f t="shared" si="62"/>
        <v>4439.9999999999964</v>
      </c>
      <c r="M3823">
        <v>10000</v>
      </c>
      <c r="N3823">
        <v>2.2999999999999998</v>
      </c>
      <c r="O3823" t="s">
        <v>15392</v>
      </c>
      <c r="P3823">
        <v>14</v>
      </c>
      <c r="Q3823" t="s">
        <v>6775</v>
      </c>
      <c r="R3823" t="s">
        <v>12969</v>
      </c>
      <c r="S3823" t="s">
        <v>19240</v>
      </c>
      <c r="T3823" t="s">
        <v>25434</v>
      </c>
      <c r="U3823" t="s">
        <v>27811</v>
      </c>
      <c r="V3823">
        <v>1</v>
      </c>
      <c r="W3823">
        <v>-0.25</v>
      </c>
      <c r="X3823">
        <v>1000000</v>
      </c>
      <c r="Y3823">
        <v>-3699849.693606196</v>
      </c>
    </row>
    <row r="3824" spans="1:25" x14ac:dyDescent="0.15">
      <c r="A3824" s="1">
        <v>3822</v>
      </c>
      <c r="B3824" s="2">
        <v>43474</v>
      </c>
      <c r="C3824" t="s">
        <v>2639</v>
      </c>
      <c r="D3824" t="s">
        <v>1103</v>
      </c>
      <c r="E3824">
        <v>8.3500000000000005E-2</v>
      </c>
      <c r="F3824">
        <v>8.2400000000000001E-2</v>
      </c>
      <c r="G3824" t="s">
        <v>731</v>
      </c>
      <c r="H3824" t="s">
        <v>1814</v>
      </c>
      <c r="L3824" s="4">
        <f t="shared" si="62"/>
        <v>-2057.0000000000068</v>
      </c>
      <c r="M3824">
        <v>10000</v>
      </c>
      <c r="N3824">
        <v>2.2999999999999998</v>
      </c>
      <c r="O3824" t="s">
        <v>15393</v>
      </c>
      <c r="P3824">
        <v>49</v>
      </c>
      <c r="Q3824" t="s">
        <v>6776</v>
      </c>
      <c r="R3824" t="s">
        <v>12970</v>
      </c>
      <c r="S3824" t="s">
        <v>19241</v>
      </c>
      <c r="T3824" t="s">
        <v>25435</v>
      </c>
      <c r="U3824" t="s">
        <v>27810</v>
      </c>
      <c r="V3824">
        <v>1</v>
      </c>
      <c r="W3824">
        <v>-0.25</v>
      </c>
      <c r="X3824">
        <v>1000000</v>
      </c>
      <c r="Y3824">
        <v>-3699849.693606196</v>
      </c>
    </row>
    <row r="3825" spans="1:25" x14ac:dyDescent="0.15">
      <c r="A3825" s="1">
        <v>3823</v>
      </c>
      <c r="B3825" s="2">
        <v>43474</v>
      </c>
      <c r="C3825" t="s">
        <v>2640</v>
      </c>
      <c r="D3825" t="s">
        <v>1103</v>
      </c>
      <c r="E3825">
        <v>4.7699999999999999E-2</v>
      </c>
      <c r="F3825">
        <v>4.5699999999999998E-2</v>
      </c>
      <c r="G3825" t="s">
        <v>783</v>
      </c>
      <c r="H3825" t="s">
        <v>1866</v>
      </c>
      <c r="L3825" s="4">
        <f t="shared" si="62"/>
        <v>-5820.0000000000055</v>
      </c>
      <c r="M3825">
        <v>10000</v>
      </c>
      <c r="N3825">
        <v>2.2999999999999998</v>
      </c>
      <c r="O3825" t="s">
        <v>15393</v>
      </c>
      <c r="P3825">
        <v>49</v>
      </c>
      <c r="Q3825" t="s">
        <v>6777</v>
      </c>
      <c r="R3825" t="s">
        <v>12971</v>
      </c>
      <c r="S3825" t="s">
        <v>19242</v>
      </c>
      <c r="T3825" t="s">
        <v>25436</v>
      </c>
      <c r="U3825" t="s">
        <v>27811</v>
      </c>
      <c r="V3825">
        <v>1</v>
      </c>
      <c r="W3825">
        <v>-0.25</v>
      </c>
      <c r="X3825">
        <v>1000000</v>
      </c>
      <c r="Y3825">
        <v>-3699849.693606196</v>
      </c>
    </row>
    <row r="3826" spans="1:25" x14ac:dyDescent="0.15">
      <c r="A3826" s="1">
        <v>3824</v>
      </c>
      <c r="B3826" s="2">
        <v>43475</v>
      </c>
      <c r="C3826" t="s">
        <v>2635</v>
      </c>
      <c r="D3826" t="s">
        <v>1103</v>
      </c>
      <c r="E3826">
        <v>5.2600000000000001E-2</v>
      </c>
      <c r="F3826">
        <v>6.3500000000000001E-2</v>
      </c>
      <c r="G3826" t="s">
        <v>460</v>
      </c>
      <c r="H3826" t="s">
        <v>1543</v>
      </c>
      <c r="L3826" s="4">
        <f t="shared" si="62"/>
        <v>-11554</v>
      </c>
      <c r="M3826">
        <v>10000</v>
      </c>
      <c r="N3826">
        <v>2.2999999999999998</v>
      </c>
      <c r="O3826" t="s">
        <v>15392</v>
      </c>
      <c r="P3826">
        <v>13</v>
      </c>
      <c r="Q3826" t="s">
        <v>6778</v>
      </c>
      <c r="R3826" t="s">
        <v>12972</v>
      </c>
      <c r="S3826" t="s">
        <v>19243</v>
      </c>
      <c r="T3826" t="s">
        <v>25437</v>
      </c>
      <c r="U3826" t="s">
        <v>27810</v>
      </c>
      <c r="V3826">
        <v>1</v>
      </c>
      <c r="W3826">
        <v>-0.25</v>
      </c>
      <c r="X3826">
        <v>1000000</v>
      </c>
      <c r="Y3826">
        <v>-3690320.142653015</v>
      </c>
    </row>
    <row r="3827" spans="1:25" x14ac:dyDescent="0.15">
      <c r="A3827" s="1">
        <v>3825</v>
      </c>
      <c r="B3827" s="2">
        <v>43475</v>
      </c>
      <c r="C3827" t="s">
        <v>2636</v>
      </c>
      <c r="D3827" t="s">
        <v>1103</v>
      </c>
      <c r="E3827">
        <v>2.29E-2</v>
      </c>
      <c r="F3827">
        <v>1.5699999999999999E-2</v>
      </c>
      <c r="G3827" t="s">
        <v>238</v>
      </c>
      <c r="H3827" t="s">
        <v>1322</v>
      </c>
      <c r="L3827" s="4">
        <f t="shared" si="62"/>
        <v>16200.000000000004</v>
      </c>
      <c r="M3827">
        <v>10000</v>
      </c>
      <c r="N3827">
        <v>2.2999999999999998</v>
      </c>
      <c r="O3827" t="s">
        <v>15392</v>
      </c>
      <c r="P3827">
        <v>13</v>
      </c>
      <c r="Q3827" t="s">
        <v>6779</v>
      </c>
      <c r="R3827" t="s">
        <v>12973</v>
      </c>
      <c r="S3827" t="s">
        <v>19244</v>
      </c>
      <c r="T3827" t="s">
        <v>25438</v>
      </c>
      <c r="U3827" t="s">
        <v>27811</v>
      </c>
      <c r="V3827">
        <v>1</v>
      </c>
      <c r="W3827">
        <v>-0.25</v>
      </c>
      <c r="X3827">
        <v>1000000</v>
      </c>
      <c r="Y3827">
        <v>-3690320.142653015</v>
      </c>
    </row>
    <row r="3828" spans="1:25" x14ac:dyDescent="0.15">
      <c r="A3828" s="1">
        <v>3826</v>
      </c>
      <c r="B3828" s="2">
        <v>43475</v>
      </c>
      <c r="C3828" t="s">
        <v>2639</v>
      </c>
      <c r="D3828" t="s">
        <v>1103</v>
      </c>
      <c r="E3828">
        <v>8.2400000000000001E-2</v>
      </c>
      <c r="F3828">
        <v>9.2499999999999999E-2</v>
      </c>
      <c r="G3828" t="s">
        <v>501</v>
      </c>
      <c r="H3828" t="s">
        <v>1584</v>
      </c>
      <c r="L3828" s="4">
        <f t="shared" si="62"/>
        <v>18179.999999999996</v>
      </c>
      <c r="M3828">
        <v>10000</v>
      </c>
      <c r="N3828">
        <v>2.2999999999999998</v>
      </c>
      <c r="O3828" t="s">
        <v>15393</v>
      </c>
      <c r="P3828">
        <v>48</v>
      </c>
      <c r="Q3828" t="s">
        <v>6780</v>
      </c>
      <c r="R3828" t="s">
        <v>12974</v>
      </c>
      <c r="S3828" t="s">
        <v>19245</v>
      </c>
      <c r="T3828" t="s">
        <v>25439</v>
      </c>
      <c r="U3828" t="s">
        <v>27810</v>
      </c>
      <c r="V3828">
        <v>1</v>
      </c>
      <c r="W3828">
        <v>-0.25</v>
      </c>
      <c r="X3828">
        <v>1000000</v>
      </c>
      <c r="Y3828">
        <v>-3690320.142653015</v>
      </c>
    </row>
    <row r="3829" spans="1:25" x14ac:dyDescent="0.15">
      <c r="A3829" s="1">
        <v>3827</v>
      </c>
      <c r="B3829" s="2">
        <v>43475</v>
      </c>
      <c r="C3829" t="s">
        <v>2640</v>
      </c>
      <c r="D3829" t="s">
        <v>1103</v>
      </c>
      <c r="E3829">
        <v>4.5699999999999998E-2</v>
      </c>
      <c r="F3829">
        <v>3.7999999999999999E-2</v>
      </c>
      <c r="G3829" t="s">
        <v>981</v>
      </c>
      <c r="H3829" t="s">
        <v>2024</v>
      </c>
      <c r="L3829" s="4">
        <f t="shared" si="62"/>
        <v>-22560.999999999996</v>
      </c>
      <c r="M3829">
        <v>10000</v>
      </c>
      <c r="N3829">
        <v>2.2999999999999998</v>
      </c>
      <c r="O3829" t="s">
        <v>15393</v>
      </c>
      <c r="P3829">
        <v>48</v>
      </c>
      <c r="Q3829" t="s">
        <v>6781</v>
      </c>
      <c r="R3829" t="s">
        <v>12975</v>
      </c>
      <c r="S3829" t="s">
        <v>19246</v>
      </c>
      <c r="T3829" t="s">
        <v>25440</v>
      </c>
      <c r="U3829" t="s">
        <v>27811</v>
      </c>
      <c r="V3829">
        <v>1</v>
      </c>
      <c r="W3829">
        <v>-0.25</v>
      </c>
      <c r="X3829">
        <v>1000000</v>
      </c>
      <c r="Y3829">
        <v>-3690320.142653015</v>
      </c>
    </row>
    <row r="3830" spans="1:25" x14ac:dyDescent="0.15">
      <c r="A3830" s="1">
        <v>3828</v>
      </c>
      <c r="B3830" s="2">
        <v>43476</v>
      </c>
      <c r="C3830" t="s">
        <v>2635</v>
      </c>
      <c r="D3830" t="s">
        <v>1103</v>
      </c>
      <c r="E3830">
        <v>6.3500000000000001E-2</v>
      </c>
      <c r="F3830">
        <v>4.6899999999999997E-2</v>
      </c>
      <c r="G3830" t="s">
        <v>176</v>
      </c>
      <c r="H3830" t="s">
        <v>1260</v>
      </c>
      <c r="L3830" s="4">
        <f t="shared" si="62"/>
        <v>17928.000000000004</v>
      </c>
      <c r="M3830">
        <v>10000</v>
      </c>
      <c r="N3830">
        <v>2.2999999999999998</v>
      </c>
      <c r="O3830" t="s">
        <v>15392</v>
      </c>
      <c r="P3830">
        <v>12</v>
      </c>
      <c r="Q3830" t="s">
        <v>6782</v>
      </c>
      <c r="R3830" t="s">
        <v>12976</v>
      </c>
      <c r="S3830" t="s">
        <v>19247</v>
      </c>
      <c r="T3830" t="s">
        <v>25441</v>
      </c>
      <c r="U3830" t="s">
        <v>27810</v>
      </c>
      <c r="V3830">
        <v>1</v>
      </c>
      <c r="W3830">
        <v>-0.5</v>
      </c>
      <c r="X3830">
        <v>1000000</v>
      </c>
      <c r="Y3830">
        <v>-7261624.9083900619</v>
      </c>
    </row>
    <row r="3831" spans="1:25" x14ac:dyDescent="0.15">
      <c r="A3831" s="1">
        <v>3829</v>
      </c>
      <c r="B3831" s="2">
        <v>43476</v>
      </c>
      <c r="C3831" t="s">
        <v>2636</v>
      </c>
      <c r="D3831" t="s">
        <v>1103</v>
      </c>
      <c r="E3831">
        <v>1.5699999999999999E-2</v>
      </c>
      <c r="F3831">
        <v>1.9300000000000001E-2</v>
      </c>
      <c r="G3831" t="s">
        <v>1004</v>
      </c>
      <c r="H3831" t="s">
        <v>2046</v>
      </c>
      <c r="L3831" s="4">
        <f t="shared" si="62"/>
        <v>-13572.000000000009</v>
      </c>
      <c r="M3831">
        <v>10000</v>
      </c>
      <c r="N3831">
        <v>2.2999999999999998</v>
      </c>
      <c r="O3831" t="s">
        <v>15392</v>
      </c>
      <c r="P3831">
        <v>12</v>
      </c>
      <c r="Q3831" t="s">
        <v>6783</v>
      </c>
      <c r="R3831" t="s">
        <v>12977</v>
      </c>
      <c r="S3831" t="s">
        <v>19248</v>
      </c>
      <c r="T3831" t="s">
        <v>25442</v>
      </c>
      <c r="U3831" t="s">
        <v>27811</v>
      </c>
      <c r="V3831">
        <v>1</v>
      </c>
      <c r="W3831">
        <v>-0.5</v>
      </c>
      <c r="X3831">
        <v>1000000</v>
      </c>
      <c r="Y3831">
        <v>-7261624.9083900619</v>
      </c>
    </row>
    <row r="3832" spans="1:25" x14ac:dyDescent="0.15">
      <c r="A3832" s="1">
        <v>3830</v>
      </c>
      <c r="B3832" s="2">
        <v>43476</v>
      </c>
      <c r="C3832" t="s">
        <v>2639</v>
      </c>
      <c r="D3832" t="s">
        <v>1103</v>
      </c>
      <c r="E3832">
        <v>9.2499999999999999E-2</v>
      </c>
      <c r="F3832">
        <v>7.9299999999999995E-2</v>
      </c>
      <c r="G3832" t="s">
        <v>548</v>
      </c>
      <c r="H3832" t="s">
        <v>1631</v>
      </c>
      <c r="L3832" s="4">
        <f t="shared" si="62"/>
        <v>-22968.000000000007</v>
      </c>
      <c r="M3832">
        <v>10000</v>
      </c>
      <c r="N3832">
        <v>2.2999999999999998</v>
      </c>
      <c r="O3832" t="s">
        <v>15393</v>
      </c>
      <c r="P3832">
        <v>47</v>
      </c>
      <c r="Q3832" t="s">
        <v>6784</v>
      </c>
      <c r="R3832" t="s">
        <v>12978</v>
      </c>
      <c r="S3832" t="s">
        <v>19249</v>
      </c>
      <c r="T3832" t="s">
        <v>25443</v>
      </c>
      <c r="U3832" t="s">
        <v>27810</v>
      </c>
      <c r="V3832">
        <v>1</v>
      </c>
      <c r="W3832">
        <v>-0.5</v>
      </c>
      <c r="X3832">
        <v>1000000</v>
      </c>
      <c r="Y3832">
        <v>-7261624.9083900619</v>
      </c>
    </row>
    <row r="3833" spans="1:25" x14ac:dyDescent="0.15">
      <c r="A3833" s="1">
        <v>3831</v>
      </c>
      <c r="B3833" s="2">
        <v>43476</v>
      </c>
      <c r="C3833" t="s">
        <v>2640</v>
      </c>
      <c r="D3833" t="s">
        <v>1103</v>
      </c>
      <c r="E3833">
        <v>3.7999999999999999E-2</v>
      </c>
      <c r="F3833">
        <v>4.2700000000000002E-2</v>
      </c>
      <c r="G3833" t="s">
        <v>623</v>
      </c>
      <c r="H3833" t="s">
        <v>1706</v>
      </c>
      <c r="L3833" s="4">
        <f t="shared" si="62"/>
        <v>16779.000000000011</v>
      </c>
      <c r="M3833">
        <v>10000</v>
      </c>
      <c r="N3833">
        <v>2.2999999999999998</v>
      </c>
      <c r="O3833" t="s">
        <v>15393</v>
      </c>
      <c r="P3833">
        <v>47</v>
      </c>
      <c r="Q3833" t="s">
        <v>6785</v>
      </c>
      <c r="R3833" t="s">
        <v>12979</v>
      </c>
      <c r="S3833" t="s">
        <v>19250</v>
      </c>
      <c r="T3833" t="s">
        <v>25444</v>
      </c>
      <c r="U3833" t="s">
        <v>27811</v>
      </c>
      <c r="V3833">
        <v>1</v>
      </c>
      <c r="W3833">
        <v>-0.5</v>
      </c>
      <c r="X3833">
        <v>1000000</v>
      </c>
      <c r="Y3833">
        <v>-7261624.9083900619</v>
      </c>
    </row>
    <row r="3834" spans="1:25" x14ac:dyDescent="0.15">
      <c r="A3834" s="1">
        <v>3832</v>
      </c>
      <c r="B3834" s="2">
        <v>43479</v>
      </c>
      <c r="C3834" t="s">
        <v>2635</v>
      </c>
      <c r="D3834" t="s">
        <v>1103</v>
      </c>
      <c r="E3834">
        <v>4.6899999999999997E-2</v>
      </c>
      <c r="F3834">
        <v>7.5499999999999998E-2</v>
      </c>
      <c r="G3834" t="s">
        <v>422</v>
      </c>
      <c r="H3834" t="s">
        <v>1506</v>
      </c>
      <c r="L3834" s="4">
        <f t="shared" si="62"/>
        <v>-24596</v>
      </c>
      <c r="M3834">
        <v>10000</v>
      </c>
      <c r="N3834">
        <v>2.2999999999999998</v>
      </c>
      <c r="O3834" t="s">
        <v>15392</v>
      </c>
      <c r="P3834">
        <v>9</v>
      </c>
      <c r="Q3834" t="s">
        <v>6786</v>
      </c>
      <c r="R3834" t="s">
        <v>12980</v>
      </c>
      <c r="S3834" t="s">
        <v>19251</v>
      </c>
      <c r="T3834" t="s">
        <v>25445</v>
      </c>
      <c r="U3834" t="s">
        <v>27810</v>
      </c>
      <c r="V3834">
        <v>1</v>
      </c>
      <c r="W3834">
        <v>-0.25</v>
      </c>
      <c r="X3834">
        <v>1000000</v>
      </c>
      <c r="Y3834">
        <v>-3699849.693606196</v>
      </c>
    </row>
    <row r="3835" spans="1:25" x14ac:dyDescent="0.15">
      <c r="A3835" s="1">
        <v>3833</v>
      </c>
      <c r="B3835" s="2">
        <v>43479</v>
      </c>
      <c r="C3835" t="s">
        <v>2636</v>
      </c>
      <c r="D3835" t="s">
        <v>1103</v>
      </c>
      <c r="E3835">
        <v>1.9300000000000001E-2</v>
      </c>
      <c r="F3835">
        <v>7.4999999999999997E-3</v>
      </c>
      <c r="G3835" t="s">
        <v>260</v>
      </c>
      <c r="H3835" t="s">
        <v>1344</v>
      </c>
      <c r="L3835" s="4">
        <f t="shared" si="62"/>
        <v>21948.000000000004</v>
      </c>
      <c r="M3835">
        <v>10000</v>
      </c>
      <c r="N3835">
        <v>2.2999999999999998</v>
      </c>
      <c r="O3835" t="s">
        <v>15392</v>
      </c>
      <c r="P3835">
        <v>9</v>
      </c>
      <c r="Q3835" t="s">
        <v>6787</v>
      </c>
      <c r="R3835" t="s">
        <v>12981</v>
      </c>
      <c r="S3835" t="s">
        <v>19252</v>
      </c>
      <c r="T3835" t="s">
        <v>25446</v>
      </c>
      <c r="U3835" t="s">
        <v>27811</v>
      </c>
      <c r="V3835">
        <v>1</v>
      </c>
      <c r="W3835">
        <v>-0.25</v>
      </c>
      <c r="X3835">
        <v>1000000</v>
      </c>
      <c r="Y3835">
        <v>-3699849.693606196</v>
      </c>
    </row>
    <row r="3836" spans="1:25" x14ac:dyDescent="0.15">
      <c r="A3836" s="1">
        <v>3834</v>
      </c>
      <c r="B3836" s="2">
        <v>43479</v>
      </c>
      <c r="C3836" t="s">
        <v>2639</v>
      </c>
      <c r="D3836" t="s">
        <v>1103</v>
      </c>
      <c r="E3836">
        <v>7.9299999999999995E-2</v>
      </c>
      <c r="F3836">
        <v>0.1008</v>
      </c>
      <c r="G3836" t="s">
        <v>549</v>
      </c>
      <c r="H3836" t="s">
        <v>1632</v>
      </c>
      <c r="L3836" s="4">
        <f t="shared" si="62"/>
        <v>36765.000000000007</v>
      </c>
      <c r="M3836">
        <v>10000</v>
      </c>
      <c r="N3836">
        <v>2.2999999999999998</v>
      </c>
      <c r="O3836" t="s">
        <v>15393</v>
      </c>
      <c r="P3836">
        <v>44</v>
      </c>
      <c r="Q3836" t="s">
        <v>6788</v>
      </c>
      <c r="R3836" t="s">
        <v>12982</v>
      </c>
      <c r="S3836" t="s">
        <v>19253</v>
      </c>
      <c r="T3836" t="s">
        <v>25447</v>
      </c>
      <c r="U3836" t="s">
        <v>27810</v>
      </c>
      <c r="V3836">
        <v>1</v>
      </c>
      <c r="W3836">
        <v>-0.25</v>
      </c>
      <c r="X3836">
        <v>1000000</v>
      </c>
      <c r="Y3836">
        <v>-3699849.693606196</v>
      </c>
    </row>
    <row r="3837" spans="1:25" x14ac:dyDescent="0.15">
      <c r="A3837" s="1">
        <v>3835</v>
      </c>
      <c r="B3837" s="2">
        <v>43479</v>
      </c>
      <c r="C3837" t="s">
        <v>2640</v>
      </c>
      <c r="D3837" t="s">
        <v>1103</v>
      </c>
      <c r="E3837">
        <v>4.2700000000000002E-2</v>
      </c>
      <c r="F3837">
        <v>2.87E-2</v>
      </c>
      <c r="G3837" t="s">
        <v>576</v>
      </c>
      <c r="H3837" t="s">
        <v>1659</v>
      </c>
      <c r="L3837" s="4">
        <f t="shared" si="62"/>
        <v>-37380.000000000007</v>
      </c>
      <c r="M3837">
        <v>10000</v>
      </c>
      <c r="N3837">
        <v>2.2999999999999998</v>
      </c>
      <c r="O3837" t="s">
        <v>15393</v>
      </c>
      <c r="P3837">
        <v>44</v>
      </c>
      <c r="Q3837" t="s">
        <v>6789</v>
      </c>
      <c r="R3837" t="s">
        <v>12983</v>
      </c>
      <c r="S3837" t="s">
        <v>19254</v>
      </c>
      <c r="T3837" t="s">
        <v>25448</v>
      </c>
      <c r="U3837" t="s">
        <v>27811</v>
      </c>
      <c r="V3837">
        <v>1</v>
      </c>
      <c r="W3837">
        <v>-0.25</v>
      </c>
      <c r="X3837">
        <v>1000000</v>
      </c>
      <c r="Y3837">
        <v>-3699849.693606196</v>
      </c>
    </row>
    <row r="3838" spans="1:25" x14ac:dyDescent="0.15">
      <c r="A3838" s="1">
        <v>3836</v>
      </c>
      <c r="B3838" s="2">
        <v>43480</v>
      </c>
      <c r="C3838" t="s">
        <v>2631</v>
      </c>
      <c r="D3838" t="s">
        <v>1103</v>
      </c>
      <c r="E3838">
        <v>3.7400000000000003E-2</v>
      </c>
      <c r="F3838">
        <v>3.6700000000000003E-2</v>
      </c>
      <c r="G3838" t="s">
        <v>422</v>
      </c>
      <c r="H3838" t="s">
        <v>1506</v>
      </c>
      <c r="L3838" s="4">
        <f t="shared" si="62"/>
        <v>601.99999999999932</v>
      </c>
      <c r="M3838">
        <v>10000</v>
      </c>
      <c r="N3838">
        <v>2.35</v>
      </c>
      <c r="O3838" t="s">
        <v>15392</v>
      </c>
      <c r="P3838">
        <v>8</v>
      </c>
      <c r="Q3838" t="s">
        <v>6790</v>
      </c>
      <c r="R3838" t="s">
        <v>12984</v>
      </c>
      <c r="S3838" t="s">
        <v>19255</v>
      </c>
      <c r="T3838" t="s">
        <v>25449</v>
      </c>
      <c r="U3838" t="s">
        <v>27810</v>
      </c>
      <c r="V3838">
        <v>1</v>
      </c>
      <c r="W3838">
        <v>-0.25</v>
      </c>
      <c r="X3838">
        <v>1000000</v>
      </c>
      <c r="Y3838">
        <v>-3560682.938987697</v>
      </c>
    </row>
    <row r="3839" spans="1:25" x14ac:dyDescent="0.15">
      <c r="A3839" s="1">
        <v>3837</v>
      </c>
      <c r="B3839" s="2">
        <v>43480</v>
      </c>
      <c r="C3839" t="s">
        <v>2632</v>
      </c>
      <c r="D3839" t="s">
        <v>1103</v>
      </c>
      <c r="E3839">
        <v>2.0500000000000001E-2</v>
      </c>
      <c r="F3839">
        <v>1.6400000000000001E-2</v>
      </c>
      <c r="G3839" t="s">
        <v>541</v>
      </c>
      <c r="H3839" t="s">
        <v>1624</v>
      </c>
      <c r="L3839" s="4">
        <f t="shared" si="62"/>
        <v>6477.9999999999991</v>
      </c>
      <c r="M3839">
        <v>10000</v>
      </c>
      <c r="N3839">
        <v>2.35</v>
      </c>
      <c r="O3839" t="s">
        <v>15392</v>
      </c>
      <c r="P3839">
        <v>8</v>
      </c>
      <c r="Q3839" t="s">
        <v>6791</v>
      </c>
      <c r="R3839" t="s">
        <v>12985</v>
      </c>
      <c r="S3839" t="s">
        <v>19256</v>
      </c>
      <c r="T3839" t="s">
        <v>25450</v>
      </c>
      <c r="U3839" t="s">
        <v>27811</v>
      </c>
      <c r="V3839">
        <v>1</v>
      </c>
      <c r="W3839">
        <v>-0.25</v>
      </c>
      <c r="X3839">
        <v>1000000</v>
      </c>
      <c r="Y3839">
        <v>-3560682.938987697</v>
      </c>
    </row>
    <row r="3840" spans="1:25" x14ac:dyDescent="0.15">
      <c r="A3840" s="1">
        <v>3838</v>
      </c>
      <c r="B3840" s="2">
        <v>43480</v>
      </c>
      <c r="C3840" t="s">
        <v>2641</v>
      </c>
      <c r="D3840" t="s">
        <v>1103</v>
      </c>
      <c r="E3840">
        <v>6.8699999999999997E-2</v>
      </c>
      <c r="F3840">
        <v>6.7500000000000004E-2</v>
      </c>
      <c r="G3840" t="s">
        <v>549</v>
      </c>
      <c r="H3840" t="s">
        <v>1632</v>
      </c>
      <c r="L3840" s="4">
        <f t="shared" si="62"/>
        <v>-2051.9999999999877</v>
      </c>
      <c r="M3840">
        <v>10000</v>
      </c>
      <c r="N3840">
        <v>2.35</v>
      </c>
      <c r="O3840" t="s">
        <v>15393</v>
      </c>
      <c r="P3840">
        <v>43</v>
      </c>
      <c r="Q3840" t="s">
        <v>6792</v>
      </c>
      <c r="R3840" t="s">
        <v>12986</v>
      </c>
      <c r="S3840" t="s">
        <v>19257</v>
      </c>
      <c r="T3840" t="s">
        <v>25451</v>
      </c>
      <c r="U3840" t="s">
        <v>27810</v>
      </c>
      <c r="V3840">
        <v>1</v>
      </c>
      <c r="W3840">
        <v>-0.25</v>
      </c>
      <c r="X3840">
        <v>1000000</v>
      </c>
      <c r="Y3840">
        <v>-3560682.938987697</v>
      </c>
    </row>
    <row r="3841" spans="1:25" x14ac:dyDescent="0.15">
      <c r="A3841" s="1">
        <v>3839</v>
      </c>
      <c r="B3841" s="2">
        <v>43480</v>
      </c>
      <c r="C3841" t="s">
        <v>2642</v>
      </c>
      <c r="D3841" t="s">
        <v>1103</v>
      </c>
      <c r="E3841">
        <v>4.7E-2</v>
      </c>
      <c r="F3841">
        <v>4.1099999999999998E-2</v>
      </c>
      <c r="G3841" t="s">
        <v>909</v>
      </c>
      <c r="H3841" t="s">
        <v>1959</v>
      </c>
      <c r="L3841" s="4">
        <f t="shared" si="62"/>
        <v>-14514.000000000005</v>
      </c>
      <c r="M3841">
        <v>10000</v>
      </c>
      <c r="N3841">
        <v>2.35</v>
      </c>
      <c r="O3841" t="s">
        <v>15393</v>
      </c>
      <c r="P3841">
        <v>43</v>
      </c>
      <c r="Q3841" t="s">
        <v>6793</v>
      </c>
      <c r="R3841" t="s">
        <v>12987</v>
      </c>
      <c r="S3841" t="s">
        <v>19258</v>
      </c>
      <c r="T3841" t="s">
        <v>25452</v>
      </c>
      <c r="U3841" t="s">
        <v>27811</v>
      </c>
      <c r="V3841">
        <v>1</v>
      </c>
      <c r="W3841">
        <v>-0.25</v>
      </c>
      <c r="X3841">
        <v>1000000</v>
      </c>
      <c r="Y3841">
        <v>-3560682.938987697</v>
      </c>
    </row>
    <row r="3842" spans="1:25" x14ac:dyDescent="0.15">
      <c r="A3842" s="1">
        <v>3840</v>
      </c>
      <c r="B3842" s="2">
        <v>43481</v>
      </c>
      <c r="C3842" t="s">
        <v>2631</v>
      </c>
      <c r="D3842" t="s">
        <v>1103</v>
      </c>
      <c r="E3842">
        <v>3.6700000000000003E-2</v>
      </c>
      <c r="F3842">
        <v>2.8299999999999999E-2</v>
      </c>
      <c r="G3842" t="s">
        <v>68</v>
      </c>
      <c r="H3842" t="s">
        <v>1152</v>
      </c>
      <c r="L3842" s="4">
        <f t="shared" si="62"/>
        <v>7812.0000000000045</v>
      </c>
      <c r="M3842">
        <v>10000</v>
      </c>
      <c r="N3842">
        <v>2.35</v>
      </c>
      <c r="O3842" t="s">
        <v>15392</v>
      </c>
      <c r="P3842">
        <v>7</v>
      </c>
      <c r="Q3842" t="s">
        <v>6794</v>
      </c>
      <c r="R3842" t="s">
        <v>12988</v>
      </c>
      <c r="S3842" t="s">
        <v>19259</v>
      </c>
      <c r="T3842" t="s">
        <v>25453</v>
      </c>
      <c r="U3842" t="s">
        <v>27810</v>
      </c>
      <c r="V3842">
        <v>1</v>
      </c>
      <c r="W3842">
        <v>-0.5</v>
      </c>
      <c r="X3842">
        <v>1000000</v>
      </c>
      <c r="Y3842">
        <v>-7097388.2321044663</v>
      </c>
    </row>
    <row r="3843" spans="1:25" x14ac:dyDescent="0.15">
      <c r="A3843" s="1">
        <v>3841</v>
      </c>
      <c r="B3843" s="2">
        <v>43481</v>
      </c>
      <c r="C3843" t="s">
        <v>2632</v>
      </c>
      <c r="D3843" t="s">
        <v>1103</v>
      </c>
      <c r="E3843">
        <v>1.6400000000000001E-2</v>
      </c>
      <c r="F3843">
        <v>1.67E-2</v>
      </c>
      <c r="G3843" t="s">
        <v>538</v>
      </c>
      <c r="H3843" t="s">
        <v>1621</v>
      </c>
      <c r="L3843" s="4">
        <f t="shared" ref="L3843:L3906" si="63">(F3843-E3843)*G3843</f>
        <v>-614.99999999999625</v>
      </c>
      <c r="M3843">
        <v>10000</v>
      </c>
      <c r="N3843">
        <v>2.35</v>
      </c>
      <c r="O3843" t="s">
        <v>15392</v>
      </c>
      <c r="P3843">
        <v>7</v>
      </c>
      <c r="Q3843" t="s">
        <v>6795</v>
      </c>
      <c r="R3843" t="s">
        <v>12989</v>
      </c>
      <c r="S3843" t="s">
        <v>19260</v>
      </c>
      <c r="T3843" t="s">
        <v>25454</v>
      </c>
      <c r="U3843" t="s">
        <v>27811</v>
      </c>
      <c r="V3843">
        <v>1</v>
      </c>
      <c r="W3843">
        <v>-0.5</v>
      </c>
      <c r="X3843">
        <v>1000000</v>
      </c>
      <c r="Y3843">
        <v>-7097388.2321044663</v>
      </c>
    </row>
    <row r="3844" spans="1:25" x14ac:dyDescent="0.15">
      <c r="A3844" s="1">
        <v>3842</v>
      </c>
      <c r="B3844" s="2">
        <v>43481</v>
      </c>
      <c r="C3844" t="s">
        <v>2641</v>
      </c>
      <c r="D3844" t="s">
        <v>1103</v>
      </c>
      <c r="E3844">
        <v>6.7500000000000004E-2</v>
      </c>
      <c r="F3844">
        <v>6.3100000000000003E-2</v>
      </c>
      <c r="G3844" t="s">
        <v>545</v>
      </c>
      <c r="H3844" t="s">
        <v>1628</v>
      </c>
      <c r="L3844" s="4">
        <f t="shared" si="63"/>
        <v>-7568.0000000000018</v>
      </c>
      <c r="M3844">
        <v>10000</v>
      </c>
      <c r="N3844">
        <v>2.35</v>
      </c>
      <c r="O3844" t="s">
        <v>15393</v>
      </c>
      <c r="P3844">
        <v>42</v>
      </c>
      <c r="Q3844" t="s">
        <v>6796</v>
      </c>
      <c r="R3844" t="s">
        <v>12990</v>
      </c>
      <c r="S3844" t="s">
        <v>19261</v>
      </c>
      <c r="T3844" t="s">
        <v>25455</v>
      </c>
      <c r="U3844" t="s">
        <v>27810</v>
      </c>
      <c r="V3844">
        <v>1</v>
      </c>
      <c r="W3844">
        <v>-0.5</v>
      </c>
      <c r="X3844">
        <v>1000000</v>
      </c>
      <c r="Y3844">
        <v>-7097388.2321044663</v>
      </c>
    </row>
    <row r="3845" spans="1:25" x14ac:dyDescent="0.15">
      <c r="A3845" s="1">
        <v>3843</v>
      </c>
      <c r="B3845" s="2">
        <v>43481</v>
      </c>
      <c r="C3845" t="s">
        <v>2642</v>
      </c>
      <c r="D3845" t="s">
        <v>1103</v>
      </c>
      <c r="E3845">
        <v>4.1099999999999998E-2</v>
      </c>
      <c r="F3845">
        <v>4.5699999999999998E-2</v>
      </c>
      <c r="G3845" t="s">
        <v>450</v>
      </c>
      <c r="H3845" t="s">
        <v>1533</v>
      </c>
      <c r="L3845" s="4">
        <f t="shared" si="63"/>
        <v>12052</v>
      </c>
      <c r="M3845">
        <v>10000</v>
      </c>
      <c r="N3845">
        <v>2.35</v>
      </c>
      <c r="O3845" t="s">
        <v>15393</v>
      </c>
      <c r="P3845">
        <v>42</v>
      </c>
      <c r="Q3845" t="s">
        <v>6797</v>
      </c>
      <c r="R3845" t="s">
        <v>12991</v>
      </c>
      <c r="S3845" t="s">
        <v>19262</v>
      </c>
      <c r="T3845" t="s">
        <v>25456</v>
      </c>
      <c r="U3845" t="s">
        <v>27811</v>
      </c>
      <c r="V3845">
        <v>1</v>
      </c>
      <c r="W3845">
        <v>-0.5</v>
      </c>
      <c r="X3845">
        <v>1000000</v>
      </c>
      <c r="Y3845">
        <v>-7097388.2321044663</v>
      </c>
    </row>
    <row r="3846" spans="1:25" x14ac:dyDescent="0.15">
      <c r="A3846" s="1">
        <v>3844</v>
      </c>
      <c r="B3846" s="2">
        <v>43482</v>
      </c>
      <c r="C3846" t="s">
        <v>2631</v>
      </c>
      <c r="D3846" t="s">
        <v>1103</v>
      </c>
      <c r="E3846">
        <v>2.8299999999999999E-2</v>
      </c>
      <c r="F3846">
        <v>5.4899999999999997E-2</v>
      </c>
      <c r="G3846" t="s">
        <v>127</v>
      </c>
      <c r="H3846" t="s">
        <v>1211</v>
      </c>
      <c r="L3846" s="4">
        <f t="shared" si="63"/>
        <v>-25270</v>
      </c>
      <c r="M3846">
        <v>10000</v>
      </c>
      <c r="N3846">
        <v>2.35</v>
      </c>
      <c r="O3846" t="s">
        <v>15392</v>
      </c>
      <c r="P3846">
        <v>6</v>
      </c>
      <c r="Q3846" t="s">
        <v>6798</v>
      </c>
      <c r="R3846" t="s">
        <v>12992</v>
      </c>
      <c r="S3846" t="s">
        <v>19263</v>
      </c>
      <c r="T3846" t="s">
        <v>25457</v>
      </c>
      <c r="U3846" t="s">
        <v>27810</v>
      </c>
      <c r="V3846">
        <v>1</v>
      </c>
      <c r="W3846">
        <v>-0.5</v>
      </c>
      <c r="X3846">
        <v>1000000</v>
      </c>
      <c r="Y3846">
        <v>-7151509.1919241557</v>
      </c>
    </row>
    <row r="3847" spans="1:25" x14ac:dyDescent="0.15">
      <c r="A3847" s="1">
        <v>3845</v>
      </c>
      <c r="B3847" s="2">
        <v>43482</v>
      </c>
      <c r="C3847" t="s">
        <v>2632</v>
      </c>
      <c r="D3847" t="s">
        <v>1103</v>
      </c>
      <c r="E3847">
        <v>1.67E-2</v>
      </c>
      <c r="F3847">
        <v>5.1999999999999998E-3</v>
      </c>
      <c r="G3847" t="s">
        <v>333</v>
      </c>
      <c r="H3847" t="s">
        <v>1417</v>
      </c>
      <c r="L3847" s="4">
        <f t="shared" si="63"/>
        <v>18745</v>
      </c>
      <c r="M3847">
        <v>10000</v>
      </c>
      <c r="N3847">
        <v>2.35</v>
      </c>
      <c r="O3847" t="s">
        <v>15392</v>
      </c>
      <c r="P3847">
        <v>6</v>
      </c>
      <c r="Q3847" t="s">
        <v>6799</v>
      </c>
      <c r="R3847" t="s">
        <v>12993</v>
      </c>
      <c r="S3847" t="s">
        <v>19264</v>
      </c>
      <c r="T3847" t="s">
        <v>25458</v>
      </c>
      <c r="U3847" t="s">
        <v>27811</v>
      </c>
      <c r="V3847">
        <v>1</v>
      </c>
      <c r="W3847">
        <v>-0.5</v>
      </c>
      <c r="X3847">
        <v>1000000</v>
      </c>
      <c r="Y3847">
        <v>-7151509.1919241557</v>
      </c>
    </row>
    <row r="3848" spans="1:25" x14ac:dyDescent="0.15">
      <c r="A3848" s="1">
        <v>3846</v>
      </c>
      <c r="B3848" s="2">
        <v>43482</v>
      </c>
      <c r="C3848" t="s">
        <v>2641</v>
      </c>
      <c r="D3848" t="s">
        <v>1103</v>
      </c>
      <c r="E3848">
        <v>6.3100000000000003E-2</v>
      </c>
      <c r="F3848">
        <v>8.8800000000000004E-2</v>
      </c>
      <c r="G3848" t="s">
        <v>734</v>
      </c>
      <c r="H3848" t="s">
        <v>1817</v>
      </c>
      <c r="L3848" s="4">
        <f t="shared" si="63"/>
        <v>45489</v>
      </c>
      <c r="M3848">
        <v>10000</v>
      </c>
      <c r="N3848">
        <v>2.35</v>
      </c>
      <c r="O3848" t="s">
        <v>15393</v>
      </c>
      <c r="P3848">
        <v>41</v>
      </c>
      <c r="Q3848" t="s">
        <v>6800</v>
      </c>
      <c r="R3848" t="s">
        <v>12994</v>
      </c>
      <c r="S3848" t="s">
        <v>19265</v>
      </c>
      <c r="T3848" t="s">
        <v>25459</v>
      </c>
      <c r="U3848" t="s">
        <v>27810</v>
      </c>
      <c r="V3848">
        <v>1</v>
      </c>
      <c r="W3848">
        <v>-0.5</v>
      </c>
      <c r="X3848">
        <v>1000000</v>
      </c>
      <c r="Y3848">
        <v>-7151509.1919241557</v>
      </c>
    </row>
    <row r="3849" spans="1:25" x14ac:dyDescent="0.15">
      <c r="A3849" s="1">
        <v>3847</v>
      </c>
      <c r="B3849" s="2">
        <v>43482</v>
      </c>
      <c r="C3849" t="s">
        <v>2642</v>
      </c>
      <c r="D3849" t="s">
        <v>1103</v>
      </c>
      <c r="E3849">
        <v>4.5699999999999998E-2</v>
      </c>
      <c r="F3849">
        <v>3.3099999999999997E-2</v>
      </c>
      <c r="G3849" t="s">
        <v>799</v>
      </c>
      <c r="H3849" t="s">
        <v>1882</v>
      </c>
      <c r="L3849" s="4">
        <f t="shared" si="63"/>
        <v>-30366</v>
      </c>
      <c r="M3849">
        <v>10000</v>
      </c>
      <c r="N3849">
        <v>2.35</v>
      </c>
      <c r="O3849" t="s">
        <v>15393</v>
      </c>
      <c r="P3849">
        <v>41</v>
      </c>
      <c r="Q3849" t="s">
        <v>6801</v>
      </c>
      <c r="R3849" t="s">
        <v>12995</v>
      </c>
      <c r="S3849" t="s">
        <v>19266</v>
      </c>
      <c r="T3849" t="s">
        <v>25460</v>
      </c>
      <c r="U3849" t="s">
        <v>27811</v>
      </c>
      <c r="V3849">
        <v>1</v>
      </c>
      <c r="W3849">
        <v>-0.5</v>
      </c>
      <c r="X3849">
        <v>1000000</v>
      </c>
      <c r="Y3849">
        <v>-7151509.1919241557</v>
      </c>
    </row>
    <row r="3850" spans="1:25" x14ac:dyDescent="0.15">
      <c r="A3850" s="1">
        <v>3848</v>
      </c>
      <c r="B3850" s="2">
        <v>43483</v>
      </c>
      <c r="C3850" t="s">
        <v>2627</v>
      </c>
      <c r="D3850" t="s">
        <v>1103</v>
      </c>
      <c r="E3850">
        <v>1.9099999999999999E-2</v>
      </c>
      <c r="F3850">
        <v>2.9399999999999999E-2</v>
      </c>
      <c r="G3850" t="s">
        <v>258</v>
      </c>
      <c r="H3850" t="s">
        <v>1342</v>
      </c>
      <c r="L3850" s="4">
        <f t="shared" si="63"/>
        <v>-7622</v>
      </c>
      <c r="M3850">
        <v>10000</v>
      </c>
      <c r="N3850">
        <v>2.4</v>
      </c>
      <c r="O3850" t="s">
        <v>15392</v>
      </c>
      <c r="P3850">
        <v>5</v>
      </c>
      <c r="Q3850" t="s">
        <v>6802</v>
      </c>
      <c r="R3850" t="s">
        <v>12996</v>
      </c>
      <c r="S3850" t="s">
        <v>19267</v>
      </c>
      <c r="T3850" t="s">
        <v>25461</v>
      </c>
      <c r="U3850" t="s">
        <v>27810</v>
      </c>
      <c r="V3850">
        <v>1</v>
      </c>
      <c r="W3850">
        <v>-0.25</v>
      </c>
      <c r="X3850">
        <v>1000000</v>
      </c>
      <c r="Y3850">
        <v>-3446326.3109265259</v>
      </c>
    </row>
    <row r="3851" spans="1:25" x14ac:dyDescent="0.15">
      <c r="A3851" s="1">
        <v>3849</v>
      </c>
      <c r="B3851" s="2">
        <v>43483</v>
      </c>
      <c r="C3851" t="s">
        <v>2628</v>
      </c>
      <c r="D3851" t="s">
        <v>1103</v>
      </c>
      <c r="E3851">
        <v>1.7999999999999999E-2</v>
      </c>
      <c r="F3851">
        <v>7.7000000000000002E-3</v>
      </c>
      <c r="G3851" t="s">
        <v>232</v>
      </c>
      <c r="H3851" t="s">
        <v>1316</v>
      </c>
      <c r="L3851" s="4">
        <f t="shared" si="63"/>
        <v>10711.999999999998</v>
      </c>
      <c r="M3851">
        <v>10000</v>
      </c>
      <c r="N3851">
        <v>2.4</v>
      </c>
      <c r="O3851" t="s">
        <v>15392</v>
      </c>
      <c r="P3851">
        <v>5</v>
      </c>
      <c r="Q3851" t="s">
        <v>6803</v>
      </c>
      <c r="R3851" t="s">
        <v>12997</v>
      </c>
      <c r="S3851" t="s">
        <v>19268</v>
      </c>
      <c r="T3851" t="s">
        <v>25462</v>
      </c>
      <c r="U3851" t="s">
        <v>27811</v>
      </c>
      <c r="V3851">
        <v>1</v>
      </c>
      <c r="W3851">
        <v>-0.25</v>
      </c>
      <c r="X3851">
        <v>1000000</v>
      </c>
      <c r="Y3851">
        <v>-3446326.3109265259</v>
      </c>
    </row>
    <row r="3852" spans="1:25" x14ac:dyDescent="0.15">
      <c r="A3852" s="1">
        <v>3850</v>
      </c>
      <c r="B3852" s="2">
        <v>43483</v>
      </c>
      <c r="C3852" t="s">
        <v>2643</v>
      </c>
      <c r="D3852" t="s">
        <v>1103</v>
      </c>
      <c r="E3852">
        <v>5.4800000000000001E-2</v>
      </c>
      <c r="F3852">
        <v>6.9199999999999998E-2</v>
      </c>
      <c r="G3852" t="s">
        <v>669</v>
      </c>
      <c r="H3852" t="s">
        <v>1752</v>
      </c>
      <c r="L3852" s="4">
        <f t="shared" si="63"/>
        <v>24335.999999999993</v>
      </c>
      <c r="M3852">
        <v>10000</v>
      </c>
      <c r="N3852">
        <v>2.4</v>
      </c>
      <c r="O3852" t="s">
        <v>15393</v>
      </c>
      <c r="P3852">
        <v>40</v>
      </c>
      <c r="Q3852" t="s">
        <v>6804</v>
      </c>
      <c r="R3852" t="s">
        <v>12998</v>
      </c>
      <c r="S3852" t="s">
        <v>19269</v>
      </c>
      <c r="T3852" t="s">
        <v>25463</v>
      </c>
      <c r="U3852" t="s">
        <v>27810</v>
      </c>
      <c r="V3852">
        <v>1</v>
      </c>
      <c r="W3852">
        <v>-0.25</v>
      </c>
      <c r="X3852">
        <v>1000000</v>
      </c>
      <c r="Y3852">
        <v>-3446326.3109265259</v>
      </c>
    </row>
    <row r="3853" spans="1:25" x14ac:dyDescent="0.15">
      <c r="A3853" s="1">
        <v>3851</v>
      </c>
      <c r="B3853" s="2">
        <v>43483</v>
      </c>
      <c r="C3853" t="s">
        <v>2644</v>
      </c>
      <c r="D3853" t="s">
        <v>1103</v>
      </c>
      <c r="E3853">
        <v>5.2499999999999998E-2</v>
      </c>
      <c r="F3853">
        <v>4.8000000000000001E-2</v>
      </c>
      <c r="G3853" t="s">
        <v>950</v>
      </c>
      <c r="H3853" t="s">
        <v>1996</v>
      </c>
      <c r="L3853" s="4">
        <f t="shared" si="63"/>
        <v>-9494.9999999999945</v>
      </c>
      <c r="M3853">
        <v>10000</v>
      </c>
      <c r="N3853">
        <v>2.4</v>
      </c>
      <c r="O3853" t="s">
        <v>15393</v>
      </c>
      <c r="P3853">
        <v>40</v>
      </c>
      <c r="Q3853" t="s">
        <v>6805</v>
      </c>
      <c r="R3853" t="s">
        <v>12999</v>
      </c>
      <c r="S3853" t="s">
        <v>19270</v>
      </c>
      <c r="T3853" t="s">
        <v>25464</v>
      </c>
      <c r="U3853" t="s">
        <v>27811</v>
      </c>
      <c r="V3853">
        <v>1</v>
      </c>
      <c r="W3853">
        <v>-0.25</v>
      </c>
      <c r="X3853">
        <v>1000000</v>
      </c>
      <c r="Y3853">
        <v>-3446326.3109265259</v>
      </c>
    </row>
    <row r="3854" spans="1:25" x14ac:dyDescent="0.15">
      <c r="A3854" s="1">
        <v>3852</v>
      </c>
      <c r="B3854" s="2">
        <v>43486</v>
      </c>
      <c r="C3854" t="s">
        <v>2643</v>
      </c>
      <c r="D3854" t="s">
        <v>1103</v>
      </c>
      <c r="E3854">
        <v>6.9199999999999998E-2</v>
      </c>
      <c r="F3854">
        <v>5.1499999999999997E-2</v>
      </c>
      <c r="G3854" t="s">
        <v>1011</v>
      </c>
      <c r="H3854" t="s">
        <v>2053</v>
      </c>
      <c r="L3854" s="4">
        <f t="shared" si="63"/>
        <v>67614</v>
      </c>
      <c r="M3854">
        <v>10000</v>
      </c>
      <c r="N3854">
        <v>2.4</v>
      </c>
      <c r="O3854" t="s">
        <v>15393</v>
      </c>
      <c r="P3854">
        <v>37</v>
      </c>
      <c r="Q3854" t="s">
        <v>6806</v>
      </c>
      <c r="R3854" t="s">
        <v>13000</v>
      </c>
      <c r="S3854" t="s">
        <v>19271</v>
      </c>
      <c r="T3854" t="s">
        <v>25465</v>
      </c>
      <c r="U3854" t="s">
        <v>27810</v>
      </c>
      <c r="V3854">
        <v>1</v>
      </c>
      <c r="W3854">
        <v>-0.5</v>
      </c>
      <c r="X3854">
        <v>1000000</v>
      </c>
      <c r="Y3854">
        <v>-6807611.4542147284</v>
      </c>
    </row>
    <row r="3855" spans="1:25" x14ac:dyDescent="0.15">
      <c r="A3855" s="1">
        <v>3853</v>
      </c>
      <c r="B3855" s="2">
        <v>43486</v>
      </c>
      <c r="C3855" t="s">
        <v>2644</v>
      </c>
      <c r="D3855" t="s">
        <v>1103</v>
      </c>
      <c r="E3855">
        <v>4.8000000000000001E-2</v>
      </c>
      <c r="F3855">
        <v>5.28E-2</v>
      </c>
      <c r="G3855" t="s">
        <v>1012</v>
      </c>
      <c r="H3855" t="s">
        <v>2054</v>
      </c>
      <c r="L3855" s="4">
        <f t="shared" si="63"/>
        <v>-27935.999999999993</v>
      </c>
      <c r="M3855">
        <v>10000</v>
      </c>
      <c r="N3855">
        <v>2.4</v>
      </c>
      <c r="O3855" t="s">
        <v>15393</v>
      </c>
      <c r="P3855">
        <v>37</v>
      </c>
      <c r="Q3855" t="s">
        <v>6807</v>
      </c>
      <c r="R3855" t="s">
        <v>13001</v>
      </c>
      <c r="S3855" t="s">
        <v>19272</v>
      </c>
      <c r="T3855" t="s">
        <v>25466</v>
      </c>
      <c r="U3855" t="s">
        <v>27811</v>
      </c>
      <c r="V3855">
        <v>1</v>
      </c>
      <c r="W3855">
        <v>-0.5</v>
      </c>
      <c r="X3855">
        <v>1000000</v>
      </c>
      <c r="Y3855">
        <v>-6807611.4542147284</v>
      </c>
    </row>
    <row r="3856" spans="1:25" x14ac:dyDescent="0.15">
      <c r="A3856" s="1">
        <v>3854</v>
      </c>
      <c r="B3856" s="2">
        <v>43486</v>
      </c>
      <c r="C3856" t="s">
        <v>2645</v>
      </c>
      <c r="D3856" t="s">
        <v>1103</v>
      </c>
      <c r="E3856">
        <v>9.5000000000000001E-2</v>
      </c>
      <c r="F3856">
        <v>8.0299999999999996E-2</v>
      </c>
      <c r="G3856" t="s">
        <v>1013</v>
      </c>
      <c r="H3856" t="s">
        <v>2055</v>
      </c>
      <c r="L3856" s="4">
        <f t="shared" si="63"/>
        <v>-58065.000000000022</v>
      </c>
      <c r="M3856">
        <v>10000</v>
      </c>
      <c r="N3856">
        <v>2.4</v>
      </c>
      <c r="O3856" t="s">
        <v>15391</v>
      </c>
      <c r="P3856">
        <v>65</v>
      </c>
      <c r="Q3856" t="s">
        <v>6808</v>
      </c>
      <c r="R3856" t="s">
        <v>13002</v>
      </c>
      <c r="S3856" t="s">
        <v>19273</v>
      </c>
      <c r="T3856" t="s">
        <v>25467</v>
      </c>
      <c r="U3856" t="s">
        <v>27810</v>
      </c>
      <c r="V3856">
        <v>1</v>
      </c>
      <c r="W3856">
        <v>-0.5</v>
      </c>
      <c r="X3856">
        <v>1000000</v>
      </c>
      <c r="Y3856">
        <v>-6807611.4542147284</v>
      </c>
    </row>
    <row r="3857" spans="1:25" x14ac:dyDescent="0.15">
      <c r="A3857" s="1">
        <v>3855</v>
      </c>
      <c r="B3857" s="2">
        <v>43486</v>
      </c>
      <c r="C3857" t="s">
        <v>2646</v>
      </c>
      <c r="D3857" t="s">
        <v>1103</v>
      </c>
      <c r="E3857">
        <v>6.5000000000000002E-2</v>
      </c>
      <c r="F3857">
        <v>7.2499999999999995E-2</v>
      </c>
      <c r="G3857" t="s">
        <v>1014</v>
      </c>
      <c r="H3857" t="s">
        <v>2056</v>
      </c>
      <c r="L3857" s="4">
        <f t="shared" si="63"/>
        <v>43499.999999999956</v>
      </c>
      <c r="M3857">
        <v>10000</v>
      </c>
      <c r="N3857">
        <v>2.4</v>
      </c>
      <c r="O3857" t="s">
        <v>15391</v>
      </c>
      <c r="P3857">
        <v>65</v>
      </c>
      <c r="Q3857" t="s">
        <v>6809</v>
      </c>
      <c r="R3857" t="s">
        <v>13003</v>
      </c>
      <c r="S3857" t="s">
        <v>19274</v>
      </c>
      <c r="T3857" t="s">
        <v>25468</v>
      </c>
      <c r="U3857" t="s">
        <v>27811</v>
      </c>
      <c r="V3857">
        <v>1</v>
      </c>
      <c r="W3857">
        <v>-0.5</v>
      </c>
      <c r="X3857">
        <v>1000000</v>
      </c>
      <c r="Y3857">
        <v>-6807611.4542147284</v>
      </c>
    </row>
    <row r="3858" spans="1:25" x14ac:dyDescent="0.15">
      <c r="A3858" s="1">
        <v>3856</v>
      </c>
      <c r="B3858" s="2">
        <v>43487</v>
      </c>
      <c r="C3858" t="s">
        <v>2643</v>
      </c>
      <c r="D3858" t="s">
        <v>1103</v>
      </c>
      <c r="E3858">
        <v>5.1499999999999997E-2</v>
      </c>
      <c r="F3858">
        <v>4.48E-2</v>
      </c>
      <c r="G3858" t="s">
        <v>1015</v>
      </c>
      <c r="H3858" t="s">
        <v>2057</v>
      </c>
      <c r="L3858" s="4">
        <f t="shared" si="63"/>
        <v>29680.999999999989</v>
      </c>
      <c r="M3858">
        <v>10000</v>
      </c>
      <c r="N3858">
        <v>2.4</v>
      </c>
      <c r="O3858" t="s">
        <v>15393</v>
      </c>
      <c r="P3858">
        <v>36</v>
      </c>
      <c r="Q3858" t="s">
        <v>6810</v>
      </c>
      <c r="R3858" t="s">
        <v>13004</v>
      </c>
      <c r="S3858" t="s">
        <v>19275</v>
      </c>
      <c r="T3858" t="s">
        <v>25469</v>
      </c>
      <c r="U3858" t="s">
        <v>27810</v>
      </c>
      <c r="V3858">
        <v>1</v>
      </c>
      <c r="W3858">
        <v>-0.5</v>
      </c>
      <c r="X3858">
        <v>1000000</v>
      </c>
      <c r="Y3858">
        <v>-6967650.5918322401</v>
      </c>
    </row>
    <row r="3859" spans="1:25" x14ac:dyDescent="0.15">
      <c r="A3859" s="1">
        <v>3857</v>
      </c>
      <c r="B3859" s="2">
        <v>43487</v>
      </c>
      <c r="C3859" t="s">
        <v>2644</v>
      </c>
      <c r="D3859" t="s">
        <v>1103</v>
      </c>
      <c r="E3859">
        <v>5.28E-2</v>
      </c>
      <c r="F3859">
        <v>5.3499999999999999E-2</v>
      </c>
      <c r="G3859" t="s">
        <v>350</v>
      </c>
      <c r="H3859" t="s">
        <v>1434</v>
      </c>
      <c r="L3859" s="4">
        <f t="shared" si="63"/>
        <v>-3296.9999999999964</v>
      </c>
      <c r="M3859">
        <v>10000</v>
      </c>
      <c r="N3859">
        <v>2.4</v>
      </c>
      <c r="O3859" t="s">
        <v>15393</v>
      </c>
      <c r="P3859">
        <v>36</v>
      </c>
      <c r="Q3859" t="s">
        <v>6811</v>
      </c>
      <c r="R3859" t="s">
        <v>13005</v>
      </c>
      <c r="S3859" t="s">
        <v>19276</v>
      </c>
      <c r="T3859" t="s">
        <v>25470</v>
      </c>
      <c r="U3859" t="s">
        <v>27811</v>
      </c>
      <c r="V3859">
        <v>1</v>
      </c>
      <c r="W3859">
        <v>-0.5</v>
      </c>
      <c r="X3859">
        <v>1000000</v>
      </c>
      <c r="Y3859">
        <v>-6967650.5918322401</v>
      </c>
    </row>
    <row r="3860" spans="1:25" x14ac:dyDescent="0.15">
      <c r="A3860" s="1">
        <v>3858</v>
      </c>
      <c r="B3860" s="2">
        <v>43487</v>
      </c>
      <c r="C3860" t="s">
        <v>2645</v>
      </c>
      <c r="D3860" t="s">
        <v>1103</v>
      </c>
      <c r="E3860">
        <v>8.0299999999999996E-2</v>
      </c>
      <c r="F3860">
        <v>7.1900000000000006E-2</v>
      </c>
      <c r="G3860" t="s">
        <v>1016</v>
      </c>
      <c r="H3860" t="s">
        <v>2058</v>
      </c>
      <c r="L3860" s="4">
        <f t="shared" si="63"/>
        <v>-37127.999999999956</v>
      </c>
      <c r="M3860">
        <v>10000</v>
      </c>
      <c r="N3860">
        <v>2.4</v>
      </c>
      <c r="O3860" t="s">
        <v>15391</v>
      </c>
      <c r="P3860">
        <v>64</v>
      </c>
      <c r="Q3860" t="s">
        <v>6812</v>
      </c>
      <c r="R3860" t="s">
        <v>13006</v>
      </c>
      <c r="S3860" t="s">
        <v>19277</v>
      </c>
      <c r="T3860" t="s">
        <v>25471</v>
      </c>
      <c r="U3860" t="s">
        <v>27810</v>
      </c>
      <c r="V3860">
        <v>1</v>
      </c>
      <c r="W3860">
        <v>-0.5</v>
      </c>
      <c r="X3860">
        <v>1000000</v>
      </c>
      <c r="Y3860">
        <v>-6967650.5918322401</v>
      </c>
    </row>
    <row r="3861" spans="1:25" x14ac:dyDescent="0.15">
      <c r="A3861" s="1">
        <v>3859</v>
      </c>
      <c r="B3861" s="2">
        <v>43487</v>
      </c>
      <c r="C3861" t="s">
        <v>2646</v>
      </c>
      <c r="D3861" t="s">
        <v>1103</v>
      </c>
      <c r="E3861">
        <v>7.2499999999999995E-2</v>
      </c>
      <c r="F3861">
        <v>7.2300000000000003E-2</v>
      </c>
      <c r="G3861" t="s">
        <v>1017</v>
      </c>
      <c r="H3861" t="s">
        <v>2059</v>
      </c>
      <c r="L3861" s="4">
        <f t="shared" si="63"/>
        <v>-989.99999999995964</v>
      </c>
      <c r="M3861">
        <v>10000</v>
      </c>
      <c r="N3861">
        <v>2.4</v>
      </c>
      <c r="O3861" t="s">
        <v>15391</v>
      </c>
      <c r="P3861">
        <v>64</v>
      </c>
      <c r="Q3861" t="s">
        <v>6813</v>
      </c>
      <c r="R3861" t="s">
        <v>13007</v>
      </c>
      <c r="S3861" t="s">
        <v>19278</v>
      </c>
      <c r="T3861" t="s">
        <v>25472</v>
      </c>
      <c r="U3861" t="s">
        <v>27811</v>
      </c>
      <c r="V3861">
        <v>1</v>
      </c>
      <c r="W3861">
        <v>-0.5</v>
      </c>
      <c r="X3861">
        <v>1000000</v>
      </c>
      <c r="Y3861">
        <v>-6967650.5918322401</v>
      </c>
    </row>
    <row r="3862" spans="1:25" x14ac:dyDescent="0.15">
      <c r="A3862" s="1">
        <v>3860</v>
      </c>
      <c r="B3862" s="2">
        <v>43488</v>
      </c>
      <c r="C3862" t="s">
        <v>2643</v>
      </c>
      <c r="D3862" t="s">
        <v>1103</v>
      </c>
      <c r="E3862">
        <v>4.48E-2</v>
      </c>
      <c r="F3862">
        <v>4.65E-2</v>
      </c>
      <c r="G3862" t="s">
        <v>645</v>
      </c>
      <c r="H3862" t="s">
        <v>1728</v>
      </c>
      <c r="L3862" s="4">
        <f t="shared" si="63"/>
        <v>-7395.0000000000009</v>
      </c>
      <c r="M3862">
        <v>10000</v>
      </c>
      <c r="N3862">
        <v>2.4</v>
      </c>
      <c r="O3862" t="s">
        <v>15393</v>
      </c>
      <c r="P3862">
        <v>35</v>
      </c>
      <c r="Q3862" t="s">
        <v>6814</v>
      </c>
      <c r="R3862" t="s">
        <v>13008</v>
      </c>
      <c r="S3862" t="s">
        <v>19279</v>
      </c>
      <c r="T3862" t="s">
        <v>25473</v>
      </c>
      <c r="U3862" t="s">
        <v>27810</v>
      </c>
      <c r="V3862">
        <v>1</v>
      </c>
      <c r="W3862">
        <v>-0.5</v>
      </c>
      <c r="X3862">
        <v>1000000</v>
      </c>
      <c r="Y3862">
        <v>-6990973.2553327149</v>
      </c>
    </row>
    <row r="3863" spans="1:25" x14ac:dyDescent="0.15">
      <c r="A3863" s="1">
        <v>3861</v>
      </c>
      <c r="B3863" s="2">
        <v>43488</v>
      </c>
      <c r="C3863" t="s">
        <v>2644</v>
      </c>
      <c r="D3863" t="s">
        <v>1103</v>
      </c>
      <c r="E3863">
        <v>5.3499999999999999E-2</v>
      </c>
      <c r="F3863">
        <v>4.1799999999999997E-2</v>
      </c>
      <c r="G3863" t="s">
        <v>1018</v>
      </c>
      <c r="H3863" t="s">
        <v>2060</v>
      </c>
      <c r="L3863" s="4">
        <f t="shared" si="63"/>
        <v>51129.000000000007</v>
      </c>
      <c r="M3863">
        <v>10000</v>
      </c>
      <c r="N3863">
        <v>2.4</v>
      </c>
      <c r="O3863" t="s">
        <v>15393</v>
      </c>
      <c r="P3863">
        <v>35</v>
      </c>
      <c r="Q3863" t="s">
        <v>6815</v>
      </c>
      <c r="R3863" t="s">
        <v>13009</v>
      </c>
      <c r="S3863" t="s">
        <v>19280</v>
      </c>
      <c r="T3863" t="s">
        <v>25474</v>
      </c>
      <c r="U3863" t="s">
        <v>27811</v>
      </c>
      <c r="V3863">
        <v>1</v>
      </c>
      <c r="W3863">
        <v>-0.5</v>
      </c>
      <c r="X3863">
        <v>1000000</v>
      </c>
      <c r="Y3863">
        <v>-6990973.2553327149</v>
      </c>
    </row>
    <row r="3864" spans="1:25" x14ac:dyDescent="0.15">
      <c r="A3864" s="1">
        <v>3862</v>
      </c>
      <c r="B3864" s="2">
        <v>43488</v>
      </c>
      <c r="C3864" t="s">
        <v>2645</v>
      </c>
      <c r="D3864" t="s">
        <v>1103</v>
      </c>
      <c r="E3864">
        <v>7.1900000000000006E-2</v>
      </c>
      <c r="F3864">
        <v>7.46E-2</v>
      </c>
      <c r="G3864" t="s">
        <v>618</v>
      </c>
      <c r="H3864" t="s">
        <v>1701</v>
      </c>
      <c r="L3864" s="4">
        <f t="shared" si="63"/>
        <v>11771.999999999975</v>
      </c>
      <c r="M3864">
        <v>10000</v>
      </c>
      <c r="N3864">
        <v>2.4</v>
      </c>
      <c r="O3864" t="s">
        <v>15391</v>
      </c>
      <c r="P3864">
        <v>63</v>
      </c>
      <c r="Q3864" t="s">
        <v>6816</v>
      </c>
      <c r="R3864" t="s">
        <v>13010</v>
      </c>
      <c r="S3864" t="s">
        <v>19281</v>
      </c>
      <c r="T3864" t="s">
        <v>25475</v>
      </c>
      <c r="U3864" t="s">
        <v>27810</v>
      </c>
      <c r="V3864">
        <v>1</v>
      </c>
      <c r="W3864">
        <v>-0.5</v>
      </c>
      <c r="X3864">
        <v>1000000</v>
      </c>
      <c r="Y3864">
        <v>-6990973.2553327149</v>
      </c>
    </row>
    <row r="3865" spans="1:25" x14ac:dyDescent="0.15">
      <c r="A3865" s="1">
        <v>3863</v>
      </c>
      <c r="B3865" s="2">
        <v>43488</v>
      </c>
      <c r="C3865" t="s">
        <v>2646</v>
      </c>
      <c r="D3865" t="s">
        <v>1103</v>
      </c>
      <c r="E3865">
        <v>7.2300000000000003E-2</v>
      </c>
      <c r="F3865">
        <v>6.0199999999999997E-2</v>
      </c>
      <c r="G3865" t="s">
        <v>31</v>
      </c>
      <c r="H3865" t="s">
        <v>1115</v>
      </c>
      <c r="L3865" s="4">
        <f t="shared" si="63"/>
        <v>-56507.000000000029</v>
      </c>
      <c r="M3865">
        <v>10000</v>
      </c>
      <c r="N3865">
        <v>2.4</v>
      </c>
      <c r="O3865" t="s">
        <v>15391</v>
      </c>
      <c r="P3865">
        <v>63</v>
      </c>
      <c r="Q3865" t="s">
        <v>6817</v>
      </c>
      <c r="R3865" t="s">
        <v>13011</v>
      </c>
      <c r="S3865" t="s">
        <v>19282</v>
      </c>
      <c r="T3865" t="s">
        <v>25476</v>
      </c>
      <c r="U3865" t="s">
        <v>27811</v>
      </c>
      <c r="V3865">
        <v>1</v>
      </c>
      <c r="W3865">
        <v>-0.5</v>
      </c>
      <c r="X3865">
        <v>1000000</v>
      </c>
      <c r="Y3865">
        <v>-6990973.2553327149</v>
      </c>
    </row>
    <row r="3866" spans="1:25" x14ac:dyDescent="0.15">
      <c r="A3866" s="1">
        <v>3864</v>
      </c>
      <c r="B3866" s="2">
        <v>43489</v>
      </c>
      <c r="C3866" t="s">
        <v>2643</v>
      </c>
      <c r="D3866" t="s">
        <v>1103</v>
      </c>
      <c r="E3866">
        <v>4.65E-2</v>
      </c>
      <c r="F3866">
        <v>6.0499999999999998E-2</v>
      </c>
      <c r="G3866" t="s">
        <v>113</v>
      </c>
      <c r="H3866" t="s">
        <v>1197</v>
      </c>
      <c r="L3866" s="4">
        <f t="shared" si="63"/>
        <v>-26879.999999999996</v>
      </c>
      <c r="M3866">
        <v>10000</v>
      </c>
      <c r="N3866">
        <v>2.4</v>
      </c>
      <c r="O3866" t="s">
        <v>15393</v>
      </c>
      <c r="P3866">
        <v>34</v>
      </c>
      <c r="Q3866" t="s">
        <v>6818</v>
      </c>
      <c r="R3866" t="s">
        <v>13012</v>
      </c>
      <c r="S3866" t="s">
        <v>19283</v>
      </c>
      <c r="T3866" t="s">
        <v>25477</v>
      </c>
      <c r="U3866" t="s">
        <v>27810</v>
      </c>
      <c r="V3866">
        <v>1</v>
      </c>
      <c r="W3866">
        <v>0</v>
      </c>
      <c r="X3866">
        <v>1000000</v>
      </c>
      <c r="Y3866">
        <v>0</v>
      </c>
    </row>
    <row r="3867" spans="1:25" x14ac:dyDescent="0.15">
      <c r="A3867" s="1">
        <v>3865</v>
      </c>
      <c r="B3867" s="2">
        <v>43489</v>
      </c>
      <c r="C3867" t="s">
        <v>2644</v>
      </c>
      <c r="D3867" t="s">
        <v>1103</v>
      </c>
      <c r="E3867">
        <v>4.1799999999999997E-2</v>
      </c>
      <c r="F3867">
        <v>2.9100000000000001E-2</v>
      </c>
      <c r="G3867" t="s">
        <v>238</v>
      </c>
      <c r="H3867" t="s">
        <v>1322</v>
      </c>
      <c r="L3867" s="4">
        <f t="shared" si="63"/>
        <v>28574.999999999993</v>
      </c>
      <c r="M3867">
        <v>10000</v>
      </c>
      <c r="N3867">
        <v>2.4</v>
      </c>
      <c r="O3867" t="s">
        <v>15393</v>
      </c>
      <c r="P3867">
        <v>34</v>
      </c>
      <c r="Q3867" t="s">
        <v>6819</v>
      </c>
      <c r="R3867" t="s">
        <v>13013</v>
      </c>
      <c r="S3867" t="s">
        <v>19284</v>
      </c>
      <c r="T3867" t="s">
        <v>25478</v>
      </c>
      <c r="U3867" t="s">
        <v>27811</v>
      </c>
      <c r="V3867">
        <v>1</v>
      </c>
      <c r="W3867">
        <v>0</v>
      </c>
      <c r="X3867">
        <v>1000000</v>
      </c>
      <c r="Y3867">
        <v>0</v>
      </c>
    </row>
    <row r="3868" spans="1:25" x14ac:dyDescent="0.15">
      <c r="A3868" s="1">
        <v>3866</v>
      </c>
      <c r="B3868" s="2">
        <v>43489</v>
      </c>
      <c r="C3868" t="s">
        <v>2645</v>
      </c>
      <c r="D3868" t="s">
        <v>1103</v>
      </c>
      <c r="E3868">
        <v>7.46E-2</v>
      </c>
      <c r="F3868">
        <v>8.7499999999999994E-2</v>
      </c>
      <c r="G3868" t="s">
        <v>723</v>
      </c>
      <c r="H3868" t="s">
        <v>1806</v>
      </c>
      <c r="L3868" s="4">
        <f t="shared" si="63"/>
        <v>33023.999999999985</v>
      </c>
      <c r="M3868">
        <v>10000</v>
      </c>
      <c r="N3868">
        <v>2.4</v>
      </c>
      <c r="O3868" t="s">
        <v>15391</v>
      </c>
      <c r="P3868">
        <v>62</v>
      </c>
      <c r="Q3868" t="s">
        <v>6820</v>
      </c>
      <c r="R3868" t="s">
        <v>13014</v>
      </c>
      <c r="S3868" t="s">
        <v>19285</v>
      </c>
      <c r="T3868" t="s">
        <v>25479</v>
      </c>
      <c r="U3868" t="s">
        <v>27810</v>
      </c>
      <c r="V3868">
        <v>1</v>
      </c>
      <c r="W3868">
        <v>0</v>
      </c>
      <c r="X3868">
        <v>1000000</v>
      </c>
      <c r="Y3868">
        <v>0</v>
      </c>
    </row>
    <row r="3869" spans="1:25" x14ac:dyDescent="0.15">
      <c r="A3869" s="1">
        <v>3867</v>
      </c>
      <c r="B3869" s="2">
        <v>43489</v>
      </c>
      <c r="C3869" t="s">
        <v>2646</v>
      </c>
      <c r="D3869" t="s">
        <v>1103</v>
      </c>
      <c r="E3869">
        <v>6.0199999999999997E-2</v>
      </c>
      <c r="F3869">
        <v>4.5999999999999999E-2</v>
      </c>
      <c r="G3869" t="s">
        <v>402</v>
      </c>
      <c r="H3869" t="s">
        <v>1486</v>
      </c>
      <c r="L3869" s="4">
        <f t="shared" si="63"/>
        <v>-43735.999999999993</v>
      </c>
      <c r="M3869">
        <v>10000</v>
      </c>
      <c r="N3869">
        <v>2.4</v>
      </c>
      <c r="O3869" t="s">
        <v>15391</v>
      </c>
      <c r="P3869">
        <v>62</v>
      </c>
      <c r="Q3869" t="s">
        <v>6821</v>
      </c>
      <c r="R3869" t="s">
        <v>13015</v>
      </c>
      <c r="S3869" t="s">
        <v>19286</v>
      </c>
      <c r="T3869" t="s">
        <v>25480</v>
      </c>
      <c r="U3869" t="s">
        <v>27811</v>
      </c>
      <c r="V3869">
        <v>1</v>
      </c>
      <c r="W3869">
        <v>0</v>
      </c>
      <c r="X3869">
        <v>1000000</v>
      </c>
      <c r="Y3869">
        <v>0</v>
      </c>
    </row>
    <row r="3870" spans="1:25" x14ac:dyDescent="0.15">
      <c r="A3870" s="1">
        <v>3868</v>
      </c>
      <c r="B3870" s="2">
        <v>43490</v>
      </c>
      <c r="C3870" t="s">
        <v>2643</v>
      </c>
      <c r="D3870" t="s">
        <v>1103</v>
      </c>
      <c r="E3870">
        <v>6.0499999999999998E-2</v>
      </c>
      <c r="F3870">
        <v>6.2399999999999997E-2</v>
      </c>
      <c r="G3870" t="s">
        <v>649</v>
      </c>
      <c r="H3870" t="s">
        <v>1732</v>
      </c>
      <c r="L3870" s="4">
        <f t="shared" si="63"/>
        <v>-2944.9999999999982</v>
      </c>
      <c r="M3870">
        <v>10000</v>
      </c>
      <c r="N3870">
        <v>2.4</v>
      </c>
      <c r="O3870" t="s">
        <v>15393</v>
      </c>
      <c r="P3870">
        <v>33</v>
      </c>
      <c r="Q3870" t="s">
        <v>6822</v>
      </c>
      <c r="R3870" t="s">
        <v>13016</v>
      </c>
      <c r="S3870" t="s">
        <v>19287</v>
      </c>
      <c r="T3870" t="s">
        <v>25481</v>
      </c>
      <c r="U3870" t="s">
        <v>27810</v>
      </c>
      <c r="V3870">
        <v>1</v>
      </c>
      <c r="W3870">
        <v>0</v>
      </c>
      <c r="X3870">
        <v>1000000</v>
      </c>
      <c r="Y3870">
        <v>0</v>
      </c>
    </row>
    <row r="3871" spans="1:25" x14ac:dyDescent="0.15">
      <c r="A3871" s="1">
        <v>3869</v>
      </c>
      <c r="B3871" s="2">
        <v>43490</v>
      </c>
      <c r="C3871" t="s">
        <v>2644</v>
      </c>
      <c r="D3871" t="s">
        <v>1103</v>
      </c>
      <c r="E3871">
        <v>2.9100000000000001E-2</v>
      </c>
      <c r="F3871">
        <v>3.1E-2</v>
      </c>
      <c r="G3871" t="s">
        <v>493</v>
      </c>
      <c r="H3871" t="s">
        <v>1576</v>
      </c>
      <c r="L3871" s="4">
        <f t="shared" si="63"/>
        <v>-5243.9999999999973</v>
      </c>
      <c r="M3871">
        <v>10000</v>
      </c>
      <c r="N3871">
        <v>2.4</v>
      </c>
      <c r="O3871" t="s">
        <v>15393</v>
      </c>
      <c r="P3871">
        <v>33</v>
      </c>
      <c r="Q3871" t="s">
        <v>6823</v>
      </c>
      <c r="R3871" t="s">
        <v>13017</v>
      </c>
      <c r="S3871" t="s">
        <v>19288</v>
      </c>
      <c r="T3871" t="s">
        <v>25482</v>
      </c>
      <c r="U3871" t="s">
        <v>27811</v>
      </c>
      <c r="V3871">
        <v>1</v>
      </c>
      <c r="W3871">
        <v>0</v>
      </c>
      <c r="X3871">
        <v>1000000</v>
      </c>
      <c r="Y3871">
        <v>0</v>
      </c>
    </row>
    <row r="3872" spans="1:25" x14ac:dyDescent="0.15">
      <c r="A3872" s="1">
        <v>3870</v>
      </c>
      <c r="B3872" s="2">
        <v>43490</v>
      </c>
      <c r="C3872" t="s">
        <v>2645</v>
      </c>
      <c r="D3872" t="s">
        <v>1103</v>
      </c>
      <c r="E3872">
        <v>8.7499999999999994E-2</v>
      </c>
      <c r="F3872">
        <v>8.8200000000000001E-2</v>
      </c>
      <c r="G3872" t="s">
        <v>714</v>
      </c>
      <c r="H3872" t="s">
        <v>1797</v>
      </c>
      <c r="L3872" s="4">
        <f t="shared" si="63"/>
        <v>1526.0000000000134</v>
      </c>
      <c r="M3872">
        <v>10000</v>
      </c>
      <c r="N3872">
        <v>2.4</v>
      </c>
      <c r="O3872" t="s">
        <v>15391</v>
      </c>
      <c r="P3872">
        <v>61</v>
      </c>
      <c r="Q3872" t="s">
        <v>6824</v>
      </c>
      <c r="R3872" t="s">
        <v>13018</v>
      </c>
      <c r="S3872" t="s">
        <v>19289</v>
      </c>
      <c r="T3872" t="s">
        <v>25483</v>
      </c>
      <c r="U3872" t="s">
        <v>27810</v>
      </c>
      <c r="V3872">
        <v>1</v>
      </c>
      <c r="W3872">
        <v>0</v>
      </c>
      <c r="X3872">
        <v>1000000</v>
      </c>
      <c r="Y3872">
        <v>0</v>
      </c>
    </row>
    <row r="3873" spans="1:25" x14ac:dyDescent="0.15">
      <c r="A3873" s="1">
        <v>3871</v>
      </c>
      <c r="B3873" s="2">
        <v>43490</v>
      </c>
      <c r="C3873" t="s">
        <v>2646</v>
      </c>
      <c r="D3873" t="s">
        <v>1103</v>
      </c>
      <c r="E3873">
        <v>4.5999999999999999E-2</v>
      </c>
      <c r="F3873">
        <v>4.9299999999999997E-2</v>
      </c>
      <c r="G3873" t="s">
        <v>1019</v>
      </c>
      <c r="H3873" t="s">
        <v>2061</v>
      </c>
      <c r="L3873" s="4">
        <f t="shared" si="63"/>
        <v>11813.999999999991</v>
      </c>
      <c r="M3873">
        <v>10000</v>
      </c>
      <c r="N3873">
        <v>2.4</v>
      </c>
      <c r="O3873" t="s">
        <v>15391</v>
      </c>
      <c r="P3873">
        <v>61</v>
      </c>
      <c r="Q3873" t="s">
        <v>6825</v>
      </c>
      <c r="R3873" t="s">
        <v>13019</v>
      </c>
      <c r="S3873" t="s">
        <v>19290</v>
      </c>
      <c r="T3873" t="s">
        <v>25484</v>
      </c>
      <c r="U3873" t="s">
        <v>27811</v>
      </c>
      <c r="V3873">
        <v>1</v>
      </c>
      <c r="W3873">
        <v>0</v>
      </c>
      <c r="X3873">
        <v>1000000</v>
      </c>
      <c r="Y3873">
        <v>0</v>
      </c>
    </row>
    <row r="3874" spans="1:25" x14ac:dyDescent="0.15">
      <c r="A3874" s="1">
        <v>3872</v>
      </c>
      <c r="B3874" s="2">
        <v>43493</v>
      </c>
      <c r="C3874" t="s">
        <v>2643</v>
      </c>
      <c r="D3874" t="s">
        <v>1103</v>
      </c>
      <c r="E3874">
        <v>6.2399999999999997E-2</v>
      </c>
      <c r="F3874">
        <v>7.6799999999999993E-2</v>
      </c>
      <c r="G3874" t="s">
        <v>509</v>
      </c>
      <c r="H3874" t="s">
        <v>1592</v>
      </c>
      <c r="L3874" s="4">
        <f t="shared" si="63"/>
        <v>-31679.999999999993</v>
      </c>
      <c r="M3874">
        <v>10000</v>
      </c>
      <c r="N3874">
        <v>2.4</v>
      </c>
      <c r="O3874" t="s">
        <v>15393</v>
      </c>
      <c r="P3874">
        <v>30</v>
      </c>
      <c r="Q3874" t="s">
        <v>6826</v>
      </c>
      <c r="R3874" t="s">
        <v>13020</v>
      </c>
      <c r="S3874" t="s">
        <v>19291</v>
      </c>
      <c r="T3874" t="s">
        <v>25485</v>
      </c>
      <c r="U3874" t="s">
        <v>27810</v>
      </c>
      <c r="V3874">
        <v>1</v>
      </c>
      <c r="W3874">
        <v>-0.25</v>
      </c>
      <c r="X3874">
        <v>1000000</v>
      </c>
      <c r="Y3874">
        <v>-3387017.5616860571</v>
      </c>
    </row>
    <row r="3875" spans="1:25" x14ac:dyDescent="0.15">
      <c r="A3875" s="1">
        <v>3873</v>
      </c>
      <c r="B3875" s="2">
        <v>43493</v>
      </c>
      <c r="C3875" t="s">
        <v>2644</v>
      </c>
      <c r="D3875" t="s">
        <v>1103</v>
      </c>
      <c r="E3875">
        <v>3.1E-2</v>
      </c>
      <c r="F3875">
        <v>2.8799999999999999E-2</v>
      </c>
      <c r="G3875" t="s">
        <v>341</v>
      </c>
      <c r="H3875" t="s">
        <v>1425</v>
      </c>
      <c r="L3875" s="4">
        <f t="shared" si="63"/>
        <v>8536.0000000000018</v>
      </c>
      <c r="M3875">
        <v>10000</v>
      </c>
      <c r="N3875">
        <v>2.4</v>
      </c>
      <c r="O3875" t="s">
        <v>15393</v>
      </c>
      <c r="P3875">
        <v>30</v>
      </c>
      <c r="Q3875" t="s">
        <v>6827</v>
      </c>
      <c r="R3875" t="s">
        <v>13021</v>
      </c>
      <c r="S3875" t="s">
        <v>19292</v>
      </c>
      <c r="T3875" t="s">
        <v>25486</v>
      </c>
      <c r="U3875" t="s">
        <v>27811</v>
      </c>
      <c r="V3875">
        <v>1</v>
      </c>
      <c r="W3875">
        <v>-0.25</v>
      </c>
      <c r="X3875">
        <v>1000000</v>
      </c>
      <c r="Y3875">
        <v>-3387017.5616860571</v>
      </c>
    </row>
    <row r="3876" spans="1:25" x14ac:dyDescent="0.15">
      <c r="A3876" s="1">
        <v>3874</v>
      </c>
      <c r="B3876" s="2">
        <v>43493</v>
      </c>
      <c r="C3876" t="s">
        <v>2645</v>
      </c>
      <c r="D3876" t="s">
        <v>1103</v>
      </c>
      <c r="E3876">
        <v>8.8200000000000001E-2</v>
      </c>
      <c r="F3876">
        <v>0.10299999999999999</v>
      </c>
      <c r="G3876" t="s">
        <v>451</v>
      </c>
      <c r="H3876" t="s">
        <v>1534</v>
      </c>
      <c r="L3876" s="4">
        <f t="shared" si="63"/>
        <v>39663.999999999985</v>
      </c>
      <c r="M3876">
        <v>10000</v>
      </c>
      <c r="N3876">
        <v>2.4</v>
      </c>
      <c r="O3876" t="s">
        <v>15391</v>
      </c>
      <c r="P3876">
        <v>58</v>
      </c>
      <c r="Q3876" t="s">
        <v>6828</v>
      </c>
      <c r="R3876" t="s">
        <v>13022</v>
      </c>
      <c r="S3876" t="s">
        <v>19293</v>
      </c>
      <c r="T3876" t="s">
        <v>25487</v>
      </c>
      <c r="U3876" t="s">
        <v>27810</v>
      </c>
      <c r="V3876">
        <v>1</v>
      </c>
      <c r="W3876">
        <v>-0.25</v>
      </c>
      <c r="X3876">
        <v>1000000</v>
      </c>
      <c r="Y3876">
        <v>-3387017.5616860571</v>
      </c>
    </row>
    <row r="3877" spans="1:25" x14ac:dyDescent="0.15">
      <c r="A3877" s="1">
        <v>3875</v>
      </c>
      <c r="B3877" s="2">
        <v>43493</v>
      </c>
      <c r="C3877" t="s">
        <v>2646</v>
      </c>
      <c r="D3877" t="s">
        <v>1103</v>
      </c>
      <c r="E3877">
        <v>4.9299999999999997E-2</v>
      </c>
      <c r="F3877">
        <v>4.8000000000000001E-2</v>
      </c>
      <c r="G3877" t="s">
        <v>556</v>
      </c>
      <c r="H3877" t="s">
        <v>1639</v>
      </c>
      <c r="L3877" s="4">
        <f t="shared" si="63"/>
        <v>-5615.9999999999809</v>
      </c>
      <c r="M3877">
        <v>10000</v>
      </c>
      <c r="N3877">
        <v>2.4</v>
      </c>
      <c r="O3877" t="s">
        <v>15391</v>
      </c>
      <c r="P3877">
        <v>58</v>
      </c>
      <c r="Q3877" t="s">
        <v>6829</v>
      </c>
      <c r="R3877" t="s">
        <v>13023</v>
      </c>
      <c r="S3877" t="s">
        <v>19294</v>
      </c>
      <c r="T3877" t="s">
        <v>25488</v>
      </c>
      <c r="U3877" t="s">
        <v>27811</v>
      </c>
      <c r="V3877">
        <v>1</v>
      </c>
      <c r="W3877">
        <v>-0.25</v>
      </c>
      <c r="X3877">
        <v>1000000</v>
      </c>
      <c r="Y3877">
        <v>-3387017.5616860571</v>
      </c>
    </row>
    <row r="3878" spans="1:25" x14ac:dyDescent="0.15">
      <c r="A3878" s="1">
        <v>3876</v>
      </c>
      <c r="B3878" s="2">
        <v>43494</v>
      </c>
      <c r="C3878" t="s">
        <v>2643</v>
      </c>
      <c r="D3878" t="s">
        <v>1103</v>
      </c>
      <c r="E3878">
        <v>7.6799999999999993E-2</v>
      </c>
      <c r="F3878">
        <v>7.1900000000000006E-2</v>
      </c>
      <c r="G3878" t="s">
        <v>222</v>
      </c>
      <c r="H3878" t="s">
        <v>1306</v>
      </c>
      <c r="L3878" s="4">
        <f t="shared" si="63"/>
        <v>12347.999999999969</v>
      </c>
      <c r="M3878">
        <v>10000</v>
      </c>
      <c r="N3878">
        <v>2.4</v>
      </c>
      <c r="O3878" t="s">
        <v>15393</v>
      </c>
      <c r="P3878">
        <v>29</v>
      </c>
      <c r="Q3878" t="s">
        <v>6830</v>
      </c>
      <c r="R3878" t="s">
        <v>13024</v>
      </c>
      <c r="S3878" t="s">
        <v>19295</v>
      </c>
      <c r="T3878" t="s">
        <v>25489</v>
      </c>
      <c r="U3878" t="s">
        <v>27810</v>
      </c>
      <c r="V3878">
        <v>1</v>
      </c>
      <c r="W3878">
        <v>-0.5</v>
      </c>
      <c r="X3878">
        <v>1000000</v>
      </c>
      <c r="Y3878">
        <v>-6674783.2030415647</v>
      </c>
    </row>
    <row r="3879" spans="1:25" x14ac:dyDescent="0.15">
      <c r="A3879" s="1">
        <v>3877</v>
      </c>
      <c r="B3879" s="2">
        <v>43494</v>
      </c>
      <c r="C3879" t="s">
        <v>2644</v>
      </c>
      <c r="D3879" t="s">
        <v>1103</v>
      </c>
      <c r="E3879">
        <v>2.8799999999999999E-2</v>
      </c>
      <c r="F3879">
        <v>3.0700000000000002E-2</v>
      </c>
      <c r="G3879" t="s">
        <v>1020</v>
      </c>
      <c r="H3879" t="s">
        <v>2062</v>
      </c>
      <c r="L3879" s="4">
        <f t="shared" si="63"/>
        <v>-11229.000000000015</v>
      </c>
      <c r="M3879">
        <v>10000</v>
      </c>
      <c r="N3879">
        <v>2.4</v>
      </c>
      <c r="O3879" t="s">
        <v>15393</v>
      </c>
      <c r="P3879">
        <v>29</v>
      </c>
      <c r="Q3879" t="s">
        <v>6831</v>
      </c>
      <c r="R3879" t="s">
        <v>13025</v>
      </c>
      <c r="S3879" t="s">
        <v>19296</v>
      </c>
      <c r="T3879" t="s">
        <v>25490</v>
      </c>
      <c r="U3879" t="s">
        <v>27811</v>
      </c>
      <c r="V3879">
        <v>1</v>
      </c>
      <c r="W3879">
        <v>-0.5</v>
      </c>
      <c r="X3879">
        <v>1000000</v>
      </c>
      <c r="Y3879">
        <v>-6674783.2030415647</v>
      </c>
    </row>
    <row r="3880" spans="1:25" x14ac:dyDescent="0.15">
      <c r="A3880" s="1">
        <v>3878</v>
      </c>
      <c r="B3880" s="2">
        <v>43494</v>
      </c>
      <c r="C3880" t="s">
        <v>2645</v>
      </c>
      <c r="D3880" t="s">
        <v>1103</v>
      </c>
      <c r="E3880">
        <v>0.10299999999999999</v>
      </c>
      <c r="F3880">
        <v>9.8900000000000002E-2</v>
      </c>
      <c r="G3880" t="s">
        <v>691</v>
      </c>
      <c r="H3880" t="s">
        <v>1774</v>
      </c>
      <c r="L3880" s="4">
        <f t="shared" si="63"/>
        <v>-11807.999999999978</v>
      </c>
      <c r="M3880">
        <v>10000</v>
      </c>
      <c r="N3880">
        <v>2.4</v>
      </c>
      <c r="O3880" t="s">
        <v>15391</v>
      </c>
      <c r="P3880">
        <v>57</v>
      </c>
      <c r="Q3880" t="s">
        <v>6832</v>
      </c>
      <c r="R3880" t="s">
        <v>13026</v>
      </c>
      <c r="S3880" t="s">
        <v>19297</v>
      </c>
      <c r="T3880" t="s">
        <v>25491</v>
      </c>
      <c r="U3880" t="s">
        <v>27810</v>
      </c>
      <c r="V3880">
        <v>1</v>
      </c>
      <c r="W3880">
        <v>-0.5</v>
      </c>
      <c r="X3880">
        <v>1000000</v>
      </c>
      <c r="Y3880">
        <v>-6674783.2030415647</v>
      </c>
    </row>
    <row r="3881" spans="1:25" x14ac:dyDescent="0.15">
      <c r="A3881" s="1">
        <v>3879</v>
      </c>
      <c r="B3881" s="2">
        <v>43494</v>
      </c>
      <c r="C3881" t="s">
        <v>2646</v>
      </c>
      <c r="D3881" t="s">
        <v>1103</v>
      </c>
      <c r="E3881">
        <v>4.8000000000000001E-2</v>
      </c>
      <c r="F3881">
        <v>5.1299999999999998E-2</v>
      </c>
      <c r="G3881" t="s">
        <v>1021</v>
      </c>
      <c r="H3881" t="s">
        <v>2063</v>
      </c>
      <c r="L3881" s="4">
        <f t="shared" si="63"/>
        <v>18710.999999999985</v>
      </c>
      <c r="M3881">
        <v>10000</v>
      </c>
      <c r="N3881">
        <v>2.4</v>
      </c>
      <c r="O3881" t="s">
        <v>15391</v>
      </c>
      <c r="P3881">
        <v>57</v>
      </c>
      <c r="Q3881" t="s">
        <v>6833</v>
      </c>
      <c r="R3881" t="s">
        <v>13027</v>
      </c>
      <c r="S3881" t="s">
        <v>19298</v>
      </c>
      <c r="T3881" t="s">
        <v>25492</v>
      </c>
      <c r="U3881" t="s">
        <v>27811</v>
      </c>
      <c r="V3881">
        <v>1</v>
      </c>
      <c r="W3881">
        <v>-0.5</v>
      </c>
      <c r="X3881">
        <v>1000000</v>
      </c>
      <c r="Y3881">
        <v>-6674783.2030415647</v>
      </c>
    </row>
    <row r="3882" spans="1:25" x14ac:dyDescent="0.15">
      <c r="A3882" s="1">
        <v>3880</v>
      </c>
      <c r="B3882" s="2">
        <v>43495</v>
      </c>
      <c r="C3882" t="s">
        <v>2643</v>
      </c>
      <c r="D3882" t="s">
        <v>1103</v>
      </c>
      <c r="E3882">
        <v>7.1900000000000006E-2</v>
      </c>
      <c r="F3882">
        <v>9.64E-2</v>
      </c>
      <c r="G3882" t="s">
        <v>313</v>
      </c>
      <c r="H3882" t="s">
        <v>1397</v>
      </c>
      <c r="L3882" s="4">
        <f t="shared" si="63"/>
        <v>-65169.999999999985</v>
      </c>
      <c r="M3882">
        <v>10000</v>
      </c>
      <c r="N3882">
        <v>2.4</v>
      </c>
      <c r="O3882" t="s">
        <v>15393</v>
      </c>
      <c r="P3882">
        <v>28</v>
      </c>
      <c r="Q3882" t="s">
        <v>6834</v>
      </c>
      <c r="R3882" t="s">
        <v>13028</v>
      </c>
      <c r="S3882" t="s">
        <v>19299</v>
      </c>
      <c r="T3882" t="s">
        <v>25493</v>
      </c>
      <c r="U3882" t="s">
        <v>27810</v>
      </c>
      <c r="V3882">
        <v>1</v>
      </c>
      <c r="W3882">
        <v>-0.5</v>
      </c>
      <c r="X3882">
        <v>1000000</v>
      </c>
      <c r="Y3882">
        <v>-6735175.7518855548</v>
      </c>
    </row>
    <row r="3883" spans="1:25" x14ac:dyDescent="0.15">
      <c r="A3883" s="1">
        <v>3881</v>
      </c>
      <c r="B3883" s="2">
        <v>43495</v>
      </c>
      <c r="C3883" t="s">
        <v>2644</v>
      </c>
      <c r="D3883" t="s">
        <v>1103</v>
      </c>
      <c r="E3883">
        <v>3.0700000000000002E-2</v>
      </c>
      <c r="F3883">
        <v>1.9300000000000001E-2</v>
      </c>
      <c r="G3883" t="s">
        <v>1022</v>
      </c>
      <c r="H3883" t="s">
        <v>2064</v>
      </c>
      <c r="L3883" s="4">
        <f t="shared" si="63"/>
        <v>59736</v>
      </c>
      <c r="M3883">
        <v>10000</v>
      </c>
      <c r="N3883">
        <v>2.4</v>
      </c>
      <c r="O3883" t="s">
        <v>15393</v>
      </c>
      <c r="P3883">
        <v>28</v>
      </c>
      <c r="Q3883" t="s">
        <v>6835</v>
      </c>
      <c r="R3883" t="s">
        <v>13029</v>
      </c>
      <c r="S3883" t="s">
        <v>19300</v>
      </c>
      <c r="T3883" t="s">
        <v>25494</v>
      </c>
      <c r="U3883" t="s">
        <v>27811</v>
      </c>
      <c r="V3883">
        <v>1</v>
      </c>
      <c r="W3883">
        <v>-0.5</v>
      </c>
      <c r="X3883">
        <v>1000000</v>
      </c>
      <c r="Y3883">
        <v>-6735175.7518855548</v>
      </c>
    </row>
    <row r="3884" spans="1:25" x14ac:dyDescent="0.15">
      <c r="A3884" s="1">
        <v>3882</v>
      </c>
      <c r="B3884" s="2">
        <v>43495</v>
      </c>
      <c r="C3884" t="s">
        <v>2645</v>
      </c>
      <c r="D3884" t="s">
        <v>1103</v>
      </c>
      <c r="E3884">
        <v>9.8900000000000002E-2</v>
      </c>
      <c r="F3884">
        <v>0.12089999999999999</v>
      </c>
      <c r="G3884" t="s">
        <v>398</v>
      </c>
      <c r="H3884" t="s">
        <v>1482</v>
      </c>
      <c r="L3884" s="4">
        <f t="shared" si="63"/>
        <v>65999.999999999971</v>
      </c>
      <c r="M3884">
        <v>10000</v>
      </c>
      <c r="N3884">
        <v>2.4</v>
      </c>
      <c r="O3884" t="s">
        <v>15391</v>
      </c>
      <c r="P3884">
        <v>56</v>
      </c>
      <c r="Q3884" t="s">
        <v>6836</v>
      </c>
      <c r="R3884" t="s">
        <v>13030</v>
      </c>
      <c r="S3884" t="s">
        <v>19301</v>
      </c>
      <c r="T3884" t="s">
        <v>25495</v>
      </c>
      <c r="U3884" t="s">
        <v>27810</v>
      </c>
      <c r="V3884">
        <v>1</v>
      </c>
      <c r="W3884">
        <v>-0.5</v>
      </c>
      <c r="X3884">
        <v>1000000</v>
      </c>
      <c r="Y3884">
        <v>-6735175.7518855548</v>
      </c>
    </row>
    <row r="3885" spans="1:25" x14ac:dyDescent="0.15">
      <c r="A3885" s="1">
        <v>3883</v>
      </c>
      <c r="B3885" s="2">
        <v>43495</v>
      </c>
      <c r="C3885" t="s">
        <v>2646</v>
      </c>
      <c r="D3885" t="s">
        <v>1103</v>
      </c>
      <c r="E3885">
        <v>5.1299999999999998E-2</v>
      </c>
      <c r="F3885">
        <v>3.95E-2</v>
      </c>
      <c r="G3885" t="s">
        <v>1023</v>
      </c>
      <c r="H3885" t="s">
        <v>2065</v>
      </c>
      <c r="L3885" s="4">
        <f t="shared" si="63"/>
        <v>-61477.999999999993</v>
      </c>
      <c r="M3885">
        <v>10000</v>
      </c>
      <c r="N3885">
        <v>2.4</v>
      </c>
      <c r="O3885" t="s">
        <v>15391</v>
      </c>
      <c r="P3885">
        <v>56</v>
      </c>
      <c r="Q3885" t="s">
        <v>6837</v>
      </c>
      <c r="R3885" t="s">
        <v>13031</v>
      </c>
      <c r="S3885" t="s">
        <v>19302</v>
      </c>
      <c r="T3885" t="s">
        <v>25496</v>
      </c>
      <c r="U3885" t="s">
        <v>27811</v>
      </c>
      <c r="V3885">
        <v>1</v>
      </c>
      <c r="W3885">
        <v>-0.5</v>
      </c>
      <c r="X3885">
        <v>1000000</v>
      </c>
      <c r="Y3885">
        <v>-6735175.7518855548</v>
      </c>
    </row>
    <row r="3886" spans="1:25" x14ac:dyDescent="0.15">
      <c r="A3886" s="1">
        <v>3884</v>
      </c>
      <c r="B3886" s="2">
        <v>43496</v>
      </c>
      <c r="C3886" t="s">
        <v>2647</v>
      </c>
      <c r="D3886" t="s">
        <v>1103</v>
      </c>
      <c r="E3886">
        <v>6.1899999999999997E-2</v>
      </c>
      <c r="F3886">
        <v>7.1199999999999999E-2</v>
      </c>
      <c r="G3886" t="s">
        <v>949</v>
      </c>
      <c r="H3886" t="s">
        <v>1995</v>
      </c>
      <c r="L3886" s="4">
        <f t="shared" si="63"/>
        <v>-19158.000000000007</v>
      </c>
      <c r="M3886">
        <v>10000</v>
      </c>
      <c r="N3886">
        <v>2.4500000000000002</v>
      </c>
      <c r="O3886" t="s">
        <v>15393</v>
      </c>
      <c r="P3886">
        <v>27</v>
      </c>
      <c r="Q3886" t="s">
        <v>6838</v>
      </c>
      <c r="R3886" t="s">
        <v>13032</v>
      </c>
      <c r="S3886" t="s">
        <v>19303</v>
      </c>
      <c r="T3886" t="s">
        <v>25497</v>
      </c>
      <c r="U3886" t="s">
        <v>27810</v>
      </c>
      <c r="V3886">
        <v>1</v>
      </c>
      <c r="W3886">
        <v>-0.25</v>
      </c>
      <c r="X3886">
        <v>1000000</v>
      </c>
      <c r="Y3886">
        <v>-3267612.9238012261</v>
      </c>
    </row>
    <row r="3887" spans="1:25" x14ac:dyDescent="0.15">
      <c r="A3887" s="1">
        <v>3885</v>
      </c>
      <c r="B3887" s="2">
        <v>43496</v>
      </c>
      <c r="C3887" t="s">
        <v>2648</v>
      </c>
      <c r="D3887" t="s">
        <v>1103</v>
      </c>
      <c r="E3887">
        <v>3.5099999999999999E-2</v>
      </c>
      <c r="F3887">
        <v>2.9700000000000001E-2</v>
      </c>
      <c r="G3887" t="s">
        <v>881</v>
      </c>
      <c r="H3887" t="s">
        <v>1931</v>
      </c>
      <c r="L3887" s="4">
        <f t="shared" si="63"/>
        <v>18197.999999999996</v>
      </c>
      <c r="M3887">
        <v>10000</v>
      </c>
      <c r="N3887">
        <v>2.4500000000000002</v>
      </c>
      <c r="O3887" t="s">
        <v>15393</v>
      </c>
      <c r="P3887">
        <v>27</v>
      </c>
      <c r="Q3887" t="s">
        <v>6839</v>
      </c>
      <c r="R3887" t="s">
        <v>13033</v>
      </c>
      <c r="S3887" t="s">
        <v>19304</v>
      </c>
      <c r="T3887" t="s">
        <v>25498</v>
      </c>
      <c r="U3887" t="s">
        <v>27811</v>
      </c>
      <c r="V3887">
        <v>1</v>
      </c>
      <c r="W3887">
        <v>-0.25</v>
      </c>
      <c r="X3887">
        <v>1000000</v>
      </c>
      <c r="Y3887">
        <v>-3267612.9238012261</v>
      </c>
    </row>
    <row r="3888" spans="1:25" x14ac:dyDescent="0.15">
      <c r="A3888" s="1">
        <v>3886</v>
      </c>
      <c r="B3888" s="2">
        <v>43496</v>
      </c>
      <c r="C3888" t="s">
        <v>2649</v>
      </c>
      <c r="D3888" t="s">
        <v>1103</v>
      </c>
      <c r="E3888">
        <v>8.9599999999999999E-2</v>
      </c>
      <c r="F3888">
        <v>0.1014</v>
      </c>
      <c r="G3888" t="s">
        <v>723</v>
      </c>
      <c r="H3888" t="s">
        <v>1806</v>
      </c>
      <c r="L3888" s="4">
        <f t="shared" si="63"/>
        <v>30208.000000000011</v>
      </c>
      <c r="M3888">
        <v>10000</v>
      </c>
      <c r="N3888">
        <v>2.4500000000000002</v>
      </c>
      <c r="O3888" t="s">
        <v>15391</v>
      </c>
      <c r="P3888">
        <v>55</v>
      </c>
      <c r="Q3888" t="s">
        <v>6840</v>
      </c>
      <c r="R3888" t="s">
        <v>13034</v>
      </c>
      <c r="S3888" t="s">
        <v>19305</v>
      </c>
      <c r="T3888" t="s">
        <v>25499</v>
      </c>
      <c r="U3888" t="s">
        <v>27810</v>
      </c>
      <c r="V3888">
        <v>1</v>
      </c>
      <c r="W3888">
        <v>-0.25</v>
      </c>
      <c r="X3888">
        <v>1000000</v>
      </c>
      <c r="Y3888">
        <v>-3267612.9238012261</v>
      </c>
    </row>
    <row r="3889" spans="1:25" x14ac:dyDescent="0.15">
      <c r="A3889" s="1">
        <v>3887</v>
      </c>
      <c r="B3889" s="2">
        <v>43496</v>
      </c>
      <c r="C3889" t="s">
        <v>2650</v>
      </c>
      <c r="D3889" t="s">
        <v>1103</v>
      </c>
      <c r="E3889">
        <v>5.8000000000000003E-2</v>
      </c>
      <c r="F3889">
        <v>5.1700000000000003E-2</v>
      </c>
      <c r="G3889" t="s">
        <v>863</v>
      </c>
      <c r="H3889" t="s">
        <v>1913</v>
      </c>
      <c r="L3889" s="4">
        <f t="shared" si="63"/>
        <v>-24570</v>
      </c>
      <c r="M3889">
        <v>10000</v>
      </c>
      <c r="N3889">
        <v>2.4500000000000002</v>
      </c>
      <c r="O3889" t="s">
        <v>15391</v>
      </c>
      <c r="P3889">
        <v>55</v>
      </c>
      <c r="Q3889" t="s">
        <v>6841</v>
      </c>
      <c r="R3889" t="s">
        <v>13035</v>
      </c>
      <c r="S3889" t="s">
        <v>19306</v>
      </c>
      <c r="T3889" t="s">
        <v>25500</v>
      </c>
      <c r="U3889" t="s">
        <v>27811</v>
      </c>
      <c r="V3889">
        <v>1</v>
      </c>
      <c r="W3889">
        <v>-0.25</v>
      </c>
      <c r="X3889">
        <v>1000000</v>
      </c>
      <c r="Y3889">
        <v>-3267612.9238012261</v>
      </c>
    </row>
    <row r="3890" spans="1:25" x14ac:dyDescent="0.15">
      <c r="A3890" s="1">
        <v>3888</v>
      </c>
      <c r="B3890" s="2">
        <v>43497</v>
      </c>
      <c r="C3890" t="s">
        <v>2647</v>
      </c>
      <c r="D3890" t="s">
        <v>1103</v>
      </c>
      <c r="E3890">
        <v>7.1199999999999999E-2</v>
      </c>
      <c r="F3890">
        <v>7.85E-2</v>
      </c>
      <c r="G3890" t="s">
        <v>240</v>
      </c>
      <c r="H3890" t="s">
        <v>1324</v>
      </c>
      <c r="L3890" s="4">
        <f t="shared" si="63"/>
        <v>-12848.000000000002</v>
      </c>
      <c r="M3890">
        <v>10000</v>
      </c>
      <c r="N3890">
        <v>2.4500000000000002</v>
      </c>
      <c r="O3890" t="s">
        <v>15393</v>
      </c>
      <c r="P3890">
        <v>26</v>
      </c>
      <c r="Q3890" t="s">
        <v>6842</v>
      </c>
      <c r="R3890" t="s">
        <v>13036</v>
      </c>
      <c r="S3890" t="s">
        <v>19307</v>
      </c>
      <c r="T3890" t="s">
        <v>25501</v>
      </c>
      <c r="U3890" t="s">
        <v>27810</v>
      </c>
      <c r="V3890">
        <v>1</v>
      </c>
      <c r="W3890">
        <v>-0.25</v>
      </c>
      <c r="X3890">
        <v>1000000</v>
      </c>
      <c r="Y3890">
        <v>-3220578.7251145882</v>
      </c>
    </row>
    <row r="3891" spans="1:25" x14ac:dyDescent="0.15">
      <c r="A3891" s="1">
        <v>3889</v>
      </c>
      <c r="B3891" s="2">
        <v>43497</v>
      </c>
      <c r="C3891" t="s">
        <v>2648</v>
      </c>
      <c r="D3891" t="s">
        <v>1103</v>
      </c>
      <c r="E3891">
        <v>2.9700000000000001E-2</v>
      </c>
      <c r="F3891">
        <v>1.6400000000000001E-2</v>
      </c>
      <c r="G3891" t="s">
        <v>551</v>
      </c>
      <c r="H3891" t="s">
        <v>1634</v>
      </c>
      <c r="L3891" s="4">
        <f t="shared" si="63"/>
        <v>52003</v>
      </c>
      <c r="M3891">
        <v>10000</v>
      </c>
      <c r="N3891">
        <v>2.4500000000000002</v>
      </c>
      <c r="O3891" t="s">
        <v>15393</v>
      </c>
      <c r="P3891">
        <v>26</v>
      </c>
      <c r="Q3891" t="s">
        <v>6843</v>
      </c>
      <c r="R3891" t="s">
        <v>13037</v>
      </c>
      <c r="S3891" t="s">
        <v>19308</v>
      </c>
      <c r="T3891" t="s">
        <v>25502</v>
      </c>
      <c r="U3891" t="s">
        <v>27811</v>
      </c>
      <c r="V3891">
        <v>1</v>
      </c>
      <c r="W3891">
        <v>-0.25</v>
      </c>
      <c r="X3891">
        <v>1000000</v>
      </c>
      <c r="Y3891">
        <v>-3220578.7251145882</v>
      </c>
    </row>
    <row r="3892" spans="1:25" x14ac:dyDescent="0.15">
      <c r="A3892" s="1">
        <v>3890</v>
      </c>
      <c r="B3892" s="2">
        <v>43497</v>
      </c>
      <c r="C3892" t="s">
        <v>2649</v>
      </c>
      <c r="D3892" t="s">
        <v>1103</v>
      </c>
      <c r="E3892">
        <v>0.1014</v>
      </c>
      <c r="F3892">
        <v>0.105</v>
      </c>
      <c r="G3892" t="s">
        <v>666</v>
      </c>
      <c r="H3892" t="s">
        <v>1749</v>
      </c>
      <c r="L3892" s="4">
        <f t="shared" si="63"/>
        <v>8279.9999999999818</v>
      </c>
      <c r="M3892">
        <v>10000</v>
      </c>
      <c r="N3892">
        <v>2.4500000000000002</v>
      </c>
      <c r="O3892" t="s">
        <v>15391</v>
      </c>
      <c r="P3892">
        <v>54</v>
      </c>
      <c r="Q3892" t="s">
        <v>6844</v>
      </c>
      <c r="R3892" t="s">
        <v>13038</v>
      </c>
      <c r="S3892" t="s">
        <v>19309</v>
      </c>
      <c r="T3892" t="s">
        <v>25503</v>
      </c>
      <c r="U3892" t="s">
        <v>27810</v>
      </c>
      <c r="V3892">
        <v>1</v>
      </c>
      <c r="W3892">
        <v>-0.25</v>
      </c>
      <c r="X3892">
        <v>1000000</v>
      </c>
      <c r="Y3892">
        <v>-3220578.7251145882</v>
      </c>
    </row>
    <row r="3893" spans="1:25" x14ac:dyDescent="0.15">
      <c r="A3893" s="1">
        <v>3891</v>
      </c>
      <c r="B3893" s="2">
        <v>43497</v>
      </c>
      <c r="C3893" t="s">
        <v>2650</v>
      </c>
      <c r="D3893" t="s">
        <v>1103</v>
      </c>
      <c r="E3893">
        <v>5.1700000000000003E-2</v>
      </c>
      <c r="F3893">
        <v>3.4599999999999999E-2</v>
      </c>
      <c r="G3893" t="s">
        <v>598</v>
      </c>
      <c r="H3893" t="s">
        <v>1681</v>
      </c>
      <c r="L3893" s="4">
        <f t="shared" si="63"/>
        <v>-73359.000000000015</v>
      </c>
      <c r="M3893">
        <v>10000</v>
      </c>
      <c r="N3893">
        <v>2.4500000000000002</v>
      </c>
      <c r="O3893" t="s">
        <v>15391</v>
      </c>
      <c r="P3893">
        <v>54</v>
      </c>
      <c r="Q3893" t="s">
        <v>6845</v>
      </c>
      <c r="R3893" t="s">
        <v>13039</v>
      </c>
      <c r="S3893" t="s">
        <v>19310</v>
      </c>
      <c r="T3893" t="s">
        <v>25504</v>
      </c>
      <c r="U3893" t="s">
        <v>27811</v>
      </c>
      <c r="V3893">
        <v>1</v>
      </c>
      <c r="W3893">
        <v>-0.25</v>
      </c>
      <c r="X3893">
        <v>1000000</v>
      </c>
      <c r="Y3893">
        <v>-3220578.7251145882</v>
      </c>
    </row>
    <row r="3894" spans="1:25" x14ac:dyDescent="0.15">
      <c r="A3894" s="1">
        <v>3892</v>
      </c>
      <c r="B3894" s="2">
        <v>43507</v>
      </c>
      <c r="C3894" t="s">
        <v>2651</v>
      </c>
      <c r="D3894" t="s">
        <v>1103</v>
      </c>
      <c r="E3894">
        <v>4.3999999999999997E-2</v>
      </c>
      <c r="F3894">
        <v>4.7699999999999999E-2</v>
      </c>
      <c r="G3894" t="s">
        <v>144</v>
      </c>
      <c r="H3894" t="s">
        <v>1228</v>
      </c>
      <c r="L3894" s="4">
        <f t="shared" si="63"/>
        <v>-6771.0000000000036</v>
      </c>
      <c r="M3894">
        <v>10000</v>
      </c>
      <c r="N3894">
        <v>2.5</v>
      </c>
      <c r="O3894" t="s">
        <v>15393</v>
      </c>
      <c r="P3894">
        <v>16</v>
      </c>
      <c r="Q3894" t="s">
        <v>6846</v>
      </c>
      <c r="R3894" t="s">
        <v>13040</v>
      </c>
      <c r="S3894" t="s">
        <v>19311</v>
      </c>
      <c r="T3894" t="s">
        <v>25505</v>
      </c>
      <c r="U3894" t="s">
        <v>27810</v>
      </c>
      <c r="V3894">
        <v>1</v>
      </c>
      <c r="W3894">
        <v>-0.5</v>
      </c>
      <c r="X3894">
        <v>1000000</v>
      </c>
      <c r="Y3894">
        <v>-6318859.7743914314</v>
      </c>
    </row>
    <row r="3895" spans="1:25" x14ac:dyDescent="0.15">
      <c r="A3895" s="1">
        <v>3893</v>
      </c>
      <c r="B3895" s="2">
        <v>43507</v>
      </c>
      <c r="C3895" t="s">
        <v>2652</v>
      </c>
      <c r="D3895" t="s">
        <v>1103</v>
      </c>
      <c r="E3895">
        <v>3.27E-2</v>
      </c>
      <c r="F3895">
        <v>2.81E-2</v>
      </c>
      <c r="G3895" t="s">
        <v>567</v>
      </c>
      <c r="H3895" t="s">
        <v>1650</v>
      </c>
      <c r="L3895" s="4">
        <f t="shared" si="63"/>
        <v>13064</v>
      </c>
      <c r="M3895">
        <v>10000</v>
      </c>
      <c r="N3895">
        <v>2.5</v>
      </c>
      <c r="O3895" t="s">
        <v>15393</v>
      </c>
      <c r="P3895">
        <v>16</v>
      </c>
      <c r="Q3895" t="s">
        <v>6847</v>
      </c>
      <c r="R3895" t="s">
        <v>13041</v>
      </c>
      <c r="S3895" t="s">
        <v>19312</v>
      </c>
      <c r="T3895" t="s">
        <v>25506</v>
      </c>
      <c r="U3895" t="s">
        <v>27811</v>
      </c>
      <c r="V3895">
        <v>1</v>
      </c>
      <c r="W3895">
        <v>-0.5</v>
      </c>
      <c r="X3895">
        <v>1000000</v>
      </c>
      <c r="Y3895">
        <v>-6318859.7743914314</v>
      </c>
    </row>
    <row r="3896" spans="1:25" x14ac:dyDescent="0.15">
      <c r="A3896" s="1">
        <v>3894</v>
      </c>
      <c r="B3896" s="2">
        <v>43507</v>
      </c>
      <c r="C3896" t="s">
        <v>2653</v>
      </c>
      <c r="D3896" t="s">
        <v>1103</v>
      </c>
      <c r="E3896">
        <v>7.3999999999999996E-2</v>
      </c>
      <c r="F3896">
        <v>7.6700000000000004E-2</v>
      </c>
      <c r="G3896" t="s">
        <v>673</v>
      </c>
      <c r="H3896" t="s">
        <v>1756</v>
      </c>
      <c r="L3896" s="4">
        <f t="shared" si="63"/>
        <v>6372.0000000000191</v>
      </c>
      <c r="M3896">
        <v>10000</v>
      </c>
      <c r="N3896">
        <v>2.5</v>
      </c>
      <c r="O3896" t="s">
        <v>15391</v>
      </c>
      <c r="P3896">
        <v>44</v>
      </c>
      <c r="Q3896" t="s">
        <v>6848</v>
      </c>
      <c r="R3896" t="s">
        <v>13042</v>
      </c>
      <c r="S3896" t="s">
        <v>19313</v>
      </c>
      <c r="T3896" t="s">
        <v>25507</v>
      </c>
      <c r="U3896" t="s">
        <v>27810</v>
      </c>
      <c r="V3896">
        <v>1</v>
      </c>
      <c r="W3896">
        <v>-0.5</v>
      </c>
      <c r="X3896">
        <v>1000000</v>
      </c>
      <c r="Y3896">
        <v>-6318859.7743914314</v>
      </c>
    </row>
    <row r="3897" spans="1:25" x14ac:dyDescent="0.15">
      <c r="A3897" s="1">
        <v>3895</v>
      </c>
      <c r="B3897" s="2">
        <v>43507</v>
      </c>
      <c r="C3897" t="s">
        <v>2654</v>
      </c>
      <c r="D3897" t="s">
        <v>1103</v>
      </c>
      <c r="E3897">
        <v>5.4100000000000002E-2</v>
      </c>
      <c r="F3897">
        <v>4.9799999999999997E-2</v>
      </c>
      <c r="G3897" t="s">
        <v>951</v>
      </c>
      <c r="H3897" t="s">
        <v>1997</v>
      </c>
      <c r="L3897" s="4">
        <f t="shared" si="63"/>
        <v>-14405.000000000018</v>
      </c>
      <c r="M3897">
        <v>10000</v>
      </c>
      <c r="N3897">
        <v>2.5</v>
      </c>
      <c r="O3897" t="s">
        <v>15391</v>
      </c>
      <c r="P3897">
        <v>44</v>
      </c>
      <c r="Q3897" t="s">
        <v>6849</v>
      </c>
      <c r="R3897" t="s">
        <v>13043</v>
      </c>
      <c r="S3897" t="s">
        <v>19314</v>
      </c>
      <c r="T3897" t="s">
        <v>25508</v>
      </c>
      <c r="U3897" t="s">
        <v>27811</v>
      </c>
      <c r="V3897">
        <v>1</v>
      </c>
      <c r="W3897">
        <v>-0.5</v>
      </c>
      <c r="X3897">
        <v>1000000</v>
      </c>
      <c r="Y3897">
        <v>-6318859.7743914314</v>
      </c>
    </row>
    <row r="3898" spans="1:25" x14ac:dyDescent="0.15">
      <c r="A3898" s="1">
        <v>3896</v>
      </c>
      <c r="B3898" s="2">
        <v>43508</v>
      </c>
      <c r="C3898" t="s">
        <v>2651</v>
      </c>
      <c r="D3898" t="s">
        <v>1103</v>
      </c>
      <c r="E3898">
        <v>4.7699999999999999E-2</v>
      </c>
      <c r="F3898">
        <v>8.4699999999999998E-2</v>
      </c>
      <c r="G3898" t="s">
        <v>246</v>
      </c>
      <c r="H3898" t="s">
        <v>1330</v>
      </c>
      <c r="L3898" s="4">
        <f t="shared" si="63"/>
        <v>-59200</v>
      </c>
      <c r="M3898">
        <v>10000</v>
      </c>
      <c r="N3898">
        <v>2.5</v>
      </c>
      <c r="O3898" t="s">
        <v>15393</v>
      </c>
      <c r="P3898">
        <v>15</v>
      </c>
      <c r="Q3898" t="s">
        <v>6850</v>
      </c>
      <c r="R3898" t="s">
        <v>13044</v>
      </c>
      <c r="S3898" t="s">
        <v>19315</v>
      </c>
      <c r="T3898" t="s">
        <v>25509</v>
      </c>
      <c r="U3898" t="s">
        <v>27810</v>
      </c>
      <c r="V3898">
        <v>1</v>
      </c>
      <c r="W3898">
        <v>-0.5</v>
      </c>
      <c r="X3898">
        <v>1000000</v>
      </c>
      <c r="Y3898">
        <v>-6278867.0914529553</v>
      </c>
    </row>
    <row r="3899" spans="1:25" x14ac:dyDescent="0.15">
      <c r="A3899" s="1">
        <v>3897</v>
      </c>
      <c r="B3899" s="2">
        <v>43508</v>
      </c>
      <c r="C3899" t="s">
        <v>2652</v>
      </c>
      <c r="D3899" t="s">
        <v>1103</v>
      </c>
      <c r="E3899">
        <v>2.81E-2</v>
      </c>
      <c r="F3899">
        <v>1.5800000000000002E-2</v>
      </c>
      <c r="G3899" t="s">
        <v>220</v>
      </c>
      <c r="H3899" t="s">
        <v>1304</v>
      </c>
      <c r="L3899" s="4">
        <f t="shared" si="63"/>
        <v>37391.999999999993</v>
      </c>
      <c r="M3899">
        <v>10000</v>
      </c>
      <c r="N3899">
        <v>2.5</v>
      </c>
      <c r="O3899" t="s">
        <v>15393</v>
      </c>
      <c r="P3899">
        <v>15</v>
      </c>
      <c r="Q3899" t="s">
        <v>6851</v>
      </c>
      <c r="R3899" t="s">
        <v>13045</v>
      </c>
      <c r="S3899" t="s">
        <v>19316</v>
      </c>
      <c r="T3899" t="s">
        <v>25510</v>
      </c>
      <c r="U3899" t="s">
        <v>27811</v>
      </c>
      <c r="V3899">
        <v>1</v>
      </c>
      <c r="W3899">
        <v>-0.5</v>
      </c>
      <c r="X3899">
        <v>1000000</v>
      </c>
      <c r="Y3899">
        <v>-6278867.0914529553</v>
      </c>
    </row>
    <row r="3900" spans="1:25" x14ac:dyDescent="0.15">
      <c r="A3900" s="1">
        <v>3898</v>
      </c>
      <c r="B3900" s="2">
        <v>43508</v>
      </c>
      <c r="C3900" t="s">
        <v>2653</v>
      </c>
      <c r="D3900" t="s">
        <v>1103</v>
      </c>
      <c r="E3900">
        <v>7.6700000000000004E-2</v>
      </c>
      <c r="F3900">
        <v>0.1134</v>
      </c>
      <c r="G3900" t="s">
        <v>739</v>
      </c>
      <c r="H3900" t="s">
        <v>1822</v>
      </c>
      <c r="L3900" s="4">
        <f t="shared" si="63"/>
        <v>80372.999999999985</v>
      </c>
      <c r="M3900">
        <v>10000</v>
      </c>
      <c r="N3900">
        <v>2.5</v>
      </c>
      <c r="O3900" t="s">
        <v>15391</v>
      </c>
      <c r="P3900">
        <v>43</v>
      </c>
      <c r="Q3900" t="s">
        <v>6852</v>
      </c>
      <c r="R3900" t="s">
        <v>13046</v>
      </c>
      <c r="S3900" t="s">
        <v>19317</v>
      </c>
      <c r="T3900" t="s">
        <v>25511</v>
      </c>
      <c r="U3900" t="s">
        <v>27810</v>
      </c>
      <c r="V3900">
        <v>1</v>
      </c>
      <c r="W3900">
        <v>-0.5</v>
      </c>
      <c r="X3900">
        <v>1000000</v>
      </c>
      <c r="Y3900">
        <v>-6278867.0914529553</v>
      </c>
    </row>
    <row r="3901" spans="1:25" x14ac:dyDescent="0.15">
      <c r="A3901" s="1">
        <v>3899</v>
      </c>
      <c r="B3901" s="2">
        <v>43508</v>
      </c>
      <c r="C3901" t="s">
        <v>2654</v>
      </c>
      <c r="D3901" t="s">
        <v>1103</v>
      </c>
      <c r="E3901">
        <v>4.9799999999999997E-2</v>
      </c>
      <c r="F3901">
        <v>3.8199999999999998E-2</v>
      </c>
      <c r="G3901" t="s">
        <v>887</v>
      </c>
      <c r="H3901" t="s">
        <v>1937</v>
      </c>
      <c r="L3901" s="4">
        <f t="shared" si="63"/>
        <v>-40252</v>
      </c>
      <c r="M3901">
        <v>10000</v>
      </c>
      <c r="N3901">
        <v>2.5</v>
      </c>
      <c r="O3901" t="s">
        <v>15391</v>
      </c>
      <c r="P3901">
        <v>43</v>
      </c>
      <c r="Q3901" t="s">
        <v>6853</v>
      </c>
      <c r="R3901" t="s">
        <v>13047</v>
      </c>
      <c r="S3901" t="s">
        <v>19318</v>
      </c>
      <c r="T3901" t="s">
        <v>25512</v>
      </c>
      <c r="U3901" t="s">
        <v>27811</v>
      </c>
      <c r="V3901">
        <v>1</v>
      </c>
      <c r="W3901">
        <v>-0.5</v>
      </c>
      <c r="X3901">
        <v>1000000</v>
      </c>
      <c r="Y3901">
        <v>-6278867.0914529553</v>
      </c>
    </row>
    <row r="3902" spans="1:25" x14ac:dyDescent="0.15">
      <c r="A3902" s="1">
        <v>3900</v>
      </c>
      <c r="B3902" s="2">
        <v>43509</v>
      </c>
      <c r="C3902" t="s">
        <v>2655</v>
      </c>
      <c r="D3902" t="s">
        <v>1103</v>
      </c>
      <c r="E3902">
        <v>4.9599999999999998E-2</v>
      </c>
      <c r="F3902">
        <v>5.1700000000000003E-2</v>
      </c>
      <c r="G3902" t="s">
        <v>226</v>
      </c>
      <c r="H3902" t="s">
        <v>1310</v>
      </c>
      <c r="L3902" s="4">
        <f t="shared" si="63"/>
        <v>-3339.0000000000073</v>
      </c>
      <c r="M3902">
        <v>10000</v>
      </c>
      <c r="N3902">
        <v>2.5499999999999998</v>
      </c>
      <c r="O3902" t="s">
        <v>15393</v>
      </c>
      <c r="P3902">
        <v>14</v>
      </c>
      <c r="Q3902" t="s">
        <v>6854</v>
      </c>
      <c r="R3902" t="s">
        <v>13048</v>
      </c>
      <c r="S3902" t="s">
        <v>19319</v>
      </c>
      <c r="T3902" t="s">
        <v>25513</v>
      </c>
      <c r="U3902" t="s">
        <v>27810</v>
      </c>
      <c r="V3902">
        <v>1</v>
      </c>
      <c r="W3902">
        <v>-0.5</v>
      </c>
      <c r="X3902">
        <v>1000000</v>
      </c>
      <c r="Y3902">
        <v>-6051399.6811820054</v>
      </c>
    </row>
    <row r="3903" spans="1:25" x14ac:dyDescent="0.15">
      <c r="A3903" s="1">
        <v>3901</v>
      </c>
      <c r="B3903" s="2">
        <v>43509</v>
      </c>
      <c r="C3903" t="s">
        <v>2656</v>
      </c>
      <c r="D3903" t="s">
        <v>1103</v>
      </c>
      <c r="E3903">
        <v>3.1099999999999999E-2</v>
      </c>
      <c r="F3903">
        <v>3.2300000000000002E-2</v>
      </c>
      <c r="G3903" t="s">
        <v>493</v>
      </c>
      <c r="H3903" t="s">
        <v>1576</v>
      </c>
      <c r="L3903" s="4">
        <f t="shared" si="63"/>
        <v>-3312.0000000000086</v>
      </c>
      <c r="M3903">
        <v>10000</v>
      </c>
      <c r="N3903">
        <v>2.5499999999999998</v>
      </c>
      <c r="O3903" t="s">
        <v>15393</v>
      </c>
      <c r="P3903">
        <v>14</v>
      </c>
      <c r="Q3903" t="s">
        <v>6855</v>
      </c>
      <c r="R3903" t="s">
        <v>13049</v>
      </c>
      <c r="S3903" t="s">
        <v>19320</v>
      </c>
      <c r="T3903" t="s">
        <v>25514</v>
      </c>
      <c r="U3903" t="s">
        <v>27811</v>
      </c>
      <c r="V3903">
        <v>1</v>
      </c>
      <c r="W3903">
        <v>-0.5</v>
      </c>
      <c r="X3903">
        <v>1000000</v>
      </c>
      <c r="Y3903">
        <v>-6051399.6811820054</v>
      </c>
    </row>
    <row r="3904" spans="1:25" x14ac:dyDescent="0.15">
      <c r="A3904" s="1">
        <v>3902</v>
      </c>
      <c r="B3904" s="2">
        <v>43509</v>
      </c>
      <c r="C3904" t="s">
        <v>2657</v>
      </c>
      <c r="D3904" t="s">
        <v>1103</v>
      </c>
      <c r="E3904">
        <v>8.1600000000000006E-2</v>
      </c>
      <c r="F3904">
        <v>8.6199999999999999E-2</v>
      </c>
      <c r="G3904" t="s">
        <v>386</v>
      </c>
      <c r="H3904" t="s">
        <v>1470</v>
      </c>
      <c r="L3904" s="4">
        <f t="shared" si="63"/>
        <v>9981.9999999999854</v>
      </c>
      <c r="M3904">
        <v>10000</v>
      </c>
      <c r="N3904">
        <v>2.5499999999999998</v>
      </c>
      <c r="O3904" t="s">
        <v>15391</v>
      </c>
      <c r="P3904">
        <v>42</v>
      </c>
      <c r="Q3904" t="s">
        <v>6856</v>
      </c>
      <c r="R3904" t="s">
        <v>13050</v>
      </c>
      <c r="S3904" t="s">
        <v>19321</v>
      </c>
      <c r="T3904" t="s">
        <v>25515</v>
      </c>
      <c r="U3904" t="s">
        <v>27810</v>
      </c>
      <c r="V3904">
        <v>1</v>
      </c>
      <c r="W3904">
        <v>-0.5</v>
      </c>
      <c r="X3904">
        <v>1000000</v>
      </c>
      <c r="Y3904">
        <v>-6051399.6811820054</v>
      </c>
    </row>
    <row r="3905" spans="1:25" x14ac:dyDescent="0.15">
      <c r="A3905" s="1">
        <v>3903</v>
      </c>
      <c r="B3905" s="2">
        <v>43509</v>
      </c>
      <c r="C3905" t="s">
        <v>2658</v>
      </c>
      <c r="D3905" t="s">
        <v>1103</v>
      </c>
      <c r="E3905">
        <v>5.6300000000000003E-2</v>
      </c>
      <c r="F3905">
        <v>5.8799999999999998E-2</v>
      </c>
      <c r="G3905" t="s">
        <v>1024</v>
      </c>
      <c r="H3905" t="s">
        <v>2066</v>
      </c>
      <c r="L3905" s="4">
        <f t="shared" si="63"/>
        <v>8099.9999999999845</v>
      </c>
      <c r="M3905">
        <v>10000</v>
      </c>
      <c r="N3905">
        <v>2.5499999999999998</v>
      </c>
      <c r="O3905" t="s">
        <v>15391</v>
      </c>
      <c r="P3905">
        <v>42</v>
      </c>
      <c r="Q3905" t="s">
        <v>6857</v>
      </c>
      <c r="R3905" t="s">
        <v>13051</v>
      </c>
      <c r="S3905" t="s">
        <v>19322</v>
      </c>
      <c r="T3905" t="s">
        <v>25516</v>
      </c>
      <c r="U3905" t="s">
        <v>27811</v>
      </c>
      <c r="V3905">
        <v>1</v>
      </c>
      <c r="W3905">
        <v>-0.5</v>
      </c>
      <c r="X3905">
        <v>1000000</v>
      </c>
      <c r="Y3905">
        <v>-6051399.6811820054</v>
      </c>
    </row>
    <row r="3906" spans="1:25" x14ac:dyDescent="0.15">
      <c r="A3906" s="1">
        <v>3904</v>
      </c>
      <c r="B3906" s="2">
        <v>43510</v>
      </c>
      <c r="C3906" t="s">
        <v>2655</v>
      </c>
      <c r="D3906" t="s">
        <v>1103</v>
      </c>
      <c r="E3906">
        <v>5.1700000000000003E-2</v>
      </c>
      <c r="F3906">
        <v>2.0400000000000001E-2</v>
      </c>
      <c r="G3906" t="s">
        <v>215</v>
      </c>
      <c r="H3906" t="s">
        <v>1299</v>
      </c>
      <c r="L3906" s="4">
        <f t="shared" si="63"/>
        <v>58844</v>
      </c>
      <c r="M3906">
        <v>10000</v>
      </c>
      <c r="N3906">
        <v>2.5499999999999998</v>
      </c>
      <c r="O3906" t="s">
        <v>15393</v>
      </c>
      <c r="P3906">
        <v>13</v>
      </c>
      <c r="Q3906" t="s">
        <v>6858</v>
      </c>
      <c r="R3906" t="s">
        <v>13052</v>
      </c>
      <c r="S3906" t="s">
        <v>19323</v>
      </c>
      <c r="T3906" t="s">
        <v>25517</v>
      </c>
      <c r="U3906" t="s">
        <v>27810</v>
      </c>
      <c r="V3906">
        <v>1</v>
      </c>
      <c r="W3906">
        <v>-0.75</v>
      </c>
      <c r="X3906">
        <v>1000000</v>
      </c>
      <c r="Y3906">
        <v>-9105410.1463709828</v>
      </c>
    </row>
    <row r="3907" spans="1:25" x14ac:dyDescent="0.15">
      <c r="A3907" s="1">
        <v>3905</v>
      </c>
      <c r="B3907" s="2">
        <v>43510</v>
      </c>
      <c r="C3907" t="s">
        <v>2656</v>
      </c>
      <c r="D3907" t="s">
        <v>1103</v>
      </c>
      <c r="E3907">
        <v>3.2300000000000002E-2</v>
      </c>
      <c r="F3907">
        <v>5.5500000000000001E-2</v>
      </c>
      <c r="G3907" t="s">
        <v>337</v>
      </c>
      <c r="H3907" t="s">
        <v>1421</v>
      </c>
      <c r="L3907" s="4">
        <f t="shared" ref="L3907:L3970" si="64">(F3907-E3907)*G3907</f>
        <v>-69832</v>
      </c>
      <c r="M3907">
        <v>10000</v>
      </c>
      <c r="N3907">
        <v>2.5499999999999998</v>
      </c>
      <c r="O3907" t="s">
        <v>15393</v>
      </c>
      <c r="P3907">
        <v>13</v>
      </c>
      <c r="Q3907" t="s">
        <v>6859</v>
      </c>
      <c r="R3907" t="s">
        <v>13053</v>
      </c>
      <c r="S3907" t="s">
        <v>19324</v>
      </c>
      <c r="T3907" t="s">
        <v>25518</v>
      </c>
      <c r="U3907" t="s">
        <v>27811</v>
      </c>
      <c r="V3907">
        <v>1</v>
      </c>
      <c r="W3907">
        <v>-0.75</v>
      </c>
      <c r="X3907">
        <v>1000000</v>
      </c>
      <c r="Y3907">
        <v>-9105410.1463709828</v>
      </c>
    </row>
    <row r="3908" spans="1:25" x14ac:dyDescent="0.15">
      <c r="A3908" s="1">
        <v>3906</v>
      </c>
      <c r="B3908" s="2">
        <v>43510</v>
      </c>
      <c r="C3908" t="s">
        <v>2657</v>
      </c>
      <c r="D3908" t="s">
        <v>1103</v>
      </c>
      <c r="E3908">
        <v>8.6199999999999999E-2</v>
      </c>
      <c r="F3908">
        <v>5.4399999999999997E-2</v>
      </c>
      <c r="G3908" t="s">
        <v>854</v>
      </c>
      <c r="H3908" t="s">
        <v>1904</v>
      </c>
      <c r="L3908" s="4">
        <f t="shared" si="64"/>
        <v>-74730</v>
      </c>
      <c r="M3908">
        <v>10000</v>
      </c>
      <c r="N3908">
        <v>2.5499999999999998</v>
      </c>
      <c r="O3908" t="s">
        <v>15391</v>
      </c>
      <c r="P3908">
        <v>41</v>
      </c>
      <c r="Q3908" t="s">
        <v>6860</v>
      </c>
      <c r="R3908" t="s">
        <v>13054</v>
      </c>
      <c r="S3908" t="s">
        <v>19325</v>
      </c>
      <c r="T3908" t="s">
        <v>25519</v>
      </c>
      <c r="U3908" t="s">
        <v>27810</v>
      </c>
      <c r="V3908">
        <v>1</v>
      </c>
      <c r="W3908">
        <v>-0.75</v>
      </c>
      <c r="X3908">
        <v>1000000</v>
      </c>
      <c r="Y3908">
        <v>-9105410.1463709828</v>
      </c>
    </row>
    <row r="3909" spans="1:25" x14ac:dyDescent="0.15">
      <c r="A3909" s="1">
        <v>3907</v>
      </c>
      <c r="B3909" s="2">
        <v>43510</v>
      </c>
      <c r="C3909" t="s">
        <v>2658</v>
      </c>
      <c r="D3909" t="s">
        <v>1103</v>
      </c>
      <c r="E3909">
        <v>5.8799999999999998E-2</v>
      </c>
      <c r="F3909">
        <v>8.2199999999999995E-2</v>
      </c>
      <c r="G3909" t="s">
        <v>604</v>
      </c>
      <c r="H3909" t="s">
        <v>1687</v>
      </c>
      <c r="L3909" s="4">
        <f t="shared" si="64"/>
        <v>77921.999999999985</v>
      </c>
      <c r="M3909">
        <v>10000</v>
      </c>
      <c r="N3909">
        <v>2.5499999999999998</v>
      </c>
      <c r="O3909" t="s">
        <v>15391</v>
      </c>
      <c r="P3909">
        <v>41</v>
      </c>
      <c r="Q3909" t="s">
        <v>6861</v>
      </c>
      <c r="R3909" t="s">
        <v>13055</v>
      </c>
      <c r="S3909" t="s">
        <v>19326</v>
      </c>
      <c r="T3909" t="s">
        <v>25520</v>
      </c>
      <c r="U3909" t="s">
        <v>27811</v>
      </c>
      <c r="V3909">
        <v>1</v>
      </c>
      <c r="W3909">
        <v>-0.75</v>
      </c>
      <c r="X3909">
        <v>1000000</v>
      </c>
      <c r="Y3909">
        <v>-9105410.1463709828</v>
      </c>
    </row>
    <row r="3910" spans="1:25" x14ac:dyDescent="0.15">
      <c r="A3910" s="1">
        <v>3908</v>
      </c>
      <c r="B3910" s="2">
        <v>43511</v>
      </c>
      <c r="C3910" t="s">
        <v>2655</v>
      </c>
      <c r="D3910" t="s">
        <v>1103</v>
      </c>
      <c r="E3910">
        <v>2.0400000000000001E-2</v>
      </c>
      <c r="F3910">
        <v>4.7699999999999999E-2</v>
      </c>
      <c r="G3910" t="s">
        <v>671</v>
      </c>
      <c r="H3910" t="s">
        <v>1754</v>
      </c>
      <c r="L3910" s="4">
        <f t="shared" si="64"/>
        <v>-66612</v>
      </c>
      <c r="M3910">
        <v>10000</v>
      </c>
      <c r="N3910">
        <v>2.5499999999999998</v>
      </c>
      <c r="O3910" t="s">
        <v>15393</v>
      </c>
      <c r="P3910">
        <v>12</v>
      </c>
      <c r="Q3910" t="s">
        <v>6862</v>
      </c>
      <c r="R3910" t="s">
        <v>13056</v>
      </c>
      <c r="S3910" t="s">
        <v>19327</v>
      </c>
      <c r="T3910" t="s">
        <v>25521</v>
      </c>
      <c r="U3910" t="s">
        <v>27810</v>
      </c>
      <c r="V3910">
        <v>1</v>
      </c>
      <c r="W3910">
        <v>-0.25</v>
      </c>
      <c r="X3910">
        <v>1000000</v>
      </c>
      <c r="Y3910">
        <v>-3172024.7716102502</v>
      </c>
    </row>
    <row r="3911" spans="1:25" x14ac:dyDescent="0.15">
      <c r="A3911" s="1">
        <v>3909</v>
      </c>
      <c r="B3911" s="2">
        <v>43511</v>
      </c>
      <c r="C3911" t="s">
        <v>2656</v>
      </c>
      <c r="D3911" t="s">
        <v>1103</v>
      </c>
      <c r="E3911">
        <v>5.5500000000000001E-2</v>
      </c>
      <c r="F3911">
        <v>2.5499999999999998E-2</v>
      </c>
      <c r="G3911" t="s">
        <v>87</v>
      </c>
      <c r="H3911" t="s">
        <v>1171</v>
      </c>
      <c r="L3911" s="4">
        <f t="shared" si="64"/>
        <v>34500</v>
      </c>
      <c r="M3911">
        <v>10000</v>
      </c>
      <c r="N3911">
        <v>2.5499999999999998</v>
      </c>
      <c r="O3911" t="s">
        <v>15393</v>
      </c>
      <c r="P3911">
        <v>12</v>
      </c>
      <c r="Q3911" t="s">
        <v>6863</v>
      </c>
      <c r="R3911" t="s">
        <v>13057</v>
      </c>
      <c r="S3911" t="s">
        <v>19328</v>
      </c>
      <c r="T3911" t="s">
        <v>25522</v>
      </c>
      <c r="U3911" t="s">
        <v>27811</v>
      </c>
      <c r="V3911">
        <v>1</v>
      </c>
      <c r="W3911">
        <v>-0.25</v>
      </c>
      <c r="X3911">
        <v>1000000</v>
      </c>
      <c r="Y3911">
        <v>-3172024.7716102502</v>
      </c>
    </row>
    <row r="3912" spans="1:25" x14ac:dyDescent="0.15">
      <c r="A3912" s="1">
        <v>3910</v>
      </c>
      <c r="B3912" s="2">
        <v>43511</v>
      </c>
      <c r="C3912" t="s">
        <v>2657</v>
      </c>
      <c r="D3912" t="s">
        <v>1103</v>
      </c>
      <c r="E3912">
        <v>5.4399999999999997E-2</v>
      </c>
      <c r="F3912">
        <v>8.5500000000000007E-2</v>
      </c>
      <c r="G3912" t="s">
        <v>379</v>
      </c>
      <c r="H3912" t="s">
        <v>1463</v>
      </c>
      <c r="L3912" s="4">
        <f t="shared" si="64"/>
        <v>88324.000000000029</v>
      </c>
      <c r="M3912">
        <v>10000</v>
      </c>
      <c r="N3912">
        <v>2.5499999999999998</v>
      </c>
      <c r="O3912" t="s">
        <v>15391</v>
      </c>
      <c r="P3912">
        <v>40</v>
      </c>
      <c r="Q3912" t="s">
        <v>6864</v>
      </c>
      <c r="R3912" t="s">
        <v>13058</v>
      </c>
      <c r="S3912" t="s">
        <v>19329</v>
      </c>
      <c r="T3912" t="s">
        <v>25523</v>
      </c>
      <c r="U3912" t="s">
        <v>27810</v>
      </c>
      <c r="V3912">
        <v>1</v>
      </c>
      <c r="W3912">
        <v>-0.25</v>
      </c>
      <c r="X3912">
        <v>1000000</v>
      </c>
      <c r="Y3912">
        <v>-3172024.7716102502</v>
      </c>
    </row>
    <row r="3913" spans="1:25" x14ac:dyDescent="0.15">
      <c r="A3913" s="1">
        <v>3911</v>
      </c>
      <c r="B3913" s="2">
        <v>43511</v>
      </c>
      <c r="C3913" t="s">
        <v>2658</v>
      </c>
      <c r="D3913" t="s">
        <v>1103</v>
      </c>
      <c r="E3913">
        <v>8.2199999999999995E-2</v>
      </c>
      <c r="F3913">
        <v>5.7500000000000002E-2</v>
      </c>
      <c r="G3913" t="s">
        <v>668</v>
      </c>
      <c r="H3913" t="s">
        <v>1751</v>
      </c>
      <c r="L3913" s="4">
        <f t="shared" si="64"/>
        <v>-50634.999999999985</v>
      </c>
      <c r="M3913">
        <v>10000</v>
      </c>
      <c r="N3913">
        <v>2.5499999999999998</v>
      </c>
      <c r="O3913" t="s">
        <v>15391</v>
      </c>
      <c r="P3913">
        <v>40</v>
      </c>
      <c r="Q3913" t="s">
        <v>6865</v>
      </c>
      <c r="R3913" t="s">
        <v>13059</v>
      </c>
      <c r="S3913" t="s">
        <v>19330</v>
      </c>
      <c r="T3913" t="s">
        <v>25524</v>
      </c>
      <c r="U3913" t="s">
        <v>27811</v>
      </c>
      <c r="V3913">
        <v>1</v>
      </c>
      <c r="W3913">
        <v>-0.25</v>
      </c>
      <c r="X3913">
        <v>1000000</v>
      </c>
      <c r="Y3913">
        <v>-3172024.7716102502</v>
      </c>
    </row>
    <row r="3914" spans="1:25" x14ac:dyDescent="0.15">
      <c r="A3914" s="1">
        <v>3912</v>
      </c>
      <c r="B3914" s="2">
        <v>43514</v>
      </c>
      <c r="C3914" t="s">
        <v>2655</v>
      </c>
      <c r="D3914" t="s">
        <v>1103</v>
      </c>
      <c r="E3914">
        <v>4.7699999999999999E-2</v>
      </c>
      <c r="F3914">
        <v>4.4600000000000001E-2</v>
      </c>
      <c r="G3914" t="s">
        <v>540</v>
      </c>
      <c r="H3914" t="s">
        <v>1623</v>
      </c>
      <c r="L3914" s="4">
        <f t="shared" si="64"/>
        <v>2107.9999999999991</v>
      </c>
      <c r="M3914">
        <v>10000</v>
      </c>
      <c r="N3914">
        <v>2.5499999999999998</v>
      </c>
      <c r="O3914" t="s">
        <v>15393</v>
      </c>
      <c r="P3914">
        <v>9</v>
      </c>
      <c r="Q3914" t="s">
        <v>6866</v>
      </c>
      <c r="R3914" t="s">
        <v>13060</v>
      </c>
      <c r="S3914" t="s">
        <v>19331</v>
      </c>
      <c r="T3914" t="s">
        <v>25525</v>
      </c>
      <c r="U3914" t="s">
        <v>27810</v>
      </c>
      <c r="V3914">
        <v>0.5</v>
      </c>
      <c r="W3914">
        <v>-0.25</v>
      </c>
      <c r="X3914">
        <v>500000</v>
      </c>
      <c r="Y3914">
        <v>-3025699.8405910032</v>
      </c>
    </row>
    <row r="3915" spans="1:25" x14ac:dyDescent="0.15">
      <c r="A3915" s="1">
        <v>3913</v>
      </c>
      <c r="B3915" s="2">
        <v>43514</v>
      </c>
      <c r="C3915" t="s">
        <v>2656</v>
      </c>
      <c r="D3915" t="s">
        <v>1103</v>
      </c>
      <c r="E3915">
        <v>2.5499999999999998E-2</v>
      </c>
      <c r="F3915">
        <v>2.81E-2</v>
      </c>
      <c r="G3915" t="s">
        <v>174</v>
      </c>
      <c r="H3915" t="s">
        <v>1258</v>
      </c>
      <c r="L3915" s="4">
        <f t="shared" si="64"/>
        <v>-2964.0000000000018</v>
      </c>
      <c r="M3915">
        <v>10000</v>
      </c>
      <c r="N3915">
        <v>2.5499999999999998</v>
      </c>
      <c r="O3915" t="s">
        <v>15393</v>
      </c>
      <c r="P3915">
        <v>9</v>
      </c>
      <c r="Q3915" t="s">
        <v>6867</v>
      </c>
      <c r="R3915" t="s">
        <v>13061</v>
      </c>
      <c r="S3915" t="s">
        <v>19332</v>
      </c>
      <c r="T3915" t="s">
        <v>25526</v>
      </c>
      <c r="U3915" t="s">
        <v>27811</v>
      </c>
      <c r="V3915">
        <v>0.5</v>
      </c>
      <c r="W3915">
        <v>-0.25</v>
      </c>
      <c r="X3915">
        <v>500000</v>
      </c>
      <c r="Y3915">
        <v>-3025699.8405910032</v>
      </c>
    </row>
    <row r="3916" spans="1:25" x14ac:dyDescent="0.15">
      <c r="A3916" s="1">
        <v>3914</v>
      </c>
      <c r="B3916" s="2">
        <v>43514</v>
      </c>
      <c r="C3916" t="s">
        <v>2657</v>
      </c>
      <c r="D3916" t="s">
        <v>1103</v>
      </c>
      <c r="E3916">
        <v>8.5500000000000007E-2</v>
      </c>
      <c r="F3916">
        <v>8.6300000000000002E-2</v>
      </c>
      <c r="G3916" t="s">
        <v>219</v>
      </c>
      <c r="H3916" t="s">
        <v>1303</v>
      </c>
      <c r="L3916" s="4">
        <f t="shared" si="64"/>
        <v>815.99999999999511</v>
      </c>
      <c r="M3916">
        <v>10000</v>
      </c>
      <c r="N3916">
        <v>2.5499999999999998</v>
      </c>
      <c r="O3916" t="s">
        <v>15391</v>
      </c>
      <c r="P3916">
        <v>37</v>
      </c>
      <c r="Q3916" t="s">
        <v>6868</v>
      </c>
      <c r="R3916" t="s">
        <v>13062</v>
      </c>
      <c r="S3916" t="s">
        <v>19333</v>
      </c>
      <c r="T3916" t="s">
        <v>25527</v>
      </c>
      <c r="U3916" t="s">
        <v>27810</v>
      </c>
      <c r="V3916">
        <v>0.5</v>
      </c>
      <c r="W3916">
        <v>-0.25</v>
      </c>
      <c r="X3916">
        <v>500000</v>
      </c>
      <c r="Y3916">
        <v>-3025699.8405910032</v>
      </c>
    </row>
    <row r="3917" spans="1:25" x14ac:dyDescent="0.15">
      <c r="A3917" s="1">
        <v>3915</v>
      </c>
      <c r="B3917" s="2">
        <v>43514</v>
      </c>
      <c r="C3917" t="s">
        <v>2658</v>
      </c>
      <c r="D3917" t="s">
        <v>1103</v>
      </c>
      <c r="E3917">
        <v>5.7500000000000002E-2</v>
      </c>
      <c r="F3917">
        <v>6.0900000000000003E-2</v>
      </c>
      <c r="G3917" t="s">
        <v>793</v>
      </c>
      <c r="H3917" t="s">
        <v>1876</v>
      </c>
      <c r="L3917" s="4">
        <f t="shared" si="64"/>
        <v>4828</v>
      </c>
      <c r="M3917">
        <v>10000</v>
      </c>
      <c r="N3917">
        <v>2.5499999999999998</v>
      </c>
      <c r="O3917" t="s">
        <v>15391</v>
      </c>
      <c r="P3917">
        <v>37</v>
      </c>
      <c r="Q3917" t="s">
        <v>6869</v>
      </c>
      <c r="R3917" t="s">
        <v>13063</v>
      </c>
      <c r="S3917" t="s">
        <v>19334</v>
      </c>
      <c r="T3917" t="s">
        <v>25528</v>
      </c>
      <c r="U3917" t="s">
        <v>27811</v>
      </c>
      <c r="V3917">
        <v>0.5</v>
      </c>
      <c r="W3917">
        <v>-0.25</v>
      </c>
      <c r="X3917">
        <v>500000</v>
      </c>
      <c r="Y3917">
        <v>-3025699.8405910032</v>
      </c>
    </row>
    <row r="3918" spans="1:25" x14ac:dyDescent="0.15">
      <c r="A3918" s="1">
        <v>3916</v>
      </c>
      <c r="B3918" s="2">
        <v>43515</v>
      </c>
      <c r="C3918" t="s">
        <v>2655</v>
      </c>
      <c r="D3918" t="s">
        <v>1103</v>
      </c>
      <c r="E3918">
        <v>4.4600000000000001E-2</v>
      </c>
      <c r="F3918">
        <v>4.8800000000000003E-2</v>
      </c>
      <c r="G3918" t="s">
        <v>66</v>
      </c>
      <c r="H3918" t="s">
        <v>1150</v>
      </c>
      <c r="L3918" s="4">
        <f t="shared" si="64"/>
        <v>-4284.0000000000027</v>
      </c>
      <c r="M3918">
        <v>10000</v>
      </c>
      <c r="N3918">
        <v>2.5499999999999998</v>
      </c>
      <c r="O3918" t="s">
        <v>15393</v>
      </c>
      <c r="P3918">
        <v>8</v>
      </c>
      <c r="Q3918" t="s">
        <v>6870</v>
      </c>
      <c r="R3918" t="s">
        <v>13064</v>
      </c>
      <c r="S3918" t="s">
        <v>19335</v>
      </c>
      <c r="T3918" t="s">
        <v>25529</v>
      </c>
      <c r="U3918" t="s">
        <v>27810</v>
      </c>
      <c r="V3918">
        <v>1</v>
      </c>
      <c r="W3918">
        <v>-0.25</v>
      </c>
      <c r="X3918">
        <v>1000000</v>
      </c>
      <c r="Y3918">
        <v>-3035136.7154569938</v>
      </c>
    </row>
    <row r="3919" spans="1:25" x14ac:dyDescent="0.15">
      <c r="A3919" s="1">
        <v>3917</v>
      </c>
      <c r="B3919" s="2">
        <v>43515</v>
      </c>
      <c r="C3919" t="s">
        <v>2656</v>
      </c>
      <c r="D3919" t="s">
        <v>1103</v>
      </c>
      <c r="E3919">
        <v>2.81E-2</v>
      </c>
      <c r="F3919">
        <v>2.3099999999999999E-2</v>
      </c>
      <c r="G3919" t="s">
        <v>376</v>
      </c>
      <c r="H3919" t="s">
        <v>1460</v>
      </c>
      <c r="L3919" s="4">
        <f t="shared" si="64"/>
        <v>8100.0000000000018</v>
      </c>
      <c r="M3919">
        <v>10000</v>
      </c>
      <c r="N3919">
        <v>2.5499999999999998</v>
      </c>
      <c r="O3919" t="s">
        <v>15393</v>
      </c>
      <c r="P3919">
        <v>8</v>
      </c>
      <c r="Q3919" t="s">
        <v>6871</v>
      </c>
      <c r="R3919" t="s">
        <v>13065</v>
      </c>
      <c r="S3919" t="s">
        <v>19336</v>
      </c>
      <c r="T3919" t="s">
        <v>25530</v>
      </c>
      <c r="U3919" t="s">
        <v>27811</v>
      </c>
      <c r="V3919">
        <v>1</v>
      </c>
      <c r="W3919">
        <v>-0.25</v>
      </c>
      <c r="X3919">
        <v>1000000</v>
      </c>
      <c r="Y3919">
        <v>-3035136.7154569938</v>
      </c>
    </row>
    <row r="3920" spans="1:25" x14ac:dyDescent="0.15">
      <c r="A3920" s="1">
        <v>3918</v>
      </c>
      <c r="B3920" s="2">
        <v>43515</v>
      </c>
      <c r="C3920" t="s">
        <v>2657</v>
      </c>
      <c r="D3920" t="s">
        <v>1103</v>
      </c>
      <c r="E3920">
        <v>8.6300000000000002E-2</v>
      </c>
      <c r="F3920">
        <v>9.1999999999999998E-2</v>
      </c>
      <c r="G3920" t="s">
        <v>639</v>
      </c>
      <c r="H3920" t="s">
        <v>1722</v>
      </c>
      <c r="L3920" s="4">
        <f t="shared" si="64"/>
        <v>10601.999999999995</v>
      </c>
      <c r="M3920">
        <v>10000</v>
      </c>
      <c r="N3920">
        <v>2.5499999999999998</v>
      </c>
      <c r="O3920" t="s">
        <v>15391</v>
      </c>
      <c r="P3920">
        <v>36</v>
      </c>
      <c r="Q3920" t="s">
        <v>6872</v>
      </c>
      <c r="R3920" t="s">
        <v>13066</v>
      </c>
      <c r="S3920" t="s">
        <v>19337</v>
      </c>
      <c r="T3920" t="s">
        <v>25531</v>
      </c>
      <c r="U3920" t="s">
        <v>27810</v>
      </c>
      <c r="V3920">
        <v>1</v>
      </c>
      <c r="W3920">
        <v>-0.25</v>
      </c>
      <c r="X3920">
        <v>1000000</v>
      </c>
      <c r="Y3920">
        <v>-3035136.7154569938</v>
      </c>
    </row>
    <row r="3921" spans="1:25" x14ac:dyDescent="0.15">
      <c r="A3921" s="1">
        <v>3919</v>
      </c>
      <c r="B3921" s="2">
        <v>43515</v>
      </c>
      <c r="C3921" t="s">
        <v>2658</v>
      </c>
      <c r="D3921" t="s">
        <v>1103</v>
      </c>
      <c r="E3921">
        <v>6.0900000000000003E-2</v>
      </c>
      <c r="F3921">
        <v>5.8999999999999997E-2</v>
      </c>
      <c r="G3921" t="s">
        <v>1025</v>
      </c>
      <c r="H3921" t="s">
        <v>2067</v>
      </c>
      <c r="L3921" s="4">
        <f t="shared" si="64"/>
        <v>-4788.0000000000146</v>
      </c>
      <c r="M3921">
        <v>10000</v>
      </c>
      <c r="N3921">
        <v>2.5499999999999998</v>
      </c>
      <c r="O3921" t="s">
        <v>15391</v>
      </c>
      <c r="P3921">
        <v>36</v>
      </c>
      <c r="Q3921" t="s">
        <v>6873</v>
      </c>
      <c r="R3921" t="s">
        <v>13067</v>
      </c>
      <c r="S3921" t="s">
        <v>19338</v>
      </c>
      <c r="T3921" t="s">
        <v>25532</v>
      </c>
      <c r="U3921" t="s">
        <v>27811</v>
      </c>
      <c r="V3921">
        <v>1</v>
      </c>
      <c r="W3921">
        <v>-0.25</v>
      </c>
      <c r="X3921">
        <v>1000000</v>
      </c>
      <c r="Y3921">
        <v>-3035136.7154569938</v>
      </c>
    </row>
    <row r="3922" spans="1:25" x14ac:dyDescent="0.15">
      <c r="A3922" s="1">
        <v>3920</v>
      </c>
      <c r="B3922" s="2">
        <v>43516</v>
      </c>
      <c r="C3922" t="s">
        <v>2655</v>
      </c>
      <c r="D3922" t="s">
        <v>1103</v>
      </c>
      <c r="E3922">
        <v>4.8800000000000003E-2</v>
      </c>
      <c r="F3922">
        <v>3.7600000000000001E-2</v>
      </c>
      <c r="G3922" t="s">
        <v>66</v>
      </c>
      <c r="H3922" t="s">
        <v>1150</v>
      </c>
      <c r="L3922" s="4">
        <f t="shared" si="64"/>
        <v>11424.000000000002</v>
      </c>
      <c r="M3922">
        <v>10000</v>
      </c>
      <c r="N3922">
        <v>2.5499999999999998</v>
      </c>
      <c r="O3922" t="s">
        <v>15393</v>
      </c>
      <c r="P3922">
        <v>7</v>
      </c>
      <c r="Q3922" t="s">
        <v>6874</v>
      </c>
      <c r="R3922" t="s">
        <v>13068</v>
      </c>
      <c r="S3922" t="s">
        <v>19339</v>
      </c>
      <c r="T3922" t="s">
        <v>25533</v>
      </c>
      <c r="U3922" t="s">
        <v>27810</v>
      </c>
      <c r="V3922">
        <v>1</v>
      </c>
      <c r="W3922">
        <v>-0.5</v>
      </c>
      <c r="X3922">
        <v>1000000</v>
      </c>
      <c r="Y3922">
        <v>-6023253.6742976774</v>
      </c>
    </row>
    <row r="3923" spans="1:25" x14ac:dyDescent="0.15">
      <c r="A3923" s="1">
        <v>3921</v>
      </c>
      <c r="B3923" s="2">
        <v>43516</v>
      </c>
      <c r="C3923" t="s">
        <v>2656</v>
      </c>
      <c r="D3923" t="s">
        <v>1103</v>
      </c>
      <c r="E3923">
        <v>2.3099999999999999E-2</v>
      </c>
      <c r="F3923">
        <v>2.35E-2</v>
      </c>
      <c r="G3923" t="s">
        <v>715</v>
      </c>
      <c r="H3923" t="s">
        <v>1798</v>
      </c>
      <c r="L3923" s="4">
        <f t="shared" si="64"/>
        <v>-888.00000000000227</v>
      </c>
      <c r="M3923">
        <v>10000</v>
      </c>
      <c r="N3923">
        <v>2.5499999999999998</v>
      </c>
      <c r="O3923" t="s">
        <v>15393</v>
      </c>
      <c r="P3923">
        <v>7</v>
      </c>
      <c r="Q3923" t="s">
        <v>6875</v>
      </c>
      <c r="R3923" t="s">
        <v>13069</v>
      </c>
      <c r="S3923" t="s">
        <v>19340</v>
      </c>
      <c r="T3923" t="s">
        <v>25534</v>
      </c>
      <c r="U3923" t="s">
        <v>27811</v>
      </c>
      <c r="V3923">
        <v>1</v>
      </c>
      <c r="W3923">
        <v>-0.5</v>
      </c>
      <c r="X3923">
        <v>1000000</v>
      </c>
      <c r="Y3923">
        <v>-6023253.6742976774</v>
      </c>
    </row>
    <row r="3924" spans="1:25" x14ac:dyDescent="0.15">
      <c r="A3924" s="1">
        <v>3922</v>
      </c>
      <c r="B3924" s="2">
        <v>43516</v>
      </c>
      <c r="C3924" t="s">
        <v>2657</v>
      </c>
      <c r="D3924" t="s">
        <v>1103</v>
      </c>
      <c r="E3924">
        <v>9.1999999999999998E-2</v>
      </c>
      <c r="F3924">
        <v>8.43E-2</v>
      </c>
      <c r="G3924" t="s">
        <v>348</v>
      </c>
      <c r="H3924" t="s">
        <v>1432</v>
      </c>
      <c r="L3924" s="4">
        <f t="shared" si="64"/>
        <v>-13936.999999999998</v>
      </c>
      <c r="M3924">
        <v>10000</v>
      </c>
      <c r="N3924">
        <v>2.5499999999999998</v>
      </c>
      <c r="O3924" t="s">
        <v>15391</v>
      </c>
      <c r="P3924">
        <v>35</v>
      </c>
      <c r="Q3924" t="s">
        <v>6876</v>
      </c>
      <c r="R3924" t="s">
        <v>13070</v>
      </c>
      <c r="S3924" t="s">
        <v>19341</v>
      </c>
      <c r="T3924" t="s">
        <v>25535</v>
      </c>
      <c r="U3924" t="s">
        <v>27810</v>
      </c>
      <c r="V3924">
        <v>1</v>
      </c>
      <c r="W3924">
        <v>-0.5</v>
      </c>
      <c r="X3924">
        <v>1000000</v>
      </c>
      <c r="Y3924">
        <v>-6023253.6742976774</v>
      </c>
    </row>
    <row r="3925" spans="1:25" x14ac:dyDescent="0.15">
      <c r="A3925" s="1">
        <v>3923</v>
      </c>
      <c r="B3925" s="2">
        <v>43516</v>
      </c>
      <c r="C3925" t="s">
        <v>2658</v>
      </c>
      <c r="D3925" t="s">
        <v>1103</v>
      </c>
      <c r="E3925">
        <v>5.8999999999999997E-2</v>
      </c>
      <c r="F3925">
        <v>6.08E-2</v>
      </c>
      <c r="G3925" t="s">
        <v>628</v>
      </c>
      <c r="H3925" t="s">
        <v>1711</v>
      </c>
      <c r="L3925" s="4">
        <f t="shared" si="64"/>
        <v>5022.0000000000082</v>
      </c>
      <c r="M3925">
        <v>10000</v>
      </c>
      <c r="N3925">
        <v>2.5499999999999998</v>
      </c>
      <c r="O3925" t="s">
        <v>15391</v>
      </c>
      <c r="P3925">
        <v>35</v>
      </c>
      <c r="Q3925" t="s">
        <v>6877</v>
      </c>
      <c r="R3925" t="s">
        <v>13071</v>
      </c>
      <c r="S3925" t="s">
        <v>19342</v>
      </c>
      <c r="T3925" t="s">
        <v>25536</v>
      </c>
      <c r="U3925" t="s">
        <v>27811</v>
      </c>
      <c r="V3925">
        <v>1</v>
      </c>
      <c r="W3925">
        <v>-0.5</v>
      </c>
      <c r="X3925">
        <v>1000000</v>
      </c>
      <c r="Y3925">
        <v>-6023253.6742976774</v>
      </c>
    </row>
    <row r="3926" spans="1:25" x14ac:dyDescent="0.15">
      <c r="A3926" s="1">
        <v>3924</v>
      </c>
      <c r="B3926" s="2">
        <v>43517</v>
      </c>
      <c r="C3926" t="s">
        <v>2655</v>
      </c>
      <c r="D3926" t="s">
        <v>1103</v>
      </c>
      <c r="E3926">
        <v>3.7600000000000001E-2</v>
      </c>
      <c r="F3926">
        <v>7.4499999999999997E-2</v>
      </c>
      <c r="G3926" t="s">
        <v>474</v>
      </c>
      <c r="H3926" t="s">
        <v>1557</v>
      </c>
      <c r="L3926" s="4">
        <f t="shared" si="64"/>
        <v>-31364.999999999996</v>
      </c>
      <c r="M3926">
        <v>10000</v>
      </c>
      <c r="N3926">
        <v>2.5499999999999998</v>
      </c>
      <c r="O3926" t="s">
        <v>15393</v>
      </c>
      <c r="P3926">
        <v>6</v>
      </c>
      <c r="Q3926" t="s">
        <v>6878</v>
      </c>
      <c r="R3926" t="s">
        <v>13072</v>
      </c>
      <c r="S3926" t="s">
        <v>19343</v>
      </c>
      <c r="T3926" t="s">
        <v>25537</v>
      </c>
      <c r="U3926" t="s">
        <v>27810</v>
      </c>
      <c r="V3926">
        <v>1</v>
      </c>
      <c r="W3926">
        <v>-0.25</v>
      </c>
      <c r="X3926">
        <v>1000000</v>
      </c>
      <c r="Y3926">
        <v>-3037502.8324713921</v>
      </c>
    </row>
    <row r="3927" spans="1:25" x14ac:dyDescent="0.15">
      <c r="A3927" s="1">
        <v>3925</v>
      </c>
      <c r="B3927" s="2">
        <v>43517</v>
      </c>
      <c r="C3927" t="s">
        <v>2656</v>
      </c>
      <c r="D3927" t="s">
        <v>1103</v>
      </c>
      <c r="E3927">
        <v>2.35E-2</v>
      </c>
      <c r="F3927">
        <v>5.7000000000000002E-3</v>
      </c>
      <c r="G3927" t="s">
        <v>280</v>
      </c>
      <c r="H3927" t="s">
        <v>1364</v>
      </c>
      <c r="L3927" s="4">
        <f t="shared" si="64"/>
        <v>25098</v>
      </c>
      <c r="M3927">
        <v>10000</v>
      </c>
      <c r="N3927">
        <v>2.5499999999999998</v>
      </c>
      <c r="O3927" t="s">
        <v>15393</v>
      </c>
      <c r="P3927">
        <v>6</v>
      </c>
      <c r="Q3927" t="s">
        <v>6879</v>
      </c>
      <c r="R3927" t="s">
        <v>13073</v>
      </c>
      <c r="S3927" t="s">
        <v>19344</v>
      </c>
      <c r="T3927" t="s">
        <v>25538</v>
      </c>
      <c r="U3927" t="s">
        <v>27811</v>
      </c>
      <c r="V3927">
        <v>1</v>
      </c>
      <c r="W3927">
        <v>-0.25</v>
      </c>
      <c r="X3927">
        <v>1000000</v>
      </c>
      <c r="Y3927">
        <v>-3037502.8324713921</v>
      </c>
    </row>
    <row r="3928" spans="1:25" x14ac:dyDescent="0.15">
      <c r="A3928" s="1">
        <v>3926</v>
      </c>
      <c r="B3928" s="2">
        <v>43517</v>
      </c>
      <c r="C3928" t="s">
        <v>2657</v>
      </c>
      <c r="D3928" t="s">
        <v>1103</v>
      </c>
      <c r="E3928">
        <v>8.43E-2</v>
      </c>
      <c r="F3928">
        <v>0.1145</v>
      </c>
      <c r="G3928" t="s">
        <v>122</v>
      </c>
      <c r="H3928" t="s">
        <v>1206</v>
      </c>
      <c r="L3928" s="4">
        <f t="shared" si="64"/>
        <v>53756.000000000007</v>
      </c>
      <c r="M3928">
        <v>10000</v>
      </c>
      <c r="N3928">
        <v>2.5499999999999998</v>
      </c>
      <c r="O3928" t="s">
        <v>15391</v>
      </c>
      <c r="P3928">
        <v>34</v>
      </c>
      <c r="Q3928" t="s">
        <v>6880</v>
      </c>
      <c r="R3928" t="s">
        <v>13074</v>
      </c>
      <c r="S3928" t="s">
        <v>19345</v>
      </c>
      <c r="T3928" t="s">
        <v>25539</v>
      </c>
      <c r="U3928" t="s">
        <v>27810</v>
      </c>
      <c r="V3928">
        <v>1</v>
      </c>
      <c r="W3928">
        <v>-0.25</v>
      </c>
      <c r="X3928">
        <v>1000000</v>
      </c>
      <c r="Y3928">
        <v>-3037502.8324713921</v>
      </c>
    </row>
    <row r="3929" spans="1:25" x14ac:dyDescent="0.15">
      <c r="A3929" s="1">
        <v>3927</v>
      </c>
      <c r="B3929" s="2">
        <v>43517</v>
      </c>
      <c r="C3929" t="s">
        <v>2658</v>
      </c>
      <c r="D3929" t="s">
        <v>1103</v>
      </c>
      <c r="E3929">
        <v>6.08E-2</v>
      </c>
      <c r="F3929">
        <v>3.9300000000000002E-2</v>
      </c>
      <c r="G3929" t="s">
        <v>492</v>
      </c>
      <c r="H3929" t="s">
        <v>1575</v>
      </c>
      <c r="L3929" s="4">
        <f t="shared" si="64"/>
        <v>-51599.999999999993</v>
      </c>
      <c r="M3929">
        <v>10000</v>
      </c>
      <c r="N3929">
        <v>2.5499999999999998</v>
      </c>
      <c r="O3929" t="s">
        <v>15391</v>
      </c>
      <c r="P3929">
        <v>34</v>
      </c>
      <c r="Q3929" t="s">
        <v>6881</v>
      </c>
      <c r="R3929" t="s">
        <v>13075</v>
      </c>
      <c r="S3929" t="s">
        <v>19346</v>
      </c>
      <c r="T3929" t="s">
        <v>25540</v>
      </c>
      <c r="U3929" t="s">
        <v>27811</v>
      </c>
      <c r="V3929">
        <v>1</v>
      </c>
      <c r="W3929">
        <v>-0.25</v>
      </c>
      <c r="X3929">
        <v>1000000</v>
      </c>
      <c r="Y3929">
        <v>-3037502.8324713921</v>
      </c>
    </row>
    <row r="3930" spans="1:25" x14ac:dyDescent="0.15">
      <c r="A3930" s="1">
        <v>3928</v>
      </c>
      <c r="B3930" s="2">
        <v>43518</v>
      </c>
      <c r="C3930" t="s">
        <v>2659</v>
      </c>
      <c r="D3930" t="s">
        <v>1103</v>
      </c>
      <c r="E3930">
        <v>3.5700000000000003E-2</v>
      </c>
      <c r="F3930">
        <v>0.21299999999999999</v>
      </c>
      <c r="G3930" t="s">
        <v>250</v>
      </c>
      <c r="H3930" t="s">
        <v>1334</v>
      </c>
      <c r="L3930" s="4">
        <f t="shared" si="64"/>
        <v>-81558</v>
      </c>
      <c r="M3930">
        <v>10000</v>
      </c>
      <c r="N3930">
        <v>2.6</v>
      </c>
      <c r="O3930" t="s">
        <v>15393</v>
      </c>
      <c r="P3930">
        <v>5</v>
      </c>
      <c r="Q3930" t="s">
        <v>6882</v>
      </c>
      <c r="R3930" t="s">
        <v>13076</v>
      </c>
      <c r="S3930" t="s">
        <v>19347</v>
      </c>
      <c r="T3930" t="s">
        <v>25541</v>
      </c>
      <c r="U3930" t="s">
        <v>27810</v>
      </c>
      <c r="V3930">
        <v>0.5</v>
      </c>
      <c r="W3930">
        <v>-0.25</v>
      </c>
      <c r="X3930">
        <v>500000</v>
      </c>
      <c r="Y3930">
        <v>-2918036.4416062981</v>
      </c>
    </row>
    <row r="3931" spans="1:25" x14ac:dyDescent="0.15">
      <c r="A3931" s="1">
        <v>3929</v>
      </c>
      <c r="B3931" s="2">
        <v>43518</v>
      </c>
      <c r="C3931" t="s">
        <v>2660</v>
      </c>
      <c r="D3931" t="s">
        <v>1103</v>
      </c>
      <c r="E3931">
        <v>1.6799999999999999E-2</v>
      </c>
      <c r="F3931">
        <v>2.0999999999999999E-3</v>
      </c>
      <c r="G3931" t="s">
        <v>213</v>
      </c>
      <c r="H3931" t="s">
        <v>1297</v>
      </c>
      <c r="L3931" s="4">
        <f t="shared" si="64"/>
        <v>12054</v>
      </c>
      <c r="M3931">
        <v>10000</v>
      </c>
      <c r="N3931">
        <v>2.6</v>
      </c>
      <c r="O3931" t="s">
        <v>15393</v>
      </c>
      <c r="P3931">
        <v>5</v>
      </c>
      <c r="Q3931" t="s">
        <v>6883</v>
      </c>
      <c r="R3931" t="s">
        <v>13077</v>
      </c>
      <c r="S3931" t="s">
        <v>19348</v>
      </c>
      <c r="T3931" t="s">
        <v>25542</v>
      </c>
      <c r="U3931" t="s">
        <v>27811</v>
      </c>
      <c r="V3931">
        <v>0.5</v>
      </c>
      <c r="W3931">
        <v>-0.25</v>
      </c>
      <c r="X3931">
        <v>500000</v>
      </c>
      <c r="Y3931">
        <v>-2918036.4416062981</v>
      </c>
    </row>
    <row r="3932" spans="1:25" x14ac:dyDescent="0.15">
      <c r="A3932" s="1">
        <v>3930</v>
      </c>
      <c r="B3932" s="2">
        <v>43518</v>
      </c>
      <c r="C3932" t="s">
        <v>2661</v>
      </c>
      <c r="D3932" t="s">
        <v>1103</v>
      </c>
      <c r="E3932">
        <v>8.4000000000000005E-2</v>
      </c>
      <c r="F3932">
        <v>0.25950000000000001</v>
      </c>
      <c r="G3932" t="s">
        <v>160</v>
      </c>
      <c r="H3932" t="s">
        <v>1244</v>
      </c>
      <c r="L3932" s="4">
        <f t="shared" si="64"/>
        <v>156195</v>
      </c>
      <c r="M3932">
        <v>10000</v>
      </c>
      <c r="N3932">
        <v>2.6</v>
      </c>
      <c r="O3932" t="s">
        <v>15391</v>
      </c>
      <c r="P3932">
        <v>33</v>
      </c>
      <c r="Q3932" t="s">
        <v>6884</v>
      </c>
      <c r="R3932" t="s">
        <v>13078</v>
      </c>
      <c r="S3932" t="s">
        <v>19349</v>
      </c>
      <c r="T3932" t="s">
        <v>25543</v>
      </c>
      <c r="U3932" t="s">
        <v>27810</v>
      </c>
      <c r="V3932">
        <v>0.5</v>
      </c>
      <c r="W3932">
        <v>-0.25</v>
      </c>
      <c r="X3932">
        <v>500000</v>
      </c>
      <c r="Y3932">
        <v>-2918036.4416062981</v>
      </c>
    </row>
    <row r="3933" spans="1:25" x14ac:dyDescent="0.15">
      <c r="A3933" s="1">
        <v>3931</v>
      </c>
      <c r="B3933" s="2">
        <v>43518</v>
      </c>
      <c r="C3933" t="s">
        <v>2662</v>
      </c>
      <c r="D3933" t="s">
        <v>1103</v>
      </c>
      <c r="E3933">
        <v>5.8799999999999998E-2</v>
      </c>
      <c r="F3933">
        <v>3.5000000000000003E-2</v>
      </c>
      <c r="G3933" t="s">
        <v>532</v>
      </c>
      <c r="H3933" t="s">
        <v>1615</v>
      </c>
      <c r="L3933" s="4">
        <f t="shared" si="64"/>
        <v>-28797.999999999993</v>
      </c>
      <c r="M3933">
        <v>10000</v>
      </c>
      <c r="N3933">
        <v>2.6</v>
      </c>
      <c r="O3933" t="s">
        <v>15391</v>
      </c>
      <c r="P3933">
        <v>33</v>
      </c>
      <c r="Q3933" t="s">
        <v>6885</v>
      </c>
      <c r="R3933" t="s">
        <v>13079</v>
      </c>
      <c r="S3933" t="s">
        <v>19350</v>
      </c>
      <c r="T3933" t="s">
        <v>25544</v>
      </c>
      <c r="U3933" t="s">
        <v>27811</v>
      </c>
      <c r="V3933">
        <v>0.5</v>
      </c>
      <c r="W3933">
        <v>-0.25</v>
      </c>
      <c r="X3933">
        <v>500000</v>
      </c>
      <c r="Y3933">
        <v>-2918036.4416062981</v>
      </c>
    </row>
    <row r="3934" spans="1:25" x14ac:dyDescent="0.15">
      <c r="A3934" s="1">
        <v>3932</v>
      </c>
      <c r="B3934" s="2">
        <v>43521</v>
      </c>
      <c r="C3934" t="s">
        <v>2663</v>
      </c>
      <c r="D3934" t="s">
        <v>1103</v>
      </c>
      <c r="E3934">
        <v>0.13320000000000001</v>
      </c>
      <c r="F3934">
        <v>7.0400000000000004E-2</v>
      </c>
      <c r="G3934" t="s">
        <v>418</v>
      </c>
      <c r="H3934" t="s">
        <v>1502</v>
      </c>
      <c r="L3934" s="4">
        <f t="shared" si="64"/>
        <v>56520.000000000007</v>
      </c>
      <c r="M3934">
        <v>10000</v>
      </c>
      <c r="N3934">
        <v>2.8</v>
      </c>
      <c r="O3934" t="s">
        <v>15391</v>
      </c>
      <c r="P3934">
        <v>30</v>
      </c>
      <c r="Q3934" t="s">
        <v>6886</v>
      </c>
      <c r="R3934" t="s">
        <v>13080</v>
      </c>
      <c r="S3934" t="s">
        <v>19351</v>
      </c>
      <c r="T3934" t="s">
        <v>25545</v>
      </c>
      <c r="U3934" t="s">
        <v>27810</v>
      </c>
      <c r="V3934">
        <v>0</v>
      </c>
      <c r="W3934">
        <v>-0.25</v>
      </c>
      <c r="X3934">
        <v>0</v>
      </c>
      <c r="Y3934">
        <v>-2522113.8946280992</v>
      </c>
    </row>
    <row r="3935" spans="1:25" x14ac:dyDescent="0.15">
      <c r="A3935" s="1">
        <v>3933</v>
      </c>
      <c r="B3935" s="2">
        <v>43521</v>
      </c>
      <c r="C3935" t="s">
        <v>2664</v>
      </c>
      <c r="D3935" t="s">
        <v>1103</v>
      </c>
      <c r="E3935">
        <v>0.105</v>
      </c>
      <c r="F3935">
        <v>0.13100000000000001</v>
      </c>
      <c r="G3935" t="s">
        <v>205</v>
      </c>
      <c r="H3935" t="s">
        <v>1289</v>
      </c>
      <c r="L3935" s="4">
        <f t="shared" si="64"/>
        <v>-28860.000000000011</v>
      </c>
      <c r="M3935">
        <v>10000</v>
      </c>
      <c r="N3935">
        <v>2.8</v>
      </c>
      <c r="O3935" t="s">
        <v>15391</v>
      </c>
      <c r="P3935">
        <v>30</v>
      </c>
      <c r="Q3935" t="s">
        <v>6887</v>
      </c>
      <c r="R3935" t="s">
        <v>13081</v>
      </c>
      <c r="S3935" t="s">
        <v>19352</v>
      </c>
      <c r="T3935" t="s">
        <v>25546</v>
      </c>
      <c r="U3935" t="s">
        <v>27811</v>
      </c>
      <c r="V3935">
        <v>0</v>
      </c>
      <c r="W3935">
        <v>-0.25</v>
      </c>
      <c r="X3935">
        <v>0</v>
      </c>
      <c r="Y3935">
        <v>-2522113.8946280992</v>
      </c>
    </row>
    <row r="3936" spans="1:25" x14ac:dyDescent="0.15">
      <c r="A3936" s="1">
        <v>3934</v>
      </c>
      <c r="B3936" s="2">
        <v>43521</v>
      </c>
      <c r="C3936" t="s">
        <v>2665</v>
      </c>
      <c r="D3936" t="s">
        <v>1103</v>
      </c>
      <c r="E3936">
        <v>0.22120000000000001</v>
      </c>
      <c r="F3936">
        <v>0.15989999999999999</v>
      </c>
      <c r="G3936" t="s">
        <v>133</v>
      </c>
      <c r="H3936" t="s">
        <v>1217</v>
      </c>
      <c r="L3936" s="4">
        <f t="shared" si="64"/>
        <v>-26972.000000000011</v>
      </c>
      <c r="M3936">
        <v>10000</v>
      </c>
      <c r="N3936">
        <v>2.8</v>
      </c>
      <c r="O3936" t="s">
        <v>15394</v>
      </c>
      <c r="P3936">
        <v>121</v>
      </c>
      <c r="Q3936" t="s">
        <v>6888</v>
      </c>
      <c r="R3936" t="s">
        <v>13082</v>
      </c>
      <c r="S3936" t="s">
        <v>19353</v>
      </c>
      <c r="T3936" t="s">
        <v>25547</v>
      </c>
      <c r="U3936" t="s">
        <v>27810</v>
      </c>
      <c r="V3936">
        <v>0</v>
      </c>
      <c r="W3936">
        <v>-0.25</v>
      </c>
      <c r="X3936">
        <v>0</v>
      </c>
      <c r="Y3936">
        <v>-2522113.8946280992</v>
      </c>
    </row>
    <row r="3937" spans="1:25" x14ac:dyDescent="0.15">
      <c r="A3937" s="1">
        <v>3935</v>
      </c>
      <c r="B3937" s="2">
        <v>43521</v>
      </c>
      <c r="C3937" t="s">
        <v>2666</v>
      </c>
      <c r="D3937" t="s">
        <v>1103</v>
      </c>
      <c r="E3937">
        <v>0.1709</v>
      </c>
      <c r="F3937">
        <v>0.19109999999999999</v>
      </c>
      <c r="G3937" t="s">
        <v>190</v>
      </c>
      <c r="H3937" t="s">
        <v>1274</v>
      </c>
      <c r="L3937" s="4">
        <f t="shared" si="64"/>
        <v>11513.999999999998</v>
      </c>
      <c r="M3937">
        <v>10000</v>
      </c>
      <c r="N3937">
        <v>2.8</v>
      </c>
      <c r="O3937" t="s">
        <v>15394</v>
      </c>
      <c r="P3937">
        <v>121</v>
      </c>
      <c r="Q3937" t="s">
        <v>6889</v>
      </c>
      <c r="R3937" t="s">
        <v>13083</v>
      </c>
      <c r="S3937" t="s">
        <v>19354</v>
      </c>
      <c r="T3937" t="s">
        <v>25548</v>
      </c>
      <c r="U3937" t="s">
        <v>27811</v>
      </c>
      <c r="V3937">
        <v>0</v>
      </c>
      <c r="W3937">
        <v>-0.25</v>
      </c>
      <c r="X3937">
        <v>0</v>
      </c>
      <c r="Y3937">
        <v>-2522113.8946280992</v>
      </c>
    </row>
    <row r="3938" spans="1:25" x14ac:dyDescent="0.15">
      <c r="A3938" s="1">
        <v>3936</v>
      </c>
      <c r="B3938" s="2">
        <v>43522</v>
      </c>
      <c r="C3938" t="s">
        <v>2667</v>
      </c>
      <c r="D3938" t="s">
        <v>1103</v>
      </c>
      <c r="E3938">
        <v>8.7400000000000005E-2</v>
      </c>
      <c r="F3938">
        <v>9.6100000000000005E-2</v>
      </c>
      <c r="G3938" t="s">
        <v>422</v>
      </c>
      <c r="H3938" t="s">
        <v>1506</v>
      </c>
      <c r="L3938" s="4">
        <f t="shared" si="64"/>
        <v>-7481.9999999999991</v>
      </c>
      <c r="M3938">
        <v>10000</v>
      </c>
      <c r="N3938">
        <v>2.75</v>
      </c>
      <c r="O3938" t="s">
        <v>15391</v>
      </c>
      <c r="P3938">
        <v>29</v>
      </c>
      <c r="Q3938" t="s">
        <v>6890</v>
      </c>
      <c r="R3938" t="s">
        <v>13084</v>
      </c>
      <c r="S3938" t="s">
        <v>19355</v>
      </c>
      <c r="T3938" t="s">
        <v>25549</v>
      </c>
      <c r="U3938" t="s">
        <v>27810</v>
      </c>
      <c r="V3938">
        <v>-0.5</v>
      </c>
      <c r="W3938">
        <v>-0.25</v>
      </c>
      <c r="X3938">
        <v>-500000</v>
      </c>
      <c r="Y3938">
        <v>-2687455.3882405539</v>
      </c>
    </row>
    <row r="3939" spans="1:25" x14ac:dyDescent="0.15">
      <c r="A3939" s="1">
        <v>3937</v>
      </c>
      <c r="B3939" s="2">
        <v>43522</v>
      </c>
      <c r="C3939" t="s">
        <v>2668</v>
      </c>
      <c r="D3939" t="s">
        <v>1103</v>
      </c>
      <c r="E3939">
        <v>9.98E-2</v>
      </c>
      <c r="F3939">
        <v>9.5500000000000002E-2</v>
      </c>
      <c r="G3939" t="s">
        <v>150</v>
      </c>
      <c r="H3939" t="s">
        <v>1234</v>
      </c>
      <c r="L3939" s="4">
        <f t="shared" si="64"/>
        <v>3568.9999999999986</v>
      </c>
      <c r="M3939">
        <v>10000</v>
      </c>
      <c r="N3939">
        <v>2.75</v>
      </c>
      <c r="O3939" t="s">
        <v>15391</v>
      </c>
      <c r="P3939">
        <v>29</v>
      </c>
      <c r="Q3939" t="s">
        <v>6891</v>
      </c>
      <c r="R3939" t="s">
        <v>13085</v>
      </c>
      <c r="S3939" t="s">
        <v>19356</v>
      </c>
      <c r="T3939" t="s">
        <v>25550</v>
      </c>
      <c r="U3939" t="s">
        <v>27811</v>
      </c>
      <c r="V3939">
        <v>-0.5</v>
      </c>
      <c r="W3939">
        <v>-0.25</v>
      </c>
      <c r="X3939">
        <v>-500000</v>
      </c>
      <c r="Y3939">
        <v>-2687455.3882405539</v>
      </c>
    </row>
    <row r="3940" spans="1:25" x14ac:dyDescent="0.15">
      <c r="A3940" s="1">
        <v>3938</v>
      </c>
      <c r="B3940" s="2">
        <v>43522</v>
      </c>
      <c r="C3940" t="s">
        <v>2669</v>
      </c>
      <c r="D3940" t="s">
        <v>1103</v>
      </c>
      <c r="E3940">
        <v>0.18540000000000001</v>
      </c>
      <c r="F3940">
        <v>0.1883</v>
      </c>
      <c r="G3940" t="s">
        <v>74</v>
      </c>
      <c r="H3940" t="s">
        <v>1158</v>
      </c>
      <c r="L3940" s="4">
        <f t="shared" si="64"/>
        <v>28.999999999999858</v>
      </c>
      <c r="M3940">
        <v>10000</v>
      </c>
      <c r="N3940">
        <v>2.75</v>
      </c>
      <c r="O3940" t="s">
        <v>15394</v>
      </c>
      <c r="P3940">
        <v>120</v>
      </c>
      <c r="Q3940" t="s">
        <v>6892</v>
      </c>
      <c r="R3940" t="s">
        <v>13086</v>
      </c>
      <c r="S3940" t="s">
        <v>19357</v>
      </c>
      <c r="T3940" t="s">
        <v>25551</v>
      </c>
      <c r="U3940" t="s">
        <v>27810</v>
      </c>
      <c r="V3940">
        <v>-0.5</v>
      </c>
      <c r="W3940">
        <v>-0.25</v>
      </c>
      <c r="X3940">
        <v>-500000</v>
      </c>
      <c r="Y3940">
        <v>-2687455.3882405539</v>
      </c>
    </row>
    <row r="3941" spans="1:25" x14ac:dyDescent="0.15">
      <c r="A3941" s="1">
        <v>3939</v>
      </c>
      <c r="B3941" s="2">
        <v>43522</v>
      </c>
      <c r="C3941" t="s">
        <v>2670</v>
      </c>
      <c r="D3941" t="s">
        <v>1103</v>
      </c>
      <c r="E3941">
        <v>0.1653</v>
      </c>
      <c r="F3941">
        <v>0.15579999999999999</v>
      </c>
      <c r="G3941" t="s">
        <v>74</v>
      </c>
      <c r="H3941" t="s">
        <v>1158</v>
      </c>
      <c r="L3941" s="4">
        <f t="shared" si="64"/>
        <v>-95.000000000000085</v>
      </c>
      <c r="M3941">
        <v>10000</v>
      </c>
      <c r="N3941">
        <v>2.75</v>
      </c>
      <c r="O3941" t="s">
        <v>15394</v>
      </c>
      <c r="P3941">
        <v>120</v>
      </c>
      <c r="Q3941" t="s">
        <v>6893</v>
      </c>
      <c r="R3941" t="s">
        <v>13086</v>
      </c>
      <c r="S3941" t="s">
        <v>19358</v>
      </c>
      <c r="T3941" t="s">
        <v>25551</v>
      </c>
      <c r="U3941" t="s">
        <v>27811</v>
      </c>
      <c r="V3941">
        <v>-0.5</v>
      </c>
      <c r="W3941">
        <v>-0.25</v>
      </c>
      <c r="X3941">
        <v>-500000</v>
      </c>
      <c r="Y3941">
        <v>-2687455.3882405539</v>
      </c>
    </row>
    <row r="3942" spans="1:25" x14ac:dyDescent="0.15">
      <c r="A3942" s="1">
        <v>3940</v>
      </c>
      <c r="B3942" s="2">
        <v>43523</v>
      </c>
      <c r="C3942" t="s">
        <v>2667</v>
      </c>
      <c r="D3942" t="s">
        <v>1103</v>
      </c>
      <c r="E3942">
        <v>9.6100000000000005E-2</v>
      </c>
      <c r="F3942">
        <v>8.7900000000000006E-2</v>
      </c>
      <c r="G3942" t="s">
        <v>329</v>
      </c>
      <c r="H3942" t="s">
        <v>1413</v>
      </c>
      <c r="L3942" s="4">
        <f t="shared" si="64"/>
        <v>4427.9999999999991</v>
      </c>
      <c r="M3942">
        <v>10000</v>
      </c>
      <c r="N3942">
        <v>2.75</v>
      </c>
      <c r="O3942" t="s">
        <v>15391</v>
      </c>
      <c r="P3942">
        <v>28</v>
      </c>
      <c r="Q3942" t="s">
        <v>6894</v>
      </c>
      <c r="R3942" t="s">
        <v>13087</v>
      </c>
      <c r="S3942" t="s">
        <v>19359</v>
      </c>
      <c r="T3942" t="s">
        <v>25552</v>
      </c>
      <c r="U3942" t="s">
        <v>27810</v>
      </c>
      <c r="V3942">
        <v>-1</v>
      </c>
      <c r="W3942">
        <v>-0.25</v>
      </c>
      <c r="X3942">
        <v>-1000000</v>
      </c>
      <c r="Y3942">
        <v>-2671762.251632981</v>
      </c>
    </row>
    <row r="3943" spans="1:25" x14ac:dyDescent="0.15">
      <c r="A3943" s="1">
        <v>3941</v>
      </c>
      <c r="B3943" s="2">
        <v>43523</v>
      </c>
      <c r="C3943" t="s">
        <v>2668</v>
      </c>
      <c r="D3943" t="s">
        <v>1103</v>
      </c>
      <c r="E3943">
        <v>9.5500000000000002E-2</v>
      </c>
      <c r="F3943">
        <v>0.09</v>
      </c>
      <c r="G3943" t="s">
        <v>329</v>
      </c>
      <c r="H3943" t="s">
        <v>1413</v>
      </c>
      <c r="L3943" s="4">
        <f t="shared" si="64"/>
        <v>2970.0000000000027</v>
      </c>
      <c r="M3943">
        <v>10000</v>
      </c>
      <c r="N3943">
        <v>2.75</v>
      </c>
      <c r="O3943" t="s">
        <v>15391</v>
      </c>
      <c r="P3943">
        <v>28</v>
      </c>
      <c r="Q3943" t="s">
        <v>6895</v>
      </c>
      <c r="R3943" t="s">
        <v>13087</v>
      </c>
      <c r="S3943" t="s">
        <v>19360</v>
      </c>
      <c r="T3943" t="s">
        <v>25552</v>
      </c>
      <c r="U3943" t="s">
        <v>27811</v>
      </c>
      <c r="V3943">
        <v>-1</v>
      </c>
      <c r="W3943">
        <v>-0.25</v>
      </c>
      <c r="X3943">
        <v>-1000000</v>
      </c>
      <c r="Y3943">
        <v>-2671762.251632981</v>
      </c>
    </row>
    <row r="3944" spans="1:25" x14ac:dyDescent="0.15">
      <c r="A3944" s="1">
        <v>3942</v>
      </c>
      <c r="B3944" s="2">
        <v>43523</v>
      </c>
      <c r="C3944" t="s">
        <v>2669</v>
      </c>
      <c r="D3944" t="s">
        <v>1103</v>
      </c>
      <c r="E3944">
        <v>0.1883</v>
      </c>
      <c r="F3944">
        <v>0.1736</v>
      </c>
      <c r="G3944" t="s">
        <v>456</v>
      </c>
      <c r="H3944" t="s">
        <v>1539</v>
      </c>
      <c r="L3944" s="4">
        <f t="shared" si="64"/>
        <v>7349.9999999999955</v>
      </c>
      <c r="M3944">
        <v>10000</v>
      </c>
      <c r="N3944">
        <v>2.75</v>
      </c>
      <c r="O3944" t="s">
        <v>15394</v>
      </c>
      <c r="P3944">
        <v>119</v>
      </c>
      <c r="Q3944" t="s">
        <v>6896</v>
      </c>
      <c r="R3944" t="s">
        <v>13088</v>
      </c>
      <c r="S3944" t="s">
        <v>19361</v>
      </c>
      <c r="T3944" t="s">
        <v>25553</v>
      </c>
      <c r="U3944" t="s">
        <v>27810</v>
      </c>
      <c r="V3944">
        <v>-1</v>
      </c>
      <c r="W3944">
        <v>-0.25</v>
      </c>
      <c r="X3944">
        <v>-1000000</v>
      </c>
      <c r="Y3944">
        <v>-2671762.251632981</v>
      </c>
    </row>
    <row r="3945" spans="1:25" x14ac:dyDescent="0.15">
      <c r="A3945" s="1">
        <v>3943</v>
      </c>
      <c r="B3945" s="2">
        <v>43523</v>
      </c>
      <c r="C3945" t="s">
        <v>2670</v>
      </c>
      <c r="D3945" t="s">
        <v>1103</v>
      </c>
      <c r="E3945">
        <v>0.15579999999999999</v>
      </c>
      <c r="F3945">
        <v>0.14580000000000001</v>
      </c>
      <c r="G3945" t="s">
        <v>310</v>
      </c>
      <c r="H3945" t="s">
        <v>1394</v>
      </c>
      <c r="L3945" s="4">
        <f t="shared" si="64"/>
        <v>5899.9999999999891</v>
      </c>
      <c r="M3945">
        <v>10000</v>
      </c>
      <c r="N3945">
        <v>2.75</v>
      </c>
      <c r="O3945" t="s">
        <v>15394</v>
      </c>
      <c r="P3945">
        <v>119</v>
      </c>
      <c r="Q3945" t="s">
        <v>6897</v>
      </c>
      <c r="R3945" t="s">
        <v>13089</v>
      </c>
      <c r="S3945" t="s">
        <v>19362</v>
      </c>
      <c r="T3945" t="s">
        <v>25554</v>
      </c>
      <c r="U3945" t="s">
        <v>27811</v>
      </c>
      <c r="V3945">
        <v>-1</v>
      </c>
      <c r="W3945">
        <v>-0.25</v>
      </c>
      <c r="X3945">
        <v>-1000000</v>
      </c>
      <c r="Y3945">
        <v>-2671762.251632981</v>
      </c>
    </row>
    <row r="3946" spans="1:25" x14ac:dyDescent="0.15">
      <c r="A3946" s="1">
        <v>3944</v>
      </c>
      <c r="B3946" s="2">
        <v>43524</v>
      </c>
      <c r="C3946" t="s">
        <v>2667</v>
      </c>
      <c r="D3946" t="s">
        <v>1103</v>
      </c>
      <c r="E3946">
        <v>8.7900000000000006E-2</v>
      </c>
      <c r="F3946">
        <v>0.1181</v>
      </c>
      <c r="G3946" t="s">
        <v>256</v>
      </c>
      <c r="H3946" t="s">
        <v>1340</v>
      </c>
      <c r="L3946" s="4">
        <f t="shared" si="64"/>
        <v>2415.9999999999991</v>
      </c>
      <c r="M3946">
        <v>10000</v>
      </c>
      <c r="N3946">
        <v>2.75</v>
      </c>
      <c r="O3946" t="s">
        <v>15391</v>
      </c>
      <c r="P3946">
        <v>27</v>
      </c>
      <c r="Q3946" t="s">
        <v>6898</v>
      </c>
      <c r="R3946" t="s">
        <v>13090</v>
      </c>
      <c r="S3946" t="s">
        <v>19363</v>
      </c>
      <c r="T3946" t="s">
        <v>25555</v>
      </c>
      <c r="U3946" t="s">
        <v>27810</v>
      </c>
      <c r="V3946">
        <v>-1</v>
      </c>
      <c r="W3946">
        <v>-0.25</v>
      </c>
      <c r="X3946">
        <v>-1000000</v>
      </c>
      <c r="Y3946">
        <v>-2671762.251632981</v>
      </c>
    </row>
    <row r="3947" spans="1:25" x14ac:dyDescent="0.15">
      <c r="A3947" s="1">
        <v>3945</v>
      </c>
      <c r="B3947" s="2">
        <v>43524</v>
      </c>
      <c r="C3947" t="s">
        <v>2668</v>
      </c>
      <c r="D3947" t="s">
        <v>1103</v>
      </c>
      <c r="E3947">
        <v>0.09</v>
      </c>
      <c r="F3947">
        <v>5.6399999999999999E-2</v>
      </c>
      <c r="G3947" t="s">
        <v>256</v>
      </c>
      <c r="H3947" t="s">
        <v>1340</v>
      </c>
      <c r="L3947" s="4">
        <f t="shared" si="64"/>
        <v>-2688</v>
      </c>
      <c r="M3947">
        <v>10000</v>
      </c>
      <c r="N3947">
        <v>2.75</v>
      </c>
      <c r="O3947" t="s">
        <v>15391</v>
      </c>
      <c r="P3947">
        <v>27</v>
      </c>
      <c r="Q3947" t="s">
        <v>6899</v>
      </c>
      <c r="R3947" t="s">
        <v>13090</v>
      </c>
      <c r="S3947" t="s">
        <v>19364</v>
      </c>
      <c r="T3947" t="s">
        <v>25555</v>
      </c>
      <c r="U3947" t="s">
        <v>27811</v>
      </c>
      <c r="V3947">
        <v>-1</v>
      </c>
      <c r="W3947">
        <v>-0.25</v>
      </c>
      <c r="X3947">
        <v>-1000000</v>
      </c>
      <c r="Y3947">
        <v>-2671762.251632981</v>
      </c>
    </row>
    <row r="3948" spans="1:25" x14ac:dyDescent="0.15">
      <c r="A3948" s="1">
        <v>3946</v>
      </c>
      <c r="B3948" s="2">
        <v>43524</v>
      </c>
      <c r="C3948" t="s">
        <v>2671</v>
      </c>
      <c r="D3948" t="s">
        <v>1103</v>
      </c>
      <c r="E3948">
        <v>0.1196</v>
      </c>
      <c r="F3948">
        <v>0.1618</v>
      </c>
      <c r="G3948" t="s">
        <v>209</v>
      </c>
      <c r="H3948" t="s">
        <v>1293</v>
      </c>
      <c r="L3948" s="4">
        <f t="shared" si="64"/>
        <v>-50218</v>
      </c>
      <c r="M3948">
        <v>10000</v>
      </c>
      <c r="N3948">
        <v>2.75</v>
      </c>
      <c r="O3948" t="s">
        <v>15395</v>
      </c>
      <c r="P3948">
        <v>55</v>
      </c>
      <c r="Q3948" t="s">
        <v>6900</v>
      </c>
      <c r="R3948" t="s">
        <v>13091</v>
      </c>
      <c r="S3948" t="s">
        <v>19365</v>
      </c>
      <c r="T3948" t="s">
        <v>25556</v>
      </c>
      <c r="U3948" t="s">
        <v>27810</v>
      </c>
      <c r="V3948">
        <v>-1</v>
      </c>
      <c r="W3948">
        <v>-0.25</v>
      </c>
      <c r="X3948">
        <v>-1000000</v>
      </c>
      <c r="Y3948">
        <v>-2671762.251632981</v>
      </c>
    </row>
    <row r="3949" spans="1:25" x14ac:dyDescent="0.15">
      <c r="A3949" s="1">
        <v>3947</v>
      </c>
      <c r="B3949" s="2">
        <v>43524</v>
      </c>
      <c r="C3949" t="s">
        <v>2672</v>
      </c>
      <c r="D3949" t="s">
        <v>1103</v>
      </c>
      <c r="E3949">
        <v>0.1116</v>
      </c>
      <c r="F3949">
        <v>8.1900000000000001E-2</v>
      </c>
      <c r="G3949" t="s">
        <v>231</v>
      </c>
      <c r="H3949" t="s">
        <v>1315</v>
      </c>
      <c r="L3949" s="4">
        <f t="shared" si="64"/>
        <v>38016.000000000007</v>
      </c>
      <c r="M3949">
        <v>10000</v>
      </c>
      <c r="N3949">
        <v>2.75</v>
      </c>
      <c r="O3949" t="s">
        <v>15395</v>
      </c>
      <c r="P3949">
        <v>55</v>
      </c>
      <c r="Q3949" t="s">
        <v>6901</v>
      </c>
      <c r="R3949" t="s">
        <v>13092</v>
      </c>
      <c r="S3949" t="s">
        <v>19366</v>
      </c>
      <c r="T3949" t="s">
        <v>25557</v>
      </c>
      <c r="U3949" t="s">
        <v>27811</v>
      </c>
      <c r="V3949">
        <v>-1</v>
      </c>
      <c r="W3949">
        <v>-0.25</v>
      </c>
      <c r="X3949">
        <v>-1000000</v>
      </c>
      <c r="Y3949">
        <v>-2671762.251632981</v>
      </c>
    </row>
    <row r="3950" spans="1:25" x14ac:dyDescent="0.15">
      <c r="A3950" s="1">
        <v>3948</v>
      </c>
      <c r="B3950" s="2">
        <v>43525</v>
      </c>
      <c r="C3950" t="s">
        <v>2663</v>
      </c>
      <c r="D3950" t="s">
        <v>1103</v>
      </c>
      <c r="E3950">
        <v>9.5200000000000007E-2</v>
      </c>
      <c r="F3950">
        <v>0.10349999999999999</v>
      </c>
      <c r="G3950" t="s">
        <v>126</v>
      </c>
      <c r="H3950" t="s">
        <v>1210</v>
      </c>
      <c r="L3950" s="4">
        <f t="shared" si="64"/>
        <v>580.9999999999992</v>
      </c>
      <c r="M3950">
        <v>10000</v>
      </c>
      <c r="N3950">
        <v>2.8</v>
      </c>
      <c r="O3950" t="s">
        <v>15391</v>
      </c>
      <c r="P3950">
        <v>26</v>
      </c>
      <c r="Q3950" t="s">
        <v>6902</v>
      </c>
      <c r="R3950" t="s">
        <v>13093</v>
      </c>
      <c r="S3950" t="s">
        <v>19367</v>
      </c>
      <c r="T3950" t="s">
        <v>25558</v>
      </c>
      <c r="U3950" t="s">
        <v>27810</v>
      </c>
      <c r="V3950">
        <v>-1</v>
      </c>
      <c r="W3950">
        <v>-0.25</v>
      </c>
      <c r="X3950">
        <v>-1000000</v>
      </c>
      <c r="Y3950">
        <v>-2547379.9942021631</v>
      </c>
    </row>
    <row r="3951" spans="1:25" x14ac:dyDescent="0.15">
      <c r="A3951" s="1">
        <v>3949</v>
      </c>
      <c r="B3951" s="2">
        <v>43525</v>
      </c>
      <c r="C3951" t="s">
        <v>2664</v>
      </c>
      <c r="D3951" t="s">
        <v>1103</v>
      </c>
      <c r="E3951">
        <v>7.9299999999999995E-2</v>
      </c>
      <c r="F3951">
        <v>8.0100000000000005E-2</v>
      </c>
      <c r="G3951" t="s">
        <v>256</v>
      </c>
      <c r="H3951" t="s">
        <v>1340</v>
      </c>
      <c r="L3951" s="4">
        <f t="shared" si="64"/>
        <v>64.000000000000725</v>
      </c>
      <c r="M3951">
        <v>10000</v>
      </c>
      <c r="N3951">
        <v>2.8</v>
      </c>
      <c r="O3951" t="s">
        <v>15391</v>
      </c>
      <c r="P3951">
        <v>26</v>
      </c>
      <c r="Q3951" t="s">
        <v>6903</v>
      </c>
      <c r="R3951" t="s">
        <v>13094</v>
      </c>
      <c r="S3951" t="s">
        <v>19368</v>
      </c>
      <c r="T3951" t="s">
        <v>25559</v>
      </c>
      <c r="U3951" t="s">
        <v>27811</v>
      </c>
      <c r="V3951">
        <v>-1</v>
      </c>
      <c r="W3951">
        <v>-0.25</v>
      </c>
      <c r="X3951">
        <v>-1000000</v>
      </c>
      <c r="Y3951">
        <v>-2547379.9942021631</v>
      </c>
    </row>
    <row r="3952" spans="1:25" x14ac:dyDescent="0.15">
      <c r="A3952" s="1">
        <v>3950</v>
      </c>
      <c r="B3952" s="2">
        <v>43525</v>
      </c>
      <c r="C3952" t="s">
        <v>2673</v>
      </c>
      <c r="D3952" t="s">
        <v>1103</v>
      </c>
      <c r="E3952">
        <v>0.13489999999999999</v>
      </c>
      <c r="F3952">
        <v>0.1457</v>
      </c>
      <c r="G3952" t="s">
        <v>774</v>
      </c>
      <c r="H3952" t="s">
        <v>1857</v>
      </c>
      <c r="L3952" s="4">
        <f t="shared" si="64"/>
        <v>-12204.000000000005</v>
      </c>
      <c r="M3952">
        <v>10000</v>
      </c>
      <c r="N3952">
        <v>2.8</v>
      </c>
      <c r="O3952" t="s">
        <v>15395</v>
      </c>
      <c r="P3952">
        <v>54</v>
      </c>
      <c r="Q3952" t="s">
        <v>6904</v>
      </c>
      <c r="R3952" t="s">
        <v>13095</v>
      </c>
      <c r="S3952" t="s">
        <v>19369</v>
      </c>
      <c r="T3952" t="s">
        <v>25560</v>
      </c>
      <c r="U3952" t="s">
        <v>27810</v>
      </c>
      <c r="V3952">
        <v>-1</v>
      </c>
      <c r="W3952">
        <v>-0.25</v>
      </c>
      <c r="X3952">
        <v>-1000000</v>
      </c>
      <c r="Y3952">
        <v>-2547379.9942021631</v>
      </c>
    </row>
    <row r="3953" spans="1:25" x14ac:dyDescent="0.15">
      <c r="A3953" s="1">
        <v>3951</v>
      </c>
      <c r="B3953" s="2">
        <v>43525</v>
      </c>
      <c r="C3953" t="s">
        <v>2674</v>
      </c>
      <c r="D3953" t="s">
        <v>1103</v>
      </c>
      <c r="E3953">
        <v>0.10589999999999999</v>
      </c>
      <c r="F3953">
        <v>0.1099</v>
      </c>
      <c r="G3953" t="s">
        <v>123</v>
      </c>
      <c r="H3953" t="s">
        <v>1207</v>
      </c>
      <c r="L3953" s="4">
        <f t="shared" si="64"/>
        <v>-5240.0000000000045</v>
      </c>
      <c r="M3953">
        <v>10000</v>
      </c>
      <c r="N3953">
        <v>2.8</v>
      </c>
      <c r="O3953" t="s">
        <v>15395</v>
      </c>
      <c r="P3953">
        <v>54</v>
      </c>
      <c r="Q3953" t="s">
        <v>6905</v>
      </c>
      <c r="R3953" t="s">
        <v>13096</v>
      </c>
      <c r="S3953" t="s">
        <v>19370</v>
      </c>
      <c r="T3953" t="s">
        <v>25561</v>
      </c>
      <c r="U3953" t="s">
        <v>27811</v>
      </c>
      <c r="V3953">
        <v>-1</v>
      </c>
      <c r="W3953">
        <v>-0.25</v>
      </c>
      <c r="X3953">
        <v>-1000000</v>
      </c>
      <c r="Y3953">
        <v>-2547379.9942021631</v>
      </c>
    </row>
    <row r="3954" spans="1:25" x14ac:dyDescent="0.15">
      <c r="A3954" s="1">
        <v>3952</v>
      </c>
      <c r="B3954" s="2">
        <v>43528</v>
      </c>
      <c r="C3954" t="s">
        <v>2663</v>
      </c>
      <c r="D3954" t="s">
        <v>1103</v>
      </c>
      <c r="E3954">
        <v>0.10349999999999999</v>
      </c>
      <c r="F3954">
        <v>0.1075</v>
      </c>
      <c r="G3954" t="s">
        <v>527</v>
      </c>
      <c r="H3954" t="s">
        <v>1610</v>
      </c>
      <c r="L3954" s="4">
        <f t="shared" si="64"/>
        <v>2000.0000000000018</v>
      </c>
      <c r="M3954">
        <v>10000</v>
      </c>
      <c r="N3954">
        <v>2.8</v>
      </c>
      <c r="O3954" t="s">
        <v>15391</v>
      </c>
      <c r="P3954">
        <v>23</v>
      </c>
      <c r="Q3954" t="s">
        <v>6906</v>
      </c>
      <c r="R3954" t="s">
        <v>13097</v>
      </c>
      <c r="S3954" t="s">
        <v>19371</v>
      </c>
      <c r="T3954" t="s">
        <v>25562</v>
      </c>
      <c r="U3954" t="s">
        <v>27810</v>
      </c>
      <c r="V3954">
        <v>-1</v>
      </c>
      <c r="W3954">
        <v>-0.25</v>
      </c>
      <c r="X3954">
        <v>-1000000</v>
      </c>
      <c r="Y3954">
        <v>-2523906.1233117431</v>
      </c>
    </row>
    <row r="3955" spans="1:25" x14ac:dyDescent="0.15">
      <c r="A3955" s="1">
        <v>3953</v>
      </c>
      <c r="B3955" s="2">
        <v>43528</v>
      </c>
      <c r="C3955" t="s">
        <v>2664</v>
      </c>
      <c r="D3955" t="s">
        <v>1103</v>
      </c>
      <c r="E3955">
        <v>8.0100000000000005E-2</v>
      </c>
      <c r="F3955">
        <v>8.1199999999999994E-2</v>
      </c>
      <c r="G3955" t="s">
        <v>521</v>
      </c>
      <c r="H3955" t="s">
        <v>1604</v>
      </c>
      <c r="L3955" s="4">
        <f t="shared" si="64"/>
        <v>703.99999999999352</v>
      </c>
      <c r="M3955">
        <v>10000</v>
      </c>
      <c r="N3955">
        <v>2.8</v>
      </c>
      <c r="O3955" t="s">
        <v>15391</v>
      </c>
      <c r="P3955">
        <v>23</v>
      </c>
      <c r="Q3955" t="s">
        <v>6907</v>
      </c>
      <c r="R3955" t="s">
        <v>13098</v>
      </c>
      <c r="S3955" t="s">
        <v>19372</v>
      </c>
      <c r="T3955" t="s">
        <v>25563</v>
      </c>
      <c r="U3955" t="s">
        <v>27811</v>
      </c>
      <c r="V3955">
        <v>-1</v>
      </c>
      <c r="W3955">
        <v>-0.25</v>
      </c>
      <c r="X3955">
        <v>-1000000</v>
      </c>
      <c r="Y3955">
        <v>-2523906.1233117431</v>
      </c>
    </row>
    <row r="3956" spans="1:25" x14ac:dyDescent="0.15">
      <c r="A3956" s="1">
        <v>3954</v>
      </c>
      <c r="B3956" s="2">
        <v>43528</v>
      </c>
      <c r="C3956" t="s">
        <v>2673</v>
      </c>
      <c r="D3956" t="s">
        <v>1103</v>
      </c>
      <c r="E3956">
        <v>0.1457</v>
      </c>
      <c r="F3956">
        <v>0.15190000000000001</v>
      </c>
      <c r="G3956" t="s">
        <v>978</v>
      </c>
      <c r="H3956" t="s">
        <v>2021</v>
      </c>
      <c r="L3956" s="4">
        <f t="shared" si="64"/>
        <v>-8680.0000000000164</v>
      </c>
      <c r="M3956">
        <v>10000</v>
      </c>
      <c r="N3956">
        <v>2.8</v>
      </c>
      <c r="O3956" t="s">
        <v>15395</v>
      </c>
      <c r="P3956">
        <v>51</v>
      </c>
      <c r="Q3956" t="s">
        <v>6908</v>
      </c>
      <c r="R3956" t="s">
        <v>13099</v>
      </c>
      <c r="S3956" t="s">
        <v>19373</v>
      </c>
      <c r="T3956" t="s">
        <v>25564</v>
      </c>
      <c r="U3956" t="s">
        <v>27810</v>
      </c>
      <c r="V3956">
        <v>-1</v>
      </c>
      <c r="W3956">
        <v>-0.25</v>
      </c>
      <c r="X3956">
        <v>-1000000</v>
      </c>
      <c r="Y3956">
        <v>-2523906.1233117431</v>
      </c>
    </row>
    <row r="3957" spans="1:25" x14ac:dyDescent="0.15">
      <c r="A3957" s="1">
        <v>3955</v>
      </c>
      <c r="B3957" s="2">
        <v>43528</v>
      </c>
      <c r="C3957" t="s">
        <v>2674</v>
      </c>
      <c r="D3957" t="s">
        <v>1103</v>
      </c>
      <c r="E3957">
        <v>0.1099</v>
      </c>
      <c r="F3957">
        <v>0.1143</v>
      </c>
      <c r="G3957" t="s">
        <v>518</v>
      </c>
      <c r="H3957" t="s">
        <v>1601</v>
      </c>
      <c r="L3957" s="4">
        <f t="shared" si="64"/>
        <v>-7788.0000000000018</v>
      </c>
      <c r="M3957">
        <v>10000</v>
      </c>
      <c r="N3957">
        <v>2.8</v>
      </c>
      <c r="O3957" t="s">
        <v>15395</v>
      </c>
      <c r="P3957">
        <v>51</v>
      </c>
      <c r="Q3957" t="s">
        <v>6909</v>
      </c>
      <c r="R3957" t="s">
        <v>13100</v>
      </c>
      <c r="S3957" t="s">
        <v>19374</v>
      </c>
      <c r="T3957" t="s">
        <v>25565</v>
      </c>
      <c r="U3957" t="s">
        <v>27811</v>
      </c>
      <c r="V3957">
        <v>-1</v>
      </c>
      <c r="W3957">
        <v>-0.25</v>
      </c>
      <c r="X3957">
        <v>-1000000</v>
      </c>
      <c r="Y3957">
        <v>-2523906.1233117431</v>
      </c>
    </row>
    <row r="3958" spans="1:25" x14ac:dyDescent="0.15">
      <c r="A3958" s="1">
        <v>3956</v>
      </c>
      <c r="B3958" s="2">
        <v>43529</v>
      </c>
      <c r="C3958" t="s">
        <v>2663</v>
      </c>
      <c r="D3958" t="s">
        <v>1103</v>
      </c>
      <c r="E3958">
        <v>0.1075</v>
      </c>
      <c r="F3958">
        <v>0.1109</v>
      </c>
      <c r="G3958" t="s">
        <v>66</v>
      </c>
      <c r="H3958" t="s">
        <v>1150</v>
      </c>
      <c r="L3958" s="4">
        <f t="shared" si="64"/>
        <v>-3468.0000000000005</v>
      </c>
      <c r="M3958">
        <v>10000</v>
      </c>
      <c r="N3958">
        <v>2.8</v>
      </c>
      <c r="O3958" t="s">
        <v>15391</v>
      </c>
      <c r="P3958">
        <v>22</v>
      </c>
      <c r="Q3958" t="s">
        <v>6910</v>
      </c>
      <c r="R3958" t="s">
        <v>13101</v>
      </c>
      <c r="S3958" t="s">
        <v>19375</v>
      </c>
      <c r="T3958" t="s">
        <v>25566</v>
      </c>
      <c r="U3958" t="s">
        <v>27810</v>
      </c>
      <c r="V3958">
        <v>-1</v>
      </c>
      <c r="W3958">
        <v>-0.75</v>
      </c>
      <c r="X3958">
        <v>-1000000</v>
      </c>
      <c r="Y3958">
        <v>-7582488.9494701643</v>
      </c>
    </row>
    <row r="3959" spans="1:25" x14ac:dyDescent="0.15">
      <c r="A3959" s="1">
        <v>3957</v>
      </c>
      <c r="B3959" s="2">
        <v>43529</v>
      </c>
      <c r="C3959" t="s">
        <v>2664</v>
      </c>
      <c r="D3959" t="s">
        <v>1103</v>
      </c>
      <c r="E3959">
        <v>8.1199999999999994E-2</v>
      </c>
      <c r="F3959">
        <v>8.4099999999999994E-2</v>
      </c>
      <c r="G3959" t="s">
        <v>231</v>
      </c>
      <c r="H3959" t="s">
        <v>1315</v>
      </c>
      <c r="L3959" s="4">
        <f t="shared" si="64"/>
        <v>-3711.9999999999995</v>
      </c>
      <c r="M3959">
        <v>10000</v>
      </c>
      <c r="N3959">
        <v>2.8</v>
      </c>
      <c r="O3959" t="s">
        <v>15391</v>
      </c>
      <c r="P3959">
        <v>22</v>
      </c>
      <c r="Q3959" t="s">
        <v>6911</v>
      </c>
      <c r="R3959" t="s">
        <v>13102</v>
      </c>
      <c r="S3959" t="s">
        <v>19376</v>
      </c>
      <c r="T3959" t="s">
        <v>25567</v>
      </c>
      <c r="U3959" t="s">
        <v>27811</v>
      </c>
      <c r="V3959">
        <v>-1</v>
      </c>
      <c r="W3959">
        <v>-0.75</v>
      </c>
      <c r="X3959">
        <v>-1000000</v>
      </c>
      <c r="Y3959">
        <v>-7582488.9494701643</v>
      </c>
    </row>
    <row r="3960" spans="1:25" x14ac:dyDescent="0.15">
      <c r="A3960" s="1">
        <v>3958</v>
      </c>
      <c r="B3960" s="2">
        <v>43529</v>
      </c>
      <c r="C3960" t="s">
        <v>2673</v>
      </c>
      <c r="D3960" t="s">
        <v>1103</v>
      </c>
      <c r="E3960">
        <v>0.15190000000000001</v>
      </c>
      <c r="F3960">
        <v>0.158</v>
      </c>
      <c r="G3960" t="s">
        <v>91</v>
      </c>
      <c r="H3960" t="s">
        <v>1175</v>
      </c>
      <c r="L3960" s="4">
        <f t="shared" si="64"/>
        <v>-2439.9999999999977</v>
      </c>
      <c r="M3960">
        <v>10000</v>
      </c>
      <c r="N3960">
        <v>2.8</v>
      </c>
      <c r="O3960" t="s">
        <v>15395</v>
      </c>
      <c r="P3960">
        <v>50</v>
      </c>
      <c r="Q3960" t="s">
        <v>6912</v>
      </c>
      <c r="R3960" t="s">
        <v>13103</v>
      </c>
      <c r="S3960" t="s">
        <v>19377</v>
      </c>
      <c r="T3960" t="s">
        <v>25568</v>
      </c>
      <c r="U3960" t="s">
        <v>27810</v>
      </c>
      <c r="V3960">
        <v>-1</v>
      </c>
      <c r="W3960">
        <v>-0.75</v>
      </c>
      <c r="X3960">
        <v>-1000000</v>
      </c>
      <c r="Y3960">
        <v>-7582488.9494701643</v>
      </c>
    </row>
    <row r="3961" spans="1:25" x14ac:dyDescent="0.15">
      <c r="A3961" s="1">
        <v>3959</v>
      </c>
      <c r="B3961" s="2">
        <v>43529</v>
      </c>
      <c r="C3961" t="s">
        <v>2674</v>
      </c>
      <c r="D3961" t="s">
        <v>1103</v>
      </c>
      <c r="E3961">
        <v>0.1143</v>
      </c>
      <c r="F3961">
        <v>0.1183</v>
      </c>
      <c r="G3961" t="s">
        <v>456</v>
      </c>
      <c r="H3961" t="s">
        <v>1539</v>
      </c>
      <c r="L3961" s="4">
        <f t="shared" si="64"/>
        <v>-2000.0000000000018</v>
      </c>
      <c r="M3961">
        <v>10000</v>
      </c>
      <c r="N3961">
        <v>2.8</v>
      </c>
      <c r="O3961" t="s">
        <v>15395</v>
      </c>
      <c r="P3961">
        <v>50</v>
      </c>
      <c r="Q3961" t="s">
        <v>6913</v>
      </c>
      <c r="R3961" t="s">
        <v>13104</v>
      </c>
      <c r="S3961" t="s">
        <v>19378</v>
      </c>
      <c r="T3961" t="s">
        <v>25569</v>
      </c>
      <c r="U3961" t="s">
        <v>27811</v>
      </c>
      <c r="V3961">
        <v>-1</v>
      </c>
      <c r="W3961">
        <v>-0.75</v>
      </c>
      <c r="X3961">
        <v>-1000000</v>
      </c>
      <c r="Y3961">
        <v>-7582488.9494701643</v>
      </c>
    </row>
    <row r="3962" spans="1:25" x14ac:dyDescent="0.15">
      <c r="A3962" s="1">
        <v>3960</v>
      </c>
      <c r="B3962" s="2">
        <v>43530</v>
      </c>
      <c r="C3962" t="s">
        <v>2663</v>
      </c>
      <c r="D3962" t="s">
        <v>1103</v>
      </c>
      <c r="E3962">
        <v>0.1109</v>
      </c>
      <c r="F3962">
        <v>8.9099999999999999E-2</v>
      </c>
      <c r="G3962" t="s">
        <v>376</v>
      </c>
      <c r="H3962" t="s">
        <v>1460</v>
      </c>
      <c r="L3962" s="4">
        <f t="shared" si="64"/>
        <v>35316</v>
      </c>
      <c r="M3962">
        <v>10000</v>
      </c>
      <c r="N3962">
        <v>2.8</v>
      </c>
      <c r="O3962" t="s">
        <v>15391</v>
      </c>
      <c r="P3962">
        <v>21</v>
      </c>
      <c r="Q3962" t="s">
        <v>6914</v>
      </c>
      <c r="R3962" t="s">
        <v>13105</v>
      </c>
      <c r="S3962" t="s">
        <v>19379</v>
      </c>
      <c r="T3962" t="s">
        <v>25570</v>
      </c>
      <c r="U3962" t="s">
        <v>27810</v>
      </c>
      <c r="V3962">
        <v>-1</v>
      </c>
      <c r="W3962">
        <v>-1</v>
      </c>
      <c r="X3962">
        <v>-1000000</v>
      </c>
      <c r="Y3962">
        <v>-10059856.14405714</v>
      </c>
    </row>
    <row r="3963" spans="1:25" x14ac:dyDescent="0.15">
      <c r="A3963" s="1">
        <v>3961</v>
      </c>
      <c r="B3963" s="2">
        <v>43530</v>
      </c>
      <c r="C3963" t="s">
        <v>2664</v>
      </c>
      <c r="D3963" t="s">
        <v>1103</v>
      </c>
      <c r="E3963">
        <v>8.4099999999999994E-2</v>
      </c>
      <c r="F3963">
        <v>0.11070000000000001</v>
      </c>
      <c r="G3963" t="s">
        <v>790</v>
      </c>
      <c r="H3963" t="s">
        <v>1873</v>
      </c>
      <c r="L3963" s="4">
        <f t="shared" si="64"/>
        <v>-58254.000000000029</v>
      </c>
      <c r="M3963">
        <v>10000</v>
      </c>
      <c r="N3963">
        <v>2.8</v>
      </c>
      <c r="O3963" t="s">
        <v>15391</v>
      </c>
      <c r="P3963">
        <v>21</v>
      </c>
      <c r="Q3963" t="s">
        <v>6915</v>
      </c>
      <c r="R3963" t="s">
        <v>13106</v>
      </c>
      <c r="S3963" t="s">
        <v>19380</v>
      </c>
      <c r="T3963" t="s">
        <v>25571</v>
      </c>
      <c r="U3963" t="s">
        <v>27811</v>
      </c>
      <c r="V3963">
        <v>-1</v>
      </c>
      <c r="W3963">
        <v>-1</v>
      </c>
      <c r="X3963">
        <v>-1000000</v>
      </c>
      <c r="Y3963">
        <v>-10059856.14405714</v>
      </c>
    </row>
    <row r="3964" spans="1:25" x14ac:dyDescent="0.15">
      <c r="A3964" s="1">
        <v>3962</v>
      </c>
      <c r="B3964" s="2">
        <v>43530</v>
      </c>
      <c r="C3964" t="s">
        <v>2673</v>
      </c>
      <c r="D3964" t="s">
        <v>1103</v>
      </c>
      <c r="E3964">
        <v>0.158</v>
      </c>
      <c r="F3964">
        <v>0.13450000000000001</v>
      </c>
      <c r="G3964" t="s">
        <v>74</v>
      </c>
      <c r="H3964" t="s">
        <v>1158</v>
      </c>
      <c r="L3964" s="4">
        <f t="shared" si="64"/>
        <v>-234.99999999999994</v>
      </c>
      <c r="M3964">
        <v>10000</v>
      </c>
      <c r="N3964">
        <v>2.8</v>
      </c>
      <c r="O3964" t="s">
        <v>15395</v>
      </c>
      <c r="P3964">
        <v>49</v>
      </c>
      <c r="Q3964" t="s">
        <v>6916</v>
      </c>
      <c r="R3964" t="s">
        <v>13107</v>
      </c>
      <c r="S3964" t="s">
        <v>19381</v>
      </c>
      <c r="T3964" t="s">
        <v>25572</v>
      </c>
      <c r="U3964" t="s">
        <v>27810</v>
      </c>
      <c r="V3964">
        <v>-1</v>
      </c>
      <c r="W3964">
        <v>-1</v>
      </c>
      <c r="X3964">
        <v>-1000000</v>
      </c>
      <c r="Y3964">
        <v>-10059856.14405714</v>
      </c>
    </row>
    <row r="3965" spans="1:25" x14ac:dyDescent="0.15">
      <c r="A3965" s="1">
        <v>3963</v>
      </c>
      <c r="B3965" s="2">
        <v>43530</v>
      </c>
      <c r="C3965" t="s">
        <v>2674</v>
      </c>
      <c r="D3965" t="s">
        <v>1103</v>
      </c>
      <c r="E3965">
        <v>0.1183</v>
      </c>
      <c r="F3965">
        <v>0.14349999999999999</v>
      </c>
      <c r="G3965" t="s">
        <v>75</v>
      </c>
      <c r="H3965" t="s">
        <v>1159</v>
      </c>
      <c r="L3965" s="4">
        <f t="shared" si="64"/>
        <v>503.99999999999972</v>
      </c>
      <c r="M3965">
        <v>10000</v>
      </c>
      <c r="N3965">
        <v>2.8</v>
      </c>
      <c r="O3965" t="s">
        <v>15395</v>
      </c>
      <c r="P3965">
        <v>49</v>
      </c>
      <c r="Q3965" t="s">
        <v>6917</v>
      </c>
      <c r="R3965" t="s">
        <v>13108</v>
      </c>
      <c r="S3965" t="s">
        <v>19382</v>
      </c>
      <c r="T3965" t="s">
        <v>25573</v>
      </c>
      <c r="U3965" t="s">
        <v>27811</v>
      </c>
      <c r="V3965">
        <v>-1</v>
      </c>
      <c r="W3965">
        <v>-1</v>
      </c>
      <c r="X3965">
        <v>-1000000</v>
      </c>
      <c r="Y3965">
        <v>-10059856.14405714</v>
      </c>
    </row>
    <row r="3966" spans="1:25" x14ac:dyDescent="0.15">
      <c r="A3966" s="1">
        <v>3964</v>
      </c>
      <c r="B3966" s="2">
        <v>43531</v>
      </c>
      <c r="C3966" t="s">
        <v>2663</v>
      </c>
      <c r="D3966" t="s">
        <v>1103</v>
      </c>
      <c r="E3966">
        <v>8.9099999999999999E-2</v>
      </c>
      <c r="F3966">
        <v>4.82E-2</v>
      </c>
      <c r="G3966" t="s">
        <v>510</v>
      </c>
      <c r="H3966" t="s">
        <v>1593</v>
      </c>
      <c r="L3966" s="4">
        <f t="shared" si="64"/>
        <v>88344</v>
      </c>
      <c r="M3966">
        <v>10000</v>
      </c>
      <c r="N3966">
        <v>2.8</v>
      </c>
      <c r="O3966" t="s">
        <v>15391</v>
      </c>
      <c r="P3966">
        <v>20</v>
      </c>
      <c r="Q3966" t="s">
        <v>6918</v>
      </c>
      <c r="R3966" t="s">
        <v>13109</v>
      </c>
      <c r="S3966" t="s">
        <v>19383</v>
      </c>
      <c r="T3966" t="s">
        <v>25574</v>
      </c>
      <c r="U3966" t="s">
        <v>27810</v>
      </c>
      <c r="V3966">
        <v>-1</v>
      </c>
      <c r="W3966">
        <v>-1</v>
      </c>
      <c r="X3966">
        <v>-1000000</v>
      </c>
      <c r="Y3966">
        <v>-10403758.149556359</v>
      </c>
    </row>
    <row r="3967" spans="1:25" x14ac:dyDescent="0.15">
      <c r="A3967" s="1">
        <v>3965</v>
      </c>
      <c r="B3967" s="2">
        <v>43531</v>
      </c>
      <c r="C3967" t="s">
        <v>2664</v>
      </c>
      <c r="D3967" t="s">
        <v>1103</v>
      </c>
      <c r="E3967">
        <v>0.11070000000000001</v>
      </c>
      <c r="F3967">
        <v>0.16589999999999999</v>
      </c>
      <c r="G3967" t="s">
        <v>479</v>
      </c>
      <c r="H3967" t="s">
        <v>1562</v>
      </c>
      <c r="L3967" s="4">
        <f t="shared" si="64"/>
        <v>-96599.999999999971</v>
      </c>
      <c r="M3967">
        <v>10000</v>
      </c>
      <c r="N3967">
        <v>2.8</v>
      </c>
      <c r="O3967" t="s">
        <v>15391</v>
      </c>
      <c r="P3967">
        <v>20</v>
      </c>
      <c r="Q3967" t="s">
        <v>6919</v>
      </c>
      <c r="R3967" t="s">
        <v>13110</v>
      </c>
      <c r="S3967" t="s">
        <v>19384</v>
      </c>
      <c r="T3967" t="s">
        <v>25575</v>
      </c>
      <c r="U3967" t="s">
        <v>27811</v>
      </c>
      <c r="V3967">
        <v>-1</v>
      </c>
      <c r="W3967">
        <v>-1</v>
      </c>
      <c r="X3967">
        <v>-1000000</v>
      </c>
      <c r="Y3967">
        <v>-10403758.149556359</v>
      </c>
    </row>
    <row r="3968" spans="1:25" x14ac:dyDescent="0.15">
      <c r="A3968" s="1">
        <v>3966</v>
      </c>
      <c r="B3968" s="2">
        <v>43531</v>
      </c>
      <c r="C3968" t="s">
        <v>2673</v>
      </c>
      <c r="D3968" t="s">
        <v>1103</v>
      </c>
      <c r="E3968">
        <v>0.13450000000000001</v>
      </c>
      <c r="F3968">
        <v>9.1499999999999998E-2</v>
      </c>
      <c r="G3968" t="s">
        <v>74</v>
      </c>
      <c r="H3968" t="s">
        <v>1158</v>
      </c>
      <c r="L3968" s="4">
        <f t="shared" si="64"/>
        <v>-430.00000000000011</v>
      </c>
      <c r="M3968">
        <v>10000</v>
      </c>
      <c r="N3968">
        <v>2.8</v>
      </c>
      <c r="O3968" t="s">
        <v>15395</v>
      </c>
      <c r="P3968">
        <v>48</v>
      </c>
      <c r="Q3968" t="s">
        <v>6920</v>
      </c>
      <c r="R3968" t="s">
        <v>13111</v>
      </c>
      <c r="S3968" t="s">
        <v>19385</v>
      </c>
      <c r="T3968" t="s">
        <v>25576</v>
      </c>
      <c r="U3968" t="s">
        <v>27810</v>
      </c>
      <c r="V3968">
        <v>-1</v>
      </c>
      <c r="W3968">
        <v>-1</v>
      </c>
      <c r="X3968">
        <v>-1000000</v>
      </c>
      <c r="Y3968">
        <v>-10403758.149556359</v>
      </c>
    </row>
    <row r="3969" spans="1:25" x14ac:dyDescent="0.15">
      <c r="A3969" s="1">
        <v>3967</v>
      </c>
      <c r="B3969" s="2">
        <v>43531</v>
      </c>
      <c r="C3969" t="s">
        <v>2674</v>
      </c>
      <c r="D3969" t="s">
        <v>1103</v>
      </c>
      <c r="E3969">
        <v>0.14349999999999999</v>
      </c>
      <c r="F3969">
        <v>0.19539999999999999</v>
      </c>
      <c r="G3969" t="s">
        <v>74</v>
      </c>
      <c r="H3969" t="s">
        <v>1158</v>
      </c>
      <c r="L3969" s="4">
        <f t="shared" si="64"/>
        <v>519</v>
      </c>
      <c r="M3969">
        <v>10000</v>
      </c>
      <c r="N3969">
        <v>2.8</v>
      </c>
      <c r="O3969" t="s">
        <v>15395</v>
      </c>
      <c r="P3969">
        <v>48</v>
      </c>
      <c r="Q3969" t="s">
        <v>6921</v>
      </c>
      <c r="R3969" t="s">
        <v>13111</v>
      </c>
      <c r="S3969" t="s">
        <v>19386</v>
      </c>
      <c r="T3969" t="s">
        <v>25576</v>
      </c>
      <c r="U3969" t="s">
        <v>27811</v>
      </c>
      <c r="V3969">
        <v>-1</v>
      </c>
      <c r="W3969">
        <v>-1</v>
      </c>
      <c r="X3969">
        <v>-1000000</v>
      </c>
      <c r="Y3969">
        <v>-10403758.149556359</v>
      </c>
    </row>
    <row r="3970" spans="1:25" x14ac:dyDescent="0.15">
      <c r="A3970" s="1">
        <v>3968</v>
      </c>
      <c r="B3970" s="2">
        <v>43532</v>
      </c>
      <c r="C3970" t="s">
        <v>2675</v>
      </c>
      <c r="D3970" t="s">
        <v>1103</v>
      </c>
      <c r="E3970">
        <v>0.10249999999999999</v>
      </c>
      <c r="F3970">
        <v>0.1013</v>
      </c>
      <c r="G3970" t="s">
        <v>153</v>
      </c>
      <c r="H3970" t="s">
        <v>1237</v>
      </c>
      <c r="L3970" s="4">
        <f t="shared" si="64"/>
        <v>2423.9999999999854</v>
      </c>
      <c r="M3970">
        <v>10000</v>
      </c>
      <c r="N3970">
        <v>2.65</v>
      </c>
      <c r="O3970" t="s">
        <v>15391</v>
      </c>
      <c r="P3970">
        <v>19</v>
      </c>
      <c r="Q3970" t="s">
        <v>6922</v>
      </c>
      <c r="R3970" t="s">
        <v>13112</v>
      </c>
      <c r="S3970" t="s">
        <v>19387</v>
      </c>
      <c r="T3970" t="s">
        <v>25577</v>
      </c>
      <c r="U3970" t="s">
        <v>27810</v>
      </c>
      <c r="V3970">
        <v>-1</v>
      </c>
      <c r="W3970">
        <v>-1</v>
      </c>
      <c r="X3970">
        <v>-1000000</v>
      </c>
      <c r="Y3970">
        <v>-11180015.72189711</v>
      </c>
    </row>
    <row r="3971" spans="1:25" x14ac:dyDescent="0.15">
      <c r="A3971" s="1">
        <v>3969</v>
      </c>
      <c r="B3971" s="2">
        <v>43532</v>
      </c>
      <c r="C3971" t="s">
        <v>2676</v>
      </c>
      <c r="D3971" t="s">
        <v>1103</v>
      </c>
      <c r="E3971">
        <v>7.3499999999999996E-2</v>
      </c>
      <c r="F3971">
        <v>5.3400000000000003E-2</v>
      </c>
      <c r="G3971" t="s">
        <v>322</v>
      </c>
      <c r="H3971" t="s">
        <v>1406</v>
      </c>
      <c r="L3971" s="4">
        <f t="shared" ref="L3971:L4034" si="65">(F3971-E3971)*G3971</f>
        <v>56681.999999999978</v>
      </c>
      <c r="M3971">
        <v>10000</v>
      </c>
      <c r="N3971">
        <v>2.65</v>
      </c>
      <c r="O3971" t="s">
        <v>15391</v>
      </c>
      <c r="P3971">
        <v>19</v>
      </c>
      <c r="Q3971" t="s">
        <v>6923</v>
      </c>
      <c r="R3971" t="s">
        <v>13113</v>
      </c>
      <c r="S3971" t="s">
        <v>19388</v>
      </c>
      <c r="T3971" t="s">
        <v>25578</v>
      </c>
      <c r="U3971" t="s">
        <v>27811</v>
      </c>
      <c r="V3971">
        <v>-1</v>
      </c>
      <c r="W3971">
        <v>-1</v>
      </c>
      <c r="X3971">
        <v>-1000000</v>
      </c>
      <c r="Y3971">
        <v>-11180015.72189711</v>
      </c>
    </row>
    <row r="3972" spans="1:25" x14ac:dyDescent="0.15">
      <c r="A3972" s="1">
        <v>3970</v>
      </c>
      <c r="B3972" s="2">
        <v>43532</v>
      </c>
      <c r="C3972" t="s">
        <v>2677</v>
      </c>
      <c r="D3972" t="s">
        <v>1103</v>
      </c>
      <c r="E3972">
        <v>0.15279999999999999</v>
      </c>
      <c r="F3972">
        <v>0.1454</v>
      </c>
      <c r="G3972" t="s">
        <v>93</v>
      </c>
      <c r="H3972" t="s">
        <v>1177</v>
      </c>
      <c r="L3972" s="4">
        <f t="shared" si="65"/>
        <v>-1257.9999999999982</v>
      </c>
      <c r="M3972">
        <v>10000</v>
      </c>
      <c r="N3972">
        <v>2.65</v>
      </c>
      <c r="O3972" t="s">
        <v>15395</v>
      </c>
      <c r="P3972">
        <v>47</v>
      </c>
      <c r="Q3972" t="s">
        <v>6924</v>
      </c>
      <c r="R3972" t="s">
        <v>13114</v>
      </c>
      <c r="S3972" t="s">
        <v>19389</v>
      </c>
      <c r="T3972" t="s">
        <v>25579</v>
      </c>
      <c r="U3972" t="s">
        <v>27810</v>
      </c>
      <c r="V3972">
        <v>-1</v>
      </c>
      <c r="W3972">
        <v>-1</v>
      </c>
      <c r="X3972">
        <v>-1000000</v>
      </c>
      <c r="Y3972">
        <v>-11180015.72189711</v>
      </c>
    </row>
    <row r="3973" spans="1:25" x14ac:dyDescent="0.15">
      <c r="A3973" s="1">
        <v>3971</v>
      </c>
      <c r="B3973" s="2">
        <v>43532</v>
      </c>
      <c r="C3973" t="s">
        <v>2678</v>
      </c>
      <c r="D3973" t="s">
        <v>1103</v>
      </c>
      <c r="E3973">
        <v>0.10920000000000001</v>
      </c>
      <c r="F3973">
        <v>8.5400000000000004E-2</v>
      </c>
      <c r="G3973" t="s">
        <v>149</v>
      </c>
      <c r="H3973" t="s">
        <v>1233</v>
      </c>
      <c r="L3973" s="4">
        <f t="shared" si="65"/>
        <v>-5474</v>
      </c>
      <c r="M3973">
        <v>10000</v>
      </c>
      <c r="N3973">
        <v>2.65</v>
      </c>
      <c r="O3973" t="s">
        <v>15395</v>
      </c>
      <c r="P3973">
        <v>47</v>
      </c>
      <c r="Q3973" t="s">
        <v>6925</v>
      </c>
      <c r="R3973" t="s">
        <v>13115</v>
      </c>
      <c r="S3973" t="s">
        <v>19390</v>
      </c>
      <c r="T3973" t="s">
        <v>25580</v>
      </c>
      <c r="U3973" t="s">
        <v>27811</v>
      </c>
      <c r="V3973">
        <v>-1</v>
      </c>
      <c r="W3973">
        <v>-1</v>
      </c>
      <c r="X3973">
        <v>-1000000</v>
      </c>
      <c r="Y3973">
        <v>-11180015.72189711</v>
      </c>
    </row>
    <row r="3974" spans="1:25" x14ac:dyDescent="0.15">
      <c r="A3974" s="1">
        <v>3972</v>
      </c>
      <c r="B3974" s="2">
        <v>43535</v>
      </c>
      <c r="C3974" t="s">
        <v>2675</v>
      </c>
      <c r="D3974" t="s">
        <v>1103</v>
      </c>
      <c r="E3974">
        <v>0.1013</v>
      </c>
      <c r="F3974">
        <v>0.10580000000000001</v>
      </c>
      <c r="G3974" t="s">
        <v>200</v>
      </c>
      <c r="H3974" t="s">
        <v>1284</v>
      </c>
      <c r="L3974" s="4">
        <f t="shared" si="65"/>
        <v>-6840.0000000000064</v>
      </c>
      <c r="M3974">
        <v>10000</v>
      </c>
      <c r="N3974">
        <v>2.65</v>
      </c>
      <c r="O3974" t="s">
        <v>15391</v>
      </c>
      <c r="P3974">
        <v>16</v>
      </c>
      <c r="Q3974" t="s">
        <v>6926</v>
      </c>
      <c r="R3974" t="s">
        <v>13116</v>
      </c>
      <c r="S3974" t="s">
        <v>19391</v>
      </c>
      <c r="T3974" t="s">
        <v>25581</v>
      </c>
      <c r="U3974" t="s">
        <v>27810</v>
      </c>
      <c r="V3974">
        <v>-1</v>
      </c>
      <c r="W3974">
        <v>-1</v>
      </c>
      <c r="X3974">
        <v>-1000000</v>
      </c>
      <c r="Y3974">
        <v>-11055679.16419065</v>
      </c>
    </row>
    <row r="3975" spans="1:25" x14ac:dyDescent="0.15">
      <c r="A3975" s="1">
        <v>3973</v>
      </c>
      <c r="B3975" s="2">
        <v>43535</v>
      </c>
      <c r="C3975" t="s">
        <v>2676</v>
      </c>
      <c r="D3975" t="s">
        <v>1103</v>
      </c>
      <c r="E3975">
        <v>5.3400000000000003E-2</v>
      </c>
      <c r="F3975">
        <v>4.9099999999999998E-2</v>
      </c>
      <c r="G3975" t="s">
        <v>523</v>
      </c>
      <c r="H3975" t="s">
        <v>1606</v>
      </c>
      <c r="L3975" s="4">
        <f t="shared" si="65"/>
        <v>10965.000000000013</v>
      </c>
      <c r="M3975">
        <v>10000</v>
      </c>
      <c r="N3975">
        <v>2.65</v>
      </c>
      <c r="O3975" t="s">
        <v>15391</v>
      </c>
      <c r="P3975">
        <v>16</v>
      </c>
      <c r="Q3975" t="s">
        <v>6927</v>
      </c>
      <c r="R3975" t="s">
        <v>13117</v>
      </c>
      <c r="S3975" t="s">
        <v>19392</v>
      </c>
      <c r="T3975" t="s">
        <v>25582</v>
      </c>
      <c r="U3975" t="s">
        <v>27811</v>
      </c>
      <c r="V3975">
        <v>-1</v>
      </c>
      <c r="W3975">
        <v>-1</v>
      </c>
      <c r="X3975">
        <v>-1000000</v>
      </c>
      <c r="Y3975">
        <v>-11055679.16419065</v>
      </c>
    </row>
    <row r="3976" spans="1:25" x14ac:dyDescent="0.15">
      <c r="A3976" s="1">
        <v>3974</v>
      </c>
      <c r="B3976" s="2">
        <v>43535</v>
      </c>
      <c r="C3976" t="s">
        <v>2677</v>
      </c>
      <c r="D3976" t="s">
        <v>1103</v>
      </c>
      <c r="E3976">
        <v>0.1454</v>
      </c>
      <c r="F3976">
        <v>0.1512</v>
      </c>
      <c r="G3976" t="s">
        <v>330</v>
      </c>
      <c r="H3976" t="s">
        <v>1414</v>
      </c>
      <c r="L3976" s="4">
        <f t="shared" si="65"/>
        <v>-869.99999999999989</v>
      </c>
      <c r="M3976">
        <v>10000</v>
      </c>
      <c r="N3976">
        <v>2.65</v>
      </c>
      <c r="O3976" t="s">
        <v>15395</v>
      </c>
      <c r="P3976">
        <v>44</v>
      </c>
      <c r="Q3976" t="s">
        <v>6928</v>
      </c>
      <c r="R3976" t="s">
        <v>13118</v>
      </c>
      <c r="S3976" t="s">
        <v>19393</v>
      </c>
      <c r="T3976" t="s">
        <v>25583</v>
      </c>
      <c r="U3976" t="s">
        <v>27810</v>
      </c>
      <c r="V3976">
        <v>-1</v>
      </c>
      <c r="W3976">
        <v>-1</v>
      </c>
      <c r="X3976">
        <v>-1000000</v>
      </c>
      <c r="Y3976">
        <v>-11055679.16419065</v>
      </c>
    </row>
    <row r="3977" spans="1:25" x14ac:dyDescent="0.15">
      <c r="A3977" s="1">
        <v>3975</v>
      </c>
      <c r="B3977" s="2">
        <v>43535</v>
      </c>
      <c r="C3977" t="s">
        <v>2678</v>
      </c>
      <c r="D3977" t="s">
        <v>1103</v>
      </c>
      <c r="E3977">
        <v>8.5400000000000004E-2</v>
      </c>
      <c r="F3977">
        <v>8.1100000000000005E-2</v>
      </c>
      <c r="G3977" t="s">
        <v>206</v>
      </c>
      <c r="H3977" t="s">
        <v>1290</v>
      </c>
      <c r="L3977" s="4">
        <f t="shared" si="65"/>
        <v>945.99999999999966</v>
      </c>
      <c r="M3977">
        <v>10000</v>
      </c>
      <c r="N3977">
        <v>2.65</v>
      </c>
      <c r="O3977" t="s">
        <v>15395</v>
      </c>
      <c r="P3977">
        <v>44</v>
      </c>
      <c r="Q3977" t="s">
        <v>6929</v>
      </c>
      <c r="R3977" t="s">
        <v>13119</v>
      </c>
      <c r="S3977" t="s">
        <v>19394</v>
      </c>
      <c r="T3977" t="s">
        <v>25584</v>
      </c>
      <c r="U3977" t="s">
        <v>27811</v>
      </c>
      <c r="V3977">
        <v>-1</v>
      </c>
      <c r="W3977">
        <v>-1</v>
      </c>
      <c r="X3977">
        <v>-1000000</v>
      </c>
      <c r="Y3977">
        <v>-11055679.16419065</v>
      </c>
    </row>
    <row r="3978" spans="1:25" x14ac:dyDescent="0.15">
      <c r="A3978" s="1">
        <v>3976</v>
      </c>
      <c r="B3978" s="2">
        <v>43536</v>
      </c>
      <c r="C3978" t="s">
        <v>2679</v>
      </c>
      <c r="D3978" t="s">
        <v>1103</v>
      </c>
      <c r="E3978">
        <v>7.7700000000000005E-2</v>
      </c>
      <c r="F3978">
        <v>7.6200000000000004E-2</v>
      </c>
      <c r="G3978" t="s">
        <v>110</v>
      </c>
      <c r="H3978" t="s">
        <v>1194</v>
      </c>
      <c r="L3978" s="4">
        <f t="shared" si="65"/>
        <v>2550.0000000000023</v>
      </c>
      <c r="M3978">
        <v>10000</v>
      </c>
      <c r="N3978">
        <v>2.7</v>
      </c>
      <c r="O3978" t="s">
        <v>15391</v>
      </c>
      <c r="P3978">
        <v>15</v>
      </c>
      <c r="Q3978" t="s">
        <v>6930</v>
      </c>
      <c r="R3978" t="s">
        <v>13120</v>
      </c>
      <c r="S3978" t="s">
        <v>19395</v>
      </c>
      <c r="T3978" t="s">
        <v>25585</v>
      </c>
      <c r="U3978" t="s">
        <v>27810</v>
      </c>
      <c r="V3978">
        <v>-1</v>
      </c>
      <c r="W3978">
        <v>-1</v>
      </c>
      <c r="X3978">
        <v>-1000000</v>
      </c>
      <c r="Y3978">
        <v>-10965812.571509089</v>
      </c>
    </row>
    <row r="3979" spans="1:25" x14ac:dyDescent="0.15">
      <c r="A3979" s="1">
        <v>3977</v>
      </c>
      <c r="B3979" s="2">
        <v>43536</v>
      </c>
      <c r="C3979" t="s">
        <v>2680</v>
      </c>
      <c r="D3979" t="s">
        <v>1103</v>
      </c>
      <c r="E3979">
        <v>7.1900000000000006E-2</v>
      </c>
      <c r="F3979">
        <v>6.4600000000000005E-2</v>
      </c>
      <c r="G3979" t="s">
        <v>195</v>
      </c>
      <c r="H3979" t="s">
        <v>1279</v>
      </c>
      <c r="L3979" s="4">
        <f t="shared" si="65"/>
        <v>13505.000000000002</v>
      </c>
      <c r="M3979">
        <v>10000</v>
      </c>
      <c r="N3979">
        <v>2.7</v>
      </c>
      <c r="O3979" t="s">
        <v>15391</v>
      </c>
      <c r="P3979">
        <v>15</v>
      </c>
      <c r="Q3979" t="s">
        <v>6931</v>
      </c>
      <c r="R3979" t="s">
        <v>13121</v>
      </c>
      <c r="S3979" t="s">
        <v>19396</v>
      </c>
      <c r="T3979" t="s">
        <v>25586</v>
      </c>
      <c r="U3979" t="s">
        <v>27811</v>
      </c>
      <c r="V3979">
        <v>-1</v>
      </c>
      <c r="W3979">
        <v>-1</v>
      </c>
      <c r="X3979">
        <v>-1000000</v>
      </c>
      <c r="Y3979">
        <v>-10965812.571509089</v>
      </c>
    </row>
    <row r="3980" spans="1:25" x14ac:dyDescent="0.15">
      <c r="A3980" s="1">
        <v>3978</v>
      </c>
      <c r="B3980" s="2">
        <v>43536</v>
      </c>
      <c r="C3980" t="s">
        <v>2681</v>
      </c>
      <c r="D3980" t="s">
        <v>1103</v>
      </c>
      <c r="E3980">
        <v>0.124</v>
      </c>
      <c r="F3980">
        <v>0.12820000000000001</v>
      </c>
      <c r="G3980" t="s">
        <v>455</v>
      </c>
      <c r="H3980" t="s">
        <v>1538</v>
      </c>
      <c r="L3980" s="4">
        <f t="shared" si="65"/>
        <v>-1218.0000000000027</v>
      </c>
      <c r="M3980">
        <v>10000</v>
      </c>
      <c r="N3980">
        <v>2.7</v>
      </c>
      <c r="O3980" t="s">
        <v>15395</v>
      </c>
      <c r="P3980">
        <v>43</v>
      </c>
      <c r="Q3980" t="s">
        <v>6932</v>
      </c>
      <c r="R3980" t="s">
        <v>13122</v>
      </c>
      <c r="S3980" t="s">
        <v>19397</v>
      </c>
      <c r="T3980" t="s">
        <v>25587</v>
      </c>
      <c r="U3980" t="s">
        <v>27810</v>
      </c>
      <c r="V3980">
        <v>-1</v>
      </c>
      <c r="W3980">
        <v>-1</v>
      </c>
      <c r="X3980">
        <v>-1000000</v>
      </c>
      <c r="Y3980">
        <v>-10965812.571509089</v>
      </c>
    </row>
    <row r="3981" spans="1:25" x14ac:dyDescent="0.15">
      <c r="A3981" s="1">
        <v>3979</v>
      </c>
      <c r="B3981" s="2">
        <v>43536</v>
      </c>
      <c r="C3981" t="s">
        <v>2682</v>
      </c>
      <c r="D3981" t="s">
        <v>1103</v>
      </c>
      <c r="E3981">
        <v>0.1052</v>
      </c>
      <c r="F3981">
        <v>0.1036</v>
      </c>
      <c r="G3981" t="s">
        <v>275</v>
      </c>
      <c r="H3981" t="s">
        <v>1359</v>
      </c>
      <c r="L3981" s="4">
        <f t="shared" si="65"/>
        <v>528.00000000000136</v>
      </c>
      <c r="M3981">
        <v>10000</v>
      </c>
      <c r="N3981">
        <v>2.7</v>
      </c>
      <c r="O3981" t="s">
        <v>15395</v>
      </c>
      <c r="P3981">
        <v>43</v>
      </c>
      <c r="Q3981" t="s">
        <v>6933</v>
      </c>
      <c r="R3981" t="s">
        <v>13123</v>
      </c>
      <c r="S3981" t="s">
        <v>19398</v>
      </c>
      <c r="T3981" t="s">
        <v>25588</v>
      </c>
      <c r="U3981" t="s">
        <v>27811</v>
      </c>
      <c r="V3981">
        <v>-1</v>
      </c>
      <c r="W3981">
        <v>-1</v>
      </c>
      <c r="X3981">
        <v>-1000000</v>
      </c>
      <c r="Y3981">
        <v>-10965812.571509089</v>
      </c>
    </row>
    <row r="3982" spans="1:25" x14ac:dyDescent="0.15">
      <c r="A3982" s="1">
        <v>3980</v>
      </c>
      <c r="B3982" s="2">
        <v>43537</v>
      </c>
      <c r="C3982" t="s">
        <v>2679</v>
      </c>
      <c r="D3982" t="s">
        <v>1103</v>
      </c>
      <c r="E3982">
        <v>7.6200000000000004E-2</v>
      </c>
      <c r="F3982">
        <v>7.2099999999999997E-2</v>
      </c>
      <c r="G3982" t="s">
        <v>172</v>
      </c>
      <c r="H3982" t="s">
        <v>1256</v>
      </c>
      <c r="L3982" s="4">
        <f t="shared" si="65"/>
        <v>6273.00000000001</v>
      </c>
      <c r="M3982">
        <v>10000</v>
      </c>
      <c r="N3982">
        <v>2.7</v>
      </c>
      <c r="O3982" t="s">
        <v>15391</v>
      </c>
      <c r="P3982">
        <v>14</v>
      </c>
      <c r="Q3982" t="s">
        <v>6934</v>
      </c>
      <c r="R3982" t="s">
        <v>13124</v>
      </c>
      <c r="S3982" t="s">
        <v>19399</v>
      </c>
      <c r="T3982" t="s">
        <v>25589</v>
      </c>
      <c r="U3982" t="s">
        <v>27810</v>
      </c>
      <c r="V3982">
        <v>-1</v>
      </c>
      <c r="W3982">
        <v>-1</v>
      </c>
      <c r="X3982">
        <v>-1000000</v>
      </c>
      <c r="Y3982">
        <v>-10925325.943442861</v>
      </c>
    </row>
    <row r="3983" spans="1:25" x14ac:dyDescent="0.15">
      <c r="A3983" s="1">
        <v>3981</v>
      </c>
      <c r="B3983" s="2">
        <v>43537</v>
      </c>
      <c r="C3983" t="s">
        <v>2680</v>
      </c>
      <c r="D3983" t="s">
        <v>1103</v>
      </c>
      <c r="E3983">
        <v>6.4600000000000005E-2</v>
      </c>
      <c r="F3983">
        <v>5.5899999999999998E-2</v>
      </c>
      <c r="G3983" t="s">
        <v>240</v>
      </c>
      <c r="H3983" t="s">
        <v>1324</v>
      </c>
      <c r="L3983" s="4">
        <f t="shared" si="65"/>
        <v>15312.000000000011</v>
      </c>
      <c r="M3983">
        <v>10000</v>
      </c>
      <c r="N3983">
        <v>2.7</v>
      </c>
      <c r="O3983" t="s">
        <v>15391</v>
      </c>
      <c r="P3983">
        <v>14</v>
      </c>
      <c r="Q3983" t="s">
        <v>6935</v>
      </c>
      <c r="R3983" t="s">
        <v>13125</v>
      </c>
      <c r="S3983" t="s">
        <v>19400</v>
      </c>
      <c r="T3983" t="s">
        <v>25590</v>
      </c>
      <c r="U3983" t="s">
        <v>27811</v>
      </c>
      <c r="V3983">
        <v>-1</v>
      </c>
      <c r="W3983">
        <v>-1</v>
      </c>
      <c r="X3983">
        <v>-1000000</v>
      </c>
      <c r="Y3983">
        <v>-10925325.943442861</v>
      </c>
    </row>
    <row r="3984" spans="1:25" x14ac:dyDescent="0.15">
      <c r="A3984" s="1">
        <v>3982</v>
      </c>
      <c r="B3984" s="2">
        <v>43537</v>
      </c>
      <c r="C3984" t="s">
        <v>2681</v>
      </c>
      <c r="D3984" t="s">
        <v>1103</v>
      </c>
      <c r="E3984">
        <v>0.12820000000000001</v>
      </c>
      <c r="F3984">
        <v>0.12470000000000001</v>
      </c>
      <c r="G3984" t="s">
        <v>869</v>
      </c>
      <c r="H3984" t="s">
        <v>1919</v>
      </c>
      <c r="L3984" s="4">
        <f t="shared" si="65"/>
        <v>1365.0000000000011</v>
      </c>
      <c r="M3984">
        <v>10000</v>
      </c>
      <c r="N3984">
        <v>2.7</v>
      </c>
      <c r="O3984" t="s">
        <v>15395</v>
      </c>
      <c r="P3984">
        <v>42</v>
      </c>
      <c r="Q3984" t="s">
        <v>6936</v>
      </c>
      <c r="R3984" t="s">
        <v>13126</v>
      </c>
      <c r="S3984" t="s">
        <v>19401</v>
      </c>
      <c r="T3984" t="s">
        <v>25591</v>
      </c>
      <c r="U3984" t="s">
        <v>27810</v>
      </c>
      <c r="V3984">
        <v>-1</v>
      </c>
      <c r="W3984">
        <v>-1</v>
      </c>
      <c r="X3984">
        <v>-1000000</v>
      </c>
      <c r="Y3984">
        <v>-10925325.943442861</v>
      </c>
    </row>
    <row r="3985" spans="1:25" x14ac:dyDescent="0.15">
      <c r="A3985" s="1">
        <v>3983</v>
      </c>
      <c r="B3985" s="2">
        <v>43537</v>
      </c>
      <c r="C3985" t="s">
        <v>2682</v>
      </c>
      <c r="D3985" t="s">
        <v>1103</v>
      </c>
      <c r="E3985">
        <v>0.1036</v>
      </c>
      <c r="F3985">
        <v>9.6000000000000002E-2</v>
      </c>
      <c r="G3985" t="s">
        <v>250</v>
      </c>
      <c r="H3985" t="s">
        <v>1334</v>
      </c>
      <c r="L3985" s="4">
        <f t="shared" si="65"/>
        <v>3495.9999999999982</v>
      </c>
      <c r="M3985">
        <v>10000</v>
      </c>
      <c r="N3985">
        <v>2.7</v>
      </c>
      <c r="O3985" t="s">
        <v>15395</v>
      </c>
      <c r="P3985">
        <v>42</v>
      </c>
      <c r="Q3985" t="s">
        <v>6937</v>
      </c>
      <c r="R3985" t="s">
        <v>13127</v>
      </c>
      <c r="S3985" t="s">
        <v>19402</v>
      </c>
      <c r="T3985" t="s">
        <v>25592</v>
      </c>
      <c r="U3985" t="s">
        <v>27811</v>
      </c>
      <c r="V3985">
        <v>-1</v>
      </c>
      <c r="W3985">
        <v>-1</v>
      </c>
      <c r="X3985">
        <v>-1000000</v>
      </c>
      <c r="Y3985">
        <v>-10925325.943442861</v>
      </c>
    </row>
    <row r="3986" spans="1:25" x14ac:dyDescent="0.15">
      <c r="A3986" s="1">
        <v>3984</v>
      </c>
      <c r="B3986" s="2">
        <v>43538</v>
      </c>
      <c r="C3986" t="s">
        <v>2679</v>
      </c>
      <c r="D3986" t="s">
        <v>1103</v>
      </c>
      <c r="E3986">
        <v>7.2099999999999997E-2</v>
      </c>
      <c r="F3986">
        <v>7.9799999999999996E-2</v>
      </c>
      <c r="G3986" t="s">
        <v>420</v>
      </c>
      <c r="H3986" t="s">
        <v>1504</v>
      </c>
      <c r="L3986" s="4">
        <f t="shared" si="65"/>
        <v>-9932.9999999999982</v>
      </c>
      <c r="M3986">
        <v>10000</v>
      </c>
      <c r="N3986">
        <v>2.7</v>
      </c>
      <c r="O3986" t="s">
        <v>15391</v>
      </c>
      <c r="P3986">
        <v>13</v>
      </c>
      <c r="Q3986" t="s">
        <v>6938</v>
      </c>
      <c r="R3986" t="s">
        <v>13128</v>
      </c>
      <c r="S3986" t="s">
        <v>19403</v>
      </c>
      <c r="T3986" t="s">
        <v>25593</v>
      </c>
      <c r="U3986" t="s">
        <v>27810</v>
      </c>
      <c r="V3986">
        <v>-1</v>
      </c>
      <c r="W3986">
        <v>-1</v>
      </c>
      <c r="X3986">
        <v>-1000000</v>
      </c>
      <c r="Y3986">
        <v>-10893097.86086791</v>
      </c>
    </row>
    <row r="3987" spans="1:25" x14ac:dyDescent="0.15">
      <c r="A3987" s="1">
        <v>3985</v>
      </c>
      <c r="B3987" s="2">
        <v>43538</v>
      </c>
      <c r="C3987" t="s">
        <v>2680</v>
      </c>
      <c r="D3987" t="s">
        <v>1103</v>
      </c>
      <c r="E3987">
        <v>5.5899999999999998E-2</v>
      </c>
      <c r="F3987">
        <v>3.8199999999999998E-2</v>
      </c>
      <c r="G3987" t="s">
        <v>227</v>
      </c>
      <c r="H3987" t="s">
        <v>1311</v>
      </c>
      <c r="L3987" s="4">
        <f t="shared" si="65"/>
        <v>27612</v>
      </c>
      <c r="M3987">
        <v>10000</v>
      </c>
      <c r="N3987">
        <v>2.7</v>
      </c>
      <c r="O3987" t="s">
        <v>15391</v>
      </c>
      <c r="P3987">
        <v>13</v>
      </c>
      <c r="Q3987" t="s">
        <v>6939</v>
      </c>
      <c r="R3987" t="s">
        <v>13129</v>
      </c>
      <c r="S3987" t="s">
        <v>19404</v>
      </c>
      <c r="T3987" t="s">
        <v>25594</v>
      </c>
      <c r="U3987" t="s">
        <v>27811</v>
      </c>
      <c r="V3987">
        <v>-1</v>
      </c>
      <c r="W3987">
        <v>-1</v>
      </c>
      <c r="X3987">
        <v>-1000000</v>
      </c>
      <c r="Y3987">
        <v>-10893097.86086791</v>
      </c>
    </row>
    <row r="3988" spans="1:25" x14ac:dyDescent="0.15">
      <c r="A3988" s="1">
        <v>3986</v>
      </c>
      <c r="B3988" s="2">
        <v>43538</v>
      </c>
      <c r="C3988" t="s">
        <v>2681</v>
      </c>
      <c r="D3988" t="s">
        <v>1103</v>
      </c>
      <c r="E3988">
        <v>0.12470000000000001</v>
      </c>
      <c r="F3988">
        <v>0.1318</v>
      </c>
      <c r="G3988" t="s">
        <v>269</v>
      </c>
      <c r="H3988" t="s">
        <v>1353</v>
      </c>
      <c r="L3988" s="4">
        <f t="shared" si="65"/>
        <v>-3762.9999999999973</v>
      </c>
      <c r="M3988">
        <v>10000</v>
      </c>
      <c r="N3988">
        <v>2.7</v>
      </c>
      <c r="O3988" t="s">
        <v>15395</v>
      </c>
      <c r="P3988">
        <v>41</v>
      </c>
      <c r="Q3988" t="s">
        <v>6940</v>
      </c>
      <c r="R3988" t="s">
        <v>13130</v>
      </c>
      <c r="S3988" t="s">
        <v>19405</v>
      </c>
      <c r="T3988" t="s">
        <v>25595</v>
      </c>
      <c r="U3988" t="s">
        <v>27810</v>
      </c>
      <c r="V3988">
        <v>-1</v>
      </c>
      <c r="W3988">
        <v>-1</v>
      </c>
      <c r="X3988">
        <v>-1000000</v>
      </c>
      <c r="Y3988">
        <v>-10893097.86086791</v>
      </c>
    </row>
    <row r="3989" spans="1:25" x14ac:dyDescent="0.15">
      <c r="A3989" s="1">
        <v>3987</v>
      </c>
      <c r="B3989" s="2">
        <v>43538</v>
      </c>
      <c r="C3989" t="s">
        <v>2682</v>
      </c>
      <c r="D3989" t="s">
        <v>1103</v>
      </c>
      <c r="E3989">
        <v>9.6000000000000002E-2</v>
      </c>
      <c r="F3989">
        <v>7.7499999999999999E-2</v>
      </c>
      <c r="G3989" t="s">
        <v>259</v>
      </c>
      <c r="H3989" t="s">
        <v>1343</v>
      </c>
      <c r="L3989" s="4">
        <f t="shared" si="65"/>
        <v>11840.000000000002</v>
      </c>
      <c r="M3989">
        <v>10000</v>
      </c>
      <c r="N3989">
        <v>2.7</v>
      </c>
      <c r="O3989" t="s">
        <v>15395</v>
      </c>
      <c r="P3989">
        <v>41</v>
      </c>
      <c r="Q3989" t="s">
        <v>6941</v>
      </c>
      <c r="R3989" t="s">
        <v>13131</v>
      </c>
      <c r="S3989" t="s">
        <v>19406</v>
      </c>
      <c r="T3989" t="s">
        <v>25596</v>
      </c>
      <c r="U3989" t="s">
        <v>27811</v>
      </c>
      <c r="V3989">
        <v>-1</v>
      </c>
      <c r="W3989">
        <v>-1</v>
      </c>
      <c r="X3989">
        <v>-1000000</v>
      </c>
      <c r="Y3989">
        <v>-10893097.86086791</v>
      </c>
    </row>
    <row r="3990" spans="1:25" x14ac:dyDescent="0.15">
      <c r="A3990" s="1">
        <v>3988</v>
      </c>
      <c r="B3990" s="2">
        <v>43539</v>
      </c>
      <c r="C3990" t="s">
        <v>2679</v>
      </c>
      <c r="D3990" t="s">
        <v>1103</v>
      </c>
      <c r="E3990">
        <v>7.9799999999999996E-2</v>
      </c>
      <c r="F3990">
        <v>0.1295</v>
      </c>
      <c r="G3990" t="s">
        <v>94</v>
      </c>
      <c r="H3990" t="s">
        <v>1178</v>
      </c>
      <c r="L3990" s="4">
        <f t="shared" si="65"/>
        <v>-50197.000000000007</v>
      </c>
      <c r="M3990">
        <v>10000</v>
      </c>
      <c r="N3990">
        <v>2.7</v>
      </c>
      <c r="O3990" t="s">
        <v>15391</v>
      </c>
      <c r="P3990">
        <v>12</v>
      </c>
      <c r="Q3990" t="s">
        <v>6942</v>
      </c>
      <c r="R3990" t="s">
        <v>13132</v>
      </c>
      <c r="S3990" t="s">
        <v>19407</v>
      </c>
      <c r="T3990" t="s">
        <v>25597</v>
      </c>
      <c r="U3990" t="s">
        <v>27810</v>
      </c>
      <c r="V3990">
        <v>-1</v>
      </c>
      <c r="W3990">
        <v>-1</v>
      </c>
      <c r="X3990">
        <v>-1000000</v>
      </c>
      <c r="Y3990">
        <v>-10655868.719697369</v>
      </c>
    </row>
    <row r="3991" spans="1:25" x14ac:dyDescent="0.15">
      <c r="A3991" s="1">
        <v>3989</v>
      </c>
      <c r="B3991" s="2">
        <v>43539</v>
      </c>
      <c r="C3991" t="s">
        <v>2680</v>
      </c>
      <c r="D3991" t="s">
        <v>1103</v>
      </c>
      <c r="E3991">
        <v>3.8199999999999998E-2</v>
      </c>
      <c r="F3991">
        <v>1.49E-2</v>
      </c>
      <c r="G3991" t="s">
        <v>169</v>
      </c>
      <c r="H3991" t="s">
        <v>1253</v>
      </c>
      <c r="L3991" s="4">
        <f t="shared" si="65"/>
        <v>42172.999999999993</v>
      </c>
      <c r="M3991">
        <v>10000</v>
      </c>
      <c r="N3991">
        <v>2.7</v>
      </c>
      <c r="O3991" t="s">
        <v>15391</v>
      </c>
      <c r="P3991">
        <v>12</v>
      </c>
      <c r="Q3991" t="s">
        <v>6943</v>
      </c>
      <c r="R3991" t="s">
        <v>13133</v>
      </c>
      <c r="S3991" t="s">
        <v>19408</v>
      </c>
      <c r="T3991" t="s">
        <v>25598</v>
      </c>
      <c r="U3991" t="s">
        <v>27811</v>
      </c>
      <c r="V3991">
        <v>-1</v>
      </c>
      <c r="W3991">
        <v>-1</v>
      </c>
      <c r="X3991">
        <v>-1000000</v>
      </c>
      <c r="Y3991">
        <v>-10655868.719697369</v>
      </c>
    </row>
    <row r="3992" spans="1:25" x14ac:dyDescent="0.15">
      <c r="A3992" s="1">
        <v>3990</v>
      </c>
      <c r="B3992" s="2">
        <v>43539</v>
      </c>
      <c r="C3992" t="s">
        <v>2681</v>
      </c>
      <c r="D3992" t="s">
        <v>1103</v>
      </c>
      <c r="E3992">
        <v>0.1318</v>
      </c>
      <c r="F3992">
        <v>0.1794</v>
      </c>
      <c r="G3992" t="s">
        <v>539</v>
      </c>
      <c r="H3992" t="s">
        <v>1622</v>
      </c>
      <c r="L3992" s="4">
        <f t="shared" si="65"/>
        <v>-26180.000000000004</v>
      </c>
      <c r="M3992">
        <v>10000</v>
      </c>
      <c r="N3992">
        <v>2.7</v>
      </c>
      <c r="O3992" t="s">
        <v>15395</v>
      </c>
      <c r="P3992">
        <v>40</v>
      </c>
      <c r="Q3992" t="s">
        <v>6944</v>
      </c>
      <c r="R3992" t="s">
        <v>13134</v>
      </c>
      <c r="S3992" t="s">
        <v>19409</v>
      </c>
      <c r="T3992" t="s">
        <v>25599</v>
      </c>
      <c r="U3992" t="s">
        <v>27810</v>
      </c>
      <c r="V3992">
        <v>-1</v>
      </c>
      <c r="W3992">
        <v>-1</v>
      </c>
      <c r="X3992">
        <v>-1000000</v>
      </c>
      <c r="Y3992">
        <v>-10655868.719697369</v>
      </c>
    </row>
    <row r="3993" spans="1:25" x14ac:dyDescent="0.15">
      <c r="A3993" s="1">
        <v>3991</v>
      </c>
      <c r="B3993" s="2">
        <v>43539</v>
      </c>
      <c r="C3993" t="s">
        <v>2682</v>
      </c>
      <c r="D3993" t="s">
        <v>1103</v>
      </c>
      <c r="E3993">
        <v>7.7499999999999999E-2</v>
      </c>
      <c r="F3993">
        <v>5.4899999999999997E-2</v>
      </c>
      <c r="G3993" t="s">
        <v>55</v>
      </c>
      <c r="H3993" t="s">
        <v>1139</v>
      </c>
      <c r="L3993" s="4">
        <f t="shared" si="65"/>
        <v>18306</v>
      </c>
      <c r="M3993">
        <v>10000</v>
      </c>
      <c r="N3993">
        <v>2.7</v>
      </c>
      <c r="O3993" t="s">
        <v>15395</v>
      </c>
      <c r="P3993">
        <v>40</v>
      </c>
      <c r="Q3993" t="s">
        <v>6945</v>
      </c>
      <c r="R3993" t="s">
        <v>13135</v>
      </c>
      <c r="S3993" t="s">
        <v>19410</v>
      </c>
      <c r="T3993" t="s">
        <v>25600</v>
      </c>
      <c r="U3993" t="s">
        <v>27811</v>
      </c>
      <c r="V3993">
        <v>-1</v>
      </c>
      <c r="W3993">
        <v>-1</v>
      </c>
      <c r="X3993">
        <v>-1000000</v>
      </c>
      <c r="Y3993">
        <v>-10655868.719697369</v>
      </c>
    </row>
    <row r="3994" spans="1:25" x14ac:dyDescent="0.15">
      <c r="A3994" s="1">
        <v>3992</v>
      </c>
      <c r="B3994" s="2">
        <v>43542</v>
      </c>
      <c r="C3994" t="s">
        <v>2663</v>
      </c>
      <c r="D3994" t="s">
        <v>1103</v>
      </c>
      <c r="E3994">
        <v>6.1800000000000001E-2</v>
      </c>
      <c r="F3994">
        <v>0.05</v>
      </c>
      <c r="G3994" t="s">
        <v>334</v>
      </c>
      <c r="H3994" t="s">
        <v>1418</v>
      </c>
      <c r="L3994" s="4">
        <f t="shared" si="65"/>
        <v>10383.999999999998</v>
      </c>
      <c r="M3994">
        <v>10000</v>
      </c>
      <c r="N3994">
        <v>2.8</v>
      </c>
      <c r="O3994" t="s">
        <v>15391</v>
      </c>
      <c r="P3994">
        <v>9</v>
      </c>
      <c r="Q3994" t="s">
        <v>6946</v>
      </c>
      <c r="R3994" t="s">
        <v>13136</v>
      </c>
      <c r="S3994" t="s">
        <v>19411</v>
      </c>
      <c r="T3994" t="s">
        <v>25601</v>
      </c>
      <c r="U3994" t="s">
        <v>27810</v>
      </c>
      <c r="V3994">
        <v>-1</v>
      </c>
      <c r="W3994">
        <v>-1</v>
      </c>
      <c r="X3994">
        <v>-1000000</v>
      </c>
      <c r="Y3994">
        <v>-10117177.145701511</v>
      </c>
    </row>
    <row r="3995" spans="1:25" x14ac:dyDescent="0.15">
      <c r="A3995" s="1">
        <v>3993</v>
      </c>
      <c r="B3995" s="2">
        <v>43542</v>
      </c>
      <c r="C3995" t="s">
        <v>2664</v>
      </c>
      <c r="D3995" t="s">
        <v>1103</v>
      </c>
      <c r="E3995">
        <v>4.5600000000000002E-2</v>
      </c>
      <c r="F3995">
        <v>5.6599999999999998E-2</v>
      </c>
      <c r="G3995" t="s">
        <v>205</v>
      </c>
      <c r="H3995" t="s">
        <v>1289</v>
      </c>
      <c r="L3995" s="4">
        <f t="shared" si="65"/>
        <v>-12209.999999999995</v>
      </c>
      <c r="M3995">
        <v>10000</v>
      </c>
      <c r="N3995">
        <v>2.8</v>
      </c>
      <c r="O3995" t="s">
        <v>15391</v>
      </c>
      <c r="P3995">
        <v>9</v>
      </c>
      <c r="Q3995" t="s">
        <v>6947</v>
      </c>
      <c r="R3995" t="s">
        <v>13137</v>
      </c>
      <c r="S3995" t="s">
        <v>19412</v>
      </c>
      <c r="T3995" t="s">
        <v>25602</v>
      </c>
      <c r="U3995" t="s">
        <v>27811</v>
      </c>
      <c r="V3995">
        <v>-1</v>
      </c>
      <c r="W3995">
        <v>-1</v>
      </c>
      <c r="X3995">
        <v>-1000000</v>
      </c>
      <c r="Y3995">
        <v>-10117177.145701511</v>
      </c>
    </row>
    <row r="3996" spans="1:25" x14ac:dyDescent="0.15">
      <c r="A3996" s="1">
        <v>3994</v>
      </c>
      <c r="B3996" s="2">
        <v>43542</v>
      </c>
      <c r="C3996" t="s">
        <v>2673</v>
      </c>
      <c r="D3996" t="s">
        <v>1103</v>
      </c>
      <c r="E3996">
        <v>0.11990000000000001</v>
      </c>
      <c r="F3996">
        <v>0.1096</v>
      </c>
      <c r="G3996" t="s">
        <v>150</v>
      </c>
      <c r="H3996" t="s">
        <v>1234</v>
      </c>
      <c r="L3996" s="4">
        <f t="shared" si="65"/>
        <v>8549.0000000000036</v>
      </c>
      <c r="M3996">
        <v>10000</v>
      </c>
      <c r="N3996">
        <v>2.8</v>
      </c>
      <c r="O3996" t="s">
        <v>15395</v>
      </c>
      <c r="P3996">
        <v>37</v>
      </c>
      <c r="Q3996" t="s">
        <v>6948</v>
      </c>
      <c r="R3996" t="s">
        <v>13138</v>
      </c>
      <c r="S3996" t="s">
        <v>19413</v>
      </c>
      <c r="T3996" t="s">
        <v>25603</v>
      </c>
      <c r="U3996" t="s">
        <v>27810</v>
      </c>
      <c r="V3996">
        <v>-1</v>
      </c>
      <c r="W3996">
        <v>-1</v>
      </c>
      <c r="X3996">
        <v>-1000000</v>
      </c>
      <c r="Y3996">
        <v>-10117177.145701511</v>
      </c>
    </row>
    <row r="3997" spans="1:25" x14ac:dyDescent="0.15">
      <c r="A3997" s="1">
        <v>3995</v>
      </c>
      <c r="B3997" s="2">
        <v>43542</v>
      </c>
      <c r="C3997" t="s">
        <v>2674</v>
      </c>
      <c r="D3997" t="s">
        <v>1103</v>
      </c>
      <c r="E3997">
        <v>9.3700000000000006E-2</v>
      </c>
      <c r="F3997">
        <v>0.106</v>
      </c>
      <c r="G3997" t="s">
        <v>94</v>
      </c>
      <c r="H3997" t="s">
        <v>1178</v>
      </c>
      <c r="L3997" s="4">
        <f t="shared" si="65"/>
        <v>-12422.999999999991</v>
      </c>
      <c r="M3997">
        <v>10000</v>
      </c>
      <c r="N3997">
        <v>2.8</v>
      </c>
      <c r="O3997" t="s">
        <v>15395</v>
      </c>
      <c r="P3997">
        <v>37</v>
      </c>
      <c r="Q3997" t="s">
        <v>6949</v>
      </c>
      <c r="R3997" t="s">
        <v>13139</v>
      </c>
      <c r="S3997" t="s">
        <v>19414</v>
      </c>
      <c r="T3997" t="s">
        <v>25604</v>
      </c>
      <c r="U3997" t="s">
        <v>27811</v>
      </c>
      <c r="V3997">
        <v>-1</v>
      </c>
      <c r="W3997">
        <v>-1</v>
      </c>
      <c r="X3997">
        <v>-1000000</v>
      </c>
      <c r="Y3997">
        <v>-10117177.145701511</v>
      </c>
    </row>
    <row r="3998" spans="1:25" x14ac:dyDescent="0.15">
      <c r="A3998" s="1">
        <v>3996</v>
      </c>
      <c r="B3998" s="2">
        <v>43543</v>
      </c>
      <c r="C3998" t="s">
        <v>2663</v>
      </c>
      <c r="D3998" t="s">
        <v>1103</v>
      </c>
      <c r="E3998">
        <v>0.05</v>
      </c>
      <c r="F3998">
        <v>4.65E-2</v>
      </c>
      <c r="G3998" t="s">
        <v>474</v>
      </c>
      <c r="H3998" t="s">
        <v>1557</v>
      </c>
      <c r="L3998" s="4">
        <f t="shared" si="65"/>
        <v>2975.0000000000027</v>
      </c>
      <c r="M3998">
        <v>10000</v>
      </c>
      <c r="N3998">
        <v>2.8</v>
      </c>
      <c r="O3998" t="s">
        <v>15391</v>
      </c>
      <c r="P3998">
        <v>8</v>
      </c>
      <c r="Q3998" t="s">
        <v>6950</v>
      </c>
      <c r="R3998" t="s">
        <v>13140</v>
      </c>
      <c r="S3998" t="s">
        <v>19415</v>
      </c>
      <c r="T3998" t="s">
        <v>25605</v>
      </c>
      <c r="U3998" t="s">
        <v>27810</v>
      </c>
      <c r="V3998">
        <v>-1</v>
      </c>
      <c r="W3998">
        <v>-1</v>
      </c>
      <c r="X3998">
        <v>-1000000</v>
      </c>
      <c r="Y3998">
        <v>-10277360.260017211</v>
      </c>
    </row>
    <row r="3999" spans="1:25" x14ac:dyDescent="0.15">
      <c r="A3999" s="1">
        <v>3997</v>
      </c>
      <c r="B3999" s="2">
        <v>43543</v>
      </c>
      <c r="C3999" t="s">
        <v>2664</v>
      </c>
      <c r="D3999" t="s">
        <v>1103</v>
      </c>
      <c r="E3999">
        <v>5.6599999999999998E-2</v>
      </c>
      <c r="F3999">
        <v>5.1200000000000002E-2</v>
      </c>
      <c r="G3999" t="s">
        <v>62</v>
      </c>
      <c r="H3999" t="s">
        <v>1146</v>
      </c>
      <c r="L3999" s="4">
        <f t="shared" si="65"/>
        <v>4157.9999999999964</v>
      </c>
      <c r="M3999">
        <v>10000</v>
      </c>
      <c r="N3999">
        <v>2.8</v>
      </c>
      <c r="O3999" t="s">
        <v>15391</v>
      </c>
      <c r="P3999">
        <v>8</v>
      </c>
      <c r="Q3999" t="s">
        <v>6951</v>
      </c>
      <c r="R3999" t="s">
        <v>13141</v>
      </c>
      <c r="S3999" t="s">
        <v>19416</v>
      </c>
      <c r="T3999" t="s">
        <v>25606</v>
      </c>
      <c r="U3999" t="s">
        <v>27811</v>
      </c>
      <c r="V3999">
        <v>-1</v>
      </c>
      <c r="W3999">
        <v>-1</v>
      </c>
      <c r="X3999">
        <v>-1000000</v>
      </c>
      <c r="Y3999">
        <v>-10277360.260017211</v>
      </c>
    </row>
    <row r="4000" spans="1:25" x14ac:dyDescent="0.15">
      <c r="A4000" s="1">
        <v>3998</v>
      </c>
      <c r="B4000" s="2">
        <v>43543</v>
      </c>
      <c r="C4000" t="s">
        <v>2673</v>
      </c>
      <c r="D4000" t="s">
        <v>1103</v>
      </c>
      <c r="E4000">
        <v>0.1096</v>
      </c>
      <c r="F4000">
        <v>0.1095</v>
      </c>
      <c r="G4000" t="s">
        <v>86</v>
      </c>
      <c r="H4000" t="s">
        <v>1170</v>
      </c>
      <c r="L4000" s="4">
        <f t="shared" si="65"/>
        <v>103.00000000000296</v>
      </c>
      <c r="M4000">
        <v>10000</v>
      </c>
      <c r="N4000">
        <v>2.8</v>
      </c>
      <c r="O4000" t="s">
        <v>15395</v>
      </c>
      <c r="P4000">
        <v>36</v>
      </c>
      <c r="Q4000" t="s">
        <v>6952</v>
      </c>
      <c r="R4000" t="s">
        <v>13142</v>
      </c>
      <c r="S4000" t="s">
        <v>19417</v>
      </c>
      <c r="T4000" t="s">
        <v>25607</v>
      </c>
      <c r="U4000" t="s">
        <v>27810</v>
      </c>
      <c r="V4000">
        <v>-1</v>
      </c>
      <c r="W4000">
        <v>-1</v>
      </c>
      <c r="X4000">
        <v>-1000000</v>
      </c>
      <c r="Y4000">
        <v>-10277360.260017211</v>
      </c>
    </row>
    <row r="4001" spans="1:25" x14ac:dyDescent="0.15">
      <c r="A4001" s="1">
        <v>3999</v>
      </c>
      <c r="B4001" s="2">
        <v>43543</v>
      </c>
      <c r="C4001" t="s">
        <v>2674</v>
      </c>
      <c r="D4001" t="s">
        <v>1103</v>
      </c>
      <c r="E4001">
        <v>0.106</v>
      </c>
      <c r="F4001">
        <v>0.10290000000000001</v>
      </c>
      <c r="G4001" t="s">
        <v>128</v>
      </c>
      <c r="H4001" t="s">
        <v>1212</v>
      </c>
      <c r="L4001" s="4">
        <f t="shared" si="65"/>
        <v>3316.9999999999909</v>
      </c>
      <c r="M4001">
        <v>10000</v>
      </c>
      <c r="N4001">
        <v>2.8</v>
      </c>
      <c r="O4001" t="s">
        <v>15395</v>
      </c>
      <c r="P4001">
        <v>36</v>
      </c>
      <c r="Q4001" t="s">
        <v>6953</v>
      </c>
      <c r="R4001" t="s">
        <v>13143</v>
      </c>
      <c r="S4001" t="s">
        <v>19418</v>
      </c>
      <c r="T4001" t="s">
        <v>25608</v>
      </c>
      <c r="U4001" t="s">
        <v>27811</v>
      </c>
      <c r="V4001">
        <v>-1</v>
      </c>
      <c r="W4001">
        <v>-1</v>
      </c>
      <c r="X4001">
        <v>-1000000</v>
      </c>
      <c r="Y4001">
        <v>-10277360.260017211</v>
      </c>
    </row>
    <row r="4002" spans="1:25" x14ac:dyDescent="0.15">
      <c r="A4002" s="1">
        <v>4000</v>
      </c>
      <c r="B4002" s="2">
        <v>43544</v>
      </c>
      <c r="C4002" t="s">
        <v>2663</v>
      </c>
      <c r="D4002" t="s">
        <v>1103</v>
      </c>
      <c r="E4002">
        <v>4.65E-2</v>
      </c>
      <c r="F4002">
        <v>3.8699999999999998E-2</v>
      </c>
      <c r="G4002" t="s">
        <v>101</v>
      </c>
      <c r="H4002" t="s">
        <v>1185</v>
      </c>
      <c r="L4002" s="4">
        <f t="shared" si="65"/>
        <v>5694.0000000000009</v>
      </c>
      <c r="M4002">
        <v>10000</v>
      </c>
      <c r="N4002">
        <v>2.8</v>
      </c>
      <c r="O4002" t="s">
        <v>15391</v>
      </c>
      <c r="P4002">
        <v>7</v>
      </c>
      <c r="Q4002" t="s">
        <v>6954</v>
      </c>
      <c r="R4002" t="s">
        <v>13144</v>
      </c>
      <c r="S4002" t="s">
        <v>19419</v>
      </c>
      <c r="T4002" t="s">
        <v>25609</v>
      </c>
      <c r="U4002" t="s">
        <v>27810</v>
      </c>
      <c r="V4002">
        <v>-1</v>
      </c>
      <c r="W4002">
        <v>-1</v>
      </c>
      <c r="X4002">
        <v>-1000000</v>
      </c>
      <c r="Y4002">
        <v>-10247954.380206279</v>
      </c>
    </row>
    <row r="4003" spans="1:25" x14ac:dyDescent="0.15">
      <c r="A4003" s="1">
        <v>4001</v>
      </c>
      <c r="B4003" s="2">
        <v>43544</v>
      </c>
      <c r="C4003" t="s">
        <v>2664</v>
      </c>
      <c r="D4003" t="s">
        <v>1103</v>
      </c>
      <c r="E4003">
        <v>5.1200000000000002E-2</v>
      </c>
      <c r="F4003">
        <v>5.33E-2</v>
      </c>
      <c r="G4003" t="s">
        <v>54</v>
      </c>
      <c r="H4003" t="s">
        <v>1138</v>
      </c>
      <c r="L4003" s="4">
        <f t="shared" si="65"/>
        <v>-1448.9999999999984</v>
      </c>
      <c r="M4003">
        <v>10000</v>
      </c>
      <c r="N4003">
        <v>2.8</v>
      </c>
      <c r="O4003" t="s">
        <v>15391</v>
      </c>
      <c r="P4003">
        <v>7</v>
      </c>
      <c r="Q4003" t="s">
        <v>6955</v>
      </c>
      <c r="R4003" t="s">
        <v>13145</v>
      </c>
      <c r="S4003" t="s">
        <v>19420</v>
      </c>
      <c r="T4003" t="s">
        <v>25610</v>
      </c>
      <c r="U4003" t="s">
        <v>27811</v>
      </c>
      <c r="V4003">
        <v>-1</v>
      </c>
      <c r="W4003">
        <v>-1</v>
      </c>
      <c r="X4003">
        <v>-1000000</v>
      </c>
      <c r="Y4003">
        <v>-10247954.380206279</v>
      </c>
    </row>
    <row r="4004" spans="1:25" x14ac:dyDescent="0.15">
      <c r="A4004" s="1">
        <v>4002</v>
      </c>
      <c r="B4004" s="2">
        <v>43544</v>
      </c>
      <c r="C4004" t="s">
        <v>2673</v>
      </c>
      <c r="D4004" t="s">
        <v>1103</v>
      </c>
      <c r="E4004">
        <v>0.1095</v>
      </c>
      <c r="F4004">
        <v>0.1061</v>
      </c>
      <c r="G4004" t="s">
        <v>251</v>
      </c>
      <c r="H4004" t="s">
        <v>1335</v>
      </c>
      <c r="L4004" s="4">
        <f t="shared" si="65"/>
        <v>3706.0000000000005</v>
      </c>
      <c r="M4004">
        <v>10000</v>
      </c>
      <c r="N4004">
        <v>2.8</v>
      </c>
      <c r="O4004" t="s">
        <v>15395</v>
      </c>
      <c r="P4004">
        <v>35</v>
      </c>
      <c r="Q4004" t="s">
        <v>6956</v>
      </c>
      <c r="R4004" t="s">
        <v>13146</v>
      </c>
      <c r="S4004" t="s">
        <v>19421</v>
      </c>
      <c r="T4004" t="s">
        <v>25611</v>
      </c>
      <c r="U4004" t="s">
        <v>27810</v>
      </c>
      <c r="V4004">
        <v>-1</v>
      </c>
      <c r="W4004">
        <v>-1</v>
      </c>
      <c r="X4004">
        <v>-1000000</v>
      </c>
      <c r="Y4004">
        <v>-10247954.380206279</v>
      </c>
    </row>
    <row r="4005" spans="1:25" x14ac:dyDescent="0.15">
      <c r="A4005" s="1">
        <v>4003</v>
      </c>
      <c r="B4005" s="2">
        <v>43544</v>
      </c>
      <c r="C4005" t="s">
        <v>2674</v>
      </c>
      <c r="D4005" t="s">
        <v>1103</v>
      </c>
      <c r="E4005">
        <v>0.10290000000000001</v>
      </c>
      <c r="F4005">
        <v>0.1106</v>
      </c>
      <c r="G4005" t="s">
        <v>268</v>
      </c>
      <c r="H4005" t="s">
        <v>1352</v>
      </c>
      <c r="L4005" s="4">
        <f t="shared" si="65"/>
        <v>-9008.9999999999982</v>
      </c>
      <c r="M4005">
        <v>10000</v>
      </c>
      <c r="N4005">
        <v>2.8</v>
      </c>
      <c r="O4005" t="s">
        <v>15395</v>
      </c>
      <c r="P4005">
        <v>35</v>
      </c>
      <c r="Q4005" t="s">
        <v>6957</v>
      </c>
      <c r="R4005" t="s">
        <v>13147</v>
      </c>
      <c r="S4005" t="s">
        <v>19422</v>
      </c>
      <c r="T4005" t="s">
        <v>25612</v>
      </c>
      <c r="U4005" t="s">
        <v>27811</v>
      </c>
      <c r="V4005">
        <v>-1</v>
      </c>
      <c r="W4005">
        <v>-1</v>
      </c>
      <c r="X4005">
        <v>-1000000</v>
      </c>
      <c r="Y4005">
        <v>-10247954.380206279</v>
      </c>
    </row>
    <row r="4006" spans="1:25" x14ac:dyDescent="0.15">
      <c r="A4006" s="1">
        <v>4004</v>
      </c>
      <c r="B4006" s="2">
        <v>43545</v>
      </c>
      <c r="C4006" t="s">
        <v>2663</v>
      </c>
      <c r="D4006" t="s">
        <v>1103</v>
      </c>
      <c r="E4006">
        <v>3.8699999999999998E-2</v>
      </c>
      <c r="F4006">
        <v>2.52E-2</v>
      </c>
      <c r="G4006" t="s">
        <v>212</v>
      </c>
      <c r="H4006" t="s">
        <v>1296</v>
      </c>
      <c r="L4006" s="4">
        <f t="shared" si="65"/>
        <v>9584.9999999999982</v>
      </c>
      <c r="M4006">
        <v>10000</v>
      </c>
      <c r="N4006">
        <v>2.8</v>
      </c>
      <c r="O4006" t="s">
        <v>15391</v>
      </c>
      <c r="P4006">
        <v>6</v>
      </c>
      <c r="Q4006" t="s">
        <v>6958</v>
      </c>
      <c r="R4006" t="s">
        <v>13148</v>
      </c>
      <c r="S4006" t="s">
        <v>19423</v>
      </c>
      <c r="T4006" t="s">
        <v>25613</v>
      </c>
      <c r="U4006" t="s">
        <v>27810</v>
      </c>
      <c r="V4006">
        <v>-1</v>
      </c>
      <c r="W4006">
        <v>-1</v>
      </c>
      <c r="X4006">
        <v>-1000000</v>
      </c>
      <c r="Y4006">
        <v>-10321706.962610651</v>
      </c>
    </row>
    <row r="4007" spans="1:25" x14ac:dyDescent="0.15">
      <c r="A4007" s="1">
        <v>4005</v>
      </c>
      <c r="B4007" s="2">
        <v>43545</v>
      </c>
      <c r="C4007" t="s">
        <v>2664</v>
      </c>
      <c r="D4007" t="s">
        <v>1103</v>
      </c>
      <c r="E4007">
        <v>5.33E-2</v>
      </c>
      <c r="F4007">
        <v>4.7E-2</v>
      </c>
      <c r="G4007" t="s">
        <v>539</v>
      </c>
      <c r="H4007" t="s">
        <v>1622</v>
      </c>
      <c r="L4007" s="4">
        <f t="shared" si="65"/>
        <v>3465</v>
      </c>
      <c r="M4007">
        <v>10000</v>
      </c>
      <c r="N4007">
        <v>2.8</v>
      </c>
      <c r="O4007" t="s">
        <v>15391</v>
      </c>
      <c r="P4007">
        <v>6</v>
      </c>
      <c r="Q4007" t="s">
        <v>6959</v>
      </c>
      <c r="R4007" t="s">
        <v>13149</v>
      </c>
      <c r="S4007" t="s">
        <v>19424</v>
      </c>
      <c r="T4007" t="s">
        <v>25614</v>
      </c>
      <c r="U4007" t="s">
        <v>27811</v>
      </c>
      <c r="V4007">
        <v>-1</v>
      </c>
      <c r="W4007">
        <v>-1</v>
      </c>
      <c r="X4007">
        <v>-1000000</v>
      </c>
      <c r="Y4007">
        <v>-10321706.962610651</v>
      </c>
    </row>
    <row r="4008" spans="1:25" x14ac:dyDescent="0.15">
      <c r="A4008" s="1">
        <v>4006</v>
      </c>
      <c r="B4008" s="2">
        <v>43545</v>
      </c>
      <c r="C4008" t="s">
        <v>2673</v>
      </c>
      <c r="D4008" t="s">
        <v>1103</v>
      </c>
      <c r="E4008">
        <v>0.1061</v>
      </c>
      <c r="F4008">
        <v>9.8199999999999996E-2</v>
      </c>
      <c r="G4008" t="s">
        <v>100</v>
      </c>
      <c r="H4008" t="s">
        <v>1184</v>
      </c>
      <c r="L4008" s="4">
        <f t="shared" si="65"/>
        <v>9638.0000000000055</v>
      </c>
      <c r="M4008">
        <v>10000</v>
      </c>
      <c r="N4008">
        <v>2.8</v>
      </c>
      <c r="O4008" t="s">
        <v>15395</v>
      </c>
      <c r="P4008">
        <v>34</v>
      </c>
      <c r="Q4008" t="s">
        <v>6960</v>
      </c>
      <c r="R4008" t="s">
        <v>13150</v>
      </c>
      <c r="S4008" t="s">
        <v>19425</v>
      </c>
      <c r="T4008" t="s">
        <v>25615</v>
      </c>
      <c r="U4008" t="s">
        <v>27810</v>
      </c>
      <c r="V4008">
        <v>-1</v>
      </c>
      <c r="W4008">
        <v>-1</v>
      </c>
      <c r="X4008">
        <v>-1000000</v>
      </c>
      <c r="Y4008">
        <v>-10321706.962610651</v>
      </c>
    </row>
    <row r="4009" spans="1:25" x14ac:dyDescent="0.15">
      <c r="A4009" s="1">
        <v>4007</v>
      </c>
      <c r="B4009" s="2">
        <v>43545</v>
      </c>
      <c r="C4009" t="s">
        <v>2674</v>
      </c>
      <c r="D4009" t="s">
        <v>1103</v>
      </c>
      <c r="E4009">
        <v>0.1106</v>
      </c>
      <c r="F4009">
        <v>0.1095</v>
      </c>
      <c r="G4009" t="s">
        <v>279</v>
      </c>
      <c r="H4009" t="s">
        <v>1363</v>
      </c>
      <c r="L4009" s="4">
        <f t="shared" si="65"/>
        <v>1320.0000000000045</v>
      </c>
      <c r="M4009">
        <v>10000</v>
      </c>
      <c r="N4009">
        <v>2.8</v>
      </c>
      <c r="O4009" t="s">
        <v>15395</v>
      </c>
      <c r="P4009">
        <v>34</v>
      </c>
      <c r="Q4009" t="s">
        <v>6961</v>
      </c>
      <c r="R4009" t="s">
        <v>13151</v>
      </c>
      <c r="S4009" t="s">
        <v>19426</v>
      </c>
      <c r="T4009" t="s">
        <v>25616</v>
      </c>
      <c r="U4009" t="s">
        <v>27811</v>
      </c>
      <c r="V4009">
        <v>-1</v>
      </c>
      <c r="W4009">
        <v>-1</v>
      </c>
      <c r="X4009">
        <v>-1000000</v>
      </c>
      <c r="Y4009">
        <v>-10321706.962610651</v>
      </c>
    </row>
    <row r="4010" spans="1:25" x14ac:dyDescent="0.15">
      <c r="A4010" s="1">
        <v>4008</v>
      </c>
      <c r="B4010" s="2">
        <v>43546</v>
      </c>
      <c r="C4010" t="s">
        <v>2663</v>
      </c>
      <c r="D4010" t="s">
        <v>1103</v>
      </c>
      <c r="E4010">
        <v>2.52E-2</v>
      </c>
      <c r="F4010">
        <v>2.8999999999999998E-3</v>
      </c>
      <c r="G4010" t="s">
        <v>138</v>
      </c>
      <c r="H4010" t="s">
        <v>1222</v>
      </c>
      <c r="L4010" s="4">
        <f t="shared" si="65"/>
        <v>14718</v>
      </c>
      <c r="M4010">
        <v>10000</v>
      </c>
      <c r="N4010">
        <v>2.8</v>
      </c>
      <c r="O4010" t="s">
        <v>15391</v>
      </c>
      <c r="P4010">
        <v>5</v>
      </c>
      <c r="Q4010" t="s">
        <v>6962</v>
      </c>
      <c r="R4010" t="s">
        <v>13152</v>
      </c>
      <c r="S4010" t="s">
        <v>19427</v>
      </c>
      <c r="T4010" t="s">
        <v>25617</v>
      </c>
      <c r="U4010" t="s">
        <v>27810</v>
      </c>
      <c r="V4010">
        <v>-1</v>
      </c>
      <c r="W4010">
        <v>-1</v>
      </c>
      <c r="X4010">
        <v>-1000000</v>
      </c>
      <c r="Y4010">
        <v>-10373808.51946431</v>
      </c>
    </row>
    <row r="4011" spans="1:25" x14ac:dyDescent="0.15">
      <c r="A4011" s="1">
        <v>4009</v>
      </c>
      <c r="B4011" s="2">
        <v>43546</v>
      </c>
      <c r="C4011" t="s">
        <v>2664</v>
      </c>
      <c r="D4011" t="s">
        <v>1103</v>
      </c>
      <c r="E4011">
        <v>4.7E-2</v>
      </c>
      <c r="F4011">
        <v>0.1056</v>
      </c>
      <c r="G4011" t="s">
        <v>516</v>
      </c>
      <c r="H4011" t="s">
        <v>1599</v>
      </c>
      <c r="L4011" s="4">
        <f t="shared" si="65"/>
        <v>-25784</v>
      </c>
      <c r="M4011">
        <v>10000</v>
      </c>
      <c r="N4011">
        <v>2.8</v>
      </c>
      <c r="O4011" t="s">
        <v>15391</v>
      </c>
      <c r="P4011">
        <v>5</v>
      </c>
      <c r="Q4011" t="s">
        <v>6963</v>
      </c>
      <c r="R4011" t="s">
        <v>13153</v>
      </c>
      <c r="S4011" t="s">
        <v>19428</v>
      </c>
      <c r="T4011" t="s">
        <v>25618</v>
      </c>
      <c r="U4011" t="s">
        <v>27811</v>
      </c>
      <c r="V4011">
        <v>-1</v>
      </c>
      <c r="W4011">
        <v>-1</v>
      </c>
      <c r="X4011">
        <v>-1000000</v>
      </c>
      <c r="Y4011">
        <v>-10373808.51946431</v>
      </c>
    </row>
    <row r="4012" spans="1:25" x14ac:dyDescent="0.15">
      <c r="A4012" s="1">
        <v>4010</v>
      </c>
      <c r="B4012" s="2">
        <v>43546</v>
      </c>
      <c r="C4012" t="s">
        <v>2673</v>
      </c>
      <c r="D4012" t="s">
        <v>1103</v>
      </c>
      <c r="E4012">
        <v>9.8199999999999996E-2</v>
      </c>
      <c r="F4012">
        <v>5.0500000000000003E-2</v>
      </c>
      <c r="G4012" t="s">
        <v>132</v>
      </c>
      <c r="H4012" t="s">
        <v>1216</v>
      </c>
      <c r="L4012" s="4">
        <f t="shared" si="65"/>
        <v>63917.999999999993</v>
      </c>
      <c r="M4012">
        <v>10000</v>
      </c>
      <c r="N4012">
        <v>2.8</v>
      </c>
      <c r="O4012" t="s">
        <v>15395</v>
      </c>
      <c r="P4012">
        <v>33</v>
      </c>
      <c r="Q4012" t="s">
        <v>6964</v>
      </c>
      <c r="R4012" t="s">
        <v>13154</v>
      </c>
      <c r="S4012" t="s">
        <v>19429</v>
      </c>
      <c r="T4012" t="s">
        <v>25619</v>
      </c>
      <c r="U4012" t="s">
        <v>27810</v>
      </c>
      <c r="V4012">
        <v>-1</v>
      </c>
      <c r="W4012">
        <v>-1</v>
      </c>
      <c r="X4012">
        <v>-1000000</v>
      </c>
      <c r="Y4012">
        <v>-10373808.51946431</v>
      </c>
    </row>
    <row r="4013" spans="1:25" x14ac:dyDescent="0.15">
      <c r="A4013" s="1">
        <v>4011</v>
      </c>
      <c r="B4013" s="2">
        <v>43546</v>
      </c>
      <c r="C4013" t="s">
        <v>2674</v>
      </c>
      <c r="D4013" t="s">
        <v>1103</v>
      </c>
      <c r="E4013">
        <v>0.1095</v>
      </c>
      <c r="F4013">
        <v>0.14499999999999999</v>
      </c>
      <c r="G4013" t="s">
        <v>248</v>
      </c>
      <c r="H4013" t="s">
        <v>1332</v>
      </c>
      <c r="L4013" s="4">
        <f t="shared" si="65"/>
        <v>-44374.999999999985</v>
      </c>
      <c r="M4013">
        <v>10000</v>
      </c>
      <c r="N4013">
        <v>2.8</v>
      </c>
      <c r="O4013" t="s">
        <v>15395</v>
      </c>
      <c r="P4013">
        <v>33</v>
      </c>
      <c r="Q4013" t="s">
        <v>6965</v>
      </c>
      <c r="R4013" t="s">
        <v>13155</v>
      </c>
      <c r="S4013" t="s">
        <v>19430</v>
      </c>
      <c r="T4013" t="s">
        <v>25620</v>
      </c>
      <c r="U4013" t="s">
        <v>27811</v>
      </c>
      <c r="V4013">
        <v>-1</v>
      </c>
      <c r="W4013">
        <v>-1</v>
      </c>
      <c r="X4013">
        <v>-1000000</v>
      </c>
      <c r="Y4013">
        <v>-10373808.51946431</v>
      </c>
    </row>
    <row r="4014" spans="1:25" x14ac:dyDescent="0.15">
      <c r="A4014" s="1">
        <v>4012</v>
      </c>
      <c r="B4014" s="2">
        <v>43549</v>
      </c>
      <c r="C4014" t="s">
        <v>2681</v>
      </c>
      <c r="D4014" t="s">
        <v>1103</v>
      </c>
      <c r="E4014">
        <v>8.8999999999999996E-2</v>
      </c>
      <c r="F4014">
        <v>8.0600000000000005E-2</v>
      </c>
      <c r="G4014" t="s">
        <v>928</v>
      </c>
      <c r="H4014" t="s">
        <v>1975</v>
      </c>
      <c r="L4014" s="4">
        <f t="shared" si="65"/>
        <v>27299.999999999971</v>
      </c>
      <c r="M4014">
        <v>10000</v>
      </c>
      <c r="N4014">
        <v>2.7</v>
      </c>
      <c r="O4014" t="s">
        <v>15395</v>
      </c>
      <c r="P4014">
        <v>30</v>
      </c>
      <c r="Q4014" t="s">
        <v>6966</v>
      </c>
      <c r="R4014" t="s">
        <v>13156</v>
      </c>
      <c r="S4014" t="s">
        <v>19431</v>
      </c>
      <c r="T4014" t="s">
        <v>25621</v>
      </c>
      <c r="U4014" t="s">
        <v>27810</v>
      </c>
      <c r="V4014">
        <v>-0.66666666666666674</v>
      </c>
      <c r="W4014">
        <v>-1</v>
      </c>
      <c r="X4014">
        <v>-666666.66666666674</v>
      </c>
      <c r="Y4014">
        <v>-10957697.261835819</v>
      </c>
    </row>
    <row r="4015" spans="1:25" x14ac:dyDescent="0.15">
      <c r="A4015" s="1">
        <v>4013</v>
      </c>
      <c r="B4015" s="2">
        <v>43549</v>
      </c>
      <c r="C4015" t="s">
        <v>2682</v>
      </c>
      <c r="D4015" t="s">
        <v>1103</v>
      </c>
      <c r="E4015">
        <v>8.3799999999999999E-2</v>
      </c>
      <c r="F4015">
        <v>7.8299999999999995E-2</v>
      </c>
      <c r="G4015" t="s">
        <v>498</v>
      </c>
      <c r="H4015" t="s">
        <v>1581</v>
      </c>
      <c r="L4015" s="4">
        <f t="shared" si="65"/>
        <v>20130.000000000018</v>
      </c>
      <c r="M4015">
        <v>10000</v>
      </c>
      <c r="N4015">
        <v>2.7</v>
      </c>
      <c r="O4015" t="s">
        <v>15395</v>
      </c>
      <c r="P4015">
        <v>30</v>
      </c>
      <c r="Q4015" t="s">
        <v>6967</v>
      </c>
      <c r="R4015" t="s">
        <v>13157</v>
      </c>
      <c r="S4015" t="s">
        <v>19432</v>
      </c>
      <c r="T4015" t="s">
        <v>25622</v>
      </c>
      <c r="U4015" t="s">
        <v>27811</v>
      </c>
      <c r="V4015">
        <v>-0.66666666666666674</v>
      </c>
      <c r="W4015">
        <v>-1</v>
      </c>
      <c r="X4015">
        <v>-666666.66666666674</v>
      </c>
      <c r="Y4015">
        <v>-10957697.261835819</v>
      </c>
    </row>
    <row r="4016" spans="1:25" x14ac:dyDescent="0.15">
      <c r="A4016" s="1">
        <v>4014</v>
      </c>
      <c r="B4016" s="2">
        <v>43549</v>
      </c>
      <c r="C4016" t="s">
        <v>2683</v>
      </c>
      <c r="D4016" t="s">
        <v>1103</v>
      </c>
      <c r="E4016">
        <v>0.156</v>
      </c>
      <c r="F4016">
        <v>0.1472</v>
      </c>
      <c r="G4016" t="s">
        <v>733</v>
      </c>
      <c r="H4016" t="s">
        <v>1816</v>
      </c>
      <c r="L4016" s="4">
        <f t="shared" si="65"/>
        <v>-10736.000000000004</v>
      </c>
      <c r="M4016">
        <v>10000</v>
      </c>
      <c r="N4016">
        <v>2.7</v>
      </c>
      <c r="O4016" t="s">
        <v>15394</v>
      </c>
      <c r="P4016">
        <v>93</v>
      </c>
      <c r="Q4016" t="s">
        <v>6968</v>
      </c>
      <c r="R4016" t="s">
        <v>13158</v>
      </c>
      <c r="S4016" t="s">
        <v>19433</v>
      </c>
      <c r="T4016" t="s">
        <v>25623</v>
      </c>
      <c r="U4016" t="s">
        <v>27810</v>
      </c>
      <c r="V4016">
        <v>-0.66666666666666674</v>
      </c>
      <c r="W4016">
        <v>-1</v>
      </c>
      <c r="X4016">
        <v>-666666.66666666674</v>
      </c>
      <c r="Y4016">
        <v>-10957697.261835819</v>
      </c>
    </row>
    <row r="4017" spans="1:25" x14ac:dyDescent="0.15">
      <c r="A4017" s="1">
        <v>4015</v>
      </c>
      <c r="B4017" s="2">
        <v>43549</v>
      </c>
      <c r="C4017" t="s">
        <v>2684</v>
      </c>
      <c r="D4017" t="s">
        <v>1103</v>
      </c>
      <c r="E4017">
        <v>0.13170000000000001</v>
      </c>
      <c r="F4017">
        <v>0.12720000000000001</v>
      </c>
      <c r="G4017" t="s">
        <v>499</v>
      </c>
      <c r="H4017" t="s">
        <v>1582</v>
      </c>
      <c r="L4017" s="4">
        <f t="shared" si="65"/>
        <v>-6660.0000000000064</v>
      </c>
      <c r="M4017">
        <v>10000</v>
      </c>
      <c r="N4017">
        <v>2.7</v>
      </c>
      <c r="O4017" t="s">
        <v>15394</v>
      </c>
      <c r="P4017">
        <v>93</v>
      </c>
      <c r="Q4017" t="s">
        <v>6969</v>
      </c>
      <c r="R4017" t="s">
        <v>13159</v>
      </c>
      <c r="S4017" t="s">
        <v>19434</v>
      </c>
      <c r="T4017" t="s">
        <v>25624</v>
      </c>
      <c r="U4017" t="s">
        <v>27811</v>
      </c>
      <c r="V4017">
        <v>-0.66666666666666674</v>
      </c>
      <c r="W4017">
        <v>-1</v>
      </c>
      <c r="X4017">
        <v>-666666.66666666674</v>
      </c>
      <c r="Y4017">
        <v>-10957697.261835819</v>
      </c>
    </row>
    <row r="4018" spans="1:25" x14ac:dyDescent="0.15">
      <c r="A4018" s="1">
        <v>4016</v>
      </c>
      <c r="B4018" s="2">
        <v>43550</v>
      </c>
      <c r="C4018" t="s">
        <v>2681</v>
      </c>
      <c r="D4018" t="s">
        <v>1103</v>
      </c>
      <c r="E4018">
        <v>8.0600000000000005E-2</v>
      </c>
      <c r="F4018">
        <v>8.9899999999999994E-2</v>
      </c>
      <c r="G4018" t="s">
        <v>571</v>
      </c>
      <c r="H4018" t="s">
        <v>1654</v>
      </c>
      <c r="L4018" s="4">
        <f t="shared" si="65"/>
        <v>-32177.99999999996</v>
      </c>
      <c r="M4018">
        <v>10000</v>
      </c>
      <c r="N4018">
        <v>2.7</v>
      </c>
      <c r="O4018" t="s">
        <v>15395</v>
      </c>
      <c r="P4018">
        <v>29</v>
      </c>
      <c r="Q4018" t="s">
        <v>6970</v>
      </c>
      <c r="R4018" t="s">
        <v>13160</v>
      </c>
      <c r="S4018" t="s">
        <v>19435</v>
      </c>
      <c r="T4018" t="s">
        <v>25625</v>
      </c>
      <c r="U4018" t="s">
        <v>27810</v>
      </c>
      <c r="V4018">
        <v>-0.33333333333333348</v>
      </c>
      <c r="W4018">
        <v>-1</v>
      </c>
      <c r="X4018">
        <v>-333333.33333333349</v>
      </c>
      <c r="Y4018">
        <v>-11039257.808619009</v>
      </c>
    </row>
    <row r="4019" spans="1:25" x14ac:dyDescent="0.15">
      <c r="A4019" s="1">
        <v>4017</v>
      </c>
      <c r="B4019" s="2">
        <v>43550</v>
      </c>
      <c r="C4019" t="s">
        <v>2682</v>
      </c>
      <c r="D4019" t="s">
        <v>1103</v>
      </c>
      <c r="E4019">
        <v>7.8299999999999995E-2</v>
      </c>
      <c r="F4019">
        <v>6.2899999999999998E-2</v>
      </c>
      <c r="G4019" t="s">
        <v>303</v>
      </c>
      <c r="H4019" t="s">
        <v>1387</v>
      </c>
      <c r="L4019" s="4">
        <f t="shared" si="65"/>
        <v>54977.999999999993</v>
      </c>
      <c r="M4019">
        <v>10000</v>
      </c>
      <c r="N4019">
        <v>2.7</v>
      </c>
      <c r="O4019" t="s">
        <v>15395</v>
      </c>
      <c r="P4019">
        <v>29</v>
      </c>
      <c r="Q4019" t="s">
        <v>6971</v>
      </c>
      <c r="R4019" t="s">
        <v>13161</v>
      </c>
      <c r="S4019" t="s">
        <v>19436</v>
      </c>
      <c r="T4019" t="s">
        <v>25626</v>
      </c>
      <c r="U4019" t="s">
        <v>27811</v>
      </c>
      <c r="V4019">
        <v>-0.33333333333333348</v>
      </c>
      <c r="W4019">
        <v>-1</v>
      </c>
      <c r="X4019">
        <v>-333333.33333333349</v>
      </c>
      <c r="Y4019">
        <v>-11039257.808619009</v>
      </c>
    </row>
    <row r="4020" spans="1:25" x14ac:dyDescent="0.15">
      <c r="A4020" s="1">
        <v>4018</v>
      </c>
      <c r="B4020" s="2">
        <v>43550</v>
      </c>
      <c r="C4020" t="s">
        <v>2683</v>
      </c>
      <c r="D4020" t="s">
        <v>1103</v>
      </c>
      <c r="E4020">
        <v>0.1472</v>
      </c>
      <c r="F4020">
        <v>0.157</v>
      </c>
      <c r="G4020" t="s">
        <v>50</v>
      </c>
      <c r="H4020" t="s">
        <v>1134</v>
      </c>
      <c r="L4020" s="4">
        <f t="shared" si="65"/>
        <v>15190.000000000005</v>
      </c>
      <c r="M4020">
        <v>10000</v>
      </c>
      <c r="N4020">
        <v>2.7</v>
      </c>
      <c r="O4020" t="s">
        <v>15394</v>
      </c>
      <c r="P4020">
        <v>92</v>
      </c>
      <c r="Q4020" t="s">
        <v>6972</v>
      </c>
      <c r="R4020" t="s">
        <v>13162</v>
      </c>
      <c r="S4020" t="s">
        <v>19437</v>
      </c>
      <c r="T4020" t="s">
        <v>25627</v>
      </c>
      <c r="U4020" t="s">
        <v>27810</v>
      </c>
      <c r="V4020">
        <v>-0.33333333333333348</v>
      </c>
      <c r="W4020">
        <v>-1</v>
      </c>
      <c r="X4020">
        <v>-333333.33333333349</v>
      </c>
      <c r="Y4020">
        <v>-11039257.808619009</v>
      </c>
    </row>
    <row r="4021" spans="1:25" x14ac:dyDescent="0.15">
      <c r="A4021" s="1">
        <v>4019</v>
      </c>
      <c r="B4021" s="2">
        <v>43550</v>
      </c>
      <c r="C4021" t="s">
        <v>2684</v>
      </c>
      <c r="D4021" t="s">
        <v>1103</v>
      </c>
      <c r="E4021">
        <v>0.12720000000000001</v>
      </c>
      <c r="F4021">
        <v>0.11020000000000001</v>
      </c>
      <c r="G4021" t="s">
        <v>900</v>
      </c>
      <c r="H4021" t="s">
        <v>1950</v>
      </c>
      <c r="L4021" s="4">
        <f t="shared" si="65"/>
        <v>-30430.000000000004</v>
      </c>
      <c r="M4021">
        <v>10000</v>
      </c>
      <c r="N4021">
        <v>2.7</v>
      </c>
      <c r="O4021" t="s">
        <v>15394</v>
      </c>
      <c r="P4021">
        <v>92</v>
      </c>
      <c r="Q4021" t="s">
        <v>6973</v>
      </c>
      <c r="R4021" t="s">
        <v>13163</v>
      </c>
      <c r="S4021" t="s">
        <v>19438</v>
      </c>
      <c r="T4021" t="s">
        <v>25628</v>
      </c>
      <c r="U4021" t="s">
        <v>27811</v>
      </c>
      <c r="V4021">
        <v>-0.33333333333333348</v>
      </c>
      <c r="W4021">
        <v>-1</v>
      </c>
      <c r="X4021">
        <v>-333333.33333333349</v>
      </c>
      <c r="Y4021">
        <v>-11039257.808619009</v>
      </c>
    </row>
    <row r="4022" spans="1:25" x14ac:dyDescent="0.15">
      <c r="A4022" s="1">
        <v>4020</v>
      </c>
      <c r="B4022" s="2">
        <v>43551</v>
      </c>
      <c r="C4022" t="s">
        <v>2681</v>
      </c>
      <c r="D4022" t="s">
        <v>1103</v>
      </c>
      <c r="E4022">
        <v>8.9899999999999994E-2</v>
      </c>
      <c r="F4022">
        <v>8.3299999999999999E-2</v>
      </c>
      <c r="G4022" t="s">
        <v>188</v>
      </c>
      <c r="H4022" t="s">
        <v>1272</v>
      </c>
      <c r="L4022" s="4">
        <f t="shared" si="65"/>
        <v>17357.999999999985</v>
      </c>
      <c r="M4022">
        <v>10000</v>
      </c>
      <c r="N4022">
        <v>2.7</v>
      </c>
      <c r="O4022" t="s">
        <v>15395</v>
      </c>
      <c r="P4022">
        <v>28</v>
      </c>
      <c r="Q4022" t="s">
        <v>6974</v>
      </c>
      <c r="R4022" t="s">
        <v>13164</v>
      </c>
      <c r="S4022" t="s">
        <v>19439</v>
      </c>
      <c r="T4022" t="s">
        <v>25629</v>
      </c>
      <c r="U4022" t="s">
        <v>27810</v>
      </c>
      <c r="V4022">
        <v>-0.33333333333333348</v>
      </c>
      <c r="W4022">
        <v>-1</v>
      </c>
      <c r="X4022">
        <v>-333333.33333333349</v>
      </c>
      <c r="Y4022">
        <v>-10789335.658794809</v>
      </c>
    </row>
    <row r="4023" spans="1:25" x14ac:dyDescent="0.15">
      <c r="A4023" s="1">
        <v>4021</v>
      </c>
      <c r="B4023" s="2">
        <v>43551</v>
      </c>
      <c r="C4023" t="s">
        <v>2682</v>
      </c>
      <c r="D4023" t="s">
        <v>1103</v>
      </c>
      <c r="E4023">
        <v>6.2899999999999998E-2</v>
      </c>
      <c r="F4023">
        <v>6.0999999999999999E-2</v>
      </c>
      <c r="G4023" t="s">
        <v>952</v>
      </c>
      <c r="H4023" t="s">
        <v>1998</v>
      </c>
      <c r="L4023" s="4">
        <f t="shared" si="65"/>
        <v>6858.9999999999964</v>
      </c>
      <c r="M4023">
        <v>10000</v>
      </c>
      <c r="N4023">
        <v>2.7</v>
      </c>
      <c r="O4023" t="s">
        <v>15395</v>
      </c>
      <c r="P4023">
        <v>28</v>
      </c>
      <c r="Q4023" t="s">
        <v>6975</v>
      </c>
      <c r="R4023" t="s">
        <v>13165</v>
      </c>
      <c r="S4023" t="s">
        <v>19440</v>
      </c>
      <c r="T4023" t="s">
        <v>25630</v>
      </c>
      <c r="U4023" t="s">
        <v>27811</v>
      </c>
      <c r="V4023">
        <v>-0.33333333333333348</v>
      </c>
      <c r="W4023">
        <v>-1</v>
      </c>
      <c r="X4023">
        <v>-333333.33333333349</v>
      </c>
      <c r="Y4023">
        <v>-10789335.658794809</v>
      </c>
    </row>
    <row r="4024" spans="1:25" x14ac:dyDescent="0.15">
      <c r="A4024" s="1">
        <v>4022</v>
      </c>
      <c r="B4024" s="2">
        <v>43551</v>
      </c>
      <c r="C4024" t="s">
        <v>2683</v>
      </c>
      <c r="D4024" t="s">
        <v>1103</v>
      </c>
      <c r="E4024">
        <v>0.157</v>
      </c>
      <c r="F4024">
        <v>0.15010000000000001</v>
      </c>
      <c r="G4024" t="s">
        <v>532</v>
      </c>
      <c r="H4024" t="s">
        <v>1615</v>
      </c>
      <c r="L4024" s="4">
        <f t="shared" si="65"/>
        <v>-8348.9999999999873</v>
      </c>
      <c r="M4024">
        <v>10000</v>
      </c>
      <c r="N4024">
        <v>2.7</v>
      </c>
      <c r="O4024" t="s">
        <v>15394</v>
      </c>
      <c r="P4024">
        <v>91</v>
      </c>
      <c r="Q4024" t="s">
        <v>6976</v>
      </c>
      <c r="R4024" t="s">
        <v>13166</v>
      </c>
      <c r="S4024" t="s">
        <v>19441</v>
      </c>
      <c r="T4024" t="s">
        <v>25631</v>
      </c>
      <c r="U4024" t="s">
        <v>27810</v>
      </c>
      <c r="V4024">
        <v>-0.33333333333333348</v>
      </c>
      <c r="W4024">
        <v>-1</v>
      </c>
      <c r="X4024">
        <v>-333333.33333333349</v>
      </c>
      <c r="Y4024">
        <v>-10789335.658794809</v>
      </c>
    </row>
    <row r="4025" spans="1:25" x14ac:dyDescent="0.15">
      <c r="A4025" s="1">
        <v>4023</v>
      </c>
      <c r="B4025" s="2">
        <v>43551</v>
      </c>
      <c r="C4025" t="s">
        <v>2684</v>
      </c>
      <c r="D4025" t="s">
        <v>1103</v>
      </c>
      <c r="E4025">
        <v>0.11020000000000001</v>
      </c>
      <c r="F4025">
        <v>0.1081</v>
      </c>
      <c r="G4025" t="s">
        <v>488</v>
      </c>
      <c r="H4025" t="s">
        <v>1571</v>
      </c>
      <c r="L4025" s="4">
        <f t="shared" si="65"/>
        <v>-3423.0000000000077</v>
      </c>
      <c r="M4025">
        <v>10000</v>
      </c>
      <c r="N4025">
        <v>2.7</v>
      </c>
      <c r="O4025" t="s">
        <v>15394</v>
      </c>
      <c r="P4025">
        <v>91</v>
      </c>
      <c r="Q4025" t="s">
        <v>6977</v>
      </c>
      <c r="R4025" t="s">
        <v>13167</v>
      </c>
      <c r="S4025" t="s">
        <v>19442</v>
      </c>
      <c r="T4025" t="s">
        <v>25632</v>
      </c>
      <c r="U4025" t="s">
        <v>27811</v>
      </c>
      <c r="V4025">
        <v>-0.33333333333333348</v>
      </c>
      <c r="W4025">
        <v>-1</v>
      </c>
      <c r="X4025">
        <v>-333333.33333333349</v>
      </c>
      <c r="Y4025">
        <v>-10789335.658794809</v>
      </c>
    </row>
    <row r="4026" spans="1:25" x14ac:dyDescent="0.15">
      <c r="A4026" s="1">
        <v>4024</v>
      </c>
      <c r="B4026" s="2">
        <v>43552</v>
      </c>
      <c r="C4026" t="s">
        <v>2681</v>
      </c>
      <c r="D4026" t="s">
        <v>1103</v>
      </c>
      <c r="E4026">
        <v>8.3299999999999999E-2</v>
      </c>
      <c r="F4026">
        <v>0.15740000000000001</v>
      </c>
      <c r="G4026" t="s">
        <v>48</v>
      </c>
      <c r="H4026" t="s">
        <v>1132</v>
      </c>
      <c r="L4026" s="4">
        <f t="shared" si="65"/>
        <v>-252681.00000000006</v>
      </c>
      <c r="M4026">
        <v>10000</v>
      </c>
      <c r="N4026">
        <v>2.7</v>
      </c>
      <c r="O4026" t="s">
        <v>15395</v>
      </c>
      <c r="P4026">
        <v>27</v>
      </c>
      <c r="Q4026" t="s">
        <v>6978</v>
      </c>
      <c r="R4026" t="s">
        <v>13168</v>
      </c>
      <c r="S4026" t="s">
        <v>19443</v>
      </c>
      <c r="T4026" t="s">
        <v>25633</v>
      </c>
      <c r="U4026" t="s">
        <v>27810</v>
      </c>
      <c r="V4026">
        <v>-0.33333333333333348</v>
      </c>
      <c r="W4026">
        <v>-1</v>
      </c>
      <c r="X4026">
        <v>-333333.33333333349</v>
      </c>
      <c r="Y4026">
        <v>-10829068.03416138</v>
      </c>
    </row>
    <row r="4027" spans="1:25" x14ac:dyDescent="0.15">
      <c r="A4027" s="1">
        <v>4025</v>
      </c>
      <c r="B4027" s="2">
        <v>43552</v>
      </c>
      <c r="C4027" t="s">
        <v>2682</v>
      </c>
      <c r="D4027" t="s">
        <v>1103</v>
      </c>
      <c r="E4027">
        <v>6.0999999999999999E-2</v>
      </c>
      <c r="F4027">
        <v>3.04E-2</v>
      </c>
      <c r="G4027" t="s">
        <v>428</v>
      </c>
      <c r="H4027" t="s">
        <v>1511</v>
      </c>
      <c r="L4027" s="4">
        <f t="shared" si="65"/>
        <v>136476</v>
      </c>
      <c r="M4027">
        <v>10000</v>
      </c>
      <c r="N4027">
        <v>2.7</v>
      </c>
      <c r="O4027" t="s">
        <v>15395</v>
      </c>
      <c r="P4027">
        <v>27</v>
      </c>
      <c r="Q4027" t="s">
        <v>6979</v>
      </c>
      <c r="R4027" t="s">
        <v>13169</v>
      </c>
      <c r="S4027" t="s">
        <v>19444</v>
      </c>
      <c r="T4027" t="s">
        <v>25634</v>
      </c>
      <c r="U4027" t="s">
        <v>27811</v>
      </c>
      <c r="V4027">
        <v>-0.33333333333333348</v>
      </c>
      <c r="W4027">
        <v>-1</v>
      </c>
      <c r="X4027">
        <v>-333333.33333333349</v>
      </c>
      <c r="Y4027">
        <v>-10829068.03416138</v>
      </c>
    </row>
    <row r="4028" spans="1:25" x14ac:dyDescent="0.15">
      <c r="A4028" s="1">
        <v>4026</v>
      </c>
      <c r="B4028" s="2">
        <v>43552</v>
      </c>
      <c r="C4028" t="s">
        <v>2685</v>
      </c>
      <c r="D4028" t="s">
        <v>1103</v>
      </c>
      <c r="E4028">
        <v>0.1149</v>
      </c>
      <c r="F4028">
        <v>0.1885</v>
      </c>
      <c r="G4028" t="s">
        <v>668</v>
      </c>
      <c r="H4028" t="s">
        <v>1751</v>
      </c>
      <c r="L4028" s="4">
        <f t="shared" si="65"/>
        <v>150880</v>
      </c>
      <c r="M4028">
        <v>10000</v>
      </c>
      <c r="N4028">
        <v>2.7</v>
      </c>
      <c r="O4028" t="s">
        <v>15396</v>
      </c>
      <c r="P4028">
        <v>55</v>
      </c>
      <c r="Q4028" t="s">
        <v>6980</v>
      </c>
      <c r="R4028" t="s">
        <v>13170</v>
      </c>
      <c r="S4028" t="s">
        <v>19445</v>
      </c>
      <c r="T4028" t="s">
        <v>25635</v>
      </c>
      <c r="U4028" t="s">
        <v>27810</v>
      </c>
      <c r="V4028">
        <v>-0.33333333333333348</v>
      </c>
      <c r="W4028">
        <v>-1</v>
      </c>
      <c r="X4028">
        <v>-333333.33333333349</v>
      </c>
      <c r="Y4028">
        <v>-10829068.03416138</v>
      </c>
    </row>
    <row r="4029" spans="1:25" x14ac:dyDescent="0.15">
      <c r="A4029" s="1">
        <v>4027</v>
      </c>
      <c r="B4029" s="2">
        <v>43552</v>
      </c>
      <c r="C4029" t="s">
        <v>2686</v>
      </c>
      <c r="D4029" t="s">
        <v>1103</v>
      </c>
      <c r="E4029">
        <v>8.4699999999999998E-2</v>
      </c>
      <c r="F4029">
        <v>5.28E-2</v>
      </c>
      <c r="G4029" t="s">
        <v>935</v>
      </c>
      <c r="H4029" t="s">
        <v>1981</v>
      </c>
      <c r="L4029" s="4">
        <f t="shared" si="65"/>
        <v>-84535</v>
      </c>
      <c r="M4029">
        <v>10000</v>
      </c>
      <c r="N4029">
        <v>2.7</v>
      </c>
      <c r="O4029" t="s">
        <v>15396</v>
      </c>
      <c r="P4029">
        <v>55</v>
      </c>
      <c r="Q4029" t="s">
        <v>6981</v>
      </c>
      <c r="R4029" t="s">
        <v>13171</v>
      </c>
      <c r="S4029" t="s">
        <v>19446</v>
      </c>
      <c r="T4029" t="s">
        <v>25636</v>
      </c>
      <c r="U4029" t="s">
        <v>27811</v>
      </c>
      <c r="V4029">
        <v>-0.33333333333333348</v>
      </c>
      <c r="W4029">
        <v>-1</v>
      </c>
      <c r="X4029">
        <v>-333333.33333333349</v>
      </c>
      <c r="Y4029">
        <v>-10829068.03416138</v>
      </c>
    </row>
    <row r="4030" spans="1:25" x14ac:dyDescent="0.15">
      <c r="A4030" s="1">
        <v>4028</v>
      </c>
      <c r="B4030" s="2">
        <v>43553</v>
      </c>
      <c r="C4030" t="s">
        <v>2673</v>
      </c>
      <c r="D4030" t="s">
        <v>1103</v>
      </c>
      <c r="E4030">
        <v>9.2899999999999996E-2</v>
      </c>
      <c r="F4030">
        <v>0.12820000000000001</v>
      </c>
      <c r="G4030" t="s">
        <v>179</v>
      </c>
      <c r="H4030" t="s">
        <v>1263</v>
      </c>
      <c r="L4030" s="4">
        <f t="shared" si="65"/>
        <v>-41654.000000000015</v>
      </c>
      <c r="M4030">
        <v>10000</v>
      </c>
      <c r="N4030">
        <v>2.8</v>
      </c>
      <c r="O4030" t="s">
        <v>15395</v>
      </c>
      <c r="P4030">
        <v>26</v>
      </c>
      <c r="Q4030" t="s">
        <v>6982</v>
      </c>
      <c r="R4030" t="s">
        <v>13172</v>
      </c>
      <c r="S4030" t="s">
        <v>19447</v>
      </c>
      <c r="T4030" t="s">
        <v>25637</v>
      </c>
      <c r="U4030" t="s">
        <v>27810</v>
      </c>
      <c r="V4030">
        <v>-0.66666666666666674</v>
      </c>
      <c r="W4030">
        <v>-0.5</v>
      </c>
      <c r="X4030">
        <v>-666666.66666666674</v>
      </c>
      <c r="Y4030">
        <v>-5033497.2953131478</v>
      </c>
    </row>
    <row r="4031" spans="1:25" x14ac:dyDescent="0.15">
      <c r="A4031" s="1">
        <v>4029</v>
      </c>
      <c r="B4031" s="2">
        <v>43553</v>
      </c>
      <c r="C4031" t="s">
        <v>2674</v>
      </c>
      <c r="D4031" t="s">
        <v>1103</v>
      </c>
      <c r="E4031">
        <v>6.5500000000000003E-2</v>
      </c>
      <c r="F4031">
        <v>5.0999999999999997E-2</v>
      </c>
      <c r="G4031" t="s">
        <v>200</v>
      </c>
      <c r="H4031" t="s">
        <v>1284</v>
      </c>
      <c r="L4031" s="4">
        <f t="shared" si="65"/>
        <v>22040.000000000007</v>
      </c>
      <c r="M4031">
        <v>10000</v>
      </c>
      <c r="N4031">
        <v>2.8</v>
      </c>
      <c r="O4031" t="s">
        <v>15395</v>
      </c>
      <c r="P4031">
        <v>26</v>
      </c>
      <c r="Q4031" t="s">
        <v>6983</v>
      </c>
      <c r="R4031" t="s">
        <v>13173</v>
      </c>
      <c r="S4031" t="s">
        <v>19448</v>
      </c>
      <c r="T4031" t="s">
        <v>25638</v>
      </c>
      <c r="U4031" t="s">
        <v>27811</v>
      </c>
      <c r="V4031">
        <v>-0.66666666666666674</v>
      </c>
      <c r="W4031">
        <v>-0.5</v>
      </c>
      <c r="X4031">
        <v>-666666.66666666674</v>
      </c>
      <c r="Y4031">
        <v>-5033497.2953131478</v>
      </c>
    </row>
    <row r="4032" spans="1:25" x14ac:dyDescent="0.15">
      <c r="A4032" s="1">
        <v>4030</v>
      </c>
      <c r="B4032" s="2">
        <v>43553</v>
      </c>
      <c r="C4032" t="s">
        <v>2687</v>
      </c>
      <c r="D4032" t="s">
        <v>1103</v>
      </c>
      <c r="E4032">
        <v>0.13100000000000001</v>
      </c>
      <c r="F4032">
        <v>0.1658</v>
      </c>
      <c r="G4032" t="s">
        <v>92</v>
      </c>
      <c r="H4032" t="s">
        <v>1176</v>
      </c>
      <c r="L4032" s="4">
        <f t="shared" si="65"/>
        <v>4872</v>
      </c>
      <c r="M4032">
        <v>10000</v>
      </c>
      <c r="N4032">
        <v>2.8</v>
      </c>
      <c r="O4032" t="s">
        <v>15396</v>
      </c>
      <c r="P4032">
        <v>54</v>
      </c>
      <c r="Q4032" t="s">
        <v>6984</v>
      </c>
      <c r="R4032" t="s">
        <v>13174</v>
      </c>
      <c r="S4032" t="s">
        <v>19449</v>
      </c>
      <c r="T4032" t="s">
        <v>25639</v>
      </c>
      <c r="U4032" t="s">
        <v>27810</v>
      </c>
      <c r="V4032">
        <v>-0.66666666666666674</v>
      </c>
      <c r="W4032">
        <v>-0.5</v>
      </c>
      <c r="X4032">
        <v>-666666.66666666674</v>
      </c>
      <c r="Y4032">
        <v>-5033497.2953131478</v>
      </c>
    </row>
    <row r="4033" spans="1:25" x14ac:dyDescent="0.15">
      <c r="A4033" s="1">
        <v>4031</v>
      </c>
      <c r="B4033" s="2">
        <v>43553</v>
      </c>
      <c r="C4033" t="s">
        <v>2688</v>
      </c>
      <c r="D4033" t="s">
        <v>1103</v>
      </c>
      <c r="E4033">
        <v>9.11E-2</v>
      </c>
      <c r="F4033">
        <v>7.7299999999999994E-2</v>
      </c>
      <c r="G4033" t="s">
        <v>93</v>
      </c>
      <c r="H4033" t="s">
        <v>1177</v>
      </c>
      <c r="L4033" s="4">
        <f t="shared" si="65"/>
        <v>-2346.0000000000014</v>
      </c>
      <c r="M4033">
        <v>10000</v>
      </c>
      <c r="N4033">
        <v>2.8</v>
      </c>
      <c r="O4033" t="s">
        <v>15396</v>
      </c>
      <c r="P4033">
        <v>54</v>
      </c>
      <c r="Q4033" t="s">
        <v>6985</v>
      </c>
      <c r="R4033" t="s">
        <v>13175</v>
      </c>
      <c r="S4033" t="s">
        <v>19450</v>
      </c>
      <c r="T4033" t="s">
        <v>25640</v>
      </c>
      <c r="U4033" t="s">
        <v>27811</v>
      </c>
      <c r="V4033">
        <v>-0.66666666666666674</v>
      </c>
      <c r="W4033">
        <v>-0.5</v>
      </c>
      <c r="X4033">
        <v>-666666.66666666674</v>
      </c>
      <c r="Y4033">
        <v>-5033497.2953131478</v>
      </c>
    </row>
    <row r="4034" spans="1:25" x14ac:dyDescent="0.15">
      <c r="A4034" s="1">
        <v>4032</v>
      </c>
      <c r="B4034" s="2">
        <v>43556</v>
      </c>
      <c r="C4034" t="s">
        <v>2689</v>
      </c>
      <c r="D4034" t="s">
        <v>1103</v>
      </c>
      <c r="E4034">
        <v>0.10009999999999999</v>
      </c>
      <c r="F4034">
        <v>0.1018</v>
      </c>
      <c r="G4034" t="s">
        <v>459</v>
      </c>
      <c r="H4034" t="s">
        <v>1542</v>
      </c>
      <c r="L4034" s="4">
        <f t="shared" si="65"/>
        <v>-85.000000000000355</v>
      </c>
      <c r="M4034">
        <v>10000</v>
      </c>
      <c r="N4034">
        <v>2.85</v>
      </c>
      <c r="O4034" t="s">
        <v>15395</v>
      </c>
      <c r="P4034">
        <v>23</v>
      </c>
      <c r="Q4034" t="s">
        <v>6986</v>
      </c>
      <c r="R4034" t="s">
        <v>13176</v>
      </c>
      <c r="S4034" t="s">
        <v>19451</v>
      </c>
      <c r="T4034" t="s">
        <v>25641</v>
      </c>
      <c r="U4034" t="s">
        <v>27810</v>
      </c>
      <c r="V4034">
        <v>-0.66666666666666674</v>
      </c>
      <c r="W4034">
        <v>-0.25</v>
      </c>
      <c r="X4034">
        <v>-666666.66666666674</v>
      </c>
      <c r="Y4034">
        <v>-2421343.8555251909</v>
      </c>
    </row>
    <row r="4035" spans="1:25" x14ac:dyDescent="0.15">
      <c r="A4035" s="1">
        <v>4033</v>
      </c>
      <c r="B4035" s="2">
        <v>43556</v>
      </c>
      <c r="C4035" t="s">
        <v>2690</v>
      </c>
      <c r="D4035" t="s">
        <v>1103</v>
      </c>
      <c r="E4035">
        <v>7.1300000000000002E-2</v>
      </c>
      <c r="F4035">
        <v>7.1400000000000005E-2</v>
      </c>
      <c r="G4035" t="s">
        <v>58</v>
      </c>
      <c r="H4035" t="s">
        <v>1142</v>
      </c>
      <c r="L4035" s="4">
        <f t="shared" ref="L4035:L4098" si="66">(F4035-E4035)*G4035</f>
        <v>-7.0000000000002007</v>
      </c>
      <c r="M4035">
        <v>10000</v>
      </c>
      <c r="N4035">
        <v>2.85</v>
      </c>
      <c r="O4035" t="s">
        <v>15395</v>
      </c>
      <c r="P4035">
        <v>23</v>
      </c>
      <c r="Q4035" t="s">
        <v>6987</v>
      </c>
      <c r="R4035" t="s">
        <v>13177</v>
      </c>
      <c r="S4035" t="s">
        <v>19452</v>
      </c>
      <c r="T4035" t="s">
        <v>25642</v>
      </c>
      <c r="U4035" t="s">
        <v>27811</v>
      </c>
      <c r="V4035">
        <v>-0.66666666666666674</v>
      </c>
      <c r="W4035">
        <v>-0.25</v>
      </c>
      <c r="X4035">
        <v>-666666.66666666674</v>
      </c>
      <c r="Y4035">
        <v>-2421343.8555251909</v>
      </c>
    </row>
    <row r="4036" spans="1:25" x14ac:dyDescent="0.15">
      <c r="A4036" s="1">
        <v>4034</v>
      </c>
      <c r="B4036" s="2">
        <v>43556</v>
      </c>
      <c r="C4036" t="s">
        <v>2691</v>
      </c>
      <c r="D4036" t="s">
        <v>1103</v>
      </c>
      <c r="E4036">
        <v>0.13880000000000001</v>
      </c>
      <c r="F4036">
        <v>0.1409</v>
      </c>
      <c r="G4036" t="s">
        <v>247</v>
      </c>
      <c r="H4036" t="s">
        <v>1331</v>
      </c>
      <c r="L4036" s="4">
        <f t="shared" si="66"/>
        <v>-1364.9999999999941</v>
      </c>
      <c r="M4036">
        <v>10000</v>
      </c>
      <c r="N4036">
        <v>2.85</v>
      </c>
      <c r="O4036" t="s">
        <v>15396</v>
      </c>
      <c r="P4036">
        <v>51</v>
      </c>
      <c r="Q4036" t="s">
        <v>6988</v>
      </c>
      <c r="R4036" t="s">
        <v>13178</v>
      </c>
      <c r="S4036" t="s">
        <v>19453</v>
      </c>
      <c r="T4036" t="s">
        <v>25643</v>
      </c>
      <c r="U4036" t="s">
        <v>27810</v>
      </c>
      <c r="V4036">
        <v>-0.66666666666666674</v>
      </c>
      <c r="W4036">
        <v>-0.25</v>
      </c>
      <c r="X4036">
        <v>-666666.66666666674</v>
      </c>
      <c r="Y4036">
        <v>-2421343.8555251909</v>
      </c>
    </row>
    <row r="4037" spans="1:25" x14ac:dyDescent="0.15">
      <c r="A4037" s="1">
        <v>4035</v>
      </c>
      <c r="B4037" s="2">
        <v>43556</v>
      </c>
      <c r="C4037" t="s">
        <v>2692</v>
      </c>
      <c r="D4037" t="s">
        <v>1103</v>
      </c>
      <c r="E4037">
        <v>9.7000000000000003E-2</v>
      </c>
      <c r="F4037">
        <v>9.9699999999999997E-2</v>
      </c>
      <c r="G4037" t="s">
        <v>474</v>
      </c>
      <c r="H4037" t="s">
        <v>1557</v>
      </c>
      <c r="L4037" s="4">
        <f t="shared" si="66"/>
        <v>-2294.999999999995</v>
      </c>
      <c r="M4037">
        <v>10000</v>
      </c>
      <c r="N4037">
        <v>2.85</v>
      </c>
      <c r="O4037" t="s">
        <v>15396</v>
      </c>
      <c r="P4037">
        <v>51</v>
      </c>
      <c r="Q4037" t="s">
        <v>6989</v>
      </c>
      <c r="R4037" t="s">
        <v>13179</v>
      </c>
      <c r="S4037" t="s">
        <v>19454</v>
      </c>
      <c r="T4037" t="s">
        <v>25644</v>
      </c>
      <c r="U4037" t="s">
        <v>27811</v>
      </c>
      <c r="V4037">
        <v>-0.66666666666666674</v>
      </c>
      <c r="W4037">
        <v>-0.25</v>
      </c>
      <c r="X4037">
        <v>-666666.66666666674</v>
      </c>
      <c r="Y4037">
        <v>-2421343.8555251909</v>
      </c>
    </row>
    <row r="4038" spans="1:25" x14ac:dyDescent="0.15">
      <c r="A4038" s="1">
        <v>4036</v>
      </c>
      <c r="B4038" s="2">
        <v>43557</v>
      </c>
      <c r="C4038" t="s">
        <v>2689</v>
      </c>
      <c r="D4038" t="s">
        <v>1103</v>
      </c>
      <c r="E4038">
        <v>0.1018</v>
      </c>
      <c r="F4038">
        <v>0.1138</v>
      </c>
      <c r="G4038" t="s">
        <v>334</v>
      </c>
      <c r="H4038" t="s">
        <v>1418</v>
      </c>
      <c r="L4038" s="4">
        <f t="shared" si="66"/>
        <v>-10559.999999999996</v>
      </c>
      <c r="M4038">
        <v>10000</v>
      </c>
      <c r="N4038">
        <v>2.85</v>
      </c>
      <c r="O4038" t="s">
        <v>15395</v>
      </c>
      <c r="P4038">
        <v>22</v>
      </c>
      <c r="Q4038" t="s">
        <v>6990</v>
      </c>
      <c r="R4038" t="s">
        <v>13180</v>
      </c>
      <c r="S4038" t="s">
        <v>19455</v>
      </c>
      <c r="T4038" t="s">
        <v>25645</v>
      </c>
      <c r="U4038" t="s">
        <v>27810</v>
      </c>
      <c r="V4038">
        <v>-0.66666666666666674</v>
      </c>
      <c r="W4038">
        <v>-0.5</v>
      </c>
      <c r="X4038">
        <v>-666666.66666666674</v>
      </c>
      <c r="Y4038">
        <v>-4849434.7498855526</v>
      </c>
    </row>
    <row r="4039" spans="1:25" x14ac:dyDescent="0.15">
      <c r="A4039" s="1">
        <v>4037</v>
      </c>
      <c r="B4039" s="2">
        <v>43557</v>
      </c>
      <c r="C4039" t="s">
        <v>2690</v>
      </c>
      <c r="D4039" t="s">
        <v>1103</v>
      </c>
      <c r="E4039">
        <v>7.1400000000000005E-2</v>
      </c>
      <c r="F4039">
        <v>5.5599999999999997E-2</v>
      </c>
      <c r="G4039" t="s">
        <v>268</v>
      </c>
      <c r="H4039" t="s">
        <v>1352</v>
      </c>
      <c r="L4039" s="4">
        <f t="shared" si="66"/>
        <v>18486.000000000011</v>
      </c>
      <c r="M4039">
        <v>10000</v>
      </c>
      <c r="N4039">
        <v>2.85</v>
      </c>
      <c r="O4039" t="s">
        <v>15395</v>
      </c>
      <c r="P4039">
        <v>22</v>
      </c>
      <c r="Q4039" t="s">
        <v>6991</v>
      </c>
      <c r="R4039" t="s">
        <v>13181</v>
      </c>
      <c r="S4039" t="s">
        <v>19456</v>
      </c>
      <c r="T4039" t="s">
        <v>25646</v>
      </c>
      <c r="U4039" t="s">
        <v>27811</v>
      </c>
      <c r="V4039">
        <v>-0.66666666666666674</v>
      </c>
      <c r="W4039">
        <v>-0.5</v>
      </c>
      <c r="X4039">
        <v>-666666.66666666674</v>
      </c>
      <c r="Y4039">
        <v>-4849434.7498855526</v>
      </c>
    </row>
    <row r="4040" spans="1:25" x14ac:dyDescent="0.15">
      <c r="A4040" s="1">
        <v>4038</v>
      </c>
      <c r="B4040" s="2">
        <v>43557</v>
      </c>
      <c r="C4040" t="s">
        <v>2691</v>
      </c>
      <c r="D4040" t="s">
        <v>1103</v>
      </c>
      <c r="E4040">
        <v>0.1409</v>
      </c>
      <c r="F4040">
        <v>0.15809999999999999</v>
      </c>
      <c r="G4040" t="s">
        <v>267</v>
      </c>
      <c r="H4040" t="s">
        <v>1351</v>
      </c>
      <c r="L4040" s="4">
        <f t="shared" si="66"/>
        <v>-1719.9999999999993</v>
      </c>
      <c r="M4040">
        <v>10000</v>
      </c>
      <c r="N4040">
        <v>2.85</v>
      </c>
      <c r="O4040" t="s">
        <v>15396</v>
      </c>
      <c r="P4040">
        <v>50</v>
      </c>
      <c r="Q4040" t="s">
        <v>6992</v>
      </c>
      <c r="R4040" t="s">
        <v>13182</v>
      </c>
      <c r="S4040" t="s">
        <v>19457</v>
      </c>
      <c r="T4040" t="s">
        <v>25647</v>
      </c>
      <c r="U4040" t="s">
        <v>27810</v>
      </c>
      <c r="V4040">
        <v>-0.66666666666666674</v>
      </c>
      <c r="W4040">
        <v>-0.5</v>
      </c>
      <c r="X4040">
        <v>-666666.66666666674</v>
      </c>
      <c r="Y4040">
        <v>-4849434.7498855526</v>
      </c>
    </row>
    <row r="4041" spans="1:25" x14ac:dyDescent="0.15">
      <c r="A4041" s="1">
        <v>4039</v>
      </c>
      <c r="B4041" s="2">
        <v>43557</v>
      </c>
      <c r="C4041" t="s">
        <v>2692</v>
      </c>
      <c r="D4041" t="s">
        <v>1103</v>
      </c>
      <c r="E4041">
        <v>9.9699999999999997E-2</v>
      </c>
      <c r="F4041">
        <v>8.6999999999999994E-2</v>
      </c>
      <c r="G4041" t="s">
        <v>61</v>
      </c>
      <c r="H4041" t="s">
        <v>1145</v>
      </c>
      <c r="L4041" s="4">
        <f t="shared" si="66"/>
        <v>1651.0000000000005</v>
      </c>
      <c r="M4041">
        <v>10000</v>
      </c>
      <c r="N4041">
        <v>2.85</v>
      </c>
      <c r="O4041" t="s">
        <v>15396</v>
      </c>
      <c r="P4041">
        <v>50</v>
      </c>
      <c r="Q4041" t="s">
        <v>6993</v>
      </c>
      <c r="R4041" t="s">
        <v>13183</v>
      </c>
      <c r="S4041" t="s">
        <v>19458</v>
      </c>
      <c r="T4041" t="s">
        <v>25648</v>
      </c>
      <c r="U4041" t="s">
        <v>27811</v>
      </c>
      <c r="V4041">
        <v>-0.66666666666666674</v>
      </c>
      <c r="W4041">
        <v>-0.5</v>
      </c>
      <c r="X4041">
        <v>-666666.66666666674</v>
      </c>
      <c r="Y4041">
        <v>-4849434.7498855526</v>
      </c>
    </row>
    <row r="4042" spans="1:25" x14ac:dyDescent="0.15">
      <c r="A4042" s="1">
        <v>4040</v>
      </c>
      <c r="B4042" s="2">
        <v>43558</v>
      </c>
      <c r="C4042" t="s">
        <v>2693</v>
      </c>
      <c r="D4042" t="s">
        <v>1103</v>
      </c>
      <c r="E4042">
        <v>8.8800000000000004E-2</v>
      </c>
      <c r="F4042">
        <v>0.10340000000000001</v>
      </c>
      <c r="G4042" t="s">
        <v>60</v>
      </c>
      <c r="H4042" t="s">
        <v>1144</v>
      </c>
      <c r="L4042" s="4">
        <f t="shared" si="66"/>
        <v>-13286.000000000002</v>
      </c>
      <c r="M4042">
        <v>10000</v>
      </c>
      <c r="N4042">
        <v>2.9</v>
      </c>
      <c r="O4042" t="s">
        <v>15395</v>
      </c>
      <c r="P4042">
        <v>21</v>
      </c>
      <c r="Q4042" t="s">
        <v>6994</v>
      </c>
      <c r="R4042" t="s">
        <v>13184</v>
      </c>
      <c r="S4042" t="s">
        <v>19459</v>
      </c>
      <c r="T4042" t="s">
        <v>25649</v>
      </c>
      <c r="U4042" t="s">
        <v>27810</v>
      </c>
      <c r="V4042">
        <v>-0.66666666666666674</v>
      </c>
      <c r="W4042">
        <v>-0.5</v>
      </c>
      <c r="X4042">
        <v>-666666.66666666674</v>
      </c>
      <c r="Y4042">
        <v>-4752964.0969409822</v>
      </c>
    </row>
    <row r="4043" spans="1:25" x14ac:dyDescent="0.15">
      <c r="A4043" s="1">
        <v>4041</v>
      </c>
      <c r="B4043" s="2">
        <v>43558</v>
      </c>
      <c r="C4043" t="s">
        <v>2694</v>
      </c>
      <c r="D4043" t="s">
        <v>1103</v>
      </c>
      <c r="E4043">
        <v>7.7399999999999997E-2</v>
      </c>
      <c r="F4043">
        <v>6.3399999999999998E-2</v>
      </c>
      <c r="G4043" t="s">
        <v>904</v>
      </c>
      <c r="H4043" t="s">
        <v>1954</v>
      </c>
      <c r="L4043" s="4">
        <f t="shared" si="66"/>
        <v>13999.999999999998</v>
      </c>
      <c r="M4043">
        <v>10000</v>
      </c>
      <c r="N4043">
        <v>2.9</v>
      </c>
      <c r="O4043" t="s">
        <v>15395</v>
      </c>
      <c r="P4043">
        <v>21</v>
      </c>
      <c r="Q4043" t="s">
        <v>6995</v>
      </c>
      <c r="R4043" t="s">
        <v>13185</v>
      </c>
      <c r="S4043" t="s">
        <v>19460</v>
      </c>
      <c r="T4043" t="s">
        <v>25650</v>
      </c>
      <c r="U4043" t="s">
        <v>27811</v>
      </c>
      <c r="V4043">
        <v>-0.66666666666666674</v>
      </c>
      <c r="W4043">
        <v>-0.5</v>
      </c>
      <c r="X4043">
        <v>-666666.66666666674</v>
      </c>
      <c r="Y4043">
        <v>-4752964.0969409822</v>
      </c>
    </row>
    <row r="4044" spans="1:25" x14ac:dyDescent="0.15">
      <c r="A4044" s="1">
        <v>4042</v>
      </c>
      <c r="B4044" s="2">
        <v>43558</v>
      </c>
      <c r="C4044" t="s">
        <v>2695</v>
      </c>
      <c r="D4044" t="s">
        <v>1103</v>
      </c>
      <c r="E4044">
        <v>0.13189999999999999</v>
      </c>
      <c r="F4044">
        <v>0.15260000000000001</v>
      </c>
      <c r="G4044" t="s">
        <v>330</v>
      </c>
      <c r="H4044" t="s">
        <v>1414</v>
      </c>
      <c r="L4044" s="4">
        <f t="shared" si="66"/>
        <v>-3105.0000000000036</v>
      </c>
      <c r="M4044">
        <v>10000</v>
      </c>
      <c r="N4044">
        <v>2.9</v>
      </c>
      <c r="O4044" t="s">
        <v>15396</v>
      </c>
      <c r="P4044">
        <v>49</v>
      </c>
      <c r="Q4044" t="s">
        <v>6996</v>
      </c>
      <c r="R4044" t="s">
        <v>13186</v>
      </c>
      <c r="S4044" t="s">
        <v>19461</v>
      </c>
      <c r="T4044" t="s">
        <v>25651</v>
      </c>
      <c r="U4044" t="s">
        <v>27810</v>
      </c>
      <c r="V4044">
        <v>-0.66666666666666674</v>
      </c>
      <c r="W4044">
        <v>-0.5</v>
      </c>
      <c r="X4044">
        <v>-666666.66666666674</v>
      </c>
      <c r="Y4044">
        <v>-4752964.0969409822</v>
      </c>
    </row>
    <row r="4045" spans="1:25" x14ac:dyDescent="0.15">
      <c r="A4045" s="1">
        <v>4043</v>
      </c>
      <c r="B4045" s="2">
        <v>43558</v>
      </c>
      <c r="C4045" t="s">
        <v>2696</v>
      </c>
      <c r="D4045" t="s">
        <v>1103</v>
      </c>
      <c r="E4045">
        <v>0.1105</v>
      </c>
      <c r="F4045">
        <v>0.104</v>
      </c>
      <c r="G4045" t="s">
        <v>52</v>
      </c>
      <c r="H4045" t="s">
        <v>1136</v>
      </c>
      <c r="L4045" s="4">
        <f t="shared" si="66"/>
        <v>1170.0000000000011</v>
      </c>
      <c r="M4045">
        <v>10000</v>
      </c>
      <c r="N4045">
        <v>2.9</v>
      </c>
      <c r="O4045" t="s">
        <v>15396</v>
      </c>
      <c r="P4045">
        <v>49</v>
      </c>
      <c r="Q4045" t="s">
        <v>6997</v>
      </c>
      <c r="R4045" t="s">
        <v>13187</v>
      </c>
      <c r="S4045" t="s">
        <v>19462</v>
      </c>
      <c r="T4045" t="s">
        <v>25652</v>
      </c>
      <c r="U4045" t="s">
        <v>27811</v>
      </c>
      <c r="V4045">
        <v>-0.66666666666666674</v>
      </c>
      <c r="W4045">
        <v>-0.5</v>
      </c>
      <c r="X4045">
        <v>-666666.66666666674</v>
      </c>
      <c r="Y4045">
        <v>-4752964.0969409822</v>
      </c>
    </row>
    <row r="4046" spans="1:25" x14ac:dyDescent="0.15">
      <c r="A4046" s="1">
        <v>4044</v>
      </c>
      <c r="B4046" s="2">
        <v>43559</v>
      </c>
      <c r="C4046" t="s">
        <v>2693</v>
      </c>
      <c r="D4046" t="s">
        <v>1103</v>
      </c>
      <c r="E4046">
        <v>0.10340000000000001</v>
      </c>
      <c r="F4046">
        <v>0.1023</v>
      </c>
      <c r="G4046" t="s">
        <v>724</v>
      </c>
      <c r="H4046" t="s">
        <v>1807</v>
      </c>
      <c r="L4046" s="4">
        <f t="shared" si="66"/>
        <v>2387.0000000000082</v>
      </c>
      <c r="M4046">
        <v>10000</v>
      </c>
      <c r="N4046">
        <v>2.9</v>
      </c>
      <c r="O4046" t="s">
        <v>15395</v>
      </c>
      <c r="P4046">
        <v>20</v>
      </c>
      <c r="Q4046" t="s">
        <v>6998</v>
      </c>
      <c r="R4046" t="s">
        <v>13188</v>
      </c>
      <c r="S4046" t="s">
        <v>19463</v>
      </c>
      <c r="T4046" t="s">
        <v>25653</v>
      </c>
      <c r="U4046" t="s">
        <v>27810</v>
      </c>
      <c r="V4046">
        <v>-0.66666666666666674</v>
      </c>
      <c r="W4046">
        <v>-1</v>
      </c>
      <c r="X4046">
        <v>-666666.66666666674</v>
      </c>
      <c r="Y4046">
        <v>-9261702.2476183251</v>
      </c>
    </row>
    <row r="4047" spans="1:25" x14ac:dyDescent="0.15">
      <c r="A4047" s="1">
        <v>4045</v>
      </c>
      <c r="B4047" s="2">
        <v>43559</v>
      </c>
      <c r="C4047" t="s">
        <v>2694</v>
      </c>
      <c r="D4047" t="s">
        <v>1103</v>
      </c>
      <c r="E4047">
        <v>6.3399999999999998E-2</v>
      </c>
      <c r="F4047">
        <v>5.9499999999999997E-2</v>
      </c>
      <c r="G4047" t="s">
        <v>881</v>
      </c>
      <c r="H4047" t="s">
        <v>1931</v>
      </c>
      <c r="L4047" s="4">
        <f t="shared" si="66"/>
        <v>13143.000000000002</v>
      </c>
      <c r="M4047">
        <v>10000</v>
      </c>
      <c r="N4047">
        <v>2.9</v>
      </c>
      <c r="O4047" t="s">
        <v>15395</v>
      </c>
      <c r="P4047">
        <v>20</v>
      </c>
      <c r="Q4047" t="s">
        <v>6999</v>
      </c>
      <c r="R4047" t="s">
        <v>13189</v>
      </c>
      <c r="S4047" t="s">
        <v>19464</v>
      </c>
      <c r="T4047" t="s">
        <v>25654</v>
      </c>
      <c r="U4047" t="s">
        <v>27811</v>
      </c>
      <c r="V4047">
        <v>-0.66666666666666674</v>
      </c>
      <c r="W4047">
        <v>-1</v>
      </c>
      <c r="X4047">
        <v>-666666.66666666674</v>
      </c>
      <c r="Y4047">
        <v>-9261702.2476183251</v>
      </c>
    </row>
    <row r="4048" spans="1:25" x14ac:dyDescent="0.15">
      <c r="A4048" s="1">
        <v>4046</v>
      </c>
      <c r="B4048" s="2">
        <v>43559</v>
      </c>
      <c r="C4048" t="s">
        <v>2695</v>
      </c>
      <c r="D4048" t="s">
        <v>1103</v>
      </c>
      <c r="E4048">
        <v>0.15260000000000001</v>
      </c>
      <c r="F4048">
        <v>0.15679999999999999</v>
      </c>
      <c r="G4048" t="s">
        <v>511</v>
      </c>
      <c r="H4048" t="s">
        <v>1594</v>
      </c>
      <c r="L4048" s="4">
        <f t="shared" si="66"/>
        <v>3317.9999999999854</v>
      </c>
      <c r="M4048">
        <v>10000</v>
      </c>
      <c r="N4048">
        <v>2.9</v>
      </c>
      <c r="O4048" t="s">
        <v>15396</v>
      </c>
      <c r="P4048">
        <v>48</v>
      </c>
      <c r="Q4048" t="s">
        <v>7000</v>
      </c>
      <c r="R4048" t="s">
        <v>13190</v>
      </c>
      <c r="S4048" t="s">
        <v>19465</v>
      </c>
      <c r="T4048" t="s">
        <v>25655</v>
      </c>
      <c r="U4048" t="s">
        <v>27810</v>
      </c>
      <c r="V4048">
        <v>-0.66666666666666674</v>
      </c>
      <c r="W4048">
        <v>-1</v>
      </c>
      <c r="X4048">
        <v>-666666.66666666674</v>
      </c>
      <c r="Y4048">
        <v>-9261702.2476183251</v>
      </c>
    </row>
    <row r="4049" spans="1:25" x14ac:dyDescent="0.15">
      <c r="A4049" s="1">
        <v>4047</v>
      </c>
      <c r="B4049" s="2">
        <v>43559</v>
      </c>
      <c r="C4049" t="s">
        <v>2696</v>
      </c>
      <c r="D4049" t="s">
        <v>1103</v>
      </c>
      <c r="E4049">
        <v>0.104</v>
      </c>
      <c r="F4049">
        <v>9.8400000000000001E-2</v>
      </c>
      <c r="G4049" t="s">
        <v>658</v>
      </c>
      <c r="H4049" t="s">
        <v>1741</v>
      </c>
      <c r="L4049" s="4">
        <f t="shared" si="66"/>
        <v>-6327.9999999999927</v>
      </c>
      <c r="M4049">
        <v>10000</v>
      </c>
      <c r="N4049">
        <v>2.9</v>
      </c>
      <c r="O4049" t="s">
        <v>15396</v>
      </c>
      <c r="P4049">
        <v>48</v>
      </c>
      <c r="Q4049" t="s">
        <v>7001</v>
      </c>
      <c r="R4049" t="s">
        <v>13191</v>
      </c>
      <c r="S4049" t="s">
        <v>19466</v>
      </c>
      <c r="T4049" t="s">
        <v>25656</v>
      </c>
      <c r="U4049" t="s">
        <v>27811</v>
      </c>
      <c r="V4049">
        <v>-0.66666666666666674</v>
      </c>
      <c r="W4049">
        <v>-1</v>
      </c>
      <c r="X4049">
        <v>-666666.66666666674</v>
      </c>
      <c r="Y4049">
        <v>-9261702.2476183251</v>
      </c>
    </row>
    <row r="4050" spans="1:25" x14ac:dyDescent="0.15">
      <c r="A4050" s="1">
        <v>4048</v>
      </c>
      <c r="B4050" s="2">
        <v>43563</v>
      </c>
      <c r="C4050" t="s">
        <v>2693</v>
      </c>
      <c r="D4050" t="s">
        <v>1103</v>
      </c>
      <c r="E4050">
        <v>0.1023</v>
      </c>
      <c r="F4050">
        <v>9.9900000000000003E-2</v>
      </c>
      <c r="G4050" t="s">
        <v>113</v>
      </c>
      <c r="H4050" t="s">
        <v>1197</v>
      </c>
      <c r="L4050" s="4">
        <f t="shared" si="66"/>
        <v>4607.9999999999991</v>
      </c>
      <c r="M4050">
        <v>10000</v>
      </c>
      <c r="N4050">
        <v>2.9</v>
      </c>
      <c r="O4050" t="s">
        <v>15395</v>
      </c>
      <c r="P4050">
        <v>16</v>
      </c>
      <c r="Q4050" t="s">
        <v>7002</v>
      </c>
      <c r="R4050" t="s">
        <v>13192</v>
      </c>
      <c r="S4050" t="s">
        <v>19467</v>
      </c>
      <c r="T4050" t="s">
        <v>25657</v>
      </c>
      <c r="U4050" t="s">
        <v>27810</v>
      </c>
      <c r="V4050">
        <v>-0.3</v>
      </c>
      <c r="W4050">
        <v>-1</v>
      </c>
      <c r="X4050">
        <v>-300000</v>
      </c>
      <c r="Y4050">
        <v>-9236543.1359841973</v>
      </c>
    </row>
    <row r="4051" spans="1:25" x14ac:dyDescent="0.15">
      <c r="A4051" s="1">
        <v>4049</v>
      </c>
      <c r="B4051" s="2">
        <v>43563</v>
      </c>
      <c r="C4051" t="s">
        <v>2694</v>
      </c>
      <c r="D4051" t="s">
        <v>1103</v>
      </c>
      <c r="E4051">
        <v>5.9499999999999997E-2</v>
      </c>
      <c r="F4051">
        <v>4.9200000000000001E-2</v>
      </c>
      <c r="G4051" t="s">
        <v>928</v>
      </c>
      <c r="H4051" t="s">
        <v>1975</v>
      </c>
      <c r="L4051" s="4">
        <f t="shared" si="66"/>
        <v>33474.999999999993</v>
      </c>
      <c r="M4051">
        <v>10000</v>
      </c>
      <c r="N4051">
        <v>2.9</v>
      </c>
      <c r="O4051" t="s">
        <v>15395</v>
      </c>
      <c r="P4051">
        <v>16</v>
      </c>
      <c r="Q4051" t="s">
        <v>7003</v>
      </c>
      <c r="R4051" t="s">
        <v>13193</v>
      </c>
      <c r="S4051" t="s">
        <v>19468</v>
      </c>
      <c r="T4051" t="s">
        <v>25658</v>
      </c>
      <c r="U4051" t="s">
        <v>27811</v>
      </c>
      <c r="V4051">
        <v>-0.3</v>
      </c>
      <c r="W4051">
        <v>-1</v>
      </c>
      <c r="X4051">
        <v>-300000</v>
      </c>
      <c r="Y4051">
        <v>-9236543.1359841973</v>
      </c>
    </row>
    <row r="4052" spans="1:25" x14ac:dyDescent="0.15">
      <c r="A4052" s="1">
        <v>4050</v>
      </c>
      <c r="B4052" s="2">
        <v>43563</v>
      </c>
      <c r="C4052" t="s">
        <v>2695</v>
      </c>
      <c r="D4052" t="s">
        <v>1103</v>
      </c>
      <c r="E4052">
        <v>0.15679999999999999</v>
      </c>
      <c r="F4052">
        <v>0.15079999999999999</v>
      </c>
      <c r="G4052" t="s">
        <v>410</v>
      </c>
      <c r="H4052" t="s">
        <v>1494</v>
      </c>
      <c r="L4052" s="4">
        <f t="shared" si="66"/>
        <v>-5520.0000000000045</v>
      </c>
      <c r="M4052">
        <v>10000</v>
      </c>
      <c r="N4052">
        <v>2.9</v>
      </c>
      <c r="O4052" t="s">
        <v>15396</v>
      </c>
      <c r="P4052">
        <v>44</v>
      </c>
      <c r="Q4052" t="s">
        <v>7004</v>
      </c>
      <c r="R4052" t="s">
        <v>13194</v>
      </c>
      <c r="S4052" t="s">
        <v>19469</v>
      </c>
      <c r="T4052" t="s">
        <v>25659</v>
      </c>
      <c r="U4052" t="s">
        <v>27810</v>
      </c>
      <c r="V4052">
        <v>-0.3</v>
      </c>
      <c r="W4052">
        <v>-1</v>
      </c>
      <c r="X4052">
        <v>-300000</v>
      </c>
      <c r="Y4052">
        <v>-9236543.1359841973</v>
      </c>
    </row>
    <row r="4053" spans="1:25" x14ac:dyDescent="0.15">
      <c r="A4053" s="1">
        <v>4051</v>
      </c>
      <c r="B4053" s="2">
        <v>43563</v>
      </c>
      <c r="C4053" t="s">
        <v>2696</v>
      </c>
      <c r="D4053" t="s">
        <v>1103</v>
      </c>
      <c r="E4053">
        <v>9.8400000000000001E-2</v>
      </c>
      <c r="F4053">
        <v>8.8099999999999998E-2</v>
      </c>
      <c r="G4053" t="s">
        <v>943</v>
      </c>
      <c r="H4053" t="s">
        <v>1989</v>
      </c>
      <c r="L4053" s="4">
        <f t="shared" si="66"/>
        <v>-14008.000000000005</v>
      </c>
      <c r="M4053">
        <v>10000</v>
      </c>
      <c r="N4053">
        <v>2.9</v>
      </c>
      <c r="O4053" t="s">
        <v>15396</v>
      </c>
      <c r="P4053">
        <v>44</v>
      </c>
      <c r="Q4053" t="s">
        <v>7005</v>
      </c>
      <c r="R4053" t="s">
        <v>13195</v>
      </c>
      <c r="S4053" t="s">
        <v>19470</v>
      </c>
      <c r="T4053" t="s">
        <v>25660</v>
      </c>
      <c r="U4053" t="s">
        <v>27811</v>
      </c>
      <c r="V4053">
        <v>-0.3</v>
      </c>
      <c r="W4053">
        <v>-1</v>
      </c>
      <c r="X4053">
        <v>-300000</v>
      </c>
      <c r="Y4053">
        <v>-9236543.1359841973</v>
      </c>
    </row>
    <row r="4054" spans="1:25" x14ac:dyDescent="0.15">
      <c r="A4054" s="1">
        <v>4052</v>
      </c>
      <c r="B4054" s="2">
        <v>43564</v>
      </c>
      <c r="C4054" t="s">
        <v>2693</v>
      </c>
      <c r="D4054" t="s">
        <v>1103</v>
      </c>
      <c r="E4054">
        <v>9.9900000000000003E-2</v>
      </c>
      <c r="F4054">
        <v>0.10680000000000001</v>
      </c>
      <c r="G4054" t="s">
        <v>124</v>
      </c>
      <c r="H4054" t="s">
        <v>1208</v>
      </c>
      <c r="L4054" s="4">
        <f t="shared" si="66"/>
        <v>-9177.0000000000036</v>
      </c>
      <c r="M4054">
        <v>10000</v>
      </c>
      <c r="N4054">
        <v>2.9</v>
      </c>
      <c r="O4054" t="s">
        <v>15395</v>
      </c>
      <c r="P4054">
        <v>15</v>
      </c>
      <c r="Q4054" t="s">
        <v>7006</v>
      </c>
      <c r="R4054" t="s">
        <v>13196</v>
      </c>
      <c r="S4054" t="s">
        <v>19471</v>
      </c>
      <c r="T4054" t="s">
        <v>25661</v>
      </c>
      <c r="U4054" t="s">
        <v>27810</v>
      </c>
      <c r="V4054">
        <v>-0.3</v>
      </c>
      <c r="W4054">
        <v>-1</v>
      </c>
      <c r="X4054">
        <v>-300000</v>
      </c>
      <c r="Y4054">
        <v>-9198996.2515240163</v>
      </c>
    </row>
    <row r="4055" spans="1:25" x14ac:dyDescent="0.15">
      <c r="A4055" s="1">
        <v>4053</v>
      </c>
      <c r="B4055" s="2">
        <v>43564</v>
      </c>
      <c r="C4055" t="s">
        <v>2694</v>
      </c>
      <c r="D4055" t="s">
        <v>1103</v>
      </c>
      <c r="E4055">
        <v>4.9200000000000001E-2</v>
      </c>
      <c r="F4055">
        <v>4.5499999999999999E-2</v>
      </c>
      <c r="G4055" t="s">
        <v>992</v>
      </c>
      <c r="H4055" t="s">
        <v>2034</v>
      </c>
      <c r="L4055" s="4">
        <f t="shared" si="66"/>
        <v>10101.000000000005</v>
      </c>
      <c r="M4055">
        <v>10000</v>
      </c>
      <c r="N4055">
        <v>2.9</v>
      </c>
      <c r="O4055" t="s">
        <v>15395</v>
      </c>
      <c r="P4055">
        <v>15</v>
      </c>
      <c r="Q4055" t="s">
        <v>7007</v>
      </c>
      <c r="R4055" t="s">
        <v>13197</v>
      </c>
      <c r="S4055" t="s">
        <v>19472</v>
      </c>
      <c r="T4055" t="s">
        <v>25662</v>
      </c>
      <c r="U4055" t="s">
        <v>27811</v>
      </c>
      <c r="V4055">
        <v>-0.3</v>
      </c>
      <c r="W4055">
        <v>-1</v>
      </c>
      <c r="X4055">
        <v>-300000</v>
      </c>
      <c r="Y4055">
        <v>-9198996.2515240163</v>
      </c>
    </row>
    <row r="4056" spans="1:25" x14ac:dyDescent="0.15">
      <c r="A4056" s="1">
        <v>4054</v>
      </c>
      <c r="B4056" s="2">
        <v>43564</v>
      </c>
      <c r="C4056" t="s">
        <v>2695</v>
      </c>
      <c r="D4056" t="s">
        <v>1103</v>
      </c>
      <c r="E4056">
        <v>0.15079999999999999</v>
      </c>
      <c r="F4056">
        <v>0.15920000000000001</v>
      </c>
      <c r="G4056" t="s">
        <v>190</v>
      </c>
      <c r="H4056" t="s">
        <v>1274</v>
      </c>
      <c r="L4056" s="4">
        <f t="shared" si="66"/>
        <v>4788.0000000000109</v>
      </c>
      <c r="M4056">
        <v>10000</v>
      </c>
      <c r="N4056">
        <v>2.9</v>
      </c>
      <c r="O4056" t="s">
        <v>15396</v>
      </c>
      <c r="P4056">
        <v>43</v>
      </c>
      <c r="Q4056" t="s">
        <v>7008</v>
      </c>
      <c r="R4056" t="s">
        <v>13198</v>
      </c>
      <c r="S4056" t="s">
        <v>19473</v>
      </c>
      <c r="T4056" t="s">
        <v>25663</v>
      </c>
      <c r="U4056" t="s">
        <v>27810</v>
      </c>
      <c r="V4056">
        <v>-0.3</v>
      </c>
      <c r="W4056">
        <v>-1</v>
      </c>
      <c r="X4056">
        <v>-300000</v>
      </c>
      <c r="Y4056">
        <v>-9198996.2515240163</v>
      </c>
    </row>
    <row r="4057" spans="1:25" x14ac:dyDescent="0.15">
      <c r="A4057" s="1">
        <v>4055</v>
      </c>
      <c r="B4057" s="2">
        <v>43564</v>
      </c>
      <c r="C4057" t="s">
        <v>2696</v>
      </c>
      <c r="D4057" t="s">
        <v>1103</v>
      </c>
      <c r="E4057">
        <v>8.8099999999999998E-2</v>
      </c>
      <c r="F4057">
        <v>8.5699999999999998E-2</v>
      </c>
      <c r="G4057" t="s">
        <v>983</v>
      </c>
      <c r="H4057" t="s">
        <v>1892</v>
      </c>
      <c r="L4057" s="4">
        <f t="shared" si="66"/>
        <v>-2255.9999999999995</v>
      </c>
      <c r="M4057">
        <v>10000</v>
      </c>
      <c r="N4057">
        <v>2.9</v>
      </c>
      <c r="O4057" t="s">
        <v>15396</v>
      </c>
      <c r="P4057">
        <v>43</v>
      </c>
      <c r="Q4057" t="s">
        <v>7009</v>
      </c>
      <c r="R4057" t="s">
        <v>13199</v>
      </c>
      <c r="S4057" t="s">
        <v>19474</v>
      </c>
      <c r="T4057" t="s">
        <v>25664</v>
      </c>
      <c r="U4057" t="s">
        <v>27811</v>
      </c>
      <c r="V4057">
        <v>-0.3</v>
      </c>
      <c r="W4057">
        <v>-1</v>
      </c>
      <c r="X4057">
        <v>-300000</v>
      </c>
      <c r="Y4057">
        <v>-9198996.2515240163</v>
      </c>
    </row>
    <row r="4058" spans="1:25" x14ac:dyDescent="0.15">
      <c r="A4058" s="1">
        <v>4056</v>
      </c>
      <c r="B4058" s="2">
        <v>43565</v>
      </c>
      <c r="C4058" t="s">
        <v>2697</v>
      </c>
      <c r="D4058" t="s">
        <v>1103</v>
      </c>
      <c r="E4058">
        <v>7.8299999999999995E-2</v>
      </c>
      <c r="F4058">
        <v>4.9700000000000001E-2</v>
      </c>
      <c r="G4058" t="s">
        <v>200</v>
      </c>
      <c r="H4058" t="s">
        <v>1284</v>
      </c>
      <c r="L4058" s="4">
        <f t="shared" si="66"/>
        <v>43471.999999999993</v>
      </c>
      <c r="M4058">
        <v>10000</v>
      </c>
      <c r="N4058">
        <v>2.95</v>
      </c>
      <c r="O4058" t="s">
        <v>15395</v>
      </c>
      <c r="P4058">
        <v>14</v>
      </c>
      <c r="Q4058" t="s">
        <v>7010</v>
      </c>
      <c r="R4058" t="s">
        <v>13200</v>
      </c>
      <c r="S4058" t="s">
        <v>19475</v>
      </c>
      <c r="T4058" t="s">
        <v>25665</v>
      </c>
      <c r="U4058" t="s">
        <v>27810</v>
      </c>
      <c r="V4058">
        <v>-0.3</v>
      </c>
      <c r="W4058">
        <v>-1</v>
      </c>
      <c r="X4058">
        <v>-300000</v>
      </c>
      <c r="Y4058">
        <v>-9106124.5972816404</v>
      </c>
    </row>
    <row r="4059" spans="1:25" x14ac:dyDescent="0.15">
      <c r="A4059" s="1">
        <v>4057</v>
      </c>
      <c r="B4059" s="2">
        <v>43565</v>
      </c>
      <c r="C4059" t="s">
        <v>2698</v>
      </c>
      <c r="D4059" t="s">
        <v>1103</v>
      </c>
      <c r="E4059">
        <v>6.6500000000000004E-2</v>
      </c>
      <c r="F4059">
        <v>9.0300000000000005E-2</v>
      </c>
      <c r="G4059" t="s">
        <v>311</v>
      </c>
      <c r="H4059" t="s">
        <v>1395</v>
      </c>
      <c r="L4059" s="4">
        <f t="shared" si="66"/>
        <v>-46648</v>
      </c>
      <c r="M4059">
        <v>10000</v>
      </c>
      <c r="N4059">
        <v>2.95</v>
      </c>
      <c r="O4059" t="s">
        <v>15395</v>
      </c>
      <c r="P4059">
        <v>14</v>
      </c>
      <c r="Q4059" t="s">
        <v>7011</v>
      </c>
      <c r="R4059" t="s">
        <v>13201</v>
      </c>
      <c r="S4059" t="s">
        <v>19476</v>
      </c>
      <c r="T4059" t="s">
        <v>25666</v>
      </c>
      <c r="U4059" t="s">
        <v>27811</v>
      </c>
      <c r="V4059">
        <v>-0.3</v>
      </c>
      <c r="W4059">
        <v>-1</v>
      </c>
      <c r="X4059">
        <v>-300000</v>
      </c>
      <c r="Y4059">
        <v>-9106124.5972816404</v>
      </c>
    </row>
    <row r="4060" spans="1:25" x14ac:dyDescent="0.15">
      <c r="A4060" s="1">
        <v>4058</v>
      </c>
      <c r="B4060" s="2">
        <v>43565</v>
      </c>
      <c r="C4060" t="s">
        <v>2699</v>
      </c>
      <c r="D4060" t="s">
        <v>1103</v>
      </c>
      <c r="E4060">
        <v>0.1313</v>
      </c>
      <c r="F4060">
        <v>0.10299999999999999</v>
      </c>
      <c r="G4060" t="s">
        <v>414</v>
      </c>
      <c r="H4060" t="s">
        <v>1498</v>
      </c>
      <c r="L4060" s="4">
        <f t="shared" si="66"/>
        <v>-15565.000000000004</v>
      </c>
      <c r="M4060">
        <v>10000</v>
      </c>
      <c r="N4060">
        <v>2.95</v>
      </c>
      <c r="O4060" t="s">
        <v>15396</v>
      </c>
      <c r="P4060">
        <v>42</v>
      </c>
      <c r="Q4060" t="s">
        <v>7012</v>
      </c>
      <c r="R4060" t="s">
        <v>13202</v>
      </c>
      <c r="S4060" t="s">
        <v>19477</v>
      </c>
      <c r="T4060" t="s">
        <v>25667</v>
      </c>
      <c r="U4060" t="s">
        <v>27810</v>
      </c>
      <c r="V4060">
        <v>-0.3</v>
      </c>
      <c r="W4060">
        <v>-1</v>
      </c>
      <c r="X4060">
        <v>-300000</v>
      </c>
      <c r="Y4060">
        <v>-9106124.5972816404</v>
      </c>
    </row>
    <row r="4061" spans="1:25" x14ac:dyDescent="0.15">
      <c r="A4061" s="1">
        <v>4059</v>
      </c>
      <c r="B4061" s="2">
        <v>43565</v>
      </c>
      <c r="C4061" t="s">
        <v>2700</v>
      </c>
      <c r="D4061" t="s">
        <v>1103</v>
      </c>
      <c r="E4061">
        <v>0.1113</v>
      </c>
      <c r="F4061">
        <v>0.13270000000000001</v>
      </c>
      <c r="G4061" t="s">
        <v>319</v>
      </c>
      <c r="H4061" t="s">
        <v>1403</v>
      </c>
      <c r="L4061" s="4">
        <f t="shared" si="66"/>
        <v>14980.000000000011</v>
      </c>
      <c r="M4061">
        <v>10000</v>
      </c>
      <c r="N4061">
        <v>2.95</v>
      </c>
      <c r="O4061" t="s">
        <v>15396</v>
      </c>
      <c r="P4061">
        <v>42</v>
      </c>
      <c r="Q4061" t="s">
        <v>7013</v>
      </c>
      <c r="R4061" t="s">
        <v>13203</v>
      </c>
      <c r="S4061" t="s">
        <v>19478</v>
      </c>
      <c r="T4061" t="s">
        <v>25668</v>
      </c>
      <c r="U4061" t="s">
        <v>27811</v>
      </c>
      <c r="V4061">
        <v>-0.3</v>
      </c>
      <c r="W4061">
        <v>-1</v>
      </c>
      <c r="X4061">
        <v>-300000</v>
      </c>
      <c r="Y4061">
        <v>-9106124.5972816404</v>
      </c>
    </row>
    <row r="4062" spans="1:25" x14ac:dyDescent="0.15">
      <c r="A4062" s="1">
        <v>4060</v>
      </c>
      <c r="B4062" s="2">
        <v>43566</v>
      </c>
      <c r="C4062" t="s">
        <v>2697</v>
      </c>
      <c r="D4062" t="s">
        <v>1103</v>
      </c>
      <c r="E4062">
        <v>4.9700000000000001E-2</v>
      </c>
      <c r="F4062">
        <v>4.19E-2</v>
      </c>
      <c r="G4062" t="s">
        <v>790</v>
      </c>
      <c r="H4062" t="s">
        <v>1873</v>
      </c>
      <c r="L4062" s="4">
        <f t="shared" si="66"/>
        <v>17082.000000000004</v>
      </c>
      <c r="M4062">
        <v>10000</v>
      </c>
      <c r="N4062">
        <v>2.95</v>
      </c>
      <c r="O4062" t="s">
        <v>15395</v>
      </c>
      <c r="P4062">
        <v>13</v>
      </c>
      <c r="Q4062" t="s">
        <v>7014</v>
      </c>
      <c r="R4062" t="s">
        <v>13204</v>
      </c>
      <c r="S4062" t="s">
        <v>19479</v>
      </c>
      <c r="T4062" t="s">
        <v>25669</v>
      </c>
      <c r="U4062" t="s">
        <v>27810</v>
      </c>
      <c r="V4062">
        <v>-0.33333333333333348</v>
      </c>
      <c r="W4062">
        <v>-1</v>
      </c>
      <c r="X4062">
        <v>-333333.33333333349</v>
      </c>
      <c r="Y4062">
        <v>-9434247.0716097094</v>
      </c>
    </row>
    <row r="4063" spans="1:25" x14ac:dyDescent="0.15">
      <c r="A4063" s="1">
        <v>4061</v>
      </c>
      <c r="B4063" s="2">
        <v>43566</v>
      </c>
      <c r="C4063" t="s">
        <v>2698</v>
      </c>
      <c r="D4063" t="s">
        <v>1103</v>
      </c>
      <c r="E4063">
        <v>9.0300000000000005E-2</v>
      </c>
      <c r="F4063">
        <v>7.9600000000000004E-2</v>
      </c>
      <c r="G4063" t="s">
        <v>452</v>
      </c>
      <c r="H4063" t="s">
        <v>1535</v>
      </c>
      <c r="L4063" s="4">
        <f t="shared" si="66"/>
        <v>15194.000000000002</v>
      </c>
      <c r="M4063">
        <v>10000</v>
      </c>
      <c r="N4063">
        <v>2.95</v>
      </c>
      <c r="O4063" t="s">
        <v>15395</v>
      </c>
      <c r="P4063">
        <v>13</v>
      </c>
      <c r="Q4063" t="s">
        <v>7015</v>
      </c>
      <c r="R4063" t="s">
        <v>13205</v>
      </c>
      <c r="S4063" t="s">
        <v>19480</v>
      </c>
      <c r="T4063" t="s">
        <v>25670</v>
      </c>
      <c r="U4063" t="s">
        <v>27811</v>
      </c>
      <c r="V4063">
        <v>-0.33333333333333348</v>
      </c>
      <c r="W4063">
        <v>-1</v>
      </c>
      <c r="X4063">
        <v>-333333.33333333349</v>
      </c>
      <c r="Y4063">
        <v>-9434247.0716097094</v>
      </c>
    </row>
    <row r="4064" spans="1:25" x14ac:dyDescent="0.15">
      <c r="A4064" s="1">
        <v>4062</v>
      </c>
      <c r="B4064" s="2">
        <v>43566</v>
      </c>
      <c r="C4064" t="s">
        <v>2699</v>
      </c>
      <c r="D4064" t="s">
        <v>1103</v>
      </c>
      <c r="E4064">
        <v>0.10299999999999999</v>
      </c>
      <c r="F4064">
        <v>9.2100000000000001E-2</v>
      </c>
      <c r="G4064" t="s">
        <v>191</v>
      </c>
      <c r="H4064" t="s">
        <v>1275</v>
      </c>
      <c r="L4064" s="4">
        <f t="shared" si="66"/>
        <v>-6539.9999999999955</v>
      </c>
      <c r="M4064">
        <v>10000</v>
      </c>
      <c r="N4064">
        <v>2.95</v>
      </c>
      <c r="O4064" t="s">
        <v>15396</v>
      </c>
      <c r="P4064">
        <v>41</v>
      </c>
      <c r="Q4064" t="s">
        <v>7016</v>
      </c>
      <c r="R4064" t="s">
        <v>13206</v>
      </c>
      <c r="S4064" t="s">
        <v>19481</v>
      </c>
      <c r="T4064" t="s">
        <v>25671</v>
      </c>
      <c r="U4064" t="s">
        <v>27810</v>
      </c>
      <c r="V4064">
        <v>-0.33333333333333348</v>
      </c>
      <c r="W4064">
        <v>-1</v>
      </c>
      <c r="X4064">
        <v>-333333.33333333349</v>
      </c>
      <c r="Y4064">
        <v>-9434247.0716097094</v>
      </c>
    </row>
    <row r="4065" spans="1:25" x14ac:dyDescent="0.15">
      <c r="A4065" s="1">
        <v>4063</v>
      </c>
      <c r="B4065" s="2">
        <v>43566</v>
      </c>
      <c r="C4065" t="s">
        <v>2700</v>
      </c>
      <c r="D4065" t="s">
        <v>1103</v>
      </c>
      <c r="E4065">
        <v>0.13270000000000001</v>
      </c>
      <c r="F4065">
        <v>0.1203</v>
      </c>
      <c r="G4065" t="s">
        <v>224</v>
      </c>
      <c r="H4065" t="s">
        <v>1308</v>
      </c>
      <c r="L4065" s="4">
        <f t="shared" si="66"/>
        <v>-6324.0000000000045</v>
      </c>
      <c r="M4065">
        <v>10000</v>
      </c>
      <c r="N4065">
        <v>2.95</v>
      </c>
      <c r="O4065" t="s">
        <v>15396</v>
      </c>
      <c r="P4065">
        <v>41</v>
      </c>
      <c r="Q4065" t="s">
        <v>7017</v>
      </c>
      <c r="R4065" t="s">
        <v>13207</v>
      </c>
      <c r="S4065" t="s">
        <v>19482</v>
      </c>
      <c r="T4065" t="s">
        <v>25672</v>
      </c>
      <c r="U4065" t="s">
        <v>27811</v>
      </c>
      <c r="V4065">
        <v>-0.33333333333333348</v>
      </c>
      <c r="W4065">
        <v>-1</v>
      </c>
      <c r="X4065">
        <v>-333333.33333333349</v>
      </c>
      <c r="Y4065">
        <v>-9434247.0716097094</v>
      </c>
    </row>
    <row r="4066" spans="1:25" x14ac:dyDescent="0.15">
      <c r="A4066" s="1">
        <v>4064</v>
      </c>
      <c r="B4066" s="2">
        <v>43567</v>
      </c>
      <c r="C4066" t="s">
        <v>2697</v>
      </c>
      <c r="D4066" t="s">
        <v>1103</v>
      </c>
      <c r="E4066">
        <v>4.19E-2</v>
      </c>
      <c r="F4066">
        <v>3.1199999999999999E-2</v>
      </c>
      <c r="G4066" t="s">
        <v>239</v>
      </c>
      <c r="H4066" t="s">
        <v>1323</v>
      </c>
      <c r="L4066" s="4">
        <f t="shared" si="66"/>
        <v>23326.000000000004</v>
      </c>
      <c r="M4066">
        <v>10000</v>
      </c>
      <c r="N4066">
        <v>2.95</v>
      </c>
      <c r="O4066" t="s">
        <v>15395</v>
      </c>
      <c r="P4066">
        <v>12</v>
      </c>
      <c r="Q4066" t="s">
        <v>7018</v>
      </c>
      <c r="R4066" t="s">
        <v>13208</v>
      </c>
      <c r="S4066" t="s">
        <v>19483</v>
      </c>
      <c r="T4066" t="s">
        <v>25673</v>
      </c>
      <c r="U4066" t="s">
        <v>27810</v>
      </c>
      <c r="V4066">
        <v>-0.33333333333333348</v>
      </c>
      <c r="W4066">
        <v>-1</v>
      </c>
      <c r="X4066">
        <v>-333333.33333333349</v>
      </c>
      <c r="Y4066">
        <v>-9473244.9511156864</v>
      </c>
    </row>
    <row r="4067" spans="1:25" x14ac:dyDescent="0.15">
      <c r="A4067" s="1">
        <v>4065</v>
      </c>
      <c r="B4067" s="2">
        <v>43567</v>
      </c>
      <c r="C4067" t="s">
        <v>2698</v>
      </c>
      <c r="D4067" t="s">
        <v>1103</v>
      </c>
      <c r="E4067">
        <v>7.9600000000000004E-2</v>
      </c>
      <c r="F4067">
        <v>7.6700000000000004E-2</v>
      </c>
      <c r="G4067" t="s">
        <v>208</v>
      </c>
      <c r="H4067" t="s">
        <v>1292</v>
      </c>
      <c r="L4067" s="4">
        <f t="shared" si="66"/>
        <v>3682.9999999999995</v>
      </c>
      <c r="M4067">
        <v>10000</v>
      </c>
      <c r="N4067">
        <v>2.95</v>
      </c>
      <c r="O4067" t="s">
        <v>15395</v>
      </c>
      <c r="P4067">
        <v>12</v>
      </c>
      <c r="Q4067" t="s">
        <v>7019</v>
      </c>
      <c r="R4067" t="s">
        <v>13209</v>
      </c>
      <c r="S4067" t="s">
        <v>19484</v>
      </c>
      <c r="T4067" t="s">
        <v>25674</v>
      </c>
      <c r="U4067" t="s">
        <v>27811</v>
      </c>
      <c r="V4067">
        <v>-0.33333333333333348</v>
      </c>
      <c r="W4067">
        <v>-1</v>
      </c>
      <c r="X4067">
        <v>-333333.33333333349</v>
      </c>
      <c r="Y4067">
        <v>-9473244.9511156864</v>
      </c>
    </row>
    <row r="4068" spans="1:25" x14ac:dyDescent="0.15">
      <c r="A4068" s="1">
        <v>4066</v>
      </c>
      <c r="B4068" s="2">
        <v>43567</v>
      </c>
      <c r="C4068" t="s">
        <v>2699</v>
      </c>
      <c r="D4068" t="s">
        <v>1103</v>
      </c>
      <c r="E4068">
        <v>9.2100000000000001E-2</v>
      </c>
      <c r="F4068">
        <v>8.6699999999999999E-2</v>
      </c>
      <c r="G4068" t="s">
        <v>224</v>
      </c>
      <c r="H4068" t="s">
        <v>1308</v>
      </c>
      <c r="L4068" s="4">
        <f t="shared" si="66"/>
        <v>-2754.0000000000009</v>
      </c>
      <c r="M4068">
        <v>10000</v>
      </c>
      <c r="N4068">
        <v>2.95</v>
      </c>
      <c r="O4068" t="s">
        <v>15396</v>
      </c>
      <c r="P4068">
        <v>40</v>
      </c>
      <c r="Q4068" t="s">
        <v>7020</v>
      </c>
      <c r="R4068" t="s">
        <v>13210</v>
      </c>
      <c r="S4068" t="s">
        <v>19485</v>
      </c>
      <c r="T4068" t="s">
        <v>25675</v>
      </c>
      <c r="U4068" t="s">
        <v>27810</v>
      </c>
      <c r="V4068">
        <v>-0.33333333333333348</v>
      </c>
      <c r="W4068">
        <v>-1</v>
      </c>
      <c r="X4068">
        <v>-333333.33333333349</v>
      </c>
      <c r="Y4068">
        <v>-9473244.9511156864</v>
      </c>
    </row>
    <row r="4069" spans="1:25" x14ac:dyDescent="0.15">
      <c r="A4069" s="1">
        <v>4067</v>
      </c>
      <c r="B4069" s="2">
        <v>43567</v>
      </c>
      <c r="C4069" t="s">
        <v>2700</v>
      </c>
      <c r="D4069" t="s">
        <v>1103</v>
      </c>
      <c r="E4069">
        <v>0.1203</v>
      </c>
      <c r="F4069">
        <v>0.1183</v>
      </c>
      <c r="G4069" t="s">
        <v>366</v>
      </c>
      <c r="H4069" t="s">
        <v>1450</v>
      </c>
      <c r="L4069" s="4">
        <f t="shared" si="66"/>
        <v>-820.00000000000068</v>
      </c>
      <c r="M4069">
        <v>10000</v>
      </c>
      <c r="N4069">
        <v>2.95</v>
      </c>
      <c r="O4069" t="s">
        <v>15396</v>
      </c>
      <c r="P4069">
        <v>40</v>
      </c>
      <c r="Q4069" t="s">
        <v>7021</v>
      </c>
      <c r="R4069" t="s">
        <v>13211</v>
      </c>
      <c r="S4069" t="s">
        <v>19486</v>
      </c>
      <c r="T4069" t="s">
        <v>25676</v>
      </c>
      <c r="U4069" t="s">
        <v>27811</v>
      </c>
      <c r="V4069">
        <v>-0.33333333333333348</v>
      </c>
      <c r="W4069">
        <v>-1</v>
      </c>
      <c r="X4069">
        <v>-333333.33333333349</v>
      </c>
      <c r="Y4069">
        <v>-9473244.9511156864</v>
      </c>
    </row>
    <row r="4070" spans="1:25" x14ac:dyDescent="0.15">
      <c r="A4070" s="1">
        <v>4068</v>
      </c>
      <c r="B4070" s="2">
        <v>43570</v>
      </c>
      <c r="C4070" t="s">
        <v>2697</v>
      </c>
      <c r="D4070" t="s">
        <v>1103</v>
      </c>
      <c r="E4070">
        <v>3.1199999999999999E-2</v>
      </c>
      <c r="F4070">
        <v>8.6999999999999994E-2</v>
      </c>
      <c r="G4070" t="s">
        <v>515</v>
      </c>
      <c r="H4070" t="s">
        <v>1598</v>
      </c>
      <c r="L4070" s="4">
        <f t="shared" si="66"/>
        <v>-101555.99999999999</v>
      </c>
      <c r="M4070">
        <v>10000</v>
      </c>
      <c r="N4070">
        <v>2.95</v>
      </c>
      <c r="O4070" t="s">
        <v>15395</v>
      </c>
      <c r="P4070">
        <v>9</v>
      </c>
      <c r="Q4070" t="s">
        <v>7022</v>
      </c>
      <c r="R4070" t="s">
        <v>13212</v>
      </c>
      <c r="S4070" t="s">
        <v>19487</v>
      </c>
      <c r="T4070" t="s">
        <v>25677</v>
      </c>
      <c r="U4070" t="s">
        <v>27810</v>
      </c>
      <c r="V4070">
        <v>-0.33333333333333348</v>
      </c>
      <c r="W4070">
        <v>-1</v>
      </c>
      <c r="X4070">
        <v>-333333.33333333349</v>
      </c>
      <c r="Y4070">
        <v>-9473244.9511156864</v>
      </c>
    </row>
    <row r="4071" spans="1:25" x14ac:dyDescent="0.15">
      <c r="A4071" s="1">
        <v>4069</v>
      </c>
      <c r="B4071" s="2">
        <v>43570</v>
      </c>
      <c r="C4071" t="s">
        <v>2698</v>
      </c>
      <c r="D4071" t="s">
        <v>1103</v>
      </c>
      <c r="E4071">
        <v>7.6700000000000004E-2</v>
      </c>
      <c r="F4071">
        <v>2.3800000000000002E-2</v>
      </c>
      <c r="G4071" t="s">
        <v>69</v>
      </c>
      <c r="H4071" t="s">
        <v>1153</v>
      </c>
      <c r="L4071" s="4">
        <f t="shared" si="66"/>
        <v>50784</v>
      </c>
      <c r="M4071">
        <v>10000</v>
      </c>
      <c r="N4071">
        <v>2.95</v>
      </c>
      <c r="O4071" t="s">
        <v>15395</v>
      </c>
      <c r="P4071">
        <v>9</v>
      </c>
      <c r="Q4071" t="s">
        <v>7023</v>
      </c>
      <c r="R4071" t="s">
        <v>13213</v>
      </c>
      <c r="S4071" t="s">
        <v>19488</v>
      </c>
      <c r="T4071" t="s">
        <v>25678</v>
      </c>
      <c r="U4071" t="s">
        <v>27811</v>
      </c>
      <c r="V4071">
        <v>-0.33333333333333348</v>
      </c>
      <c r="W4071">
        <v>-1</v>
      </c>
      <c r="X4071">
        <v>-333333.33333333349</v>
      </c>
      <c r="Y4071">
        <v>-9473244.9511156864</v>
      </c>
    </row>
    <row r="4072" spans="1:25" x14ac:dyDescent="0.15">
      <c r="A4072" s="1">
        <v>4070</v>
      </c>
      <c r="B4072" s="2">
        <v>43570</v>
      </c>
      <c r="C4072" t="s">
        <v>2699</v>
      </c>
      <c r="D4072" t="s">
        <v>1103</v>
      </c>
      <c r="E4072">
        <v>8.6699999999999999E-2</v>
      </c>
      <c r="F4072">
        <v>0.14219999999999999</v>
      </c>
      <c r="G4072" t="s">
        <v>255</v>
      </c>
      <c r="H4072" t="s">
        <v>1339</v>
      </c>
      <c r="L4072" s="4">
        <f t="shared" si="66"/>
        <v>11654.999999999998</v>
      </c>
      <c r="M4072">
        <v>10000</v>
      </c>
      <c r="N4072">
        <v>2.95</v>
      </c>
      <c r="O4072" t="s">
        <v>15396</v>
      </c>
      <c r="P4072">
        <v>37</v>
      </c>
      <c r="Q4072" t="s">
        <v>7024</v>
      </c>
      <c r="R4072" t="s">
        <v>13214</v>
      </c>
      <c r="S4072" t="s">
        <v>19489</v>
      </c>
      <c r="T4072" t="s">
        <v>25679</v>
      </c>
      <c r="U4072" t="s">
        <v>27810</v>
      </c>
      <c r="V4072">
        <v>-0.33333333333333348</v>
      </c>
      <c r="W4072">
        <v>-1</v>
      </c>
      <c r="X4072">
        <v>-333333.33333333349</v>
      </c>
      <c r="Y4072">
        <v>-9473244.9511156864</v>
      </c>
    </row>
    <row r="4073" spans="1:25" x14ac:dyDescent="0.15">
      <c r="A4073" s="1">
        <v>4071</v>
      </c>
      <c r="B4073" s="2">
        <v>43570</v>
      </c>
      <c r="C4073" t="s">
        <v>2700</v>
      </c>
      <c r="D4073" t="s">
        <v>1103</v>
      </c>
      <c r="E4073">
        <v>0.1183</v>
      </c>
      <c r="F4073">
        <v>6.9400000000000003E-2</v>
      </c>
      <c r="G4073" t="s">
        <v>98</v>
      </c>
      <c r="H4073" t="s">
        <v>1182</v>
      </c>
      <c r="L4073" s="4">
        <f t="shared" si="66"/>
        <v>-7824</v>
      </c>
      <c r="M4073">
        <v>10000</v>
      </c>
      <c r="N4073">
        <v>2.95</v>
      </c>
      <c r="O4073" t="s">
        <v>15396</v>
      </c>
      <c r="P4073">
        <v>37</v>
      </c>
      <c r="Q4073" t="s">
        <v>7025</v>
      </c>
      <c r="R4073" t="s">
        <v>13215</v>
      </c>
      <c r="S4073" t="s">
        <v>19490</v>
      </c>
      <c r="T4073" t="s">
        <v>25680</v>
      </c>
      <c r="U4073" t="s">
        <v>27811</v>
      </c>
      <c r="V4073">
        <v>-0.33333333333333348</v>
      </c>
      <c r="W4073">
        <v>-1</v>
      </c>
      <c r="X4073">
        <v>-333333.33333333349</v>
      </c>
      <c r="Y4073">
        <v>-9473244.9511156864</v>
      </c>
    </row>
    <row r="4074" spans="1:25" x14ac:dyDescent="0.15">
      <c r="A4074" s="1">
        <v>4072</v>
      </c>
      <c r="B4074" s="2">
        <v>43571</v>
      </c>
      <c r="C4074" t="s">
        <v>2697</v>
      </c>
      <c r="D4074" t="s">
        <v>1103</v>
      </c>
      <c r="E4074">
        <v>8.6999999999999994E-2</v>
      </c>
      <c r="F4074">
        <v>7.2999999999999995E-2</v>
      </c>
      <c r="G4074" t="s">
        <v>90</v>
      </c>
      <c r="H4074" t="s">
        <v>1174</v>
      </c>
      <c r="L4074" s="4">
        <f t="shared" si="66"/>
        <v>4759.9999999999991</v>
      </c>
      <c r="M4074">
        <v>10000</v>
      </c>
      <c r="N4074">
        <v>2.95</v>
      </c>
      <c r="O4074" t="s">
        <v>15395</v>
      </c>
      <c r="P4074">
        <v>8</v>
      </c>
      <c r="Q4074" t="s">
        <v>7026</v>
      </c>
      <c r="R4074" t="s">
        <v>13216</v>
      </c>
      <c r="S4074" t="s">
        <v>19491</v>
      </c>
      <c r="T4074" t="s">
        <v>25681</v>
      </c>
      <c r="U4074" t="s">
        <v>27810</v>
      </c>
      <c r="V4074">
        <v>-0.33333333333333348</v>
      </c>
      <c r="W4074">
        <v>-0.5</v>
      </c>
      <c r="X4074">
        <v>-333333.33333333349</v>
      </c>
      <c r="Y4074">
        <v>-4420835.2195563614</v>
      </c>
    </row>
    <row r="4075" spans="1:25" x14ac:dyDescent="0.15">
      <c r="A4075" s="1">
        <v>4073</v>
      </c>
      <c r="B4075" s="2">
        <v>43571</v>
      </c>
      <c r="C4075" t="s">
        <v>2698</v>
      </c>
      <c r="D4075" t="s">
        <v>1103</v>
      </c>
      <c r="E4075">
        <v>2.3800000000000002E-2</v>
      </c>
      <c r="F4075">
        <v>2.5499999999999998E-2</v>
      </c>
      <c r="G4075" t="s">
        <v>422</v>
      </c>
      <c r="H4075" t="s">
        <v>1506</v>
      </c>
      <c r="L4075" s="4">
        <f t="shared" si="66"/>
        <v>-1461.999999999997</v>
      </c>
      <c r="M4075">
        <v>10000</v>
      </c>
      <c r="N4075">
        <v>2.95</v>
      </c>
      <c r="O4075" t="s">
        <v>15395</v>
      </c>
      <c r="P4075">
        <v>8</v>
      </c>
      <c r="Q4075" t="s">
        <v>7027</v>
      </c>
      <c r="R4075" t="s">
        <v>13217</v>
      </c>
      <c r="S4075" t="s">
        <v>19492</v>
      </c>
      <c r="T4075" t="s">
        <v>25682</v>
      </c>
      <c r="U4075" t="s">
        <v>27811</v>
      </c>
      <c r="V4075">
        <v>-0.33333333333333348</v>
      </c>
      <c r="W4075">
        <v>-0.5</v>
      </c>
      <c r="X4075">
        <v>-333333.33333333349</v>
      </c>
      <c r="Y4075">
        <v>-4420835.2195563614</v>
      </c>
    </row>
    <row r="4076" spans="1:25" x14ac:dyDescent="0.15">
      <c r="A4076" s="1">
        <v>4074</v>
      </c>
      <c r="B4076" s="2">
        <v>43571</v>
      </c>
      <c r="C4076" t="s">
        <v>2699</v>
      </c>
      <c r="D4076" t="s">
        <v>1103</v>
      </c>
      <c r="E4076">
        <v>0.14219999999999999</v>
      </c>
      <c r="F4076">
        <v>0.13569999999999999</v>
      </c>
      <c r="G4076" t="s">
        <v>56</v>
      </c>
      <c r="H4076" t="s">
        <v>1140</v>
      </c>
      <c r="L4076" s="4">
        <f t="shared" si="66"/>
        <v>1040.0000000000009</v>
      </c>
      <c r="M4076">
        <v>10000</v>
      </c>
      <c r="N4076">
        <v>2.95</v>
      </c>
      <c r="O4076" t="s">
        <v>15396</v>
      </c>
      <c r="P4076">
        <v>36</v>
      </c>
      <c r="Q4076" t="s">
        <v>7028</v>
      </c>
      <c r="R4076" t="s">
        <v>13218</v>
      </c>
      <c r="S4076" t="s">
        <v>19493</v>
      </c>
      <c r="T4076" t="s">
        <v>25683</v>
      </c>
      <c r="U4076" t="s">
        <v>27810</v>
      </c>
      <c r="V4076">
        <v>-0.33333333333333348</v>
      </c>
      <c r="W4076">
        <v>-0.5</v>
      </c>
      <c r="X4076">
        <v>-333333.33333333349</v>
      </c>
      <c r="Y4076">
        <v>-4420835.2195563614</v>
      </c>
    </row>
    <row r="4077" spans="1:25" x14ac:dyDescent="0.15">
      <c r="A4077" s="1">
        <v>4075</v>
      </c>
      <c r="B4077" s="2">
        <v>43571</v>
      </c>
      <c r="C4077" t="s">
        <v>2700</v>
      </c>
      <c r="D4077" t="s">
        <v>1103</v>
      </c>
      <c r="E4077">
        <v>6.9400000000000003E-2</v>
      </c>
      <c r="F4077">
        <v>7.6200000000000004E-2</v>
      </c>
      <c r="G4077" t="s">
        <v>211</v>
      </c>
      <c r="H4077" t="s">
        <v>1295</v>
      </c>
      <c r="L4077" s="4">
        <f t="shared" si="66"/>
        <v>-1836.0000000000002</v>
      </c>
      <c r="M4077">
        <v>10000</v>
      </c>
      <c r="N4077">
        <v>2.95</v>
      </c>
      <c r="O4077" t="s">
        <v>15396</v>
      </c>
      <c r="P4077">
        <v>36</v>
      </c>
      <c r="Q4077" t="s">
        <v>7029</v>
      </c>
      <c r="R4077" t="s">
        <v>13219</v>
      </c>
      <c r="S4077" t="s">
        <v>19494</v>
      </c>
      <c r="T4077" t="s">
        <v>25684</v>
      </c>
      <c r="U4077" t="s">
        <v>27811</v>
      </c>
      <c r="V4077">
        <v>-0.33333333333333348</v>
      </c>
      <c r="W4077">
        <v>-0.5</v>
      </c>
      <c r="X4077">
        <v>-333333.33333333349</v>
      </c>
      <c r="Y4077">
        <v>-4420835.2195563614</v>
      </c>
    </row>
    <row r="4078" spans="1:25" x14ac:dyDescent="0.15">
      <c r="A4078" s="1">
        <v>4076</v>
      </c>
      <c r="B4078" s="2">
        <v>43572</v>
      </c>
      <c r="C4078" t="s">
        <v>2697</v>
      </c>
      <c r="D4078" t="s">
        <v>1103</v>
      </c>
      <c r="E4078">
        <v>7.2999999999999995E-2</v>
      </c>
      <c r="F4078">
        <v>5.67E-2</v>
      </c>
      <c r="G4078" t="s">
        <v>455</v>
      </c>
      <c r="H4078" t="s">
        <v>1538</v>
      </c>
      <c r="L4078" s="4">
        <f t="shared" si="66"/>
        <v>4726.9999999999982</v>
      </c>
      <c r="M4078">
        <v>10000</v>
      </c>
      <c r="N4078">
        <v>2.95</v>
      </c>
      <c r="O4078" t="s">
        <v>15395</v>
      </c>
      <c r="P4078">
        <v>7</v>
      </c>
      <c r="Q4078" t="s">
        <v>7030</v>
      </c>
      <c r="R4078" t="s">
        <v>13220</v>
      </c>
      <c r="S4078" t="s">
        <v>19495</v>
      </c>
      <c r="T4078" t="s">
        <v>25685</v>
      </c>
      <c r="U4078" t="s">
        <v>27810</v>
      </c>
      <c r="V4078">
        <v>-0.33333333333333348</v>
      </c>
      <c r="W4078">
        <v>-0.5</v>
      </c>
      <c r="X4078">
        <v>-333333.33333333349</v>
      </c>
      <c r="Y4078">
        <v>-4453346.6844666926</v>
      </c>
    </row>
    <row r="4079" spans="1:25" x14ac:dyDescent="0.15">
      <c r="A4079" s="1">
        <v>4077</v>
      </c>
      <c r="B4079" s="2">
        <v>43572</v>
      </c>
      <c r="C4079" t="s">
        <v>2698</v>
      </c>
      <c r="D4079" t="s">
        <v>1103</v>
      </c>
      <c r="E4079">
        <v>2.5499999999999998E-2</v>
      </c>
      <c r="F4079">
        <v>2.3800000000000002E-2</v>
      </c>
      <c r="G4079" t="s">
        <v>540</v>
      </c>
      <c r="H4079" t="s">
        <v>1623</v>
      </c>
      <c r="L4079" s="4">
        <f t="shared" si="66"/>
        <v>1155.9999999999977</v>
      </c>
      <c r="M4079">
        <v>10000</v>
      </c>
      <c r="N4079">
        <v>2.95</v>
      </c>
      <c r="O4079" t="s">
        <v>15395</v>
      </c>
      <c r="P4079">
        <v>7</v>
      </c>
      <c r="Q4079" t="s">
        <v>7031</v>
      </c>
      <c r="R4079" t="s">
        <v>13221</v>
      </c>
      <c r="S4079" t="s">
        <v>19496</v>
      </c>
      <c r="T4079" t="s">
        <v>25686</v>
      </c>
      <c r="U4079" t="s">
        <v>27811</v>
      </c>
      <c r="V4079">
        <v>-0.33333333333333348</v>
      </c>
      <c r="W4079">
        <v>-0.5</v>
      </c>
      <c r="X4079">
        <v>-333333.33333333349</v>
      </c>
      <c r="Y4079">
        <v>-4453346.6844666926</v>
      </c>
    </row>
    <row r="4080" spans="1:25" x14ac:dyDescent="0.15">
      <c r="A4080" s="1">
        <v>4078</v>
      </c>
      <c r="B4080" s="2">
        <v>43572</v>
      </c>
      <c r="C4080" t="s">
        <v>2699</v>
      </c>
      <c r="D4080" t="s">
        <v>1103</v>
      </c>
      <c r="E4080">
        <v>0.13569999999999999</v>
      </c>
      <c r="F4080">
        <v>0.12709999999999999</v>
      </c>
      <c r="G4080" t="s">
        <v>199</v>
      </c>
      <c r="H4080" t="s">
        <v>1283</v>
      </c>
      <c r="L4080" s="4">
        <f t="shared" si="66"/>
        <v>1805.9999999999993</v>
      </c>
      <c r="M4080">
        <v>10000</v>
      </c>
      <c r="N4080">
        <v>2.95</v>
      </c>
      <c r="O4080" t="s">
        <v>15396</v>
      </c>
      <c r="P4080">
        <v>35</v>
      </c>
      <c r="Q4080" t="s">
        <v>7032</v>
      </c>
      <c r="R4080" t="s">
        <v>13222</v>
      </c>
      <c r="S4080" t="s">
        <v>19497</v>
      </c>
      <c r="T4080" t="s">
        <v>25687</v>
      </c>
      <c r="U4080" t="s">
        <v>27810</v>
      </c>
      <c r="V4080">
        <v>-0.33333333333333348</v>
      </c>
      <c r="W4080">
        <v>-0.5</v>
      </c>
      <c r="X4080">
        <v>-333333.33333333349</v>
      </c>
      <c r="Y4080">
        <v>-4453346.6844666926</v>
      </c>
    </row>
    <row r="4081" spans="1:25" x14ac:dyDescent="0.15">
      <c r="A4081" s="1">
        <v>4079</v>
      </c>
      <c r="B4081" s="2">
        <v>43572</v>
      </c>
      <c r="C4081" t="s">
        <v>2700</v>
      </c>
      <c r="D4081" t="s">
        <v>1103</v>
      </c>
      <c r="E4081">
        <v>7.6200000000000004E-2</v>
      </c>
      <c r="F4081">
        <v>7.9699999999999993E-2</v>
      </c>
      <c r="G4081" t="s">
        <v>275</v>
      </c>
      <c r="H4081" t="s">
        <v>1359</v>
      </c>
      <c r="L4081" s="4">
        <f t="shared" si="66"/>
        <v>-1154.9999999999964</v>
      </c>
      <c r="M4081">
        <v>10000</v>
      </c>
      <c r="N4081">
        <v>2.95</v>
      </c>
      <c r="O4081" t="s">
        <v>15396</v>
      </c>
      <c r="P4081">
        <v>35</v>
      </c>
      <c r="Q4081" t="s">
        <v>7033</v>
      </c>
      <c r="R4081" t="s">
        <v>13223</v>
      </c>
      <c r="S4081" t="s">
        <v>19498</v>
      </c>
      <c r="T4081" t="s">
        <v>25688</v>
      </c>
      <c r="U4081" t="s">
        <v>27811</v>
      </c>
      <c r="V4081">
        <v>-0.33333333333333348</v>
      </c>
      <c r="W4081">
        <v>-0.5</v>
      </c>
      <c r="X4081">
        <v>-333333.33333333349</v>
      </c>
      <c r="Y4081">
        <v>-4453346.6844666926</v>
      </c>
    </row>
    <row r="4082" spans="1:25" x14ac:dyDescent="0.15">
      <c r="A4082" s="1">
        <v>4080</v>
      </c>
      <c r="B4082" s="2">
        <v>43573</v>
      </c>
      <c r="C4082" t="s">
        <v>2697</v>
      </c>
      <c r="D4082" t="s">
        <v>1103</v>
      </c>
      <c r="E4082">
        <v>5.67E-2</v>
      </c>
      <c r="F4082">
        <v>7.9500000000000001E-2</v>
      </c>
      <c r="G4082" t="s">
        <v>211</v>
      </c>
      <c r="H4082" t="s">
        <v>1295</v>
      </c>
      <c r="L4082" s="4">
        <f t="shared" si="66"/>
        <v>-6156</v>
      </c>
      <c r="M4082">
        <v>10000</v>
      </c>
      <c r="N4082">
        <v>2.95</v>
      </c>
      <c r="O4082" t="s">
        <v>15395</v>
      </c>
      <c r="P4082">
        <v>6</v>
      </c>
      <c r="Q4082" t="s">
        <v>7034</v>
      </c>
      <c r="R4082" t="s">
        <v>13224</v>
      </c>
      <c r="S4082" t="s">
        <v>19499</v>
      </c>
      <c r="T4082" t="s">
        <v>25689</v>
      </c>
      <c r="U4082" t="s">
        <v>27810</v>
      </c>
      <c r="V4082">
        <v>-0.33333333333333348</v>
      </c>
      <c r="W4082">
        <v>-0.5</v>
      </c>
      <c r="X4082">
        <v>-333333.33333333349</v>
      </c>
      <c r="Y4082">
        <v>-4483214.7877943134</v>
      </c>
    </row>
    <row r="4083" spans="1:25" x14ac:dyDescent="0.15">
      <c r="A4083" s="1">
        <v>4081</v>
      </c>
      <c r="B4083" s="2">
        <v>43573</v>
      </c>
      <c r="C4083" t="s">
        <v>2698</v>
      </c>
      <c r="D4083" t="s">
        <v>1103</v>
      </c>
      <c r="E4083">
        <v>2.3800000000000002E-2</v>
      </c>
      <c r="F4083">
        <v>1.14E-2</v>
      </c>
      <c r="G4083" t="s">
        <v>539</v>
      </c>
      <c r="H4083" t="s">
        <v>1622</v>
      </c>
      <c r="L4083" s="4">
        <f t="shared" si="66"/>
        <v>6820.0000000000009</v>
      </c>
      <c r="M4083">
        <v>10000</v>
      </c>
      <c r="N4083">
        <v>2.95</v>
      </c>
      <c r="O4083" t="s">
        <v>15395</v>
      </c>
      <c r="P4083">
        <v>6</v>
      </c>
      <c r="Q4083" t="s">
        <v>7035</v>
      </c>
      <c r="R4083" t="s">
        <v>13225</v>
      </c>
      <c r="S4083" t="s">
        <v>19500</v>
      </c>
      <c r="T4083" t="s">
        <v>25690</v>
      </c>
      <c r="U4083" t="s">
        <v>27811</v>
      </c>
      <c r="V4083">
        <v>-0.33333333333333348</v>
      </c>
      <c r="W4083">
        <v>-0.5</v>
      </c>
      <c r="X4083">
        <v>-333333.33333333349</v>
      </c>
      <c r="Y4083">
        <v>-4483214.7877943134</v>
      </c>
    </row>
    <row r="4084" spans="1:25" x14ac:dyDescent="0.15">
      <c r="A4084" s="1">
        <v>4082</v>
      </c>
      <c r="B4084" s="2">
        <v>43573</v>
      </c>
      <c r="C4084" t="s">
        <v>2699</v>
      </c>
      <c r="D4084" t="s">
        <v>1103</v>
      </c>
      <c r="E4084">
        <v>0.12709999999999999</v>
      </c>
      <c r="F4084">
        <v>0.14069999999999999</v>
      </c>
      <c r="G4084" t="s">
        <v>88</v>
      </c>
      <c r="H4084" t="s">
        <v>1172</v>
      </c>
      <c r="L4084" s="4">
        <f t="shared" si="66"/>
        <v>-3400.0000000000005</v>
      </c>
      <c r="M4084">
        <v>10000</v>
      </c>
      <c r="N4084">
        <v>2.95</v>
      </c>
      <c r="O4084" t="s">
        <v>15396</v>
      </c>
      <c r="P4084">
        <v>34</v>
      </c>
      <c r="Q4084" t="s">
        <v>7036</v>
      </c>
      <c r="R4084" t="s">
        <v>13226</v>
      </c>
      <c r="S4084" t="s">
        <v>19501</v>
      </c>
      <c r="T4084" t="s">
        <v>25691</v>
      </c>
      <c r="U4084" t="s">
        <v>27810</v>
      </c>
      <c r="V4084">
        <v>-0.33333333333333348</v>
      </c>
      <c r="W4084">
        <v>-0.5</v>
      </c>
      <c r="X4084">
        <v>-333333.33333333349</v>
      </c>
      <c r="Y4084">
        <v>-4483214.7877943134</v>
      </c>
    </row>
    <row r="4085" spans="1:25" x14ac:dyDescent="0.15">
      <c r="A4085" s="1">
        <v>4083</v>
      </c>
      <c r="B4085" s="2">
        <v>43573</v>
      </c>
      <c r="C4085" t="s">
        <v>2700</v>
      </c>
      <c r="D4085" t="s">
        <v>1103</v>
      </c>
      <c r="E4085">
        <v>7.9699999999999993E-2</v>
      </c>
      <c r="F4085">
        <v>6.2300000000000001E-2</v>
      </c>
      <c r="G4085" t="s">
        <v>517</v>
      </c>
      <c r="H4085" t="s">
        <v>1600</v>
      </c>
      <c r="L4085" s="4">
        <f t="shared" si="66"/>
        <v>6437.9999999999973</v>
      </c>
      <c r="M4085">
        <v>10000</v>
      </c>
      <c r="N4085">
        <v>2.95</v>
      </c>
      <c r="O4085" t="s">
        <v>15396</v>
      </c>
      <c r="P4085">
        <v>34</v>
      </c>
      <c r="Q4085" t="s">
        <v>7037</v>
      </c>
      <c r="R4085" t="s">
        <v>13227</v>
      </c>
      <c r="S4085" t="s">
        <v>19502</v>
      </c>
      <c r="T4085" t="s">
        <v>25692</v>
      </c>
      <c r="U4085" t="s">
        <v>27811</v>
      </c>
      <c r="V4085">
        <v>-0.33333333333333348</v>
      </c>
      <c r="W4085">
        <v>-0.5</v>
      </c>
      <c r="X4085">
        <v>-333333.33333333349</v>
      </c>
      <c r="Y4085">
        <v>-4483214.7877943134</v>
      </c>
    </row>
    <row r="4086" spans="1:25" x14ac:dyDescent="0.15">
      <c r="A4086" s="1">
        <v>4084</v>
      </c>
      <c r="B4086" s="2">
        <v>43574</v>
      </c>
      <c r="C4086" t="s">
        <v>2697</v>
      </c>
      <c r="D4086" t="s">
        <v>1103</v>
      </c>
      <c r="E4086">
        <v>7.9500000000000001E-2</v>
      </c>
      <c r="F4086">
        <v>2.9000000000000001E-2</v>
      </c>
      <c r="G4086" t="s">
        <v>130</v>
      </c>
      <c r="H4086" t="s">
        <v>1214</v>
      </c>
      <c r="L4086" s="4">
        <f t="shared" si="66"/>
        <v>8585</v>
      </c>
      <c r="M4086">
        <v>10000</v>
      </c>
      <c r="N4086">
        <v>2.95</v>
      </c>
      <c r="O4086" t="s">
        <v>15395</v>
      </c>
      <c r="P4086">
        <v>5</v>
      </c>
      <c r="Q4086" t="s">
        <v>7038</v>
      </c>
      <c r="R4086" t="s">
        <v>13228</v>
      </c>
      <c r="S4086" t="s">
        <v>19503</v>
      </c>
      <c r="T4086" t="s">
        <v>25693</v>
      </c>
      <c r="U4086" t="s">
        <v>27810</v>
      </c>
      <c r="V4086">
        <v>-0.33333333333333348</v>
      </c>
      <c r="W4086">
        <v>-0.5</v>
      </c>
      <c r="X4086">
        <v>-333333.33333333349</v>
      </c>
      <c r="Y4086">
        <v>-4374177.6546009351</v>
      </c>
    </row>
    <row r="4087" spans="1:25" x14ac:dyDescent="0.15">
      <c r="A4087" s="1">
        <v>4085</v>
      </c>
      <c r="B4087" s="2">
        <v>43574</v>
      </c>
      <c r="C4087" t="s">
        <v>2698</v>
      </c>
      <c r="D4087" t="s">
        <v>1103</v>
      </c>
      <c r="E4087">
        <v>1.14E-2</v>
      </c>
      <c r="F4087">
        <v>2.3300000000000001E-2</v>
      </c>
      <c r="G4087" t="s">
        <v>213</v>
      </c>
      <c r="H4087" t="s">
        <v>1297</v>
      </c>
      <c r="L4087" s="4">
        <f t="shared" si="66"/>
        <v>-9758</v>
      </c>
      <c r="M4087">
        <v>10000</v>
      </c>
      <c r="N4087">
        <v>2.95</v>
      </c>
      <c r="O4087" t="s">
        <v>15395</v>
      </c>
      <c r="P4087">
        <v>5</v>
      </c>
      <c r="Q4087" t="s">
        <v>7039</v>
      </c>
      <c r="R4087" t="s">
        <v>13229</v>
      </c>
      <c r="S4087" t="s">
        <v>19504</v>
      </c>
      <c r="T4087" t="s">
        <v>25694</v>
      </c>
      <c r="U4087" t="s">
        <v>27811</v>
      </c>
      <c r="V4087">
        <v>-0.33333333333333348</v>
      </c>
      <c r="W4087">
        <v>-0.5</v>
      </c>
      <c r="X4087">
        <v>-333333.33333333349</v>
      </c>
      <c r="Y4087">
        <v>-4374177.6546009351</v>
      </c>
    </row>
    <row r="4088" spans="1:25" x14ac:dyDescent="0.15">
      <c r="A4088" s="1">
        <v>4086</v>
      </c>
      <c r="B4088" s="2">
        <v>43574</v>
      </c>
      <c r="C4088" t="s">
        <v>2699</v>
      </c>
      <c r="D4088" t="s">
        <v>1103</v>
      </c>
      <c r="E4088">
        <v>0.14069999999999999</v>
      </c>
      <c r="F4088">
        <v>0.105</v>
      </c>
      <c r="G4088" t="s">
        <v>88</v>
      </c>
      <c r="H4088" t="s">
        <v>1172</v>
      </c>
      <c r="L4088" s="4">
        <f t="shared" si="66"/>
        <v>8924.9999999999982</v>
      </c>
      <c r="M4088">
        <v>10000</v>
      </c>
      <c r="N4088">
        <v>2.95</v>
      </c>
      <c r="O4088" t="s">
        <v>15396</v>
      </c>
      <c r="P4088">
        <v>33</v>
      </c>
      <c r="Q4088" t="s">
        <v>7040</v>
      </c>
      <c r="R4088" t="s">
        <v>13230</v>
      </c>
      <c r="S4088" t="s">
        <v>19505</v>
      </c>
      <c r="T4088" t="s">
        <v>25695</v>
      </c>
      <c r="U4088" t="s">
        <v>27810</v>
      </c>
      <c r="V4088">
        <v>-0.33333333333333348</v>
      </c>
      <c r="W4088">
        <v>-0.5</v>
      </c>
      <c r="X4088">
        <v>-333333.33333333349</v>
      </c>
      <c r="Y4088">
        <v>-4374177.6546009351</v>
      </c>
    </row>
    <row r="4089" spans="1:25" x14ac:dyDescent="0.15">
      <c r="A4089" s="1">
        <v>4087</v>
      </c>
      <c r="B4089" s="2">
        <v>43574</v>
      </c>
      <c r="C4089" t="s">
        <v>2700</v>
      </c>
      <c r="D4089" t="s">
        <v>1103</v>
      </c>
      <c r="E4089">
        <v>6.2300000000000001E-2</v>
      </c>
      <c r="F4089">
        <v>8.9899999999999994E-2</v>
      </c>
      <c r="G4089" t="s">
        <v>454</v>
      </c>
      <c r="H4089" t="s">
        <v>1537</v>
      </c>
      <c r="L4089" s="4">
        <f t="shared" si="66"/>
        <v>-13247.999999999996</v>
      </c>
      <c r="M4089">
        <v>10000</v>
      </c>
      <c r="N4089">
        <v>2.95</v>
      </c>
      <c r="O4089" t="s">
        <v>15396</v>
      </c>
      <c r="P4089">
        <v>33</v>
      </c>
      <c r="Q4089" t="s">
        <v>7041</v>
      </c>
      <c r="R4089" t="s">
        <v>13231</v>
      </c>
      <c r="S4089" t="s">
        <v>19506</v>
      </c>
      <c r="T4089" t="s">
        <v>25696</v>
      </c>
      <c r="U4089" t="s">
        <v>27811</v>
      </c>
      <c r="V4089">
        <v>-0.33333333333333348</v>
      </c>
      <c r="W4089">
        <v>-0.5</v>
      </c>
      <c r="X4089">
        <v>-333333.33333333349</v>
      </c>
      <c r="Y4089">
        <v>-4374177.6546009351</v>
      </c>
    </row>
    <row r="4090" spans="1:25" x14ac:dyDescent="0.15">
      <c r="A4090" s="1">
        <v>4088</v>
      </c>
      <c r="B4090" s="2">
        <v>43577</v>
      </c>
      <c r="C4090" t="s">
        <v>2699</v>
      </c>
      <c r="D4090" t="s">
        <v>1103</v>
      </c>
      <c r="E4090">
        <v>0.105</v>
      </c>
      <c r="F4090">
        <v>0.10050000000000001</v>
      </c>
      <c r="G4090" t="s">
        <v>79</v>
      </c>
      <c r="H4090" t="s">
        <v>1163</v>
      </c>
      <c r="L4090" s="4">
        <f t="shared" si="66"/>
        <v>1169.9999999999975</v>
      </c>
      <c r="M4090">
        <v>10000</v>
      </c>
      <c r="N4090">
        <v>2.95</v>
      </c>
      <c r="O4090" t="s">
        <v>15396</v>
      </c>
      <c r="P4090">
        <v>30</v>
      </c>
      <c r="Q4090" t="s">
        <v>7042</v>
      </c>
      <c r="R4090" t="s">
        <v>13232</v>
      </c>
      <c r="S4090" t="s">
        <v>19507</v>
      </c>
      <c r="T4090" t="s">
        <v>25697</v>
      </c>
      <c r="U4090" t="s">
        <v>27810</v>
      </c>
      <c r="V4090">
        <v>-0.66666666666666674</v>
      </c>
      <c r="W4090">
        <v>-0.25</v>
      </c>
      <c r="X4090">
        <v>-666666.66666666674</v>
      </c>
      <c r="Y4090">
        <v>-2285775.9363566828</v>
      </c>
    </row>
    <row r="4091" spans="1:25" x14ac:dyDescent="0.15">
      <c r="A4091" s="1">
        <v>4089</v>
      </c>
      <c r="B4091" s="2">
        <v>43577</v>
      </c>
      <c r="C4091" t="s">
        <v>2700</v>
      </c>
      <c r="D4091" t="s">
        <v>1103</v>
      </c>
      <c r="E4091">
        <v>8.9899999999999994E-2</v>
      </c>
      <c r="F4091">
        <v>7.7499999999999999E-2</v>
      </c>
      <c r="G4091" t="s">
        <v>83</v>
      </c>
      <c r="H4091" t="s">
        <v>1167</v>
      </c>
      <c r="L4091" s="4">
        <f t="shared" si="66"/>
        <v>3719.9999999999982</v>
      </c>
      <c r="M4091">
        <v>10000</v>
      </c>
      <c r="N4091">
        <v>2.95</v>
      </c>
      <c r="O4091" t="s">
        <v>15396</v>
      </c>
      <c r="P4091">
        <v>30</v>
      </c>
      <c r="Q4091" t="s">
        <v>7043</v>
      </c>
      <c r="R4091" t="s">
        <v>13233</v>
      </c>
      <c r="S4091" t="s">
        <v>19508</v>
      </c>
      <c r="T4091" t="s">
        <v>25698</v>
      </c>
      <c r="U4091" t="s">
        <v>27811</v>
      </c>
      <c r="V4091">
        <v>-0.66666666666666674</v>
      </c>
      <c r="W4091">
        <v>-0.25</v>
      </c>
      <c r="X4091">
        <v>-666666.66666666674</v>
      </c>
      <c r="Y4091">
        <v>-2285775.9363566828</v>
      </c>
    </row>
    <row r="4092" spans="1:25" x14ac:dyDescent="0.15">
      <c r="A4092" s="1">
        <v>4090</v>
      </c>
      <c r="B4092" s="2">
        <v>43577</v>
      </c>
      <c r="C4092" t="s">
        <v>2701</v>
      </c>
      <c r="D4092" t="s">
        <v>1103</v>
      </c>
      <c r="E4092">
        <v>0.15579999999999999</v>
      </c>
      <c r="F4092">
        <v>0.1497</v>
      </c>
      <c r="G4092" t="s">
        <v>516</v>
      </c>
      <c r="H4092" t="s">
        <v>1599</v>
      </c>
      <c r="L4092" s="4">
        <f t="shared" si="66"/>
        <v>2683.9999999999973</v>
      </c>
      <c r="M4092">
        <v>10000</v>
      </c>
      <c r="N4092">
        <v>2.95</v>
      </c>
      <c r="O4092" t="s">
        <v>15394</v>
      </c>
      <c r="P4092">
        <v>65</v>
      </c>
      <c r="Q4092" t="s">
        <v>7044</v>
      </c>
      <c r="R4092" t="s">
        <v>13234</v>
      </c>
      <c r="S4092" t="s">
        <v>19509</v>
      </c>
      <c r="T4092" t="s">
        <v>25699</v>
      </c>
      <c r="U4092" t="s">
        <v>27810</v>
      </c>
      <c r="V4092">
        <v>-0.66666666666666674</v>
      </c>
      <c r="W4092">
        <v>-0.25</v>
      </c>
      <c r="X4092">
        <v>-666666.66666666674</v>
      </c>
      <c r="Y4092">
        <v>-2285775.9363566828</v>
      </c>
    </row>
    <row r="4093" spans="1:25" x14ac:dyDescent="0.15">
      <c r="A4093" s="1">
        <v>4091</v>
      </c>
      <c r="B4093" s="2">
        <v>43577</v>
      </c>
      <c r="C4093" t="s">
        <v>2702</v>
      </c>
      <c r="D4093" t="s">
        <v>1103</v>
      </c>
      <c r="E4093">
        <v>0.12540000000000001</v>
      </c>
      <c r="F4093">
        <v>0.1157</v>
      </c>
      <c r="G4093" t="s">
        <v>269</v>
      </c>
      <c r="H4093" t="s">
        <v>1353</v>
      </c>
      <c r="L4093" s="4">
        <f t="shared" si="66"/>
        <v>5141.0000000000073</v>
      </c>
      <c r="M4093">
        <v>10000</v>
      </c>
      <c r="N4093">
        <v>2.95</v>
      </c>
      <c r="O4093" t="s">
        <v>15394</v>
      </c>
      <c r="P4093">
        <v>65</v>
      </c>
      <c r="Q4093" t="s">
        <v>7045</v>
      </c>
      <c r="R4093" t="s">
        <v>13235</v>
      </c>
      <c r="S4093" t="s">
        <v>19510</v>
      </c>
      <c r="T4093" t="s">
        <v>25700</v>
      </c>
      <c r="U4093" t="s">
        <v>27811</v>
      </c>
      <c r="V4093">
        <v>-0.66666666666666674</v>
      </c>
      <c r="W4093">
        <v>-0.25</v>
      </c>
      <c r="X4093">
        <v>-666666.66666666674</v>
      </c>
      <c r="Y4093">
        <v>-2285775.9363566828</v>
      </c>
    </row>
    <row r="4094" spans="1:25" x14ac:dyDescent="0.15">
      <c r="A4094" s="1">
        <v>4092</v>
      </c>
      <c r="B4094" s="2">
        <v>43578</v>
      </c>
      <c r="C4094" t="s">
        <v>2699</v>
      </c>
      <c r="D4094" t="s">
        <v>1103</v>
      </c>
      <c r="E4094">
        <v>0.10050000000000001</v>
      </c>
      <c r="F4094">
        <v>9.3600000000000003E-2</v>
      </c>
      <c r="G4094" t="s">
        <v>541</v>
      </c>
      <c r="H4094" t="s">
        <v>1624</v>
      </c>
      <c r="L4094" s="4">
        <f t="shared" si="66"/>
        <v>10902.000000000005</v>
      </c>
      <c r="M4094">
        <v>10000</v>
      </c>
      <c r="N4094">
        <v>2.95</v>
      </c>
      <c r="O4094" t="s">
        <v>15396</v>
      </c>
      <c r="P4094">
        <v>29</v>
      </c>
      <c r="Q4094" t="s">
        <v>7046</v>
      </c>
      <c r="R4094" t="s">
        <v>13236</v>
      </c>
      <c r="S4094" t="s">
        <v>19511</v>
      </c>
      <c r="T4094" t="s">
        <v>25701</v>
      </c>
      <c r="U4094" t="s">
        <v>27810</v>
      </c>
      <c r="V4094">
        <v>-0.33333333333333348</v>
      </c>
      <c r="W4094">
        <v>-0.5</v>
      </c>
      <c r="X4094">
        <v>-333333.33333333349</v>
      </c>
      <c r="Y4094">
        <v>-4556136.0958857061</v>
      </c>
    </row>
    <row r="4095" spans="1:25" x14ac:dyDescent="0.15">
      <c r="A4095" s="1">
        <v>4093</v>
      </c>
      <c r="B4095" s="2">
        <v>43578</v>
      </c>
      <c r="C4095" t="s">
        <v>2700</v>
      </c>
      <c r="D4095" t="s">
        <v>1103</v>
      </c>
      <c r="E4095">
        <v>7.7499999999999999E-2</v>
      </c>
      <c r="F4095">
        <v>7.6399999999999996E-2</v>
      </c>
      <c r="G4095" t="s">
        <v>522</v>
      </c>
      <c r="H4095" t="s">
        <v>1605</v>
      </c>
      <c r="L4095" s="4">
        <f t="shared" si="66"/>
        <v>2134.0000000000073</v>
      </c>
      <c r="M4095">
        <v>10000</v>
      </c>
      <c r="N4095">
        <v>2.95</v>
      </c>
      <c r="O4095" t="s">
        <v>15396</v>
      </c>
      <c r="P4095">
        <v>29</v>
      </c>
      <c r="Q4095" t="s">
        <v>7047</v>
      </c>
      <c r="R4095" t="s">
        <v>13237</v>
      </c>
      <c r="S4095" t="s">
        <v>19512</v>
      </c>
      <c r="T4095" t="s">
        <v>25702</v>
      </c>
      <c r="U4095" t="s">
        <v>27811</v>
      </c>
      <c r="V4095">
        <v>-0.33333333333333348</v>
      </c>
      <c r="W4095">
        <v>-0.5</v>
      </c>
      <c r="X4095">
        <v>-333333.33333333349</v>
      </c>
      <c r="Y4095">
        <v>-4556136.0958857061</v>
      </c>
    </row>
    <row r="4096" spans="1:25" x14ac:dyDescent="0.15">
      <c r="A4096" s="1">
        <v>4094</v>
      </c>
      <c r="B4096" s="2">
        <v>43578</v>
      </c>
      <c r="C4096" t="s">
        <v>2701</v>
      </c>
      <c r="D4096" t="s">
        <v>1103</v>
      </c>
      <c r="E4096">
        <v>0.1497</v>
      </c>
      <c r="F4096">
        <v>0.14460000000000001</v>
      </c>
      <c r="G4096" t="s">
        <v>187</v>
      </c>
      <c r="H4096" t="s">
        <v>1271</v>
      </c>
      <c r="L4096" s="4">
        <f t="shared" si="66"/>
        <v>-3824.999999999995</v>
      </c>
      <c r="M4096">
        <v>10000</v>
      </c>
      <c r="N4096">
        <v>2.95</v>
      </c>
      <c r="O4096" t="s">
        <v>15394</v>
      </c>
      <c r="P4096">
        <v>64</v>
      </c>
      <c r="Q4096" t="s">
        <v>7048</v>
      </c>
      <c r="R4096" t="s">
        <v>13238</v>
      </c>
      <c r="S4096" t="s">
        <v>19513</v>
      </c>
      <c r="T4096" t="s">
        <v>25703</v>
      </c>
      <c r="U4096" t="s">
        <v>27810</v>
      </c>
      <c r="V4096">
        <v>-0.33333333333333348</v>
      </c>
      <c r="W4096">
        <v>-0.5</v>
      </c>
      <c r="X4096">
        <v>-333333.33333333349</v>
      </c>
      <c r="Y4096">
        <v>-4556136.0958857061</v>
      </c>
    </row>
    <row r="4097" spans="1:25" x14ac:dyDescent="0.15">
      <c r="A4097" s="1">
        <v>4095</v>
      </c>
      <c r="B4097" s="2">
        <v>43578</v>
      </c>
      <c r="C4097" t="s">
        <v>2702</v>
      </c>
      <c r="D4097" t="s">
        <v>1103</v>
      </c>
      <c r="E4097">
        <v>0.1157</v>
      </c>
      <c r="F4097">
        <v>0.11600000000000001</v>
      </c>
      <c r="G4097" t="s">
        <v>983</v>
      </c>
      <c r="H4097" t="s">
        <v>1892</v>
      </c>
      <c r="L4097" s="4">
        <f t="shared" si="66"/>
        <v>282.00000000000807</v>
      </c>
      <c r="M4097">
        <v>10000</v>
      </c>
      <c r="N4097">
        <v>2.95</v>
      </c>
      <c r="O4097" t="s">
        <v>15394</v>
      </c>
      <c r="P4097">
        <v>64</v>
      </c>
      <c r="Q4097" t="s">
        <v>7049</v>
      </c>
      <c r="R4097" t="s">
        <v>13239</v>
      </c>
      <c r="S4097" t="s">
        <v>19514</v>
      </c>
      <c r="T4097" t="s">
        <v>25704</v>
      </c>
      <c r="U4097" t="s">
        <v>27811</v>
      </c>
      <c r="V4097">
        <v>-0.33333333333333348</v>
      </c>
      <c r="W4097">
        <v>-0.5</v>
      </c>
      <c r="X4097">
        <v>-333333.33333333349</v>
      </c>
      <c r="Y4097">
        <v>-4556136.0958857061</v>
      </c>
    </row>
    <row r="4098" spans="1:25" x14ac:dyDescent="0.15">
      <c r="A4098" s="1">
        <v>4096</v>
      </c>
      <c r="B4098" s="2">
        <v>43579</v>
      </c>
      <c r="C4098" t="s">
        <v>2699</v>
      </c>
      <c r="D4098" t="s">
        <v>1103</v>
      </c>
      <c r="E4098">
        <v>9.3600000000000003E-2</v>
      </c>
      <c r="F4098">
        <v>7.4200000000000002E-2</v>
      </c>
      <c r="G4098" t="s">
        <v>278</v>
      </c>
      <c r="H4098" t="s">
        <v>1362</v>
      </c>
      <c r="L4098" s="4">
        <f t="shared" si="66"/>
        <v>26384</v>
      </c>
      <c r="M4098">
        <v>10000</v>
      </c>
      <c r="N4098">
        <v>2.95</v>
      </c>
      <c r="O4098" t="s">
        <v>15396</v>
      </c>
      <c r="P4098">
        <v>28</v>
      </c>
      <c r="Q4098" t="s">
        <v>7050</v>
      </c>
      <c r="R4098" t="s">
        <v>13240</v>
      </c>
      <c r="S4098" t="s">
        <v>19515</v>
      </c>
      <c r="T4098" t="s">
        <v>25705</v>
      </c>
      <c r="U4098" t="s">
        <v>27810</v>
      </c>
      <c r="V4098">
        <v>-0.33333333333333348</v>
      </c>
      <c r="W4098">
        <v>-0.5</v>
      </c>
      <c r="X4098">
        <v>-333333.33333333349</v>
      </c>
      <c r="Y4098">
        <v>-4571551.8727133675</v>
      </c>
    </row>
    <row r="4099" spans="1:25" x14ac:dyDescent="0.15">
      <c r="A4099" s="1">
        <v>4097</v>
      </c>
      <c r="B4099" s="2">
        <v>43579</v>
      </c>
      <c r="C4099" t="s">
        <v>2700</v>
      </c>
      <c r="D4099" t="s">
        <v>1103</v>
      </c>
      <c r="E4099">
        <v>7.6399999999999996E-2</v>
      </c>
      <c r="F4099">
        <v>9.6000000000000002E-2</v>
      </c>
      <c r="G4099" t="s">
        <v>116</v>
      </c>
      <c r="H4099" t="s">
        <v>1200</v>
      </c>
      <c r="L4099" s="4">
        <f t="shared" ref="L4099:L4162" si="67">(F4099-E4099)*G4099</f>
        <v>-31556.000000000011</v>
      </c>
      <c r="M4099">
        <v>10000</v>
      </c>
      <c r="N4099">
        <v>2.95</v>
      </c>
      <c r="O4099" t="s">
        <v>15396</v>
      </c>
      <c r="P4099">
        <v>28</v>
      </c>
      <c r="Q4099" t="s">
        <v>7051</v>
      </c>
      <c r="R4099" t="s">
        <v>13241</v>
      </c>
      <c r="S4099" t="s">
        <v>19516</v>
      </c>
      <c r="T4099" t="s">
        <v>25706</v>
      </c>
      <c r="U4099" t="s">
        <v>27811</v>
      </c>
      <c r="V4099">
        <v>-0.33333333333333348</v>
      </c>
      <c r="W4099">
        <v>-0.5</v>
      </c>
      <c r="X4099">
        <v>-333333.33333333349</v>
      </c>
      <c r="Y4099">
        <v>-4571551.8727133675</v>
      </c>
    </row>
    <row r="4100" spans="1:25" x14ac:dyDescent="0.15">
      <c r="A4100" s="1">
        <v>4098</v>
      </c>
      <c r="B4100" s="2">
        <v>43579</v>
      </c>
      <c r="C4100" t="s">
        <v>2701</v>
      </c>
      <c r="D4100" t="s">
        <v>1103</v>
      </c>
      <c r="E4100">
        <v>0.14460000000000001</v>
      </c>
      <c r="F4100">
        <v>0.1211</v>
      </c>
      <c r="G4100" t="s">
        <v>519</v>
      </c>
      <c r="H4100" t="s">
        <v>1602</v>
      </c>
      <c r="L4100" s="4">
        <f t="shared" si="67"/>
        <v>-13630.000000000004</v>
      </c>
      <c r="M4100">
        <v>10000</v>
      </c>
      <c r="N4100">
        <v>2.95</v>
      </c>
      <c r="O4100" t="s">
        <v>15394</v>
      </c>
      <c r="P4100">
        <v>63</v>
      </c>
      <c r="Q4100" t="s">
        <v>7052</v>
      </c>
      <c r="R4100" t="s">
        <v>13242</v>
      </c>
      <c r="S4100" t="s">
        <v>19517</v>
      </c>
      <c r="T4100" t="s">
        <v>25707</v>
      </c>
      <c r="U4100" t="s">
        <v>27810</v>
      </c>
      <c r="V4100">
        <v>-0.33333333333333348</v>
      </c>
      <c r="W4100">
        <v>-0.5</v>
      </c>
      <c r="X4100">
        <v>-333333.33333333349</v>
      </c>
      <c r="Y4100">
        <v>-4571551.8727133675</v>
      </c>
    </row>
    <row r="4101" spans="1:25" x14ac:dyDescent="0.15">
      <c r="A4101" s="1">
        <v>4099</v>
      </c>
      <c r="B4101" s="2">
        <v>43579</v>
      </c>
      <c r="C4101" t="s">
        <v>2702</v>
      </c>
      <c r="D4101" t="s">
        <v>1103</v>
      </c>
      <c r="E4101">
        <v>0.11600000000000001</v>
      </c>
      <c r="F4101">
        <v>0.12970000000000001</v>
      </c>
      <c r="G4101" t="s">
        <v>315</v>
      </c>
      <c r="H4101" t="s">
        <v>1399</v>
      </c>
      <c r="L4101" s="4">
        <f t="shared" si="67"/>
        <v>9727.0000000000018</v>
      </c>
      <c r="M4101">
        <v>10000</v>
      </c>
      <c r="N4101">
        <v>2.95</v>
      </c>
      <c r="O4101" t="s">
        <v>15394</v>
      </c>
      <c r="P4101">
        <v>63</v>
      </c>
      <c r="Q4101" t="s">
        <v>7053</v>
      </c>
      <c r="R4101" t="s">
        <v>13243</v>
      </c>
      <c r="S4101" t="s">
        <v>19518</v>
      </c>
      <c r="T4101" t="s">
        <v>25708</v>
      </c>
      <c r="U4101" t="s">
        <v>27811</v>
      </c>
      <c r="V4101">
        <v>-0.33333333333333348</v>
      </c>
      <c r="W4101">
        <v>-0.5</v>
      </c>
      <c r="X4101">
        <v>-333333.33333333349</v>
      </c>
      <c r="Y4101">
        <v>-4571551.8727133675</v>
      </c>
    </row>
    <row r="4102" spans="1:25" x14ac:dyDescent="0.15">
      <c r="A4102" s="1">
        <v>4100</v>
      </c>
      <c r="B4102" s="2">
        <v>43580</v>
      </c>
      <c r="C4102" t="s">
        <v>2699</v>
      </c>
      <c r="D4102" t="s">
        <v>1103</v>
      </c>
      <c r="E4102">
        <v>7.4200000000000002E-2</v>
      </c>
      <c r="F4102">
        <v>5.62E-2</v>
      </c>
      <c r="G4102" t="s">
        <v>110</v>
      </c>
      <c r="H4102" t="s">
        <v>1194</v>
      </c>
      <c r="L4102" s="4">
        <f t="shared" si="67"/>
        <v>30600.000000000004</v>
      </c>
      <c r="M4102">
        <v>10000</v>
      </c>
      <c r="N4102">
        <v>2.95</v>
      </c>
      <c r="O4102" t="s">
        <v>15396</v>
      </c>
      <c r="P4102">
        <v>27</v>
      </c>
      <c r="Q4102" t="s">
        <v>7054</v>
      </c>
      <c r="R4102" t="s">
        <v>13244</v>
      </c>
      <c r="S4102" t="s">
        <v>19519</v>
      </c>
      <c r="T4102" t="s">
        <v>25709</v>
      </c>
      <c r="U4102" t="s">
        <v>27810</v>
      </c>
      <c r="V4102">
        <v>-0.33333333333333348</v>
      </c>
      <c r="W4102">
        <v>-0.5</v>
      </c>
      <c r="X4102">
        <v>-333333.33333333349</v>
      </c>
      <c r="Y4102">
        <v>-4713885.4212369258</v>
      </c>
    </row>
    <row r="4103" spans="1:25" x14ac:dyDescent="0.15">
      <c r="A4103" s="1">
        <v>4101</v>
      </c>
      <c r="B4103" s="2">
        <v>43580</v>
      </c>
      <c r="C4103" t="s">
        <v>2700</v>
      </c>
      <c r="D4103" t="s">
        <v>1103</v>
      </c>
      <c r="E4103">
        <v>9.6000000000000002E-2</v>
      </c>
      <c r="F4103">
        <v>0.112</v>
      </c>
      <c r="G4103" t="s">
        <v>278</v>
      </c>
      <c r="H4103" t="s">
        <v>1362</v>
      </c>
      <c r="L4103" s="4">
        <f t="shared" si="67"/>
        <v>-21760</v>
      </c>
      <c r="M4103">
        <v>10000</v>
      </c>
      <c r="N4103">
        <v>2.95</v>
      </c>
      <c r="O4103" t="s">
        <v>15396</v>
      </c>
      <c r="P4103">
        <v>27</v>
      </c>
      <c r="Q4103" t="s">
        <v>7055</v>
      </c>
      <c r="R4103" t="s">
        <v>13245</v>
      </c>
      <c r="S4103" t="s">
        <v>19520</v>
      </c>
      <c r="T4103" t="s">
        <v>25710</v>
      </c>
      <c r="U4103" t="s">
        <v>27811</v>
      </c>
      <c r="V4103">
        <v>-0.33333333333333348</v>
      </c>
      <c r="W4103">
        <v>-0.5</v>
      </c>
      <c r="X4103">
        <v>-333333.33333333349</v>
      </c>
      <c r="Y4103">
        <v>-4713885.4212369258</v>
      </c>
    </row>
    <row r="4104" spans="1:25" x14ac:dyDescent="0.15">
      <c r="A4104" s="1">
        <v>4102</v>
      </c>
      <c r="B4104" s="2">
        <v>43580</v>
      </c>
      <c r="C4104" t="s">
        <v>2701</v>
      </c>
      <c r="D4104" t="s">
        <v>1103</v>
      </c>
      <c r="E4104">
        <v>0.1211</v>
      </c>
      <c r="F4104">
        <v>0.1017</v>
      </c>
      <c r="G4104" t="s">
        <v>143</v>
      </c>
      <c r="H4104" t="s">
        <v>1227</v>
      </c>
      <c r="L4104" s="4">
        <f t="shared" si="67"/>
        <v>-12998</v>
      </c>
      <c r="M4104">
        <v>10000</v>
      </c>
      <c r="N4104">
        <v>2.95</v>
      </c>
      <c r="O4104" t="s">
        <v>15394</v>
      </c>
      <c r="P4104">
        <v>62</v>
      </c>
      <c r="Q4104" t="s">
        <v>7056</v>
      </c>
      <c r="R4104" t="s">
        <v>13246</v>
      </c>
      <c r="S4104" t="s">
        <v>19521</v>
      </c>
      <c r="T4104" t="s">
        <v>25711</v>
      </c>
      <c r="U4104" t="s">
        <v>27810</v>
      </c>
      <c r="V4104">
        <v>-0.33333333333333348</v>
      </c>
      <c r="W4104">
        <v>-0.5</v>
      </c>
      <c r="X4104">
        <v>-333333.33333333349</v>
      </c>
      <c r="Y4104">
        <v>-4713885.4212369258</v>
      </c>
    </row>
    <row r="4105" spans="1:25" x14ac:dyDescent="0.15">
      <c r="A4105" s="1">
        <v>4103</v>
      </c>
      <c r="B4105" s="2">
        <v>43580</v>
      </c>
      <c r="C4105" t="s">
        <v>2702</v>
      </c>
      <c r="D4105" t="s">
        <v>1103</v>
      </c>
      <c r="E4105">
        <v>0.12970000000000001</v>
      </c>
      <c r="F4105">
        <v>0.1454</v>
      </c>
      <c r="G4105" t="s">
        <v>926</v>
      </c>
      <c r="H4105" t="s">
        <v>1973</v>
      </c>
      <c r="L4105" s="4">
        <f t="shared" si="67"/>
        <v>9890.9999999999945</v>
      </c>
      <c r="M4105">
        <v>10000</v>
      </c>
      <c r="N4105">
        <v>2.95</v>
      </c>
      <c r="O4105" t="s">
        <v>15394</v>
      </c>
      <c r="P4105">
        <v>62</v>
      </c>
      <c r="Q4105" t="s">
        <v>7057</v>
      </c>
      <c r="R4105" t="s">
        <v>13247</v>
      </c>
      <c r="S4105" t="s">
        <v>19522</v>
      </c>
      <c r="T4105" t="s">
        <v>25712</v>
      </c>
      <c r="U4105" t="s">
        <v>27811</v>
      </c>
      <c r="V4105">
        <v>-0.33333333333333348</v>
      </c>
      <c r="W4105">
        <v>-0.5</v>
      </c>
      <c r="X4105">
        <v>-333333.33333333349</v>
      </c>
      <c r="Y4105">
        <v>-4713885.4212369258</v>
      </c>
    </row>
    <row r="4106" spans="1:25" x14ac:dyDescent="0.15">
      <c r="A4106" s="1">
        <v>4104</v>
      </c>
      <c r="B4106" s="2">
        <v>43581</v>
      </c>
      <c r="C4106" t="s">
        <v>2695</v>
      </c>
      <c r="D4106" t="s">
        <v>1103</v>
      </c>
      <c r="E4106">
        <v>7.4499999999999997E-2</v>
      </c>
      <c r="F4106">
        <v>8.8999999999999996E-2</v>
      </c>
      <c r="G4106" t="s">
        <v>652</v>
      </c>
      <c r="H4106" t="s">
        <v>1735</v>
      </c>
      <c r="L4106" s="4">
        <f t="shared" si="67"/>
        <v>-51475</v>
      </c>
      <c r="M4106">
        <v>10000</v>
      </c>
      <c r="N4106">
        <v>2.9</v>
      </c>
      <c r="O4106" t="s">
        <v>15396</v>
      </c>
      <c r="P4106">
        <v>26</v>
      </c>
      <c r="Q4106" t="s">
        <v>7058</v>
      </c>
      <c r="R4106" t="s">
        <v>13248</v>
      </c>
      <c r="S4106" t="s">
        <v>19523</v>
      </c>
      <c r="T4106" t="s">
        <v>25713</v>
      </c>
      <c r="U4106" t="s">
        <v>27810</v>
      </c>
      <c r="V4106">
        <v>-0.33333333333333348</v>
      </c>
      <c r="W4106">
        <v>-1</v>
      </c>
      <c r="X4106">
        <v>-333333.33333333349</v>
      </c>
      <c r="Y4106">
        <v>-9645061.7283950634</v>
      </c>
    </row>
    <row r="4107" spans="1:25" x14ac:dyDescent="0.15">
      <c r="A4107" s="1">
        <v>4105</v>
      </c>
      <c r="B4107" s="2">
        <v>43581</v>
      </c>
      <c r="C4107" t="s">
        <v>2696</v>
      </c>
      <c r="D4107" t="s">
        <v>1103</v>
      </c>
      <c r="E4107">
        <v>8.1100000000000005E-2</v>
      </c>
      <c r="F4107">
        <v>5.7099999999999998E-2</v>
      </c>
      <c r="G4107" t="s">
        <v>747</v>
      </c>
      <c r="H4107" t="s">
        <v>1830</v>
      </c>
      <c r="L4107" s="4">
        <f t="shared" si="67"/>
        <v>78720.000000000029</v>
      </c>
      <c r="M4107">
        <v>10000</v>
      </c>
      <c r="N4107">
        <v>2.9</v>
      </c>
      <c r="O4107" t="s">
        <v>15396</v>
      </c>
      <c r="P4107">
        <v>26</v>
      </c>
      <c r="Q4107" t="s">
        <v>7059</v>
      </c>
      <c r="R4107" t="s">
        <v>13249</v>
      </c>
      <c r="S4107" t="s">
        <v>19524</v>
      </c>
      <c r="T4107" t="s">
        <v>25714</v>
      </c>
      <c r="U4107" t="s">
        <v>27811</v>
      </c>
      <c r="V4107">
        <v>-0.33333333333333348</v>
      </c>
      <c r="W4107">
        <v>-1</v>
      </c>
      <c r="X4107">
        <v>-333333.33333333349</v>
      </c>
      <c r="Y4107">
        <v>-9645061.7283950634</v>
      </c>
    </row>
    <row r="4108" spans="1:25" x14ac:dyDescent="0.15">
      <c r="A4108" s="1">
        <v>4106</v>
      </c>
      <c r="B4108" s="2">
        <v>43581</v>
      </c>
      <c r="C4108" t="s">
        <v>2703</v>
      </c>
      <c r="D4108" t="s">
        <v>1103</v>
      </c>
      <c r="E4108">
        <v>0.1229</v>
      </c>
      <c r="F4108">
        <v>0.13919999999999999</v>
      </c>
      <c r="G4108" t="s">
        <v>726</v>
      </c>
      <c r="H4108" t="s">
        <v>1809</v>
      </c>
      <c r="L4108" s="4">
        <f t="shared" si="67"/>
        <v>29991.999999999989</v>
      </c>
      <c r="M4108">
        <v>10000</v>
      </c>
      <c r="N4108">
        <v>2.9</v>
      </c>
      <c r="O4108" t="s">
        <v>15394</v>
      </c>
      <c r="P4108">
        <v>61</v>
      </c>
      <c r="Q4108" t="s">
        <v>7060</v>
      </c>
      <c r="R4108" t="s">
        <v>13250</v>
      </c>
      <c r="S4108" t="s">
        <v>19525</v>
      </c>
      <c r="T4108" t="s">
        <v>25715</v>
      </c>
      <c r="U4108" t="s">
        <v>27810</v>
      </c>
      <c r="V4108">
        <v>-0.33333333333333348</v>
      </c>
      <c r="W4108">
        <v>-1</v>
      </c>
      <c r="X4108">
        <v>-333333.33333333349</v>
      </c>
      <c r="Y4108">
        <v>-9645061.7283950634</v>
      </c>
    </row>
    <row r="4109" spans="1:25" x14ac:dyDescent="0.15">
      <c r="A4109" s="1">
        <v>4107</v>
      </c>
      <c r="B4109" s="2">
        <v>43581</v>
      </c>
      <c r="C4109" t="s">
        <v>2704</v>
      </c>
      <c r="D4109" t="s">
        <v>1103</v>
      </c>
      <c r="E4109">
        <v>0.1171</v>
      </c>
      <c r="F4109">
        <v>9.3600000000000003E-2</v>
      </c>
      <c r="G4109" t="s">
        <v>362</v>
      </c>
      <c r="H4109" t="s">
        <v>1446</v>
      </c>
      <c r="L4109" s="4">
        <f t="shared" si="67"/>
        <v>-44649.999999999985</v>
      </c>
      <c r="M4109">
        <v>10000</v>
      </c>
      <c r="N4109">
        <v>2.9</v>
      </c>
      <c r="O4109" t="s">
        <v>15394</v>
      </c>
      <c r="P4109">
        <v>61</v>
      </c>
      <c r="Q4109" t="s">
        <v>7061</v>
      </c>
      <c r="R4109" t="s">
        <v>13251</v>
      </c>
      <c r="S4109" t="s">
        <v>19526</v>
      </c>
      <c r="T4109" t="s">
        <v>25716</v>
      </c>
      <c r="U4109" t="s">
        <v>27811</v>
      </c>
      <c r="V4109">
        <v>-0.33333333333333348</v>
      </c>
      <c r="W4109">
        <v>-1</v>
      </c>
      <c r="X4109">
        <v>-333333.33333333349</v>
      </c>
      <c r="Y4109">
        <v>-9645061.7283950634</v>
      </c>
    </row>
    <row r="4110" spans="1:25" x14ac:dyDescent="0.15">
      <c r="A4110" s="1">
        <v>4108</v>
      </c>
      <c r="B4110" s="2">
        <v>43584</v>
      </c>
      <c r="C4110" t="s">
        <v>2695</v>
      </c>
      <c r="D4110" t="s">
        <v>1103</v>
      </c>
      <c r="E4110">
        <v>8.8999999999999996E-2</v>
      </c>
      <c r="F4110">
        <v>9.0499999999999997E-2</v>
      </c>
      <c r="G4110" t="s">
        <v>1026</v>
      </c>
      <c r="H4110" t="s">
        <v>2068</v>
      </c>
      <c r="L4110" s="4">
        <f t="shared" si="67"/>
        <v>-4005.0000000000036</v>
      </c>
      <c r="M4110">
        <v>10000</v>
      </c>
      <c r="N4110">
        <v>2.9</v>
      </c>
      <c r="O4110" t="s">
        <v>15396</v>
      </c>
      <c r="P4110">
        <v>23</v>
      </c>
      <c r="Q4110" t="s">
        <v>7062</v>
      </c>
      <c r="R4110" t="s">
        <v>13252</v>
      </c>
      <c r="S4110" t="s">
        <v>19527</v>
      </c>
      <c r="T4110" t="s">
        <v>25717</v>
      </c>
      <c r="U4110" t="s">
        <v>27810</v>
      </c>
      <c r="V4110">
        <v>-0.3</v>
      </c>
      <c r="W4110">
        <v>-1</v>
      </c>
      <c r="X4110">
        <v>-300000</v>
      </c>
      <c r="Y4110">
        <v>-9376200.2268806063</v>
      </c>
    </row>
    <row r="4111" spans="1:25" x14ac:dyDescent="0.15">
      <c r="A4111" s="1">
        <v>4109</v>
      </c>
      <c r="B4111" s="2">
        <v>43584</v>
      </c>
      <c r="C4111" t="s">
        <v>2696</v>
      </c>
      <c r="D4111" t="s">
        <v>1103</v>
      </c>
      <c r="E4111">
        <v>5.7099999999999998E-2</v>
      </c>
      <c r="F4111">
        <v>5.3699999999999998E-2</v>
      </c>
      <c r="G4111" t="s">
        <v>652</v>
      </c>
      <c r="H4111" t="s">
        <v>1735</v>
      </c>
      <c r="L4111" s="4">
        <f t="shared" si="67"/>
        <v>12070</v>
      </c>
      <c r="M4111">
        <v>10000</v>
      </c>
      <c r="N4111">
        <v>2.9</v>
      </c>
      <c r="O4111" t="s">
        <v>15396</v>
      </c>
      <c r="P4111">
        <v>23</v>
      </c>
      <c r="Q4111" t="s">
        <v>7063</v>
      </c>
      <c r="R4111" t="s">
        <v>13253</v>
      </c>
      <c r="S4111" t="s">
        <v>19528</v>
      </c>
      <c r="T4111" t="s">
        <v>25718</v>
      </c>
      <c r="U4111" t="s">
        <v>27811</v>
      </c>
      <c r="V4111">
        <v>-0.3</v>
      </c>
      <c r="W4111">
        <v>-1</v>
      </c>
      <c r="X4111">
        <v>-300000</v>
      </c>
      <c r="Y4111">
        <v>-9376200.2268806063</v>
      </c>
    </row>
    <row r="4112" spans="1:25" x14ac:dyDescent="0.15">
      <c r="A4112" s="1">
        <v>4110</v>
      </c>
      <c r="B4112" s="2">
        <v>43584</v>
      </c>
      <c r="C4112" t="s">
        <v>2703</v>
      </c>
      <c r="D4112" t="s">
        <v>1103</v>
      </c>
      <c r="E4112">
        <v>0.13919999999999999</v>
      </c>
      <c r="F4112">
        <v>0.13880000000000001</v>
      </c>
      <c r="G4112" t="s">
        <v>846</v>
      </c>
      <c r="H4112" t="s">
        <v>1896</v>
      </c>
      <c r="L4112" s="4">
        <f t="shared" si="67"/>
        <v>-563.99999999997704</v>
      </c>
      <c r="M4112">
        <v>10000</v>
      </c>
      <c r="N4112">
        <v>2.9</v>
      </c>
      <c r="O4112" t="s">
        <v>15394</v>
      </c>
      <c r="P4112">
        <v>58</v>
      </c>
      <c r="Q4112" t="s">
        <v>7064</v>
      </c>
      <c r="R4112" t="s">
        <v>13254</v>
      </c>
      <c r="S4112" t="s">
        <v>19529</v>
      </c>
      <c r="T4112" t="s">
        <v>25719</v>
      </c>
      <c r="U4112" t="s">
        <v>27810</v>
      </c>
      <c r="V4112">
        <v>-0.3</v>
      </c>
      <c r="W4112">
        <v>-1</v>
      </c>
      <c r="X4112">
        <v>-300000</v>
      </c>
      <c r="Y4112">
        <v>-9376200.2268806063</v>
      </c>
    </row>
    <row r="4113" spans="1:25" x14ac:dyDescent="0.15">
      <c r="A4113" s="1">
        <v>4111</v>
      </c>
      <c r="B4113" s="2">
        <v>43584</v>
      </c>
      <c r="C4113" t="s">
        <v>2704</v>
      </c>
      <c r="D4113" t="s">
        <v>1103</v>
      </c>
      <c r="E4113">
        <v>9.3600000000000003E-2</v>
      </c>
      <c r="F4113">
        <v>9.2499999999999999E-2</v>
      </c>
      <c r="G4113" t="s">
        <v>797</v>
      </c>
      <c r="H4113" t="s">
        <v>1880</v>
      </c>
      <c r="L4113" s="4">
        <f t="shared" si="67"/>
        <v>-2035.000000000007</v>
      </c>
      <c r="M4113">
        <v>10000</v>
      </c>
      <c r="N4113">
        <v>2.9</v>
      </c>
      <c r="O4113" t="s">
        <v>15394</v>
      </c>
      <c r="P4113">
        <v>58</v>
      </c>
      <c r="Q4113" t="s">
        <v>7065</v>
      </c>
      <c r="R4113" t="s">
        <v>13255</v>
      </c>
      <c r="S4113" t="s">
        <v>19530</v>
      </c>
      <c r="T4113" t="s">
        <v>25720</v>
      </c>
      <c r="U4113" t="s">
        <v>27811</v>
      </c>
      <c r="V4113">
        <v>-0.3</v>
      </c>
      <c r="W4113">
        <v>-1</v>
      </c>
      <c r="X4113">
        <v>-300000</v>
      </c>
      <c r="Y4113">
        <v>-9376200.2268806063</v>
      </c>
    </row>
    <row r="4114" spans="1:25" x14ac:dyDescent="0.15">
      <c r="A4114" s="1">
        <v>4112</v>
      </c>
      <c r="B4114" s="2">
        <v>43585</v>
      </c>
      <c r="C4114" t="s">
        <v>2695</v>
      </c>
      <c r="D4114" t="s">
        <v>1103</v>
      </c>
      <c r="E4114">
        <v>9.0499999999999997E-2</v>
      </c>
      <c r="F4114">
        <v>3.0499999999999999E-2</v>
      </c>
      <c r="G4114" t="s">
        <v>949</v>
      </c>
      <c r="H4114" t="s">
        <v>1995</v>
      </c>
      <c r="L4114" s="4">
        <f t="shared" si="67"/>
        <v>123600</v>
      </c>
      <c r="M4114">
        <v>10000</v>
      </c>
      <c r="N4114">
        <v>2.9</v>
      </c>
      <c r="O4114" t="s">
        <v>15396</v>
      </c>
      <c r="P4114">
        <v>22</v>
      </c>
      <c r="Q4114" t="s">
        <v>7066</v>
      </c>
      <c r="R4114" t="s">
        <v>13256</v>
      </c>
      <c r="S4114" t="s">
        <v>19531</v>
      </c>
      <c r="T4114" t="s">
        <v>25721</v>
      </c>
      <c r="U4114" t="s">
        <v>27810</v>
      </c>
      <c r="V4114">
        <v>-0.3</v>
      </c>
      <c r="W4114">
        <v>-1</v>
      </c>
      <c r="X4114">
        <v>-300000</v>
      </c>
      <c r="Y4114">
        <v>-9331422.2580548842</v>
      </c>
    </row>
    <row r="4115" spans="1:25" x14ac:dyDescent="0.15">
      <c r="A4115" s="1">
        <v>4113</v>
      </c>
      <c r="B4115" s="2">
        <v>43585</v>
      </c>
      <c r="C4115" t="s">
        <v>2696</v>
      </c>
      <c r="D4115" t="s">
        <v>1103</v>
      </c>
      <c r="E4115">
        <v>5.3699999999999998E-2</v>
      </c>
      <c r="F4115">
        <v>0.13789999999999999</v>
      </c>
      <c r="G4115" t="s">
        <v>1027</v>
      </c>
      <c r="H4115" t="s">
        <v>2069</v>
      </c>
      <c r="L4115" s="4">
        <f t="shared" si="67"/>
        <v>-257652</v>
      </c>
      <c r="M4115">
        <v>10000</v>
      </c>
      <c r="N4115">
        <v>2.9</v>
      </c>
      <c r="O4115" t="s">
        <v>15396</v>
      </c>
      <c r="P4115">
        <v>22</v>
      </c>
      <c r="Q4115" t="s">
        <v>7067</v>
      </c>
      <c r="R4115" t="s">
        <v>13257</v>
      </c>
      <c r="S4115" t="s">
        <v>19532</v>
      </c>
      <c r="T4115" t="s">
        <v>25722</v>
      </c>
      <c r="U4115" t="s">
        <v>27811</v>
      </c>
      <c r="V4115">
        <v>-0.3</v>
      </c>
      <c r="W4115">
        <v>-1</v>
      </c>
      <c r="X4115">
        <v>-300000</v>
      </c>
      <c r="Y4115">
        <v>-9331422.2580548842</v>
      </c>
    </row>
    <row r="4116" spans="1:25" x14ac:dyDescent="0.15">
      <c r="A4116" s="1">
        <v>4114</v>
      </c>
      <c r="B4116" s="2">
        <v>43585</v>
      </c>
      <c r="C4116" t="s">
        <v>2703</v>
      </c>
      <c r="D4116" t="s">
        <v>1103</v>
      </c>
      <c r="E4116">
        <v>0.13880000000000001</v>
      </c>
      <c r="F4116">
        <v>7.7200000000000005E-2</v>
      </c>
      <c r="G4116" t="s">
        <v>482</v>
      </c>
      <c r="H4116" t="s">
        <v>1565</v>
      </c>
      <c r="L4116" s="4">
        <f t="shared" si="67"/>
        <v>-64064</v>
      </c>
      <c r="M4116">
        <v>10000</v>
      </c>
      <c r="N4116">
        <v>2.9</v>
      </c>
      <c r="O4116" t="s">
        <v>15394</v>
      </c>
      <c r="P4116">
        <v>57</v>
      </c>
      <c r="Q4116" t="s">
        <v>7068</v>
      </c>
      <c r="R4116" t="s">
        <v>13258</v>
      </c>
      <c r="S4116" t="s">
        <v>19533</v>
      </c>
      <c r="T4116" t="s">
        <v>25723</v>
      </c>
      <c r="U4116" t="s">
        <v>27810</v>
      </c>
      <c r="V4116">
        <v>-0.3</v>
      </c>
      <c r="W4116">
        <v>-1</v>
      </c>
      <c r="X4116">
        <v>-300000</v>
      </c>
      <c r="Y4116">
        <v>-9331422.2580548842</v>
      </c>
    </row>
    <row r="4117" spans="1:25" x14ac:dyDescent="0.15">
      <c r="A4117" s="1">
        <v>4115</v>
      </c>
      <c r="B4117" s="2">
        <v>43585</v>
      </c>
      <c r="C4117" t="s">
        <v>2704</v>
      </c>
      <c r="D4117" t="s">
        <v>1103</v>
      </c>
      <c r="E4117">
        <v>9.2499999999999999E-2</v>
      </c>
      <c r="F4117">
        <v>0.1711</v>
      </c>
      <c r="G4117" t="s">
        <v>43</v>
      </c>
      <c r="H4117" t="s">
        <v>1127</v>
      </c>
      <c r="L4117" s="4">
        <f t="shared" si="67"/>
        <v>113970</v>
      </c>
      <c r="M4117">
        <v>10000</v>
      </c>
      <c r="N4117">
        <v>2.9</v>
      </c>
      <c r="O4117" t="s">
        <v>15394</v>
      </c>
      <c r="P4117">
        <v>57</v>
      </c>
      <c r="Q4117" t="s">
        <v>7069</v>
      </c>
      <c r="R4117" t="s">
        <v>13259</v>
      </c>
      <c r="S4117" t="s">
        <v>19534</v>
      </c>
      <c r="T4117" t="s">
        <v>25724</v>
      </c>
      <c r="U4117" t="s">
        <v>27811</v>
      </c>
      <c r="V4117">
        <v>-0.3</v>
      </c>
      <c r="W4117">
        <v>-1</v>
      </c>
      <c r="X4117">
        <v>-300000</v>
      </c>
      <c r="Y4117">
        <v>-9331422.2580548842</v>
      </c>
    </row>
    <row r="4118" spans="1:25" x14ac:dyDescent="0.15">
      <c r="A4118" s="1">
        <v>4116</v>
      </c>
      <c r="B4118" s="2">
        <v>43591</v>
      </c>
      <c r="C4118" t="s">
        <v>2687</v>
      </c>
      <c r="D4118" t="s">
        <v>1103</v>
      </c>
      <c r="E4118">
        <v>6.4899999999999999E-2</v>
      </c>
      <c r="F4118">
        <v>5.2200000000000003E-2</v>
      </c>
      <c r="G4118" t="s">
        <v>55</v>
      </c>
      <c r="H4118" t="s">
        <v>1139</v>
      </c>
      <c r="L4118" s="4">
        <f t="shared" si="67"/>
        <v>10286.999999999996</v>
      </c>
      <c r="M4118">
        <v>10000</v>
      </c>
      <c r="N4118">
        <v>2.8</v>
      </c>
      <c r="O4118" t="s">
        <v>15396</v>
      </c>
      <c r="P4118">
        <v>16</v>
      </c>
      <c r="Q4118" t="s">
        <v>7070</v>
      </c>
      <c r="R4118" t="s">
        <v>13260</v>
      </c>
      <c r="S4118" t="s">
        <v>19535</v>
      </c>
      <c r="T4118" t="s">
        <v>25725</v>
      </c>
      <c r="U4118" t="s">
        <v>27810</v>
      </c>
      <c r="V4118">
        <v>-0.66666666666666674</v>
      </c>
      <c r="W4118">
        <v>-0.5</v>
      </c>
      <c r="X4118">
        <v>-666666.66666666674</v>
      </c>
      <c r="Y4118">
        <v>-5149748.9046805939</v>
      </c>
    </row>
    <row r="4119" spans="1:25" x14ac:dyDescent="0.15">
      <c r="A4119" s="1">
        <v>4117</v>
      </c>
      <c r="B4119" s="2">
        <v>43591</v>
      </c>
      <c r="C4119" t="s">
        <v>2688</v>
      </c>
      <c r="D4119" t="s">
        <v>1103</v>
      </c>
      <c r="E4119">
        <v>7.3300000000000004E-2</v>
      </c>
      <c r="F4119">
        <v>5.6800000000000003E-2</v>
      </c>
      <c r="G4119" t="s">
        <v>374</v>
      </c>
      <c r="H4119" t="s">
        <v>1458</v>
      </c>
      <c r="L4119" s="4">
        <f t="shared" si="67"/>
        <v>12540</v>
      </c>
      <c r="M4119">
        <v>10000</v>
      </c>
      <c r="N4119">
        <v>2.8</v>
      </c>
      <c r="O4119" t="s">
        <v>15396</v>
      </c>
      <c r="P4119">
        <v>16</v>
      </c>
      <c r="Q4119" t="s">
        <v>7071</v>
      </c>
      <c r="R4119" t="s">
        <v>13261</v>
      </c>
      <c r="S4119" t="s">
        <v>19536</v>
      </c>
      <c r="T4119" t="s">
        <v>25726</v>
      </c>
      <c r="U4119" t="s">
        <v>27811</v>
      </c>
      <c r="V4119">
        <v>-0.66666666666666674</v>
      </c>
      <c r="W4119">
        <v>-0.5</v>
      </c>
      <c r="X4119">
        <v>-666666.66666666674</v>
      </c>
      <c r="Y4119">
        <v>-5149748.9046805939</v>
      </c>
    </row>
    <row r="4120" spans="1:25" x14ac:dyDescent="0.15">
      <c r="A4120" s="1">
        <v>4118</v>
      </c>
      <c r="B4120" s="2">
        <v>43591</v>
      </c>
      <c r="C4120" t="s">
        <v>2665</v>
      </c>
      <c r="D4120" t="s">
        <v>1103</v>
      </c>
      <c r="E4120">
        <v>0.11799999999999999</v>
      </c>
      <c r="F4120">
        <v>0.1115</v>
      </c>
      <c r="G4120" t="s">
        <v>77</v>
      </c>
      <c r="H4120" t="s">
        <v>1161</v>
      </c>
      <c r="L4120" s="4">
        <f t="shared" si="67"/>
        <v>2274.9999999999973</v>
      </c>
      <c r="M4120">
        <v>10000</v>
      </c>
      <c r="N4120">
        <v>2.8</v>
      </c>
      <c r="O4120" t="s">
        <v>15394</v>
      </c>
      <c r="P4120">
        <v>51</v>
      </c>
      <c r="Q4120" t="s">
        <v>7072</v>
      </c>
      <c r="R4120" t="s">
        <v>13262</v>
      </c>
      <c r="S4120" t="s">
        <v>19537</v>
      </c>
      <c r="T4120" t="s">
        <v>25727</v>
      </c>
      <c r="U4120" t="s">
        <v>27810</v>
      </c>
      <c r="V4120">
        <v>-0.66666666666666674</v>
      </c>
      <c r="W4120">
        <v>-0.5</v>
      </c>
      <c r="X4120">
        <v>-666666.66666666674</v>
      </c>
      <c r="Y4120">
        <v>-5149748.9046805939</v>
      </c>
    </row>
    <row r="4121" spans="1:25" x14ac:dyDescent="0.15">
      <c r="A4121" s="1">
        <v>4119</v>
      </c>
      <c r="B4121" s="2">
        <v>43591</v>
      </c>
      <c r="C4121" t="s">
        <v>2666</v>
      </c>
      <c r="D4121" t="s">
        <v>1103</v>
      </c>
      <c r="E4121">
        <v>0.1085</v>
      </c>
      <c r="F4121">
        <v>9.9000000000000005E-2</v>
      </c>
      <c r="G4121" t="s">
        <v>156</v>
      </c>
      <c r="H4121" t="s">
        <v>1240</v>
      </c>
      <c r="L4121" s="4">
        <f t="shared" si="67"/>
        <v>3609.9999999999977</v>
      </c>
      <c r="M4121">
        <v>10000</v>
      </c>
      <c r="N4121">
        <v>2.8</v>
      </c>
      <c r="O4121" t="s">
        <v>15394</v>
      </c>
      <c r="P4121">
        <v>51</v>
      </c>
      <c r="Q4121" t="s">
        <v>7073</v>
      </c>
      <c r="R4121" t="s">
        <v>13263</v>
      </c>
      <c r="S4121" t="s">
        <v>19538</v>
      </c>
      <c r="T4121" t="s">
        <v>25728</v>
      </c>
      <c r="U4121" t="s">
        <v>27811</v>
      </c>
      <c r="V4121">
        <v>-0.66666666666666674</v>
      </c>
      <c r="W4121">
        <v>-0.5</v>
      </c>
      <c r="X4121">
        <v>-666666.66666666674</v>
      </c>
      <c r="Y4121">
        <v>-5149748.9046805939</v>
      </c>
    </row>
    <row r="4122" spans="1:25" x14ac:dyDescent="0.15">
      <c r="A4122" s="1">
        <v>4120</v>
      </c>
      <c r="B4122" s="2">
        <v>43592</v>
      </c>
      <c r="C4122" t="s">
        <v>2687</v>
      </c>
      <c r="D4122" t="s">
        <v>1103</v>
      </c>
      <c r="E4122">
        <v>5.2200000000000003E-2</v>
      </c>
      <c r="F4122">
        <v>3.7199999999999997E-2</v>
      </c>
      <c r="G4122" t="s">
        <v>258</v>
      </c>
      <c r="H4122" t="s">
        <v>1342</v>
      </c>
      <c r="L4122" s="4">
        <f t="shared" si="67"/>
        <v>11100.000000000005</v>
      </c>
      <c r="M4122">
        <v>10000</v>
      </c>
      <c r="N4122">
        <v>2.8</v>
      </c>
      <c r="O4122" t="s">
        <v>15396</v>
      </c>
      <c r="P4122">
        <v>15</v>
      </c>
      <c r="Q4122" t="s">
        <v>7074</v>
      </c>
      <c r="R4122" t="s">
        <v>13264</v>
      </c>
      <c r="S4122" t="s">
        <v>19539</v>
      </c>
      <c r="T4122" t="s">
        <v>25729</v>
      </c>
      <c r="U4122" t="s">
        <v>27810</v>
      </c>
      <c r="V4122">
        <v>-0.66666666666666674</v>
      </c>
      <c r="W4122">
        <v>-0.5</v>
      </c>
      <c r="X4122">
        <v>-666666.66666666674</v>
      </c>
      <c r="Y4122">
        <v>-5138680.1300086062</v>
      </c>
    </row>
    <row r="4123" spans="1:25" x14ac:dyDescent="0.15">
      <c r="A4123" s="1">
        <v>4121</v>
      </c>
      <c r="B4123" s="2">
        <v>43592</v>
      </c>
      <c r="C4123" t="s">
        <v>2688</v>
      </c>
      <c r="D4123" t="s">
        <v>1103</v>
      </c>
      <c r="E4123">
        <v>5.6800000000000003E-2</v>
      </c>
      <c r="F4123">
        <v>8.4699999999999998E-2</v>
      </c>
      <c r="G4123" t="s">
        <v>417</v>
      </c>
      <c r="H4123" t="s">
        <v>1501</v>
      </c>
      <c r="L4123" s="4">
        <f t="shared" si="67"/>
        <v>-20087.999999999996</v>
      </c>
      <c r="M4123">
        <v>10000</v>
      </c>
      <c r="N4123">
        <v>2.8</v>
      </c>
      <c r="O4123" t="s">
        <v>15396</v>
      </c>
      <c r="P4123">
        <v>15</v>
      </c>
      <c r="Q4123" t="s">
        <v>7075</v>
      </c>
      <c r="R4123" t="s">
        <v>13265</v>
      </c>
      <c r="S4123" t="s">
        <v>19540</v>
      </c>
      <c r="T4123" t="s">
        <v>25730</v>
      </c>
      <c r="U4123" t="s">
        <v>27811</v>
      </c>
      <c r="V4123">
        <v>-0.66666666666666674</v>
      </c>
      <c r="W4123">
        <v>-0.5</v>
      </c>
      <c r="X4123">
        <v>-666666.66666666674</v>
      </c>
      <c r="Y4123">
        <v>-5138680.1300086062</v>
      </c>
    </row>
    <row r="4124" spans="1:25" x14ac:dyDescent="0.15">
      <c r="A4124" s="1">
        <v>4122</v>
      </c>
      <c r="B4124" s="2">
        <v>43592</v>
      </c>
      <c r="C4124" t="s">
        <v>2665</v>
      </c>
      <c r="D4124" t="s">
        <v>1103</v>
      </c>
      <c r="E4124">
        <v>0.1115</v>
      </c>
      <c r="F4124">
        <v>8.8200000000000001E-2</v>
      </c>
      <c r="G4124" t="s">
        <v>869</v>
      </c>
      <c r="H4124" t="s">
        <v>1919</v>
      </c>
      <c r="L4124" s="4">
        <f t="shared" si="67"/>
        <v>9087</v>
      </c>
      <c r="M4124">
        <v>10000</v>
      </c>
      <c r="N4124">
        <v>2.8</v>
      </c>
      <c r="O4124" t="s">
        <v>15394</v>
      </c>
      <c r="P4124">
        <v>50</v>
      </c>
      <c r="Q4124" t="s">
        <v>7076</v>
      </c>
      <c r="R4124" t="s">
        <v>13266</v>
      </c>
      <c r="S4124" t="s">
        <v>19541</v>
      </c>
      <c r="T4124" t="s">
        <v>25731</v>
      </c>
      <c r="U4124" t="s">
        <v>27810</v>
      </c>
      <c r="V4124">
        <v>-0.66666666666666674</v>
      </c>
      <c r="W4124">
        <v>-0.5</v>
      </c>
      <c r="X4124">
        <v>-666666.66666666674</v>
      </c>
      <c r="Y4124">
        <v>-5138680.1300086062</v>
      </c>
    </row>
    <row r="4125" spans="1:25" x14ac:dyDescent="0.15">
      <c r="A4125" s="1">
        <v>4123</v>
      </c>
      <c r="B4125" s="2">
        <v>43592</v>
      </c>
      <c r="C4125" t="s">
        <v>2666</v>
      </c>
      <c r="D4125" t="s">
        <v>1103</v>
      </c>
      <c r="E4125">
        <v>9.9000000000000005E-2</v>
      </c>
      <c r="F4125">
        <v>0.12180000000000001</v>
      </c>
      <c r="G4125" t="s">
        <v>78</v>
      </c>
      <c r="H4125" t="s">
        <v>1162</v>
      </c>
      <c r="L4125" s="4">
        <f t="shared" si="67"/>
        <v>-9804</v>
      </c>
      <c r="M4125">
        <v>10000</v>
      </c>
      <c r="N4125">
        <v>2.8</v>
      </c>
      <c r="O4125" t="s">
        <v>15394</v>
      </c>
      <c r="P4125">
        <v>50</v>
      </c>
      <c r="Q4125" t="s">
        <v>7077</v>
      </c>
      <c r="R4125" t="s">
        <v>13267</v>
      </c>
      <c r="S4125" t="s">
        <v>19542</v>
      </c>
      <c r="T4125" t="s">
        <v>25732</v>
      </c>
      <c r="U4125" t="s">
        <v>27811</v>
      </c>
      <c r="V4125">
        <v>-0.66666666666666674</v>
      </c>
      <c r="W4125">
        <v>-0.5</v>
      </c>
      <c r="X4125">
        <v>-666666.66666666674</v>
      </c>
      <c r="Y4125">
        <v>-5138680.1300086062</v>
      </c>
    </row>
    <row r="4126" spans="1:25" x14ac:dyDescent="0.15">
      <c r="A4126" s="1">
        <v>4124</v>
      </c>
      <c r="B4126" s="2">
        <v>43593</v>
      </c>
      <c r="C4126" t="s">
        <v>2705</v>
      </c>
      <c r="D4126" t="s">
        <v>1103</v>
      </c>
      <c r="E4126">
        <v>5.8500000000000003E-2</v>
      </c>
      <c r="F4126">
        <v>3.1099999999999999E-2</v>
      </c>
      <c r="G4126" t="s">
        <v>670</v>
      </c>
      <c r="H4126" t="s">
        <v>1753</v>
      </c>
      <c r="L4126" s="4">
        <f t="shared" si="67"/>
        <v>1096.0000000000002</v>
      </c>
      <c r="M4126">
        <v>10000</v>
      </c>
      <c r="N4126">
        <v>2.75</v>
      </c>
      <c r="O4126" t="s">
        <v>15396</v>
      </c>
      <c r="P4126">
        <v>14</v>
      </c>
      <c r="Q4126" t="s">
        <v>7078</v>
      </c>
      <c r="R4126" t="s">
        <v>13268</v>
      </c>
      <c r="S4126" t="s">
        <v>19543</v>
      </c>
      <c r="T4126" t="s">
        <v>25733</v>
      </c>
      <c r="U4126" t="s">
        <v>27810</v>
      </c>
      <c r="V4126">
        <v>-0.66666666666666674</v>
      </c>
      <c r="W4126">
        <v>-0.25</v>
      </c>
      <c r="X4126">
        <v>-666666.66666666674</v>
      </c>
      <c r="Y4126">
        <v>-2654271.2200689451</v>
      </c>
    </row>
    <row r="4127" spans="1:25" x14ac:dyDescent="0.15">
      <c r="A4127" s="1">
        <v>4125</v>
      </c>
      <c r="B4127" s="2">
        <v>43593</v>
      </c>
      <c r="C4127" t="s">
        <v>2706</v>
      </c>
      <c r="D4127" t="s">
        <v>1103</v>
      </c>
      <c r="E4127">
        <v>5.57E-2</v>
      </c>
      <c r="F4127">
        <v>9.2999999999999999E-2</v>
      </c>
      <c r="G4127" t="s">
        <v>670</v>
      </c>
      <c r="H4127" t="s">
        <v>1753</v>
      </c>
      <c r="L4127" s="4">
        <f t="shared" si="67"/>
        <v>-1492</v>
      </c>
      <c r="M4127">
        <v>10000</v>
      </c>
      <c r="N4127">
        <v>2.75</v>
      </c>
      <c r="O4127" t="s">
        <v>15396</v>
      </c>
      <c r="P4127">
        <v>14</v>
      </c>
      <c r="Q4127" t="s">
        <v>7079</v>
      </c>
      <c r="R4127" t="s">
        <v>13268</v>
      </c>
      <c r="S4127" t="s">
        <v>19544</v>
      </c>
      <c r="T4127" t="s">
        <v>25733</v>
      </c>
      <c r="U4127" t="s">
        <v>27811</v>
      </c>
      <c r="V4127">
        <v>-0.66666666666666674</v>
      </c>
      <c r="W4127">
        <v>-0.25</v>
      </c>
      <c r="X4127">
        <v>-666666.66666666674</v>
      </c>
      <c r="Y4127">
        <v>-2654271.2200689451</v>
      </c>
    </row>
    <row r="4128" spans="1:25" x14ac:dyDescent="0.15">
      <c r="A4128" s="1">
        <v>4126</v>
      </c>
      <c r="B4128" s="2">
        <v>43593</v>
      </c>
      <c r="C4128" t="s">
        <v>2669</v>
      </c>
      <c r="D4128" t="s">
        <v>1103</v>
      </c>
      <c r="E4128">
        <v>0.11119999999999999</v>
      </c>
      <c r="F4128">
        <v>8.6099999999999996E-2</v>
      </c>
      <c r="G4128" t="s">
        <v>62</v>
      </c>
      <c r="H4128" t="s">
        <v>1146</v>
      </c>
      <c r="L4128" s="4">
        <f t="shared" si="67"/>
        <v>19326.999999999996</v>
      </c>
      <c r="M4128">
        <v>10000</v>
      </c>
      <c r="N4128">
        <v>2.75</v>
      </c>
      <c r="O4128" t="s">
        <v>15394</v>
      </c>
      <c r="P4128">
        <v>49</v>
      </c>
      <c r="Q4128" t="s">
        <v>7080</v>
      </c>
      <c r="R4128" t="s">
        <v>13269</v>
      </c>
      <c r="S4128" t="s">
        <v>19545</v>
      </c>
      <c r="T4128" t="s">
        <v>25734</v>
      </c>
      <c r="U4128" t="s">
        <v>27810</v>
      </c>
      <c r="V4128">
        <v>-0.66666666666666674</v>
      </c>
      <c r="W4128">
        <v>-0.25</v>
      </c>
      <c r="X4128">
        <v>-666666.66666666674</v>
      </c>
      <c r="Y4128">
        <v>-2654271.2200689451</v>
      </c>
    </row>
    <row r="4129" spans="1:25" x14ac:dyDescent="0.15">
      <c r="A4129" s="1">
        <v>4127</v>
      </c>
      <c r="B4129" s="2">
        <v>43593</v>
      </c>
      <c r="C4129" t="s">
        <v>2670</v>
      </c>
      <c r="D4129" t="s">
        <v>1103</v>
      </c>
      <c r="E4129">
        <v>9.5500000000000002E-2</v>
      </c>
      <c r="F4129">
        <v>0.13200000000000001</v>
      </c>
      <c r="G4129" t="s">
        <v>422</v>
      </c>
      <c r="H4129" t="s">
        <v>1506</v>
      </c>
      <c r="L4129" s="4">
        <f t="shared" si="67"/>
        <v>-31390.000000000004</v>
      </c>
      <c r="M4129">
        <v>10000</v>
      </c>
      <c r="N4129">
        <v>2.75</v>
      </c>
      <c r="O4129" t="s">
        <v>15394</v>
      </c>
      <c r="P4129">
        <v>49</v>
      </c>
      <c r="Q4129" t="s">
        <v>7081</v>
      </c>
      <c r="R4129" t="s">
        <v>13270</v>
      </c>
      <c r="S4129" t="s">
        <v>19546</v>
      </c>
      <c r="T4129" t="s">
        <v>25735</v>
      </c>
      <c r="U4129" t="s">
        <v>27811</v>
      </c>
      <c r="V4129">
        <v>-0.66666666666666674</v>
      </c>
      <c r="W4129">
        <v>-0.25</v>
      </c>
      <c r="X4129">
        <v>-666666.66666666674</v>
      </c>
      <c r="Y4129">
        <v>-2654271.2200689451</v>
      </c>
    </row>
    <row r="4130" spans="1:25" x14ac:dyDescent="0.15">
      <c r="A4130" s="1">
        <v>4128</v>
      </c>
      <c r="B4130" s="2">
        <v>43594</v>
      </c>
      <c r="C4130" t="s">
        <v>2685</v>
      </c>
      <c r="D4130" t="s">
        <v>1103</v>
      </c>
      <c r="E4130">
        <v>4.9799999999999997E-2</v>
      </c>
      <c r="F4130">
        <v>0.1031</v>
      </c>
      <c r="G4130" t="s">
        <v>242</v>
      </c>
      <c r="H4130" t="s">
        <v>1326</v>
      </c>
      <c r="L4130" s="4">
        <f t="shared" si="67"/>
        <v>-1599</v>
      </c>
      <c r="M4130">
        <v>10000</v>
      </c>
      <c r="N4130">
        <v>2.7</v>
      </c>
      <c r="O4130" t="s">
        <v>15396</v>
      </c>
      <c r="P4130">
        <v>13</v>
      </c>
      <c r="Q4130" t="s">
        <v>7082</v>
      </c>
      <c r="R4130" t="s">
        <v>13271</v>
      </c>
      <c r="S4130" t="s">
        <v>19547</v>
      </c>
      <c r="T4130" t="s">
        <v>25736</v>
      </c>
      <c r="U4130" t="s">
        <v>27810</v>
      </c>
      <c r="V4130">
        <v>-0.66666666666666674</v>
      </c>
      <c r="W4130">
        <v>-0.25</v>
      </c>
      <c r="X4130">
        <v>-666666.66666666674</v>
      </c>
      <c r="Y4130">
        <v>-2772157.9974817708</v>
      </c>
    </row>
    <row r="4131" spans="1:25" x14ac:dyDescent="0.15">
      <c r="A4131" s="1">
        <v>4129</v>
      </c>
      <c r="B4131" s="2">
        <v>43594</v>
      </c>
      <c r="C4131" t="s">
        <v>2686</v>
      </c>
      <c r="D4131" t="s">
        <v>1103</v>
      </c>
      <c r="E4131">
        <v>6.2899999999999998E-2</v>
      </c>
      <c r="F4131">
        <v>2.86E-2</v>
      </c>
      <c r="G4131" t="s">
        <v>242</v>
      </c>
      <c r="H4131" t="s">
        <v>1326</v>
      </c>
      <c r="L4131" s="4">
        <f t="shared" si="67"/>
        <v>1029</v>
      </c>
      <c r="M4131">
        <v>10000</v>
      </c>
      <c r="N4131">
        <v>2.7</v>
      </c>
      <c r="O4131" t="s">
        <v>15396</v>
      </c>
      <c r="P4131">
        <v>13</v>
      </c>
      <c r="Q4131" t="s">
        <v>7083</v>
      </c>
      <c r="R4131" t="s">
        <v>13271</v>
      </c>
      <c r="S4131" t="s">
        <v>19548</v>
      </c>
      <c r="T4131" t="s">
        <v>25736</v>
      </c>
      <c r="U4131" t="s">
        <v>27811</v>
      </c>
      <c r="V4131">
        <v>-0.66666666666666674</v>
      </c>
      <c r="W4131">
        <v>-0.25</v>
      </c>
      <c r="X4131">
        <v>-666666.66666666674</v>
      </c>
      <c r="Y4131">
        <v>-2772157.9974817708</v>
      </c>
    </row>
    <row r="4132" spans="1:25" x14ac:dyDescent="0.15">
      <c r="A4132" s="1">
        <v>4130</v>
      </c>
      <c r="B4132" s="2">
        <v>43594</v>
      </c>
      <c r="C4132" t="s">
        <v>2683</v>
      </c>
      <c r="D4132" t="s">
        <v>1103</v>
      </c>
      <c r="E4132">
        <v>0.1086</v>
      </c>
      <c r="F4132">
        <v>0.15959999999999999</v>
      </c>
      <c r="G4132" t="s">
        <v>213</v>
      </c>
      <c r="H4132" t="s">
        <v>1297</v>
      </c>
      <c r="L4132" s="4">
        <f t="shared" si="67"/>
        <v>-41819.999999999993</v>
      </c>
      <c r="M4132">
        <v>10000</v>
      </c>
      <c r="N4132">
        <v>2.7</v>
      </c>
      <c r="O4132" t="s">
        <v>15394</v>
      </c>
      <c r="P4132">
        <v>48</v>
      </c>
      <c r="Q4132" t="s">
        <v>7084</v>
      </c>
      <c r="R4132" t="s">
        <v>13272</v>
      </c>
      <c r="S4132" t="s">
        <v>19549</v>
      </c>
      <c r="T4132" t="s">
        <v>25737</v>
      </c>
      <c r="U4132" t="s">
        <v>27810</v>
      </c>
      <c r="V4132">
        <v>-0.66666666666666674</v>
      </c>
      <c r="W4132">
        <v>-0.25</v>
      </c>
      <c r="X4132">
        <v>-666666.66666666674</v>
      </c>
      <c r="Y4132">
        <v>-2772157.9974817708</v>
      </c>
    </row>
    <row r="4133" spans="1:25" x14ac:dyDescent="0.15">
      <c r="A4133" s="1">
        <v>4131</v>
      </c>
      <c r="B4133" s="2">
        <v>43594</v>
      </c>
      <c r="C4133" t="s">
        <v>2684</v>
      </c>
      <c r="D4133" t="s">
        <v>1103</v>
      </c>
      <c r="E4133">
        <v>0.105</v>
      </c>
      <c r="F4133">
        <v>6.8400000000000002E-2</v>
      </c>
      <c r="G4133" t="s">
        <v>422</v>
      </c>
      <c r="H4133" t="s">
        <v>1506</v>
      </c>
      <c r="L4133" s="4">
        <f t="shared" si="67"/>
        <v>31475.999999999993</v>
      </c>
      <c r="M4133">
        <v>10000</v>
      </c>
      <c r="N4133">
        <v>2.7</v>
      </c>
      <c r="O4133" t="s">
        <v>15394</v>
      </c>
      <c r="P4133">
        <v>48</v>
      </c>
      <c r="Q4133" t="s">
        <v>7085</v>
      </c>
      <c r="R4133" t="s">
        <v>13273</v>
      </c>
      <c r="S4133" t="s">
        <v>19550</v>
      </c>
      <c r="T4133" t="s">
        <v>25738</v>
      </c>
      <c r="U4133" t="s">
        <v>27811</v>
      </c>
      <c r="V4133">
        <v>-0.66666666666666674</v>
      </c>
      <c r="W4133">
        <v>-0.25</v>
      </c>
      <c r="X4133">
        <v>-666666.66666666674</v>
      </c>
      <c r="Y4133">
        <v>-2772157.9974817708</v>
      </c>
    </row>
    <row r="4134" spans="1:25" x14ac:dyDescent="0.15">
      <c r="A4134" s="1">
        <v>4132</v>
      </c>
      <c r="B4134" s="2">
        <v>43595</v>
      </c>
      <c r="C4134" t="s">
        <v>2687</v>
      </c>
      <c r="D4134" t="s">
        <v>1103</v>
      </c>
      <c r="E4134">
        <v>4.8000000000000001E-2</v>
      </c>
      <c r="F4134">
        <v>2.1000000000000001E-2</v>
      </c>
      <c r="G4134" t="s">
        <v>421</v>
      </c>
      <c r="H4134" t="s">
        <v>1505</v>
      </c>
      <c r="L4134" s="4">
        <f t="shared" si="67"/>
        <v>-5940</v>
      </c>
      <c r="M4134">
        <v>10000</v>
      </c>
      <c r="N4134">
        <v>2.8</v>
      </c>
      <c r="O4134" t="s">
        <v>15396</v>
      </c>
      <c r="P4134">
        <v>12</v>
      </c>
      <c r="Q4134" t="s">
        <v>7086</v>
      </c>
      <c r="R4134" t="s">
        <v>13274</v>
      </c>
      <c r="S4134" t="s">
        <v>19551</v>
      </c>
      <c r="T4134" t="s">
        <v>25739</v>
      </c>
      <c r="U4134" t="s">
        <v>27810</v>
      </c>
      <c r="V4134">
        <v>-1</v>
      </c>
      <c r="W4134">
        <v>-0.25</v>
      </c>
      <c r="X4134">
        <v>-1000000</v>
      </c>
      <c r="Y4134">
        <v>-2593452.129866078</v>
      </c>
    </row>
    <row r="4135" spans="1:25" x14ac:dyDescent="0.15">
      <c r="A4135" s="1">
        <v>4133</v>
      </c>
      <c r="B4135" s="2">
        <v>43595</v>
      </c>
      <c r="C4135" t="s">
        <v>2688</v>
      </c>
      <c r="D4135" t="s">
        <v>1103</v>
      </c>
      <c r="E4135">
        <v>7.2599999999999998E-2</v>
      </c>
      <c r="F4135">
        <v>9.5200000000000007E-2</v>
      </c>
      <c r="G4135" t="s">
        <v>508</v>
      </c>
      <c r="H4135" t="s">
        <v>1591</v>
      </c>
      <c r="L4135" s="4">
        <f t="shared" si="67"/>
        <v>4294.0000000000018</v>
      </c>
      <c r="M4135">
        <v>10000</v>
      </c>
      <c r="N4135">
        <v>2.8</v>
      </c>
      <c r="O4135" t="s">
        <v>15396</v>
      </c>
      <c r="P4135">
        <v>12</v>
      </c>
      <c r="Q4135" t="s">
        <v>7087</v>
      </c>
      <c r="R4135" t="s">
        <v>13275</v>
      </c>
      <c r="S4135" t="s">
        <v>19552</v>
      </c>
      <c r="T4135" t="s">
        <v>25740</v>
      </c>
      <c r="U4135" t="s">
        <v>27811</v>
      </c>
      <c r="V4135">
        <v>-1</v>
      </c>
      <c r="W4135">
        <v>-0.25</v>
      </c>
      <c r="X4135">
        <v>-1000000</v>
      </c>
      <c r="Y4135">
        <v>-2593452.129866078</v>
      </c>
    </row>
    <row r="4136" spans="1:25" x14ac:dyDescent="0.15">
      <c r="A4136" s="1">
        <v>4134</v>
      </c>
      <c r="B4136" s="2">
        <v>43595</v>
      </c>
      <c r="C4136" t="s">
        <v>2665</v>
      </c>
      <c r="D4136" t="s">
        <v>1103</v>
      </c>
      <c r="E4136">
        <v>0.10299999999999999</v>
      </c>
      <c r="F4136">
        <v>7.5499999999999998E-2</v>
      </c>
      <c r="G4136" t="s">
        <v>131</v>
      </c>
      <c r="H4136" t="s">
        <v>1215</v>
      </c>
      <c r="L4136" s="4">
        <f t="shared" si="67"/>
        <v>37124.999999999993</v>
      </c>
      <c r="M4136">
        <v>10000</v>
      </c>
      <c r="N4136">
        <v>2.8</v>
      </c>
      <c r="O4136" t="s">
        <v>15394</v>
      </c>
      <c r="P4136">
        <v>47</v>
      </c>
      <c r="Q4136" t="s">
        <v>7088</v>
      </c>
      <c r="R4136" t="s">
        <v>13276</v>
      </c>
      <c r="S4136" t="s">
        <v>19553</v>
      </c>
      <c r="T4136" t="s">
        <v>25741</v>
      </c>
      <c r="U4136" t="s">
        <v>27810</v>
      </c>
      <c r="V4136">
        <v>-1</v>
      </c>
      <c r="W4136">
        <v>-0.25</v>
      </c>
      <c r="X4136">
        <v>-1000000</v>
      </c>
      <c r="Y4136">
        <v>-2593452.129866078</v>
      </c>
    </row>
    <row r="4137" spans="1:25" x14ac:dyDescent="0.15">
      <c r="A4137" s="1">
        <v>4135</v>
      </c>
      <c r="B4137" s="2">
        <v>43595</v>
      </c>
      <c r="C4137" t="s">
        <v>2666</v>
      </c>
      <c r="D4137" t="s">
        <v>1103</v>
      </c>
      <c r="E4137">
        <v>0.11459999999999999</v>
      </c>
      <c r="F4137">
        <v>0.13700000000000001</v>
      </c>
      <c r="G4137" t="s">
        <v>736</v>
      </c>
      <c r="H4137" t="s">
        <v>1819</v>
      </c>
      <c r="L4137" s="4">
        <f t="shared" si="67"/>
        <v>-30688.000000000022</v>
      </c>
      <c r="M4137">
        <v>10000</v>
      </c>
      <c r="N4137">
        <v>2.8</v>
      </c>
      <c r="O4137" t="s">
        <v>15394</v>
      </c>
      <c r="P4137">
        <v>47</v>
      </c>
      <c r="Q4137" t="s">
        <v>7089</v>
      </c>
      <c r="R4137" t="s">
        <v>13277</v>
      </c>
      <c r="S4137" t="s">
        <v>19554</v>
      </c>
      <c r="T4137" t="s">
        <v>25742</v>
      </c>
      <c r="U4137" t="s">
        <v>27811</v>
      </c>
      <c r="V4137">
        <v>-1</v>
      </c>
      <c r="W4137">
        <v>-0.25</v>
      </c>
      <c r="X4137">
        <v>-1000000</v>
      </c>
      <c r="Y4137">
        <v>-2593452.129866078</v>
      </c>
    </row>
    <row r="4138" spans="1:25" x14ac:dyDescent="0.15">
      <c r="A4138" s="1">
        <v>4136</v>
      </c>
      <c r="B4138" s="2">
        <v>43598</v>
      </c>
      <c r="C4138" t="s">
        <v>2685</v>
      </c>
      <c r="D4138" t="s">
        <v>1103</v>
      </c>
      <c r="E4138">
        <v>6.1800000000000001E-2</v>
      </c>
      <c r="F4138">
        <v>4.9099999999999998E-2</v>
      </c>
      <c r="G4138" t="s">
        <v>235</v>
      </c>
      <c r="H4138" t="s">
        <v>1319</v>
      </c>
      <c r="L4138" s="4">
        <f t="shared" si="67"/>
        <v>-3048.0000000000009</v>
      </c>
      <c r="M4138">
        <v>10000</v>
      </c>
      <c r="N4138">
        <v>2.7</v>
      </c>
      <c r="O4138" t="s">
        <v>15396</v>
      </c>
      <c r="P4138">
        <v>9</v>
      </c>
      <c r="Q4138" t="s">
        <v>7090</v>
      </c>
      <c r="R4138" t="s">
        <v>13278</v>
      </c>
      <c r="S4138" t="s">
        <v>19555</v>
      </c>
      <c r="T4138" t="s">
        <v>25743</v>
      </c>
      <c r="U4138" t="s">
        <v>27810</v>
      </c>
      <c r="V4138">
        <v>-1</v>
      </c>
      <c r="W4138">
        <v>-0.25</v>
      </c>
      <c r="X4138">
        <v>-1000000</v>
      </c>
      <c r="Y4138">
        <v>-2693375.9784529922</v>
      </c>
    </row>
    <row r="4139" spans="1:25" x14ac:dyDescent="0.15">
      <c r="A4139" s="1">
        <v>4137</v>
      </c>
      <c r="B4139" s="2">
        <v>43598</v>
      </c>
      <c r="C4139" t="s">
        <v>2686</v>
      </c>
      <c r="D4139" t="s">
        <v>1103</v>
      </c>
      <c r="E4139">
        <v>3.7100000000000001E-2</v>
      </c>
      <c r="F4139">
        <v>3.6999999999999998E-2</v>
      </c>
      <c r="G4139" t="s">
        <v>236</v>
      </c>
      <c r="H4139" t="s">
        <v>1320</v>
      </c>
      <c r="L4139" s="4">
        <f t="shared" si="67"/>
        <v>-36.00000000000103</v>
      </c>
      <c r="M4139">
        <v>10000</v>
      </c>
      <c r="N4139">
        <v>2.7</v>
      </c>
      <c r="O4139" t="s">
        <v>15396</v>
      </c>
      <c r="P4139">
        <v>9</v>
      </c>
      <c r="Q4139" t="s">
        <v>7091</v>
      </c>
      <c r="R4139" t="s">
        <v>13279</v>
      </c>
      <c r="S4139" t="s">
        <v>19556</v>
      </c>
      <c r="T4139" t="s">
        <v>25744</v>
      </c>
      <c r="U4139" t="s">
        <v>27811</v>
      </c>
      <c r="V4139">
        <v>-1</v>
      </c>
      <c r="W4139">
        <v>-0.25</v>
      </c>
      <c r="X4139">
        <v>-1000000</v>
      </c>
      <c r="Y4139">
        <v>-2693375.9784529922</v>
      </c>
    </row>
    <row r="4140" spans="1:25" x14ac:dyDescent="0.15">
      <c r="A4140" s="1">
        <v>4138</v>
      </c>
      <c r="B4140" s="2">
        <v>43598</v>
      </c>
      <c r="C4140" t="s">
        <v>2683</v>
      </c>
      <c r="D4140" t="s">
        <v>1103</v>
      </c>
      <c r="E4140">
        <v>0.1197</v>
      </c>
      <c r="F4140">
        <v>0.1081</v>
      </c>
      <c r="G4140" t="s">
        <v>477</v>
      </c>
      <c r="H4140" t="s">
        <v>1560</v>
      </c>
      <c r="L4140" s="4">
        <f t="shared" si="67"/>
        <v>14615.999999999998</v>
      </c>
      <c r="M4140">
        <v>10000</v>
      </c>
      <c r="N4140">
        <v>2.7</v>
      </c>
      <c r="O4140" t="s">
        <v>15394</v>
      </c>
      <c r="P4140">
        <v>44</v>
      </c>
      <c r="Q4140" t="s">
        <v>7092</v>
      </c>
      <c r="R4140" t="s">
        <v>13280</v>
      </c>
      <c r="S4140" t="s">
        <v>19557</v>
      </c>
      <c r="T4140" t="s">
        <v>25745</v>
      </c>
      <c r="U4140" t="s">
        <v>27810</v>
      </c>
      <c r="V4140">
        <v>-1</v>
      </c>
      <c r="W4140">
        <v>-0.25</v>
      </c>
      <c r="X4140">
        <v>-1000000</v>
      </c>
      <c r="Y4140">
        <v>-2693375.9784529922</v>
      </c>
    </row>
    <row r="4141" spans="1:25" x14ac:dyDescent="0.15">
      <c r="A4141" s="1">
        <v>4139</v>
      </c>
      <c r="B4141" s="2">
        <v>43598</v>
      </c>
      <c r="C4141" t="s">
        <v>2684</v>
      </c>
      <c r="D4141" t="s">
        <v>1103</v>
      </c>
      <c r="E4141">
        <v>8.3000000000000004E-2</v>
      </c>
      <c r="F4141">
        <v>8.3799999999999999E-2</v>
      </c>
      <c r="G4141" t="s">
        <v>110</v>
      </c>
      <c r="H4141" t="s">
        <v>1194</v>
      </c>
      <c r="L4141" s="4">
        <f t="shared" si="67"/>
        <v>-1359.9999999999918</v>
      </c>
      <c r="M4141">
        <v>10000</v>
      </c>
      <c r="N4141">
        <v>2.7</v>
      </c>
      <c r="O4141" t="s">
        <v>15394</v>
      </c>
      <c r="P4141">
        <v>44</v>
      </c>
      <c r="Q4141" t="s">
        <v>7093</v>
      </c>
      <c r="R4141" t="s">
        <v>13281</v>
      </c>
      <c r="S4141" t="s">
        <v>19558</v>
      </c>
      <c r="T4141" t="s">
        <v>25746</v>
      </c>
      <c r="U4141" t="s">
        <v>27811</v>
      </c>
      <c r="V4141">
        <v>-1</v>
      </c>
      <c r="W4141">
        <v>-0.25</v>
      </c>
      <c r="X4141">
        <v>-1000000</v>
      </c>
      <c r="Y4141">
        <v>-2693375.9784529922</v>
      </c>
    </row>
    <row r="4142" spans="1:25" x14ac:dyDescent="0.15">
      <c r="A4142" s="1">
        <v>4140</v>
      </c>
      <c r="B4142" s="2">
        <v>43599</v>
      </c>
      <c r="C4142" t="s">
        <v>2685</v>
      </c>
      <c r="D4142" t="s">
        <v>1103</v>
      </c>
      <c r="E4142">
        <v>4.9099999999999998E-2</v>
      </c>
      <c r="F4142">
        <v>7.85E-2</v>
      </c>
      <c r="G4142" t="s">
        <v>369</v>
      </c>
      <c r="H4142" t="s">
        <v>1453</v>
      </c>
      <c r="L4142" s="4">
        <f t="shared" si="67"/>
        <v>7644.0000000000009</v>
      </c>
      <c r="M4142">
        <v>10000</v>
      </c>
      <c r="N4142">
        <v>2.7</v>
      </c>
      <c r="O4142" t="s">
        <v>15396</v>
      </c>
      <c r="P4142">
        <v>8</v>
      </c>
      <c r="Q4142" t="s">
        <v>7094</v>
      </c>
      <c r="R4142" t="s">
        <v>13282</v>
      </c>
      <c r="S4142" t="s">
        <v>19559</v>
      </c>
      <c r="T4142" t="s">
        <v>25747</v>
      </c>
      <c r="U4142" t="s">
        <v>27810</v>
      </c>
      <c r="V4142">
        <v>-1</v>
      </c>
      <c r="W4142">
        <v>-0.25</v>
      </c>
      <c r="X4142">
        <v>-1000000</v>
      </c>
      <c r="Y4142">
        <v>-2727298.5126404818</v>
      </c>
    </row>
    <row r="4143" spans="1:25" x14ac:dyDescent="0.15">
      <c r="A4143" s="1">
        <v>4141</v>
      </c>
      <c r="B4143" s="2">
        <v>43599</v>
      </c>
      <c r="C4143" t="s">
        <v>2686</v>
      </c>
      <c r="D4143" t="s">
        <v>1103</v>
      </c>
      <c r="E4143">
        <v>3.6999999999999998E-2</v>
      </c>
      <c r="F4143">
        <v>1.3299999999999999E-2</v>
      </c>
      <c r="G4143" t="s">
        <v>117</v>
      </c>
      <c r="H4143" t="s">
        <v>1201</v>
      </c>
      <c r="L4143" s="4">
        <f t="shared" si="67"/>
        <v>-7347</v>
      </c>
      <c r="M4143">
        <v>10000</v>
      </c>
      <c r="N4143">
        <v>2.7</v>
      </c>
      <c r="O4143" t="s">
        <v>15396</v>
      </c>
      <c r="P4143">
        <v>8</v>
      </c>
      <c r="Q4143" t="s">
        <v>7095</v>
      </c>
      <c r="R4143" t="s">
        <v>13283</v>
      </c>
      <c r="S4143" t="s">
        <v>19560</v>
      </c>
      <c r="T4143" t="s">
        <v>25748</v>
      </c>
      <c r="U4143" t="s">
        <v>27811</v>
      </c>
      <c r="V4143">
        <v>-1</v>
      </c>
      <c r="W4143">
        <v>-0.25</v>
      </c>
      <c r="X4143">
        <v>-1000000</v>
      </c>
      <c r="Y4143">
        <v>-2727298.5126404818</v>
      </c>
    </row>
    <row r="4144" spans="1:25" x14ac:dyDescent="0.15">
      <c r="A4144" s="1">
        <v>4142</v>
      </c>
      <c r="B4144" s="2">
        <v>43599</v>
      </c>
      <c r="C4144" t="s">
        <v>2683</v>
      </c>
      <c r="D4144" t="s">
        <v>1103</v>
      </c>
      <c r="E4144">
        <v>0.1081</v>
      </c>
      <c r="F4144">
        <v>0.1326</v>
      </c>
      <c r="G4144" t="s">
        <v>131</v>
      </c>
      <c r="H4144" t="s">
        <v>1215</v>
      </c>
      <c r="L4144" s="4">
        <f t="shared" si="67"/>
        <v>-33074.999999999993</v>
      </c>
      <c r="M4144">
        <v>10000</v>
      </c>
      <c r="N4144">
        <v>2.7</v>
      </c>
      <c r="O4144" t="s">
        <v>15394</v>
      </c>
      <c r="P4144">
        <v>43</v>
      </c>
      <c r="Q4144" t="s">
        <v>7096</v>
      </c>
      <c r="R4144" t="s">
        <v>13284</v>
      </c>
      <c r="S4144" t="s">
        <v>19561</v>
      </c>
      <c r="T4144" t="s">
        <v>25749</v>
      </c>
      <c r="U4144" t="s">
        <v>27810</v>
      </c>
      <c r="V4144">
        <v>-1</v>
      </c>
      <c r="W4144">
        <v>-0.25</v>
      </c>
      <c r="X4144">
        <v>-1000000</v>
      </c>
      <c r="Y4144">
        <v>-2727298.5126404818</v>
      </c>
    </row>
    <row r="4145" spans="1:25" x14ac:dyDescent="0.15">
      <c r="A4145" s="1">
        <v>4143</v>
      </c>
      <c r="B4145" s="2">
        <v>43599</v>
      </c>
      <c r="C4145" t="s">
        <v>2684</v>
      </c>
      <c r="D4145" t="s">
        <v>1103</v>
      </c>
      <c r="E4145">
        <v>8.3799999999999999E-2</v>
      </c>
      <c r="F4145">
        <v>5.4300000000000001E-2</v>
      </c>
      <c r="G4145" t="s">
        <v>116</v>
      </c>
      <c r="H4145" t="s">
        <v>1200</v>
      </c>
      <c r="L4145" s="4">
        <f t="shared" si="67"/>
        <v>47495</v>
      </c>
      <c r="M4145">
        <v>10000</v>
      </c>
      <c r="N4145">
        <v>2.7</v>
      </c>
      <c r="O4145" t="s">
        <v>15394</v>
      </c>
      <c r="P4145">
        <v>43</v>
      </c>
      <c r="Q4145" t="s">
        <v>7097</v>
      </c>
      <c r="R4145" t="s">
        <v>13285</v>
      </c>
      <c r="S4145" t="s">
        <v>19562</v>
      </c>
      <c r="T4145" t="s">
        <v>25750</v>
      </c>
      <c r="U4145" t="s">
        <v>27811</v>
      </c>
      <c r="V4145">
        <v>-1</v>
      </c>
      <c r="W4145">
        <v>-0.25</v>
      </c>
      <c r="X4145">
        <v>-1000000</v>
      </c>
      <c r="Y4145">
        <v>-2727298.5126404818</v>
      </c>
    </row>
    <row r="4146" spans="1:25" x14ac:dyDescent="0.15">
      <c r="A4146" s="1">
        <v>4144</v>
      </c>
      <c r="B4146" s="2">
        <v>43600</v>
      </c>
      <c r="C4146" t="s">
        <v>2705</v>
      </c>
      <c r="D4146" t="s">
        <v>1103</v>
      </c>
      <c r="E4146">
        <v>4.4400000000000002E-2</v>
      </c>
      <c r="F4146">
        <v>4.3499999999999997E-2</v>
      </c>
      <c r="G4146" t="s">
        <v>149</v>
      </c>
      <c r="H4146" t="s">
        <v>1233</v>
      </c>
      <c r="L4146" s="4">
        <f t="shared" si="67"/>
        <v>-207.00000000000114</v>
      </c>
      <c r="M4146">
        <v>10000</v>
      </c>
      <c r="N4146">
        <v>2.75</v>
      </c>
      <c r="O4146" t="s">
        <v>15396</v>
      </c>
      <c r="P4146">
        <v>7</v>
      </c>
      <c r="Q4146" t="s">
        <v>7098</v>
      </c>
      <c r="R4146" t="s">
        <v>13286</v>
      </c>
      <c r="S4146" t="s">
        <v>19563</v>
      </c>
      <c r="T4146" t="s">
        <v>25751</v>
      </c>
      <c r="U4146" t="s">
        <v>27810</v>
      </c>
      <c r="V4146">
        <v>-1</v>
      </c>
      <c r="W4146">
        <v>-0.25</v>
      </c>
      <c r="X4146">
        <v>-1000000</v>
      </c>
      <c r="Y4146">
        <v>-2616011.9551746352</v>
      </c>
    </row>
    <row r="4147" spans="1:25" x14ac:dyDescent="0.15">
      <c r="A4147" s="1">
        <v>4145</v>
      </c>
      <c r="B4147" s="2">
        <v>43600</v>
      </c>
      <c r="C4147" t="s">
        <v>2706</v>
      </c>
      <c r="D4147" t="s">
        <v>1103</v>
      </c>
      <c r="E4147">
        <v>2.93E-2</v>
      </c>
      <c r="F4147">
        <v>2.1299999999999999E-2</v>
      </c>
      <c r="G4147" t="s">
        <v>117</v>
      </c>
      <c r="H4147" t="s">
        <v>1201</v>
      </c>
      <c r="L4147" s="4">
        <f t="shared" si="67"/>
        <v>-2480</v>
      </c>
      <c r="M4147">
        <v>10000</v>
      </c>
      <c r="N4147">
        <v>2.75</v>
      </c>
      <c r="O4147" t="s">
        <v>15396</v>
      </c>
      <c r="P4147">
        <v>7</v>
      </c>
      <c r="Q4147" t="s">
        <v>7099</v>
      </c>
      <c r="R4147" t="s">
        <v>13287</v>
      </c>
      <c r="S4147" t="s">
        <v>19564</v>
      </c>
      <c r="T4147" t="s">
        <v>25752</v>
      </c>
      <c r="U4147" t="s">
        <v>27811</v>
      </c>
      <c r="V4147">
        <v>-1</v>
      </c>
      <c r="W4147">
        <v>-0.25</v>
      </c>
      <c r="X4147">
        <v>-1000000</v>
      </c>
      <c r="Y4147">
        <v>-2616011.9551746352</v>
      </c>
    </row>
    <row r="4148" spans="1:25" x14ac:dyDescent="0.15">
      <c r="A4148" s="1">
        <v>4146</v>
      </c>
      <c r="B4148" s="2">
        <v>43600</v>
      </c>
      <c r="C4148" t="s">
        <v>2669</v>
      </c>
      <c r="D4148" t="s">
        <v>1103</v>
      </c>
      <c r="E4148">
        <v>0.1028</v>
      </c>
      <c r="F4148">
        <v>0.1024</v>
      </c>
      <c r="G4148" t="s">
        <v>76</v>
      </c>
      <c r="H4148" t="s">
        <v>1160</v>
      </c>
      <c r="L4148" s="4">
        <f t="shared" si="67"/>
        <v>519.99999999999682</v>
      </c>
      <c r="M4148">
        <v>10000</v>
      </c>
      <c r="N4148">
        <v>2.75</v>
      </c>
      <c r="O4148" t="s">
        <v>15394</v>
      </c>
      <c r="P4148">
        <v>42</v>
      </c>
      <c r="Q4148" t="s">
        <v>7100</v>
      </c>
      <c r="R4148" t="s">
        <v>13288</v>
      </c>
      <c r="S4148" t="s">
        <v>19565</v>
      </c>
      <c r="T4148" t="s">
        <v>25753</v>
      </c>
      <c r="U4148" t="s">
        <v>27810</v>
      </c>
      <c r="V4148">
        <v>-1</v>
      </c>
      <c r="W4148">
        <v>-0.25</v>
      </c>
      <c r="X4148">
        <v>-1000000</v>
      </c>
      <c r="Y4148">
        <v>-2616011.9551746352</v>
      </c>
    </row>
    <row r="4149" spans="1:25" x14ac:dyDescent="0.15">
      <c r="A4149" s="1">
        <v>4147</v>
      </c>
      <c r="B4149" s="2">
        <v>43600</v>
      </c>
      <c r="C4149" t="s">
        <v>2670</v>
      </c>
      <c r="D4149" t="s">
        <v>1103</v>
      </c>
      <c r="E4149">
        <v>7.5300000000000006E-2</v>
      </c>
      <c r="F4149">
        <v>6.8000000000000005E-2</v>
      </c>
      <c r="G4149" t="s">
        <v>376</v>
      </c>
      <c r="H4149" t="s">
        <v>1460</v>
      </c>
      <c r="L4149" s="4">
        <f t="shared" si="67"/>
        <v>11826.000000000002</v>
      </c>
      <c r="M4149">
        <v>10000</v>
      </c>
      <c r="N4149">
        <v>2.75</v>
      </c>
      <c r="O4149" t="s">
        <v>15394</v>
      </c>
      <c r="P4149">
        <v>42</v>
      </c>
      <c r="Q4149" t="s">
        <v>7101</v>
      </c>
      <c r="R4149" t="s">
        <v>13289</v>
      </c>
      <c r="S4149" t="s">
        <v>19566</v>
      </c>
      <c r="T4149" t="s">
        <v>25754</v>
      </c>
      <c r="U4149" t="s">
        <v>27811</v>
      </c>
      <c r="V4149">
        <v>-1</v>
      </c>
      <c r="W4149">
        <v>-0.25</v>
      </c>
      <c r="X4149">
        <v>-1000000</v>
      </c>
      <c r="Y4149">
        <v>-2616011.9551746352</v>
      </c>
    </row>
    <row r="4150" spans="1:25" x14ac:dyDescent="0.15">
      <c r="A4150" s="1">
        <v>4148</v>
      </c>
      <c r="B4150" s="2">
        <v>43601</v>
      </c>
      <c r="C4150" t="s">
        <v>2705</v>
      </c>
      <c r="D4150" t="s">
        <v>1103</v>
      </c>
      <c r="E4150">
        <v>4.3499999999999997E-2</v>
      </c>
      <c r="F4150">
        <v>1.67E-2</v>
      </c>
      <c r="G4150" t="s">
        <v>196</v>
      </c>
      <c r="H4150" t="s">
        <v>1280</v>
      </c>
      <c r="L4150" s="4">
        <f t="shared" si="67"/>
        <v>-5359.9999999999991</v>
      </c>
      <c r="M4150">
        <v>10000</v>
      </c>
      <c r="N4150">
        <v>2.75</v>
      </c>
      <c r="O4150" t="s">
        <v>15396</v>
      </c>
      <c r="P4150">
        <v>6</v>
      </c>
      <c r="Q4150" t="s">
        <v>7102</v>
      </c>
      <c r="R4150" t="s">
        <v>13290</v>
      </c>
      <c r="S4150" t="s">
        <v>19567</v>
      </c>
      <c r="T4150" t="s">
        <v>25755</v>
      </c>
      <c r="U4150" t="s">
        <v>27810</v>
      </c>
      <c r="V4150">
        <v>-1</v>
      </c>
      <c r="W4150">
        <v>-0.25</v>
      </c>
      <c r="X4150">
        <v>-1000000</v>
      </c>
      <c r="Y4150">
        <v>-2599064.6486142562</v>
      </c>
    </row>
    <row r="4151" spans="1:25" x14ac:dyDescent="0.15">
      <c r="A4151" s="1">
        <v>4149</v>
      </c>
      <c r="B4151" s="2">
        <v>43601</v>
      </c>
      <c r="C4151" t="s">
        <v>2706</v>
      </c>
      <c r="D4151" t="s">
        <v>1103</v>
      </c>
      <c r="E4151">
        <v>2.1299999999999999E-2</v>
      </c>
      <c r="F4151">
        <v>4.2599999999999999E-2</v>
      </c>
      <c r="G4151" t="s">
        <v>323</v>
      </c>
      <c r="H4151" t="s">
        <v>1407</v>
      </c>
      <c r="L4151" s="4">
        <f t="shared" si="67"/>
        <v>6816</v>
      </c>
      <c r="M4151">
        <v>10000</v>
      </c>
      <c r="N4151">
        <v>2.75</v>
      </c>
      <c r="O4151" t="s">
        <v>15396</v>
      </c>
      <c r="P4151">
        <v>6</v>
      </c>
      <c r="Q4151" t="s">
        <v>7103</v>
      </c>
      <c r="R4151" t="s">
        <v>13291</v>
      </c>
      <c r="S4151" t="s">
        <v>19568</v>
      </c>
      <c r="T4151" t="s">
        <v>25756</v>
      </c>
      <c r="U4151" t="s">
        <v>27811</v>
      </c>
      <c r="V4151">
        <v>-1</v>
      </c>
      <c r="W4151">
        <v>-0.25</v>
      </c>
      <c r="X4151">
        <v>-1000000</v>
      </c>
      <c r="Y4151">
        <v>-2599064.6486142562</v>
      </c>
    </row>
    <row r="4152" spans="1:25" x14ac:dyDescent="0.15">
      <c r="A4152" s="1">
        <v>4150</v>
      </c>
      <c r="B4152" s="2">
        <v>43601</v>
      </c>
      <c r="C4152" t="s">
        <v>2669</v>
      </c>
      <c r="D4152" t="s">
        <v>1103</v>
      </c>
      <c r="E4152">
        <v>0.1024</v>
      </c>
      <c r="F4152">
        <v>7.5300000000000006E-2</v>
      </c>
      <c r="G4152" t="s">
        <v>477</v>
      </c>
      <c r="H4152" t="s">
        <v>1560</v>
      </c>
      <c r="L4152" s="4">
        <f t="shared" si="67"/>
        <v>34146</v>
      </c>
      <c r="M4152">
        <v>10000</v>
      </c>
      <c r="N4152">
        <v>2.75</v>
      </c>
      <c r="O4152" t="s">
        <v>15394</v>
      </c>
      <c r="P4152">
        <v>41</v>
      </c>
      <c r="Q4152" t="s">
        <v>7104</v>
      </c>
      <c r="R4152" t="s">
        <v>13292</v>
      </c>
      <c r="S4152" t="s">
        <v>19569</v>
      </c>
      <c r="T4152" t="s">
        <v>25757</v>
      </c>
      <c r="U4152" t="s">
        <v>27810</v>
      </c>
      <c r="V4152">
        <v>-1</v>
      </c>
      <c r="W4152">
        <v>-0.25</v>
      </c>
      <c r="X4152">
        <v>-1000000</v>
      </c>
      <c r="Y4152">
        <v>-2599064.6486142562</v>
      </c>
    </row>
    <row r="4153" spans="1:25" x14ac:dyDescent="0.15">
      <c r="A4153" s="1">
        <v>4151</v>
      </c>
      <c r="B4153" s="2">
        <v>43601</v>
      </c>
      <c r="C4153" t="s">
        <v>2670</v>
      </c>
      <c r="D4153" t="s">
        <v>1103</v>
      </c>
      <c r="E4153">
        <v>6.8000000000000005E-2</v>
      </c>
      <c r="F4153">
        <v>8.9700000000000002E-2</v>
      </c>
      <c r="G4153" t="s">
        <v>243</v>
      </c>
      <c r="H4153" t="s">
        <v>1327</v>
      </c>
      <c r="L4153" s="4">
        <f t="shared" si="67"/>
        <v>-36238.999999999993</v>
      </c>
      <c r="M4153">
        <v>10000</v>
      </c>
      <c r="N4153">
        <v>2.75</v>
      </c>
      <c r="O4153" t="s">
        <v>15394</v>
      </c>
      <c r="P4153">
        <v>41</v>
      </c>
      <c r="Q4153" t="s">
        <v>7105</v>
      </c>
      <c r="R4153" t="s">
        <v>13293</v>
      </c>
      <c r="S4153" t="s">
        <v>19570</v>
      </c>
      <c r="T4153" t="s">
        <v>25758</v>
      </c>
      <c r="U4153" t="s">
        <v>27811</v>
      </c>
      <c r="V4153">
        <v>-1</v>
      </c>
      <c r="W4153">
        <v>-0.25</v>
      </c>
      <c r="X4153">
        <v>-1000000</v>
      </c>
      <c r="Y4153">
        <v>-2599064.6486142562</v>
      </c>
    </row>
    <row r="4154" spans="1:25" x14ac:dyDescent="0.15">
      <c r="A4154" s="1">
        <v>4152</v>
      </c>
      <c r="B4154" s="2">
        <v>43602</v>
      </c>
      <c r="C4154" t="s">
        <v>2705</v>
      </c>
      <c r="D4154" t="s">
        <v>1103</v>
      </c>
      <c r="E4154">
        <v>1.67E-2</v>
      </c>
      <c r="F4154">
        <v>5.5999999999999999E-3</v>
      </c>
      <c r="G4154" t="s">
        <v>111</v>
      </c>
      <c r="H4154" t="s">
        <v>1195</v>
      </c>
      <c r="L4154" s="4">
        <f t="shared" si="67"/>
        <v>-3218.9999999999995</v>
      </c>
      <c r="M4154">
        <v>10000</v>
      </c>
      <c r="N4154">
        <v>2.75</v>
      </c>
      <c r="O4154" t="s">
        <v>15396</v>
      </c>
      <c r="P4154">
        <v>5</v>
      </c>
      <c r="Q4154" t="s">
        <v>7106</v>
      </c>
      <c r="R4154" t="s">
        <v>13294</v>
      </c>
      <c r="S4154" t="s">
        <v>19571</v>
      </c>
      <c r="T4154" t="s">
        <v>25759</v>
      </c>
      <c r="U4154" t="s">
        <v>27810</v>
      </c>
      <c r="V4154">
        <v>-1</v>
      </c>
      <c r="W4154">
        <v>-0.25</v>
      </c>
      <c r="X4154">
        <v>-1000000</v>
      </c>
      <c r="Y4154">
        <v>-2697333.9146987032</v>
      </c>
    </row>
    <row r="4155" spans="1:25" x14ac:dyDescent="0.15">
      <c r="A4155" s="1">
        <v>4153</v>
      </c>
      <c r="B4155" s="2">
        <v>43602</v>
      </c>
      <c r="C4155" t="s">
        <v>2706</v>
      </c>
      <c r="D4155" t="s">
        <v>1103</v>
      </c>
      <c r="E4155">
        <v>4.2599999999999999E-2</v>
      </c>
      <c r="F4155">
        <v>5.3400000000000003E-2</v>
      </c>
      <c r="G4155" t="s">
        <v>508</v>
      </c>
      <c r="H4155" t="s">
        <v>1591</v>
      </c>
      <c r="L4155" s="4">
        <f t="shared" si="67"/>
        <v>2052.0000000000009</v>
      </c>
      <c r="M4155">
        <v>10000</v>
      </c>
      <c r="N4155">
        <v>2.75</v>
      </c>
      <c r="O4155" t="s">
        <v>15396</v>
      </c>
      <c r="P4155">
        <v>5</v>
      </c>
      <c r="Q4155" t="s">
        <v>7107</v>
      </c>
      <c r="R4155" t="s">
        <v>13295</v>
      </c>
      <c r="S4155" t="s">
        <v>19572</v>
      </c>
      <c r="T4155" t="s">
        <v>25760</v>
      </c>
      <c r="U4155" t="s">
        <v>27811</v>
      </c>
      <c r="V4155">
        <v>-1</v>
      </c>
      <c r="W4155">
        <v>-0.25</v>
      </c>
      <c r="X4155">
        <v>-1000000</v>
      </c>
      <c r="Y4155">
        <v>-2697333.9146987032</v>
      </c>
    </row>
    <row r="4156" spans="1:25" x14ac:dyDescent="0.15">
      <c r="A4156" s="1">
        <v>4154</v>
      </c>
      <c r="B4156" s="2">
        <v>43602</v>
      </c>
      <c r="C4156" t="s">
        <v>2669</v>
      </c>
      <c r="D4156" t="s">
        <v>1103</v>
      </c>
      <c r="E4156">
        <v>7.5300000000000006E-2</v>
      </c>
      <c r="F4156">
        <v>5.9299999999999999E-2</v>
      </c>
      <c r="G4156" t="s">
        <v>114</v>
      </c>
      <c r="H4156" t="s">
        <v>1198</v>
      </c>
      <c r="L4156" s="4">
        <f t="shared" si="67"/>
        <v>24160.000000000011</v>
      </c>
      <c r="M4156">
        <v>10000</v>
      </c>
      <c r="N4156">
        <v>2.75</v>
      </c>
      <c r="O4156" t="s">
        <v>15394</v>
      </c>
      <c r="P4156">
        <v>40</v>
      </c>
      <c r="Q4156" t="s">
        <v>7108</v>
      </c>
      <c r="R4156" t="s">
        <v>13296</v>
      </c>
      <c r="S4156" t="s">
        <v>19573</v>
      </c>
      <c r="T4156" t="s">
        <v>25761</v>
      </c>
      <c r="U4156" t="s">
        <v>27810</v>
      </c>
      <c r="V4156">
        <v>-1</v>
      </c>
      <c r="W4156">
        <v>-0.25</v>
      </c>
      <c r="X4156">
        <v>-1000000</v>
      </c>
      <c r="Y4156">
        <v>-2697333.9146987032</v>
      </c>
    </row>
    <row r="4157" spans="1:25" x14ac:dyDescent="0.15">
      <c r="A4157" s="1">
        <v>4155</v>
      </c>
      <c r="B4157" s="2">
        <v>43602</v>
      </c>
      <c r="C4157" t="s">
        <v>2670</v>
      </c>
      <c r="D4157" t="s">
        <v>1103</v>
      </c>
      <c r="E4157">
        <v>8.9700000000000002E-2</v>
      </c>
      <c r="F4157">
        <v>9.4700000000000006E-2</v>
      </c>
      <c r="G4157" t="s">
        <v>134</v>
      </c>
      <c r="H4157" t="s">
        <v>1218</v>
      </c>
      <c r="L4157" s="4">
        <f t="shared" si="67"/>
        <v>-7150.0000000000064</v>
      </c>
      <c r="M4157">
        <v>10000</v>
      </c>
      <c r="N4157">
        <v>2.75</v>
      </c>
      <c r="O4157" t="s">
        <v>15394</v>
      </c>
      <c r="P4157">
        <v>40</v>
      </c>
      <c r="Q4157" t="s">
        <v>7109</v>
      </c>
      <c r="R4157" t="s">
        <v>13297</v>
      </c>
      <c r="S4157" t="s">
        <v>19574</v>
      </c>
      <c r="T4157" t="s">
        <v>25762</v>
      </c>
      <c r="U4157" t="s">
        <v>27811</v>
      </c>
      <c r="V4157">
        <v>-1</v>
      </c>
      <c r="W4157">
        <v>-0.25</v>
      </c>
      <c r="X4157">
        <v>-1000000</v>
      </c>
      <c r="Y4157">
        <v>-2697333.9146987032</v>
      </c>
    </row>
    <row r="4158" spans="1:25" x14ac:dyDescent="0.15">
      <c r="A4158" s="1">
        <v>4156</v>
      </c>
      <c r="B4158" s="2">
        <v>43605</v>
      </c>
      <c r="C4158" t="s">
        <v>2683</v>
      </c>
      <c r="D4158" t="s">
        <v>1103</v>
      </c>
      <c r="E4158">
        <v>8.2199999999999995E-2</v>
      </c>
      <c r="F4158">
        <v>8.8700000000000001E-2</v>
      </c>
      <c r="G4158" t="s">
        <v>715</v>
      </c>
      <c r="H4158" t="s">
        <v>1798</v>
      </c>
      <c r="L4158" s="4">
        <f t="shared" si="67"/>
        <v>-14430.000000000013</v>
      </c>
      <c r="M4158">
        <v>10000</v>
      </c>
      <c r="N4158">
        <v>2.7</v>
      </c>
      <c r="O4158" t="s">
        <v>15394</v>
      </c>
      <c r="P4158">
        <v>37</v>
      </c>
      <c r="Q4158" t="s">
        <v>7110</v>
      </c>
      <c r="R4158" t="s">
        <v>13298</v>
      </c>
      <c r="S4158" t="s">
        <v>19575</v>
      </c>
      <c r="T4158" t="s">
        <v>25763</v>
      </c>
      <c r="U4158" t="s">
        <v>27810</v>
      </c>
      <c r="V4158">
        <v>-1</v>
      </c>
      <c r="W4158">
        <v>-0.75</v>
      </c>
      <c r="X4158">
        <v>-1000000</v>
      </c>
      <c r="Y4158">
        <v>-8236552.6951990938</v>
      </c>
    </row>
    <row r="4159" spans="1:25" x14ac:dyDescent="0.15">
      <c r="A4159" s="1">
        <v>4157</v>
      </c>
      <c r="B4159" s="2">
        <v>43605</v>
      </c>
      <c r="C4159" t="s">
        <v>2684</v>
      </c>
      <c r="D4159" t="s">
        <v>1103</v>
      </c>
      <c r="E4159">
        <v>6.8000000000000005E-2</v>
      </c>
      <c r="F4159">
        <v>5.62E-2</v>
      </c>
      <c r="G4159" t="s">
        <v>784</v>
      </c>
      <c r="H4159" t="s">
        <v>1867</v>
      </c>
      <c r="L4159" s="4">
        <f t="shared" si="67"/>
        <v>29264.000000000011</v>
      </c>
      <c r="M4159">
        <v>10000</v>
      </c>
      <c r="N4159">
        <v>2.7</v>
      </c>
      <c r="O4159" t="s">
        <v>15394</v>
      </c>
      <c r="P4159">
        <v>37</v>
      </c>
      <c r="Q4159" t="s">
        <v>7111</v>
      </c>
      <c r="R4159" t="s">
        <v>13299</v>
      </c>
      <c r="S4159" t="s">
        <v>19576</v>
      </c>
      <c r="T4159" t="s">
        <v>25764</v>
      </c>
      <c r="U4159" t="s">
        <v>27811</v>
      </c>
      <c r="V4159">
        <v>-1</v>
      </c>
      <c r="W4159">
        <v>-0.75</v>
      </c>
      <c r="X4159">
        <v>-1000000</v>
      </c>
      <c r="Y4159">
        <v>-8236552.6951990938</v>
      </c>
    </row>
    <row r="4160" spans="1:25" x14ac:dyDescent="0.15">
      <c r="A4160" s="1">
        <v>4158</v>
      </c>
      <c r="B4160" s="2">
        <v>43605</v>
      </c>
      <c r="C4160" t="s">
        <v>2707</v>
      </c>
      <c r="D4160" t="s">
        <v>1103</v>
      </c>
      <c r="E4160">
        <v>0.1583</v>
      </c>
      <c r="F4160">
        <v>0.1666</v>
      </c>
      <c r="G4160" t="s">
        <v>958</v>
      </c>
      <c r="H4160" t="s">
        <v>1893</v>
      </c>
      <c r="L4160" s="4">
        <f t="shared" si="67"/>
        <v>3569.0000000000009</v>
      </c>
      <c r="M4160">
        <v>10000</v>
      </c>
      <c r="N4160">
        <v>2.7</v>
      </c>
      <c r="O4160" t="s">
        <v>15397</v>
      </c>
      <c r="P4160">
        <v>128</v>
      </c>
      <c r="Q4160" t="s">
        <v>7112</v>
      </c>
      <c r="R4160" t="s">
        <v>13300</v>
      </c>
      <c r="S4160" t="s">
        <v>19577</v>
      </c>
      <c r="T4160" t="s">
        <v>25765</v>
      </c>
      <c r="U4160" t="s">
        <v>27810</v>
      </c>
      <c r="V4160">
        <v>-1</v>
      </c>
      <c r="W4160">
        <v>-0.75</v>
      </c>
      <c r="X4160">
        <v>-1000000</v>
      </c>
      <c r="Y4160">
        <v>-8236552.6951990938</v>
      </c>
    </row>
    <row r="4161" spans="1:25" x14ac:dyDescent="0.15">
      <c r="A4161" s="1">
        <v>4159</v>
      </c>
      <c r="B4161" s="2">
        <v>43605</v>
      </c>
      <c r="C4161" t="s">
        <v>2708</v>
      </c>
      <c r="D4161" t="s">
        <v>1103</v>
      </c>
      <c r="E4161">
        <v>0.1222</v>
      </c>
      <c r="F4161">
        <v>0.1106</v>
      </c>
      <c r="G4161" t="s">
        <v>173</v>
      </c>
      <c r="H4161" t="s">
        <v>1257</v>
      </c>
      <c r="L4161" s="4">
        <f t="shared" si="67"/>
        <v>-6148</v>
      </c>
      <c r="M4161">
        <v>10000</v>
      </c>
      <c r="N4161">
        <v>2.7</v>
      </c>
      <c r="O4161" t="s">
        <v>15397</v>
      </c>
      <c r="P4161">
        <v>128</v>
      </c>
      <c r="Q4161" t="s">
        <v>7113</v>
      </c>
      <c r="R4161" t="s">
        <v>13301</v>
      </c>
      <c r="S4161" t="s">
        <v>19578</v>
      </c>
      <c r="T4161" t="s">
        <v>25766</v>
      </c>
      <c r="U4161" t="s">
        <v>27811</v>
      </c>
      <c r="V4161">
        <v>-1</v>
      </c>
      <c r="W4161">
        <v>-0.75</v>
      </c>
      <c r="X4161">
        <v>-1000000</v>
      </c>
      <c r="Y4161">
        <v>-8236552.6951990938</v>
      </c>
    </row>
    <row r="4162" spans="1:25" x14ac:dyDescent="0.15">
      <c r="A4162" s="1">
        <v>4160</v>
      </c>
      <c r="B4162" s="2">
        <v>43606</v>
      </c>
      <c r="C4162" t="s">
        <v>2683</v>
      </c>
      <c r="D4162" t="s">
        <v>1103</v>
      </c>
      <c r="E4162">
        <v>8.8700000000000001E-2</v>
      </c>
      <c r="F4162">
        <v>7.5800000000000006E-2</v>
      </c>
      <c r="G4162" t="s">
        <v>367</v>
      </c>
      <c r="H4162" t="s">
        <v>1451</v>
      </c>
      <c r="L4162" s="4">
        <f t="shared" si="67"/>
        <v>36764.999999999985</v>
      </c>
      <c r="M4162">
        <v>10000</v>
      </c>
      <c r="N4162">
        <v>2.7</v>
      </c>
      <c r="O4162" t="s">
        <v>15394</v>
      </c>
      <c r="P4162">
        <v>36</v>
      </c>
      <c r="Q4162" t="s">
        <v>7114</v>
      </c>
      <c r="R4162" t="s">
        <v>13302</v>
      </c>
      <c r="S4162" t="s">
        <v>19579</v>
      </c>
      <c r="T4162" t="s">
        <v>25767</v>
      </c>
      <c r="U4162" t="s">
        <v>27810</v>
      </c>
      <c r="V4162">
        <v>-1</v>
      </c>
      <c r="W4162">
        <v>-1</v>
      </c>
      <c r="X4162">
        <v>-1000000</v>
      </c>
      <c r="Y4162">
        <v>-10797264.62098092</v>
      </c>
    </row>
    <row r="4163" spans="1:25" x14ac:dyDescent="0.15">
      <c r="A4163" s="1">
        <v>4161</v>
      </c>
      <c r="B4163" s="2">
        <v>43606</v>
      </c>
      <c r="C4163" t="s">
        <v>2684</v>
      </c>
      <c r="D4163" t="s">
        <v>1103</v>
      </c>
      <c r="E4163">
        <v>5.62E-2</v>
      </c>
      <c r="F4163">
        <v>5.8299999999999998E-2</v>
      </c>
      <c r="G4163" t="s">
        <v>582</v>
      </c>
      <c r="H4163" t="s">
        <v>1665</v>
      </c>
      <c r="L4163" s="4">
        <f t="shared" ref="L4163:L4226" si="68">(F4163-E4163)*G4163</f>
        <v>-8000.9999999999909</v>
      </c>
      <c r="M4163">
        <v>10000</v>
      </c>
      <c r="N4163">
        <v>2.7</v>
      </c>
      <c r="O4163" t="s">
        <v>15394</v>
      </c>
      <c r="P4163">
        <v>36</v>
      </c>
      <c r="Q4163" t="s">
        <v>7115</v>
      </c>
      <c r="R4163" t="s">
        <v>13303</v>
      </c>
      <c r="S4163" t="s">
        <v>19580</v>
      </c>
      <c r="T4163" t="s">
        <v>25768</v>
      </c>
      <c r="U4163" t="s">
        <v>27811</v>
      </c>
      <c r="V4163">
        <v>-1</v>
      </c>
      <c r="W4163">
        <v>-1</v>
      </c>
      <c r="X4163">
        <v>-1000000</v>
      </c>
      <c r="Y4163">
        <v>-10797264.62098092</v>
      </c>
    </row>
    <row r="4164" spans="1:25" x14ac:dyDescent="0.15">
      <c r="A4164" s="1">
        <v>4162</v>
      </c>
      <c r="B4164" s="2">
        <v>43606</v>
      </c>
      <c r="C4164" t="s">
        <v>2707</v>
      </c>
      <c r="D4164" t="s">
        <v>1103</v>
      </c>
      <c r="E4164">
        <v>0.1666</v>
      </c>
      <c r="F4164">
        <v>0.15140000000000001</v>
      </c>
      <c r="G4164" t="s">
        <v>46</v>
      </c>
      <c r="H4164" t="s">
        <v>1130</v>
      </c>
      <c r="L4164" s="4">
        <f t="shared" si="68"/>
        <v>-12615.999999999993</v>
      </c>
      <c r="M4164">
        <v>10000</v>
      </c>
      <c r="N4164">
        <v>2.7</v>
      </c>
      <c r="O4164" t="s">
        <v>15397</v>
      </c>
      <c r="P4164">
        <v>127</v>
      </c>
      <c r="Q4164" t="s">
        <v>7116</v>
      </c>
      <c r="R4164" t="s">
        <v>13304</v>
      </c>
      <c r="S4164" t="s">
        <v>19581</v>
      </c>
      <c r="T4164" t="s">
        <v>25769</v>
      </c>
      <c r="U4164" t="s">
        <v>27810</v>
      </c>
      <c r="V4164">
        <v>-1</v>
      </c>
      <c r="W4164">
        <v>-1</v>
      </c>
      <c r="X4164">
        <v>-1000000</v>
      </c>
      <c r="Y4164">
        <v>-10797264.62098092</v>
      </c>
    </row>
    <row r="4165" spans="1:25" x14ac:dyDescent="0.15">
      <c r="A4165" s="1">
        <v>4163</v>
      </c>
      <c r="B4165" s="2">
        <v>43606</v>
      </c>
      <c r="C4165" t="s">
        <v>2708</v>
      </c>
      <c r="D4165" t="s">
        <v>1103</v>
      </c>
      <c r="E4165">
        <v>0.1106</v>
      </c>
      <c r="F4165">
        <v>0.11459999999999999</v>
      </c>
      <c r="G4165" t="s">
        <v>658</v>
      </c>
      <c r="H4165" t="s">
        <v>1741</v>
      </c>
      <c r="L4165" s="4">
        <f t="shared" si="68"/>
        <v>4519.9999999999882</v>
      </c>
      <c r="M4165">
        <v>10000</v>
      </c>
      <c r="N4165">
        <v>2.7</v>
      </c>
      <c r="O4165" t="s">
        <v>15397</v>
      </c>
      <c r="P4165">
        <v>127</v>
      </c>
      <c r="Q4165" t="s">
        <v>7117</v>
      </c>
      <c r="R4165" t="s">
        <v>13305</v>
      </c>
      <c r="S4165" t="s">
        <v>19582</v>
      </c>
      <c r="T4165" t="s">
        <v>25770</v>
      </c>
      <c r="U4165" t="s">
        <v>27811</v>
      </c>
      <c r="V4165">
        <v>-1</v>
      </c>
      <c r="W4165">
        <v>-1</v>
      </c>
      <c r="X4165">
        <v>-1000000</v>
      </c>
      <c r="Y4165">
        <v>-10797264.62098092</v>
      </c>
    </row>
    <row r="4166" spans="1:25" x14ac:dyDescent="0.15">
      <c r="A4166" s="1">
        <v>4164</v>
      </c>
      <c r="B4166" s="2">
        <v>43607</v>
      </c>
      <c r="C4166" t="s">
        <v>2683</v>
      </c>
      <c r="D4166" t="s">
        <v>1103</v>
      </c>
      <c r="E4166">
        <v>7.5800000000000006E-2</v>
      </c>
      <c r="F4166">
        <v>6.0999999999999999E-2</v>
      </c>
      <c r="G4166" t="s">
        <v>36</v>
      </c>
      <c r="H4166" t="s">
        <v>1120</v>
      </c>
      <c r="L4166" s="4">
        <f t="shared" si="68"/>
        <v>43512.000000000022</v>
      </c>
      <c r="M4166">
        <v>10000</v>
      </c>
      <c r="N4166">
        <v>2.7</v>
      </c>
      <c r="O4166" t="s">
        <v>15394</v>
      </c>
      <c r="P4166">
        <v>35</v>
      </c>
      <c r="Q4166" t="s">
        <v>7118</v>
      </c>
      <c r="R4166" t="s">
        <v>13306</v>
      </c>
      <c r="S4166" t="s">
        <v>19583</v>
      </c>
      <c r="T4166" t="s">
        <v>25771</v>
      </c>
      <c r="U4166" t="s">
        <v>27810</v>
      </c>
      <c r="V4166">
        <v>-1</v>
      </c>
      <c r="W4166">
        <v>-1</v>
      </c>
      <c r="X4166">
        <v>-1000000</v>
      </c>
      <c r="Y4166">
        <v>-10901141.49940568</v>
      </c>
    </row>
    <row r="4167" spans="1:25" x14ac:dyDescent="0.15">
      <c r="A4167" s="1">
        <v>4165</v>
      </c>
      <c r="B4167" s="2">
        <v>43607</v>
      </c>
      <c r="C4167" t="s">
        <v>2684</v>
      </c>
      <c r="D4167" t="s">
        <v>1103</v>
      </c>
      <c r="E4167">
        <v>5.8299999999999998E-2</v>
      </c>
      <c r="F4167">
        <v>7.5600000000000001E-2</v>
      </c>
      <c r="G4167" t="s">
        <v>588</v>
      </c>
      <c r="H4167" t="s">
        <v>1671</v>
      </c>
      <c r="L4167" s="4">
        <f t="shared" si="68"/>
        <v>-61242.000000000007</v>
      </c>
      <c r="M4167">
        <v>10000</v>
      </c>
      <c r="N4167">
        <v>2.7</v>
      </c>
      <c r="O4167" t="s">
        <v>15394</v>
      </c>
      <c r="P4167">
        <v>35</v>
      </c>
      <c r="Q4167" t="s">
        <v>7119</v>
      </c>
      <c r="R4167" t="s">
        <v>13307</v>
      </c>
      <c r="S4167" t="s">
        <v>19584</v>
      </c>
      <c r="T4167" t="s">
        <v>25772</v>
      </c>
      <c r="U4167" t="s">
        <v>27811</v>
      </c>
      <c r="V4167">
        <v>-1</v>
      </c>
      <c r="W4167">
        <v>-1</v>
      </c>
      <c r="X4167">
        <v>-1000000</v>
      </c>
      <c r="Y4167">
        <v>-10901141.49940568</v>
      </c>
    </row>
    <row r="4168" spans="1:25" x14ac:dyDescent="0.15">
      <c r="A4168" s="1">
        <v>4166</v>
      </c>
      <c r="B4168" s="2">
        <v>43607</v>
      </c>
      <c r="C4168" t="s">
        <v>2707</v>
      </c>
      <c r="D4168" t="s">
        <v>1103</v>
      </c>
      <c r="E4168">
        <v>0.15140000000000001</v>
      </c>
      <c r="F4168">
        <v>0.1358</v>
      </c>
      <c r="G4168" t="s">
        <v>338</v>
      </c>
      <c r="H4168" t="s">
        <v>1422</v>
      </c>
      <c r="L4168" s="4">
        <f t="shared" si="68"/>
        <v>-12480.000000000002</v>
      </c>
      <c r="M4168">
        <v>10000</v>
      </c>
      <c r="N4168">
        <v>2.7</v>
      </c>
      <c r="O4168" t="s">
        <v>15397</v>
      </c>
      <c r="P4168">
        <v>126</v>
      </c>
      <c r="Q4168" t="s">
        <v>7120</v>
      </c>
      <c r="R4168" t="s">
        <v>13308</v>
      </c>
      <c r="S4168" t="s">
        <v>19585</v>
      </c>
      <c r="T4168" t="s">
        <v>25773</v>
      </c>
      <c r="U4168" t="s">
        <v>27810</v>
      </c>
      <c r="V4168">
        <v>-1</v>
      </c>
      <c r="W4168">
        <v>-1</v>
      </c>
      <c r="X4168">
        <v>-1000000</v>
      </c>
      <c r="Y4168">
        <v>-10901141.49940568</v>
      </c>
    </row>
    <row r="4169" spans="1:25" x14ac:dyDescent="0.15">
      <c r="A4169" s="1">
        <v>4167</v>
      </c>
      <c r="B4169" s="2">
        <v>43607</v>
      </c>
      <c r="C4169" t="s">
        <v>2708</v>
      </c>
      <c r="D4169" t="s">
        <v>1103</v>
      </c>
      <c r="E4169">
        <v>0.11459999999999999</v>
      </c>
      <c r="F4169">
        <v>0.13250000000000001</v>
      </c>
      <c r="G4169" t="s">
        <v>482</v>
      </c>
      <c r="H4169" t="s">
        <v>1565</v>
      </c>
      <c r="L4169" s="4">
        <f t="shared" si="68"/>
        <v>18616.000000000015</v>
      </c>
      <c r="M4169">
        <v>10000</v>
      </c>
      <c r="N4169">
        <v>2.7</v>
      </c>
      <c r="O4169" t="s">
        <v>15397</v>
      </c>
      <c r="P4169">
        <v>126</v>
      </c>
      <c r="Q4169" t="s">
        <v>7121</v>
      </c>
      <c r="R4169" t="s">
        <v>13309</v>
      </c>
      <c r="S4169" t="s">
        <v>19586</v>
      </c>
      <c r="T4169" t="s">
        <v>25774</v>
      </c>
      <c r="U4169" t="s">
        <v>27811</v>
      </c>
      <c r="V4169">
        <v>-1</v>
      </c>
      <c r="W4169">
        <v>-1</v>
      </c>
      <c r="X4169">
        <v>-1000000</v>
      </c>
      <c r="Y4169">
        <v>-10901141.49940568</v>
      </c>
    </row>
    <row r="4170" spans="1:25" x14ac:dyDescent="0.15">
      <c r="A4170" s="1">
        <v>4168</v>
      </c>
      <c r="B4170" s="2">
        <v>43608</v>
      </c>
      <c r="C4170" t="s">
        <v>2683</v>
      </c>
      <c r="D4170" t="s">
        <v>1103</v>
      </c>
      <c r="E4170">
        <v>6.0999999999999999E-2</v>
      </c>
      <c r="F4170">
        <v>6.6799999999999998E-2</v>
      </c>
      <c r="G4170" t="s">
        <v>480</v>
      </c>
      <c r="H4170" t="s">
        <v>1563</v>
      </c>
      <c r="L4170" s="4">
        <f t="shared" si="68"/>
        <v>-19372</v>
      </c>
      <c r="M4170">
        <v>10000</v>
      </c>
      <c r="N4170">
        <v>2.7</v>
      </c>
      <c r="O4170" t="s">
        <v>15394</v>
      </c>
      <c r="P4170">
        <v>34</v>
      </c>
      <c r="Q4170" t="s">
        <v>7122</v>
      </c>
      <c r="R4170" t="s">
        <v>13310</v>
      </c>
      <c r="S4170" t="s">
        <v>19587</v>
      </c>
      <c r="T4170" t="s">
        <v>25775</v>
      </c>
      <c r="U4170" t="s">
        <v>27810</v>
      </c>
      <c r="V4170">
        <v>-0.66666666666666674</v>
      </c>
      <c r="W4170">
        <v>-0.75</v>
      </c>
      <c r="X4170">
        <v>-666666.66666666674</v>
      </c>
      <c r="Y4170">
        <v>-8372487.5037135482</v>
      </c>
    </row>
    <row r="4171" spans="1:25" x14ac:dyDescent="0.15">
      <c r="A4171" s="1">
        <v>4169</v>
      </c>
      <c r="B4171" s="2">
        <v>43608</v>
      </c>
      <c r="C4171" t="s">
        <v>2684</v>
      </c>
      <c r="D4171" t="s">
        <v>1103</v>
      </c>
      <c r="E4171">
        <v>7.5600000000000001E-2</v>
      </c>
      <c r="F4171">
        <v>6.88E-2</v>
      </c>
      <c r="G4171" t="s">
        <v>622</v>
      </c>
      <c r="H4171" t="s">
        <v>1705</v>
      </c>
      <c r="L4171" s="4">
        <f t="shared" si="68"/>
        <v>21012</v>
      </c>
      <c r="M4171">
        <v>10000</v>
      </c>
      <c r="N4171">
        <v>2.7</v>
      </c>
      <c r="O4171" t="s">
        <v>15394</v>
      </c>
      <c r="P4171">
        <v>34</v>
      </c>
      <c r="Q4171" t="s">
        <v>7123</v>
      </c>
      <c r="R4171" t="s">
        <v>13311</v>
      </c>
      <c r="S4171" t="s">
        <v>19588</v>
      </c>
      <c r="T4171" t="s">
        <v>25776</v>
      </c>
      <c r="U4171" t="s">
        <v>27811</v>
      </c>
      <c r="V4171">
        <v>-0.66666666666666674</v>
      </c>
      <c r="W4171">
        <v>-0.75</v>
      </c>
      <c r="X4171">
        <v>-666666.66666666674</v>
      </c>
      <c r="Y4171">
        <v>-8372487.5037135482</v>
      </c>
    </row>
    <row r="4172" spans="1:25" x14ac:dyDescent="0.15">
      <c r="A4172" s="1">
        <v>4170</v>
      </c>
      <c r="B4172" s="2">
        <v>43608</v>
      </c>
      <c r="C4172" t="s">
        <v>2709</v>
      </c>
      <c r="D4172" t="s">
        <v>1103</v>
      </c>
      <c r="E4172">
        <v>8.9800000000000005E-2</v>
      </c>
      <c r="F4172">
        <v>9.8299999999999998E-2</v>
      </c>
      <c r="G4172" t="s">
        <v>737</v>
      </c>
      <c r="H4172" t="s">
        <v>1820</v>
      </c>
      <c r="L4172" s="4">
        <f t="shared" si="68"/>
        <v>13684.999999999989</v>
      </c>
      <c r="M4172">
        <v>10000</v>
      </c>
      <c r="N4172">
        <v>2.7</v>
      </c>
      <c r="O4172" t="s">
        <v>15398</v>
      </c>
      <c r="P4172">
        <v>62</v>
      </c>
      <c r="Q4172" t="s">
        <v>7124</v>
      </c>
      <c r="R4172" t="s">
        <v>13312</v>
      </c>
      <c r="S4172" t="s">
        <v>19589</v>
      </c>
      <c r="T4172" t="s">
        <v>25777</v>
      </c>
      <c r="U4172" t="s">
        <v>27810</v>
      </c>
      <c r="V4172">
        <v>-0.66666666666666674</v>
      </c>
      <c r="W4172">
        <v>-0.75</v>
      </c>
      <c r="X4172">
        <v>-666666.66666666674</v>
      </c>
      <c r="Y4172">
        <v>-8372487.5037135482</v>
      </c>
    </row>
    <row r="4173" spans="1:25" x14ac:dyDescent="0.15">
      <c r="A4173" s="1">
        <v>4171</v>
      </c>
      <c r="B4173" s="2">
        <v>43608</v>
      </c>
      <c r="C4173" t="s">
        <v>2710</v>
      </c>
      <c r="D4173" t="s">
        <v>1103</v>
      </c>
      <c r="E4173">
        <v>9.8199999999999996E-2</v>
      </c>
      <c r="F4173">
        <v>9.1800000000000007E-2</v>
      </c>
      <c r="G4173" t="s">
        <v>488</v>
      </c>
      <c r="H4173" t="s">
        <v>1571</v>
      </c>
      <c r="L4173" s="4">
        <f t="shared" si="68"/>
        <v>-10431.999999999982</v>
      </c>
      <c r="M4173">
        <v>10000</v>
      </c>
      <c r="N4173">
        <v>2.7</v>
      </c>
      <c r="O4173" t="s">
        <v>15398</v>
      </c>
      <c r="P4173">
        <v>62</v>
      </c>
      <c r="Q4173" t="s">
        <v>7125</v>
      </c>
      <c r="R4173" t="s">
        <v>13313</v>
      </c>
      <c r="S4173" t="s">
        <v>19590</v>
      </c>
      <c r="T4173" t="s">
        <v>25778</v>
      </c>
      <c r="U4173" t="s">
        <v>27811</v>
      </c>
      <c r="V4173">
        <v>-0.66666666666666674</v>
      </c>
      <c r="W4173">
        <v>-0.75</v>
      </c>
      <c r="X4173">
        <v>-666666.66666666674</v>
      </c>
      <c r="Y4173">
        <v>-8372487.5037135482</v>
      </c>
    </row>
    <row r="4174" spans="1:25" x14ac:dyDescent="0.15">
      <c r="A4174" s="1">
        <v>4172</v>
      </c>
      <c r="B4174" s="2">
        <v>43609</v>
      </c>
      <c r="C4174" t="s">
        <v>2683</v>
      </c>
      <c r="D4174" t="s">
        <v>1103</v>
      </c>
      <c r="E4174">
        <v>6.6799999999999998E-2</v>
      </c>
      <c r="F4174">
        <v>7.8399999999999997E-2</v>
      </c>
      <c r="G4174" t="s">
        <v>514</v>
      </c>
      <c r="H4174" t="s">
        <v>1597</v>
      </c>
      <c r="L4174" s="4">
        <f t="shared" si="68"/>
        <v>-26332</v>
      </c>
      <c r="M4174">
        <v>10000</v>
      </c>
      <c r="N4174">
        <v>2.7</v>
      </c>
      <c r="O4174" t="s">
        <v>15394</v>
      </c>
      <c r="P4174">
        <v>33</v>
      </c>
      <c r="Q4174" t="s">
        <v>7126</v>
      </c>
      <c r="R4174" t="s">
        <v>13314</v>
      </c>
      <c r="S4174" t="s">
        <v>19591</v>
      </c>
      <c r="T4174" t="s">
        <v>25779</v>
      </c>
      <c r="U4174" t="s">
        <v>27810</v>
      </c>
      <c r="V4174">
        <v>-1</v>
      </c>
      <c r="W4174">
        <v>-0.75</v>
      </c>
      <c r="X4174">
        <v>-1000000</v>
      </c>
      <c r="Y4174">
        <v>-8285597.9322461793</v>
      </c>
    </row>
    <row r="4175" spans="1:25" x14ac:dyDescent="0.15">
      <c r="A4175" s="1">
        <v>4173</v>
      </c>
      <c r="B4175" s="2">
        <v>43609</v>
      </c>
      <c r="C4175" t="s">
        <v>2684</v>
      </c>
      <c r="D4175" t="s">
        <v>1103</v>
      </c>
      <c r="E4175">
        <v>6.88E-2</v>
      </c>
      <c r="F4175">
        <v>5.8999999999999997E-2</v>
      </c>
      <c r="G4175" t="s">
        <v>719</v>
      </c>
      <c r="H4175" t="s">
        <v>1802</v>
      </c>
      <c r="L4175" s="4">
        <f t="shared" si="68"/>
        <v>23030.000000000007</v>
      </c>
      <c r="M4175">
        <v>10000</v>
      </c>
      <c r="N4175">
        <v>2.7</v>
      </c>
      <c r="O4175" t="s">
        <v>15394</v>
      </c>
      <c r="P4175">
        <v>33</v>
      </c>
      <c r="Q4175" t="s">
        <v>7127</v>
      </c>
      <c r="R4175" t="s">
        <v>13315</v>
      </c>
      <c r="S4175" t="s">
        <v>19592</v>
      </c>
      <c r="T4175" t="s">
        <v>25780</v>
      </c>
      <c r="U4175" t="s">
        <v>27811</v>
      </c>
      <c r="V4175">
        <v>-1</v>
      </c>
      <c r="W4175">
        <v>-0.75</v>
      </c>
      <c r="X4175">
        <v>-1000000</v>
      </c>
      <c r="Y4175">
        <v>-8285597.9322461793</v>
      </c>
    </row>
    <row r="4176" spans="1:25" x14ac:dyDescent="0.15">
      <c r="A4176" s="1">
        <v>4174</v>
      </c>
      <c r="B4176" s="2">
        <v>43609</v>
      </c>
      <c r="C4176" t="s">
        <v>2709</v>
      </c>
      <c r="D4176" t="s">
        <v>1103</v>
      </c>
      <c r="E4176">
        <v>9.8299999999999998E-2</v>
      </c>
      <c r="F4176">
        <v>0.1125</v>
      </c>
      <c r="G4176" t="s">
        <v>173</v>
      </c>
      <c r="H4176" t="s">
        <v>1257</v>
      </c>
      <c r="L4176" s="4">
        <f t="shared" si="68"/>
        <v>7526.0000000000018</v>
      </c>
      <c r="M4176">
        <v>10000</v>
      </c>
      <c r="N4176">
        <v>2.7</v>
      </c>
      <c r="O4176" t="s">
        <v>15398</v>
      </c>
      <c r="P4176">
        <v>61</v>
      </c>
      <c r="Q4176" t="s">
        <v>7128</v>
      </c>
      <c r="R4176" t="s">
        <v>13316</v>
      </c>
      <c r="S4176" t="s">
        <v>19593</v>
      </c>
      <c r="T4176" t="s">
        <v>25781</v>
      </c>
      <c r="U4176" t="s">
        <v>27810</v>
      </c>
      <c r="V4176">
        <v>-1</v>
      </c>
      <c r="W4176">
        <v>-0.75</v>
      </c>
      <c r="X4176">
        <v>-1000000</v>
      </c>
      <c r="Y4176">
        <v>-8285597.9322461793</v>
      </c>
    </row>
    <row r="4177" spans="1:25" x14ac:dyDescent="0.15">
      <c r="A4177" s="1">
        <v>4175</v>
      </c>
      <c r="B4177" s="2">
        <v>43609</v>
      </c>
      <c r="C4177" t="s">
        <v>2710</v>
      </c>
      <c r="D4177" t="s">
        <v>1103</v>
      </c>
      <c r="E4177">
        <v>9.1800000000000007E-2</v>
      </c>
      <c r="F4177">
        <v>8.5199999999999998E-2</v>
      </c>
      <c r="G4177" t="s">
        <v>225</v>
      </c>
      <c r="H4177" t="s">
        <v>1309</v>
      </c>
      <c r="L4177" s="4">
        <f t="shared" si="68"/>
        <v>-3894.000000000005</v>
      </c>
      <c r="M4177">
        <v>10000</v>
      </c>
      <c r="N4177">
        <v>2.7</v>
      </c>
      <c r="O4177" t="s">
        <v>15398</v>
      </c>
      <c r="P4177">
        <v>61</v>
      </c>
      <c r="Q4177" t="s">
        <v>7129</v>
      </c>
      <c r="R4177" t="s">
        <v>13317</v>
      </c>
      <c r="S4177" t="s">
        <v>19594</v>
      </c>
      <c r="T4177" t="s">
        <v>25782</v>
      </c>
      <c r="U4177" t="s">
        <v>27811</v>
      </c>
      <c r="V4177">
        <v>-1</v>
      </c>
      <c r="W4177">
        <v>-0.75</v>
      </c>
      <c r="X4177">
        <v>-1000000</v>
      </c>
      <c r="Y4177">
        <v>-8285597.9322461793</v>
      </c>
    </row>
    <row r="4178" spans="1:25" x14ac:dyDescent="0.15">
      <c r="A4178" s="1">
        <v>4176</v>
      </c>
      <c r="B4178" s="2">
        <v>43612</v>
      </c>
      <c r="C4178" t="s">
        <v>2683</v>
      </c>
      <c r="D4178" t="s">
        <v>1103</v>
      </c>
      <c r="E4178">
        <v>7.8399999999999997E-2</v>
      </c>
      <c r="F4178">
        <v>0.08</v>
      </c>
      <c r="G4178" t="s">
        <v>515</v>
      </c>
      <c r="H4178" t="s">
        <v>1598</v>
      </c>
      <c r="L4178" s="4">
        <f t="shared" si="68"/>
        <v>-2912.0000000000077</v>
      </c>
      <c r="M4178">
        <v>10000</v>
      </c>
      <c r="N4178">
        <v>2.7</v>
      </c>
      <c r="O4178" t="s">
        <v>15394</v>
      </c>
      <c r="P4178">
        <v>30</v>
      </c>
      <c r="Q4178" t="s">
        <v>7130</v>
      </c>
      <c r="R4178" t="s">
        <v>13318</v>
      </c>
      <c r="S4178" t="s">
        <v>19595</v>
      </c>
      <c r="T4178" t="s">
        <v>25783</v>
      </c>
      <c r="U4178" t="s">
        <v>27810</v>
      </c>
      <c r="V4178">
        <v>-1</v>
      </c>
      <c r="W4178">
        <v>-0.75</v>
      </c>
      <c r="X4178">
        <v>-1000000</v>
      </c>
      <c r="Y4178">
        <v>-8145759.1277303882</v>
      </c>
    </row>
    <row r="4179" spans="1:25" x14ac:dyDescent="0.15">
      <c r="A4179" s="1">
        <v>4177</v>
      </c>
      <c r="B4179" s="2">
        <v>43612</v>
      </c>
      <c r="C4179" t="s">
        <v>2684</v>
      </c>
      <c r="D4179" t="s">
        <v>1103</v>
      </c>
      <c r="E4179">
        <v>5.8999999999999997E-2</v>
      </c>
      <c r="F4179">
        <v>5.0500000000000003E-2</v>
      </c>
      <c r="G4179" t="s">
        <v>159</v>
      </c>
      <c r="H4179" t="s">
        <v>1243</v>
      </c>
      <c r="L4179" s="4">
        <f t="shared" si="68"/>
        <v>19549.999999999985</v>
      </c>
      <c r="M4179">
        <v>10000</v>
      </c>
      <c r="N4179">
        <v>2.7</v>
      </c>
      <c r="O4179" t="s">
        <v>15394</v>
      </c>
      <c r="P4179">
        <v>30</v>
      </c>
      <c r="Q4179" t="s">
        <v>7131</v>
      </c>
      <c r="R4179" t="s">
        <v>13319</v>
      </c>
      <c r="S4179" t="s">
        <v>19596</v>
      </c>
      <c r="T4179" t="s">
        <v>25784</v>
      </c>
      <c r="U4179" t="s">
        <v>27811</v>
      </c>
      <c r="V4179">
        <v>-1</v>
      </c>
      <c r="W4179">
        <v>-0.75</v>
      </c>
      <c r="X4179">
        <v>-1000000</v>
      </c>
      <c r="Y4179">
        <v>-8145759.1277303882</v>
      </c>
    </row>
    <row r="4180" spans="1:25" x14ac:dyDescent="0.15">
      <c r="A4180" s="1">
        <v>4178</v>
      </c>
      <c r="B4180" s="2">
        <v>43612</v>
      </c>
      <c r="C4180" t="s">
        <v>2709</v>
      </c>
      <c r="D4180" t="s">
        <v>1103</v>
      </c>
      <c r="E4180">
        <v>0.1125</v>
      </c>
      <c r="F4180">
        <v>0.1145</v>
      </c>
      <c r="G4180" t="s">
        <v>265</v>
      </c>
      <c r="H4180" t="s">
        <v>1349</v>
      </c>
      <c r="L4180" s="4">
        <f t="shared" si="68"/>
        <v>540.00000000000045</v>
      </c>
      <c r="M4180">
        <v>10000</v>
      </c>
      <c r="N4180">
        <v>2.7</v>
      </c>
      <c r="O4180" t="s">
        <v>15398</v>
      </c>
      <c r="P4180">
        <v>58</v>
      </c>
      <c r="Q4180" t="s">
        <v>7132</v>
      </c>
      <c r="R4180" t="s">
        <v>13320</v>
      </c>
      <c r="S4180" t="s">
        <v>19597</v>
      </c>
      <c r="T4180" t="s">
        <v>25785</v>
      </c>
      <c r="U4180" t="s">
        <v>27810</v>
      </c>
      <c r="V4180">
        <v>-1</v>
      </c>
      <c r="W4180">
        <v>-0.75</v>
      </c>
      <c r="X4180">
        <v>-1000000</v>
      </c>
      <c r="Y4180">
        <v>-8145759.1277303882</v>
      </c>
    </row>
    <row r="4181" spans="1:25" x14ac:dyDescent="0.15">
      <c r="A4181" s="1">
        <v>4179</v>
      </c>
      <c r="B4181" s="2">
        <v>43612</v>
      </c>
      <c r="C4181" t="s">
        <v>2710</v>
      </c>
      <c r="D4181" t="s">
        <v>1103</v>
      </c>
      <c r="E4181">
        <v>8.5199999999999998E-2</v>
      </c>
      <c r="F4181">
        <v>7.6300000000000007E-2</v>
      </c>
      <c r="G4181" t="s">
        <v>118</v>
      </c>
      <c r="H4181" t="s">
        <v>1202</v>
      </c>
      <c r="L4181" s="4">
        <f t="shared" si="68"/>
        <v>-3114.9999999999968</v>
      </c>
      <c r="M4181">
        <v>10000</v>
      </c>
      <c r="N4181">
        <v>2.7</v>
      </c>
      <c r="O4181" t="s">
        <v>15398</v>
      </c>
      <c r="P4181">
        <v>58</v>
      </c>
      <c r="Q4181" t="s">
        <v>7133</v>
      </c>
      <c r="R4181" t="s">
        <v>13321</v>
      </c>
      <c r="S4181" t="s">
        <v>19598</v>
      </c>
      <c r="T4181" t="s">
        <v>25786</v>
      </c>
      <c r="U4181" t="s">
        <v>27811</v>
      </c>
      <c r="V4181">
        <v>-1</v>
      </c>
      <c r="W4181">
        <v>-0.75</v>
      </c>
      <c r="X4181">
        <v>-1000000</v>
      </c>
      <c r="Y4181">
        <v>-8145759.1277303882</v>
      </c>
    </row>
    <row r="4182" spans="1:25" x14ac:dyDescent="0.15">
      <c r="A4182" s="1">
        <v>4180</v>
      </c>
      <c r="B4182" s="2">
        <v>43613</v>
      </c>
      <c r="C4182" t="s">
        <v>2683</v>
      </c>
      <c r="D4182" t="s">
        <v>1103</v>
      </c>
      <c r="E4182">
        <v>0.08</v>
      </c>
      <c r="F4182">
        <v>8.7999999999999995E-2</v>
      </c>
      <c r="G4182" t="s">
        <v>376</v>
      </c>
      <c r="H4182" t="s">
        <v>1460</v>
      </c>
      <c r="L4182" s="4">
        <f t="shared" si="68"/>
        <v>-12959.999999999989</v>
      </c>
      <c r="M4182">
        <v>10000</v>
      </c>
      <c r="N4182">
        <v>2.7</v>
      </c>
      <c r="O4182" t="s">
        <v>15394</v>
      </c>
      <c r="P4182">
        <v>29</v>
      </c>
      <c r="Q4182" t="s">
        <v>7134</v>
      </c>
      <c r="R4182" t="s">
        <v>13322</v>
      </c>
      <c r="S4182" t="s">
        <v>19599</v>
      </c>
      <c r="T4182" t="s">
        <v>25787</v>
      </c>
      <c r="U4182" t="s">
        <v>27810</v>
      </c>
      <c r="V4182">
        <v>-1</v>
      </c>
      <c r="W4182">
        <v>-0.75</v>
      </c>
      <c r="X4182">
        <v>-1000000</v>
      </c>
      <c r="Y4182">
        <v>-8032893.0906274989</v>
      </c>
    </row>
    <row r="4183" spans="1:25" x14ac:dyDescent="0.15">
      <c r="A4183" s="1">
        <v>4181</v>
      </c>
      <c r="B4183" s="2">
        <v>43613</v>
      </c>
      <c r="C4183" t="s">
        <v>2684</v>
      </c>
      <c r="D4183" t="s">
        <v>1103</v>
      </c>
      <c r="E4183">
        <v>5.0500000000000003E-2</v>
      </c>
      <c r="F4183">
        <v>4.0500000000000001E-2</v>
      </c>
      <c r="G4183" t="s">
        <v>852</v>
      </c>
      <c r="H4183" t="s">
        <v>1902</v>
      </c>
      <c r="L4183" s="4">
        <f t="shared" si="68"/>
        <v>24300.000000000004</v>
      </c>
      <c r="M4183">
        <v>10000</v>
      </c>
      <c r="N4183">
        <v>2.7</v>
      </c>
      <c r="O4183" t="s">
        <v>15394</v>
      </c>
      <c r="P4183">
        <v>29</v>
      </c>
      <c r="Q4183" t="s">
        <v>7135</v>
      </c>
      <c r="R4183" t="s">
        <v>13323</v>
      </c>
      <c r="S4183" t="s">
        <v>19600</v>
      </c>
      <c r="T4183" t="s">
        <v>25788</v>
      </c>
      <c r="U4183" t="s">
        <v>27811</v>
      </c>
      <c r="V4183">
        <v>-1</v>
      </c>
      <c r="W4183">
        <v>-0.75</v>
      </c>
      <c r="X4183">
        <v>-1000000</v>
      </c>
      <c r="Y4183">
        <v>-8032893.0906274989</v>
      </c>
    </row>
    <row r="4184" spans="1:25" x14ac:dyDescent="0.15">
      <c r="A4184" s="1">
        <v>4182</v>
      </c>
      <c r="B4184" s="2">
        <v>43613</v>
      </c>
      <c r="C4184" t="s">
        <v>2709</v>
      </c>
      <c r="D4184" t="s">
        <v>1103</v>
      </c>
      <c r="E4184">
        <v>0.1145</v>
      </c>
      <c r="F4184">
        <v>0.1192</v>
      </c>
      <c r="G4184" t="s">
        <v>196</v>
      </c>
      <c r="H4184" t="s">
        <v>1280</v>
      </c>
      <c r="L4184" s="4">
        <f t="shared" si="68"/>
        <v>939.9999999999992</v>
      </c>
      <c r="M4184">
        <v>10000</v>
      </c>
      <c r="N4184">
        <v>2.7</v>
      </c>
      <c r="O4184" t="s">
        <v>15398</v>
      </c>
      <c r="P4184">
        <v>57</v>
      </c>
      <c r="Q4184" t="s">
        <v>7136</v>
      </c>
      <c r="R4184" t="s">
        <v>13324</v>
      </c>
      <c r="S4184" t="s">
        <v>19601</v>
      </c>
      <c r="T4184" t="s">
        <v>25789</v>
      </c>
      <c r="U4184" t="s">
        <v>27810</v>
      </c>
      <c r="V4184">
        <v>-1</v>
      </c>
      <c r="W4184">
        <v>-0.75</v>
      </c>
      <c r="X4184">
        <v>-1000000</v>
      </c>
      <c r="Y4184">
        <v>-8032893.0906274989</v>
      </c>
    </row>
    <row r="4185" spans="1:25" x14ac:dyDescent="0.15">
      <c r="A4185" s="1">
        <v>4183</v>
      </c>
      <c r="B4185" s="2">
        <v>43613</v>
      </c>
      <c r="C4185" t="s">
        <v>2710</v>
      </c>
      <c r="D4185" t="s">
        <v>1103</v>
      </c>
      <c r="E4185">
        <v>7.6300000000000007E-2</v>
      </c>
      <c r="F4185">
        <v>6.4799999999999996E-2</v>
      </c>
      <c r="G4185" t="s">
        <v>111</v>
      </c>
      <c r="H4185" t="s">
        <v>1195</v>
      </c>
      <c r="L4185" s="4">
        <f t="shared" si="68"/>
        <v>-3335.0000000000032</v>
      </c>
      <c r="M4185">
        <v>10000</v>
      </c>
      <c r="N4185">
        <v>2.7</v>
      </c>
      <c r="O4185" t="s">
        <v>15398</v>
      </c>
      <c r="P4185">
        <v>57</v>
      </c>
      <c r="Q4185" t="s">
        <v>7137</v>
      </c>
      <c r="R4185" t="s">
        <v>13325</v>
      </c>
      <c r="S4185" t="s">
        <v>19602</v>
      </c>
      <c r="T4185" t="s">
        <v>25790</v>
      </c>
      <c r="U4185" t="s">
        <v>27811</v>
      </c>
      <c r="V4185">
        <v>-1</v>
      </c>
      <c r="W4185">
        <v>-0.75</v>
      </c>
      <c r="X4185">
        <v>-1000000</v>
      </c>
      <c r="Y4185">
        <v>-8032893.0906274989</v>
      </c>
    </row>
    <row r="4186" spans="1:25" x14ac:dyDescent="0.15">
      <c r="A4186" s="1">
        <v>4184</v>
      </c>
      <c r="B4186" s="2">
        <v>43614</v>
      </c>
      <c r="C4186" t="s">
        <v>2683</v>
      </c>
      <c r="D4186" t="s">
        <v>1103</v>
      </c>
      <c r="E4186">
        <v>8.7999999999999995E-2</v>
      </c>
      <c r="F4186">
        <v>8.2199999999999995E-2</v>
      </c>
      <c r="G4186" t="s">
        <v>936</v>
      </c>
      <c r="H4186" t="s">
        <v>1982</v>
      </c>
      <c r="L4186" s="4">
        <f t="shared" si="68"/>
        <v>8003.9999999999991</v>
      </c>
      <c r="M4186">
        <v>10000</v>
      </c>
      <c r="N4186">
        <v>2.7</v>
      </c>
      <c r="O4186" t="s">
        <v>15394</v>
      </c>
      <c r="P4186">
        <v>28</v>
      </c>
      <c r="Q4186" t="s">
        <v>7138</v>
      </c>
      <c r="R4186" t="s">
        <v>13326</v>
      </c>
      <c r="S4186" t="s">
        <v>19603</v>
      </c>
      <c r="T4186" t="s">
        <v>25791</v>
      </c>
      <c r="U4186" t="s">
        <v>27810</v>
      </c>
      <c r="V4186">
        <v>-1</v>
      </c>
      <c r="W4186">
        <v>-0.75</v>
      </c>
      <c r="X4186">
        <v>-1000000</v>
      </c>
      <c r="Y4186">
        <v>-7945437.0943854349</v>
      </c>
    </row>
    <row r="4187" spans="1:25" x14ac:dyDescent="0.15">
      <c r="A4187" s="1">
        <v>4185</v>
      </c>
      <c r="B4187" s="2">
        <v>43614</v>
      </c>
      <c r="C4187" t="s">
        <v>2684</v>
      </c>
      <c r="D4187" t="s">
        <v>1103</v>
      </c>
      <c r="E4187">
        <v>4.0500000000000001E-2</v>
      </c>
      <c r="F4187">
        <v>4.41E-2</v>
      </c>
      <c r="G4187" t="s">
        <v>166</v>
      </c>
      <c r="H4187" t="s">
        <v>1250</v>
      </c>
      <c r="L4187" s="4">
        <f t="shared" si="68"/>
        <v>-8639.9999999999982</v>
      </c>
      <c r="M4187">
        <v>10000</v>
      </c>
      <c r="N4187">
        <v>2.7</v>
      </c>
      <c r="O4187" t="s">
        <v>15394</v>
      </c>
      <c r="P4187">
        <v>28</v>
      </c>
      <c r="Q4187" t="s">
        <v>7139</v>
      </c>
      <c r="R4187" t="s">
        <v>13327</v>
      </c>
      <c r="S4187" t="s">
        <v>19604</v>
      </c>
      <c r="T4187" t="s">
        <v>25792</v>
      </c>
      <c r="U4187" t="s">
        <v>27811</v>
      </c>
      <c r="V4187">
        <v>-1</v>
      </c>
      <c r="W4187">
        <v>-0.75</v>
      </c>
      <c r="X4187">
        <v>-1000000</v>
      </c>
      <c r="Y4187">
        <v>-7945437.0943854349</v>
      </c>
    </row>
    <row r="4188" spans="1:25" x14ac:dyDescent="0.15">
      <c r="A4188" s="1">
        <v>4186</v>
      </c>
      <c r="B4188" s="2">
        <v>43614</v>
      </c>
      <c r="C4188" t="s">
        <v>2709</v>
      </c>
      <c r="D4188" t="s">
        <v>1103</v>
      </c>
      <c r="E4188">
        <v>0.1192</v>
      </c>
      <c r="F4188">
        <v>0.1153</v>
      </c>
      <c r="G4188" t="s">
        <v>256</v>
      </c>
      <c r="H4188" t="s">
        <v>1340</v>
      </c>
      <c r="L4188" s="4">
        <f t="shared" si="68"/>
        <v>-312.00000000000006</v>
      </c>
      <c r="M4188">
        <v>10000</v>
      </c>
      <c r="N4188">
        <v>2.7</v>
      </c>
      <c r="O4188" t="s">
        <v>15398</v>
      </c>
      <c r="P4188">
        <v>56</v>
      </c>
      <c r="Q4188" t="s">
        <v>7140</v>
      </c>
      <c r="R4188" t="s">
        <v>13328</v>
      </c>
      <c r="S4188" t="s">
        <v>19605</v>
      </c>
      <c r="T4188" t="s">
        <v>25793</v>
      </c>
      <c r="U4188" t="s">
        <v>27810</v>
      </c>
      <c r="V4188">
        <v>-1</v>
      </c>
      <c r="W4188">
        <v>-0.75</v>
      </c>
      <c r="X4188">
        <v>-1000000</v>
      </c>
      <c r="Y4188">
        <v>-7945437.0943854349</v>
      </c>
    </row>
    <row r="4189" spans="1:25" x14ac:dyDescent="0.15">
      <c r="A4189" s="1">
        <v>4187</v>
      </c>
      <c r="B4189" s="2">
        <v>43614</v>
      </c>
      <c r="C4189" t="s">
        <v>2710</v>
      </c>
      <c r="D4189" t="s">
        <v>1103</v>
      </c>
      <c r="E4189">
        <v>6.4799999999999996E-2</v>
      </c>
      <c r="F4189">
        <v>6.9900000000000004E-2</v>
      </c>
      <c r="G4189" t="s">
        <v>85</v>
      </c>
      <c r="H4189" t="s">
        <v>1169</v>
      </c>
      <c r="L4189" s="4">
        <f t="shared" si="68"/>
        <v>612.00000000000091</v>
      </c>
      <c r="M4189">
        <v>10000</v>
      </c>
      <c r="N4189">
        <v>2.7</v>
      </c>
      <c r="O4189" t="s">
        <v>15398</v>
      </c>
      <c r="P4189">
        <v>56</v>
      </c>
      <c r="Q4189" t="s">
        <v>7141</v>
      </c>
      <c r="R4189" t="s">
        <v>13329</v>
      </c>
      <c r="S4189" t="s">
        <v>19606</v>
      </c>
      <c r="T4189" t="s">
        <v>25794</v>
      </c>
      <c r="U4189" t="s">
        <v>27811</v>
      </c>
      <c r="V4189">
        <v>-1</v>
      </c>
      <c r="W4189">
        <v>-0.75</v>
      </c>
      <c r="X4189">
        <v>-1000000</v>
      </c>
      <c r="Y4189">
        <v>-7945437.0943854349</v>
      </c>
    </row>
    <row r="4190" spans="1:25" x14ac:dyDescent="0.15">
      <c r="A4190" s="1">
        <v>4188</v>
      </c>
      <c r="B4190" s="2">
        <v>43615</v>
      </c>
      <c r="C4190" t="s">
        <v>2683</v>
      </c>
      <c r="D4190" t="s">
        <v>1103</v>
      </c>
      <c r="E4190">
        <v>8.2199999999999995E-2</v>
      </c>
      <c r="F4190">
        <v>7.5600000000000001E-2</v>
      </c>
      <c r="G4190" t="s">
        <v>518</v>
      </c>
      <c r="H4190" t="s">
        <v>1601</v>
      </c>
      <c r="L4190" s="4">
        <f t="shared" si="68"/>
        <v>11681.999999999991</v>
      </c>
      <c r="M4190">
        <v>10000</v>
      </c>
      <c r="N4190">
        <v>2.7</v>
      </c>
      <c r="O4190" t="s">
        <v>15394</v>
      </c>
      <c r="P4190">
        <v>27</v>
      </c>
      <c r="Q4190" t="s">
        <v>7142</v>
      </c>
      <c r="R4190" t="s">
        <v>13330</v>
      </c>
      <c r="S4190" t="s">
        <v>19607</v>
      </c>
      <c r="T4190" t="s">
        <v>25795</v>
      </c>
      <c r="U4190" t="s">
        <v>27810</v>
      </c>
      <c r="V4190">
        <v>-0.66666666666666674</v>
      </c>
      <c r="W4190">
        <v>-0.75</v>
      </c>
      <c r="X4190">
        <v>-666666.66666666674</v>
      </c>
      <c r="Y4190">
        <v>-8009430.8378305174</v>
      </c>
    </row>
    <row r="4191" spans="1:25" x14ac:dyDescent="0.15">
      <c r="A4191" s="1">
        <v>4189</v>
      </c>
      <c r="B4191" s="2">
        <v>43615</v>
      </c>
      <c r="C4191" t="s">
        <v>2684</v>
      </c>
      <c r="D4191" t="s">
        <v>1103</v>
      </c>
      <c r="E4191">
        <v>4.41E-2</v>
      </c>
      <c r="F4191">
        <v>5.1999999999999998E-2</v>
      </c>
      <c r="G4191" t="s">
        <v>234</v>
      </c>
      <c r="H4191" t="s">
        <v>1318</v>
      </c>
      <c r="L4191" s="4">
        <f t="shared" si="68"/>
        <v>-22119.999999999993</v>
      </c>
      <c r="M4191">
        <v>10000</v>
      </c>
      <c r="N4191">
        <v>2.7</v>
      </c>
      <c r="O4191" t="s">
        <v>15394</v>
      </c>
      <c r="P4191">
        <v>27</v>
      </c>
      <c r="Q4191" t="s">
        <v>7143</v>
      </c>
      <c r="R4191" t="s">
        <v>13331</v>
      </c>
      <c r="S4191" t="s">
        <v>19608</v>
      </c>
      <c r="T4191" t="s">
        <v>25796</v>
      </c>
      <c r="U4191" t="s">
        <v>27811</v>
      </c>
      <c r="V4191">
        <v>-0.66666666666666674</v>
      </c>
      <c r="W4191">
        <v>-0.75</v>
      </c>
      <c r="X4191">
        <v>-666666.66666666674</v>
      </c>
      <c r="Y4191">
        <v>-8009430.8378305174</v>
      </c>
    </row>
    <row r="4192" spans="1:25" x14ac:dyDescent="0.15">
      <c r="A4192" s="1">
        <v>4190</v>
      </c>
      <c r="B4192" s="2">
        <v>43615</v>
      </c>
      <c r="C4192" t="s">
        <v>2709</v>
      </c>
      <c r="D4192" t="s">
        <v>1103</v>
      </c>
      <c r="E4192">
        <v>0.1153</v>
      </c>
      <c r="F4192">
        <v>0.1108</v>
      </c>
      <c r="G4192" t="s">
        <v>959</v>
      </c>
      <c r="H4192" t="s">
        <v>2002</v>
      </c>
      <c r="L4192" s="4">
        <f t="shared" si="68"/>
        <v>-2790.0000000000023</v>
      </c>
      <c r="M4192">
        <v>10000</v>
      </c>
      <c r="N4192">
        <v>2.7</v>
      </c>
      <c r="O4192" t="s">
        <v>15398</v>
      </c>
      <c r="P4192">
        <v>55</v>
      </c>
      <c r="Q4192" t="s">
        <v>7144</v>
      </c>
      <c r="R4192" t="s">
        <v>13332</v>
      </c>
      <c r="S4192" t="s">
        <v>19609</v>
      </c>
      <c r="T4192" t="s">
        <v>25797</v>
      </c>
      <c r="U4192" t="s">
        <v>27810</v>
      </c>
      <c r="V4192">
        <v>-0.66666666666666674</v>
      </c>
      <c r="W4192">
        <v>-0.75</v>
      </c>
      <c r="X4192">
        <v>-666666.66666666674</v>
      </c>
      <c r="Y4192">
        <v>-8009430.8378305174</v>
      </c>
    </row>
    <row r="4193" spans="1:25" x14ac:dyDescent="0.15">
      <c r="A4193" s="1">
        <v>4191</v>
      </c>
      <c r="B4193" s="2">
        <v>43615</v>
      </c>
      <c r="C4193" t="s">
        <v>2710</v>
      </c>
      <c r="D4193" t="s">
        <v>1103</v>
      </c>
      <c r="E4193">
        <v>6.9900000000000004E-2</v>
      </c>
      <c r="F4193">
        <v>7.8600000000000003E-2</v>
      </c>
      <c r="G4193" t="s">
        <v>410</v>
      </c>
      <c r="H4193" t="s">
        <v>1494</v>
      </c>
      <c r="L4193" s="4">
        <f t="shared" si="68"/>
        <v>8003.9999999999991</v>
      </c>
      <c r="M4193">
        <v>10000</v>
      </c>
      <c r="N4193">
        <v>2.7</v>
      </c>
      <c r="O4193" t="s">
        <v>15398</v>
      </c>
      <c r="P4193">
        <v>55</v>
      </c>
      <c r="Q4193" t="s">
        <v>7145</v>
      </c>
      <c r="R4193" t="s">
        <v>13333</v>
      </c>
      <c r="S4193" t="s">
        <v>19610</v>
      </c>
      <c r="T4193" t="s">
        <v>25798</v>
      </c>
      <c r="U4193" t="s">
        <v>27811</v>
      </c>
      <c r="V4193">
        <v>-0.66666666666666674</v>
      </c>
      <c r="W4193">
        <v>-0.75</v>
      </c>
      <c r="X4193">
        <v>-666666.66666666674</v>
      </c>
      <c r="Y4193">
        <v>-8009430.8378305174</v>
      </c>
    </row>
    <row r="4194" spans="1:25" x14ac:dyDescent="0.15">
      <c r="A4194" s="1">
        <v>4192</v>
      </c>
      <c r="B4194" s="2">
        <v>43616</v>
      </c>
      <c r="C4194" t="s">
        <v>2683</v>
      </c>
      <c r="D4194" t="s">
        <v>1103</v>
      </c>
      <c r="E4194">
        <v>7.5600000000000001E-2</v>
      </c>
      <c r="F4194">
        <v>8.3299999999999999E-2</v>
      </c>
      <c r="G4194" t="s">
        <v>165</v>
      </c>
      <c r="H4194" t="s">
        <v>1249</v>
      </c>
      <c r="L4194" s="4">
        <f t="shared" si="68"/>
        <v>-12935.999999999998</v>
      </c>
      <c r="M4194">
        <v>10000</v>
      </c>
      <c r="N4194">
        <v>2.7</v>
      </c>
      <c r="O4194" t="s">
        <v>15394</v>
      </c>
      <c r="P4194">
        <v>26</v>
      </c>
      <c r="Q4194" t="s">
        <v>7146</v>
      </c>
      <c r="R4194" t="s">
        <v>13334</v>
      </c>
      <c r="S4194" t="s">
        <v>19611</v>
      </c>
      <c r="T4194" t="s">
        <v>25799</v>
      </c>
      <c r="U4194" t="s">
        <v>27810</v>
      </c>
      <c r="V4194">
        <v>-0.66666666666666674</v>
      </c>
      <c r="W4194">
        <v>-0.75</v>
      </c>
      <c r="X4194">
        <v>-666666.66666666674</v>
      </c>
      <c r="Y4194">
        <v>-8062366.1647216631</v>
      </c>
    </row>
    <row r="4195" spans="1:25" x14ac:dyDescent="0.15">
      <c r="A4195" s="1">
        <v>4193</v>
      </c>
      <c r="B4195" s="2">
        <v>43616</v>
      </c>
      <c r="C4195" t="s">
        <v>2684</v>
      </c>
      <c r="D4195" t="s">
        <v>1103</v>
      </c>
      <c r="E4195">
        <v>5.1999999999999998E-2</v>
      </c>
      <c r="F4195">
        <v>4.4600000000000001E-2</v>
      </c>
      <c r="G4195" t="s">
        <v>770</v>
      </c>
      <c r="H4195" t="s">
        <v>1853</v>
      </c>
      <c r="L4195" s="4">
        <f t="shared" si="68"/>
        <v>18203.999999999993</v>
      </c>
      <c r="M4195">
        <v>10000</v>
      </c>
      <c r="N4195">
        <v>2.7</v>
      </c>
      <c r="O4195" t="s">
        <v>15394</v>
      </c>
      <c r="P4195">
        <v>26</v>
      </c>
      <c r="Q4195" t="s">
        <v>7147</v>
      </c>
      <c r="R4195" t="s">
        <v>13335</v>
      </c>
      <c r="S4195" t="s">
        <v>19612</v>
      </c>
      <c r="T4195" t="s">
        <v>25800</v>
      </c>
      <c r="U4195" t="s">
        <v>27811</v>
      </c>
      <c r="V4195">
        <v>-0.66666666666666674</v>
      </c>
      <c r="W4195">
        <v>-0.75</v>
      </c>
      <c r="X4195">
        <v>-666666.66666666674</v>
      </c>
      <c r="Y4195">
        <v>-8062366.1647216631</v>
      </c>
    </row>
    <row r="4196" spans="1:25" x14ac:dyDescent="0.15">
      <c r="A4196" s="1">
        <v>4194</v>
      </c>
      <c r="B4196" s="2">
        <v>43616</v>
      </c>
      <c r="C4196" t="s">
        <v>2709</v>
      </c>
      <c r="D4196" t="s">
        <v>1103</v>
      </c>
      <c r="E4196">
        <v>0.1108</v>
      </c>
      <c r="F4196">
        <v>0.1182</v>
      </c>
      <c r="G4196" t="s">
        <v>224</v>
      </c>
      <c r="H4196" t="s">
        <v>1308</v>
      </c>
      <c r="L4196" s="4">
        <f t="shared" si="68"/>
        <v>3774.0000000000018</v>
      </c>
      <c r="M4196">
        <v>10000</v>
      </c>
      <c r="N4196">
        <v>2.7</v>
      </c>
      <c r="O4196" t="s">
        <v>15398</v>
      </c>
      <c r="P4196">
        <v>54</v>
      </c>
      <c r="Q4196" t="s">
        <v>7148</v>
      </c>
      <c r="R4196" t="s">
        <v>13336</v>
      </c>
      <c r="S4196" t="s">
        <v>19613</v>
      </c>
      <c r="T4196" t="s">
        <v>25801</v>
      </c>
      <c r="U4196" t="s">
        <v>27810</v>
      </c>
      <c r="V4196">
        <v>-0.66666666666666674</v>
      </c>
      <c r="W4196">
        <v>-0.75</v>
      </c>
      <c r="X4196">
        <v>-666666.66666666674</v>
      </c>
      <c r="Y4196">
        <v>-8062366.1647216631</v>
      </c>
    </row>
    <row r="4197" spans="1:25" x14ac:dyDescent="0.15">
      <c r="A4197" s="1">
        <v>4195</v>
      </c>
      <c r="B4197" s="2">
        <v>43616</v>
      </c>
      <c r="C4197" t="s">
        <v>2710</v>
      </c>
      <c r="D4197" t="s">
        <v>1103</v>
      </c>
      <c r="E4197">
        <v>7.8600000000000003E-2</v>
      </c>
      <c r="F4197">
        <v>7.2099999999999997E-2</v>
      </c>
      <c r="G4197" t="s">
        <v>315</v>
      </c>
      <c r="H4197" t="s">
        <v>1399</v>
      </c>
      <c r="L4197" s="4">
        <f t="shared" si="68"/>
        <v>-4615.0000000000045</v>
      </c>
      <c r="M4197">
        <v>10000</v>
      </c>
      <c r="N4197">
        <v>2.7</v>
      </c>
      <c r="O4197" t="s">
        <v>15398</v>
      </c>
      <c r="P4197">
        <v>54</v>
      </c>
      <c r="Q4197" t="s">
        <v>7149</v>
      </c>
      <c r="R4197" t="s">
        <v>13337</v>
      </c>
      <c r="S4197" t="s">
        <v>19614</v>
      </c>
      <c r="T4197" t="s">
        <v>25802</v>
      </c>
      <c r="U4197" t="s">
        <v>27811</v>
      </c>
      <c r="V4197">
        <v>-0.66666666666666674</v>
      </c>
      <c r="W4197">
        <v>-0.75</v>
      </c>
      <c r="X4197">
        <v>-666666.66666666674</v>
      </c>
      <c r="Y4197">
        <v>-8062366.1647216631</v>
      </c>
    </row>
    <row r="4198" spans="1:25" x14ac:dyDescent="0.15">
      <c r="A4198" s="1">
        <v>4196</v>
      </c>
      <c r="B4198" s="2">
        <v>43619</v>
      </c>
      <c r="C4198" t="s">
        <v>2683</v>
      </c>
      <c r="D4198" t="s">
        <v>1103</v>
      </c>
      <c r="E4198">
        <v>8.3299999999999999E-2</v>
      </c>
      <c r="F4198">
        <v>7.5399999999999995E-2</v>
      </c>
      <c r="G4198" t="s">
        <v>525</v>
      </c>
      <c r="H4198" t="s">
        <v>1608</v>
      </c>
      <c r="L4198" s="4">
        <f t="shared" si="68"/>
        <v>14141.000000000007</v>
      </c>
      <c r="M4198">
        <v>10000</v>
      </c>
      <c r="N4198">
        <v>2.7</v>
      </c>
      <c r="O4198" t="s">
        <v>15394</v>
      </c>
      <c r="P4198">
        <v>23</v>
      </c>
      <c r="Q4198" t="s">
        <v>7150</v>
      </c>
      <c r="R4198" t="s">
        <v>13338</v>
      </c>
      <c r="S4198" t="s">
        <v>19615</v>
      </c>
      <c r="T4198" t="s">
        <v>25803</v>
      </c>
      <c r="U4198" t="s">
        <v>27810</v>
      </c>
      <c r="V4198">
        <v>-0.3</v>
      </c>
      <c r="W4198">
        <v>-0.75</v>
      </c>
      <c r="X4198">
        <v>-300000</v>
      </c>
      <c r="Y4198">
        <v>-7991901.5397730283</v>
      </c>
    </row>
    <row r="4199" spans="1:25" x14ac:dyDescent="0.15">
      <c r="A4199" s="1">
        <v>4197</v>
      </c>
      <c r="B4199" s="2">
        <v>43619</v>
      </c>
      <c r="C4199" t="s">
        <v>2684</v>
      </c>
      <c r="D4199" t="s">
        <v>1103</v>
      </c>
      <c r="E4199">
        <v>4.4600000000000001E-2</v>
      </c>
      <c r="F4199">
        <v>5.1400000000000001E-2</v>
      </c>
      <c r="G4199" t="s">
        <v>630</v>
      </c>
      <c r="H4199" t="s">
        <v>1713</v>
      </c>
      <c r="L4199" s="4">
        <f t="shared" si="68"/>
        <v>-20536</v>
      </c>
      <c r="M4199">
        <v>10000</v>
      </c>
      <c r="N4199">
        <v>2.7</v>
      </c>
      <c r="O4199" t="s">
        <v>15394</v>
      </c>
      <c r="P4199">
        <v>23</v>
      </c>
      <c r="Q4199" t="s">
        <v>7151</v>
      </c>
      <c r="R4199" t="s">
        <v>13339</v>
      </c>
      <c r="S4199" t="s">
        <v>19616</v>
      </c>
      <c r="T4199" t="s">
        <v>25804</v>
      </c>
      <c r="U4199" t="s">
        <v>27811</v>
      </c>
      <c r="V4199">
        <v>-0.3</v>
      </c>
      <c r="W4199">
        <v>-0.75</v>
      </c>
      <c r="X4199">
        <v>-300000</v>
      </c>
      <c r="Y4199">
        <v>-7991901.5397730283</v>
      </c>
    </row>
    <row r="4200" spans="1:25" x14ac:dyDescent="0.15">
      <c r="A4200" s="1">
        <v>4198</v>
      </c>
      <c r="B4200" s="2">
        <v>43619</v>
      </c>
      <c r="C4200" t="s">
        <v>2709</v>
      </c>
      <c r="D4200" t="s">
        <v>1103</v>
      </c>
      <c r="E4200">
        <v>0.1182</v>
      </c>
      <c r="F4200">
        <v>0.1115</v>
      </c>
      <c r="G4200" t="s">
        <v>934</v>
      </c>
      <c r="H4200" t="s">
        <v>1980</v>
      </c>
      <c r="L4200" s="4">
        <f t="shared" si="68"/>
        <v>-6364.9999999999982</v>
      </c>
      <c r="M4200">
        <v>10000</v>
      </c>
      <c r="N4200">
        <v>2.7</v>
      </c>
      <c r="O4200" t="s">
        <v>15398</v>
      </c>
      <c r="P4200">
        <v>51</v>
      </c>
      <c r="Q4200" t="s">
        <v>7152</v>
      </c>
      <c r="R4200" t="s">
        <v>13340</v>
      </c>
      <c r="S4200" t="s">
        <v>19617</v>
      </c>
      <c r="T4200" t="s">
        <v>25805</v>
      </c>
      <c r="U4200" t="s">
        <v>27810</v>
      </c>
      <c r="V4200">
        <v>-0.3</v>
      </c>
      <c r="W4200">
        <v>-0.75</v>
      </c>
      <c r="X4200">
        <v>-300000</v>
      </c>
      <c r="Y4200">
        <v>-7991901.5397730283</v>
      </c>
    </row>
    <row r="4201" spans="1:25" x14ac:dyDescent="0.15">
      <c r="A4201" s="1">
        <v>4199</v>
      </c>
      <c r="B4201" s="2">
        <v>43619</v>
      </c>
      <c r="C4201" t="s">
        <v>2710</v>
      </c>
      <c r="D4201" t="s">
        <v>1103</v>
      </c>
      <c r="E4201">
        <v>7.2099999999999997E-2</v>
      </c>
      <c r="F4201">
        <v>7.9500000000000001E-2</v>
      </c>
      <c r="G4201" t="s">
        <v>795</v>
      </c>
      <c r="H4201" t="s">
        <v>1878</v>
      </c>
      <c r="L4201" s="4">
        <f t="shared" si="68"/>
        <v>10804.000000000005</v>
      </c>
      <c r="M4201">
        <v>10000</v>
      </c>
      <c r="N4201">
        <v>2.7</v>
      </c>
      <c r="O4201" t="s">
        <v>15398</v>
      </c>
      <c r="P4201">
        <v>51</v>
      </c>
      <c r="Q4201" t="s">
        <v>7153</v>
      </c>
      <c r="R4201" t="s">
        <v>13341</v>
      </c>
      <c r="S4201" t="s">
        <v>19618</v>
      </c>
      <c r="T4201" t="s">
        <v>25806</v>
      </c>
      <c r="U4201" t="s">
        <v>27811</v>
      </c>
      <c r="V4201">
        <v>-0.3</v>
      </c>
      <c r="W4201">
        <v>-0.75</v>
      </c>
      <c r="X4201">
        <v>-300000</v>
      </c>
      <c r="Y4201">
        <v>-7991901.5397730283</v>
      </c>
    </row>
    <row r="4202" spans="1:25" x14ac:dyDescent="0.15">
      <c r="A4202" s="1">
        <v>4200</v>
      </c>
      <c r="B4202" s="2">
        <v>43620</v>
      </c>
      <c r="C4202" t="s">
        <v>2683</v>
      </c>
      <c r="D4202" t="s">
        <v>1103</v>
      </c>
      <c r="E4202">
        <v>7.5399999999999995E-2</v>
      </c>
      <c r="F4202">
        <v>7.0499999999999993E-2</v>
      </c>
      <c r="G4202" t="s">
        <v>515</v>
      </c>
      <c r="H4202" t="s">
        <v>1598</v>
      </c>
      <c r="L4202" s="4">
        <f t="shared" si="68"/>
        <v>8918.0000000000036</v>
      </c>
      <c r="M4202">
        <v>10000</v>
      </c>
      <c r="N4202">
        <v>2.7</v>
      </c>
      <c r="O4202" t="s">
        <v>15394</v>
      </c>
      <c r="P4202">
        <v>22</v>
      </c>
      <c r="Q4202" t="s">
        <v>7154</v>
      </c>
      <c r="R4202" t="s">
        <v>13342</v>
      </c>
      <c r="S4202" t="s">
        <v>19619</v>
      </c>
      <c r="T4202" t="s">
        <v>25807</v>
      </c>
      <c r="U4202" t="s">
        <v>27810</v>
      </c>
      <c r="V4202">
        <v>-0.3</v>
      </c>
      <c r="W4202">
        <v>-0.75</v>
      </c>
      <c r="X4202">
        <v>-300000</v>
      </c>
      <c r="Y4202">
        <v>-8097948.4657356916</v>
      </c>
    </row>
    <row r="4203" spans="1:25" x14ac:dyDescent="0.15">
      <c r="A4203" s="1">
        <v>4201</v>
      </c>
      <c r="B4203" s="2">
        <v>43620</v>
      </c>
      <c r="C4203" t="s">
        <v>2684</v>
      </c>
      <c r="D4203" t="s">
        <v>1103</v>
      </c>
      <c r="E4203">
        <v>5.1400000000000001E-2</v>
      </c>
      <c r="F4203">
        <v>4.9799999999999997E-2</v>
      </c>
      <c r="G4203" t="s">
        <v>523</v>
      </c>
      <c r="H4203" t="s">
        <v>1606</v>
      </c>
      <c r="L4203" s="4">
        <f t="shared" si="68"/>
        <v>4080.0000000000109</v>
      </c>
      <c r="M4203">
        <v>10000</v>
      </c>
      <c r="N4203">
        <v>2.7</v>
      </c>
      <c r="O4203" t="s">
        <v>15394</v>
      </c>
      <c r="P4203">
        <v>22</v>
      </c>
      <c r="Q4203" t="s">
        <v>7155</v>
      </c>
      <c r="R4203" t="s">
        <v>13343</v>
      </c>
      <c r="S4203" t="s">
        <v>19620</v>
      </c>
      <c r="T4203" t="s">
        <v>25808</v>
      </c>
      <c r="U4203" t="s">
        <v>27811</v>
      </c>
      <c r="V4203">
        <v>-0.3</v>
      </c>
      <c r="W4203">
        <v>-0.75</v>
      </c>
      <c r="X4203">
        <v>-300000</v>
      </c>
      <c r="Y4203">
        <v>-8097948.4657356916</v>
      </c>
    </row>
    <row r="4204" spans="1:25" x14ac:dyDescent="0.15">
      <c r="A4204" s="1">
        <v>4202</v>
      </c>
      <c r="B4204" s="2">
        <v>43620</v>
      </c>
      <c r="C4204" t="s">
        <v>2709</v>
      </c>
      <c r="D4204" t="s">
        <v>1103</v>
      </c>
      <c r="E4204">
        <v>0.1115</v>
      </c>
      <c r="F4204">
        <v>0.11</v>
      </c>
      <c r="G4204" t="s">
        <v>42</v>
      </c>
      <c r="H4204" t="s">
        <v>1126</v>
      </c>
      <c r="L4204" s="4">
        <f t="shared" si="68"/>
        <v>-1350.0000000000011</v>
      </c>
      <c r="M4204">
        <v>10000</v>
      </c>
      <c r="N4204">
        <v>2.7</v>
      </c>
      <c r="O4204" t="s">
        <v>15398</v>
      </c>
      <c r="P4204">
        <v>50</v>
      </c>
      <c r="Q4204" t="s">
        <v>7156</v>
      </c>
      <c r="R4204" t="s">
        <v>13344</v>
      </c>
      <c r="S4204" t="s">
        <v>19621</v>
      </c>
      <c r="T4204" t="s">
        <v>25809</v>
      </c>
      <c r="U4204" t="s">
        <v>27810</v>
      </c>
      <c r="V4204">
        <v>-0.3</v>
      </c>
      <c r="W4204">
        <v>-0.75</v>
      </c>
      <c r="X4204">
        <v>-300000</v>
      </c>
      <c r="Y4204">
        <v>-8097948.4657356916</v>
      </c>
    </row>
    <row r="4205" spans="1:25" x14ac:dyDescent="0.15">
      <c r="A4205" s="1">
        <v>4203</v>
      </c>
      <c r="B4205" s="2">
        <v>43620</v>
      </c>
      <c r="C4205" t="s">
        <v>2710</v>
      </c>
      <c r="D4205" t="s">
        <v>1103</v>
      </c>
      <c r="E4205">
        <v>7.9500000000000001E-2</v>
      </c>
      <c r="F4205">
        <v>7.9000000000000001E-2</v>
      </c>
      <c r="G4205" t="s">
        <v>733</v>
      </c>
      <c r="H4205" t="s">
        <v>1816</v>
      </c>
      <c r="L4205" s="4">
        <f t="shared" si="68"/>
        <v>-610.00000000000057</v>
      </c>
      <c r="M4205">
        <v>10000</v>
      </c>
      <c r="N4205">
        <v>2.7</v>
      </c>
      <c r="O4205" t="s">
        <v>15398</v>
      </c>
      <c r="P4205">
        <v>50</v>
      </c>
      <c r="Q4205" t="s">
        <v>7157</v>
      </c>
      <c r="R4205" t="s">
        <v>13345</v>
      </c>
      <c r="S4205" t="s">
        <v>19622</v>
      </c>
      <c r="T4205" t="s">
        <v>25810</v>
      </c>
      <c r="U4205" t="s">
        <v>27811</v>
      </c>
      <c r="V4205">
        <v>-0.3</v>
      </c>
      <c r="W4205">
        <v>-0.75</v>
      </c>
      <c r="X4205">
        <v>-300000</v>
      </c>
      <c r="Y4205">
        <v>-8097948.4657356916</v>
      </c>
    </row>
    <row r="4206" spans="1:25" x14ac:dyDescent="0.15">
      <c r="A4206" s="1">
        <v>4204</v>
      </c>
      <c r="B4206" s="2">
        <v>43621</v>
      </c>
      <c r="C4206" t="s">
        <v>2683</v>
      </c>
      <c r="D4206" t="s">
        <v>1103</v>
      </c>
      <c r="E4206">
        <v>7.0499999999999993E-2</v>
      </c>
      <c r="F4206">
        <v>6.3399999999999998E-2</v>
      </c>
      <c r="G4206" t="s">
        <v>518</v>
      </c>
      <c r="H4206" t="s">
        <v>1601</v>
      </c>
      <c r="L4206" s="4">
        <f t="shared" si="68"/>
        <v>12566.999999999991</v>
      </c>
      <c r="M4206">
        <v>10000</v>
      </c>
      <c r="N4206">
        <v>2.7</v>
      </c>
      <c r="O4206" t="s">
        <v>15394</v>
      </c>
      <c r="P4206">
        <v>21</v>
      </c>
      <c r="Q4206" t="s">
        <v>7158</v>
      </c>
      <c r="R4206" t="s">
        <v>13346</v>
      </c>
      <c r="S4206" t="s">
        <v>19623</v>
      </c>
      <c r="T4206" t="s">
        <v>25811</v>
      </c>
      <c r="U4206" t="s">
        <v>27810</v>
      </c>
      <c r="V4206">
        <v>-0.3</v>
      </c>
      <c r="W4206">
        <v>-0.75</v>
      </c>
      <c r="X4206">
        <v>-300000</v>
      </c>
      <c r="Y4206">
        <v>-8121801.0256210342</v>
      </c>
    </row>
    <row r="4207" spans="1:25" x14ac:dyDescent="0.15">
      <c r="A4207" s="1">
        <v>4205</v>
      </c>
      <c r="B4207" s="2">
        <v>43621</v>
      </c>
      <c r="C4207" t="s">
        <v>2684</v>
      </c>
      <c r="D4207" t="s">
        <v>1103</v>
      </c>
      <c r="E4207">
        <v>4.9799999999999997E-2</v>
      </c>
      <c r="F4207">
        <v>5.3199999999999997E-2</v>
      </c>
      <c r="G4207" t="s">
        <v>181</v>
      </c>
      <c r="H4207" t="s">
        <v>1265</v>
      </c>
      <c r="L4207" s="4">
        <f t="shared" si="68"/>
        <v>-8092.0000000000009</v>
      </c>
      <c r="M4207">
        <v>10000</v>
      </c>
      <c r="N4207">
        <v>2.7</v>
      </c>
      <c r="O4207" t="s">
        <v>15394</v>
      </c>
      <c r="P4207">
        <v>21</v>
      </c>
      <c r="Q4207" t="s">
        <v>7159</v>
      </c>
      <c r="R4207" t="s">
        <v>13347</v>
      </c>
      <c r="S4207" t="s">
        <v>19624</v>
      </c>
      <c r="T4207" t="s">
        <v>25812</v>
      </c>
      <c r="U4207" t="s">
        <v>27811</v>
      </c>
      <c r="V4207">
        <v>-0.3</v>
      </c>
      <c r="W4207">
        <v>-0.75</v>
      </c>
      <c r="X4207">
        <v>-300000</v>
      </c>
      <c r="Y4207">
        <v>-8121801.0256210342</v>
      </c>
    </row>
    <row r="4208" spans="1:25" x14ac:dyDescent="0.15">
      <c r="A4208" s="1">
        <v>4206</v>
      </c>
      <c r="B4208" s="2">
        <v>43621</v>
      </c>
      <c r="C4208" t="s">
        <v>2709</v>
      </c>
      <c r="D4208" t="s">
        <v>1103</v>
      </c>
      <c r="E4208">
        <v>0.11</v>
      </c>
      <c r="F4208">
        <v>0.1024</v>
      </c>
      <c r="G4208" t="s">
        <v>537</v>
      </c>
      <c r="H4208" t="s">
        <v>1620</v>
      </c>
      <c r="L4208" s="4">
        <f t="shared" si="68"/>
        <v>-6383.9999999999964</v>
      </c>
      <c r="M4208">
        <v>10000</v>
      </c>
      <c r="N4208">
        <v>2.7</v>
      </c>
      <c r="O4208" t="s">
        <v>15398</v>
      </c>
      <c r="P4208">
        <v>49</v>
      </c>
      <c r="Q4208" t="s">
        <v>7160</v>
      </c>
      <c r="R4208" t="s">
        <v>13348</v>
      </c>
      <c r="S4208" t="s">
        <v>19625</v>
      </c>
      <c r="T4208" t="s">
        <v>25813</v>
      </c>
      <c r="U4208" t="s">
        <v>27810</v>
      </c>
      <c r="V4208">
        <v>-0.3</v>
      </c>
      <c r="W4208">
        <v>-0.75</v>
      </c>
      <c r="X4208">
        <v>-300000</v>
      </c>
      <c r="Y4208">
        <v>-8121801.0256210342</v>
      </c>
    </row>
    <row r="4209" spans="1:25" x14ac:dyDescent="0.15">
      <c r="A4209" s="1">
        <v>4207</v>
      </c>
      <c r="B4209" s="2">
        <v>43621</v>
      </c>
      <c r="C4209" t="s">
        <v>2710</v>
      </c>
      <c r="D4209" t="s">
        <v>1103</v>
      </c>
      <c r="E4209">
        <v>7.9000000000000001E-2</v>
      </c>
      <c r="F4209">
        <v>8.0100000000000005E-2</v>
      </c>
      <c r="G4209" t="s">
        <v>485</v>
      </c>
      <c r="H4209" t="s">
        <v>1568</v>
      </c>
      <c r="L4209" s="4">
        <f t="shared" si="68"/>
        <v>1210.0000000000041</v>
      </c>
      <c r="M4209">
        <v>10000</v>
      </c>
      <c r="N4209">
        <v>2.7</v>
      </c>
      <c r="O4209" t="s">
        <v>15398</v>
      </c>
      <c r="P4209">
        <v>49</v>
      </c>
      <c r="Q4209" t="s">
        <v>7161</v>
      </c>
      <c r="R4209" t="s">
        <v>13349</v>
      </c>
      <c r="S4209" t="s">
        <v>19626</v>
      </c>
      <c r="T4209" t="s">
        <v>25814</v>
      </c>
      <c r="U4209" t="s">
        <v>27811</v>
      </c>
      <c r="V4209">
        <v>-0.3</v>
      </c>
      <c r="W4209">
        <v>-0.75</v>
      </c>
      <c r="X4209">
        <v>-300000</v>
      </c>
      <c r="Y4209">
        <v>-8121801.0256210342</v>
      </c>
    </row>
    <row r="4210" spans="1:25" x14ac:dyDescent="0.15">
      <c r="A4210" s="1">
        <v>4208</v>
      </c>
      <c r="B4210" s="2">
        <v>43622</v>
      </c>
      <c r="C4210" t="s">
        <v>2683</v>
      </c>
      <c r="D4210" t="s">
        <v>1103</v>
      </c>
      <c r="E4210">
        <v>6.3399999999999998E-2</v>
      </c>
      <c r="F4210">
        <v>7.2999999999999995E-2</v>
      </c>
      <c r="G4210" t="s">
        <v>479</v>
      </c>
      <c r="H4210" t="s">
        <v>1562</v>
      </c>
      <c r="L4210" s="4">
        <f t="shared" si="68"/>
        <v>-16799.999999999996</v>
      </c>
      <c r="M4210">
        <v>10000</v>
      </c>
      <c r="N4210">
        <v>2.7</v>
      </c>
      <c r="O4210" t="s">
        <v>15394</v>
      </c>
      <c r="P4210">
        <v>20</v>
      </c>
      <c r="Q4210" t="s">
        <v>7162</v>
      </c>
      <c r="R4210" t="s">
        <v>13350</v>
      </c>
      <c r="S4210" t="s">
        <v>19627</v>
      </c>
      <c r="T4210" t="s">
        <v>25815</v>
      </c>
      <c r="U4210" t="s">
        <v>27810</v>
      </c>
      <c r="V4210">
        <v>-0.3</v>
      </c>
      <c r="W4210">
        <v>-0.75</v>
      </c>
      <c r="X4210">
        <v>-300000</v>
      </c>
      <c r="Y4210">
        <v>-8206120.2338853655</v>
      </c>
    </row>
    <row r="4211" spans="1:25" x14ac:dyDescent="0.15">
      <c r="A4211" s="1">
        <v>4209</v>
      </c>
      <c r="B4211" s="2">
        <v>43622</v>
      </c>
      <c r="C4211" t="s">
        <v>2684</v>
      </c>
      <c r="D4211" t="s">
        <v>1103</v>
      </c>
      <c r="E4211">
        <v>5.3199999999999997E-2</v>
      </c>
      <c r="F4211">
        <v>3.3000000000000002E-2</v>
      </c>
      <c r="G4211" t="s">
        <v>193</v>
      </c>
      <c r="H4211" t="s">
        <v>1277</v>
      </c>
      <c r="L4211" s="4">
        <f t="shared" si="68"/>
        <v>40601.999999999993</v>
      </c>
      <c r="M4211">
        <v>10000</v>
      </c>
      <c r="N4211">
        <v>2.7</v>
      </c>
      <c r="O4211" t="s">
        <v>15394</v>
      </c>
      <c r="P4211">
        <v>20</v>
      </c>
      <c r="Q4211" t="s">
        <v>7163</v>
      </c>
      <c r="R4211" t="s">
        <v>13351</v>
      </c>
      <c r="S4211" t="s">
        <v>19628</v>
      </c>
      <c r="T4211" t="s">
        <v>25816</v>
      </c>
      <c r="U4211" t="s">
        <v>27811</v>
      </c>
      <c r="V4211">
        <v>-0.3</v>
      </c>
      <c r="W4211">
        <v>-0.75</v>
      </c>
      <c r="X4211">
        <v>-300000</v>
      </c>
      <c r="Y4211">
        <v>-8206120.2338853655</v>
      </c>
    </row>
    <row r="4212" spans="1:25" x14ac:dyDescent="0.15">
      <c r="A4212" s="1">
        <v>4210</v>
      </c>
      <c r="B4212" s="2">
        <v>43622</v>
      </c>
      <c r="C4212" t="s">
        <v>2709</v>
      </c>
      <c r="D4212" t="s">
        <v>1103</v>
      </c>
      <c r="E4212">
        <v>0.1024</v>
      </c>
      <c r="F4212">
        <v>0.1118</v>
      </c>
      <c r="G4212" t="s">
        <v>886</v>
      </c>
      <c r="H4212" t="s">
        <v>1936</v>
      </c>
      <c r="L4212" s="4">
        <f t="shared" si="68"/>
        <v>7143.9999999999936</v>
      </c>
      <c r="M4212">
        <v>10000</v>
      </c>
      <c r="N4212">
        <v>2.7</v>
      </c>
      <c r="O4212" t="s">
        <v>15398</v>
      </c>
      <c r="P4212">
        <v>48</v>
      </c>
      <c r="Q4212" t="s">
        <v>7164</v>
      </c>
      <c r="R4212" t="s">
        <v>13352</v>
      </c>
      <c r="S4212" t="s">
        <v>19629</v>
      </c>
      <c r="T4212" t="s">
        <v>25817</v>
      </c>
      <c r="U4212" t="s">
        <v>27810</v>
      </c>
      <c r="V4212">
        <v>-0.3</v>
      </c>
      <c r="W4212">
        <v>-0.75</v>
      </c>
      <c r="X4212">
        <v>-300000</v>
      </c>
      <c r="Y4212">
        <v>-8206120.2338853655</v>
      </c>
    </row>
    <row r="4213" spans="1:25" x14ac:dyDescent="0.15">
      <c r="A4213" s="1">
        <v>4211</v>
      </c>
      <c r="B4213" s="2">
        <v>43622</v>
      </c>
      <c r="C4213" t="s">
        <v>2710</v>
      </c>
      <c r="D4213" t="s">
        <v>1103</v>
      </c>
      <c r="E4213">
        <v>8.0100000000000005E-2</v>
      </c>
      <c r="F4213">
        <v>6.3899999999999998E-2</v>
      </c>
      <c r="G4213" t="s">
        <v>42</v>
      </c>
      <c r="H4213" t="s">
        <v>1126</v>
      </c>
      <c r="L4213" s="4">
        <f t="shared" si="68"/>
        <v>-14580.000000000005</v>
      </c>
      <c r="M4213">
        <v>10000</v>
      </c>
      <c r="N4213">
        <v>2.7</v>
      </c>
      <c r="O4213" t="s">
        <v>15398</v>
      </c>
      <c r="P4213">
        <v>48</v>
      </c>
      <c r="Q4213" t="s">
        <v>7165</v>
      </c>
      <c r="R4213" t="s">
        <v>13353</v>
      </c>
      <c r="S4213" t="s">
        <v>19630</v>
      </c>
      <c r="T4213" t="s">
        <v>25818</v>
      </c>
      <c r="U4213" t="s">
        <v>27811</v>
      </c>
      <c r="V4213">
        <v>-0.3</v>
      </c>
      <c r="W4213">
        <v>-0.75</v>
      </c>
      <c r="X4213">
        <v>-300000</v>
      </c>
      <c r="Y4213">
        <v>-8206120.2338853655</v>
      </c>
    </row>
    <row r="4214" spans="1:25" x14ac:dyDescent="0.15">
      <c r="A4214" s="1">
        <v>4212</v>
      </c>
      <c r="B4214" s="2">
        <v>43626</v>
      </c>
      <c r="C4214" t="s">
        <v>2683</v>
      </c>
      <c r="D4214" t="s">
        <v>1103</v>
      </c>
      <c r="E4214">
        <v>7.2999999999999995E-2</v>
      </c>
      <c r="F4214">
        <v>0.1191</v>
      </c>
      <c r="G4214" t="s">
        <v>114</v>
      </c>
      <c r="H4214" t="s">
        <v>1198</v>
      </c>
      <c r="L4214" s="4">
        <f t="shared" si="68"/>
        <v>-69611</v>
      </c>
      <c r="M4214">
        <v>10000</v>
      </c>
      <c r="N4214">
        <v>2.7</v>
      </c>
      <c r="O4214" t="s">
        <v>15394</v>
      </c>
      <c r="P4214">
        <v>16</v>
      </c>
      <c r="Q4214" t="s">
        <v>7166</v>
      </c>
      <c r="R4214" t="s">
        <v>13354</v>
      </c>
      <c r="S4214" t="s">
        <v>19631</v>
      </c>
      <c r="T4214" t="s">
        <v>25819</v>
      </c>
      <c r="U4214" t="s">
        <v>27810</v>
      </c>
      <c r="V4214">
        <v>0.2</v>
      </c>
      <c r="W4214">
        <v>-0.75</v>
      </c>
      <c r="X4214">
        <v>200000</v>
      </c>
      <c r="Y4214">
        <v>-7997738.2396258339</v>
      </c>
    </row>
    <row r="4215" spans="1:25" x14ac:dyDescent="0.15">
      <c r="A4215" s="1">
        <v>4213</v>
      </c>
      <c r="B4215" s="2">
        <v>43626</v>
      </c>
      <c r="C4215" t="s">
        <v>2684</v>
      </c>
      <c r="D4215" t="s">
        <v>1103</v>
      </c>
      <c r="E4215">
        <v>3.3000000000000002E-2</v>
      </c>
      <c r="F4215">
        <v>1.0999999999999999E-2</v>
      </c>
      <c r="G4215" t="s">
        <v>182</v>
      </c>
      <c r="H4215" t="s">
        <v>1266</v>
      </c>
      <c r="L4215" s="4">
        <f t="shared" si="68"/>
        <v>62920.000000000007</v>
      </c>
      <c r="M4215">
        <v>10000</v>
      </c>
      <c r="N4215">
        <v>2.7</v>
      </c>
      <c r="O4215" t="s">
        <v>15394</v>
      </c>
      <c r="P4215">
        <v>16</v>
      </c>
      <c r="Q4215" t="s">
        <v>7167</v>
      </c>
      <c r="R4215" t="s">
        <v>13355</v>
      </c>
      <c r="S4215" t="s">
        <v>19632</v>
      </c>
      <c r="T4215" t="s">
        <v>25820</v>
      </c>
      <c r="U4215" t="s">
        <v>27811</v>
      </c>
      <c r="V4215">
        <v>0.2</v>
      </c>
      <c r="W4215">
        <v>-0.75</v>
      </c>
      <c r="X4215">
        <v>200000</v>
      </c>
      <c r="Y4215">
        <v>-7997738.2396258339</v>
      </c>
    </row>
    <row r="4216" spans="1:25" x14ac:dyDescent="0.15">
      <c r="A4216" s="1">
        <v>4214</v>
      </c>
      <c r="B4216" s="2">
        <v>43626</v>
      </c>
      <c r="C4216" t="s">
        <v>2709</v>
      </c>
      <c r="D4216" t="s">
        <v>1103</v>
      </c>
      <c r="E4216">
        <v>0.1118</v>
      </c>
      <c r="F4216">
        <v>0.14910000000000001</v>
      </c>
      <c r="G4216" t="s">
        <v>704</v>
      </c>
      <c r="H4216" t="s">
        <v>1787</v>
      </c>
      <c r="L4216" s="4">
        <f t="shared" si="68"/>
        <v>44387.000000000015</v>
      </c>
      <c r="M4216">
        <v>10000</v>
      </c>
      <c r="N4216">
        <v>2.7</v>
      </c>
      <c r="O4216" t="s">
        <v>15398</v>
      </c>
      <c r="P4216">
        <v>44</v>
      </c>
      <c r="Q4216" t="s">
        <v>7168</v>
      </c>
      <c r="R4216" t="s">
        <v>13356</v>
      </c>
      <c r="S4216" t="s">
        <v>19633</v>
      </c>
      <c r="T4216" t="s">
        <v>25821</v>
      </c>
      <c r="U4216" t="s">
        <v>27810</v>
      </c>
      <c r="V4216">
        <v>0.2</v>
      </c>
      <c r="W4216">
        <v>-0.75</v>
      </c>
      <c r="X4216">
        <v>200000</v>
      </c>
      <c r="Y4216">
        <v>-7997738.2396258339</v>
      </c>
    </row>
    <row r="4217" spans="1:25" x14ac:dyDescent="0.15">
      <c r="A4217" s="1">
        <v>4215</v>
      </c>
      <c r="B4217" s="2">
        <v>43626</v>
      </c>
      <c r="C4217" t="s">
        <v>2710</v>
      </c>
      <c r="D4217" t="s">
        <v>1103</v>
      </c>
      <c r="E4217">
        <v>6.3899999999999998E-2</v>
      </c>
      <c r="F4217">
        <v>3.5700000000000003E-2</v>
      </c>
      <c r="G4217" t="s">
        <v>362</v>
      </c>
      <c r="H4217" t="s">
        <v>1446</v>
      </c>
      <c r="L4217" s="4">
        <f t="shared" si="68"/>
        <v>-53579.999999999993</v>
      </c>
      <c r="M4217">
        <v>10000</v>
      </c>
      <c r="N4217">
        <v>2.7</v>
      </c>
      <c r="O4217" t="s">
        <v>15398</v>
      </c>
      <c r="P4217">
        <v>44</v>
      </c>
      <c r="Q4217" t="s">
        <v>7169</v>
      </c>
      <c r="R4217" t="s">
        <v>13357</v>
      </c>
      <c r="S4217" t="s">
        <v>19634</v>
      </c>
      <c r="T4217" t="s">
        <v>25822</v>
      </c>
      <c r="U4217" t="s">
        <v>27811</v>
      </c>
      <c r="V4217">
        <v>0.2</v>
      </c>
      <c r="W4217">
        <v>-0.75</v>
      </c>
      <c r="X4217">
        <v>200000</v>
      </c>
      <c r="Y4217">
        <v>-7997738.2396258339</v>
      </c>
    </row>
    <row r="4218" spans="1:25" x14ac:dyDescent="0.15">
      <c r="A4218" s="1">
        <v>4216</v>
      </c>
      <c r="B4218" s="2">
        <v>43627</v>
      </c>
      <c r="C4218" t="s">
        <v>2665</v>
      </c>
      <c r="D4218" t="s">
        <v>1103</v>
      </c>
      <c r="E4218">
        <v>4.9000000000000002E-2</v>
      </c>
      <c r="F4218">
        <v>4.6899999999999997E-2</v>
      </c>
      <c r="G4218" t="s">
        <v>458</v>
      </c>
      <c r="H4218" t="s">
        <v>1541</v>
      </c>
      <c r="L4218" s="4">
        <f t="shared" si="68"/>
        <v>2436.0000000000055</v>
      </c>
      <c r="M4218">
        <v>10000</v>
      </c>
      <c r="N4218">
        <v>2.8</v>
      </c>
      <c r="O4218" t="s">
        <v>15394</v>
      </c>
      <c r="P4218">
        <v>15</v>
      </c>
      <c r="Q4218" t="s">
        <v>7170</v>
      </c>
      <c r="R4218" t="s">
        <v>13358</v>
      </c>
      <c r="S4218" t="s">
        <v>19635</v>
      </c>
      <c r="T4218" t="s">
        <v>25823</v>
      </c>
      <c r="U4218" t="s">
        <v>27810</v>
      </c>
      <c r="V4218">
        <v>0.7</v>
      </c>
      <c r="W4218">
        <v>-0.25</v>
      </c>
      <c r="X4218">
        <v>700000</v>
      </c>
      <c r="Y4218">
        <v>-2525700.2630264251</v>
      </c>
    </row>
    <row r="4219" spans="1:25" x14ac:dyDescent="0.15">
      <c r="A4219" s="1">
        <v>4217</v>
      </c>
      <c r="B4219" s="2">
        <v>43627</v>
      </c>
      <c r="C4219" t="s">
        <v>2666</v>
      </c>
      <c r="D4219" t="s">
        <v>1103</v>
      </c>
      <c r="E4219">
        <v>4.0300000000000002E-2</v>
      </c>
      <c r="F4219">
        <v>4.3799999999999999E-2</v>
      </c>
      <c r="G4219" t="s">
        <v>649</v>
      </c>
      <c r="H4219" t="s">
        <v>1732</v>
      </c>
      <c r="L4219" s="4">
        <f t="shared" si="68"/>
        <v>-5424.9999999999936</v>
      </c>
      <c r="M4219">
        <v>10000</v>
      </c>
      <c r="N4219">
        <v>2.8</v>
      </c>
      <c r="O4219" t="s">
        <v>15394</v>
      </c>
      <c r="P4219">
        <v>15</v>
      </c>
      <c r="Q4219" t="s">
        <v>7171</v>
      </c>
      <c r="R4219" t="s">
        <v>13359</v>
      </c>
      <c r="S4219" t="s">
        <v>19636</v>
      </c>
      <c r="T4219" t="s">
        <v>25824</v>
      </c>
      <c r="U4219" t="s">
        <v>27811</v>
      </c>
      <c r="V4219">
        <v>0.7</v>
      </c>
      <c r="W4219">
        <v>-0.25</v>
      </c>
      <c r="X4219">
        <v>700000</v>
      </c>
      <c r="Y4219">
        <v>-2525700.2630264251</v>
      </c>
    </row>
    <row r="4220" spans="1:25" x14ac:dyDescent="0.15">
      <c r="A4220" s="1">
        <v>4218</v>
      </c>
      <c r="B4220" s="2">
        <v>43627</v>
      </c>
      <c r="C4220" t="s">
        <v>2711</v>
      </c>
      <c r="D4220" t="s">
        <v>1103</v>
      </c>
      <c r="E4220">
        <v>0.09</v>
      </c>
      <c r="F4220">
        <v>8.6800000000000002E-2</v>
      </c>
      <c r="G4220" t="s">
        <v>496</v>
      </c>
      <c r="H4220" t="s">
        <v>1579</v>
      </c>
      <c r="L4220" s="4">
        <f t="shared" si="68"/>
        <v>-4799.9999999999918</v>
      </c>
      <c r="M4220">
        <v>10000</v>
      </c>
      <c r="N4220">
        <v>2.8</v>
      </c>
      <c r="O4220" t="s">
        <v>15398</v>
      </c>
      <c r="P4220">
        <v>43</v>
      </c>
      <c r="Q4220" t="s">
        <v>7172</v>
      </c>
      <c r="R4220" t="s">
        <v>13360</v>
      </c>
      <c r="S4220" t="s">
        <v>19637</v>
      </c>
      <c r="T4220" t="s">
        <v>25825</v>
      </c>
      <c r="U4220" t="s">
        <v>27810</v>
      </c>
      <c r="V4220">
        <v>0.7</v>
      </c>
      <c r="W4220">
        <v>-0.25</v>
      </c>
      <c r="X4220">
        <v>700000</v>
      </c>
      <c r="Y4220">
        <v>-2525700.2630264251</v>
      </c>
    </row>
    <row r="4221" spans="1:25" x14ac:dyDescent="0.15">
      <c r="A4221" s="1">
        <v>4219</v>
      </c>
      <c r="B4221" s="2">
        <v>43627</v>
      </c>
      <c r="C4221" t="s">
        <v>2712</v>
      </c>
      <c r="D4221" t="s">
        <v>1103</v>
      </c>
      <c r="E4221">
        <v>7.5300000000000006E-2</v>
      </c>
      <c r="F4221">
        <v>7.6499999999999999E-2</v>
      </c>
      <c r="G4221" t="s">
        <v>546</v>
      </c>
      <c r="H4221" t="s">
        <v>1629</v>
      </c>
      <c r="L4221" s="4">
        <f t="shared" si="68"/>
        <v>2327.9999999999859</v>
      </c>
      <c r="M4221">
        <v>10000</v>
      </c>
      <c r="N4221">
        <v>2.8</v>
      </c>
      <c r="O4221" t="s">
        <v>15398</v>
      </c>
      <c r="P4221">
        <v>43</v>
      </c>
      <c r="Q4221" t="s">
        <v>7173</v>
      </c>
      <c r="R4221" t="s">
        <v>13361</v>
      </c>
      <c r="S4221" t="s">
        <v>19638</v>
      </c>
      <c r="T4221" t="s">
        <v>25826</v>
      </c>
      <c r="U4221" t="s">
        <v>27811</v>
      </c>
      <c r="V4221">
        <v>0.7</v>
      </c>
      <c r="W4221">
        <v>-0.25</v>
      </c>
      <c r="X4221">
        <v>700000</v>
      </c>
      <c r="Y4221">
        <v>-2525700.2630264251</v>
      </c>
    </row>
    <row r="4222" spans="1:25" x14ac:dyDescent="0.15">
      <c r="A4222" s="1">
        <v>4220</v>
      </c>
      <c r="B4222" s="2">
        <v>43628</v>
      </c>
      <c r="C4222" t="s">
        <v>2665</v>
      </c>
      <c r="D4222" t="s">
        <v>1103</v>
      </c>
      <c r="E4222">
        <v>4.6899999999999997E-2</v>
      </c>
      <c r="F4222">
        <v>4.1300000000000003E-2</v>
      </c>
      <c r="G4222" t="s">
        <v>114</v>
      </c>
      <c r="H4222" t="s">
        <v>1198</v>
      </c>
      <c r="L4222" s="4">
        <f t="shared" si="68"/>
        <v>8455.9999999999909</v>
      </c>
      <c r="M4222">
        <v>10000</v>
      </c>
      <c r="N4222">
        <v>2.8</v>
      </c>
      <c r="O4222" t="s">
        <v>15394</v>
      </c>
      <c r="P4222">
        <v>14</v>
      </c>
      <c r="Q4222" t="s">
        <v>7174</v>
      </c>
      <c r="R4222" t="s">
        <v>13362</v>
      </c>
      <c r="S4222" t="s">
        <v>19639</v>
      </c>
      <c r="T4222" t="s">
        <v>25827</v>
      </c>
      <c r="U4222" t="s">
        <v>27810</v>
      </c>
      <c r="V4222">
        <v>1</v>
      </c>
      <c r="W4222">
        <v>-0.25</v>
      </c>
      <c r="X4222">
        <v>1000000</v>
      </c>
      <c r="Y4222">
        <v>-2547379.9942021631</v>
      </c>
    </row>
    <row r="4223" spans="1:25" x14ac:dyDescent="0.15">
      <c r="A4223" s="1">
        <v>4221</v>
      </c>
      <c r="B4223" s="2">
        <v>43628</v>
      </c>
      <c r="C4223" t="s">
        <v>2666</v>
      </c>
      <c r="D4223" t="s">
        <v>1103</v>
      </c>
      <c r="E4223">
        <v>4.3799999999999999E-2</v>
      </c>
      <c r="F4223">
        <v>4.1500000000000002E-2</v>
      </c>
      <c r="G4223" t="s">
        <v>165</v>
      </c>
      <c r="H4223" t="s">
        <v>1249</v>
      </c>
      <c r="L4223" s="4">
        <f t="shared" si="68"/>
        <v>3863.9999999999941</v>
      </c>
      <c r="M4223">
        <v>10000</v>
      </c>
      <c r="N4223">
        <v>2.8</v>
      </c>
      <c r="O4223" t="s">
        <v>15394</v>
      </c>
      <c r="P4223">
        <v>14</v>
      </c>
      <c r="Q4223" t="s">
        <v>7175</v>
      </c>
      <c r="R4223" t="s">
        <v>13363</v>
      </c>
      <c r="S4223" t="s">
        <v>19640</v>
      </c>
      <c r="T4223" t="s">
        <v>25828</v>
      </c>
      <c r="U4223" t="s">
        <v>27811</v>
      </c>
      <c r="V4223">
        <v>1</v>
      </c>
      <c r="W4223">
        <v>-0.25</v>
      </c>
      <c r="X4223">
        <v>1000000</v>
      </c>
      <c r="Y4223">
        <v>-2547379.9942021631</v>
      </c>
    </row>
    <row r="4224" spans="1:25" x14ac:dyDescent="0.15">
      <c r="A4224" s="1">
        <v>4222</v>
      </c>
      <c r="B4224" s="2">
        <v>43628</v>
      </c>
      <c r="C4224" t="s">
        <v>2711</v>
      </c>
      <c r="D4224" t="s">
        <v>1103</v>
      </c>
      <c r="E4224">
        <v>8.6800000000000002E-2</v>
      </c>
      <c r="F4224">
        <v>8.3099999999999993E-2</v>
      </c>
      <c r="G4224" t="s">
        <v>851</v>
      </c>
      <c r="H4224" t="s">
        <v>1901</v>
      </c>
      <c r="L4224" s="4">
        <f t="shared" si="68"/>
        <v>-7696.0000000000182</v>
      </c>
      <c r="M4224">
        <v>10000</v>
      </c>
      <c r="N4224">
        <v>2.8</v>
      </c>
      <c r="O4224" t="s">
        <v>15398</v>
      </c>
      <c r="P4224">
        <v>42</v>
      </c>
      <c r="Q4224" t="s">
        <v>7176</v>
      </c>
      <c r="R4224" t="s">
        <v>13364</v>
      </c>
      <c r="S4224" t="s">
        <v>19641</v>
      </c>
      <c r="T4224" t="s">
        <v>25829</v>
      </c>
      <c r="U4224" t="s">
        <v>27810</v>
      </c>
      <c r="V4224">
        <v>1</v>
      </c>
      <c r="W4224">
        <v>-0.25</v>
      </c>
      <c r="X4224">
        <v>1000000</v>
      </c>
      <c r="Y4224">
        <v>-2547379.9942021631</v>
      </c>
    </row>
    <row r="4225" spans="1:25" x14ac:dyDescent="0.15">
      <c r="A4225" s="1">
        <v>4223</v>
      </c>
      <c r="B4225" s="2">
        <v>43628</v>
      </c>
      <c r="C4225" t="s">
        <v>2712</v>
      </c>
      <c r="D4225" t="s">
        <v>1103</v>
      </c>
      <c r="E4225">
        <v>7.6499999999999999E-2</v>
      </c>
      <c r="F4225">
        <v>7.5200000000000003E-2</v>
      </c>
      <c r="G4225" t="s">
        <v>762</v>
      </c>
      <c r="H4225" t="s">
        <v>1845</v>
      </c>
      <c r="L4225" s="4">
        <f t="shared" si="68"/>
        <v>-3145.9999999999895</v>
      </c>
      <c r="M4225">
        <v>10000</v>
      </c>
      <c r="N4225">
        <v>2.8</v>
      </c>
      <c r="O4225" t="s">
        <v>15398</v>
      </c>
      <c r="P4225">
        <v>42</v>
      </c>
      <c r="Q4225" t="s">
        <v>7177</v>
      </c>
      <c r="R4225" t="s">
        <v>13365</v>
      </c>
      <c r="S4225" t="s">
        <v>19642</v>
      </c>
      <c r="T4225" t="s">
        <v>25830</v>
      </c>
      <c r="U4225" t="s">
        <v>27811</v>
      </c>
      <c r="V4225">
        <v>1</v>
      </c>
      <c r="W4225">
        <v>-0.25</v>
      </c>
      <c r="X4225">
        <v>1000000</v>
      </c>
      <c r="Y4225">
        <v>-2547379.9942021631</v>
      </c>
    </row>
    <row r="4226" spans="1:25" x14ac:dyDescent="0.15">
      <c r="A4226" s="1">
        <v>4224</v>
      </c>
      <c r="B4226" s="2">
        <v>43629</v>
      </c>
      <c r="C4226" t="s">
        <v>2665</v>
      </c>
      <c r="D4226" t="s">
        <v>1103</v>
      </c>
      <c r="E4226">
        <v>4.1300000000000003E-2</v>
      </c>
      <c r="F4226">
        <v>3.4200000000000001E-2</v>
      </c>
      <c r="G4226" t="s">
        <v>200</v>
      </c>
      <c r="H4226" t="s">
        <v>1284</v>
      </c>
      <c r="L4226" s="4">
        <f t="shared" si="68"/>
        <v>10792.000000000004</v>
      </c>
      <c r="M4226">
        <v>10000</v>
      </c>
      <c r="N4226">
        <v>2.8</v>
      </c>
      <c r="O4226" t="s">
        <v>15394</v>
      </c>
      <c r="P4226">
        <v>13</v>
      </c>
      <c r="Q4226" t="s">
        <v>7178</v>
      </c>
      <c r="R4226" t="s">
        <v>13366</v>
      </c>
      <c r="S4226" t="s">
        <v>19643</v>
      </c>
      <c r="T4226" t="s">
        <v>25831</v>
      </c>
      <c r="U4226" t="s">
        <v>27810</v>
      </c>
      <c r="V4226">
        <v>1</v>
      </c>
      <c r="W4226">
        <v>-0.25</v>
      </c>
      <c r="X4226">
        <v>1000000</v>
      </c>
      <c r="Y4226">
        <v>-2558324.6861958941</v>
      </c>
    </row>
    <row r="4227" spans="1:25" x14ac:dyDescent="0.15">
      <c r="A4227" s="1">
        <v>4225</v>
      </c>
      <c r="B4227" s="2">
        <v>43629</v>
      </c>
      <c r="C4227" t="s">
        <v>2666</v>
      </c>
      <c r="D4227" t="s">
        <v>1103</v>
      </c>
      <c r="E4227">
        <v>4.1500000000000002E-2</v>
      </c>
      <c r="F4227">
        <v>4.3900000000000002E-2</v>
      </c>
      <c r="G4227" t="s">
        <v>200</v>
      </c>
      <c r="H4227" t="s">
        <v>1284</v>
      </c>
      <c r="L4227" s="4">
        <f t="shared" ref="L4227:L4290" si="69">(F4227-E4227)*G4227</f>
        <v>-3647.9999999999991</v>
      </c>
      <c r="M4227">
        <v>10000</v>
      </c>
      <c r="N4227">
        <v>2.8</v>
      </c>
      <c r="O4227" t="s">
        <v>15394</v>
      </c>
      <c r="P4227">
        <v>13</v>
      </c>
      <c r="Q4227" t="s">
        <v>7179</v>
      </c>
      <c r="R4227" t="s">
        <v>13366</v>
      </c>
      <c r="S4227" t="s">
        <v>19644</v>
      </c>
      <c r="T4227" t="s">
        <v>25831</v>
      </c>
      <c r="U4227" t="s">
        <v>27811</v>
      </c>
      <c r="V4227">
        <v>1</v>
      </c>
      <c r="W4227">
        <v>-0.25</v>
      </c>
      <c r="X4227">
        <v>1000000</v>
      </c>
      <c r="Y4227">
        <v>-2558324.6861958941</v>
      </c>
    </row>
    <row r="4228" spans="1:25" x14ac:dyDescent="0.15">
      <c r="A4228" s="1">
        <v>4226</v>
      </c>
      <c r="B4228" s="2">
        <v>43629</v>
      </c>
      <c r="C4228" t="s">
        <v>2711</v>
      </c>
      <c r="D4228" t="s">
        <v>1103</v>
      </c>
      <c r="E4228">
        <v>8.3099999999999993E-2</v>
      </c>
      <c r="F4228">
        <v>7.8299999999999995E-2</v>
      </c>
      <c r="G4228" t="s">
        <v>572</v>
      </c>
      <c r="H4228" t="s">
        <v>1655</v>
      </c>
      <c r="L4228" s="4">
        <f t="shared" si="69"/>
        <v>-10079.999999999998</v>
      </c>
      <c r="M4228">
        <v>10000</v>
      </c>
      <c r="N4228">
        <v>2.8</v>
      </c>
      <c r="O4228" t="s">
        <v>15398</v>
      </c>
      <c r="P4228">
        <v>41</v>
      </c>
      <c r="Q4228" t="s">
        <v>7180</v>
      </c>
      <c r="R4228" t="s">
        <v>13367</v>
      </c>
      <c r="S4228" t="s">
        <v>19645</v>
      </c>
      <c r="T4228" t="s">
        <v>25832</v>
      </c>
      <c r="U4228" t="s">
        <v>27810</v>
      </c>
      <c r="V4228">
        <v>1</v>
      </c>
      <c r="W4228">
        <v>-0.25</v>
      </c>
      <c r="X4228">
        <v>1000000</v>
      </c>
      <c r="Y4228">
        <v>-2558324.6861958941</v>
      </c>
    </row>
    <row r="4229" spans="1:25" x14ac:dyDescent="0.15">
      <c r="A4229" s="1">
        <v>4227</v>
      </c>
      <c r="B4229" s="2">
        <v>43629</v>
      </c>
      <c r="C4229" t="s">
        <v>2712</v>
      </c>
      <c r="D4229" t="s">
        <v>1103</v>
      </c>
      <c r="E4229">
        <v>7.5200000000000003E-2</v>
      </c>
      <c r="F4229">
        <v>7.8899999999999998E-2</v>
      </c>
      <c r="G4229" t="s">
        <v>666</v>
      </c>
      <c r="H4229" t="s">
        <v>1749</v>
      </c>
      <c r="L4229" s="4">
        <f t="shared" si="69"/>
        <v>8509.9999999999891</v>
      </c>
      <c r="M4229">
        <v>10000</v>
      </c>
      <c r="N4229">
        <v>2.8</v>
      </c>
      <c r="O4229" t="s">
        <v>15398</v>
      </c>
      <c r="P4229">
        <v>41</v>
      </c>
      <c r="Q4229" t="s">
        <v>7181</v>
      </c>
      <c r="R4229" t="s">
        <v>13368</v>
      </c>
      <c r="S4229" t="s">
        <v>19646</v>
      </c>
      <c r="T4229" t="s">
        <v>25833</v>
      </c>
      <c r="U4229" t="s">
        <v>27811</v>
      </c>
      <c r="V4229">
        <v>1</v>
      </c>
      <c r="W4229">
        <v>-0.25</v>
      </c>
      <c r="X4229">
        <v>1000000</v>
      </c>
      <c r="Y4229">
        <v>-2558324.6861958941</v>
      </c>
    </row>
    <row r="4230" spans="1:25" x14ac:dyDescent="0.15">
      <c r="A4230" s="1">
        <v>4228</v>
      </c>
      <c r="B4230" s="2">
        <v>43630</v>
      </c>
      <c r="C4230" t="s">
        <v>2665</v>
      </c>
      <c r="D4230" t="s">
        <v>1103</v>
      </c>
      <c r="E4230">
        <v>3.4200000000000001E-2</v>
      </c>
      <c r="F4230">
        <v>3.5000000000000003E-2</v>
      </c>
      <c r="G4230" t="s">
        <v>200</v>
      </c>
      <c r="H4230" t="s">
        <v>1284</v>
      </c>
      <c r="L4230" s="4">
        <f t="shared" si="69"/>
        <v>-1216.0000000000032</v>
      </c>
      <c r="M4230">
        <v>10000</v>
      </c>
      <c r="N4230">
        <v>2.8</v>
      </c>
      <c r="O4230" t="s">
        <v>15394</v>
      </c>
      <c r="P4230">
        <v>12</v>
      </c>
      <c r="Q4230" t="s">
        <v>7182</v>
      </c>
      <c r="R4230" t="s">
        <v>13369</v>
      </c>
      <c r="S4230" t="s">
        <v>19647</v>
      </c>
      <c r="T4230" t="s">
        <v>25834</v>
      </c>
      <c r="U4230" t="s">
        <v>27810</v>
      </c>
      <c r="V4230">
        <v>1</v>
      </c>
      <c r="W4230">
        <v>-0.25</v>
      </c>
      <c r="X4230">
        <v>1000000</v>
      </c>
      <c r="Y4230">
        <v>-2569340.0650043031</v>
      </c>
    </row>
    <row r="4231" spans="1:25" x14ac:dyDescent="0.15">
      <c r="A4231" s="1">
        <v>4229</v>
      </c>
      <c r="B4231" s="2">
        <v>43630</v>
      </c>
      <c r="C4231" t="s">
        <v>2666</v>
      </c>
      <c r="D4231" t="s">
        <v>1103</v>
      </c>
      <c r="E4231">
        <v>4.3900000000000002E-2</v>
      </c>
      <c r="F4231">
        <v>3.2300000000000002E-2</v>
      </c>
      <c r="G4231" t="s">
        <v>124</v>
      </c>
      <c r="H4231" t="s">
        <v>1208</v>
      </c>
      <c r="L4231" s="4">
        <f t="shared" si="69"/>
        <v>15427.999999999998</v>
      </c>
      <c r="M4231">
        <v>10000</v>
      </c>
      <c r="N4231">
        <v>2.8</v>
      </c>
      <c r="O4231" t="s">
        <v>15394</v>
      </c>
      <c r="P4231">
        <v>12</v>
      </c>
      <c r="Q4231" t="s">
        <v>7183</v>
      </c>
      <c r="R4231" t="s">
        <v>13370</v>
      </c>
      <c r="S4231" t="s">
        <v>19648</v>
      </c>
      <c r="T4231" t="s">
        <v>25835</v>
      </c>
      <c r="U4231" t="s">
        <v>27811</v>
      </c>
      <c r="V4231">
        <v>1</v>
      </c>
      <c r="W4231">
        <v>-0.25</v>
      </c>
      <c r="X4231">
        <v>1000000</v>
      </c>
      <c r="Y4231">
        <v>-2569340.0650043031</v>
      </c>
    </row>
    <row r="4232" spans="1:25" x14ac:dyDescent="0.15">
      <c r="A4232" s="1">
        <v>4230</v>
      </c>
      <c r="B4232" s="2">
        <v>43630</v>
      </c>
      <c r="C4232" t="s">
        <v>2711</v>
      </c>
      <c r="D4232" t="s">
        <v>1103</v>
      </c>
      <c r="E4232">
        <v>7.8299999999999995E-2</v>
      </c>
      <c r="F4232">
        <v>7.9600000000000004E-2</v>
      </c>
      <c r="G4232" t="s">
        <v>950</v>
      </c>
      <c r="H4232" t="s">
        <v>1996</v>
      </c>
      <c r="L4232" s="4">
        <f t="shared" si="69"/>
        <v>2743.00000000002</v>
      </c>
      <c r="M4232">
        <v>10000</v>
      </c>
      <c r="N4232">
        <v>2.8</v>
      </c>
      <c r="O4232" t="s">
        <v>15398</v>
      </c>
      <c r="P4232">
        <v>40</v>
      </c>
      <c r="Q4232" t="s">
        <v>7184</v>
      </c>
      <c r="R4232" t="s">
        <v>13371</v>
      </c>
      <c r="S4232" t="s">
        <v>19649</v>
      </c>
      <c r="T4232" t="s">
        <v>25836</v>
      </c>
      <c r="U4232" t="s">
        <v>27810</v>
      </c>
      <c r="V4232">
        <v>1</v>
      </c>
      <c r="W4232">
        <v>-0.25</v>
      </c>
      <c r="X4232">
        <v>1000000</v>
      </c>
      <c r="Y4232">
        <v>-2569340.0650043031</v>
      </c>
    </row>
    <row r="4233" spans="1:25" x14ac:dyDescent="0.15">
      <c r="A4233" s="1">
        <v>4231</v>
      </c>
      <c r="B4233" s="2">
        <v>43630</v>
      </c>
      <c r="C4233" t="s">
        <v>2712</v>
      </c>
      <c r="D4233" t="s">
        <v>1103</v>
      </c>
      <c r="E4233">
        <v>7.8899999999999998E-2</v>
      </c>
      <c r="F4233">
        <v>6.9400000000000003E-2</v>
      </c>
      <c r="G4233" t="s">
        <v>506</v>
      </c>
      <c r="H4233" t="s">
        <v>1589</v>
      </c>
      <c r="L4233" s="4">
        <f t="shared" si="69"/>
        <v>-20519.999999999989</v>
      </c>
      <c r="M4233">
        <v>10000</v>
      </c>
      <c r="N4233">
        <v>2.8</v>
      </c>
      <c r="O4233" t="s">
        <v>15398</v>
      </c>
      <c r="P4233">
        <v>40</v>
      </c>
      <c r="Q4233" t="s">
        <v>7185</v>
      </c>
      <c r="R4233" t="s">
        <v>13372</v>
      </c>
      <c r="S4233" t="s">
        <v>19650</v>
      </c>
      <c r="T4233" t="s">
        <v>25837</v>
      </c>
      <c r="U4233" t="s">
        <v>27811</v>
      </c>
      <c r="V4233">
        <v>1</v>
      </c>
      <c r="W4233">
        <v>-0.25</v>
      </c>
      <c r="X4233">
        <v>1000000</v>
      </c>
      <c r="Y4233">
        <v>-2569340.0650043031</v>
      </c>
    </row>
    <row r="4234" spans="1:25" x14ac:dyDescent="0.15">
      <c r="A4234" s="1">
        <v>4232</v>
      </c>
      <c r="B4234" s="2">
        <v>43633</v>
      </c>
      <c r="C4234" t="s">
        <v>2665</v>
      </c>
      <c r="D4234" t="s">
        <v>1103</v>
      </c>
      <c r="E4234">
        <v>3.5000000000000003E-2</v>
      </c>
      <c r="F4234">
        <v>3.7100000000000001E-2</v>
      </c>
      <c r="G4234" t="s">
        <v>179</v>
      </c>
      <c r="H4234" t="s">
        <v>1263</v>
      </c>
      <c r="L4234" s="4">
        <f t="shared" si="69"/>
        <v>-2477.9999999999973</v>
      </c>
      <c r="M4234">
        <v>10000</v>
      </c>
      <c r="N4234">
        <v>2.8</v>
      </c>
      <c r="O4234" t="s">
        <v>15394</v>
      </c>
      <c r="P4234">
        <v>9</v>
      </c>
      <c r="Q4234" t="s">
        <v>7186</v>
      </c>
      <c r="R4234" t="s">
        <v>13373</v>
      </c>
      <c r="S4234" t="s">
        <v>19651</v>
      </c>
      <c r="T4234" t="s">
        <v>25838</v>
      </c>
      <c r="U4234" t="s">
        <v>27810</v>
      </c>
      <c r="V4234">
        <v>1</v>
      </c>
      <c r="W4234">
        <v>-0.25</v>
      </c>
      <c r="X4234">
        <v>1000000</v>
      </c>
      <c r="Y4234">
        <v>-2552843.5422184798</v>
      </c>
    </row>
    <row r="4235" spans="1:25" x14ac:dyDescent="0.15">
      <c r="A4235" s="1">
        <v>4233</v>
      </c>
      <c r="B4235" s="2">
        <v>43633</v>
      </c>
      <c r="C4235" t="s">
        <v>2666</v>
      </c>
      <c r="D4235" t="s">
        <v>1103</v>
      </c>
      <c r="E4235">
        <v>3.2300000000000002E-2</v>
      </c>
      <c r="F4235">
        <v>2.5499999999999998E-2</v>
      </c>
      <c r="G4235" t="s">
        <v>210</v>
      </c>
      <c r="H4235" t="s">
        <v>1294</v>
      </c>
      <c r="L4235" s="4">
        <f t="shared" si="69"/>
        <v>8364.0000000000055</v>
      </c>
      <c r="M4235">
        <v>10000</v>
      </c>
      <c r="N4235">
        <v>2.8</v>
      </c>
      <c r="O4235" t="s">
        <v>15394</v>
      </c>
      <c r="P4235">
        <v>9</v>
      </c>
      <c r="Q4235" t="s">
        <v>7187</v>
      </c>
      <c r="R4235" t="s">
        <v>13374</v>
      </c>
      <c r="S4235" t="s">
        <v>19652</v>
      </c>
      <c r="T4235" t="s">
        <v>25839</v>
      </c>
      <c r="U4235" t="s">
        <v>27811</v>
      </c>
      <c r="V4235">
        <v>1</v>
      </c>
      <c r="W4235">
        <v>-0.25</v>
      </c>
      <c r="X4235">
        <v>1000000</v>
      </c>
      <c r="Y4235">
        <v>-2552843.5422184798</v>
      </c>
    </row>
    <row r="4236" spans="1:25" x14ac:dyDescent="0.15">
      <c r="A4236" s="1">
        <v>4234</v>
      </c>
      <c r="B4236" s="2">
        <v>43633</v>
      </c>
      <c r="C4236" t="s">
        <v>2711</v>
      </c>
      <c r="D4236" t="s">
        <v>1103</v>
      </c>
      <c r="E4236">
        <v>7.9600000000000004E-2</v>
      </c>
      <c r="F4236">
        <v>8.0699999999999994E-2</v>
      </c>
      <c r="G4236" t="s">
        <v>911</v>
      </c>
      <c r="H4236" t="s">
        <v>1887</v>
      </c>
      <c r="L4236" s="4">
        <f t="shared" si="69"/>
        <v>2078.9999999999809</v>
      </c>
      <c r="M4236">
        <v>10000</v>
      </c>
      <c r="N4236">
        <v>2.8</v>
      </c>
      <c r="O4236" t="s">
        <v>15398</v>
      </c>
      <c r="P4236">
        <v>37</v>
      </c>
      <c r="Q4236" t="s">
        <v>7188</v>
      </c>
      <c r="R4236" t="s">
        <v>13375</v>
      </c>
      <c r="S4236" t="s">
        <v>19653</v>
      </c>
      <c r="T4236" t="s">
        <v>25840</v>
      </c>
      <c r="U4236" t="s">
        <v>27810</v>
      </c>
      <c r="V4236">
        <v>1</v>
      </c>
      <c r="W4236">
        <v>-0.25</v>
      </c>
      <c r="X4236">
        <v>1000000</v>
      </c>
      <c r="Y4236">
        <v>-2552843.5422184798</v>
      </c>
    </row>
    <row r="4237" spans="1:25" x14ac:dyDescent="0.15">
      <c r="A4237" s="1">
        <v>4235</v>
      </c>
      <c r="B4237" s="2">
        <v>43633</v>
      </c>
      <c r="C4237" t="s">
        <v>2712</v>
      </c>
      <c r="D4237" t="s">
        <v>1103</v>
      </c>
      <c r="E4237">
        <v>6.9400000000000003E-2</v>
      </c>
      <c r="F4237">
        <v>6.2E-2</v>
      </c>
      <c r="G4237" t="s">
        <v>932</v>
      </c>
      <c r="H4237" t="s">
        <v>1978</v>
      </c>
      <c r="L4237" s="4">
        <f t="shared" si="69"/>
        <v>-15688.000000000007</v>
      </c>
      <c r="M4237">
        <v>10000</v>
      </c>
      <c r="N4237">
        <v>2.8</v>
      </c>
      <c r="O4237" t="s">
        <v>15398</v>
      </c>
      <c r="P4237">
        <v>37</v>
      </c>
      <c r="Q4237" t="s">
        <v>7189</v>
      </c>
      <c r="R4237" t="s">
        <v>13376</v>
      </c>
      <c r="S4237" t="s">
        <v>19654</v>
      </c>
      <c r="T4237" t="s">
        <v>25841</v>
      </c>
      <c r="U4237" t="s">
        <v>27811</v>
      </c>
      <c r="V4237">
        <v>1</v>
      </c>
      <c r="W4237">
        <v>-0.25</v>
      </c>
      <c r="X4237">
        <v>1000000</v>
      </c>
      <c r="Y4237">
        <v>-2552843.5422184798</v>
      </c>
    </row>
    <row r="4238" spans="1:25" x14ac:dyDescent="0.15">
      <c r="A4238" s="1">
        <v>4236</v>
      </c>
      <c r="B4238" s="2">
        <v>43634</v>
      </c>
      <c r="C4238" t="s">
        <v>2665</v>
      </c>
      <c r="D4238" t="s">
        <v>1103</v>
      </c>
      <c r="E4238">
        <v>3.7100000000000001E-2</v>
      </c>
      <c r="F4238">
        <v>6.4399999999999999E-2</v>
      </c>
      <c r="G4238" t="s">
        <v>124</v>
      </c>
      <c r="H4238" t="s">
        <v>1208</v>
      </c>
      <c r="L4238" s="4">
        <f t="shared" si="69"/>
        <v>-36309</v>
      </c>
      <c r="M4238">
        <v>10000</v>
      </c>
      <c r="N4238">
        <v>2.8</v>
      </c>
      <c r="O4238" t="s">
        <v>15394</v>
      </c>
      <c r="P4238">
        <v>8</v>
      </c>
      <c r="Q4238" t="s">
        <v>7190</v>
      </c>
      <c r="R4238" t="s">
        <v>13377</v>
      </c>
      <c r="S4238" t="s">
        <v>19655</v>
      </c>
      <c r="T4238" t="s">
        <v>25842</v>
      </c>
      <c r="U4238" t="s">
        <v>27810</v>
      </c>
      <c r="V4238">
        <v>1</v>
      </c>
      <c r="W4238">
        <v>-0.75</v>
      </c>
      <c r="X4238">
        <v>1000000</v>
      </c>
      <c r="Y4238">
        <v>-7598687.9598789252</v>
      </c>
    </row>
    <row r="4239" spans="1:25" x14ac:dyDescent="0.15">
      <c r="A4239" s="1">
        <v>4237</v>
      </c>
      <c r="B4239" s="2">
        <v>43634</v>
      </c>
      <c r="C4239" t="s">
        <v>2666</v>
      </c>
      <c r="D4239" t="s">
        <v>1103</v>
      </c>
      <c r="E4239">
        <v>2.5499999999999998E-2</v>
      </c>
      <c r="F4239">
        <v>8.6E-3</v>
      </c>
      <c r="G4239" t="s">
        <v>910</v>
      </c>
      <c r="H4239" t="s">
        <v>1960</v>
      </c>
      <c r="L4239" s="4">
        <f t="shared" si="69"/>
        <v>31602.999999999996</v>
      </c>
      <c r="M4239">
        <v>10000</v>
      </c>
      <c r="N4239">
        <v>2.8</v>
      </c>
      <c r="O4239" t="s">
        <v>15394</v>
      </c>
      <c r="P4239">
        <v>8</v>
      </c>
      <c r="Q4239" t="s">
        <v>7191</v>
      </c>
      <c r="R4239" t="s">
        <v>13378</v>
      </c>
      <c r="S4239" t="s">
        <v>19656</v>
      </c>
      <c r="T4239" t="s">
        <v>25843</v>
      </c>
      <c r="U4239" t="s">
        <v>27811</v>
      </c>
      <c r="V4239">
        <v>1</v>
      </c>
      <c r="W4239">
        <v>-0.75</v>
      </c>
      <c r="X4239">
        <v>1000000</v>
      </c>
      <c r="Y4239">
        <v>-7598687.9598789252</v>
      </c>
    </row>
    <row r="4240" spans="1:25" x14ac:dyDescent="0.15">
      <c r="A4240" s="1">
        <v>4238</v>
      </c>
      <c r="B4240" s="2">
        <v>43634</v>
      </c>
      <c r="C4240" t="s">
        <v>2711</v>
      </c>
      <c r="D4240" t="s">
        <v>1103</v>
      </c>
      <c r="E4240">
        <v>8.0699999999999994E-2</v>
      </c>
      <c r="F4240">
        <v>0.1046</v>
      </c>
      <c r="G4240" t="s">
        <v>362</v>
      </c>
      <c r="H4240" t="s">
        <v>1446</v>
      </c>
      <c r="L4240" s="4">
        <f t="shared" si="69"/>
        <v>45410.000000000007</v>
      </c>
      <c r="M4240">
        <v>10000</v>
      </c>
      <c r="N4240">
        <v>2.8</v>
      </c>
      <c r="O4240" t="s">
        <v>15398</v>
      </c>
      <c r="P4240">
        <v>36</v>
      </c>
      <c r="Q4240" t="s">
        <v>7192</v>
      </c>
      <c r="R4240" t="s">
        <v>13379</v>
      </c>
      <c r="S4240" t="s">
        <v>19657</v>
      </c>
      <c r="T4240" t="s">
        <v>25844</v>
      </c>
      <c r="U4240" t="s">
        <v>27810</v>
      </c>
      <c r="V4240">
        <v>1</v>
      </c>
      <c r="W4240">
        <v>-0.75</v>
      </c>
      <c r="X4240">
        <v>1000000</v>
      </c>
      <c r="Y4240">
        <v>-7598687.9598789252</v>
      </c>
    </row>
    <row r="4241" spans="1:25" x14ac:dyDescent="0.15">
      <c r="A4241" s="1">
        <v>4239</v>
      </c>
      <c r="B4241" s="2">
        <v>43634</v>
      </c>
      <c r="C4241" t="s">
        <v>2712</v>
      </c>
      <c r="D4241" t="s">
        <v>1103</v>
      </c>
      <c r="E4241">
        <v>6.2E-2</v>
      </c>
      <c r="F4241">
        <v>3.9600000000000003E-2</v>
      </c>
      <c r="G4241" t="s">
        <v>405</v>
      </c>
      <c r="H4241" t="s">
        <v>1489</v>
      </c>
      <c r="L4241" s="4">
        <f t="shared" si="69"/>
        <v>-55327.999999999993</v>
      </c>
      <c r="M4241">
        <v>10000</v>
      </c>
      <c r="N4241">
        <v>2.8</v>
      </c>
      <c r="O4241" t="s">
        <v>15398</v>
      </c>
      <c r="P4241">
        <v>36</v>
      </c>
      <c r="Q4241" t="s">
        <v>7193</v>
      </c>
      <c r="R4241" t="s">
        <v>13380</v>
      </c>
      <c r="S4241" t="s">
        <v>19658</v>
      </c>
      <c r="T4241" t="s">
        <v>25845</v>
      </c>
      <c r="U4241" t="s">
        <v>27811</v>
      </c>
      <c r="V4241">
        <v>1</v>
      </c>
      <c r="W4241">
        <v>-0.75</v>
      </c>
      <c r="X4241">
        <v>1000000</v>
      </c>
      <c r="Y4241">
        <v>-7598687.9598789252</v>
      </c>
    </row>
    <row r="4242" spans="1:25" x14ac:dyDescent="0.15">
      <c r="A4242" s="1">
        <v>4240</v>
      </c>
      <c r="B4242" s="2">
        <v>43635</v>
      </c>
      <c r="C4242" t="s">
        <v>2713</v>
      </c>
      <c r="D4242" t="s">
        <v>1103</v>
      </c>
      <c r="E4242">
        <v>3.0700000000000002E-2</v>
      </c>
      <c r="F4242">
        <v>0.10059999999999999</v>
      </c>
      <c r="G4242" t="s">
        <v>420</v>
      </c>
      <c r="H4242" t="s">
        <v>1504</v>
      </c>
      <c r="L4242" s="4">
        <f t="shared" si="69"/>
        <v>-90170.999999999985</v>
      </c>
      <c r="M4242">
        <v>10000</v>
      </c>
      <c r="N4242">
        <v>2.85</v>
      </c>
      <c r="O4242" t="s">
        <v>15394</v>
      </c>
      <c r="P4242">
        <v>7</v>
      </c>
      <c r="Q4242" t="s">
        <v>7194</v>
      </c>
      <c r="R4242" t="s">
        <v>13381</v>
      </c>
      <c r="S4242" t="s">
        <v>19659</v>
      </c>
      <c r="T4242" t="s">
        <v>25846</v>
      </c>
      <c r="U4242" t="s">
        <v>27810</v>
      </c>
      <c r="V4242">
        <v>1</v>
      </c>
      <c r="W4242">
        <v>-0.75</v>
      </c>
      <c r="X4242">
        <v>1000000</v>
      </c>
      <c r="Y4242">
        <v>-7355883.5298825409</v>
      </c>
    </row>
    <row r="4243" spans="1:25" x14ac:dyDescent="0.15">
      <c r="A4243" s="1">
        <v>4241</v>
      </c>
      <c r="B4243" s="2">
        <v>43635</v>
      </c>
      <c r="C4243" t="s">
        <v>2714</v>
      </c>
      <c r="D4243" t="s">
        <v>1103</v>
      </c>
      <c r="E4243">
        <v>2.3900000000000001E-2</v>
      </c>
      <c r="F4243">
        <v>4.7000000000000002E-3</v>
      </c>
      <c r="G4243" t="s">
        <v>376</v>
      </c>
      <c r="H4243" t="s">
        <v>1460</v>
      </c>
      <c r="L4243" s="4">
        <f t="shared" si="69"/>
        <v>31104.000000000004</v>
      </c>
      <c r="M4243">
        <v>10000</v>
      </c>
      <c r="N4243">
        <v>2.85</v>
      </c>
      <c r="O4243" t="s">
        <v>15394</v>
      </c>
      <c r="P4243">
        <v>7</v>
      </c>
      <c r="Q4243" t="s">
        <v>7195</v>
      </c>
      <c r="R4243" t="s">
        <v>13382</v>
      </c>
      <c r="S4243" t="s">
        <v>19660</v>
      </c>
      <c r="T4243" t="s">
        <v>25847</v>
      </c>
      <c r="U4243" t="s">
        <v>27811</v>
      </c>
      <c r="V4243">
        <v>1</v>
      </c>
      <c r="W4243">
        <v>-0.75</v>
      </c>
      <c r="X4243">
        <v>1000000</v>
      </c>
      <c r="Y4243">
        <v>-7355883.5298825409</v>
      </c>
    </row>
    <row r="4244" spans="1:25" x14ac:dyDescent="0.15">
      <c r="A4244" s="1">
        <v>4242</v>
      </c>
      <c r="B4244" s="2">
        <v>43635</v>
      </c>
      <c r="C4244" t="s">
        <v>2715</v>
      </c>
      <c r="D4244" t="s">
        <v>1103</v>
      </c>
      <c r="E4244">
        <v>7.5300000000000006E-2</v>
      </c>
      <c r="F4244">
        <v>0.14380000000000001</v>
      </c>
      <c r="G4244" t="s">
        <v>639</v>
      </c>
      <c r="H4244" t="s">
        <v>1722</v>
      </c>
      <c r="L4244" s="4">
        <f t="shared" si="69"/>
        <v>127410.00000000001</v>
      </c>
      <c r="M4244">
        <v>10000</v>
      </c>
      <c r="N4244">
        <v>2.85</v>
      </c>
      <c r="O4244" t="s">
        <v>15398</v>
      </c>
      <c r="P4244">
        <v>35</v>
      </c>
      <c r="Q4244" t="s">
        <v>7196</v>
      </c>
      <c r="R4244" t="s">
        <v>13383</v>
      </c>
      <c r="S4244" t="s">
        <v>19661</v>
      </c>
      <c r="T4244" t="s">
        <v>25848</v>
      </c>
      <c r="U4244" t="s">
        <v>27810</v>
      </c>
      <c r="V4244">
        <v>1</v>
      </c>
      <c r="W4244">
        <v>-0.75</v>
      </c>
      <c r="X4244">
        <v>1000000</v>
      </c>
      <c r="Y4244">
        <v>-7355883.5298825409</v>
      </c>
    </row>
    <row r="4245" spans="1:25" x14ac:dyDescent="0.15">
      <c r="A4245" s="1">
        <v>4243</v>
      </c>
      <c r="B4245" s="2">
        <v>43635</v>
      </c>
      <c r="C4245" t="s">
        <v>2716</v>
      </c>
      <c r="D4245" t="s">
        <v>1103</v>
      </c>
      <c r="E4245">
        <v>6.0299999999999999E-2</v>
      </c>
      <c r="F4245">
        <v>3.6499999999999998E-2</v>
      </c>
      <c r="G4245" t="s">
        <v>853</v>
      </c>
      <c r="H4245" t="s">
        <v>1903</v>
      </c>
      <c r="L4245" s="4">
        <f t="shared" si="69"/>
        <v>-54502.000000000007</v>
      </c>
      <c r="M4245">
        <v>10000</v>
      </c>
      <c r="N4245">
        <v>2.85</v>
      </c>
      <c r="O4245" t="s">
        <v>15398</v>
      </c>
      <c r="P4245">
        <v>35</v>
      </c>
      <c r="Q4245" t="s">
        <v>7197</v>
      </c>
      <c r="R4245" t="s">
        <v>13384</v>
      </c>
      <c r="S4245" t="s">
        <v>19662</v>
      </c>
      <c r="T4245" t="s">
        <v>25849</v>
      </c>
      <c r="U4245" t="s">
        <v>27811</v>
      </c>
      <c r="V4245">
        <v>1</v>
      </c>
      <c r="W4245">
        <v>-0.75</v>
      </c>
      <c r="X4245">
        <v>1000000</v>
      </c>
      <c r="Y4245">
        <v>-7355883.5298825409</v>
      </c>
    </row>
    <row r="4246" spans="1:25" x14ac:dyDescent="0.15">
      <c r="A4246" s="1">
        <v>4244</v>
      </c>
      <c r="B4246" s="2">
        <v>43636</v>
      </c>
      <c r="C4246" t="s">
        <v>2701</v>
      </c>
      <c r="D4246" t="s">
        <v>1103</v>
      </c>
      <c r="E4246">
        <v>3.1199999999999999E-2</v>
      </c>
      <c r="F4246">
        <v>3.39E-2</v>
      </c>
      <c r="G4246" t="s">
        <v>539</v>
      </c>
      <c r="H4246" t="s">
        <v>1622</v>
      </c>
      <c r="L4246" s="4">
        <f t="shared" si="69"/>
        <v>-1485.0000000000005</v>
      </c>
      <c r="M4246">
        <v>10000</v>
      </c>
      <c r="N4246">
        <v>2.95</v>
      </c>
      <c r="O4246" t="s">
        <v>15394</v>
      </c>
      <c r="P4246">
        <v>6</v>
      </c>
      <c r="Q4246" t="s">
        <v>7198</v>
      </c>
      <c r="R4246" t="s">
        <v>13385</v>
      </c>
      <c r="S4246" t="s">
        <v>19663</v>
      </c>
      <c r="T4246" t="s">
        <v>25850</v>
      </c>
      <c r="U4246" t="s">
        <v>27810</v>
      </c>
      <c r="V4246">
        <v>0.5</v>
      </c>
      <c r="W4246">
        <v>-0.25</v>
      </c>
      <c r="X4246">
        <v>500000</v>
      </c>
      <c r="Y4246">
        <v>-2291970.4482498281</v>
      </c>
    </row>
    <row r="4247" spans="1:25" x14ac:dyDescent="0.15">
      <c r="A4247" s="1">
        <v>4245</v>
      </c>
      <c r="B4247" s="2">
        <v>43636</v>
      </c>
      <c r="C4247" t="s">
        <v>2702</v>
      </c>
      <c r="D4247" t="s">
        <v>1103</v>
      </c>
      <c r="E4247">
        <v>3.5099999999999999E-2</v>
      </c>
      <c r="F4247">
        <v>2.7699999999999999E-2</v>
      </c>
      <c r="G4247" t="s">
        <v>155</v>
      </c>
      <c r="H4247" t="s">
        <v>1239</v>
      </c>
      <c r="L4247" s="4">
        <f t="shared" si="69"/>
        <v>4662</v>
      </c>
      <c r="M4247">
        <v>10000</v>
      </c>
      <c r="N4247">
        <v>2.95</v>
      </c>
      <c r="O4247" t="s">
        <v>15394</v>
      </c>
      <c r="P4247">
        <v>6</v>
      </c>
      <c r="Q4247" t="s">
        <v>7199</v>
      </c>
      <c r="R4247" t="s">
        <v>13386</v>
      </c>
      <c r="S4247" t="s">
        <v>19664</v>
      </c>
      <c r="T4247" t="s">
        <v>25851</v>
      </c>
      <c r="U4247" t="s">
        <v>27811</v>
      </c>
      <c r="V4247">
        <v>0.5</v>
      </c>
      <c r="W4247">
        <v>-0.25</v>
      </c>
      <c r="X4247">
        <v>500000</v>
      </c>
      <c r="Y4247">
        <v>-2291970.4482498281</v>
      </c>
    </row>
    <row r="4248" spans="1:25" x14ac:dyDescent="0.15">
      <c r="A4248" s="1">
        <v>4246</v>
      </c>
      <c r="B4248" s="2">
        <v>43636</v>
      </c>
      <c r="C4248" t="s">
        <v>2717</v>
      </c>
      <c r="D4248" t="s">
        <v>1103</v>
      </c>
      <c r="E4248">
        <v>8.5400000000000004E-2</v>
      </c>
      <c r="F4248">
        <v>9.6299999999999997E-2</v>
      </c>
      <c r="G4248" t="s">
        <v>463</v>
      </c>
      <c r="H4248" t="s">
        <v>1546</v>
      </c>
      <c r="L4248" s="4">
        <f t="shared" si="69"/>
        <v>9482.9999999999945</v>
      </c>
      <c r="M4248">
        <v>10000</v>
      </c>
      <c r="N4248">
        <v>2.95</v>
      </c>
      <c r="O4248" t="s">
        <v>15398</v>
      </c>
      <c r="P4248">
        <v>34</v>
      </c>
      <c r="Q4248" t="s">
        <v>7200</v>
      </c>
      <c r="R4248" t="s">
        <v>13387</v>
      </c>
      <c r="S4248" t="s">
        <v>19665</v>
      </c>
      <c r="T4248" t="s">
        <v>25852</v>
      </c>
      <c r="U4248" t="s">
        <v>27810</v>
      </c>
      <c r="V4248">
        <v>0.5</v>
      </c>
      <c r="W4248">
        <v>-0.25</v>
      </c>
      <c r="X4248">
        <v>500000</v>
      </c>
      <c r="Y4248">
        <v>-2291970.4482498281</v>
      </c>
    </row>
    <row r="4249" spans="1:25" x14ac:dyDescent="0.15">
      <c r="A4249" s="1">
        <v>4247</v>
      </c>
      <c r="B4249" s="2">
        <v>43636</v>
      </c>
      <c r="C4249" t="s">
        <v>2718</v>
      </c>
      <c r="D4249" t="s">
        <v>1103</v>
      </c>
      <c r="E4249">
        <v>7.8E-2</v>
      </c>
      <c r="F4249">
        <v>7.7399999999999997E-2</v>
      </c>
      <c r="G4249" t="s">
        <v>219</v>
      </c>
      <c r="H4249" t="s">
        <v>1303</v>
      </c>
      <c r="L4249" s="4">
        <f t="shared" si="69"/>
        <v>-612.00000000000341</v>
      </c>
      <c r="M4249">
        <v>10000</v>
      </c>
      <c r="N4249">
        <v>2.95</v>
      </c>
      <c r="O4249" t="s">
        <v>15398</v>
      </c>
      <c r="P4249">
        <v>34</v>
      </c>
      <c r="Q4249" t="s">
        <v>7201</v>
      </c>
      <c r="R4249" t="s">
        <v>13388</v>
      </c>
      <c r="S4249" t="s">
        <v>19666</v>
      </c>
      <c r="T4249" t="s">
        <v>25853</v>
      </c>
      <c r="U4249" t="s">
        <v>27811</v>
      </c>
      <c r="V4249">
        <v>0.5</v>
      </c>
      <c r="W4249">
        <v>-0.25</v>
      </c>
      <c r="X4249">
        <v>500000</v>
      </c>
      <c r="Y4249">
        <v>-2291970.4482498281</v>
      </c>
    </row>
    <row r="4250" spans="1:25" x14ac:dyDescent="0.15">
      <c r="A4250" s="1">
        <v>4248</v>
      </c>
      <c r="B4250" s="2">
        <v>43637</v>
      </c>
      <c r="C4250" t="s">
        <v>2701</v>
      </c>
      <c r="D4250" t="s">
        <v>1103</v>
      </c>
      <c r="E4250">
        <v>3.39E-2</v>
      </c>
      <c r="F4250">
        <v>2.1299999999999999E-2</v>
      </c>
      <c r="G4250" t="s">
        <v>904</v>
      </c>
      <c r="H4250" t="s">
        <v>1954</v>
      </c>
      <c r="L4250" s="4">
        <f t="shared" si="69"/>
        <v>12600</v>
      </c>
      <c r="M4250">
        <v>10000</v>
      </c>
      <c r="N4250">
        <v>2.95</v>
      </c>
      <c r="O4250" t="s">
        <v>15394</v>
      </c>
      <c r="P4250">
        <v>5</v>
      </c>
      <c r="Q4250" t="s">
        <v>7202</v>
      </c>
      <c r="R4250" t="s">
        <v>13389</v>
      </c>
      <c r="S4250" t="s">
        <v>19667</v>
      </c>
      <c r="T4250" t="s">
        <v>25854</v>
      </c>
      <c r="U4250" t="s">
        <v>27810</v>
      </c>
      <c r="V4250">
        <v>1</v>
      </c>
      <c r="W4250">
        <v>-0.5</v>
      </c>
      <c r="X4250">
        <v>1000000</v>
      </c>
      <c r="Y4250">
        <v>-4587046.0214887047</v>
      </c>
    </row>
    <row r="4251" spans="1:25" x14ac:dyDescent="0.15">
      <c r="A4251" s="1">
        <v>4249</v>
      </c>
      <c r="B4251" s="2">
        <v>43637</v>
      </c>
      <c r="C4251" t="s">
        <v>2702</v>
      </c>
      <c r="D4251" t="s">
        <v>1103</v>
      </c>
      <c r="E4251">
        <v>2.7699999999999999E-2</v>
      </c>
      <c r="F4251">
        <v>1.4E-2</v>
      </c>
      <c r="G4251" t="s">
        <v>774</v>
      </c>
      <c r="H4251" t="s">
        <v>1857</v>
      </c>
      <c r="L4251" s="4">
        <f t="shared" si="69"/>
        <v>15480.999999999998</v>
      </c>
      <c r="M4251">
        <v>10000</v>
      </c>
      <c r="N4251">
        <v>2.95</v>
      </c>
      <c r="O4251" t="s">
        <v>15394</v>
      </c>
      <c r="P4251">
        <v>5</v>
      </c>
      <c r="Q4251" t="s">
        <v>7203</v>
      </c>
      <c r="R4251" t="s">
        <v>13390</v>
      </c>
      <c r="S4251" t="s">
        <v>19668</v>
      </c>
      <c r="T4251" t="s">
        <v>25855</v>
      </c>
      <c r="U4251" t="s">
        <v>27811</v>
      </c>
      <c r="V4251">
        <v>1</v>
      </c>
      <c r="W4251">
        <v>-0.5</v>
      </c>
      <c r="X4251">
        <v>1000000</v>
      </c>
      <c r="Y4251">
        <v>-4587046.0214887047</v>
      </c>
    </row>
    <row r="4252" spans="1:25" x14ac:dyDescent="0.15">
      <c r="A4252" s="1">
        <v>4250</v>
      </c>
      <c r="B4252" s="2">
        <v>43637</v>
      </c>
      <c r="C4252" t="s">
        <v>2717</v>
      </c>
      <c r="D4252" t="s">
        <v>1103</v>
      </c>
      <c r="E4252">
        <v>9.6299999999999997E-2</v>
      </c>
      <c r="F4252">
        <v>9.4899999999999998E-2</v>
      </c>
      <c r="G4252" t="s">
        <v>883</v>
      </c>
      <c r="H4252" t="s">
        <v>1933</v>
      </c>
      <c r="L4252" s="4">
        <f t="shared" si="69"/>
        <v>-2379.9999999999973</v>
      </c>
      <c r="M4252">
        <v>10000</v>
      </c>
      <c r="N4252">
        <v>2.95</v>
      </c>
      <c r="O4252" t="s">
        <v>15398</v>
      </c>
      <c r="P4252">
        <v>33</v>
      </c>
      <c r="Q4252" t="s">
        <v>7204</v>
      </c>
      <c r="R4252" t="s">
        <v>13391</v>
      </c>
      <c r="S4252" t="s">
        <v>19669</v>
      </c>
      <c r="T4252" t="s">
        <v>25856</v>
      </c>
      <c r="U4252" t="s">
        <v>27810</v>
      </c>
      <c r="V4252">
        <v>1</v>
      </c>
      <c r="W4252">
        <v>-0.5</v>
      </c>
      <c r="X4252">
        <v>1000000</v>
      </c>
      <c r="Y4252">
        <v>-4587046.0214887047</v>
      </c>
    </row>
    <row r="4253" spans="1:25" x14ac:dyDescent="0.15">
      <c r="A4253" s="1">
        <v>4251</v>
      </c>
      <c r="B4253" s="2">
        <v>43637</v>
      </c>
      <c r="C4253" t="s">
        <v>2718</v>
      </c>
      <c r="D4253" t="s">
        <v>1103</v>
      </c>
      <c r="E4253">
        <v>7.7399999999999997E-2</v>
      </c>
      <c r="F4253">
        <v>7.6100000000000001E-2</v>
      </c>
      <c r="G4253" t="s">
        <v>655</v>
      </c>
      <c r="H4253" t="s">
        <v>1738</v>
      </c>
      <c r="L4253" s="4">
        <f t="shared" si="69"/>
        <v>-2547.9999999999914</v>
      </c>
      <c r="M4253">
        <v>10000</v>
      </c>
      <c r="N4253">
        <v>2.95</v>
      </c>
      <c r="O4253" t="s">
        <v>15398</v>
      </c>
      <c r="P4253">
        <v>33</v>
      </c>
      <c r="Q4253" t="s">
        <v>7205</v>
      </c>
      <c r="R4253" t="s">
        <v>13392</v>
      </c>
      <c r="S4253" t="s">
        <v>19670</v>
      </c>
      <c r="T4253" t="s">
        <v>25857</v>
      </c>
      <c r="U4253" t="s">
        <v>27811</v>
      </c>
      <c r="V4253">
        <v>1</v>
      </c>
      <c r="W4253">
        <v>-0.5</v>
      </c>
      <c r="X4253">
        <v>1000000</v>
      </c>
      <c r="Y4253">
        <v>-4587046.0214887047</v>
      </c>
    </row>
    <row r="4254" spans="1:25" x14ac:dyDescent="0.15">
      <c r="A4254" s="1">
        <v>4252</v>
      </c>
      <c r="B4254" s="2">
        <v>43640</v>
      </c>
      <c r="C4254" t="s">
        <v>2717</v>
      </c>
      <c r="D4254" t="s">
        <v>1103</v>
      </c>
      <c r="E4254">
        <v>9.4899999999999998E-2</v>
      </c>
      <c r="F4254">
        <v>7.4399999999999994E-2</v>
      </c>
      <c r="G4254" t="s">
        <v>110</v>
      </c>
      <c r="H4254" t="s">
        <v>1194</v>
      </c>
      <c r="L4254" s="4">
        <f t="shared" si="69"/>
        <v>34850.000000000007</v>
      </c>
      <c r="M4254">
        <v>10000</v>
      </c>
      <c r="N4254">
        <v>2.95</v>
      </c>
      <c r="O4254" t="s">
        <v>15398</v>
      </c>
      <c r="P4254">
        <v>30</v>
      </c>
      <c r="Q4254" t="s">
        <v>7206</v>
      </c>
      <c r="R4254" t="s">
        <v>13393</v>
      </c>
      <c r="S4254" t="s">
        <v>19671</v>
      </c>
      <c r="T4254" t="s">
        <v>25858</v>
      </c>
      <c r="U4254" t="s">
        <v>27810</v>
      </c>
      <c r="V4254">
        <v>1</v>
      </c>
      <c r="W4254">
        <v>-0.5</v>
      </c>
      <c r="X4254">
        <v>1000000</v>
      </c>
      <c r="Y4254">
        <v>-4568462.4645415936</v>
      </c>
    </row>
    <row r="4255" spans="1:25" x14ac:dyDescent="0.15">
      <c r="A4255" s="1">
        <v>4253</v>
      </c>
      <c r="B4255" s="2">
        <v>43640</v>
      </c>
      <c r="C4255" t="s">
        <v>2718</v>
      </c>
      <c r="D4255" t="s">
        <v>1103</v>
      </c>
      <c r="E4255">
        <v>7.6100000000000001E-2</v>
      </c>
      <c r="F4255">
        <v>9.4399999999999998E-2</v>
      </c>
      <c r="G4255" t="s">
        <v>908</v>
      </c>
      <c r="H4255" t="s">
        <v>1958</v>
      </c>
      <c r="L4255" s="4">
        <f t="shared" si="69"/>
        <v>-38612.999999999993</v>
      </c>
      <c r="M4255">
        <v>10000</v>
      </c>
      <c r="N4255">
        <v>2.95</v>
      </c>
      <c r="O4255" t="s">
        <v>15398</v>
      </c>
      <c r="P4255">
        <v>30</v>
      </c>
      <c r="Q4255" t="s">
        <v>7207</v>
      </c>
      <c r="R4255" t="s">
        <v>13394</v>
      </c>
      <c r="S4255" t="s">
        <v>19672</v>
      </c>
      <c r="T4255" t="s">
        <v>25859</v>
      </c>
      <c r="U4255" t="s">
        <v>27811</v>
      </c>
      <c r="V4255">
        <v>1</v>
      </c>
      <c r="W4255">
        <v>-0.5</v>
      </c>
      <c r="X4255">
        <v>1000000</v>
      </c>
      <c r="Y4255">
        <v>-4568462.4645415936</v>
      </c>
    </row>
    <row r="4256" spans="1:25" x14ac:dyDescent="0.15">
      <c r="A4256" s="1">
        <v>4254</v>
      </c>
      <c r="B4256" s="2">
        <v>43640</v>
      </c>
      <c r="C4256" t="s">
        <v>2719</v>
      </c>
      <c r="D4256" t="s">
        <v>1103</v>
      </c>
      <c r="E4256">
        <v>0.16550000000000001</v>
      </c>
      <c r="F4256">
        <v>0.14949999999999999</v>
      </c>
      <c r="G4256" t="s">
        <v>669</v>
      </c>
      <c r="H4256" t="s">
        <v>1752</v>
      </c>
      <c r="L4256" s="4">
        <f t="shared" si="69"/>
        <v>-27040.000000000025</v>
      </c>
      <c r="M4256">
        <v>10000</v>
      </c>
      <c r="N4256">
        <v>2.95</v>
      </c>
      <c r="O4256" t="s">
        <v>15397</v>
      </c>
      <c r="P4256">
        <v>93</v>
      </c>
      <c r="Q4256" t="s">
        <v>7208</v>
      </c>
      <c r="R4256" t="s">
        <v>13395</v>
      </c>
      <c r="S4256" t="s">
        <v>19673</v>
      </c>
      <c r="T4256" t="s">
        <v>25860</v>
      </c>
      <c r="U4256" t="s">
        <v>27810</v>
      </c>
      <c r="V4256">
        <v>1</v>
      </c>
      <c r="W4256">
        <v>-0.5</v>
      </c>
      <c r="X4256">
        <v>1000000</v>
      </c>
      <c r="Y4256">
        <v>-4568462.4645415936</v>
      </c>
    </row>
    <row r="4257" spans="1:25" x14ac:dyDescent="0.15">
      <c r="A4257" s="1">
        <v>4255</v>
      </c>
      <c r="B4257" s="2">
        <v>43640</v>
      </c>
      <c r="C4257" t="s">
        <v>2720</v>
      </c>
      <c r="D4257" t="s">
        <v>1103</v>
      </c>
      <c r="E4257">
        <v>0.13170000000000001</v>
      </c>
      <c r="F4257">
        <v>0.1497</v>
      </c>
      <c r="G4257" t="s">
        <v>714</v>
      </c>
      <c r="H4257" t="s">
        <v>1797</v>
      </c>
      <c r="L4257" s="4">
        <f t="shared" si="69"/>
        <v>39239.999999999971</v>
      </c>
      <c r="M4257">
        <v>10000</v>
      </c>
      <c r="N4257">
        <v>2.95</v>
      </c>
      <c r="O4257" t="s">
        <v>15397</v>
      </c>
      <c r="P4257">
        <v>93</v>
      </c>
      <c r="Q4257" t="s">
        <v>7209</v>
      </c>
      <c r="R4257" t="s">
        <v>13396</v>
      </c>
      <c r="S4257" t="s">
        <v>19674</v>
      </c>
      <c r="T4257" t="s">
        <v>25861</v>
      </c>
      <c r="U4257" t="s">
        <v>27811</v>
      </c>
      <c r="V4257">
        <v>1</v>
      </c>
      <c r="W4257">
        <v>-0.5</v>
      </c>
      <c r="X4257">
        <v>1000000</v>
      </c>
      <c r="Y4257">
        <v>-4568462.4645415936</v>
      </c>
    </row>
    <row r="4258" spans="1:25" x14ac:dyDescent="0.15">
      <c r="A4258" s="1">
        <v>4256</v>
      </c>
      <c r="B4258" s="2">
        <v>43641</v>
      </c>
      <c r="C4258" t="s">
        <v>2717</v>
      </c>
      <c r="D4258" t="s">
        <v>1103</v>
      </c>
      <c r="E4258">
        <v>7.4399999999999994E-2</v>
      </c>
      <c r="F4258">
        <v>7.1300000000000002E-2</v>
      </c>
      <c r="G4258" t="s">
        <v>324</v>
      </c>
      <c r="H4258" t="s">
        <v>1408</v>
      </c>
      <c r="L4258" s="4">
        <f t="shared" si="69"/>
        <v>3409.9999999999909</v>
      </c>
      <c r="M4258">
        <v>10000</v>
      </c>
      <c r="N4258">
        <v>2.95</v>
      </c>
      <c r="O4258" t="s">
        <v>15398</v>
      </c>
      <c r="P4258">
        <v>29</v>
      </c>
      <c r="Q4258" t="s">
        <v>7210</v>
      </c>
      <c r="R4258" t="s">
        <v>13397</v>
      </c>
      <c r="S4258" t="s">
        <v>19675</v>
      </c>
      <c r="T4258" t="s">
        <v>25862</v>
      </c>
      <c r="U4258" t="s">
        <v>27810</v>
      </c>
      <c r="V4258">
        <v>0.5</v>
      </c>
      <c r="W4258">
        <v>-0.25</v>
      </c>
      <c r="X4258">
        <v>500000</v>
      </c>
      <c r="Y4258">
        <v>-2347263.2846593079</v>
      </c>
    </row>
    <row r="4259" spans="1:25" x14ac:dyDescent="0.15">
      <c r="A4259" s="1">
        <v>4257</v>
      </c>
      <c r="B4259" s="2">
        <v>43641</v>
      </c>
      <c r="C4259" t="s">
        <v>2718</v>
      </c>
      <c r="D4259" t="s">
        <v>1103</v>
      </c>
      <c r="E4259">
        <v>9.4399999999999998E-2</v>
      </c>
      <c r="F4259">
        <v>9.5899999999999999E-2</v>
      </c>
      <c r="G4259" t="s">
        <v>104</v>
      </c>
      <c r="H4259" t="s">
        <v>1188</v>
      </c>
      <c r="L4259" s="4">
        <f t="shared" si="69"/>
        <v>-1305.0000000000011</v>
      </c>
      <c r="M4259">
        <v>10000</v>
      </c>
      <c r="N4259">
        <v>2.95</v>
      </c>
      <c r="O4259" t="s">
        <v>15398</v>
      </c>
      <c r="P4259">
        <v>29</v>
      </c>
      <c r="Q4259" t="s">
        <v>7211</v>
      </c>
      <c r="R4259" t="s">
        <v>13398</v>
      </c>
      <c r="S4259" t="s">
        <v>19676</v>
      </c>
      <c r="T4259" t="s">
        <v>25863</v>
      </c>
      <c r="U4259" t="s">
        <v>27811</v>
      </c>
      <c r="V4259">
        <v>0.5</v>
      </c>
      <c r="W4259">
        <v>-0.25</v>
      </c>
      <c r="X4259">
        <v>500000</v>
      </c>
      <c r="Y4259">
        <v>-2347263.2846593079</v>
      </c>
    </row>
    <row r="4260" spans="1:25" x14ac:dyDescent="0.15">
      <c r="A4260" s="1">
        <v>4258</v>
      </c>
      <c r="B4260" s="2">
        <v>43641</v>
      </c>
      <c r="C4260" t="s">
        <v>2719</v>
      </c>
      <c r="D4260" t="s">
        <v>1103</v>
      </c>
      <c r="E4260">
        <v>0.14949999999999999</v>
      </c>
      <c r="F4260">
        <v>0.1414</v>
      </c>
      <c r="G4260" t="s">
        <v>963</v>
      </c>
      <c r="H4260" t="s">
        <v>2006</v>
      </c>
      <c r="L4260" s="4">
        <f t="shared" si="69"/>
        <v>-7937.9999999999964</v>
      </c>
      <c r="M4260">
        <v>10000</v>
      </c>
      <c r="N4260">
        <v>2.95</v>
      </c>
      <c r="O4260" t="s">
        <v>15397</v>
      </c>
      <c r="P4260">
        <v>92</v>
      </c>
      <c r="Q4260" t="s">
        <v>7212</v>
      </c>
      <c r="R4260" t="s">
        <v>13399</v>
      </c>
      <c r="S4260" t="s">
        <v>19677</v>
      </c>
      <c r="T4260" t="s">
        <v>25864</v>
      </c>
      <c r="U4260" t="s">
        <v>27810</v>
      </c>
      <c r="V4260">
        <v>0.5</v>
      </c>
      <c r="W4260">
        <v>-0.25</v>
      </c>
      <c r="X4260">
        <v>500000</v>
      </c>
      <c r="Y4260">
        <v>-2347263.2846593079</v>
      </c>
    </row>
    <row r="4261" spans="1:25" x14ac:dyDescent="0.15">
      <c r="A4261" s="1">
        <v>4259</v>
      </c>
      <c r="B4261" s="2">
        <v>43641</v>
      </c>
      <c r="C4261" t="s">
        <v>2720</v>
      </c>
      <c r="D4261" t="s">
        <v>1103</v>
      </c>
      <c r="E4261">
        <v>0.1497</v>
      </c>
      <c r="F4261">
        <v>0.15379999999999999</v>
      </c>
      <c r="G4261" t="s">
        <v>963</v>
      </c>
      <c r="H4261" t="s">
        <v>2006</v>
      </c>
      <c r="L4261" s="4">
        <f t="shared" si="69"/>
        <v>4017.9999999999927</v>
      </c>
      <c r="M4261">
        <v>10000</v>
      </c>
      <c r="N4261">
        <v>2.95</v>
      </c>
      <c r="O4261" t="s">
        <v>15397</v>
      </c>
      <c r="P4261">
        <v>92</v>
      </c>
      <c r="Q4261" t="s">
        <v>7213</v>
      </c>
      <c r="R4261" t="s">
        <v>13399</v>
      </c>
      <c r="S4261" t="s">
        <v>19678</v>
      </c>
      <c r="T4261" t="s">
        <v>25864</v>
      </c>
      <c r="U4261" t="s">
        <v>27811</v>
      </c>
      <c r="V4261">
        <v>0.5</v>
      </c>
      <c r="W4261">
        <v>-0.25</v>
      </c>
      <c r="X4261">
        <v>500000</v>
      </c>
      <c r="Y4261">
        <v>-2347263.2846593079</v>
      </c>
    </row>
    <row r="4262" spans="1:25" x14ac:dyDescent="0.15">
      <c r="A4262" s="1">
        <v>4260</v>
      </c>
      <c r="B4262" s="2">
        <v>43642</v>
      </c>
      <c r="C4262" t="s">
        <v>2717</v>
      </c>
      <c r="D4262" t="s">
        <v>1103</v>
      </c>
      <c r="E4262">
        <v>7.1300000000000002E-2</v>
      </c>
      <c r="F4262">
        <v>8.9099999999999999E-2</v>
      </c>
      <c r="G4262" t="s">
        <v>324</v>
      </c>
      <c r="H4262" t="s">
        <v>1408</v>
      </c>
      <c r="L4262" s="4">
        <f t="shared" si="69"/>
        <v>-19579.999999999996</v>
      </c>
      <c r="M4262">
        <v>10000</v>
      </c>
      <c r="N4262">
        <v>2.95</v>
      </c>
      <c r="O4262" t="s">
        <v>15398</v>
      </c>
      <c r="P4262">
        <v>28</v>
      </c>
      <c r="Q4262" t="s">
        <v>7214</v>
      </c>
      <c r="R4262" t="s">
        <v>13400</v>
      </c>
      <c r="S4262" t="s">
        <v>19679</v>
      </c>
      <c r="T4262" t="s">
        <v>25865</v>
      </c>
      <c r="U4262" t="s">
        <v>27810</v>
      </c>
      <c r="V4262">
        <v>0.5</v>
      </c>
      <c r="W4262">
        <v>-0.25</v>
      </c>
      <c r="X4262">
        <v>500000</v>
      </c>
      <c r="Y4262">
        <v>-2352095.5289486502</v>
      </c>
    </row>
    <row r="4263" spans="1:25" x14ac:dyDescent="0.15">
      <c r="A4263" s="1">
        <v>4261</v>
      </c>
      <c r="B4263" s="2">
        <v>43642</v>
      </c>
      <c r="C4263" t="s">
        <v>2718</v>
      </c>
      <c r="D4263" t="s">
        <v>1103</v>
      </c>
      <c r="E4263">
        <v>9.5899999999999999E-2</v>
      </c>
      <c r="F4263">
        <v>7.7200000000000005E-2</v>
      </c>
      <c r="G4263" t="s">
        <v>59</v>
      </c>
      <c r="H4263" t="s">
        <v>1143</v>
      </c>
      <c r="L4263" s="4">
        <f t="shared" si="69"/>
        <v>15707.999999999995</v>
      </c>
      <c r="M4263">
        <v>10000</v>
      </c>
      <c r="N4263">
        <v>2.95</v>
      </c>
      <c r="O4263" t="s">
        <v>15398</v>
      </c>
      <c r="P4263">
        <v>28</v>
      </c>
      <c r="Q4263" t="s">
        <v>7215</v>
      </c>
      <c r="R4263" t="s">
        <v>13401</v>
      </c>
      <c r="S4263" t="s">
        <v>19680</v>
      </c>
      <c r="T4263" t="s">
        <v>25866</v>
      </c>
      <c r="U4263" t="s">
        <v>27811</v>
      </c>
      <c r="V4263">
        <v>0.5</v>
      </c>
      <c r="W4263">
        <v>-0.25</v>
      </c>
      <c r="X4263">
        <v>500000</v>
      </c>
      <c r="Y4263">
        <v>-2352095.5289486502</v>
      </c>
    </row>
    <row r="4264" spans="1:25" x14ac:dyDescent="0.15">
      <c r="A4264" s="1">
        <v>4262</v>
      </c>
      <c r="B4264" s="2">
        <v>43642</v>
      </c>
      <c r="C4264" t="s">
        <v>2719</v>
      </c>
      <c r="D4264" t="s">
        <v>1103</v>
      </c>
      <c r="E4264">
        <v>0.1414</v>
      </c>
      <c r="F4264">
        <v>0.1603</v>
      </c>
      <c r="G4264" t="s">
        <v>407</v>
      </c>
      <c r="H4264" t="s">
        <v>1491</v>
      </c>
      <c r="L4264" s="4">
        <f t="shared" si="69"/>
        <v>18333</v>
      </c>
      <c r="M4264">
        <v>10000</v>
      </c>
      <c r="N4264">
        <v>2.95</v>
      </c>
      <c r="O4264" t="s">
        <v>15397</v>
      </c>
      <c r="P4264">
        <v>91</v>
      </c>
      <c r="Q4264" t="s">
        <v>7216</v>
      </c>
      <c r="R4264" t="s">
        <v>13402</v>
      </c>
      <c r="S4264" t="s">
        <v>19681</v>
      </c>
      <c r="T4264" t="s">
        <v>25867</v>
      </c>
      <c r="U4264" t="s">
        <v>27810</v>
      </c>
      <c r="V4264">
        <v>0.5</v>
      </c>
      <c r="W4264">
        <v>-0.25</v>
      </c>
      <c r="X4264">
        <v>500000</v>
      </c>
      <c r="Y4264">
        <v>-2352095.5289486502</v>
      </c>
    </row>
    <row r="4265" spans="1:25" x14ac:dyDescent="0.15">
      <c r="A4265" s="1">
        <v>4263</v>
      </c>
      <c r="B4265" s="2">
        <v>43642</v>
      </c>
      <c r="C4265" t="s">
        <v>2720</v>
      </c>
      <c r="D4265" t="s">
        <v>1103</v>
      </c>
      <c r="E4265">
        <v>0.15379999999999999</v>
      </c>
      <c r="F4265">
        <v>0.13800000000000001</v>
      </c>
      <c r="G4265" t="s">
        <v>934</v>
      </c>
      <c r="H4265" t="s">
        <v>1980</v>
      </c>
      <c r="L4265" s="4">
        <f t="shared" si="69"/>
        <v>-15009.999999999982</v>
      </c>
      <c r="M4265">
        <v>10000</v>
      </c>
      <c r="N4265">
        <v>2.95</v>
      </c>
      <c r="O4265" t="s">
        <v>15397</v>
      </c>
      <c r="P4265">
        <v>91</v>
      </c>
      <c r="Q4265" t="s">
        <v>7217</v>
      </c>
      <c r="R4265" t="s">
        <v>13403</v>
      </c>
      <c r="S4265" t="s">
        <v>19682</v>
      </c>
      <c r="T4265" t="s">
        <v>25868</v>
      </c>
      <c r="U4265" t="s">
        <v>27811</v>
      </c>
      <c r="V4265">
        <v>0.5</v>
      </c>
      <c r="W4265">
        <v>-0.25</v>
      </c>
      <c r="X4265">
        <v>500000</v>
      </c>
      <c r="Y4265">
        <v>-2352095.5289486502</v>
      </c>
    </row>
    <row r="4266" spans="1:25" x14ac:dyDescent="0.15">
      <c r="A4266" s="1">
        <v>4264</v>
      </c>
      <c r="B4266" s="2">
        <v>43643</v>
      </c>
      <c r="C4266" t="s">
        <v>2717</v>
      </c>
      <c r="D4266" t="s">
        <v>1103</v>
      </c>
      <c r="E4266">
        <v>8.9099999999999999E-2</v>
      </c>
      <c r="F4266">
        <v>9.0999999999999998E-2</v>
      </c>
      <c r="G4266" t="s">
        <v>113</v>
      </c>
      <c r="H4266" t="s">
        <v>1197</v>
      </c>
      <c r="L4266" s="4">
        <f t="shared" si="69"/>
        <v>-3647.9999999999977</v>
      </c>
      <c r="M4266">
        <v>10000</v>
      </c>
      <c r="N4266">
        <v>2.95</v>
      </c>
      <c r="O4266" t="s">
        <v>15398</v>
      </c>
      <c r="P4266">
        <v>27</v>
      </c>
      <c r="Q4266" t="s">
        <v>7218</v>
      </c>
      <c r="R4266" t="s">
        <v>13404</v>
      </c>
      <c r="S4266" t="s">
        <v>19683</v>
      </c>
      <c r="T4266" t="s">
        <v>25869</v>
      </c>
      <c r="U4266" t="s">
        <v>27810</v>
      </c>
      <c r="V4266">
        <v>0.5</v>
      </c>
      <c r="W4266">
        <v>-0.5</v>
      </c>
      <c r="X4266">
        <v>500000</v>
      </c>
      <c r="Y4266">
        <v>-4580838.9233883303</v>
      </c>
    </row>
    <row r="4267" spans="1:25" x14ac:dyDescent="0.15">
      <c r="A4267" s="1">
        <v>4265</v>
      </c>
      <c r="B4267" s="2">
        <v>43643</v>
      </c>
      <c r="C4267" t="s">
        <v>2718</v>
      </c>
      <c r="D4267" t="s">
        <v>1103</v>
      </c>
      <c r="E4267">
        <v>7.7200000000000005E-2</v>
      </c>
      <c r="F4267">
        <v>8.09E-2</v>
      </c>
      <c r="G4267" t="s">
        <v>238</v>
      </c>
      <c r="H4267" t="s">
        <v>1322</v>
      </c>
      <c r="L4267" s="4">
        <f t="shared" si="69"/>
        <v>-8324.9999999999891</v>
      </c>
      <c r="M4267">
        <v>10000</v>
      </c>
      <c r="N4267">
        <v>2.95</v>
      </c>
      <c r="O4267" t="s">
        <v>15398</v>
      </c>
      <c r="P4267">
        <v>27</v>
      </c>
      <c r="Q4267" t="s">
        <v>7219</v>
      </c>
      <c r="R4267" t="s">
        <v>13405</v>
      </c>
      <c r="S4267" t="s">
        <v>19684</v>
      </c>
      <c r="T4267" t="s">
        <v>25870</v>
      </c>
      <c r="U4267" t="s">
        <v>27811</v>
      </c>
      <c r="V4267">
        <v>0.5</v>
      </c>
      <c r="W4267">
        <v>-0.5</v>
      </c>
      <c r="X4267">
        <v>500000</v>
      </c>
      <c r="Y4267">
        <v>-4580838.9233883303</v>
      </c>
    </row>
    <row r="4268" spans="1:25" x14ac:dyDescent="0.15">
      <c r="A4268" s="1">
        <v>4266</v>
      </c>
      <c r="B4268" s="2">
        <v>43643</v>
      </c>
      <c r="C4268" t="s">
        <v>2721</v>
      </c>
      <c r="D4268" t="s">
        <v>1103</v>
      </c>
      <c r="E4268">
        <v>0.13730000000000001</v>
      </c>
      <c r="F4268">
        <v>0.13589999999999999</v>
      </c>
      <c r="G4268" t="s">
        <v>545</v>
      </c>
      <c r="H4268" t="s">
        <v>1628</v>
      </c>
      <c r="L4268" s="4">
        <f t="shared" si="69"/>
        <v>-2408.0000000000214</v>
      </c>
      <c r="M4268">
        <v>10000</v>
      </c>
      <c r="N4268">
        <v>2.95</v>
      </c>
      <c r="O4268" t="s">
        <v>15399</v>
      </c>
      <c r="P4268">
        <v>62</v>
      </c>
      <c r="Q4268" t="s">
        <v>7220</v>
      </c>
      <c r="R4268" t="s">
        <v>13406</v>
      </c>
      <c r="S4268" t="s">
        <v>19685</v>
      </c>
      <c r="T4268" t="s">
        <v>25871</v>
      </c>
      <c r="U4268" t="s">
        <v>27810</v>
      </c>
      <c r="V4268">
        <v>0.5</v>
      </c>
      <c r="W4268">
        <v>-0.5</v>
      </c>
      <c r="X4268">
        <v>500000</v>
      </c>
      <c r="Y4268">
        <v>-4580838.9233883303</v>
      </c>
    </row>
    <row r="4269" spans="1:25" x14ac:dyDescent="0.15">
      <c r="A4269" s="1">
        <v>4267</v>
      </c>
      <c r="B4269" s="2">
        <v>43643</v>
      </c>
      <c r="C4269" t="s">
        <v>2722</v>
      </c>
      <c r="D4269" t="s">
        <v>1103</v>
      </c>
      <c r="E4269">
        <v>0.1168</v>
      </c>
      <c r="F4269">
        <v>0.1168</v>
      </c>
      <c r="G4269" t="s">
        <v>851</v>
      </c>
      <c r="H4269" t="s">
        <v>1901</v>
      </c>
      <c r="L4269" s="4">
        <f t="shared" si="69"/>
        <v>0</v>
      </c>
      <c r="M4269">
        <v>10000</v>
      </c>
      <c r="N4269">
        <v>2.95</v>
      </c>
      <c r="O4269" t="s">
        <v>15399</v>
      </c>
      <c r="P4269">
        <v>62</v>
      </c>
      <c r="Q4269" t="s">
        <v>7221</v>
      </c>
      <c r="R4269" t="s">
        <v>13407</v>
      </c>
      <c r="S4269" t="s">
        <v>19686</v>
      </c>
      <c r="T4269" t="s">
        <v>25872</v>
      </c>
      <c r="U4269" t="s">
        <v>27811</v>
      </c>
      <c r="V4269">
        <v>0.5</v>
      </c>
      <c r="W4269">
        <v>-0.5</v>
      </c>
      <c r="X4269">
        <v>500000</v>
      </c>
      <c r="Y4269">
        <v>-4580838.9233883303</v>
      </c>
    </row>
    <row r="4270" spans="1:25" x14ac:dyDescent="0.15">
      <c r="A4270" s="1">
        <v>4268</v>
      </c>
      <c r="B4270" s="2">
        <v>43644</v>
      </c>
      <c r="C4270" t="s">
        <v>2717</v>
      </c>
      <c r="D4270" t="s">
        <v>1103</v>
      </c>
      <c r="E4270">
        <v>9.0999999999999998E-2</v>
      </c>
      <c r="F4270">
        <v>0.1167</v>
      </c>
      <c r="G4270" t="s">
        <v>151</v>
      </c>
      <c r="H4270" t="s">
        <v>1235</v>
      </c>
      <c r="L4270" s="4">
        <f t="shared" si="69"/>
        <v>-48830</v>
      </c>
      <c r="M4270">
        <v>10000</v>
      </c>
      <c r="N4270">
        <v>2.95</v>
      </c>
      <c r="O4270" t="s">
        <v>15398</v>
      </c>
      <c r="P4270">
        <v>26</v>
      </c>
      <c r="Q4270" t="s">
        <v>7222</v>
      </c>
      <c r="R4270" t="s">
        <v>13408</v>
      </c>
      <c r="S4270" t="s">
        <v>19687</v>
      </c>
      <c r="T4270" t="s">
        <v>25873</v>
      </c>
      <c r="U4270" t="s">
        <v>27810</v>
      </c>
      <c r="V4270">
        <v>0.5</v>
      </c>
      <c r="W4270">
        <v>-0.5</v>
      </c>
      <c r="X4270">
        <v>500000</v>
      </c>
      <c r="Y4270">
        <v>-4590154.3026270373</v>
      </c>
    </row>
    <row r="4271" spans="1:25" x14ac:dyDescent="0.15">
      <c r="A4271" s="1">
        <v>4269</v>
      </c>
      <c r="B4271" s="2">
        <v>43644</v>
      </c>
      <c r="C4271" t="s">
        <v>2718</v>
      </c>
      <c r="D4271" t="s">
        <v>1103</v>
      </c>
      <c r="E4271">
        <v>8.09E-2</v>
      </c>
      <c r="F4271">
        <v>4.2299999999999997E-2</v>
      </c>
      <c r="G4271" t="s">
        <v>698</v>
      </c>
      <c r="H4271" t="s">
        <v>1781</v>
      </c>
      <c r="L4271" s="4">
        <f t="shared" si="69"/>
        <v>82990</v>
      </c>
      <c r="M4271">
        <v>10000</v>
      </c>
      <c r="N4271">
        <v>2.95</v>
      </c>
      <c r="O4271" t="s">
        <v>15398</v>
      </c>
      <c r="P4271">
        <v>26</v>
      </c>
      <c r="Q4271" t="s">
        <v>7223</v>
      </c>
      <c r="R4271" t="s">
        <v>13409</v>
      </c>
      <c r="S4271" t="s">
        <v>19688</v>
      </c>
      <c r="T4271" t="s">
        <v>25874</v>
      </c>
      <c r="U4271" t="s">
        <v>27811</v>
      </c>
      <c r="V4271">
        <v>0.5</v>
      </c>
      <c r="W4271">
        <v>-0.5</v>
      </c>
      <c r="X4271">
        <v>500000</v>
      </c>
      <c r="Y4271">
        <v>-4590154.3026270373</v>
      </c>
    </row>
    <row r="4272" spans="1:25" x14ac:dyDescent="0.15">
      <c r="A4272" s="1">
        <v>4270</v>
      </c>
      <c r="B4272" s="2">
        <v>43644</v>
      </c>
      <c r="C4272" t="s">
        <v>2721</v>
      </c>
      <c r="D4272" t="s">
        <v>1103</v>
      </c>
      <c r="E4272">
        <v>0.13589999999999999</v>
      </c>
      <c r="F4272">
        <v>0.1663</v>
      </c>
      <c r="G4272" t="s">
        <v>669</v>
      </c>
      <c r="H4272" t="s">
        <v>1752</v>
      </c>
      <c r="L4272" s="4">
        <f t="shared" si="69"/>
        <v>51376.000000000015</v>
      </c>
      <c r="M4272">
        <v>10000</v>
      </c>
      <c r="N4272">
        <v>2.95</v>
      </c>
      <c r="O4272" t="s">
        <v>15399</v>
      </c>
      <c r="P4272">
        <v>61</v>
      </c>
      <c r="Q4272" t="s">
        <v>7224</v>
      </c>
      <c r="R4272" t="s">
        <v>13410</v>
      </c>
      <c r="S4272" t="s">
        <v>19689</v>
      </c>
      <c r="T4272" t="s">
        <v>25875</v>
      </c>
      <c r="U4272" t="s">
        <v>27810</v>
      </c>
      <c r="V4272">
        <v>0.5</v>
      </c>
      <c r="W4272">
        <v>-0.5</v>
      </c>
      <c r="X4272">
        <v>500000</v>
      </c>
      <c r="Y4272">
        <v>-4590154.3026270373</v>
      </c>
    </row>
    <row r="4273" spans="1:25" x14ac:dyDescent="0.15">
      <c r="A4273" s="1">
        <v>4271</v>
      </c>
      <c r="B4273" s="2">
        <v>43644</v>
      </c>
      <c r="C4273" t="s">
        <v>2722</v>
      </c>
      <c r="D4273" t="s">
        <v>1103</v>
      </c>
      <c r="E4273">
        <v>0.1168</v>
      </c>
      <c r="F4273">
        <v>7.9899999999999999E-2</v>
      </c>
      <c r="G4273" t="s">
        <v>766</v>
      </c>
      <c r="H4273" t="s">
        <v>1849</v>
      </c>
      <c r="L4273" s="4">
        <f t="shared" si="69"/>
        <v>-73800</v>
      </c>
      <c r="M4273">
        <v>10000</v>
      </c>
      <c r="N4273">
        <v>2.95</v>
      </c>
      <c r="O4273" t="s">
        <v>15399</v>
      </c>
      <c r="P4273">
        <v>61</v>
      </c>
      <c r="Q4273" t="s">
        <v>7225</v>
      </c>
      <c r="R4273" t="s">
        <v>13411</v>
      </c>
      <c r="S4273" t="s">
        <v>19690</v>
      </c>
      <c r="T4273" t="s">
        <v>25876</v>
      </c>
      <c r="U4273" t="s">
        <v>27811</v>
      </c>
      <c r="V4273">
        <v>0.5</v>
      </c>
      <c r="W4273">
        <v>-0.5</v>
      </c>
      <c r="X4273">
        <v>500000</v>
      </c>
      <c r="Y4273">
        <v>-4590154.3026270373</v>
      </c>
    </row>
    <row r="4274" spans="1:25" x14ac:dyDescent="0.15">
      <c r="A4274" s="1">
        <v>4272</v>
      </c>
      <c r="B4274" s="2">
        <v>43647</v>
      </c>
      <c r="C4274" t="s">
        <v>2717</v>
      </c>
      <c r="D4274" t="s">
        <v>1103</v>
      </c>
      <c r="E4274">
        <v>0.1167</v>
      </c>
      <c r="F4274">
        <v>0.1118</v>
      </c>
      <c r="G4274" t="s">
        <v>477</v>
      </c>
      <c r="H4274" t="s">
        <v>1560</v>
      </c>
      <c r="L4274" s="4">
        <f t="shared" si="69"/>
        <v>6174.0000000000018</v>
      </c>
      <c r="M4274">
        <v>10000</v>
      </c>
      <c r="N4274">
        <v>2.95</v>
      </c>
      <c r="O4274" t="s">
        <v>15398</v>
      </c>
      <c r="P4274">
        <v>23</v>
      </c>
      <c r="Q4274" t="s">
        <v>7226</v>
      </c>
      <c r="R4274" t="s">
        <v>13412</v>
      </c>
      <c r="S4274" t="s">
        <v>19691</v>
      </c>
      <c r="T4274" t="s">
        <v>25877</v>
      </c>
      <c r="U4274" t="s">
        <v>27810</v>
      </c>
      <c r="V4274">
        <v>0.5</v>
      </c>
      <c r="W4274">
        <v>-0.5</v>
      </c>
      <c r="X4274">
        <v>500000</v>
      </c>
      <c r="Y4274">
        <v>-4385772.5538353575</v>
      </c>
    </row>
    <row r="4275" spans="1:25" x14ac:dyDescent="0.15">
      <c r="A4275" s="1">
        <v>4273</v>
      </c>
      <c r="B4275" s="2">
        <v>43647</v>
      </c>
      <c r="C4275" t="s">
        <v>2718</v>
      </c>
      <c r="D4275" t="s">
        <v>1103</v>
      </c>
      <c r="E4275">
        <v>4.2299999999999997E-2</v>
      </c>
      <c r="F4275">
        <v>3.9899999999999998E-2</v>
      </c>
      <c r="G4275" t="s">
        <v>1027</v>
      </c>
      <c r="H4275" t="s">
        <v>2069</v>
      </c>
      <c r="L4275" s="4">
        <f t="shared" si="69"/>
        <v>7343.9999999999982</v>
      </c>
      <c r="M4275">
        <v>10000</v>
      </c>
      <c r="N4275">
        <v>2.95</v>
      </c>
      <c r="O4275" t="s">
        <v>15398</v>
      </c>
      <c r="P4275">
        <v>23</v>
      </c>
      <c r="Q4275" t="s">
        <v>7227</v>
      </c>
      <c r="R4275" t="s">
        <v>13413</v>
      </c>
      <c r="S4275" t="s">
        <v>19692</v>
      </c>
      <c r="T4275" t="s">
        <v>25878</v>
      </c>
      <c r="U4275" t="s">
        <v>27811</v>
      </c>
      <c r="V4275">
        <v>0.5</v>
      </c>
      <c r="W4275">
        <v>-0.5</v>
      </c>
      <c r="X4275">
        <v>500000</v>
      </c>
      <c r="Y4275">
        <v>-4385772.5538353575</v>
      </c>
    </row>
    <row r="4276" spans="1:25" x14ac:dyDescent="0.15">
      <c r="A4276" s="1">
        <v>4274</v>
      </c>
      <c r="B4276" s="2">
        <v>43647</v>
      </c>
      <c r="C4276" t="s">
        <v>2721</v>
      </c>
      <c r="D4276" t="s">
        <v>1103</v>
      </c>
      <c r="E4276">
        <v>0.1663</v>
      </c>
      <c r="F4276">
        <v>0.16139999999999999</v>
      </c>
      <c r="G4276" t="s">
        <v>777</v>
      </c>
      <c r="H4276" t="s">
        <v>1860</v>
      </c>
      <c r="L4276" s="4">
        <f t="shared" si="69"/>
        <v>-6174.0000000000191</v>
      </c>
      <c r="M4276">
        <v>10000</v>
      </c>
      <c r="N4276">
        <v>2.95</v>
      </c>
      <c r="O4276" t="s">
        <v>15399</v>
      </c>
      <c r="P4276">
        <v>58</v>
      </c>
      <c r="Q4276" t="s">
        <v>7228</v>
      </c>
      <c r="R4276" t="s">
        <v>13414</v>
      </c>
      <c r="S4276" t="s">
        <v>19693</v>
      </c>
      <c r="T4276" t="s">
        <v>25879</v>
      </c>
      <c r="U4276" t="s">
        <v>27810</v>
      </c>
      <c r="V4276">
        <v>0.5</v>
      </c>
      <c r="W4276">
        <v>-0.5</v>
      </c>
      <c r="X4276">
        <v>500000</v>
      </c>
      <c r="Y4276">
        <v>-4385772.5538353575</v>
      </c>
    </row>
    <row r="4277" spans="1:25" x14ac:dyDescent="0.15">
      <c r="A4277" s="1">
        <v>4275</v>
      </c>
      <c r="B4277" s="2">
        <v>43647</v>
      </c>
      <c r="C4277" t="s">
        <v>2722</v>
      </c>
      <c r="D4277" t="s">
        <v>1103</v>
      </c>
      <c r="E4277">
        <v>7.9899999999999999E-2</v>
      </c>
      <c r="F4277">
        <v>7.6399999999999996E-2</v>
      </c>
      <c r="G4277" t="s">
        <v>492</v>
      </c>
      <c r="H4277" t="s">
        <v>1575</v>
      </c>
      <c r="L4277" s="4">
        <f t="shared" si="69"/>
        <v>-8400.0000000000073</v>
      </c>
      <c r="M4277">
        <v>10000</v>
      </c>
      <c r="N4277">
        <v>2.95</v>
      </c>
      <c r="O4277" t="s">
        <v>15399</v>
      </c>
      <c r="P4277">
        <v>58</v>
      </c>
      <c r="Q4277" t="s">
        <v>7229</v>
      </c>
      <c r="R4277" t="s">
        <v>13415</v>
      </c>
      <c r="S4277" t="s">
        <v>19694</v>
      </c>
      <c r="T4277" t="s">
        <v>25880</v>
      </c>
      <c r="U4277" t="s">
        <v>27811</v>
      </c>
      <c r="V4277">
        <v>0.5</v>
      </c>
      <c r="W4277">
        <v>-0.5</v>
      </c>
      <c r="X4277">
        <v>500000</v>
      </c>
      <c r="Y4277">
        <v>-4385772.5538353575</v>
      </c>
    </row>
    <row r="4278" spans="1:25" x14ac:dyDescent="0.15">
      <c r="A4278" s="1">
        <v>4276</v>
      </c>
      <c r="B4278" s="2">
        <v>43648</v>
      </c>
      <c r="C4278" t="s">
        <v>2717</v>
      </c>
      <c r="D4278" t="s">
        <v>1103</v>
      </c>
      <c r="E4278">
        <v>0.1118</v>
      </c>
      <c r="F4278">
        <v>8.8300000000000003E-2</v>
      </c>
      <c r="G4278" t="s">
        <v>422</v>
      </c>
      <c r="H4278" t="s">
        <v>1506</v>
      </c>
      <c r="L4278" s="4">
        <f t="shared" si="69"/>
        <v>20209.999999999993</v>
      </c>
      <c r="M4278">
        <v>10000</v>
      </c>
      <c r="N4278">
        <v>2.95</v>
      </c>
      <c r="O4278" t="s">
        <v>15398</v>
      </c>
      <c r="P4278">
        <v>22</v>
      </c>
      <c r="Q4278" t="s">
        <v>7230</v>
      </c>
      <c r="R4278" t="s">
        <v>13416</v>
      </c>
      <c r="S4278" t="s">
        <v>19695</v>
      </c>
      <c r="T4278" t="s">
        <v>25881</v>
      </c>
      <c r="U4278" t="s">
        <v>27810</v>
      </c>
      <c r="V4278">
        <v>0</v>
      </c>
      <c r="W4278">
        <v>-0.5</v>
      </c>
      <c r="X4278">
        <v>0</v>
      </c>
      <c r="Y4278">
        <v>-4397413.6172069022</v>
      </c>
    </row>
    <row r="4279" spans="1:25" x14ac:dyDescent="0.15">
      <c r="A4279" s="1">
        <v>4277</v>
      </c>
      <c r="B4279" s="2">
        <v>43648</v>
      </c>
      <c r="C4279" t="s">
        <v>2718</v>
      </c>
      <c r="D4279" t="s">
        <v>1103</v>
      </c>
      <c r="E4279">
        <v>3.9899999999999998E-2</v>
      </c>
      <c r="F4279">
        <v>4.4400000000000002E-2</v>
      </c>
      <c r="G4279" t="s">
        <v>327</v>
      </c>
      <c r="H4279" t="s">
        <v>1411</v>
      </c>
      <c r="L4279" s="4">
        <f t="shared" si="69"/>
        <v>-9180.0000000000073</v>
      </c>
      <c r="M4279">
        <v>10000</v>
      </c>
      <c r="N4279">
        <v>2.95</v>
      </c>
      <c r="O4279" t="s">
        <v>15398</v>
      </c>
      <c r="P4279">
        <v>22</v>
      </c>
      <c r="Q4279" t="s">
        <v>7231</v>
      </c>
      <c r="R4279" t="s">
        <v>13417</v>
      </c>
      <c r="S4279" t="s">
        <v>19696</v>
      </c>
      <c r="T4279" t="s">
        <v>25882</v>
      </c>
      <c r="U4279" t="s">
        <v>27811</v>
      </c>
      <c r="V4279">
        <v>0</v>
      </c>
      <c r="W4279">
        <v>-0.5</v>
      </c>
      <c r="X4279">
        <v>0</v>
      </c>
      <c r="Y4279">
        <v>-4397413.6172069022</v>
      </c>
    </row>
    <row r="4280" spans="1:25" x14ac:dyDescent="0.15">
      <c r="A4280" s="1">
        <v>4278</v>
      </c>
      <c r="B4280" s="2">
        <v>43648</v>
      </c>
      <c r="C4280" t="s">
        <v>2721</v>
      </c>
      <c r="D4280" t="s">
        <v>1103</v>
      </c>
      <c r="E4280">
        <v>0.16139999999999999</v>
      </c>
      <c r="F4280">
        <v>0.13689999999999999</v>
      </c>
      <c r="G4280" t="s">
        <v>225</v>
      </c>
      <c r="H4280" t="s">
        <v>1309</v>
      </c>
      <c r="L4280" s="4">
        <f t="shared" si="69"/>
        <v>-14454.999999999996</v>
      </c>
      <c r="M4280">
        <v>10000</v>
      </c>
      <c r="N4280">
        <v>2.95</v>
      </c>
      <c r="O4280" t="s">
        <v>15399</v>
      </c>
      <c r="P4280">
        <v>57</v>
      </c>
      <c r="Q4280" t="s">
        <v>7232</v>
      </c>
      <c r="R4280" t="s">
        <v>13418</v>
      </c>
      <c r="S4280" t="s">
        <v>19697</v>
      </c>
      <c r="T4280" t="s">
        <v>25883</v>
      </c>
      <c r="U4280" t="s">
        <v>27810</v>
      </c>
      <c r="V4280">
        <v>0</v>
      </c>
      <c r="W4280">
        <v>-0.5</v>
      </c>
      <c r="X4280">
        <v>0</v>
      </c>
      <c r="Y4280">
        <v>-4397413.6172069022</v>
      </c>
    </row>
    <row r="4281" spans="1:25" x14ac:dyDescent="0.15">
      <c r="A4281" s="1">
        <v>4279</v>
      </c>
      <c r="B4281" s="2">
        <v>43648</v>
      </c>
      <c r="C4281" t="s">
        <v>2722</v>
      </c>
      <c r="D4281" t="s">
        <v>1103</v>
      </c>
      <c r="E4281">
        <v>7.6399999999999996E-2</v>
      </c>
      <c r="F4281">
        <v>8.1199999999999994E-2</v>
      </c>
      <c r="G4281" t="s">
        <v>485</v>
      </c>
      <c r="H4281" t="s">
        <v>1568</v>
      </c>
      <c r="L4281" s="4">
        <f t="shared" si="69"/>
        <v>5279.9999999999982</v>
      </c>
      <c r="M4281">
        <v>10000</v>
      </c>
      <c r="N4281">
        <v>2.95</v>
      </c>
      <c r="O4281" t="s">
        <v>15399</v>
      </c>
      <c r="P4281">
        <v>57</v>
      </c>
      <c r="Q4281" t="s">
        <v>7233</v>
      </c>
      <c r="R4281" t="s">
        <v>13419</v>
      </c>
      <c r="S4281" t="s">
        <v>19698</v>
      </c>
      <c r="T4281" t="s">
        <v>25884</v>
      </c>
      <c r="U4281" t="s">
        <v>27811</v>
      </c>
      <c r="V4281">
        <v>0</v>
      </c>
      <c r="W4281">
        <v>-0.5</v>
      </c>
      <c r="X4281">
        <v>0</v>
      </c>
      <c r="Y4281">
        <v>-4397413.6172069022</v>
      </c>
    </row>
    <row r="4282" spans="1:25" x14ac:dyDescent="0.15">
      <c r="A4282" s="1">
        <v>4280</v>
      </c>
      <c r="B4282" s="2">
        <v>43649</v>
      </c>
      <c r="C4282" t="s">
        <v>2717</v>
      </c>
      <c r="D4282" t="s">
        <v>1103</v>
      </c>
      <c r="E4282">
        <v>8.8300000000000003E-2</v>
      </c>
      <c r="F4282">
        <v>8.0100000000000005E-2</v>
      </c>
      <c r="G4282" t="s">
        <v>57</v>
      </c>
      <c r="H4282" t="s">
        <v>1141</v>
      </c>
      <c r="L4282" s="4">
        <f t="shared" si="69"/>
        <v>6149.9999999999991</v>
      </c>
      <c r="M4282">
        <v>10000</v>
      </c>
      <c r="N4282">
        <v>2.95</v>
      </c>
      <c r="O4282" t="s">
        <v>15398</v>
      </c>
      <c r="P4282">
        <v>21</v>
      </c>
      <c r="Q4282" t="s">
        <v>7234</v>
      </c>
      <c r="R4282" t="s">
        <v>13420</v>
      </c>
      <c r="S4282" t="s">
        <v>19699</v>
      </c>
      <c r="T4282" t="s">
        <v>25885</v>
      </c>
      <c r="U4282" t="s">
        <v>27810</v>
      </c>
      <c r="V4282">
        <v>-0.3</v>
      </c>
      <c r="W4282">
        <v>-0.5</v>
      </c>
      <c r="X4282">
        <v>-300000</v>
      </c>
      <c r="Y4282">
        <v>-4483214.7877943134</v>
      </c>
    </row>
    <row r="4283" spans="1:25" x14ac:dyDescent="0.15">
      <c r="A4283" s="1">
        <v>4281</v>
      </c>
      <c r="B4283" s="2">
        <v>43649</v>
      </c>
      <c r="C4283" t="s">
        <v>2718</v>
      </c>
      <c r="D4283" t="s">
        <v>1103</v>
      </c>
      <c r="E4283">
        <v>4.4400000000000002E-2</v>
      </c>
      <c r="F4283">
        <v>4.4699999999999997E-2</v>
      </c>
      <c r="G4283" t="s">
        <v>248</v>
      </c>
      <c r="H4283" t="s">
        <v>1332</v>
      </c>
      <c r="L4283" s="4">
        <f t="shared" si="69"/>
        <v>-374.99999999999341</v>
      </c>
      <c r="M4283">
        <v>10000</v>
      </c>
      <c r="N4283">
        <v>2.95</v>
      </c>
      <c r="O4283" t="s">
        <v>15398</v>
      </c>
      <c r="P4283">
        <v>21</v>
      </c>
      <c r="Q4283" t="s">
        <v>7235</v>
      </c>
      <c r="R4283" t="s">
        <v>13421</v>
      </c>
      <c r="S4283" t="s">
        <v>19700</v>
      </c>
      <c r="T4283" t="s">
        <v>25886</v>
      </c>
      <c r="U4283" t="s">
        <v>27811</v>
      </c>
      <c r="V4283">
        <v>-0.3</v>
      </c>
      <c r="W4283">
        <v>-0.5</v>
      </c>
      <c r="X4283">
        <v>-300000</v>
      </c>
      <c r="Y4283">
        <v>-4483214.7877943134</v>
      </c>
    </row>
    <row r="4284" spans="1:25" x14ac:dyDescent="0.15">
      <c r="A4284" s="1">
        <v>4282</v>
      </c>
      <c r="B4284" s="2">
        <v>43649</v>
      </c>
      <c r="C4284" t="s">
        <v>2721</v>
      </c>
      <c r="D4284" t="s">
        <v>1103</v>
      </c>
      <c r="E4284">
        <v>0.13689999999999999</v>
      </c>
      <c r="F4284">
        <v>0.128</v>
      </c>
      <c r="G4284" t="s">
        <v>255</v>
      </c>
      <c r="H4284" t="s">
        <v>1339</v>
      </c>
      <c r="L4284" s="4">
        <f t="shared" si="69"/>
        <v>-1868.9999999999982</v>
      </c>
      <c r="M4284">
        <v>10000</v>
      </c>
      <c r="N4284">
        <v>2.95</v>
      </c>
      <c r="O4284" t="s">
        <v>15399</v>
      </c>
      <c r="P4284">
        <v>56</v>
      </c>
      <c r="Q4284" t="s">
        <v>7236</v>
      </c>
      <c r="R4284" t="s">
        <v>13422</v>
      </c>
      <c r="S4284" t="s">
        <v>19701</v>
      </c>
      <c r="T4284" t="s">
        <v>25887</v>
      </c>
      <c r="U4284" t="s">
        <v>27810</v>
      </c>
      <c r="V4284">
        <v>-0.3</v>
      </c>
      <c r="W4284">
        <v>-0.5</v>
      </c>
      <c r="X4284">
        <v>-300000</v>
      </c>
      <c r="Y4284">
        <v>-4483214.7877943134</v>
      </c>
    </row>
    <row r="4285" spans="1:25" x14ac:dyDescent="0.15">
      <c r="A4285" s="1">
        <v>4283</v>
      </c>
      <c r="B4285" s="2">
        <v>43649</v>
      </c>
      <c r="C4285" t="s">
        <v>2722</v>
      </c>
      <c r="D4285" t="s">
        <v>1103</v>
      </c>
      <c r="E4285">
        <v>8.1199999999999994E-2</v>
      </c>
      <c r="F4285">
        <v>8.0799999999999997E-2</v>
      </c>
      <c r="G4285" t="s">
        <v>323</v>
      </c>
      <c r="H4285" t="s">
        <v>1407</v>
      </c>
      <c r="L4285" s="4">
        <f t="shared" si="69"/>
        <v>-127.99999999999923</v>
      </c>
      <c r="M4285">
        <v>10000</v>
      </c>
      <c r="N4285">
        <v>2.95</v>
      </c>
      <c r="O4285" t="s">
        <v>15399</v>
      </c>
      <c r="P4285">
        <v>56</v>
      </c>
      <c r="Q4285" t="s">
        <v>7237</v>
      </c>
      <c r="R4285" t="s">
        <v>13423</v>
      </c>
      <c r="S4285" t="s">
        <v>19702</v>
      </c>
      <c r="T4285" t="s">
        <v>25888</v>
      </c>
      <c r="U4285" t="s">
        <v>27811</v>
      </c>
      <c r="V4285">
        <v>-0.3</v>
      </c>
      <c r="W4285">
        <v>-0.5</v>
      </c>
      <c r="X4285">
        <v>-300000</v>
      </c>
      <c r="Y4285">
        <v>-4483214.7877943134</v>
      </c>
    </row>
    <row r="4286" spans="1:25" x14ac:dyDescent="0.15">
      <c r="A4286" s="1">
        <v>4284</v>
      </c>
      <c r="B4286" s="2">
        <v>43650</v>
      </c>
      <c r="C4286" t="s">
        <v>2717</v>
      </c>
      <c r="D4286" t="s">
        <v>1103</v>
      </c>
      <c r="E4286">
        <v>8.0100000000000005E-2</v>
      </c>
      <c r="F4286">
        <v>8.6300000000000002E-2</v>
      </c>
      <c r="G4286" t="s">
        <v>258</v>
      </c>
      <c r="H4286" t="s">
        <v>1342</v>
      </c>
      <c r="L4286" s="4">
        <f t="shared" si="69"/>
        <v>-4587.9999999999982</v>
      </c>
      <c r="M4286">
        <v>10000</v>
      </c>
      <c r="N4286">
        <v>2.95</v>
      </c>
      <c r="O4286" t="s">
        <v>15398</v>
      </c>
      <c r="P4286">
        <v>20</v>
      </c>
      <c r="Q4286" t="s">
        <v>7238</v>
      </c>
      <c r="R4286" t="s">
        <v>13424</v>
      </c>
      <c r="S4286" t="s">
        <v>19703</v>
      </c>
      <c r="T4286" t="s">
        <v>25889</v>
      </c>
      <c r="U4286" t="s">
        <v>27810</v>
      </c>
      <c r="V4286">
        <v>-0.3</v>
      </c>
      <c r="W4286">
        <v>-0.5</v>
      </c>
      <c r="X4286">
        <v>-300000</v>
      </c>
      <c r="Y4286">
        <v>-4516418.0830153767</v>
      </c>
    </row>
    <row r="4287" spans="1:25" x14ac:dyDescent="0.15">
      <c r="A4287" s="1">
        <v>4285</v>
      </c>
      <c r="B4287" s="2">
        <v>43650</v>
      </c>
      <c r="C4287" t="s">
        <v>2718</v>
      </c>
      <c r="D4287" t="s">
        <v>1103</v>
      </c>
      <c r="E4287">
        <v>4.4699999999999997E-2</v>
      </c>
      <c r="F4287">
        <v>4.2599999999999999E-2</v>
      </c>
      <c r="G4287" t="s">
        <v>324</v>
      </c>
      <c r="H4287" t="s">
        <v>1408</v>
      </c>
      <c r="L4287" s="4">
        <f t="shared" si="69"/>
        <v>2309.9999999999973</v>
      </c>
      <c r="M4287">
        <v>10000</v>
      </c>
      <c r="N4287">
        <v>2.95</v>
      </c>
      <c r="O4287" t="s">
        <v>15398</v>
      </c>
      <c r="P4287">
        <v>20</v>
      </c>
      <c r="Q4287" t="s">
        <v>7239</v>
      </c>
      <c r="R4287" t="s">
        <v>13425</v>
      </c>
      <c r="S4287" t="s">
        <v>19704</v>
      </c>
      <c r="T4287" t="s">
        <v>25890</v>
      </c>
      <c r="U4287" t="s">
        <v>27811</v>
      </c>
      <c r="V4287">
        <v>-0.3</v>
      </c>
      <c r="W4287">
        <v>-0.5</v>
      </c>
      <c r="X4287">
        <v>-300000</v>
      </c>
      <c r="Y4287">
        <v>-4516418.0830153767</v>
      </c>
    </row>
    <row r="4288" spans="1:25" x14ac:dyDescent="0.15">
      <c r="A4288" s="1">
        <v>4286</v>
      </c>
      <c r="B4288" s="2">
        <v>43650</v>
      </c>
      <c r="C4288" t="s">
        <v>2721</v>
      </c>
      <c r="D4288" t="s">
        <v>1103</v>
      </c>
      <c r="E4288">
        <v>0.128</v>
      </c>
      <c r="F4288">
        <v>0.13739999999999999</v>
      </c>
      <c r="G4288" t="s">
        <v>178</v>
      </c>
      <c r="H4288" t="s">
        <v>1262</v>
      </c>
      <c r="L4288" s="4">
        <f t="shared" si="69"/>
        <v>1691.9999999999984</v>
      </c>
      <c r="M4288">
        <v>10000</v>
      </c>
      <c r="N4288">
        <v>2.95</v>
      </c>
      <c r="O4288" t="s">
        <v>15399</v>
      </c>
      <c r="P4288">
        <v>55</v>
      </c>
      <c r="Q4288" t="s">
        <v>7240</v>
      </c>
      <c r="R4288" t="s">
        <v>13426</v>
      </c>
      <c r="S4288" t="s">
        <v>19705</v>
      </c>
      <c r="T4288" t="s">
        <v>25891</v>
      </c>
      <c r="U4288" t="s">
        <v>27810</v>
      </c>
      <c r="V4288">
        <v>-0.3</v>
      </c>
      <c r="W4288">
        <v>-0.5</v>
      </c>
      <c r="X4288">
        <v>-300000</v>
      </c>
      <c r="Y4288">
        <v>-4516418.0830153767</v>
      </c>
    </row>
    <row r="4289" spans="1:25" x14ac:dyDescent="0.15">
      <c r="A4289" s="1">
        <v>4287</v>
      </c>
      <c r="B4289" s="2">
        <v>43650</v>
      </c>
      <c r="C4289" t="s">
        <v>2722</v>
      </c>
      <c r="D4289" t="s">
        <v>1103</v>
      </c>
      <c r="E4289">
        <v>8.0799999999999997E-2</v>
      </c>
      <c r="F4289">
        <v>8.1000000000000003E-2</v>
      </c>
      <c r="G4289" t="s">
        <v>885</v>
      </c>
      <c r="H4289" t="s">
        <v>1935</v>
      </c>
      <c r="L4289" s="4">
        <f t="shared" si="69"/>
        <v>50.000000000001435</v>
      </c>
      <c r="M4289">
        <v>10000</v>
      </c>
      <c r="N4289">
        <v>2.95</v>
      </c>
      <c r="O4289" t="s">
        <v>15399</v>
      </c>
      <c r="P4289">
        <v>55</v>
      </c>
      <c r="Q4289" t="s">
        <v>7241</v>
      </c>
      <c r="R4289" t="s">
        <v>13427</v>
      </c>
      <c r="S4289" t="s">
        <v>19706</v>
      </c>
      <c r="T4289" t="s">
        <v>25892</v>
      </c>
      <c r="U4289" t="s">
        <v>27811</v>
      </c>
      <c r="V4289">
        <v>-0.3</v>
      </c>
      <c r="W4289">
        <v>-0.5</v>
      </c>
      <c r="X4289">
        <v>-300000</v>
      </c>
      <c r="Y4289">
        <v>-4516418.0830153767</v>
      </c>
    </row>
    <row r="4290" spans="1:25" x14ac:dyDescent="0.15">
      <c r="A4290" s="1">
        <v>4288</v>
      </c>
      <c r="B4290" s="2">
        <v>43651</v>
      </c>
      <c r="C4290" t="s">
        <v>2717</v>
      </c>
      <c r="D4290" t="s">
        <v>1103</v>
      </c>
      <c r="E4290">
        <v>8.6300000000000002E-2</v>
      </c>
      <c r="F4290">
        <v>4.5699999999999998E-2</v>
      </c>
      <c r="G4290" t="s">
        <v>138</v>
      </c>
      <c r="H4290" t="s">
        <v>1222</v>
      </c>
      <c r="L4290" s="4">
        <f t="shared" si="69"/>
        <v>26796.000000000004</v>
      </c>
      <c r="M4290">
        <v>10000</v>
      </c>
      <c r="N4290">
        <v>2.95</v>
      </c>
      <c r="O4290" t="s">
        <v>15398</v>
      </c>
      <c r="P4290">
        <v>19</v>
      </c>
      <c r="Q4290" t="s">
        <v>7242</v>
      </c>
      <c r="R4290" t="s">
        <v>13428</v>
      </c>
      <c r="S4290" t="s">
        <v>19707</v>
      </c>
      <c r="T4290" t="s">
        <v>25893</v>
      </c>
      <c r="U4290" t="s">
        <v>27810</v>
      </c>
      <c r="V4290">
        <v>-0.3</v>
      </c>
      <c r="W4290">
        <v>-0.5</v>
      </c>
      <c r="X4290">
        <v>-300000</v>
      </c>
      <c r="Y4290">
        <v>-4483214.7877943134</v>
      </c>
    </row>
    <row r="4291" spans="1:25" x14ac:dyDescent="0.15">
      <c r="A4291" s="1">
        <v>4289</v>
      </c>
      <c r="B4291" s="2">
        <v>43651</v>
      </c>
      <c r="C4291" t="s">
        <v>2718</v>
      </c>
      <c r="D4291" t="s">
        <v>1103</v>
      </c>
      <c r="E4291">
        <v>4.2599999999999999E-2</v>
      </c>
      <c r="F4291">
        <v>6.6000000000000003E-2</v>
      </c>
      <c r="G4291" t="s">
        <v>457</v>
      </c>
      <c r="H4291" t="s">
        <v>1540</v>
      </c>
      <c r="L4291" s="4">
        <f t="shared" ref="L4291:L4354" si="70">(F4291-E4291)*G4291</f>
        <v>-26208.000000000004</v>
      </c>
      <c r="M4291">
        <v>10000</v>
      </c>
      <c r="N4291">
        <v>2.95</v>
      </c>
      <c r="O4291" t="s">
        <v>15398</v>
      </c>
      <c r="P4291">
        <v>19</v>
      </c>
      <c r="Q4291" t="s">
        <v>7243</v>
      </c>
      <c r="R4291" t="s">
        <v>13429</v>
      </c>
      <c r="S4291" t="s">
        <v>19708</v>
      </c>
      <c r="T4291" t="s">
        <v>25894</v>
      </c>
      <c r="U4291" t="s">
        <v>27811</v>
      </c>
      <c r="V4291">
        <v>-0.3</v>
      </c>
      <c r="W4291">
        <v>-0.5</v>
      </c>
      <c r="X4291">
        <v>-300000</v>
      </c>
      <c r="Y4291">
        <v>-4483214.7877943134</v>
      </c>
    </row>
    <row r="4292" spans="1:25" x14ac:dyDescent="0.15">
      <c r="A4292" s="1">
        <v>4290</v>
      </c>
      <c r="B4292" s="2">
        <v>43651</v>
      </c>
      <c r="C4292" t="s">
        <v>2721</v>
      </c>
      <c r="D4292" t="s">
        <v>1103</v>
      </c>
      <c r="E4292">
        <v>0.13739999999999999</v>
      </c>
      <c r="F4292">
        <v>9.5899999999999999E-2</v>
      </c>
      <c r="G4292" t="s">
        <v>92</v>
      </c>
      <c r="H4292" t="s">
        <v>1176</v>
      </c>
      <c r="L4292" s="4">
        <f t="shared" si="70"/>
        <v>-5809.9999999999991</v>
      </c>
      <c r="M4292">
        <v>10000</v>
      </c>
      <c r="N4292">
        <v>2.95</v>
      </c>
      <c r="O4292" t="s">
        <v>15399</v>
      </c>
      <c r="P4292">
        <v>54</v>
      </c>
      <c r="Q4292" t="s">
        <v>7244</v>
      </c>
      <c r="R4292" t="s">
        <v>13430</v>
      </c>
      <c r="S4292" t="s">
        <v>19709</v>
      </c>
      <c r="T4292" t="s">
        <v>25895</v>
      </c>
      <c r="U4292" t="s">
        <v>27810</v>
      </c>
      <c r="V4292">
        <v>-0.3</v>
      </c>
      <c r="W4292">
        <v>-0.5</v>
      </c>
      <c r="X4292">
        <v>-300000</v>
      </c>
      <c r="Y4292">
        <v>-4483214.7877943134</v>
      </c>
    </row>
    <row r="4293" spans="1:25" x14ac:dyDescent="0.15">
      <c r="A4293" s="1">
        <v>4291</v>
      </c>
      <c r="B4293" s="2">
        <v>43651</v>
      </c>
      <c r="C4293" t="s">
        <v>2722</v>
      </c>
      <c r="D4293" t="s">
        <v>1103</v>
      </c>
      <c r="E4293">
        <v>8.1000000000000003E-2</v>
      </c>
      <c r="F4293">
        <v>0.1047</v>
      </c>
      <c r="G4293" t="s">
        <v>255</v>
      </c>
      <c r="H4293" t="s">
        <v>1339</v>
      </c>
      <c r="L4293" s="4">
        <f t="shared" si="70"/>
        <v>4977</v>
      </c>
      <c r="M4293">
        <v>10000</v>
      </c>
      <c r="N4293">
        <v>2.95</v>
      </c>
      <c r="O4293" t="s">
        <v>15399</v>
      </c>
      <c r="P4293">
        <v>54</v>
      </c>
      <c r="Q4293" t="s">
        <v>7245</v>
      </c>
      <c r="R4293" t="s">
        <v>13431</v>
      </c>
      <c r="S4293" t="s">
        <v>19710</v>
      </c>
      <c r="T4293" t="s">
        <v>25896</v>
      </c>
      <c r="U4293" t="s">
        <v>27811</v>
      </c>
      <c r="V4293">
        <v>-0.3</v>
      </c>
      <c r="W4293">
        <v>-0.5</v>
      </c>
      <c r="X4293">
        <v>-300000</v>
      </c>
      <c r="Y4293">
        <v>-4483214.7877943134</v>
      </c>
    </row>
    <row r="4294" spans="1:25" x14ac:dyDescent="0.15">
      <c r="A4294" s="1">
        <v>4292</v>
      </c>
      <c r="B4294" s="2">
        <v>43654</v>
      </c>
      <c r="C4294" t="s">
        <v>2717</v>
      </c>
      <c r="D4294" t="s">
        <v>1103</v>
      </c>
      <c r="E4294">
        <v>4.5699999999999998E-2</v>
      </c>
      <c r="F4294">
        <v>3.56E-2</v>
      </c>
      <c r="G4294" t="s">
        <v>68</v>
      </c>
      <c r="H4294" t="s">
        <v>1152</v>
      </c>
      <c r="L4294" s="4">
        <f t="shared" si="70"/>
        <v>9392.9999999999982</v>
      </c>
      <c r="M4294">
        <v>10000</v>
      </c>
      <c r="N4294">
        <v>2.95</v>
      </c>
      <c r="O4294" t="s">
        <v>15398</v>
      </c>
      <c r="P4294">
        <v>16</v>
      </c>
      <c r="Q4294" t="s">
        <v>7246</v>
      </c>
      <c r="R4294" t="s">
        <v>13432</v>
      </c>
      <c r="S4294" t="s">
        <v>19711</v>
      </c>
      <c r="T4294" t="s">
        <v>25897</v>
      </c>
      <c r="U4294" t="s">
        <v>27810</v>
      </c>
      <c r="V4294">
        <v>-0.3</v>
      </c>
      <c r="W4294">
        <v>-0.5</v>
      </c>
      <c r="X4294">
        <v>-300000</v>
      </c>
      <c r="Y4294">
        <v>-4678485.1439382741</v>
      </c>
    </row>
    <row r="4295" spans="1:25" x14ac:dyDescent="0.15">
      <c r="A4295" s="1">
        <v>4293</v>
      </c>
      <c r="B4295" s="2">
        <v>43654</v>
      </c>
      <c r="C4295" t="s">
        <v>2718</v>
      </c>
      <c r="D4295" t="s">
        <v>1103</v>
      </c>
      <c r="E4295">
        <v>6.6000000000000003E-2</v>
      </c>
      <c r="F4295">
        <v>6.8000000000000005E-2</v>
      </c>
      <c r="G4295" t="s">
        <v>101</v>
      </c>
      <c r="H4295" t="s">
        <v>1185</v>
      </c>
      <c r="L4295" s="4">
        <f t="shared" si="70"/>
        <v>-1460.0000000000014</v>
      </c>
      <c r="M4295">
        <v>10000</v>
      </c>
      <c r="N4295">
        <v>2.95</v>
      </c>
      <c r="O4295" t="s">
        <v>15398</v>
      </c>
      <c r="P4295">
        <v>16</v>
      </c>
      <c r="Q4295" t="s">
        <v>7247</v>
      </c>
      <c r="R4295" t="s">
        <v>13433</v>
      </c>
      <c r="S4295" t="s">
        <v>19712</v>
      </c>
      <c r="T4295" t="s">
        <v>25898</v>
      </c>
      <c r="U4295" t="s">
        <v>27811</v>
      </c>
      <c r="V4295">
        <v>-0.3</v>
      </c>
      <c r="W4295">
        <v>-0.5</v>
      </c>
      <c r="X4295">
        <v>-300000</v>
      </c>
      <c r="Y4295">
        <v>-4678485.1439382741</v>
      </c>
    </row>
    <row r="4296" spans="1:25" x14ac:dyDescent="0.15">
      <c r="A4296" s="1">
        <v>4294</v>
      </c>
      <c r="B4296" s="2">
        <v>43654</v>
      </c>
      <c r="C4296" t="s">
        <v>2721</v>
      </c>
      <c r="D4296" t="s">
        <v>1103</v>
      </c>
      <c r="E4296">
        <v>9.5899999999999999E-2</v>
      </c>
      <c r="F4296">
        <v>8.2199999999999995E-2</v>
      </c>
      <c r="G4296" t="s">
        <v>85</v>
      </c>
      <c r="H4296" t="s">
        <v>1169</v>
      </c>
      <c r="L4296" s="4">
        <f t="shared" si="70"/>
        <v>-1644.0000000000005</v>
      </c>
      <c r="M4296">
        <v>10000</v>
      </c>
      <c r="N4296">
        <v>2.95</v>
      </c>
      <c r="O4296" t="s">
        <v>15399</v>
      </c>
      <c r="P4296">
        <v>51</v>
      </c>
      <c r="Q4296" t="s">
        <v>7248</v>
      </c>
      <c r="R4296" t="s">
        <v>13434</v>
      </c>
      <c r="S4296" t="s">
        <v>19713</v>
      </c>
      <c r="T4296" t="s">
        <v>25899</v>
      </c>
      <c r="U4296" t="s">
        <v>27810</v>
      </c>
      <c r="V4296">
        <v>-0.3</v>
      </c>
      <c r="W4296">
        <v>-0.5</v>
      </c>
      <c r="X4296">
        <v>-300000</v>
      </c>
      <c r="Y4296">
        <v>-4678485.1439382741</v>
      </c>
    </row>
    <row r="4297" spans="1:25" x14ac:dyDescent="0.15">
      <c r="A4297" s="1">
        <v>4295</v>
      </c>
      <c r="B4297" s="2">
        <v>43654</v>
      </c>
      <c r="C4297" t="s">
        <v>2722</v>
      </c>
      <c r="D4297" t="s">
        <v>1103</v>
      </c>
      <c r="E4297">
        <v>0.1047</v>
      </c>
      <c r="F4297">
        <v>0.1062</v>
      </c>
      <c r="G4297" t="s">
        <v>180</v>
      </c>
      <c r="H4297" t="s">
        <v>1264</v>
      </c>
      <c r="L4297" s="4">
        <f t="shared" si="70"/>
        <v>165.00000000000014</v>
      </c>
      <c r="M4297">
        <v>10000</v>
      </c>
      <c r="N4297">
        <v>2.95</v>
      </c>
      <c r="O4297" t="s">
        <v>15399</v>
      </c>
      <c r="P4297">
        <v>51</v>
      </c>
      <c r="Q4297" t="s">
        <v>7249</v>
      </c>
      <c r="R4297" t="s">
        <v>13435</v>
      </c>
      <c r="S4297" t="s">
        <v>19714</v>
      </c>
      <c r="T4297" t="s">
        <v>25900</v>
      </c>
      <c r="U4297" t="s">
        <v>27811</v>
      </c>
      <c r="V4297">
        <v>-0.3</v>
      </c>
      <c r="W4297">
        <v>-0.5</v>
      </c>
      <c r="X4297">
        <v>-300000</v>
      </c>
      <c r="Y4297">
        <v>-4678485.1439382741</v>
      </c>
    </row>
    <row r="4298" spans="1:25" x14ac:dyDescent="0.15">
      <c r="A4298" s="1">
        <v>4296</v>
      </c>
      <c r="B4298" s="2">
        <v>43655</v>
      </c>
      <c r="C4298" t="s">
        <v>2717</v>
      </c>
      <c r="D4298" t="s">
        <v>1103</v>
      </c>
      <c r="E4298">
        <v>3.56E-2</v>
      </c>
      <c r="F4298">
        <v>3.3500000000000002E-2</v>
      </c>
      <c r="G4298" t="s">
        <v>226</v>
      </c>
      <c r="H4298" t="s">
        <v>1310</v>
      </c>
      <c r="L4298" s="4">
        <f t="shared" si="70"/>
        <v>3338.9999999999964</v>
      </c>
      <c r="M4298">
        <v>10000</v>
      </c>
      <c r="N4298">
        <v>2.95</v>
      </c>
      <c r="O4298" t="s">
        <v>15398</v>
      </c>
      <c r="P4298">
        <v>15</v>
      </c>
      <c r="Q4298" t="s">
        <v>7250</v>
      </c>
      <c r="R4298" t="s">
        <v>13436</v>
      </c>
      <c r="S4298" t="s">
        <v>19715</v>
      </c>
      <c r="T4298" t="s">
        <v>25901</v>
      </c>
      <c r="U4298" t="s">
        <v>27810</v>
      </c>
      <c r="V4298">
        <v>-0.3</v>
      </c>
      <c r="W4298">
        <v>-0.75</v>
      </c>
      <c r="X4298">
        <v>-300000</v>
      </c>
      <c r="Y4298">
        <v>-7065975.959665522</v>
      </c>
    </row>
    <row r="4299" spans="1:25" x14ac:dyDescent="0.15">
      <c r="A4299" s="1">
        <v>4297</v>
      </c>
      <c r="B4299" s="2">
        <v>43655</v>
      </c>
      <c r="C4299" t="s">
        <v>2718</v>
      </c>
      <c r="D4299" t="s">
        <v>1103</v>
      </c>
      <c r="E4299">
        <v>6.8000000000000005E-2</v>
      </c>
      <c r="F4299">
        <v>6.7599999999999993E-2</v>
      </c>
      <c r="G4299" t="s">
        <v>128</v>
      </c>
      <c r="H4299" t="s">
        <v>1212</v>
      </c>
      <c r="L4299" s="4">
        <f t="shared" si="70"/>
        <v>428.00000000001228</v>
      </c>
      <c r="M4299">
        <v>10000</v>
      </c>
      <c r="N4299">
        <v>2.95</v>
      </c>
      <c r="O4299" t="s">
        <v>15398</v>
      </c>
      <c r="P4299">
        <v>15</v>
      </c>
      <c r="Q4299" t="s">
        <v>7251</v>
      </c>
      <c r="R4299" t="s">
        <v>13437</v>
      </c>
      <c r="S4299" t="s">
        <v>19716</v>
      </c>
      <c r="T4299" t="s">
        <v>25902</v>
      </c>
      <c r="U4299" t="s">
        <v>27811</v>
      </c>
      <c r="V4299">
        <v>-0.3</v>
      </c>
      <c r="W4299">
        <v>-0.75</v>
      </c>
      <c r="X4299">
        <v>-300000</v>
      </c>
      <c r="Y4299">
        <v>-7065975.959665522</v>
      </c>
    </row>
    <row r="4300" spans="1:25" x14ac:dyDescent="0.15">
      <c r="A4300" s="1">
        <v>4298</v>
      </c>
      <c r="B4300" s="2">
        <v>43655</v>
      </c>
      <c r="C4300" t="s">
        <v>2721</v>
      </c>
      <c r="D4300" t="s">
        <v>1103</v>
      </c>
      <c r="E4300">
        <v>8.2199999999999995E-2</v>
      </c>
      <c r="F4300">
        <v>8.1699999999999995E-2</v>
      </c>
      <c r="G4300" t="s">
        <v>136</v>
      </c>
      <c r="H4300" t="s">
        <v>1220</v>
      </c>
      <c r="L4300" s="4">
        <f t="shared" si="70"/>
        <v>-190.00000000000017</v>
      </c>
      <c r="M4300">
        <v>10000</v>
      </c>
      <c r="N4300">
        <v>2.95</v>
      </c>
      <c r="O4300" t="s">
        <v>15399</v>
      </c>
      <c r="P4300">
        <v>50</v>
      </c>
      <c r="Q4300" t="s">
        <v>7252</v>
      </c>
      <c r="R4300" t="s">
        <v>13438</v>
      </c>
      <c r="S4300" t="s">
        <v>19717</v>
      </c>
      <c r="T4300" t="s">
        <v>25903</v>
      </c>
      <c r="U4300" t="s">
        <v>27810</v>
      </c>
      <c r="V4300">
        <v>-0.3</v>
      </c>
      <c r="W4300">
        <v>-0.75</v>
      </c>
      <c r="X4300">
        <v>-300000</v>
      </c>
      <c r="Y4300">
        <v>-7065975.959665522</v>
      </c>
    </row>
    <row r="4301" spans="1:25" x14ac:dyDescent="0.15">
      <c r="A4301" s="1">
        <v>4299</v>
      </c>
      <c r="B4301" s="2">
        <v>43655</v>
      </c>
      <c r="C4301" t="s">
        <v>2722</v>
      </c>
      <c r="D4301" t="s">
        <v>1103</v>
      </c>
      <c r="E4301">
        <v>0.1062</v>
      </c>
      <c r="F4301">
        <v>0.107</v>
      </c>
      <c r="G4301" t="s">
        <v>112</v>
      </c>
      <c r="H4301" t="s">
        <v>1196</v>
      </c>
      <c r="L4301" s="4">
        <f t="shared" si="70"/>
        <v>271.99999999999835</v>
      </c>
      <c r="M4301">
        <v>10000</v>
      </c>
      <c r="N4301">
        <v>2.95</v>
      </c>
      <c r="O4301" t="s">
        <v>15399</v>
      </c>
      <c r="P4301">
        <v>50</v>
      </c>
      <c r="Q4301" t="s">
        <v>7253</v>
      </c>
      <c r="R4301" t="s">
        <v>13439</v>
      </c>
      <c r="S4301" t="s">
        <v>19718</v>
      </c>
      <c r="T4301" t="s">
        <v>25904</v>
      </c>
      <c r="U4301" t="s">
        <v>27811</v>
      </c>
      <c r="V4301">
        <v>-0.3</v>
      </c>
      <c r="W4301">
        <v>-0.75</v>
      </c>
      <c r="X4301">
        <v>-300000</v>
      </c>
      <c r="Y4301">
        <v>-7065975.959665522</v>
      </c>
    </row>
    <row r="4302" spans="1:25" x14ac:dyDescent="0.15">
      <c r="A4302" s="1">
        <v>4300</v>
      </c>
      <c r="B4302" s="2">
        <v>43656</v>
      </c>
      <c r="C4302" t="s">
        <v>2717</v>
      </c>
      <c r="D4302" t="s">
        <v>1103</v>
      </c>
      <c r="E4302">
        <v>3.3500000000000002E-2</v>
      </c>
      <c r="F4302">
        <v>3.6299999999999999E-2</v>
      </c>
      <c r="G4302" t="s">
        <v>648</v>
      </c>
      <c r="H4302" t="s">
        <v>1731</v>
      </c>
      <c r="L4302" s="4">
        <f t="shared" si="70"/>
        <v>-5515.9999999999936</v>
      </c>
      <c r="M4302">
        <v>10000</v>
      </c>
      <c r="N4302">
        <v>2.95</v>
      </c>
      <c r="O4302" t="s">
        <v>15398</v>
      </c>
      <c r="P4302">
        <v>14</v>
      </c>
      <c r="Q4302" t="s">
        <v>7254</v>
      </c>
      <c r="R4302" t="s">
        <v>13440</v>
      </c>
      <c r="S4302" t="s">
        <v>19719</v>
      </c>
      <c r="T4302" t="s">
        <v>25905</v>
      </c>
      <c r="U4302" t="s">
        <v>27810</v>
      </c>
      <c r="V4302">
        <v>0.2</v>
      </c>
      <c r="W4302">
        <v>-0.75</v>
      </c>
      <c r="X4302">
        <v>200000</v>
      </c>
      <c r="Y4302">
        <v>-7075685.3037072821</v>
      </c>
    </row>
    <row r="4303" spans="1:25" x14ac:dyDescent="0.15">
      <c r="A4303" s="1">
        <v>4301</v>
      </c>
      <c r="B4303" s="2">
        <v>43656</v>
      </c>
      <c r="C4303" t="s">
        <v>2718</v>
      </c>
      <c r="D4303" t="s">
        <v>1103</v>
      </c>
      <c r="E4303">
        <v>6.7599999999999993E-2</v>
      </c>
      <c r="F4303">
        <v>6.2100000000000002E-2</v>
      </c>
      <c r="G4303" t="s">
        <v>100</v>
      </c>
      <c r="H4303" t="s">
        <v>1184</v>
      </c>
      <c r="L4303" s="4">
        <f t="shared" si="70"/>
        <v>6709.9999999999891</v>
      </c>
      <c r="M4303">
        <v>10000</v>
      </c>
      <c r="N4303">
        <v>2.95</v>
      </c>
      <c r="O4303" t="s">
        <v>15398</v>
      </c>
      <c r="P4303">
        <v>14</v>
      </c>
      <c r="Q4303" t="s">
        <v>7255</v>
      </c>
      <c r="R4303" t="s">
        <v>13441</v>
      </c>
      <c r="S4303" t="s">
        <v>19720</v>
      </c>
      <c r="T4303" t="s">
        <v>25906</v>
      </c>
      <c r="U4303" t="s">
        <v>27811</v>
      </c>
      <c r="V4303">
        <v>0.2</v>
      </c>
      <c r="W4303">
        <v>-0.75</v>
      </c>
      <c r="X4303">
        <v>200000</v>
      </c>
      <c r="Y4303">
        <v>-7075685.3037072821</v>
      </c>
    </row>
    <row r="4304" spans="1:25" x14ac:dyDescent="0.15">
      <c r="A4304" s="1">
        <v>4302</v>
      </c>
      <c r="B4304" s="2">
        <v>43656</v>
      </c>
      <c r="C4304" t="s">
        <v>2721</v>
      </c>
      <c r="D4304" t="s">
        <v>1103</v>
      </c>
      <c r="E4304">
        <v>8.1699999999999995E-2</v>
      </c>
      <c r="F4304">
        <v>8.6699999999999999E-2</v>
      </c>
      <c r="G4304" t="s">
        <v>304</v>
      </c>
      <c r="H4304" t="s">
        <v>1388</v>
      </c>
      <c r="L4304" s="4">
        <f t="shared" si="70"/>
        <v>5700.0000000000055</v>
      </c>
      <c r="M4304">
        <v>10000</v>
      </c>
      <c r="N4304">
        <v>2.95</v>
      </c>
      <c r="O4304" t="s">
        <v>15399</v>
      </c>
      <c r="P4304">
        <v>49</v>
      </c>
      <c r="Q4304" t="s">
        <v>7256</v>
      </c>
      <c r="R4304" t="s">
        <v>13442</v>
      </c>
      <c r="S4304" t="s">
        <v>19721</v>
      </c>
      <c r="T4304" t="s">
        <v>25907</v>
      </c>
      <c r="U4304" t="s">
        <v>27810</v>
      </c>
      <c r="V4304">
        <v>0.2</v>
      </c>
      <c r="W4304">
        <v>-0.75</v>
      </c>
      <c r="X4304">
        <v>200000</v>
      </c>
      <c r="Y4304">
        <v>-7075685.3037072821</v>
      </c>
    </row>
    <row r="4305" spans="1:25" x14ac:dyDescent="0.15">
      <c r="A4305" s="1">
        <v>4303</v>
      </c>
      <c r="B4305" s="2">
        <v>43656</v>
      </c>
      <c r="C4305" t="s">
        <v>2722</v>
      </c>
      <c r="D4305" t="s">
        <v>1103</v>
      </c>
      <c r="E4305">
        <v>0.107</v>
      </c>
      <c r="F4305">
        <v>0.10340000000000001</v>
      </c>
      <c r="G4305" t="s">
        <v>407</v>
      </c>
      <c r="H4305" t="s">
        <v>1491</v>
      </c>
      <c r="L4305" s="4">
        <f t="shared" si="70"/>
        <v>-3491.9999999999923</v>
      </c>
      <c r="M4305">
        <v>10000</v>
      </c>
      <c r="N4305">
        <v>2.95</v>
      </c>
      <c r="O4305" t="s">
        <v>15399</v>
      </c>
      <c r="P4305">
        <v>49</v>
      </c>
      <c r="Q4305" t="s">
        <v>7257</v>
      </c>
      <c r="R4305" t="s">
        <v>13443</v>
      </c>
      <c r="S4305" t="s">
        <v>19722</v>
      </c>
      <c r="T4305" t="s">
        <v>25908</v>
      </c>
      <c r="U4305" t="s">
        <v>27811</v>
      </c>
      <c r="V4305">
        <v>0.2</v>
      </c>
      <c r="W4305">
        <v>-0.75</v>
      </c>
      <c r="X4305">
        <v>200000</v>
      </c>
      <c r="Y4305">
        <v>-7075685.3037072821</v>
      </c>
    </row>
    <row r="4306" spans="1:25" x14ac:dyDescent="0.15">
      <c r="A4306" s="1">
        <v>4304</v>
      </c>
      <c r="B4306" s="2">
        <v>43657</v>
      </c>
      <c r="C4306" t="s">
        <v>2717</v>
      </c>
      <c r="D4306" t="s">
        <v>1103</v>
      </c>
      <c r="E4306">
        <v>3.6299999999999999E-2</v>
      </c>
      <c r="F4306">
        <v>4.1399999999999999E-2</v>
      </c>
      <c r="G4306" t="s">
        <v>974</v>
      </c>
      <c r="H4306" t="s">
        <v>2017</v>
      </c>
      <c r="L4306" s="4">
        <f t="shared" si="70"/>
        <v>-10353</v>
      </c>
      <c r="M4306">
        <v>10000</v>
      </c>
      <c r="N4306">
        <v>2.95</v>
      </c>
      <c r="O4306" t="s">
        <v>15398</v>
      </c>
      <c r="P4306">
        <v>13</v>
      </c>
      <c r="Q4306" t="s">
        <v>7258</v>
      </c>
      <c r="R4306" t="s">
        <v>13444</v>
      </c>
      <c r="S4306" t="s">
        <v>19723</v>
      </c>
      <c r="T4306" t="s">
        <v>25909</v>
      </c>
      <c r="U4306" t="s">
        <v>27810</v>
      </c>
      <c r="V4306">
        <v>0.5</v>
      </c>
      <c r="W4306">
        <v>-0.75</v>
      </c>
      <c r="X4306">
        <v>500000</v>
      </c>
      <c r="Y4306">
        <v>-7027337.7493123729</v>
      </c>
    </row>
    <row r="4307" spans="1:25" x14ac:dyDescent="0.15">
      <c r="A4307" s="1">
        <v>4305</v>
      </c>
      <c r="B4307" s="2">
        <v>43657</v>
      </c>
      <c r="C4307" t="s">
        <v>2718</v>
      </c>
      <c r="D4307" t="s">
        <v>1103</v>
      </c>
      <c r="E4307">
        <v>6.2100000000000002E-2</v>
      </c>
      <c r="F4307">
        <v>4.7E-2</v>
      </c>
      <c r="G4307" t="s">
        <v>452</v>
      </c>
      <c r="H4307" t="s">
        <v>1535</v>
      </c>
      <c r="L4307" s="4">
        <f t="shared" si="70"/>
        <v>21442.000000000004</v>
      </c>
      <c r="M4307">
        <v>10000</v>
      </c>
      <c r="N4307">
        <v>2.95</v>
      </c>
      <c r="O4307" t="s">
        <v>15398</v>
      </c>
      <c r="P4307">
        <v>13</v>
      </c>
      <c r="Q4307" t="s">
        <v>7259</v>
      </c>
      <c r="R4307" t="s">
        <v>13445</v>
      </c>
      <c r="S4307" t="s">
        <v>19724</v>
      </c>
      <c r="T4307" t="s">
        <v>25910</v>
      </c>
      <c r="U4307" t="s">
        <v>27811</v>
      </c>
      <c r="V4307">
        <v>0.5</v>
      </c>
      <c r="W4307">
        <v>-0.75</v>
      </c>
      <c r="X4307">
        <v>500000</v>
      </c>
      <c r="Y4307">
        <v>-7027337.7493123729</v>
      </c>
    </row>
    <row r="4308" spans="1:25" x14ac:dyDescent="0.15">
      <c r="A4308" s="1">
        <v>4306</v>
      </c>
      <c r="B4308" s="2">
        <v>43657</v>
      </c>
      <c r="C4308" t="s">
        <v>2721</v>
      </c>
      <c r="D4308" t="s">
        <v>1103</v>
      </c>
      <c r="E4308">
        <v>8.6699999999999999E-2</v>
      </c>
      <c r="F4308">
        <v>9.5200000000000007E-2</v>
      </c>
      <c r="G4308" t="s">
        <v>569</v>
      </c>
      <c r="H4308" t="s">
        <v>1652</v>
      </c>
      <c r="L4308" s="4">
        <f t="shared" si="70"/>
        <v>13005.000000000011</v>
      </c>
      <c r="M4308">
        <v>10000</v>
      </c>
      <c r="N4308">
        <v>2.95</v>
      </c>
      <c r="O4308" t="s">
        <v>15399</v>
      </c>
      <c r="P4308">
        <v>48</v>
      </c>
      <c r="Q4308" t="s">
        <v>7260</v>
      </c>
      <c r="R4308" t="s">
        <v>13446</v>
      </c>
      <c r="S4308" t="s">
        <v>19725</v>
      </c>
      <c r="T4308" t="s">
        <v>25911</v>
      </c>
      <c r="U4308" t="s">
        <v>27810</v>
      </c>
      <c r="V4308">
        <v>0.5</v>
      </c>
      <c r="W4308">
        <v>-0.75</v>
      </c>
      <c r="X4308">
        <v>500000</v>
      </c>
      <c r="Y4308">
        <v>-7027337.7493123729</v>
      </c>
    </row>
    <row r="4309" spans="1:25" x14ac:dyDescent="0.15">
      <c r="A4309" s="1">
        <v>4307</v>
      </c>
      <c r="B4309" s="2">
        <v>43657</v>
      </c>
      <c r="C4309" t="s">
        <v>2722</v>
      </c>
      <c r="D4309" t="s">
        <v>1103</v>
      </c>
      <c r="E4309">
        <v>0.10340000000000001</v>
      </c>
      <c r="F4309">
        <v>9.1899999999999996E-2</v>
      </c>
      <c r="G4309" t="s">
        <v>469</v>
      </c>
      <c r="H4309" t="s">
        <v>1552</v>
      </c>
      <c r="L4309" s="4">
        <f t="shared" si="70"/>
        <v>-16100.000000000015</v>
      </c>
      <c r="M4309">
        <v>10000</v>
      </c>
      <c r="N4309">
        <v>2.95</v>
      </c>
      <c r="O4309" t="s">
        <v>15399</v>
      </c>
      <c r="P4309">
        <v>48</v>
      </c>
      <c r="Q4309" t="s">
        <v>7261</v>
      </c>
      <c r="R4309" t="s">
        <v>13447</v>
      </c>
      <c r="S4309" t="s">
        <v>19726</v>
      </c>
      <c r="T4309" t="s">
        <v>25912</v>
      </c>
      <c r="U4309" t="s">
        <v>27811</v>
      </c>
      <c r="V4309">
        <v>0.5</v>
      </c>
      <c r="W4309">
        <v>-0.75</v>
      </c>
      <c r="X4309">
        <v>500000</v>
      </c>
      <c r="Y4309">
        <v>-7027337.7493123729</v>
      </c>
    </row>
    <row r="4310" spans="1:25" x14ac:dyDescent="0.15">
      <c r="A4310" s="1">
        <v>4308</v>
      </c>
      <c r="B4310" s="2">
        <v>43658</v>
      </c>
      <c r="C4310" t="s">
        <v>2717</v>
      </c>
      <c r="D4310" t="s">
        <v>1103</v>
      </c>
      <c r="E4310">
        <v>4.1399999999999999E-2</v>
      </c>
      <c r="F4310">
        <v>3.8600000000000002E-2</v>
      </c>
      <c r="G4310" t="s">
        <v>376</v>
      </c>
      <c r="H4310" t="s">
        <v>1460</v>
      </c>
      <c r="L4310" s="4">
        <f t="shared" si="70"/>
        <v>4535.9999999999955</v>
      </c>
      <c r="M4310">
        <v>10000</v>
      </c>
      <c r="N4310">
        <v>2.95</v>
      </c>
      <c r="O4310" t="s">
        <v>15398</v>
      </c>
      <c r="P4310">
        <v>12</v>
      </c>
      <c r="Q4310" t="s">
        <v>7262</v>
      </c>
      <c r="R4310" t="s">
        <v>13448</v>
      </c>
      <c r="S4310" t="s">
        <v>19727</v>
      </c>
      <c r="T4310" t="s">
        <v>25913</v>
      </c>
      <c r="U4310" t="s">
        <v>27810</v>
      </c>
      <c r="V4310">
        <v>0.5</v>
      </c>
      <c r="W4310">
        <v>-0.75</v>
      </c>
      <c r="X4310">
        <v>500000</v>
      </c>
      <c r="Y4310">
        <v>-6927407.3519881479</v>
      </c>
    </row>
    <row r="4311" spans="1:25" x14ac:dyDescent="0.15">
      <c r="A4311" s="1">
        <v>4309</v>
      </c>
      <c r="B4311" s="2">
        <v>43658</v>
      </c>
      <c r="C4311" t="s">
        <v>2718</v>
      </c>
      <c r="D4311" t="s">
        <v>1103</v>
      </c>
      <c r="E4311">
        <v>4.7E-2</v>
      </c>
      <c r="F4311">
        <v>4.19E-2</v>
      </c>
      <c r="G4311" t="s">
        <v>649</v>
      </c>
      <c r="H4311" t="s">
        <v>1732</v>
      </c>
      <c r="L4311" s="4">
        <f t="shared" si="70"/>
        <v>7905.0000000000009</v>
      </c>
      <c r="M4311">
        <v>10000</v>
      </c>
      <c r="N4311">
        <v>2.95</v>
      </c>
      <c r="O4311" t="s">
        <v>15398</v>
      </c>
      <c r="P4311">
        <v>12</v>
      </c>
      <c r="Q4311" t="s">
        <v>7263</v>
      </c>
      <c r="R4311" t="s">
        <v>13449</v>
      </c>
      <c r="S4311" t="s">
        <v>19728</v>
      </c>
      <c r="T4311" t="s">
        <v>25914</v>
      </c>
      <c r="U4311" t="s">
        <v>27811</v>
      </c>
      <c r="V4311">
        <v>0.5</v>
      </c>
      <c r="W4311">
        <v>-0.75</v>
      </c>
      <c r="X4311">
        <v>500000</v>
      </c>
      <c r="Y4311">
        <v>-6927407.3519881479</v>
      </c>
    </row>
    <row r="4312" spans="1:25" x14ac:dyDescent="0.15">
      <c r="A4312" s="1">
        <v>4310</v>
      </c>
      <c r="B4312" s="2">
        <v>43658</v>
      </c>
      <c r="C4312" t="s">
        <v>2721</v>
      </c>
      <c r="D4312" t="s">
        <v>1103</v>
      </c>
      <c r="E4312">
        <v>9.5200000000000007E-2</v>
      </c>
      <c r="F4312">
        <v>9.2100000000000001E-2</v>
      </c>
      <c r="G4312" t="s">
        <v>954</v>
      </c>
      <c r="H4312" t="s">
        <v>1894</v>
      </c>
      <c r="L4312" s="4">
        <f t="shared" si="70"/>
        <v>-4154.0000000000073</v>
      </c>
      <c r="M4312">
        <v>10000</v>
      </c>
      <c r="N4312">
        <v>2.95</v>
      </c>
      <c r="O4312" t="s">
        <v>15399</v>
      </c>
      <c r="P4312">
        <v>47</v>
      </c>
      <c r="Q4312" t="s">
        <v>7264</v>
      </c>
      <c r="R4312" t="s">
        <v>13450</v>
      </c>
      <c r="S4312" t="s">
        <v>19729</v>
      </c>
      <c r="T4312" t="s">
        <v>25915</v>
      </c>
      <c r="U4312" t="s">
        <v>27810</v>
      </c>
      <c r="V4312">
        <v>0.5</v>
      </c>
      <c r="W4312">
        <v>-0.75</v>
      </c>
      <c r="X4312">
        <v>500000</v>
      </c>
      <c r="Y4312">
        <v>-6927407.3519881479</v>
      </c>
    </row>
    <row r="4313" spans="1:25" x14ac:dyDescent="0.15">
      <c r="A4313" s="1">
        <v>4311</v>
      </c>
      <c r="B4313" s="2">
        <v>43658</v>
      </c>
      <c r="C4313" t="s">
        <v>2722</v>
      </c>
      <c r="D4313" t="s">
        <v>1103</v>
      </c>
      <c r="E4313">
        <v>9.1899999999999996E-2</v>
      </c>
      <c r="F4313">
        <v>8.8999999999999996E-2</v>
      </c>
      <c r="G4313" t="s">
        <v>43</v>
      </c>
      <c r="H4313" t="s">
        <v>1127</v>
      </c>
      <c r="L4313" s="4">
        <f t="shared" si="70"/>
        <v>-4205</v>
      </c>
      <c r="M4313">
        <v>10000</v>
      </c>
      <c r="N4313">
        <v>2.95</v>
      </c>
      <c r="O4313" t="s">
        <v>15399</v>
      </c>
      <c r="P4313">
        <v>47</v>
      </c>
      <c r="Q4313" t="s">
        <v>7265</v>
      </c>
      <c r="R4313" t="s">
        <v>13451</v>
      </c>
      <c r="S4313" t="s">
        <v>19730</v>
      </c>
      <c r="T4313" t="s">
        <v>25916</v>
      </c>
      <c r="U4313" t="s">
        <v>27811</v>
      </c>
      <c r="V4313">
        <v>0.5</v>
      </c>
      <c r="W4313">
        <v>-0.75</v>
      </c>
      <c r="X4313">
        <v>500000</v>
      </c>
      <c r="Y4313">
        <v>-6927407.3519881479</v>
      </c>
    </row>
    <row r="4314" spans="1:25" x14ac:dyDescent="0.15">
      <c r="A4314" s="1">
        <v>4312</v>
      </c>
      <c r="B4314" s="2">
        <v>43661</v>
      </c>
      <c r="C4314" t="s">
        <v>2717</v>
      </c>
      <c r="D4314" t="s">
        <v>1103</v>
      </c>
      <c r="E4314">
        <v>3.8600000000000002E-2</v>
      </c>
      <c r="F4314">
        <v>0.03</v>
      </c>
      <c r="G4314" t="s">
        <v>278</v>
      </c>
      <c r="H4314" t="s">
        <v>1362</v>
      </c>
      <c r="L4314" s="4">
        <f t="shared" si="70"/>
        <v>11696.000000000005</v>
      </c>
      <c r="M4314">
        <v>10000</v>
      </c>
      <c r="N4314">
        <v>2.95</v>
      </c>
      <c r="O4314" t="s">
        <v>15398</v>
      </c>
      <c r="P4314">
        <v>9</v>
      </c>
      <c r="Q4314" t="s">
        <v>7266</v>
      </c>
      <c r="R4314" t="s">
        <v>13452</v>
      </c>
      <c r="S4314" t="s">
        <v>19731</v>
      </c>
      <c r="T4314" t="s">
        <v>25917</v>
      </c>
      <c r="U4314" t="s">
        <v>27810</v>
      </c>
      <c r="V4314">
        <v>0.5</v>
      </c>
      <c r="W4314">
        <v>-0.75</v>
      </c>
      <c r="X4314">
        <v>500000</v>
      </c>
      <c r="Y4314">
        <v>-6932117.4707383756</v>
      </c>
    </row>
    <row r="4315" spans="1:25" x14ac:dyDescent="0.15">
      <c r="A4315" s="1">
        <v>4313</v>
      </c>
      <c r="B4315" s="2">
        <v>43661</v>
      </c>
      <c r="C4315" t="s">
        <v>2718</v>
      </c>
      <c r="D4315" t="s">
        <v>1103</v>
      </c>
      <c r="E4315">
        <v>4.19E-2</v>
      </c>
      <c r="F4315">
        <v>5.1499999999999997E-2</v>
      </c>
      <c r="G4315" t="s">
        <v>248</v>
      </c>
      <c r="H4315" t="s">
        <v>1332</v>
      </c>
      <c r="L4315" s="4">
        <f t="shared" si="70"/>
        <v>-11999.999999999996</v>
      </c>
      <c r="M4315">
        <v>10000</v>
      </c>
      <c r="N4315">
        <v>2.95</v>
      </c>
      <c r="O4315" t="s">
        <v>15398</v>
      </c>
      <c r="P4315">
        <v>9</v>
      </c>
      <c r="Q4315" t="s">
        <v>7267</v>
      </c>
      <c r="R4315" t="s">
        <v>13453</v>
      </c>
      <c r="S4315" t="s">
        <v>19732</v>
      </c>
      <c r="T4315" t="s">
        <v>25918</v>
      </c>
      <c r="U4315" t="s">
        <v>27811</v>
      </c>
      <c r="V4315">
        <v>0.5</v>
      </c>
      <c r="W4315">
        <v>-0.75</v>
      </c>
      <c r="X4315">
        <v>500000</v>
      </c>
      <c r="Y4315">
        <v>-6932117.4707383756</v>
      </c>
    </row>
    <row r="4316" spans="1:25" x14ac:dyDescent="0.15">
      <c r="A4316" s="1">
        <v>4314</v>
      </c>
      <c r="B4316" s="2">
        <v>43661</v>
      </c>
      <c r="C4316" t="s">
        <v>2721</v>
      </c>
      <c r="D4316" t="s">
        <v>1103</v>
      </c>
      <c r="E4316">
        <v>9.2100000000000001E-2</v>
      </c>
      <c r="F4316">
        <v>8.5699999999999998E-2</v>
      </c>
      <c r="G4316" t="s">
        <v>184</v>
      </c>
      <c r="H4316" t="s">
        <v>1268</v>
      </c>
      <c r="L4316" s="4">
        <f t="shared" si="70"/>
        <v>-7488.0000000000036</v>
      </c>
      <c r="M4316">
        <v>10000</v>
      </c>
      <c r="N4316">
        <v>2.95</v>
      </c>
      <c r="O4316" t="s">
        <v>15399</v>
      </c>
      <c r="P4316">
        <v>44</v>
      </c>
      <c r="Q4316" t="s">
        <v>7268</v>
      </c>
      <c r="R4316" t="s">
        <v>13454</v>
      </c>
      <c r="S4316" t="s">
        <v>19733</v>
      </c>
      <c r="T4316" t="s">
        <v>25919</v>
      </c>
      <c r="U4316" t="s">
        <v>27810</v>
      </c>
      <c r="V4316">
        <v>0.5</v>
      </c>
      <c r="W4316">
        <v>-0.75</v>
      </c>
      <c r="X4316">
        <v>500000</v>
      </c>
      <c r="Y4316">
        <v>-6932117.4707383756</v>
      </c>
    </row>
    <row r="4317" spans="1:25" x14ac:dyDescent="0.15">
      <c r="A4317" s="1">
        <v>4315</v>
      </c>
      <c r="B4317" s="2">
        <v>43661</v>
      </c>
      <c r="C4317" t="s">
        <v>2722</v>
      </c>
      <c r="D4317" t="s">
        <v>1103</v>
      </c>
      <c r="E4317">
        <v>8.8999999999999996E-2</v>
      </c>
      <c r="F4317">
        <v>9.8199999999999996E-2</v>
      </c>
      <c r="G4317" t="s">
        <v>302</v>
      </c>
      <c r="H4317" t="s">
        <v>1386</v>
      </c>
      <c r="L4317" s="4">
        <f t="shared" si="70"/>
        <v>11408</v>
      </c>
      <c r="M4317">
        <v>10000</v>
      </c>
      <c r="N4317">
        <v>2.95</v>
      </c>
      <c r="O4317" t="s">
        <v>15399</v>
      </c>
      <c r="P4317">
        <v>44</v>
      </c>
      <c r="Q4317" t="s">
        <v>7269</v>
      </c>
      <c r="R4317" t="s">
        <v>13455</v>
      </c>
      <c r="S4317" t="s">
        <v>19734</v>
      </c>
      <c r="T4317" t="s">
        <v>25920</v>
      </c>
      <c r="U4317" t="s">
        <v>27811</v>
      </c>
      <c r="V4317">
        <v>0.5</v>
      </c>
      <c r="W4317">
        <v>-0.75</v>
      </c>
      <c r="X4317">
        <v>500000</v>
      </c>
      <c r="Y4317">
        <v>-6932117.4707383756</v>
      </c>
    </row>
    <row r="4318" spans="1:25" x14ac:dyDescent="0.15">
      <c r="A4318" s="1">
        <v>4316</v>
      </c>
      <c r="B4318" s="2">
        <v>43662</v>
      </c>
      <c r="C4318" t="s">
        <v>2717</v>
      </c>
      <c r="D4318" t="s">
        <v>1103</v>
      </c>
      <c r="E4318">
        <v>0.03</v>
      </c>
      <c r="F4318">
        <v>2.1399999999999999E-2</v>
      </c>
      <c r="G4318" t="s">
        <v>457</v>
      </c>
      <c r="H4318" t="s">
        <v>1540</v>
      </c>
      <c r="L4318" s="4">
        <f t="shared" si="70"/>
        <v>9632</v>
      </c>
      <c r="M4318">
        <v>10000</v>
      </c>
      <c r="N4318">
        <v>2.95</v>
      </c>
      <c r="O4318" t="s">
        <v>15398</v>
      </c>
      <c r="P4318">
        <v>8</v>
      </c>
      <c r="Q4318" t="s">
        <v>7270</v>
      </c>
      <c r="R4318" t="s">
        <v>13456</v>
      </c>
      <c r="S4318" t="s">
        <v>19735</v>
      </c>
      <c r="T4318" t="s">
        <v>25921</v>
      </c>
      <c r="U4318" t="s">
        <v>27810</v>
      </c>
      <c r="V4318">
        <v>0</v>
      </c>
      <c r="W4318">
        <v>-0.75</v>
      </c>
      <c r="X4318">
        <v>0</v>
      </c>
      <c r="Y4318">
        <v>-7012930.0898531685</v>
      </c>
    </row>
    <row r="4319" spans="1:25" x14ac:dyDescent="0.15">
      <c r="A4319" s="1">
        <v>4317</v>
      </c>
      <c r="B4319" s="2">
        <v>43662</v>
      </c>
      <c r="C4319" t="s">
        <v>2718</v>
      </c>
      <c r="D4319" t="s">
        <v>1103</v>
      </c>
      <c r="E4319">
        <v>5.1499999999999997E-2</v>
      </c>
      <c r="F4319">
        <v>5.3900000000000003E-2</v>
      </c>
      <c r="G4319" t="s">
        <v>101</v>
      </c>
      <c r="H4319" t="s">
        <v>1185</v>
      </c>
      <c r="L4319" s="4">
        <f t="shared" si="70"/>
        <v>-1752.0000000000045</v>
      </c>
      <c r="M4319">
        <v>10000</v>
      </c>
      <c r="N4319">
        <v>2.95</v>
      </c>
      <c r="O4319" t="s">
        <v>15398</v>
      </c>
      <c r="P4319">
        <v>8</v>
      </c>
      <c r="Q4319" t="s">
        <v>7271</v>
      </c>
      <c r="R4319" t="s">
        <v>13457</v>
      </c>
      <c r="S4319" t="s">
        <v>19736</v>
      </c>
      <c r="T4319" t="s">
        <v>25922</v>
      </c>
      <c r="U4319" t="s">
        <v>27811</v>
      </c>
      <c r="V4319">
        <v>0</v>
      </c>
      <c r="W4319">
        <v>-0.75</v>
      </c>
      <c r="X4319">
        <v>0</v>
      </c>
      <c r="Y4319">
        <v>-7012930.0898531685</v>
      </c>
    </row>
    <row r="4320" spans="1:25" x14ac:dyDescent="0.15">
      <c r="A4320" s="1">
        <v>4318</v>
      </c>
      <c r="B4320" s="2">
        <v>43662</v>
      </c>
      <c r="C4320" t="s">
        <v>2721</v>
      </c>
      <c r="D4320" t="s">
        <v>1103</v>
      </c>
      <c r="E4320">
        <v>8.5699999999999998E-2</v>
      </c>
      <c r="F4320">
        <v>7.6499999999999999E-2</v>
      </c>
      <c r="G4320" t="s">
        <v>73</v>
      </c>
      <c r="H4320" t="s">
        <v>1157</v>
      </c>
      <c r="L4320" s="4">
        <f t="shared" si="70"/>
        <v>-3680</v>
      </c>
      <c r="M4320">
        <v>10000</v>
      </c>
      <c r="N4320">
        <v>2.95</v>
      </c>
      <c r="O4320" t="s">
        <v>15399</v>
      </c>
      <c r="P4320">
        <v>43</v>
      </c>
      <c r="Q4320" t="s">
        <v>7272</v>
      </c>
      <c r="R4320" t="s">
        <v>13458</v>
      </c>
      <c r="S4320" t="s">
        <v>19737</v>
      </c>
      <c r="T4320" t="s">
        <v>25923</v>
      </c>
      <c r="U4320" t="s">
        <v>27810</v>
      </c>
      <c r="V4320">
        <v>0</v>
      </c>
      <c r="W4320">
        <v>-0.75</v>
      </c>
      <c r="X4320">
        <v>0</v>
      </c>
      <c r="Y4320">
        <v>-7012930.0898531685</v>
      </c>
    </row>
    <row r="4321" spans="1:25" x14ac:dyDescent="0.15">
      <c r="A4321" s="1">
        <v>4319</v>
      </c>
      <c r="B4321" s="2">
        <v>43662</v>
      </c>
      <c r="C4321" t="s">
        <v>2722</v>
      </c>
      <c r="D4321" t="s">
        <v>1103</v>
      </c>
      <c r="E4321">
        <v>9.8199999999999996E-2</v>
      </c>
      <c r="F4321">
        <v>0.10199999999999999</v>
      </c>
      <c r="G4321" t="s">
        <v>72</v>
      </c>
      <c r="H4321" t="s">
        <v>1156</v>
      </c>
      <c r="L4321" s="4">
        <f t="shared" si="70"/>
        <v>1405.9999999999991</v>
      </c>
      <c r="M4321">
        <v>10000</v>
      </c>
      <c r="N4321">
        <v>2.95</v>
      </c>
      <c r="O4321" t="s">
        <v>15399</v>
      </c>
      <c r="P4321">
        <v>43</v>
      </c>
      <c r="Q4321" t="s">
        <v>7273</v>
      </c>
      <c r="R4321" t="s">
        <v>13459</v>
      </c>
      <c r="S4321" t="s">
        <v>19738</v>
      </c>
      <c r="T4321" t="s">
        <v>25924</v>
      </c>
      <c r="U4321" t="s">
        <v>27811</v>
      </c>
      <c r="V4321">
        <v>0</v>
      </c>
      <c r="W4321">
        <v>-0.75</v>
      </c>
      <c r="X4321">
        <v>0</v>
      </c>
      <c r="Y4321">
        <v>-7012930.0898531685</v>
      </c>
    </row>
    <row r="4322" spans="1:25" x14ac:dyDescent="0.15">
      <c r="A4322" s="1">
        <v>4320</v>
      </c>
      <c r="B4322" s="2">
        <v>43663</v>
      </c>
      <c r="C4322" t="s">
        <v>2717</v>
      </c>
      <c r="D4322" t="s">
        <v>1103</v>
      </c>
      <c r="E4322">
        <v>2.1399999999999999E-2</v>
      </c>
      <c r="F4322">
        <v>1.4500000000000001E-2</v>
      </c>
      <c r="G4322" t="s">
        <v>193</v>
      </c>
      <c r="H4322" t="s">
        <v>1277</v>
      </c>
      <c r="L4322" s="4">
        <f t="shared" si="70"/>
        <v>13868.999999999996</v>
      </c>
      <c r="M4322">
        <v>10000</v>
      </c>
      <c r="N4322">
        <v>2.95</v>
      </c>
      <c r="O4322" t="s">
        <v>15398</v>
      </c>
      <c r="P4322">
        <v>7</v>
      </c>
      <c r="Q4322" t="s">
        <v>7274</v>
      </c>
      <c r="R4322" t="s">
        <v>13460</v>
      </c>
      <c r="S4322" t="s">
        <v>19739</v>
      </c>
      <c r="T4322" t="s">
        <v>25925</v>
      </c>
      <c r="U4322" t="s">
        <v>27810</v>
      </c>
      <c r="V4322">
        <v>0.5</v>
      </c>
      <c r="W4322">
        <v>-1</v>
      </c>
      <c r="X4322">
        <v>500000</v>
      </c>
      <c r="Y4322">
        <v>-9408382.1157946009</v>
      </c>
    </row>
    <row r="4323" spans="1:25" x14ac:dyDescent="0.15">
      <c r="A4323" s="1">
        <v>4321</v>
      </c>
      <c r="B4323" s="2">
        <v>43663</v>
      </c>
      <c r="C4323" t="s">
        <v>2718</v>
      </c>
      <c r="D4323" t="s">
        <v>1103</v>
      </c>
      <c r="E4323">
        <v>5.3900000000000003E-2</v>
      </c>
      <c r="F4323">
        <v>5.8200000000000002E-2</v>
      </c>
      <c r="G4323" t="s">
        <v>249</v>
      </c>
      <c r="H4323" t="s">
        <v>1333</v>
      </c>
      <c r="L4323" s="4">
        <f t="shared" si="70"/>
        <v>-4514.9999999999982</v>
      </c>
      <c r="M4323">
        <v>10000</v>
      </c>
      <c r="N4323">
        <v>2.95</v>
      </c>
      <c r="O4323" t="s">
        <v>15398</v>
      </c>
      <c r="P4323">
        <v>7</v>
      </c>
      <c r="Q4323" t="s">
        <v>7275</v>
      </c>
      <c r="R4323" t="s">
        <v>13461</v>
      </c>
      <c r="S4323" t="s">
        <v>19740</v>
      </c>
      <c r="T4323" t="s">
        <v>25926</v>
      </c>
      <c r="U4323" t="s">
        <v>27811</v>
      </c>
      <c r="V4323">
        <v>0.5</v>
      </c>
      <c r="W4323">
        <v>-1</v>
      </c>
      <c r="X4323">
        <v>500000</v>
      </c>
      <c r="Y4323">
        <v>-9408382.1157946009</v>
      </c>
    </row>
    <row r="4324" spans="1:25" x14ac:dyDescent="0.15">
      <c r="A4324" s="1">
        <v>4322</v>
      </c>
      <c r="B4324" s="2">
        <v>43663</v>
      </c>
      <c r="C4324" t="s">
        <v>2721</v>
      </c>
      <c r="D4324" t="s">
        <v>1103</v>
      </c>
      <c r="E4324">
        <v>7.6499999999999999E-2</v>
      </c>
      <c r="F4324">
        <v>7.0300000000000001E-2</v>
      </c>
      <c r="G4324" t="s">
        <v>38</v>
      </c>
      <c r="H4324" t="s">
        <v>1122</v>
      </c>
      <c r="L4324" s="4">
        <f t="shared" si="70"/>
        <v>-8121.9999999999964</v>
      </c>
      <c r="M4324">
        <v>10000</v>
      </c>
      <c r="N4324">
        <v>2.95</v>
      </c>
      <c r="O4324" t="s">
        <v>15399</v>
      </c>
      <c r="P4324">
        <v>42</v>
      </c>
      <c r="Q4324" t="s">
        <v>7276</v>
      </c>
      <c r="R4324" t="s">
        <v>13462</v>
      </c>
      <c r="S4324" t="s">
        <v>19741</v>
      </c>
      <c r="T4324" t="s">
        <v>25927</v>
      </c>
      <c r="U4324" t="s">
        <v>27810</v>
      </c>
      <c r="V4324">
        <v>0.5</v>
      </c>
      <c r="W4324">
        <v>-1</v>
      </c>
      <c r="X4324">
        <v>500000</v>
      </c>
      <c r="Y4324">
        <v>-9408382.1157946009</v>
      </c>
    </row>
    <row r="4325" spans="1:25" x14ac:dyDescent="0.15">
      <c r="A4325" s="1">
        <v>4323</v>
      </c>
      <c r="B4325" s="2">
        <v>43663</v>
      </c>
      <c r="C4325" t="s">
        <v>2722</v>
      </c>
      <c r="D4325" t="s">
        <v>1103</v>
      </c>
      <c r="E4325">
        <v>0.10199999999999999</v>
      </c>
      <c r="F4325">
        <v>0.105</v>
      </c>
      <c r="G4325" t="s">
        <v>345</v>
      </c>
      <c r="H4325" t="s">
        <v>1429</v>
      </c>
      <c r="L4325" s="4">
        <f t="shared" si="70"/>
        <v>3360.0000000000032</v>
      </c>
      <c r="M4325">
        <v>10000</v>
      </c>
      <c r="N4325">
        <v>2.95</v>
      </c>
      <c r="O4325" t="s">
        <v>15399</v>
      </c>
      <c r="P4325">
        <v>42</v>
      </c>
      <c r="Q4325" t="s">
        <v>7277</v>
      </c>
      <c r="R4325" t="s">
        <v>13463</v>
      </c>
      <c r="S4325" t="s">
        <v>19742</v>
      </c>
      <c r="T4325" t="s">
        <v>25928</v>
      </c>
      <c r="U4325" t="s">
        <v>27811</v>
      </c>
      <c r="V4325">
        <v>0.5</v>
      </c>
      <c r="W4325">
        <v>-1</v>
      </c>
      <c r="X4325">
        <v>500000</v>
      </c>
      <c r="Y4325">
        <v>-9408382.1157946009</v>
      </c>
    </row>
    <row r="4326" spans="1:25" x14ac:dyDescent="0.15">
      <c r="A4326" s="1">
        <v>4324</v>
      </c>
      <c r="B4326" s="2">
        <v>43664</v>
      </c>
      <c r="C4326" t="s">
        <v>2717</v>
      </c>
      <c r="D4326" t="s">
        <v>1103</v>
      </c>
      <c r="E4326">
        <v>1.4500000000000001E-2</v>
      </c>
      <c r="F4326">
        <v>2.7099999999999999E-2</v>
      </c>
      <c r="G4326" t="s">
        <v>893</v>
      </c>
      <c r="H4326" t="s">
        <v>1943</v>
      </c>
      <c r="L4326" s="4">
        <f t="shared" si="70"/>
        <v>-34271.999999999993</v>
      </c>
      <c r="M4326">
        <v>10000</v>
      </c>
      <c r="N4326">
        <v>2.95</v>
      </c>
      <c r="O4326" t="s">
        <v>15398</v>
      </c>
      <c r="P4326">
        <v>6</v>
      </c>
      <c r="Q4326" t="s">
        <v>7278</v>
      </c>
      <c r="R4326" t="s">
        <v>13464</v>
      </c>
      <c r="S4326" t="s">
        <v>19743</v>
      </c>
      <c r="T4326" t="s">
        <v>25929</v>
      </c>
      <c r="U4326" t="s">
        <v>27810</v>
      </c>
      <c r="V4326">
        <v>1</v>
      </c>
      <c r="W4326">
        <v>-1</v>
      </c>
      <c r="X4326">
        <v>1000000</v>
      </c>
      <c r="Y4326">
        <v>-9479768.1011728272</v>
      </c>
    </row>
    <row r="4327" spans="1:25" x14ac:dyDescent="0.15">
      <c r="A4327" s="1">
        <v>4325</v>
      </c>
      <c r="B4327" s="2">
        <v>43664</v>
      </c>
      <c r="C4327" t="s">
        <v>2718</v>
      </c>
      <c r="D4327" t="s">
        <v>1103</v>
      </c>
      <c r="E4327">
        <v>5.8200000000000002E-2</v>
      </c>
      <c r="F4327">
        <v>3.4599999999999999E-2</v>
      </c>
      <c r="G4327" t="s">
        <v>904</v>
      </c>
      <c r="H4327" t="s">
        <v>1954</v>
      </c>
      <c r="L4327" s="4">
        <f t="shared" si="70"/>
        <v>23600.000000000004</v>
      </c>
      <c r="M4327">
        <v>10000</v>
      </c>
      <c r="N4327">
        <v>2.95</v>
      </c>
      <c r="O4327" t="s">
        <v>15398</v>
      </c>
      <c r="P4327">
        <v>6</v>
      </c>
      <c r="Q4327" t="s">
        <v>7279</v>
      </c>
      <c r="R4327" t="s">
        <v>13465</v>
      </c>
      <c r="S4327" t="s">
        <v>19744</v>
      </c>
      <c r="T4327" t="s">
        <v>25930</v>
      </c>
      <c r="U4327" t="s">
        <v>27811</v>
      </c>
      <c r="V4327">
        <v>1</v>
      </c>
      <c r="W4327">
        <v>-1</v>
      </c>
      <c r="X4327">
        <v>1000000</v>
      </c>
      <c r="Y4327">
        <v>-9479768.1011728272</v>
      </c>
    </row>
    <row r="4328" spans="1:25" x14ac:dyDescent="0.15">
      <c r="A4328" s="1">
        <v>4326</v>
      </c>
      <c r="B4328" s="2">
        <v>43664</v>
      </c>
      <c r="C4328" t="s">
        <v>2721</v>
      </c>
      <c r="D4328" t="s">
        <v>1103</v>
      </c>
      <c r="E4328">
        <v>7.0300000000000001E-2</v>
      </c>
      <c r="F4328">
        <v>8.8800000000000004E-2</v>
      </c>
      <c r="G4328" t="s">
        <v>506</v>
      </c>
      <c r="H4328" t="s">
        <v>1589</v>
      </c>
      <c r="L4328" s="4">
        <f t="shared" si="70"/>
        <v>39960.000000000007</v>
      </c>
      <c r="M4328">
        <v>10000</v>
      </c>
      <c r="N4328">
        <v>2.95</v>
      </c>
      <c r="O4328" t="s">
        <v>15399</v>
      </c>
      <c r="P4328">
        <v>41</v>
      </c>
      <c r="Q4328" t="s">
        <v>7280</v>
      </c>
      <c r="R4328" t="s">
        <v>13466</v>
      </c>
      <c r="S4328" t="s">
        <v>19745</v>
      </c>
      <c r="T4328" t="s">
        <v>25931</v>
      </c>
      <c r="U4328" t="s">
        <v>27810</v>
      </c>
      <c r="V4328">
        <v>1</v>
      </c>
      <c r="W4328">
        <v>-1</v>
      </c>
      <c r="X4328">
        <v>1000000</v>
      </c>
      <c r="Y4328">
        <v>-9479768.1011728272</v>
      </c>
    </row>
    <row r="4329" spans="1:25" x14ac:dyDescent="0.15">
      <c r="A4329" s="1">
        <v>4327</v>
      </c>
      <c r="B4329" s="2">
        <v>43664</v>
      </c>
      <c r="C4329" t="s">
        <v>2722</v>
      </c>
      <c r="D4329" t="s">
        <v>1103</v>
      </c>
      <c r="E4329">
        <v>0.105</v>
      </c>
      <c r="F4329">
        <v>8.6800000000000002E-2</v>
      </c>
      <c r="G4329" t="s">
        <v>789</v>
      </c>
      <c r="H4329" t="s">
        <v>1872</v>
      </c>
      <c r="L4329" s="4">
        <f t="shared" si="70"/>
        <v>-30029.999999999989</v>
      </c>
      <c r="M4329">
        <v>10000</v>
      </c>
      <c r="N4329">
        <v>2.95</v>
      </c>
      <c r="O4329" t="s">
        <v>15399</v>
      </c>
      <c r="P4329">
        <v>41</v>
      </c>
      <c r="Q4329" t="s">
        <v>7281</v>
      </c>
      <c r="R4329" t="s">
        <v>13467</v>
      </c>
      <c r="S4329" t="s">
        <v>19746</v>
      </c>
      <c r="T4329" t="s">
        <v>25932</v>
      </c>
      <c r="U4329" t="s">
        <v>27811</v>
      </c>
      <c r="V4329">
        <v>1</v>
      </c>
      <c r="W4329">
        <v>-1</v>
      </c>
      <c r="X4329">
        <v>1000000</v>
      </c>
      <c r="Y4329">
        <v>-9479768.1011728272</v>
      </c>
    </row>
    <row r="4330" spans="1:25" x14ac:dyDescent="0.15">
      <c r="A4330" s="1">
        <v>4328</v>
      </c>
      <c r="B4330" s="2">
        <v>43665</v>
      </c>
      <c r="C4330" t="s">
        <v>2717</v>
      </c>
      <c r="D4330" t="s">
        <v>1103</v>
      </c>
      <c r="E4330">
        <v>2.7099999999999999E-2</v>
      </c>
      <c r="F4330">
        <v>9.2999999999999992E-3</v>
      </c>
      <c r="G4330" t="s">
        <v>736</v>
      </c>
      <c r="H4330" t="s">
        <v>1819</v>
      </c>
      <c r="L4330" s="4">
        <f t="shared" si="70"/>
        <v>24386</v>
      </c>
      <c r="M4330">
        <v>10000</v>
      </c>
      <c r="N4330">
        <v>2.95</v>
      </c>
      <c r="O4330" t="s">
        <v>15398</v>
      </c>
      <c r="P4330">
        <v>5</v>
      </c>
      <c r="Q4330" t="s">
        <v>7282</v>
      </c>
      <c r="R4330" t="s">
        <v>13468</v>
      </c>
      <c r="S4330" t="s">
        <v>19747</v>
      </c>
      <c r="T4330" t="s">
        <v>25933</v>
      </c>
      <c r="U4330" t="s">
        <v>27810</v>
      </c>
      <c r="V4330">
        <v>1</v>
      </c>
      <c r="W4330">
        <v>-1</v>
      </c>
      <c r="X4330">
        <v>1000000</v>
      </c>
      <c r="Y4330">
        <v>-9255402.8414086737</v>
      </c>
    </row>
    <row r="4331" spans="1:25" x14ac:dyDescent="0.15">
      <c r="A4331" s="1">
        <v>4329</v>
      </c>
      <c r="B4331" s="2">
        <v>43665</v>
      </c>
      <c r="C4331" t="s">
        <v>2718</v>
      </c>
      <c r="D4331" t="s">
        <v>1103</v>
      </c>
      <c r="E4331">
        <v>3.4599999999999999E-2</v>
      </c>
      <c r="F4331">
        <v>3.73E-2</v>
      </c>
      <c r="G4331" t="s">
        <v>249</v>
      </c>
      <c r="H4331" t="s">
        <v>1333</v>
      </c>
      <c r="L4331" s="4">
        <f t="shared" si="70"/>
        <v>-2835.0000000000009</v>
      </c>
      <c r="M4331">
        <v>10000</v>
      </c>
      <c r="N4331">
        <v>2.95</v>
      </c>
      <c r="O4331" t="s">
        <v>15398</v>
      </c>
      <c r="P4331">
        <v>5</v>
      </c>
      <c r="Q4331" t="s">
        <v>7283</v>
      </c>
      <c r="R4331" t="s">
        <v>13469</v>
      </c>
      <c r="S4331" t="s">
        <v>19748</v>
      </c>
      <c r="T4331" t="s">
        <v>25934</v>
      </c>
      <c r="U4331" t="s">
        <v>27811</v>
      </c>
      <c r="V4331">
        <v>1</v>
      </c>
      <c r="W4331">
        <v>-1</v>
      </c>
      <c r="X4331">
        <v>1000000</v>
      </c>
      <c r="Y4331">
        <v>-9255402.8414086737</v>
      </c>
    </row>
    <row r="4332" spans="1:25" x14ac:dyDescent="0.15">
      <c r="A4332" s="1">
        <v>4330</v>
      </c>
      <c r="B4332" s="2">
        <v>43665</v>
      </c>
      <c r="C4332" t="s">
        <v>2721</v>
      </c>
      <c r="D4332" t="s">
        <v>1103</v>
      </c>
      <c r="E4332">
        <v>8.8800000000000004E-2</v>
      </c>
      <c r="F4332">
        <v>7.2099999999999997E-2</v>
      </c>
      <c r="G4332" t="s">
        <v>669</v>
      </c>
      <c r="H4332" t="s">
        <v>1752</v>
      </c>
      <c r="L4332" s="4">
        <f t="shared" si="70"/>
        <v>-28223.000000000011</v>
      </c>
      <c r="M4332">
        <v>10000</v>
      </c>
      <c r="N4332">
        <v>2.95</v>
      </c>
      <c r="O4332" t="s">
        <v>15399</v>
      </c>
      <c r="P4332">
        <v>40</v>
      </c>
      <c r="Q4332" t="s">
        <v>7284</v>
      </c>
      <c r="R4332" t="s">
        <v>13470</v>
      </c>
      <c r="S4332" t="s">
        <v>19749</v>
      </c>
      <c r="T4332" t="s">
        <v>25935</v>
      </c>
      <c r="U4332" t="s">
        <v>27810</v>
      </c>
      <c r="V4332">
        <v>1</v>
      </c>
      <c r="W4332">
        <v>-1</v>
      </c>
      <c r="X4332">
        <v>1000000</v>
      </c>
      <c r="Y4332">
        <v>-9255402.8414086737</v>
      </c>
    </row>
    <row r="4333" spans="1:25" x14ac:dyDescent="0.15">
      <c r="A4333" s="1">
        <v>4331</v>
      </c>
      <c r="B4333" s="2">
        <v>43665</v>
      </c>
      <c r="C4333" t="s">
        <v>2722</v>
      </c>
      <c r="D4333" t="s">
        <v>1103</v>
      </c>
      <c r="E4333">
        <v>8.6800000000000002E-2</v>
      </c>
      <c r="F4333">
        <v>8.9099999999999999E-2</v>
      </c>
      <c r="G4333" t="s">
        <v>791</v>
      </c>
      <c r="H4333" t="s">
        <v>1874</v>
      </c>
      <c r="L4333" s="4">
        <f t="shared" si="70"/>
        <v>3978.9999999999941</v>
      </c>
      <c r="M4333">
        <v>10000</v>
      </c>
      <c r="N4333">
        <v>2.95</v>
      </c>
      <c r="O4333" t="s">
        <v>15399</v>
      </c>
      <c r="P4333">
        <v>40</v>
      </c>
      <c r="Q4333" t="s">
        <v>7285</v>
      </c>
      <c r="R4333" t="s">
        <v>13471</v>
      </c>
      <c r="S4333" t="s">
        <v>19750</v>
      </c>
      <c r="T4333" t="s">
        <v>25936</v>
      </c>
      <c r="U4333" t="s">
        <v>27811</v>
      </c>
      <c r="V4333">
        <v>1</v>
      </c>
      <c r="W4333">
        <v>-1</v>
      </c>
      <c r="X4333">
        <v>1000000</v>
      </c>
      <c r="Y4333">
        <v>-9255402.8414086737</v>
      </c>
    </row>
    <row r="4334" spans="1:25" x14ac:dyDescent="0.15">
      <c r="A4334" s="1">
        <v>4332</v>
      </c>
      <c r="B4334" s="2">
        <v>43668</v>
      </c>
      <c r="C4334" t="s">
        <v>2721</v>
      </c>
      <c r="D4334" t="s">
        <v>1103</v>
      </c>
      <c r="E4334">
        <v>7.2099999999999997E-2</v>
      </c>
      <c r="F4334">
        <v>6.6000000000000003E-2</v>
      </c>
      <c r="G4334" t="s">
        <v>399</v>
      </c>
      <c r="H4334" t="s">
        <v>1483</v>
      </c>
      <c r="L4334" s="4">
        <f t="shared" si="70"/>
        <v>37514.999999999964</v>
      </c>
      <c r="M4334">
        <v>10000</v>
      </c>
      <c r="N4334">
        <v>2.95</v>
      </c>
      <c r="O4334" t="s">
        <v>15399</v>
      </c>
      <c r="P4334">
        <v>37</v>
      </c>
      <c r="Q4334" t="s">
        <v>7286</v>
      </c>
      <c r="R4334" t="s">
        <v>13472</v>
      </c>
      <c r="S4334" t="s">
        <v>19751</v>
      </c>
      <c r="T4334" t="s">
        <v>25937</v>
      </c>
      <c r="U4334" t="s">
        <v>27810</v>
      </c>
      <c r="V4334">
        <v>1</v>
      </c>
      <c r="W4334">
        <v>-1</v>
      </c>
      <c r="X4334">
        <v>1000000</v>
      </c>
      <c r="Y4334">
        <v>-9369783.6657498311</v>
      </c>
    </row>
    <row r="4335" spans="1:25" x14ac:dyDescent="0.15">
      <c r="A4335" s="1">
        <v>4333</v>
      </c>
      <c r="B4335" s="2">
        <v>43668</v>
      </c>
      <c r="C4335" t="s">
        <v>2722</v>
      </c>
      <c r="D4335" t="s">
        <v>1103</v>
      </c>
      <c r="E4335">
        <v>8.9099999999999999E-2</v>
      </c>
      <c r="F4335">
        <v>8.3599999999999994E-2</v>
      </c>
      <c r="G4335" t="s">
        <v>1028</v>
      </c>
      <c r="H4335" t="s">
        <v>2070</v>
      </c>
      <c r="L4335" s="4">
        <f t="shared" si="70"/>
        <v>27885.000000000025</v>
      </c>
      <c r="M4335">
        <v>10000</v>
      </c>
      <c r="N4335">
        <v>2.95</v>
      </c>
      <c r="O4335" t="s">
        <v>15399</v>
      </c>
      <c r="P4335">
        <v>37</v>
      </c>
      <c r="Q4335" t="s">
        <v>7287</v>
      </c>
      <c r="R4335" t="s">
        <v>13473</v>
      </c>
      <c r="S4335" t="s">
        <v>19752</v>
      </c>
      <c r="T4335" t="s">
        <v>25938</v>
      </c>
      <c r="U4335" t="s">
        <v>27811</v>
      </c>
      <c r="V4335">
        <v>1</v>
      </c>
      <c r="W4335">
        <v>-1</v>
      </c>
      <c r="X4335">
        <v>1000000</v>
      </c>
      <c r="Y4335">
        <v>-9369783.6657498311</v>
      </c>
    </row>
    <row r="4336" spans="1:25" x14ac:dyDescent="0.15">
      <c r="A4336" s="1">
        <v>4334</v>
      </c>
      <c r="B4336" s="2">
        <v>43668</v>
      </c>
      <c r="C4336" t="s">
        <v>2723</v>
      </c>
      <c r="D4336" t="s">
        <v>1103</v>
      </c>
      <c r="E4336">
        <v>0.12939999999999999</v>
      </c>
      <c r="F4336">
        <v>0.122</v>
      </c>
      <c r="G4336" t="s">
        <v>989</v>
      </c>
      <c r="H4336" t="s">
        <v>2031</v>
      </c>
      <c r="L4336" s="4">
        <f t="shared" si="70"/>
        <v>-32559.999999999956</v>
      </c>
      <c r="M4336">
        <v>10000</v>
      </c>
      <c r="N4336">
        <v>2.9</v>
      </c>
      <c r="O4336" t="s">
        <v>15397</v>
      </c>
      <c r="P4336">
        <v>65</v>
      </c>
      <c r="Q4336" t="s">
        <v>7288</v>
      </c>
      <c r="R4336" t="s">
        <v>13474</v>
      </c>
      <c r="S4336" t="s">
        <v>19753</v>
      </c>
      <c r="T4336" t="s">
        <v>25939</v>
      </c>
      <c r="U4336" t="s">
        <v>27810</v>
      </c>
      <c r="V4336">
        <v>1</v>
      </c>
      <c r="W4336">
        <v>-1</v>
      </c>
      <c r="X4336">
        <v>1000000</v>
      </c>
      <c r="Y4336">
        <v>-9369783.6657498311</v>
      </c>
    </row>
    <row r="4337" spans="1:25" x14ac:dyDescent="0.15">
      <c r="A4337" s="1">
        <v>4335</v>
      </c>
      <c r="B4337" s="2">
        <v>43668</v>
      </c>
      <c r="C4337" t="s">
        <v>2724</v>
      </c>
      <c r="D4337" t="s">
        <v>1103</v>
      </c>
      <c r="E4337">
        <v>9.0300000000000005E-2</v>
      </c>
      <c r="F4337">
        <v>8.5099999999999995E-2</v>
      </c>
      <c r="G4337" t="s">
        <v>1029</v>
      </c>
      <c r="H4337" t="s">
        <v>2071</v>
      </c>
      <c r="L4337" s="4">
        <f t="shared" si="70"/>
        <v>-32760.000000000065</v>
      </c>
      <c r="M4337">
        <v>10000</v>
      </c>
      <c r="N4337">
        <v>2.9</v>
      </c>
      <c r="O4337" t="s">
        <v>15397</v>
      </c>
      <c r="P4337">
        <v>65</v>
      </c>
      <c r="Q4337" t="s">
        <v>7289</v>
      </c>
      <c r="R4337" t="s">
        <v>13475</v>
      </c>
      <c r="S4337" t="s">
        <v>19754</v>
      </c>
      <c r="T4337" t="s">
        <v>25940</v>
      </c>
      <c r="U4337" t="s">
        <v>27811</v>
      </c>
      <c r="V4337">
        <v>1</v>
      </c>
      <c r="W4337">
        <v>-1</v>
      </c>
      <c r="X4337">
        <v>1000000</v>
      </c>
      <c r="Y4337">
        <v>-9369783.6657498311</v>
      </c>
    </row>
    <row r="4338" spans="1:25" x14ac:dyDescent="0.15">
      <c r="A4338" s="1">
        <v>4336</v>
      </c>
      <c r="B4338" s="2">
        <v>43669</v>
      </c>
      <c r="C4338" t="s">
        <v>2721</v>
      </c>
      <c r="D4338" t="s">
        <v>1103</v>
      </c>
      <c r="E4338">
        <v>6.6000000000000003E-2</v>
      </c>
      <c r="F4338">
        <v>7.2499999999999995E-2</v>
      </c>
      <c r="G4338" t="s">
        <v>1030</v>
      </c>
      <c r="H4338" t="s">
        <v>2072</v>
      </c>
      <c r="L4338" s="4">
        <f t="shared" si="70"/>
        <v>-38869.999999999949</v>
      </c>
      <c r="M4338">
        <v>10000</v>
      </c>
      <c r="N4338">
        <v>2.95</v>
      </c>
      <c r="O4338" t="s">
        <v>15399</v>
      </c>
      <c r="P4338">
        <v>36</v>
      </c>
      <c r="Q4338" t="s">
        <v>7290</v>
      </c>
      <c r="R4338" t="s">
        <v>13476</v>
      </c>
      <c r="S4338" t="s">
        <v>19755</v>
      </c>
      <c r="T4338" t="s">
        <v>25941</v>
      </c>
      <c r="U4338" t="s">
        <v>27810</v>
      </c>
      <c r="V4338">
        <v>1</v>
      </c>
      <c r="W4338">
        <v>-1</v>
      </c>
      <c r="X4338">
        <v>1000000</v>
      </c>
      <c r="Y4338">
        <v>-9363373.6890837923</v>
      </c>
    </row>
    <row r="4339" spans="1:25" x14ac:dyDescent="0.15">
      <c r="A4339" s="1">
        <v>4337</v>
      </c>
      <c r="B4339" s="2">
        <v>43669</v>
      </c>
      <c r="C4339" t="s">
        <v>2722</v>
      </c>
      <c r="D4339" t="s">
        <v>1103</v>
      </c>
      <c r="E4339">
        <v>8.3599999999999994E-2</v>
      </c>
      <c r="F4339">
        <v>6.5799999999999997E-2</v>
      </c>
      <c r="G4339" t="s">
        <v>1031</v>
      </c>
      <c r="H4339" t="s">
        <v>2073</v>
      </c>
      <c r="L4339" s="4">
        <f t="shared" si="70"/>
        <v>88109.999999999985</v>
      </c>
      <c r="M4339">
        <v>10000</v>
      </c>
      <c r="N4339">
        <v>2.95</v>
      </c>
      <c r="O4339" t="s">
        <v>15399</v>
      </c>
      <c r="P4339">
        <v>36</v>
      </c>
      <c r="Q4339" t="s">
        <v>7291</v>
      </c>
      <c r="R4339" t="s">
        <v>13477</v>
      </c>
      <c r="S4339" t="s">
        <v>19756</v>
      </c>
      <c r="T4339" t="s">
        <v>25942</v>
      </c>
      <c r="U4339" t="s">
        <v>27811</v>
      </c>
      <c r="V4339">
        <v>1</v>
      </c>
      <c r="W4339">
        <v>-1</v>
      </c>
      <c r="X4339">
        <v>1000000</v>
      </c>
      <c r="Y4339">
        <v>-9363373.6890837923</v>
      </c>
    </row>
    <row r="4340" spans="1:25" x14ac:dyDescent="0.15">
      <c r="A4340" s="1">
        <v>4338</v>
      </c>
      <c r="B4340" s="2">
        <v>43669</v>
      </c>
      <c r="C4340" t="s">
        <v>2723</v>
      </c>
      <c r="D4340" t="s">
        <v>1103</v>
      </c>
      <c r="E4340">
        <v>0.122</v>
      </c>
      <c r="F4340">
        <v>0.13089999999999999</v>
      </c>
      <c r="G4340" t="s">
        <v>868</v>
      </c>
      <c r="H4340" t="s">
        <v>1918</v>
      </c>
      <c r="L4340" s="4">
        <f t="shared" si="70"/>
        <v>38091.999999999964</v>
      </c>
      <c r="M4340">
        <v>10000</v>
      </c>
      <c r="N4340">
        <v>2.9</v>
      </c>
      <c r="O4340" t="s">
        <v>15397</v>
      </c>
      <c r="P4340">
        <v>64</v>
      </c>
      <c r="Q4340" t="s">
        <v>7292</v>
      </c>
      <c r="R4340" t="s">
        <v>13478</v>
      </c>
      <c r="S4340" t="s">
        <v>19757</v>
      </c>
      <c r="T4340" t="s">
        <v>25943</v>
      </c>
      <c r="U4340" t="s">
        <v>27810</v>
      </c>
      <c r="V4340">
        <v>1</v>
      </c>
      <c r="W4340">
        <v>-1</v>
      </c>
      <c r="X4340">
        <v>1000000</v>
      </c>
      <c r="Y4340">
        <v>-9363373.6890837923</v>
      </c>
    </row>
    <row r="4341" spans="1:25" x14ac:dyDescent="0.15">
      <c r="A4341" s="1">
        <v>4339</v>
      </c>
      <c r="B4341" s="2">
        <v>43669</v>
      </c>
      <c r="C4341" t="s">
        <v>2724</v>
      </c>
      <c r="D4341" t="s">
        <v>1103</v>
      </c>
      <c r="E4341">
        <v>8.5099999999999995E-2</v>
      </c>
      <c r="F4341">
        <v>6.8400000000000002E-2</v>
      </c>
      <c r="G4341" t="s">
        <v>1032</v>
      </c>
      <c r="H4341" t="s">
        <v>2074</v>
      </c>
      <c r="L4341" s="4">
        <f t="shared" si="70"/>
        <v>-103372.99999999996</v>
      </c>
      <c r="M4341">
        <v>10000</v>
      </c>
      <c r="N4341">
        <v>2.9</v>
      </c>
      <c r="O4341" t="s">
        <v>15397</v>
      </c>
      <c r="P4341">
        <v>64</v>
      </c>
      <c r="Q4341" t="s">
        <v>7293</v>
      </c>
      <c r="R4341" t="s">
        <v>13479</v>
      </c>
      <c r="S4341" t="s">
        <v>19758</v>
      </c>
      <c r="T4341" t="s">
        <v>25944</v>
      </c>
      <c r="U4341" t="s">
        <v>27811</v>
      </c>
      <c r="V4341">
        <v>1</v>
      </c>
      <c r="W4341">
        <v>-1</v>
      </c>
      <c r="X4341">
        <v>1000000</v>
      </c>
      <c r="Y4341">
        <v>-9363373.6890837923</v>
      </c>
    </row>
    <row r="4342" spans="1:25" x14ac:dyDescent="0.15">
      <c r="A4342" s="1">
        <v>4340</v>
      </c>
      <c r="B4342" s="2">
        <v>43670</v>
      </c>
      <c r="C4342" t="s">
        <v>2721</v>
      </c>
      <c r="D4342" t="s">
        <v>1103</v>
      </c>
      <c r="E4342">
        <v>7.2499999999999995E-2</v>
      </c>
      <c r="F4342">
        <v>7.9799999999999996E-2</v>
      </c>
      <c r="G4342" t="s">
        <v>1033</v>
      </c>
      <c r="H4342" t="s">
        <v>2075</v>
      </c>
      <c r="L4342" s="4">
        <f t="shared" si="70"/>
        <v>-23287.000000000004</v>
      </c>
      <c r="M4342">
        <v>10000</v>
      </c>
      <c r="N4342">
        <v>2.95</v>
      </c>
      <c r="O4342" t="s">
        <v>15399</v>
      </c>
      <c r="P4342">
        <v>35</v>
      </c>
      <c r="Q4342" t="s">
        <v>7294</v>
      </c>
      <c r="R4342" t="s">
        <v>13480</v>
      </c>
      <c r="S4342" t="s">
        <v>19759</v>
      </c>
      <c r="T4342" t="s">
        <v>25945</v>
      </c>
      <c r="U4342" t="s">
        <v>27810</v>
      </c>
      <c r="V4342">
        <v>1</v>
      </c>
      <c r="W4342">
        <v>-0.5</v>
      </c>
      <c r="X4342">
        <v>1000000</v>
      </c>
      <c r="Y4342">
        <v>-4590154.3026270373</v>
      </c>
    </row>
    <row r="4343" spans="1:25" x14ac:dyDescent="0.15">
      <c r="A4343" s="1">
        <v>4341</v>
      </c>
      <c r="B4343" s="2">
        <v>43670</v>
      </c>
      <c r="C4343" t="s">
        <v>2722</v>
      </c>
      <c r="D4343" t="s">
        <v>1103</v>
      </c>
      <c r="E4343">
        <v>6.5799999999999997E-2</v>
      </c>
      <c r="F4343">
        <v>4.9500000000000002E-2</v>
      </c>
      <c r="G4343" t="s">
        <v>653</v>
      </c>
      <c r="H4343" t="s">
        <v>1736</v>
      </c>
      <c r="L4343" s="4">
        <f t="shared" si="70"/>
        <v>60472.999999999978</v>
      </c>
      <c r="M4343">
        <v>10000</v>
      </c>
      <c r="N4343">
        <v>2.95</v>
      </c>
      <c r="O4343" t="s">
        <v>15399</v>
      </c>
      <c r="P4343">
        <v>35</v>
      </c>
      <c r="Q4343" t="s">
        <v>7295</v>
      </c>
      <c r="R4343" t="s">
        <v>13481</v>
      </c>
      <c r="S4343" t="s">
        <v>19760</v>
      </c>
      <c r="T4343" t="s">
        <v>25946</v>
      </c>
      <c r="U4343" t="s">
        <v>27811</v>
      </c>
      <c r="V4343">
        <v>1</v>
      </c>
      <c r="W4343">
        <v>-0.5</v>
      </c>
      <c r="X4343">
        <v>1000000</v>
      </c>
      <c r="Y4343">
        <v>-4590154.3026270373</v>
      </c>
    </row>
    <row r="4344" spans="1:25" x14ac:dyDescent="0.15">
      <c r="A4344" s="1">
        <v>4342</v>
      </c>
      <c r="B4344" s="2">
        <v>43670</v>
      </c>
      <c r="C4344" t="s">
        <v>2719</v>
      </c>
      <c r="D4344" t="s">
        <v>1103</v>
      </c>
      <c r="E4344">
        <v>0.10489999999999999</v>
      </c>
      <c r="F4344">
        <v>0.1119</v>
      </c>
      <c r="G4344" t="s">
        <v>427</v>
      </c>
      <c r="H4344" t="s">
        <v>1510</v>
      </c>
      <c r="L4344" s="4">
        <f t="shared" si="70"/>
        <v>22890.000000000022</v>
      </c>
      <c r="M4344">
        <v>10000</v>
      </c>
      <c r="N4344">
        <v>2.95</v>
      </c>
      <c r="O4344" t="s">
        <v>15397</v>
      </c>
      <c r="P4344">
        <v>63</v>
      </c>
      <c r="Q4344" t="s">
        <v>7296</v>
      </c>
      <c r="R4344" t="s">
        <v>13482</v>
      </c>
      <c r="S4344" t="s">
        <v>19761</v>
      </c>
      <c r="T4344" t="s">
        <v>25947</v>
      </c>
      <c r="U4344" t="s">
        <v>27810</v>
      </c>
      <c r="V4344">
        <v>1</v>
      </c>
      <c r="W4344">
        <v>-0.5</v>
      </c>
      <c r="X4344">
        <v>1000000</v>
      </c>
      <c r="Y4344">
        <v>-4590154.3026270373</v>
      </c>
    </row>
    <row r="4345" spans="1:25" x14ac:dyDescent="0.15">
      <c r="A4345" s="1">
        <v>4343</v>
      </c>
      <c r="B4345" s="2">
        <v>43670</v>
      </c>
      <c r="C4345" t="s">
        <v>2720</v>
      </c>
      <c r="D4345" t="s">
        <v>1103</v>
      </c>
      <c r="E4345">
        <v>9.1700000000000004E-2</v>
      </c>
      <c r="F4345">
        <v>7.6100000000000001E-2</v>
      </c>
      <c r="G4345" t="s">
        <v>1034</v>
      </c>
      <c r="H4345" t="s">
        <v>2076</v>
      </c>
      <c r="L4345" s="4">
        <f t="shared" si="70"/>
        <v>-61464.000000000007</v>
      </c>
      <c r="M4345">
        <v>10000</v>
      </c>
      <c r="N4345">
        <v>2.95</v>
      </c>
      <c r="O4345" t="s">
        <v>15397</v>
      </c>
      <c r="P4345">
        <v>63</v>
      </c>
      <c r="Q4345" t="s">
        <v>7297</v>
      </c>
      <c r="R4345" t="s">
        <v>13483</v>
      </c>
      <c r="S4345" t="s">
        <v>19762</v>
      </c>
      <c r="T4345" t="s">
        <v>25948</v>
      </c>
      <c r="U4345" t="s">
        <v>27811</v>
      </c>
      <c r="V4345">
        <v>1</v>
      </c>
      <c r="W4345">
        <v>-0.5</v>
      </c>
      <c r="X4345">
        <v>1000000</v>
      </c>
      <c r="Y4345">
        <v>-4590154.3026270373</v>
      </c>
    </row>
    <row r="4346" spans="1:25" x14ac:dyDescent="0.15">
      <c r="A4346" s="1">
        <v>4344</v>
      </c>
      <c r="B4346" s="2">
        <v>43671</v>
      </c>
      <c r="C4346" t="s">
        <v>2721</v>
      </c>
      <c r="D4346" t="s">
        <v>1103</v>
      </c>
      <c r="E4346">
        <v>7.9799999999999996E-2</v>
      </c>
      <c r="F4346">
        <v>8.2000000000000003E-2</v>
      </c>
      <c r="G4346" t="s">
        <v>992</v>
      </c>
      <c r="H4346" t="s">
        <v>2034</v>
      </c>
      <c r="L4346" s="4">
        <f t="shared" si="70"/>
        <v>-6006.0000000000209</v>
      </c>
      <c r="M4346">
        <v>10000</v>
      </c>
      <c r="N4346">
        <v>2.95</v>
      </c>
      <c r="O4346" t="s">
        <v>15399</v>
      </c>
      <c r="P4346">
        <v>34</v>
      </c>
      <c r="Q4346" t="s">
        <v>7298</v>
      </c>
      <c r="R4346" t="s">
        <v>13484</v>
      </c>
      <c r="S4346" t="s">
        <v>19763</v>
      </c>
      <c r="T4346" t="s">
        <v>25949</v>
      </c>
      <c r="U4346" t="s">
        <v>27810</v>
      </c>
      <c r="V4346">
        <v>1</v>
      </c>
      <c r="W4346">
        <v>-0.5</v>
      </c>
      <c r="X4346">
        <v>1000000</v>
      </c>
      <c r="Y4346">
        <v>-4513384.3849763423</v>
      </c>
    </row>
    <row r="4347" spans="1:25" x14ac:dyDescent="0.15">
      <c r="A4347" s="1">
        <v>4345</v>
      </c>
      <c r="B4347" s="2">
        <v>43671</v>
      </c>
      <c r="C4347" t="s">
        <v>2722</v>
      </c>
      <c r="D4347" t="s">
        <v>1103</v>
      </c>
      <c r="E4347">
        <v>4.9500000000000002E-2</v>
      </c>
      <c r="F4347">
        <v>4.7199999999999999E-2</v>
      </c>
      <c r="G4347" t="s">
        <v>866</v>
      </c>
      <c r="H4347" t="s">
        <v>1916</v>
      </c>
      <c r="L4347" s="4">
        <f t="shared" si="70"/>
        <v>9775.0000000000146</v>
      </c>
      <c r="M4347">
        <v>10000</v>
      </c>
      <c r="N4347">
        <v>2.95</v>
      </c>
      <c r="O4347" t="s">
        <v>15399</v>
      </c>
      <c r="P4347">
        <v>34</v>
      </c>
      <c r="Q4347" t="s">
        <v>7299</v>
      </c>
      <c r="R4347" t="s">
        <v>13485</v>
      </c>
      <c r="S4347" t="s">
        <v>19764</v>
      </c>
      <c r="T4347" t="s">
        <v>25950</v>
      </c>
      <c r="U4347" t="s">
        <v>27811</v>
      </c>
      <c r="V4347">
        <v>1</v>
      </c>
      <c r="W4347">
        <v>-0.5</v>
      </c>
      <c r="X4347">
        <v>1000000</v>
      </c>
      <c r="Y4347">
        <v>-4513384.3849763423</v>
      </c>
    </row>
    <row r="4348" spans="1:25" x14ac:dyDescent="0.15">
      <c r="A4348" s="1">
        <v>4346</v>
      </c>
      <c r="B4348" s="2">
        <v>43671</v>
      </c>
      <c r="C4348" t="s">
        <v>2719</v>
      </c>
      <c r="D4348" t="s">
        <v>1103</v>
      </c>
      <c r="E4348">
        <v>0.1119</v>
      </c>
      <c r="F4348">
        <v>0.11509999999999999</v>
      </c>
      <c r="G4348" t="s">
        <v>898</v>
      </c>
      <c r="H4348" t="s">
        <v>1948</v>
      </c>
      <c r="L4348" s="4">
        <f t="shared" si="70"/>
        <v>9279.9999999999836</v>
      </c>
      <c r="M4348">
        <v>10000</v>
      </c>
      <c r="N4348">
        <v>2.95</v>
      </c>
      <c r="O4348" t="s">
        <v>15397</v>
      </c>
      <c r="P4348">
        <v>62</v>
      </c>
      <c r="Q4348" t="s">
        <v>7300</v>
      </c>
      <c r="R4348" t="s">
        <v>13486</v>
      </c>
      <c r="S4348" t="s">
        <v>19765</v>
      </c>
      <c r="T4348" t="s">
        <v>25951</v>
      </c>
      <c r="U4348" t="s">
        <v>27810</v>
      </c>
      <c r="V4348">
        <v>1</v>
      </c>
      <c r="W4348">
        <v>-0.5</v>
      </c>
      <c r="X4348">
        <v>1000000</v>
      </c>
      <c r="Y4348">
        <v>-4513384.3849763423</v>
      </c>
    </row>
    <row r="4349" spans="1:25" x14ac:dyDescent="0.15">
      <c r="A4349" s="1">
        <v>4347</v>
      </c>
      <c r="B4349" s="2">
        <v>43671</v>
      </c>
      <c r="C4349" t="s">
        <v>2720</v>
      </c>
      <c r="D4349" t="s">
        <v>1103</v>
      </c>
      <c r="E4349">
        <v>7.6100000000000001E-2</v>
      </c>
      <c r="F4349">
        <v>7.3099999999999998E-2</v>
      </c>
      <c r="G4349" t="s">
        <v>1035</v>
      </c>
      <c r="H4349" t="s">
        <v>2077</v>
      </c>
      <c r="L4349" s="4">
        <f t="shared" si="70"/>
        <v>-13020.000000000011</v>
      </c>
      <c r="M4349">
        <v>10000</v>
      </c>
      <c r="N4349">
        <v>2.95</v>
      </c>
      <c r="O4349" t="s">
        <v>15397</v>
      </c>
      <c r="P4349">
        <v>62</v>
      </c>
      <c r="Q4349" t="s">
        <v>7301</v>
      </c>
      <c r="R4349" t="s">
        <v>13487</v>
      </c>
      <c r="S4349" t="s">
        <v>19766</v>
      </c>
      <c r="T4349" t="s">
        <v>25952</v>
      </c>
      <c r="U4349" t="s">
        <v>27811</v>
      </c>
      <c r="V4349">
        <v>1</v>
      </c>
      <c r="W4349">
        <v>-0.5</v>
      </c>
      <c r="X4349">
        <v>1000000</v>
      </c>
      <c r="Y4349">
        <v>-4513384.3849763423</v>
      </c>
    </row>
    <row r="4350" spans="1:25" x14ac:dyDescent="0.15">
      <c r="A4350" s="1">
        <v>4348</v>
      </c>
      <c r="B4350" s="2">
        <v>43672</v>
      </c>
      <c r="C4350" t="s">
        <v>2721</v>
      </c>
      <c r="D4350" t="s">
        <v>1103</v>
      </c>
      <c r="E4350">
        <v>8.2000000000000003E-2</v>
      </c>
      <c r="F4350">
        <v>7.7700000000000005E-2</v>
      </c>
      <c r="G4350" t="s">
        <v>194</v>
      </c>
      <c r="H4350" t="s">
        <v>1278</v>
      </c>
      <c r="L4350" s="4">
        <f t="shared" si="70"/>
        <v>10749.999999999996</v>
      </c>
      <c r="M4350">
        <v>10000</v>
      </c>
      <c r="N4350">
        <v>2.95</v>
      </c>
      <c r="O4350" t="s">
        <v>15399</v>
      </c>
      <c r="P4350">
        <v>33</v>
      </c>
      <c r="Q4350" t="s">
        <v>7302</v>
      </c>
      <c r="R4350" t="s">
        <v>13488</v>
      </c>
      <c r="S4350" t="s">
        <v>19767</v>
      </c>
      <c r="T4350" t="s">
        <v>25953</v>
      </c>
      <c r="U4350" t="s">
        <v>27810</v>
      </c>
      <c r="V4350">
        <v>1</v>
      </c>
      <c r="W4350">
        <v>-0.5</v>
      </c>
      <c r="X4350">
        <v>1000000</v>
      </c>
      <c r="Y4350">
        <v>-4498261.6467865976</v>
      </c>
    </row>
    <row r="4351" spans="1:25" x14ac:dyDescent="0.15">
      <c r="A4351" s="1">
        <v>4349</v>
      </c>
      <c r="B4351" s="2">
        <v>43672</v>
      </c>
      <c r="C4351" t="s">
        <v>2722</v>
      </c>
      <c r="D4351" t="s">
        <v>1103</v>
      </c>
      <c r="E4351">
        <v>4.7199999999999999E-2</v>
      </c>
      <c r="F4351">
        <v>4.82E-2</v>
      </c>
      <c r="G4351" t="s">
        <v>1036</v>
      </c>
      <c r="H4351" t="s">
        <v>2078</v>
      </c>
      <c r="L4351" s="4">
        <f t="shared" si="70"/>
        <v>-4260.0000000000036</v>
      </c>
      <c r="M4351">
        <v>10000</v>
      </c>
      <c r="N4351">
        <v>2.95</v>
      </c>
      <c r="O4351" t="s">
        <v>15399</v>
      </c>
      <c r="P4351">
        <v>33</v>
      </c>
      <c r="Q4351" t="s">
        <v>7303</v>
      </c>
      <c r="R4351" t="s">
        <v>13489</v>
      </c>
      <c r="S4351" t="s">
        <v>19768</v>
      </c>
      <c r="T4351" t="s">
        <v>25954</v>
      </c>
      <c r="U4351" t="s">
        <v>27811</v>
      </c>
      <c r="V4351">
        <v>1</v>
      </c>
      <c r="W4351">
        <v>-0.5</v>
      </c>
      <c r="X4351">
        <v>1000000</v>
      </c>
      <c r="Y4351">
        <v>-4498261.6467865976</v>
      </c>
    </row>
    <row r="4352" spans="1:25" x14ac:dyDescent="0.15">
      <c r="A4352" s="1">
        <v>4350</v>
      </c>
      <c r="B4352" s="2">
        <v>43672</v>
      </c>
      <c r="C4352" t="s">
        <v>2719</v>
      </c>
      <c r="D4352" t="s">
        <v>1103</v>
      </c>
      <c r="E4352">
        <v>0.11509999999999999</v>
      </c>
      <c r="F4352">
        <v>0.1082</v>
      </c>
      <c r="G4352" t="s">
        <v>573</v>
      </c>
      <c r="H4352" t="s">
        <v>1656</v>
      </c>
      <c r="L4352" s="4">
        <f t="shared" si="70"/>
        <v>-18767.999999999971</v>
      </c>
      <c r="M4352">
        <v>10000</v>
      </c>
      <c r="N4352">
        <v>2.95</v>
      </c>
      <c r="O4352" t="s">
        <v>15397</v>
      </c>
      <c r="P4352">
        <v>61</v>
      </c>
      <c r="Q4352" t="s">
        <v>7304</v>
      </c>
      <c r="R4352" t="s">
        <v>13490</v>
      </c>
      <c r="S4352" t="s">
        <v>19769</v>
      </c>
      <c r="T4352" t="s">
        <v>25955</v>
      </c>
      <c r="U4352" t="s">
        <v>27810</v>
      </c>
      <c r="V4352">
        <v>1</v>
      </c>
      <c r="W4352">
        <v>-0.5</v>
      </c>
      <c r="X4352">
        <v>1000000</v>
      </c>
      <c r="Y4352">
        <v>-4498261.6467865976</v>
      </c>
    </row>
    <row r="4353" spans="1:25" x14ac:dyDescent="0.15">
      <c r="A4353" s="1">
        <v>4351</v>
      </c>
      <c r="B4353" s="2">
        <v>43672</v>
      </c>
      <c r="C4353" t="s">
        <v>2720</v>
      </c>
      <c r="D4353" t="s">
        <v>1103</v>
      </c>
      <c r="E4353">
        <v>7.3099999999999998E-2</v>
      </c>
      <c r="F4353">
        <v>7.4200000000000002E-2</v>
      </c>
      <c r="G4353" t="s">
        <v>1035</v>
      </c>
      <c r="H4353" t="s">
        <v>2077</v>
      </c>
      <c r="L4353" s="4">
        <f t="shared" si="70"/>
        <v>4774.0000000000164</v>
      </c>
      <c r="M4353">
        <v>10000</v>
      </c>
      <c r="N4353">
        <v>2.95</v>
      </c>
      <c r="O4353" t="s">
        <v>15397</v>
      </c>
      <c r="P4353">
        <v>61</v>
      </c>
      <c r="Q4353" t="s">
        <v>7305</v>
      </c>
      <c r="R4353" t="s">
        <v>13491</v>
      </c>
      <c r="S4353" t="s">
        <v>19770</v>
      </c>
      <c r="T4353" t="s">
        <v>25956</v>
      </c>
      <c r="U4353" t="s">
        <v>27811</v>
      </c>
      <c r="V4353">
        <v>1</v>
      </c>
      <c r="W4353">
        <v>-0.5</v>
      </c>
      <c r="X4353">
        <v>1000000</v>
      </c>
      <c r="Y4353">
        <v>-4498261.6467865976</v>
      </c>
    </row>
    <row r="4354" spans="1:25" x14ac:dyDescent="0.15">
      <c r="A4354" s="1">
        <v>4352</v>
      </c>
      <c r="B4354" s="2">
        <v>43675</v>
      </c>
      <c r="C4354" t="s">
        <v>2721</v>
      </c>
      <c r="D4354" t="s">
        <v>1103</v>
      </c>
      <c r="E4354">
        <v>7.7700000000000005E-2</v>
      </c>
      <c r="F4354">
        <v>8.6199999999999999E-2</v>
      </c>
      <c r="G4354" t="s">
        <v>326</v>
      </c>
      <c r="H4354" t="s">
        <v>1410</v>
      </c>
      <c r="L4354" s="4">
        <f t="shared" si="70"/>
        <v>-20144.999999999985</v>
      </c>
      <c r="M4354">
        <v>10000</v>
      </c>
      <c r="N4354">
        <v>2.95</v>
      </c>
      <c r="O4354" t="s">
        <v>15399</v>
      </c>
      <c r="P4354">
        <v>30</v>
      </c>
      <c r="Q4354" t="s">
        <v>7306</v>
      </c>
      <c r="R4354" t="s">
        <v>13492</v>
      </c>
      <c r="S4354" t="s">
        <v>19771</v>
      </c>
      <c r="T4354" t="s">
        <v>25957</v>
      </c>
      <c r="U4354" t="s">
        <v>27810</v>
      </c>
      <c r="V4354">
        <v>1</v>
      </c>
      <c r="W4354">
        <v>-0.5</v>
      </c>
      <c r="X4354">
        <v>1000000</v>
      </c>
      <c r="Y4354">
        <v>-4510353.7425336745</v>
      </c>
    </row>
    <row r="4355" spans="1:25" x14ac:dyDescent="0.15">
      <c r="A4355" s="1">
        <v>4353</v>
      </c>
      <c r="B4355" s="2">
        <v>43675</v>
      </c>
      <c r="C4355" t="s">
        <v>2722</v>
      </c>
      <c r="D4355" t="s">
        <v>1103</v>
      </c>
      <c r="E4355">
        <v>4.82E-2</v>
      </c>
      <c r="F4355">
        <v>4.3900000000000002E-2</v>
      </c>
      <c r="G4355" t="s">
        <v>341</v>
      </c>
      <c r="H4355" t="s">
        <v>1425</v>
      </c>
      <c r="L4355" s="4">
        <f t="shared" ref="L4355:L4418" si="71">(F4355-E4355)*G4355</f>
        <v>16683.999999999993</v>
      </c>
      <c r="M4355">
        <v>10000</v>
      </c>
      <c r="N4355">
        <v>2.95</v>
      </c>
      <c r="O4355" t="s">
        <v>15399</v>
      </c>
      <c r="P4355">
        <v>30</v>
      </c>
      <c r="Q4355" t="s">
        <v>7307</v>
      </c>
      <c r="R4355" t="s">
        <v>13493</v>
      </c>
      <c r="S4355" t="s">
        <v>19772</v>
      </c>
      <c r="T4355" t="s">
        <v>25958</v>
      </c>
      <c r="U4355" t="s">
        <v>27811</v>
      </c>
      <c r="V4355">
        <v>1</v>
      </c>
      <c r="W4355">
        <v>-0.5</v>
      </c>
      <c r="X4355">
        <v>1000000</v>
      </c>
      <c r="Y4355">
        <v>-4510353.7425336745</v>
      </c>
    </row>
    <row r="4356" spans="1:25" x14ac:dyDescent="0.15">
      <c r="A4356" s="1">
        <v>4354</v>
      </c>
      <c r="B4356" s="2">
        <v>43675</v>
      </c>
      <c r="C4356" t="s">
        <v>2719</v>
      </c>
      <c r="D4356" t="s">
        <v>1103</v>
      </c>
      <c r="E4356">
        <v>0.1082</v>
      </c>
      <c r="F4356">
        <v>0.1153</v>
      </c>
      <c r="G4356" t="s">
        <v>363</v>
      </c>
      <c r="H4356" t="s">
        <v>1447</v>
      </c>
      <c r="L4356" s="4">
        <f t="shared" si="71"/>
        <v>18530.999999999989</v>
      </c>
      <c r="M4356">
        <v>10000</v>
      </c>
      <c r="N4356">
        <v>2.95</v>
      </c>
      <c r="O4356" t="s">
        <v>15397</v>
      </c>
      <c r="P4356">
        <v>58</v>
      </c>
      <c r="Q4356" t="s">
        <v>7308</v>
      </c>
      <c r="R4356" t="s">
        <v>13494</v>
      </c>
      <c r="S4356" t="s">
        <v>19773</v>
      </c>
      <c r="T4356" t="s">
        <v>25959</v>
      </c>
      <c r="U4356" t="s">
        <v>27810</v>
      </c>
      <c r="V4356">
        <v>1</v>
      </c>
      <c r="W4356">
        <v>-0.5</v>
      </c>
      <c r="X4356">
        <v>1000000</v>
      </c>
      <c r="Y4356">
        <v>-4510353.7425336745</v>
      </c>
    </row>
    <row r="4357" spans="1:25" x14ac:dyDescent="0.15">
      <c r="A4357" s="1">
        <v>4355</v>
      </c>
      <c r="B4357" s="2">
        <v>43675</v>
      </c>
      <c r="C4357" t="s">
        <v>2720</v>
      </c>
      <c r="D4357" t="s">
        <v>1103</v>
      </c>
      <c r="E4357">
        <v>7.4200000000000002E-2</v>
      </c>
      <c r="F4357">
        <v>6.8400000000000002E-2</v>
      </c>
      <c r="G4357" t="s">
        <v>1037</v>
      </c>
      <c r="H4357" t="s">
        <v>2079</v>
      </c>
      <c r="L4357" s="4">
        <f t="shared" si="71"/>
        <v>-23316</v>
      </c>
      <c r="M4357">
        <v>10000</v>
      </c>
      <c r="N4357">
        <v>2.95</v>
      </c>
      <c r="O4357" t="s">
        <v>15397</v>
      </c>
      <c r="P4357">
        <v>58</v>
      </c>
      <c r="Q4357" t="s">
        <v>7309</v>
      </c>
      <c r="R4357" t="s">
        <v>13495</v>
      </c>
      <c r="S4357" t="s">
        <v>19774</v>
      </c>
      <c r="T4357" t="s">
        <v>25960</v>
      </c>
      <c r="U4357" t="s">
        <v>27811</v>
      </c>
      <c r="V4357">
        <v>1</v>
      </c>
      <c r="W4357">
        <v>-0.5</v>
      </c>
      <c r="X4357">
        <v>1000000</v>
      </c>
      <c r="Y4357">
        <v>-4510353.7425336745</v>
      </c>
    </row>
    <row r="4358" spans="1:25" x14ac:dyDescent="0.15">
      <c r="A4358" s="1">
        <v>4356</v>
      </c>
      <c r="B4358" s="2">
        <v>43676</v>
      </c>
      <c r="C4358" t="s">
        <v>2721</v>
      </c>
      <c r="D4358" t="s">
        <v>1103</v>
      </c>
      <c r="E4358">
        <v>8.6199999999999999E-2</v>
      </c>
      <c r="F4358">
        <v>7.0699999999999999E-2</v>
      </c>
      <c r="G4358" t="s">
        <v>151</v>
      </c>
      <c r="H4358" t="s">
        <v>1235</v>
      </c>
      <c r="L4358" s="4">
        <f t="shared" si="71"/>
        <v>29450</v>
      </c>
      <c r="M4358">
        <v>10000</v>
      </c>
      <c r="N4358">
        <v>2.95</v>
      </c>
      <c r="O4358" t="s">
        <v>15399</v>
      </c>
      <c r="P4358">
        <v>29</v>
      </c>
      <c r="Q4358" t="s">
        <v>7310</v>
      </c>
      <c r="R4358" t="s">
        <v>13496</v>
      </c>
      <c r="S4358" t="s">
        <v>19775</v>
      </c>
      <c r="T4358" t="s">
        <v>25961</v>
      </c>
      <c r="U4358" t="s">
        <v>27810</v>
      </c>
      <c r="V4358">
        <v>1</v>
      </c>
      <c r="W4358">
        <v>-0.5</v>
      </c>
      <c r="X4358">
        <v>1000000</v>
      </c>
      <c r="Y4358">
        <v>-4480214.4768274343</v>
      </c>
    </row>
    <row r="4359" spans="1:25" x14ac:dyDescent="0.15">
      <c r="A4359" s="1">
        <v>4357</v>
      </c>
      <c r="B4359" s="2">
        <v>43676</v>
      </c>
      <c r="C4359" t="s">
        <v>2722</v>
      </c>
      <c r="D4359" t="s">
        <v>1103</v>
      </c>
      <c r="E4359">
        <v>4.3900000000000002E-2</v>
      </c>
      <c r="F4359">
        <v>5.5599999999999997E-2</v>
      </c>
      <c r="G4359" t="s">
        <v>962</v>
      </c>
      <c r="H4359" t="s">
        <v>2005</v>
      </c>
      <c r="L4359" s="4">
        <f t="shared" si="71"/>
        <v>-47384.999999999978</v>
      </c>
      <c r="M4359">
        <v>10000</v>
      </c>
      <c r="N4359">
        <v>2.95</v>
      </c>
      <c r="O4359" t="s">
        <v>15399</v>
      </c>
      <c r="P4359">
        <v>29</v>
      </c>
      <c r="Q4359" t="s">
        <v>7311</v>
      </c>
      <c r="R4359" t="s">
        <v>13497</v>
      </c>
      <c r="S4359" t="s">
        <v>19776</v>
      </c>
      <c r="T4359" t="s">
        <v>25962</v>
      </c>
      <c r="U4359" t="s">
        <v>27811</v>
      </c>
      <c r="V4359">
        <v>1</v>
      </c>
      <c r="W4359">
        <v>-0.5</v>
      </c>
      <c r="X4359">
        <v>1000000</v>
      </c>
      <c r="Y4359">
        <v>-4480214.4768274343</v>
      </c>
    </row>
    <row r="4360" spans="1:25" x14ac:dyDescent="0.15">
      <c r="A4360" s="1">
        <v>4358</v>
      </c>
      <c r="B4360" s="2">
        <v>43676</v>
      </c>
      <c r="C4360" t="s">
        <v>2719</v>
      </c>
      <c r="D4360" t="s">
        <v>1103</v>
      </c>
      <c r="E4360">
        <v>0.1153</v>
      </c>
      <c r="F4360">
        <v>0.1</v>
      </c>
      <c r="G4360" t="s">
        <v>849</v>
      </c>
      <c r="H4360" t="s">
        <v>1899</v>
      </c>
      <c r="L4360" s="4">
        <f t="shared" si="71"/>
        <v>-33965.999999999985</v>
      </c>
      <c r="M4360">
        <v>10000</v>
      </c>
      <c r="N4360">
        <v>2.95</v>
      </c>
      <c r="O4360" t="s">
        <v>15397</v>
      </c>
      <c r="P4360">
        <v>57</v>
      </c>
      <c r="Q4360" t="s">
        <v>7312</v>
      </c>
      <c r="R4360" t="s">
        <v>13498</v>
      </c>
      <c r="S4360" t="s">
        <v>19777</v>
      </c>
      <c r="T4360" t="s">
        <v>25963</v>
      </c>
      <c r="U4360" t="s">
        <v>27810</v>
      </c>
      <c r="V4360">
        <v>1</v>
      </c>
      <c r="W4360">
        <v>-0.5</v>
      </c>
      <c r="X4360">
        <v>1000000</v>
      </c>
      <c r="Y4360">
        <v>-4480214.4768274343</v>
      </c>
    </row>
    <row r="4361" spans="1:25" x14ac:dyDescent="0.15">
      <c r="A4361" s="1">
        <v>4359</v>
      </c>
      <c r="B4361" s="2">
        <v>43676</v>
      </c>
      <c r="C4361" t="s">
        <v>2720</v>
      </c>
      <c r="D4361" t="s">
        <v>1103</v>
      </c>
      <c r="E4361">
        <v>6.8400000000000002E-2</v>
      </c>
      <c r="F4361">
        <v>8.1699999999999995E-2</v>
      </c>
      <c r="G4361" t="s">
        <v>637</v>
      </c>
      <c r="H4361" t="s">
        <v>1720</v>
      </c>
      <c r="L4361" s="4">
        <f t="shared" si="71"/>
        <v>55327.999999999971</v>
      </c>
      <c r="M4361">
        <v>10000</v>
      </c>
      <c r="N4361">
        <v>2.95</v>
      </c>
      <c r="O4361" t="s">
        <v>15397</v>
      </c>
      <c r="P4361">
        <v>57</v>
      </c>
      <c r="Q4361" t="s">
        <v>7313</v>
      </c>
      <c r="R4361" t="s">
        <v>13499</v>
      </c>
      <c r="S4361" t="s">
        <v>19778</v>
      </c>
      <c r="T4361" t="s">
        <v>25964</v>
      </c>
      <c r="U4361" t="s">
        <v>27811</v>
      </c>
      <c r="V4361">
        <v>1</v>
      </c>
      <c r="W4361">
        <v>-0.5</v>
      </c>
      <c r="X4361">
        <v>1000000</v>
      </c>
      <c r="Y4361">
        <v>-4480214.4768274343</v>
      </c>
    </row>
    <row r="4362" spans="1:25" x14ac:dyDescent="0.15">
      <c r="A4362" s="1">
        <v>4360</v>
      </c>
      <c r="B4362" s="2">
        <v>43677</v>
      </c>
      <c r="C4362" t="s">
        <v>2721</v>
      </c>
      <c r="D4362" t="s">
        <v>1103</v>
      </c>
      <c r="E4362">
        <v>7.0699999999999999E-2</v>
      </c>
      <c r="F4362">
        <v>4.8500000000000001E-2</v>
      </c>
      <c r="G4362" t="s">
        <v>141</v>
      </c>
      <c r="H4362" t="s">
        <v>1225</v>
      </c>
      <c r="L4362" s="4">
        <f t="shared" si="71"/>
        <v>51503.999999999993</v>
      </c>
      <c r="M4362">
        <v>10000</v>
      </c>
      <c r="N4362">
        <v>2.95</v>
      </c>
      <c r="O4362" t="s">
        <v>15399</v>
      </c>
      <c r="P4362">
        <v>28</v>
      </c>
      <c r="Q4362" t="s">
        <v>7314</v>
      </c>
      <c r="R4362" t="s">
        <v>13500</v>
      </c>
      <c r="S4362" t="s">
        <v>19779</v>
      </c>
      <c r="T4362" t="s">
        <v>25965</v>
      </c>
      <c r="U4362" t="s">
        <v>27810</v>
      </c>
      <c r="V4362">
        <v>1</v>
      </c>
      <c r="W4362">
        <v>-0.5</v>
      </c>
      <c r="X4362">
        <v>1000000</v>
      </c>
      <c r="Y4362">
        <v>-4565376.1869978094</v>
      </c>
    </row>
    <row r="4363" spans="1:25" x14ac:dyDescent="0.15">
      <c r="A4363" s="1">
        <v>4361</v>
      </c>
      <c r="B4363" s="2">
        <v>43677</v>
      </c>
      <c r="C4363" t="s">
        <v>2722</v>
      </c>
      <c r="D4363" t="s">
        <v>1103</v>
      </c>
      <c r="E4363">
        <v>5.5599999999999997E-2</v>
      </c>
      <c r="F4363">
        <v>5.9499999999999997E-2</v>
      </c>
      <c r="G4363" t="s">
        <v>977</v>
      </c>
      <c r="H4363" t="s">
        <v>2020</v>
      </c>
      <c r="L4363" s="4">
        <f t="shared" si="71"/>
        <v>-12012.000000000002</v>
      </c>
      <c r="M4363">
        <v>10000</v>
      </c>
      <c r="N4363">
        <v>2.95</v>
      </c>
      <c r="O4363" t="s">
        <v>15399</v>
      </c>
      <c r="P4363">
        <v>28</v>
      </c>
      <c r="Q4363" t="s">
        <v>7315</v>
      </c>
      <c r="R4363" t="s">
        <v>13501</v>
      </c>
      <c r="S4363" t="s">
        <v>19780</v>
      </c>
      <c r="T4363" t="s">
        <v>25966</v>
      </c>
      <c r="U4363" t="s">
        <v>27811</v>
      </c>
      <c r="V4363">
        <v>1</v>
      </c>
      <c r="W4363">
        <v>-0.5</v>
      </c>
      <c r="X4363">
        <v>1000000</v>
      </c>
      <c r="Y4363">
        <v>-4565376.1869978094</v>
      </c>
    </row>
    <row r="4364" spans="1:25" x14ac:dyDescent="0.15">
      <c r="A4364" s="1">
        <v>4362</v>
      </c>
      <c r="B4364" s="2">
        <v>43677</v>
      </c>
      <c r="C4364" t="s">
        <v>2719</v>
      </c>
      <c r="D4364" t="s">
        <v>1103</v>
      </c>
      <c r="E4364">
        <v>0.1</v>
      </c>
      <c r="F4364">
        <v>7.6200000000000004E-2</v>
      </c>
      <c r="G4364" t="s">
        <v>298</v>
      </c>
      <c r="H4364" t="s">
        <v>1382</v>
      </c>
      <c r="L4364" s="4">
        <f t="shared" si="71"/>
        <v>-61404.000000000007</v>
      </c>
      <c r="M4364">
        <v>10000</v>
      </c>
      <c r="N4364">
        <v>2.95</v>
      </c>
      <c r="O4364" t="s">
        <v>15397</v>
      </c>
      <c r="P4364">
        <v>56</v>
      </c>
      <c r="Q4364" t="s">
        <v>7316</v>
      </c>
      <c r="R4364" t="s">
        <v>13502</v>
      </c>
      <c r="S4364" t="s">
        <v>19781</v>
      </c>
      <c r="T4364" t="s">
        <v>25967</v>
      </c>
      <c r="U4364" t="s">
        <v>27810</v>
      </c>
      <c r="V4364">
        <v>1</v>
      </c>
      <c r="W4364">
        <v>-0.5</v>
      </c>
      <c r="X4364">
        <v>1000000</v>
      </c>
      <c r="Y4364">
        <v>-4565376.1869978094</v>
      </c>
    </row>
    <row r="4365" spans="1:25" x14ac:dyDescent="0.15">
      <c r="A4365" s="1">
        <v>4363</v>
      </c>
      <c r="B4365" s="2">
        <v>43677</v>
      </c>
      <c r="C4365" t="s">
        <v>2720</v>
      </c>
      <c r="D4365" t="s">
        <v>1103</v>
      </c>
      <c r="E4365">
        <v>8.1699999999999995E-2</v>
      </c>
      <c r="F4365">
        <v>8.5500000000000007E-2</v>
      </c>
      <c r="G4365" t="s">
        <v>1038</v>
      </c>
      <c r="H4365" t="s">
        <v>2080</v>
      </c>
      <c r="L4365" s="4">
        <f t="shared" si="71"/>
        <v>13072.00000000004</v>
      </c>
      <c r="M4365">
        <v>10000</v>
      </c>
      <c r="N4365">
        <v>2.95</v>
      </c>
      <c r="O4365" t="s">
        <v>15397</v>
      </c>
      <c r="P4365">
        <v>56</v>
      </c>
      <c r="Q4365" t="s">
        <v>7317</v>
      </c>
      <c r="R4365" t="s">
        <v>13503</v>
      </c>
      <c r="S4365" t="s">
        <v>19782</v>
      </c>
      <c r="T4365" t="s">
        <v>25968</v>
      </c>
      <c r="U4365" t="s">
        <v>27811</v>
      </c>
      <c r="V4365">
        <v>1</v>
      </c>
      <c r="W4365">
        <v>-0.5</v>
      </c>
      <c r="X4365">
        <v>1000000</v>
      </c>
      <c r="Y4365">
        <v>-4565376.1869978094</v>
      </c>
    </row>
    <row r="4366" spans="1:25" x14ac:dyDescent="0.15">
      <c r="A4366" s="1">
        <v>4364</v>
      </c>
      <c r="B4366" s="2">
        <v>43678</v>
      </c>
      <c r="C4366" t="s">
        <v>2721</v>
      </c>
      <c r="D4366" t="s">
        <v>1103</v>
      </c>
      <c r="E4366">
        <v>4.8500000000000001E-2</v>
      </c>
      <c r="F4366">
        <v>3.0300000000000001E-2</v>
      </c>
      <c r="G4366" t="s">
        <v>729</v>
      </c>
      <c r="H4366" t="s">
        <v>1812</v>
      </c>
      <c r="L4366" s="4">
        <f t="shared" si="71"/>
        <v>50596</v>
      </c>
      <c r="M4366">
        <v>10000</v>
      </c>
      <c r="N4366">
        <v>2.95</v>
      </c>
      <c r="O4366" t="s">
        <v>15399</v>
      </c>
      <c r="P4366">
        <v>27</v>
      </c>
      <c r="Q4366" t="s">
        <v>7318</v>
      </c>
      <c r="R4366" t="s">
        <v>13504</v>
      </c>
      <c r="S4366" t="s">
        <v>19783</v>
      </c>
      <c r="T4366" t="s">
        <v>25969</v>
      </c>
      <c r="U4366" t="s">
        <v>27810</v>
      </c>
      <c r="V4366">
        <v>1</v>
      </c>
      <c r="W4366">
        <v>-0.5</v>
      </c>
      <c r="X4366">
        <v>1000000</v>
      </c>
      <c r="Y4366">
        <v>-4643482.1472622314</v>
      </c>
    </row>
    <row r="4367" spans="1:25" x14ac:dyDescent="0.15">
      <c r="A4367" s="1">
        <v>4365</v>
      </c>
      <c r="B4367" s="2">
        <v>43678</v>
      </c>
      <c r="C4367" t="s">
        <v>2722</v>
      </c>
      <c r="D4367" t="s">
        <v>1103</v>
      </c>
      <c r="E4367">
        <v>5.9499999999999997E-2</v>
      </c>
      <c r="F4367">
        <v>8.7300000000000003E-2</v>
      </c>
      <c r="G4367" t="s">
        <v>671</v>
      </c>
      <c r="H4367" t="s">
        <v>1754</v>
      </c>
      <c r="L4367" s="4">
        <f t="shared" si="71"/>
        <v>-67832.000000000015</v>
      </c>
      <c r="M4367">
        <v>10000</v>
      </c>
      <c r="N4367">
        <v>2.95</v>
      </c>
      <c r="O4367" t="s">
        <v>15399</v>
      </c>
      <c r="P4367">
        <v>27</v>
      </c>
      <c r="Q4367" t="s">
        <v>7319</v>
      </c>
      <c r="R4367" t="s">
        <v>13505</v>
      </c>
      <c r="S4367" t="s">
        <v>19784</v>
      </c>
      <c r="T4367" t="s">
        <v>25970</v>
      </c>
      <c r="U4367" t="s">
        <v>27811</v>
      </c>
      <c r="V4367">
        <v>1</v>
      </c>
      <c r="W4367">
        <v>-0.5</v>
      </c>
      <c r="X4367">
        <v>1000000</v>
      </c>
      <c r="Y4367">
        <v>-4643482.1472622314</v>
      </c>
    </row>
    <row r="4368" spans="1:25" x14ac:dyDescent="0.15">
      <c r="A4368" s="1">
        <v>4366</v>
      </c>
      <c r="B4368" s="2">
        <v>43678</v>
      </c>
      <c r="C4368" t="s">
        <v>2719</v>
      </c>
      <c r="D4368" t="s">
        <v>1103</v>
      </c>
      <c r="E4368">
        <v>7.6200000000000004E-2</v>
      </c>
      <c r="F4368">
        <v>5.7000000000000002E-2</v>
      </c>
      <c r="G4368" t="s">
        <v>981</v>
      </c>
      <c r="H4368" t="s">
        <v>2024</v>
      </c>
      <c r="L4368" s="4">
        <f t="shared" si="71"/>
        <v>-56256.000000000007</v>
      </c>
      <c r="M4368">
        <v>10000</v>
      </c>
      <c r="N4368">
        <v>2.95</v>
      </c>
      <c r="O4368" t="s">
        <v>15397</v>
      </c>
      <c r="P4368">
        <v>55</v>
      </c>
      <c r="Q4368" t="s">
        <v>7320</v>
      </c>
      <c r="R4368" t="s">
        <v>13506</v>
      </c>
      <c r="S4368" t="s">
        <v>19785</v>
      </c>
      <c r="T4368" t="s">
        <v>25971</v>
      </c>
      <c r="U4368" t="s">
        <v>27810</v>
      </c>
      <c r="V4368">
        <v>1</v>
      </c>
      <c r="W4368">
        <v>-0.5</v>
      </c>
      <c r="X4368">
        <v>1000000</v>
      </c>
      <c r="Y4368">
        <v>-4643482.1472622314</v>
      </c>
    </row>
    <row r="4369" spans="1:25" x14ac:dyDescent="0.15">
      <c r="A4369" s="1">
        <v>4367</v>
      </c>
      <c r="B4369" s="2">
        <v>43678</v>
      </c>
      <c r="C4369" t="s">
        <v>2720</v>
      </c>
      <c r="D4369" t="s">
        <v>1103</v>
      </c>
      <c r="E4369">
        <v>8.5500000000000007E-2</v>
      </c>
      <c r="F4369">
        <v>0.1138</v>
      </c>
      <c r="G4369" t="s">
        <v>299</v>
      </c>
      <c r="H4369" t="s">
        <v>1383</v>
      </c>
      <c r="L4369" s="4">
        <f t="shared" si="71"/>
        <v>82635.999999999971</v>
      </c>
      <c r="M4369">
        <v>10000</v>
      </c>
      <c r="N4369">
        <v>2.95</v>
      </c>
      <c r="O4369" t="s">
        <v>15397</v>
      </c>
      <c r="P4369">
        <v>55</v>
      </c>
      <c r="Q4369" t="s">
        <v>7321</v>
      </c>
      <c r="R4369" t="s">
        <v>13507</v>
      </c>
      <c r="S4369" t="s">
        <v>19786</v>
      </c>
      <c r="T4369" t="s">
        <v>25972</v>
      </c>
      <c r="U4369" t="s">
        <v>27811</v>
      </c>
      <c r="V4369">
        <v>1</v>
      </c>
      <c r="W4369">
        <v>-0.5</v>
      </c>
      <c r="X4369">
        <v>1000000</v>
      </c>
      <c r="Y4369">
        <v>-4643482.1472622314</v>
      </c>
    </row>
    <row r="4370" spans="1:25" x14ac:dyDescent="0.15">
      <c r="A4370" s="1">
        <v>4368</v>
      </c>
      <c r="B4370" s="2">
        <v>43679</v>
      </c>
      <c r="C4370" t="s">
        <v>2725</v>
      </c>
      <c r="D4370" t="s">
        <v>1103</v>
      </c>
      <c r="E4370">
        <v>5.0099999999999999E-2</v>
      </c>
      <c r="F4370">
        <v>3.1E-2</v>
      </c>
      <c r="G4370" t="s">
        <v>896</v>
      </c>
      <c r="H4370" t="s">
        <v>1946</v>
      </c>
      <c r="L4370" s="4">
        <f t="shared" si="71"/>
        <v>40874</v>
      </c>
      <c r="M4370">
        <v>10000</v>
      </c>
      <c r="N4370">
        <v>2.9</v>
      </c>
      <c r="O4370" t="s">
        <v>15399</v>
      </c>
      <c r="P4370">
        <v>26</v>
      </c>
      <c r="Q4370" t="s">
        <v>7322</v>
      </c>
      <c r="R4370" t="s">
        <v>13508</v>
      </c>
      <c r="S4370" t="s">
        <v>19787</v>
      </c>
      <c r="T4370" t="s">
        <v>25973</v>
      </c>
      <c r="U4370" t="s">
        <v>27810</v>
      </c>
      <c r="V4370">
        <v>1</v>
      </c>
      <c r="W4370">
        <v>-0.25</v>
      </c>
      <c r="X4370">
        <v>1000000</v>
      </c>
      <c r="Y4370">
        <v>-2394607.3442607238</v>
      </c>
    </row>
    <row r="4371" spans="1:25" x14ac:dyDescent="0.15">
      <c r="A4371" s="1">
        <v>4369</v>
      </c>
      <c r="B4371" s="2">
        <v>43679</v>
      </c>
      <c r="C4371" t="s">
        <v>2726</v>
      </c>
      <c r="D4371" t="s">
        <v>1103</v>
      </c>
      <c r="E4371">
        <v>5.7200000000000001E-2</v>
      </c>
      <c r="F4371">
        <v>9.2799999999999994E-2</v>
      </c>
      <c r="G4371" t="s">
        <v>327</v>
      </c>
      <c r="H4371" t="s">
        <v>1411</v>
      </c>
      <c r="L4371" s="4">
        <f t="shared" si="71"/>
        <v>-72623.999999999985</v>
      </c>
      <c r="M4371">
        <v>10000</v>
      </c>
      <c r="N4371">
        <v>2.9</v>
      </c>
      <c r="O4371" t="s">
        <v>15399</v>
      </c>
      <c r="P4371">
        <v>26</v>
      </c>
      <c r="Q4371" t="s">
        <v>7323</v>
      </c>
      <c r="R4371" t="s">
        <v>13509</v>
      </c>
      <c r="S4371" t="s">
        <v>19788</v>
      </c>
      <c r="T4371" t="s">
        <v>25974</v>
      </c>
      <c r="U4371" t="s">
        <v>27811</v>
      </c>
      <c r="V4371">
        <v>1</v>
      </c>
      <c r="W4371">
        <v>-0.25</v>
      </c>
      <c r="X4371">
        <v>1000000</v>
      </c>
      <c r="Y4371">
        <v>-2394607.3442607238</v>
      </c>
    </row>
    <row r="4372" spans="1:25" x14ac:dyDescent="0.15">
      <c r="A4372" s="1">
        <v>4370</v>
      </c>
      <c r="B4372" s="2">
        <v>43679</v>
      </c>
      <c r="C4372" t="s">
        <v>2723</v>
      </c>
      <c r="D4372" t="s">
        <v>1103</v>
      </c>
      <c r="E4372">
        <v>7.7499999999999999E-2</v>
      </c>
      <c r="F4372">
        <v>5.7000000000000002E-2</v>
      </c>
      <c r="G4372" t="s">
        <v>776</v>
      </c>
      <c r="H4372" t="s">
        <v>1859</v>
      </c>
      <c r="L4372" s="4">
        <f t="shared" si="71"/>
        <v>-51454.999999999993</v>
      </c>
      <c r="M4372">
        <v>10000</v>
      </c>
      <c r="N4372">
        <v>2.9</v>
      </c>
      <c r="O4372" t="s">
        <v>15397</v>
      </c>
      <c r="P4372">
        <v>54</v>
      </c>
      <c r="Q4372" t="s">
        <v>7324</v>
      </c>
      <c r="R4372" t="s">
        <v>13510</v>
      </c>
      <c r="S4372" t="s">
        <v>19789</v>
      </c>
      <c r="T4372" t="s">
        <v>25975</v>
      </c>
      <c r="U4372" t="s">
        <v>27810</v>
      </c>
      <c r="V4372">
        <v>1</v>
      </c>
      <c r="W4372">
        <v>-0.25</v>
      </c>
      <c r="X4372">
        <v>1000000</v>
      </c>
      <c r="Y4372">
        <v>-2394607.3442607238</v>
      </c>
    </row>
    <row r="4373" spans="1:25" x14ac:dyDescent="0.15">
      <c r="A4373" s="1">
        <v>4371</v>
      </c>
      <c r="B4373" s="2">
        <v>43679</v>
      </c>
      <c r="C4373" t="s">
        <v>2724</v>
      </c>
      <c r="D4373" t="s">
        <v>1103</v>
      </c>
      <c r="E4373">
        <v>8.43E-2</v>
      </c>
      <c r="F4373">
        <v>0.1173</v>
      </c>
      <c r="G4373" t="s">
        <v>721</v>
      </c>
      <c r="H4373" t="s">
        <v>1804</v>
      </c>
      <c r="L4373" s="4">
        <f t="shared" si="71"/>
        <v>87120</v>
      </c>
      <c r="M4373">
        <v>10000</v>
      </c>
      <c r="N4373">
        <v>2.9</v>
      </c>
      <c r="O4373" t="s">
        <v>15397</v>
      </c>
      <c r="P4373">
        <v>54</v>
      </c>
      <c r="Q4373" t="s">
        <v>7325</v>
      </c>
      <c r="R4373" t="s">
        <v>13511</v>
      </c>
      <c r="S4373" t="s">
        <v>19790</v>
      </c>
      <c r="T4373" t="s">
        <v>25976</v>
      </c>
      <c r="U4373" t="s">
        <v>27811</v>
      </c>
      <c r="V4373">
        <v>1</v>
      </c>
      <c r="W4373">
        <v>-0.25</v>
      </c>
      <c r="X4373">
        <v>1000000</v>
      </c>
      <c r="Y4373">
        <v>-2394607.3442607238</v>
      </c>
    </row>
    <row r="4374" spans="1:25" x14ac:dyDescent="0.15">
      <c r="A4374" s="1">
        <v>4372</v>
      </c>
      <c r="B4374" s="2">
        <v>43682</v>
      </c>
      <c r="C4374" t="s">
        <v>2727</v>
      </c>
      <c r="D4374" t="s">
        <v>1103</v>
      </c>
      <c r="E4374">
        <v>5.0299999999999997E-2</v>
      </c>
      <c r="F4374">
        <v>3.8899999999999997E-2</v>
      </c>
      <c r="G4374" t="s">
        <v>510</v>
      </c>
      <c r="H4374" t="s">
        <v>1593</v>
      </c>
      <c r="L4374" s="4">
        <f t="shared" si="71"/>
        <v>24624</v>
      </c>
      <c r="M4374">
        <v>10000</v>
      </c>
      <c r="N4374">
        <v>2.85</v>
      </c>
      <c r="O4374" t="s">
        <v>15399</v>
      </c>
      <c r="P4374">
        <v>23</v>
      </c>
      <c r="Q4374" t="s">
        <v>7326</v>
      </c>
      <c r="R4374" t="s">
        <v>13512</v>
      </c>
      <c r="S4374" t="s">
        <v>19791</v>
      </c>
      <c r="T4374" t="s">
        <v>25977</v>
      </c>
      <c r="U4374" t="s">
        <v>27810</v>
      </c>
      <c r="V4374">
        <v>1</v>
      </c>
      <c r="W4374">
        <v>-0.25</v>
      </c>
      <c r="X4374">
        <v>1000000</v>
      </c>
      <c r="Y4374">
        <v>-2488421.0657285312</v>
      </c>
    </row>
    <row r="4375" spans="1:25" x14ac:dyDescent="0.15">
      <c r="A4375" s="1">
        <v>4373</v>
      </c>
      <c r="B4375" s="2">
        <v>43682</v>
      </c>
      <c r="C4375" t="s">
        <v>2728</v>
      </c>
      <c r="D4375" t="s">
        <v>1103</v>
      </c>
      <c r="E4375">
        <v>6.25E-2</v>
      </c>
      <c r="F4375">
        <v>8.1100000000000005E-2</v>
      </c>
      <c r="G4375" t="s">
        <v>147</v>
      </c>
      <c r="H4375" t="s">
        <v>1231</v>
      </c>
      <c r="L4375" s="4">
        <f t="shared" si="71"/>
        <v>-35154.000000000007</v>
      </c>
      <c r="M4375">
        <v>10000</v>
      </c>
      <c r="N4375">
        <v>2.85</v>
      </c>
      <c r="O4375" t="s">
        <v>15399</v>
      </c>
      <c r="P4375">
        <v>23</v>
      </c>
      <c r="Q4375" t="s">
        <v>7327</v>
      </c>
      <c r="R4375" t="s">
        <v>13513</v>
      </c>
      <c r="S4375" t="s">
        <v>19792</v>
      </c>
      <c r="T4375" t="s">
        <v>25978</v>
      </c>
      <c r="U4375" t="s">
        <v>27811</v>
      </c>
      <c r="V4375">
        <v>1</v>
      </c>
      <c r="W4375">
        <v>-0.25</v>
      </c>
      <c r="X4375">
        <v>1000000</v>
      </c>
      <c r="Y4375">
        <v>-2488421.0657285312</v>
      </c>
    </row>
    <row r="4376" spans="1:25" x14ac:dyDescent="0.15">
      <c r="A4376" s="1">
        <v>4374</v>
      </c>
      <c r="B4376" s="2">
        <v>43682</v>
      </c>
      <c r="C4376" t="s">
        <v>2729</v>
      </c>
      <c r="D4376" t="s">
        <v>1103</v>
      </c>
      <c r="E4376">
        <v>7.7700000000000005E-2</v>
      </c>
      <c r="F4376">
        <v>6.6600000000000006E-2</v>
      </c>
      <c r="G4376" t="s">
        <v>662</v>
      </c>
      <c r="H4376" t="s">
        <v>1745</v>
      </c>
      <c r="L4376" s="4">
        <f t="shared" si="71"/>
        <v>-28304.999999999996</v>
      </c>
      <c r="M4376">
        <v>10000</v>
      </c>
      <c r="N4376">
        <v>2.85</v>
      </c>
      <c r="O4376" t="s">
        <v>15397</v>
      </c>
      <c r="P4376">
        <v>51</v>
      </c>
      <c r="Q4376" t="s">
        <v>7328</v>
      </c>
      <c r="R4376" t="s">
        <v>13514</v>
      </c>
      <c r="S4376" t="s">
        <v>19793</v>
      </c>
      <c r="T4376" t="s">
        <v>25979</v>
      </c>
      <c r="U4376" t="s">
        <v>27810</v>
      </c>
      <c r="V4376">
        <v>1</v>
      </c>
      <c r="W4376">
        <v>-0.25</v>
      </c>
      <c r="X4376">
        <v>1000000</v>
      </c>
      <c r="Y4376">
        <v>-2488421.0657285312</v>
      </c>
    </row>
    <row r="4377" spans="1:25" x14ac:dyDescent="0.15">
      <c r="A4377" s="1">
        <v>4375</v>
      </c>
      <c r="B4377" s="2">
        <v>43682</v>
      </c>
      <c r="C4377" t="s">
        <v>2730</v>
      </c>
      <c r="D4377" t="s">
        <v>1103</v>
      </c>
      <c r="E4377">
        <v>8.8999999999999996E-2</v>
      </c>
      <c r="F4377">
        <v>0.1082</v>
      </c>
      <c r="G4377" t="s">
        <v>605</v>
      </c>
      <c r="H4377" t="s">
        <v>1688</v>
      </c>
      <c r="L4377" s="4">
        <f t="shared" si="71"/>
        <v>48576.000000000022</v>
      </c>
      <c r="M4377">
        <v>10000</v>
      </c>
      <c r="N4377">
        <v>2.85</v>
      </c>
      <c r="O4377" t="s">
        <v>15397</v>
      </c>
      <c r="P4377">
        <v>51</v>
      </c>
      <c r="Q4377" t="s">
        <v>7329</v>
      </c>
      <c r="R4377" t="s">
        <v>13515</v>
      </c>
      <c r="S4377" t="s">
        <v>19794</v>
      </c>
      <c r="T4377" t="s">
        <v>25980</v>
      </c>
      <c r="U4377" t="s">
        <v>27811</v>
      </c>
      <c r="V4377">
        <v>1</v>
      </c>
      <c r="W4377">
        <v>-0.25</v>
      </c>
      <c r="X4377">
        <v>1000000</v>
      </c>
      <c r="Y4377">
        <v>-2488421.0657285312</v>
      </c>
    </row>
    <row r="4378" spans="1:25" x14ac:dyDescent="0.15">
      <c r="A4378" s="1">
        <v>4376</v>
      </c>
      <c r="B4378" s="2">
        <v>43683</v>
      </c>
      <c r="C4378" t="s">
        <v>2727</v>
      </c>
      <c r="D4378" t="s">
        <v>1103</v>
      </c>
      <c r="E4378">
        <v>3.8899999999999997E-2</v>
      </c>
      <c r="F4378">
        <v>2.58E-2</v>
      </c>
      <c r="G4378" t="s">
        <v>364</v>
      </c>
      <c r="H4378" t="s">
        <v>1448</v>
      </c>
      <c r="L4378" s="4">
        <f t="shared" si="71"/>
        <v>47159.999999999993</v>
      </c>
      <c r="M4378">
        <v>10000</v>
      </c>
      <c r="N4378">
        <v>2.85</v>
      </c>
      <c r="O4378" t="s">
        <v>15399</v>
      </c>
      <c r="P4378">
        <v>22</v>
      </c>
      <c r="Q4378" t="s">
        <v>7330</v>
      </c>
      <c r="R4378" t="s">
        <v>13516</v>
      </c>
      <c r="S4378" t="s">
        <v>19795</v>
      </c>
      <c r="T4378" t="s">
        <v>25981</v>
      </c>
      <c r="U4378" t="s">
        <v>27810</v>
      </c>
      <c r="V4378">
        <v>1</v>
      </c>
      <c r="W4378">
        <v>-0.5</v>
      </c>
      <c r="X4378">
        <v>1000000</v>
      </c>
      <c r="Y4378">
        <v>-5083867.9338207478</v>
      </c>
    </row>
    <row r="4379" spans="1:25" x14ac:dyDescent="0.15">
      <c r="A4379" s="1">
        <v>4377</v>
      </c>
      <c r="B4379" s="2">
        <v>43683</v>
      </c>
      <c r="C4379" t="s">
        <v>2728</v>
      </c>
      <c r="D4379" t="s">
        <v>1103</v>
      </c>
      <c r="E4379">
        <v>8.1100000000000005E-2</v>
      </c>
      <c r="F4379">
        <v>9.06E-2</v>
      </c>
      <c r="G4379" t="s">
        <v>518</v>
      </c>
      <c r="H4379" t="s">
        <v>1601</v>
      </c>
      <c r="L4379" s="4">
        <f t="shared" si="71"/>
        <v>-16814.999999999989</v>
      </c>
      <c r="M4379">
        <v>10000</v>
      </c>
      <c r="N4379">
        <v>2.85</v>
      </c>
      <c r="O4379" t="s">
        <v>15399</v>
      </c>
      <c r="P4379">
        <v>22</v>
      </c>
      <c r="Q4379" t="s">
        <v>7331</v>
      </c>
      <c r="R4379" t="s">
        <v>13517</v>
      </c>
      <c r="S4379" t="s">
        <v>19796</v>
      </c>
      <c r="T4379" t="s">
        <v>25982</v>
      </c>
      <c r="U4379" t="s">
        <v>27811</v>
      </c>
      <c r="V4379">
        <v>1</v>
      </c>
      <c r="W4379">
        <v>-0.5</v>
      </c>
      <c r="X4379">
        <v>1000000</v>
      </c>
      <c r="Y4379">
        <v>-5083867.9338207478</v>
      </c>
    </row>
    <row r="4380" spans="1:25" x14ac:dyDescent="0.15">
      <c r="A4380" s="1">
        <v>4378</v>
      </c>
      <c r="B4380" s="2">
        <v>43683</v>
      </c>
      <c r="C4380" t="s">
        <v>2729</v>
      </c>
      <c r="D4380" t="s">
        <v>1103</v>
      </c>
      <c r="E4380">
        <v>6.6600000000000006E-2</v>
      </c>
      <c r="F4380">
        <v>5.1900000000000002E-2</v>
      </c>
      <c r="G4380" t="s">
        <v>773</v>
      </c>
      <c r="H4380" t="s">
        <v>1856</v>
      </c>
      <c r="L4380" s="4">
        <f t="shared" si="71"/>
        <v>-50715.000000000015</v>
      </c>
      <c r="M4380">
        <v>10000</v>
      </c>
      <c r="N4380">
        <v>2.85</v>
      </c>
      <c r="O4380" t="s">
        <v>15397</v>
      </c>
      <c r="P4380">
        <v>50</v>
      </c>
      <c r="Q4380" t="s">
        <v>7332</v>
      </c>
      <c r="R4380" t="s">
        <v>13518</v>
      </c>
      <c r="S4380" t="s">
        <v>19797</v>
      </c>
      <c r="T4380" t="s">
        <v>25983</v>
      </c>
      <c r="U4380" t="s">
        <v>27810</v>
      </c>
      <c r="V4380">
        <v>1</v>
      </c>
      <c r="W4380">
        <v>-0.5</v>
      </c>
      <c r="X4380">
        <v>1000000</v>
      </c>
      <c r="Y4380">
        <v>-5083867.9338207478</v>
      </c>
    </row>
    <row r="4381" spans="1:25" x14ac:dyDescent="0.15">
      <c r="A4381" s="1">
        <v>4379</v>
      </c>
      <c r="B4381" s="2">
        <v>43683</v>
      </c>
      <c r="C4381" t="s">
        <v>2730</v>
      </c>
      <c r="D4381" t="s">
        <v>1103</v>
      </c>
      <c r="E4381">
        <v>0.1082</v>
      </c>
      <c r="F4381">
        <v>0.11749999999999999</v>
      </c>
      <c r="G4381" t="s">
        <v>854</v>
      </c>
      <c r="H4381" t="s">
        <v>1904</v>
      </c>
      <c r="L4381" s="4">
        <f t="shared" si="71"/>
        <v>21854.999999999975</v>
      </c>
      <c r="M4381">
        <v>10000</v>
      </c>
      <c r="N4381">
        <v>2.85</v>
      </c>
      <c r="O4381" t="s">
        <v>15397</v>
      </c>
      <c r="P4381">
        <v>50</v>
      </c>
      <c r="Q4381" t="s">
        <v>7333</v>
      </c>
      <c r="R4381" t="s">
        <v>13519</v>
      </c>
      <c r="S4381" t="s">
        <v>19798</v>
      </c>
      <c r="T4381" t="s">
        <v>25984</v>
      </c>
      <c r="U4381" t="s">
        <v>27811</v>
      </c>
      <c r="V4381">
        <v>1</v>
      </c>
      <c r="W4381">
        <v>-0.5</v>
      </c>
      <c r="X4381">
        <v>1000000</v>
      </c>
      <c r="Y4381">
        <v>-5083867.9338207478</v>
      </c>
    </row>
    <row r="4382" spans="1:25" x14ac:dyDescent="0.15">
      <c r="A4382" s="1">
        <v>4380</v>
      </c>
      <c r="B4382" s="2">
        <v>43684</v>
      </c>
      <c r="C4382" t="s">
        <v>2731</v>
      </c>
      <c r="D4382" t="s">
        <v>1103</v>
      </c>
      <c r="E4382">
        <v>4.5600000000000002E-2</v>
      </c>
      <c r="F4382">
        <v>5.8799999999999998E-2</v>
      </c>
      <c r="G4382" t="s">
        <v>40</v>
      </c>
      <c r="H4382" t="s">
        <v>1124</v>
      </c>
      <c r="L4382" s="4">
        <f t="shared" si="71"/>
        <v>-32339.999999999993</v>
      </c>
      <c r="M4382">
        <v>10000</v>
      </c>
      <c r="N4382">
        <v>2.8</v>
      </c>
      <c r="O4382" t="s">
        <v>15399</v>
      </c>
      <c r="P4382">
        <v>21</v>
      </c>
      <c r="Q4382" t="s">
        <v>7334</v>
      </c>
      <c r="R4382" t="s">
        <v>13520</v>
      </c>
      <c r="S4382" t="s">
        <v>19799</v>
      </c>
      <c r="T4382" t="s">
        <v>25985</v>
      </c>
      <c r="U4382" t="s">
        <v>27810</v>
      </c>
      <c r="V4382">
        <v>1</v>
      </c>
      <c r="W4382">
        <v>-0.5</v>
      </c>
      <c r="X4382">
        <v>1000000</v>
      </c>
      <c r="Y4382">
        <v>-5134998.4678448318</v>
      </c>
    </row>
    <row r="4383" spans="1:25" x14ac:dyDescent="0.15">
      <c r="A4383" s="1">
        <v>4381</v>
      </c>
      <c r="B4383" s="2">
        <v>43684</v>
      </c>
      <c r="C4383" t="s">
        <v>2732</v>
      </c>
      <c r="D4383" t="s">
        <v>1103</v>
      </c>
      <c r="E4383">
        <v>5.9700000000000003E-2</v>
      </c>
      <c r="F4383">
        <v>4.1500000000000002E-2</v>
      </c>
      <c r="G4383" t="s">
        <v>999</v>
      </c>
      <c r="H4383" t="s">
        <v>2041</v>
      </c>
      <c r="L4383" s="4">
        <f t="shared" si="71"/>
        <v>41678</v>
      </c>
      <c r="M4383">
        <v>10000</v>
      </c>
      <c r="N4383">
        <v>2.8</v>
      </c>
      <c r="O4383" t="s">
        <v>15399</v>
      </c>
      <c r="P4383">
        <v>21</v>
      </c>
      <c r="Q4383" t="s">
        <v>7335</v>
      </c>
      <c r="R4383" t="s">
        <v>13521</v>
      </c>
      <c r="S4383" t="s">
        <v>19800</v>
      </c>
      <c r="T4383" t="s">
        <v>25986</v>
      </c>
      <c r="U4383" t="s">
        <v>27811</v>
      </c>
      <c r="V4383">
        <v>1</v>
      </c>
      <c r="W4383">
        <v>-0.5</v>
      </c>
      <c r="X4383">
        <v>1000000</v>
      </c>
      <c r="Y4383">
        <v>-5134998.4678448318</v>
      </c>
    </row>
    <row r="4384" spans="1:25" x14ac:dyDescent="0.15">
      <c r="A4384" s="1">
        <v>4382</v>
      </c>
      <c r="B4384" s="2">
        <v>43684</v>
      </c>
      <c r="C4384" t="s">
        <v>2733</v>
      </c>
      <c r="D4384" t="s">
        <v>1103</v>
      </c>
      <c r="E4384">
        <v>7.2900000000000006E-2</v>
      </c>
      <c r="F4384">
        <v>8.5099999999999995E-2</v>
      </c>
      <c r="G4384" t="s">
        <v>573</v>
      </c>
      <c r="H4384" t="s">
        <v>1656</v>
      </c>
      <c r="L4384" s="4">
        <f t="shared" si="71"/>
        <v>33183.999999999971</v>
      </c>
      <c r="M4384">
        <v>10000</v>
      </c>
      <c r="N4384">
        <v>2.8</v>
      </c>
      <c r="O4384" t="s">
        <v>15397</v>
      </c>
      <c r="P4384">
        <v>49</v>
      </c>
      <c r="Q4384" t="s">
        <v>7336</v>
      </c>
      <c r="R4384" t="s">
        <v>13522</v>
      </c>
      <c r="S4384" t="s">
        <v>19801</v>
      </c>
      <c r="T4384" t="s">
        <v>25987</v>
      </c>
      <c r="U4384" t="s">
        <v>27810</v>
      </c>
      <c r="V4384">
        <v>1</v>
      </c>
      <c r="W4384">
        <v>-0.5</v>
      </c>
      <c r="X4384">
        <v>1000000</v>
      </c>
      <c r="Y4384">
        <v>-5134998.4678448318</v>
      </c>
    </row>
    <row r="4385" spans="1:25" x14ac:dyDescent="0.15">
      <c r="A4385" s="1">
        <v>4383</v>
      </c>
      <c r="B4385" s="2">
        <v>43684</v>
      </c>
      <c r="C4385" t="s">
        <v>2734</v>
      </c>
      <c r="D4385" t="s">
        <v>1103</v>
      </c>
      <c r="E4385">
        <v>8.8499999999999995E-2</v>
      </c>
      <c r="F4385">
        <v>7.2800000000000004E-2</v>
      </c>
      <c r="G4385" t="s">
        <v>379</v>
      </c>
      <c r="H4385" t="s">
        <v>1463</v>
      </c>
      <c r="L4385" s="4">
        <f t="shared" si="71"/>
        <v>-44587.999999999978</v>
      </c>
      <c r="M4385">
        <v>10000</v>
      </c>
      <c r="N4385">
        <v>2.8</v>
      </c>
      <c r="O4385" t="s">
        <v>15397</v>
      </c>
      <c r="P4385">
        <v>49</v>
      </c>
      <c r="Q4385" t="s">
        <v>7337</v>
      </c>
      <c r="R4385" t="s">
        <v>13523</v>
      </c>
      <c r="S4385" t="s">
        <v>19802</v>
      </c>
      <c r="T4385" t="s">
        <v>25988</v>
      </c>
      <c r="U4385" t="s">
        <v>27811</v>
      </c>
      <c r="V4385">
        <v>1</v>
      </c>
      <c r="W4385">
        <v>-0.5</v>
      </c>
      <c r="X4385">
        <v>1000000</v>
      </c>
      <c r="Y4385">
        <v>-5134998.4678448318</v>
      </c>
    </row>
    <row r="4386" spans="1:25" x14ac:dyDescent="0.15">
      <c r="A4386" s="1">
        <v>4384</v>
      </c>
      <c r="B4386" s="2">
        <v>43685</v>
      </c>
      <c r="C4386" t="s">
        <v>2731</v>
      </c>
      <c r="D4386" t="s">
        <v>1103</v>
      </c>
      <c r="E4386">
        <v>5.8799999999999998E-2</v>
      </c>
      <c r="F4386">
        <v>5.2499999999999998E-2</v>
      </c>
      <c r="G4386" t="s">
        <v>177</v>
      </c>
      <c r="H4386" t="s">
        <v>1261</v>
      </c>
      <c r="L4386" s="4">
        <f t="shared" si="71"/>
        <v>8757</v>
      </c>
      <c r="M4386">
        <v>10000</v>
      </c>
      <c r="N4386">
        <v>2.8</v>
      </c>
      <c r="O4386" t="s">
        <v>15399</v>
      </c>
      <c r="P4386">
        <v>20</v>
      </c>
      <c r="Q4386" t="s">
        <v>7338</v>
      </c>
      <c r="R4386" t="s">
        <v>13524</v>
      </c>
      <c r="S4386" t="s">
        <v>19803</v>
      </c>
      <c r="T4386" t="s">
        <v>25989</v>
      </c>
      <c r="U4386" t="s">
        <v>27810</v>
      </c>
      <c r="V4386">
        <v>1</v>
      </c>
      <c r="W4386">
        <v>-0.25</v>
      </c>
      <c r="X4386">
        <v>1000000</v>
      </c>
      <c r="Y4386">
        <v>-2495457.9545904011</v>
      </c>
    </row>
    <row r="4387" spans="1:25" x14ac:dyDescent="0.15">
      <c r="A4387" s="1">
        <v>4385</v>
      </c>
      <c r="B4387" s="2">
        <v>43685</v>
      </c>
      <c r="C4387" t="s">
        <v>2732</v>
      </c>
      <c r="D4387" t="s">
        <v>1103</v>
      </c>
      <c r="E4387">
        <v>4.1500000000000002E-2</v>
      </c>
      <c r="F4387">
        <v>4.1799999999999997E-2</v>
      </c>
      <c r="G4387" t="s">
        <v>372</v>
      </c>
      <c r="H4387" t="s">
        <v>1456</v>
      </c>
      <c r="L4387" s="4">
        <f t="shared" si="71"/>
        <v>-782.99999999998624</v>
      </c>
      <c r="M4387">
        <v>10000</v>
      </c>
      <c r="N4387">
        <v>2.8</v>
      </c>
      <c r="O4387" t="s">
        <v>15399</v>
      </c>
      <c r="P4387">
        <v>20</v>
      </c>
      <c r="Q4387" t="s">
        <v>7339</v>
      </c>
      <c r="R4387" t="s">
        <v>13525</v>
      </c>
      <c r="S4387" t="s">
        <v>19804</v>
      </c>
      <c r="T4387" t="s">
        <v>25990</v>
      </c>
      <c r="U4387" t="s">
        <v>27811</v>
      </c>
      <c r="V4387">
        <v>1</v>
      </c>
      <c r="W4387">
        <v>-0.25</v>
      </c>
      <c r="X4387">
        <v>1000000</v>
      </c>
      <c r="Y4387">
        <v>-2495457.9545904011</v>
      </c>
    </row>
    <row r="4388" spans="1:25" x14ac:dyDescent="0.15">
      <c r="A4388" s="1">
        <v>4386</v>
      </c>
      <c r="B4388" s="2">
        <v>43685</v>
      </c>
      <c r="C4388" t="s">
        <v>2733</v>
      </c>
      <c r="D4388" t="s">
        <v>1103</v>
      </c>
      <c r="E4388">
        <v>8.5099999999999995E-2</v>
      </c>
      <c r="F4388">
        <v>7.6100000000000001E-2</v>
      </c>
      <c r="G4388" t="s">
        <v>798</v>
      </c>
      <c r="H4388" t="s">
        <v>1881</v>
      </c>
      <c r="L4388" s="4">
        <f t="shared" si="71"/>
        <v>-17279.999999999989</v>
      </c>
      <c r="M4388">
        <v>10000</v>
      </c>
      <c r="N4388">
        <v>2.8</v>
      </c>
      <c r="O4388" t="s">
        <v>15397</v>
      </c>
      <c r="P4388">
        <v>48</v>
      </c>
      <c r="Q4388" t="s">
        <v>7340</v>
      </c>
      <c r="R4388" t="s">
        <v>13526</v>
      </c>
      <c r="S4388" t="s">
        <v>19805</v>
      </c>
      <c r="T4388" t="s">
        <v>25991</v>
      </c>
      <c r="U4388" t="s">
        <v>27810</v>
      </c>
      <c r="V4388">
        <v>1</v>
      </c>
      <c r="W4388">
        <v>-0.25</v>
      </c>
      <c r="X4388">
        <v>1000000</v>
      </c>
      <c r="Y4388">
        <v>-2495457.9545904011</v>
      </c>
    </row>
    <row r="4389" spans="1:25" x14ac:dyDescent="0.15">
      <c r="A4389" s="1">
        <v>4387</v>
      </c>
      <c r="B4389" s="2">
        <v>43685</v>
      </c>
      <c r="C4389" t="s">
        <v>2734</v>
      </c>
      <c r="D4389" t="s">
        <v>1103</v>
      </c>
      <c r="E4389">
        <v>7.2800000000000004E-2</v>
      </c>
      <c r="F4389">
        <v>7.3499999999999996E-2</v>
      </c>
      <c r="G4389" t="s">
        <v>583</v>
      </c>
      <c r="H4389" t="s">
        <v>1666</v>
      </c>
      <c r="L4389" s="4">
        <f t="shared" si="71"/>
        <v>2197.9999999999759</v>
      </c>
      <c r="M4389">
        <v>10000</v>
      </c>
      <c r="N4389">
        <v>2.8</v>
      </c>
      <c r="O4389" t="s">
        <v>15397</v>
      </c>
      <c r="P4389">
        <v>48</v>
      </c>
      <c r="Q4389" t="s">
        <v>7341</v>
      </c>
      <c r="R4389" t="s">
        <v>13527</v>
      </c>
      <c r="S4389" t="s">
        <v>19806</v>
      </c>
      <c r="T4389" t="s">
        <v>25992</v>
      </c>
      <c r="U4389" t="s">
        <v>27811</v>
      </c>
      <c r="V4389">
        <v>1</v>
      </c>
      <c r="W4389">
        <v>-0.25</v>
      </c>
      <c r="X4389">
        <v>1000000</v>
      </c>
      <c r="Y4389">
        <v>-2495457.9545904011</v>
      </c>
    </row>
    <row r="4390" spans="1:25" x14ac:dyDescent="0.15">
      <c r="A4390" s="1">
        <v>4388</v>
      </c>
      <c r="B4390" s="2">
        <v>43686</v>
      </c>
      <c r="C4390" t="s">
        <v>2731</v>
      </c>
      <c r="D4390" t="s">
        <v>1103</v>
      </c>
      <c r="E4390">
        <v>5.2499999999999998E-2</v>
      </c>
      <c r="F4390">
        <v>7.3999999999999996E-2</v>
      </c>
      <c r="G4390" t="s">
        <v>274</v>
      </c>
      <c r="H4390" t="s">
        <v>1358</v>
      </c>
      <c r="L4390" s="4">
        <f t="shared" si="71"/>
        <v>-39560</v>
      </c>
      <c r="M4390">
        <v>10000</v>
      </c>
      <c r="N4390">
        <v>2.8</v>
      </c>
      <c r="O4390" t="s">
        <v>15399</v>
      </c>
      <c r="P4390">
        <v>19</v>
      </c>
      <c r="Q4390" t="s">
        <v>7342</v>
      </c>
      <c r="R4390" t="s">
        <v>13528</v>
      </c>
      <c r="S4390" t="s">
        <v>19807</v>
      </c>
      <c r="T4390" t="s">
        <v>25993</v>
      </c>
      <c r="U4390" t="s">
        <v>27810</v>
      </c>
      <c r="V4390">
        <v>1</v>
      </c>
      <c r="W4390">
        <v>-0.5</v>
      </c>
      <c r="X4390">
        <v>1000000</v>
      </c>
      <c r="Y4390">
        <v>-5029928.0720285708</v>
      </c>
    </row>
    <row r="4391" spans="1:25" x14ac:dyDescent="0.15">
      <c r="A4391" s="1">
        <v>4389</v>
      </c>
      <c r="B4391" s="2">
        <v>43686</v>
      </c>
      <c r="C4391" t="s">
        <v>2732</v>
      </c>
      <c r="D4391" t="s">
        <v>1103</v>
      </c>
      <c r="E4391">
        <v>4.1799999999999997E-2</v>
      </c>
      <c r="F4391">
        <v>2.4299999999999999E-2</v>
      </c>
      <c r="G4391" t="s">
        <v>503</v>
      </c>
      <c r="H4391" t="s">
        <v>1586</v>
      </c>
      <c r="L4391" s="4">
        <f t="shared" si="71"/>
        <v>50574.999999999993</v>
      </c>
      <c r="M4391">
        <v>10000</v>
      </c>
      <c r="N4391">
        <v>2.8</v>
      </c>
      <c r="O4391" t="s">
        <v>15399</v>
      </c>
      <c r="P4391">
        <v>19</v>
      </c>
      <c r="Q4391" t="s">
        <v>7343</v>
      </c>
      <c r="R4391" t="s">
        <v>13529</v>
      </c>
      <c r="S4391" t="s">
        <v>19808</v>
      </c>
      <c r="T4391" t="s">
        <v>25994</v>
      </c>
      <c r="U4391" t="s">
        <v>27811</v>
      </c>
      <c r="V4391">
        <v>1</v>
      </c>
      <c r="W4391">
        <v>-0.5</v>
      </c>
      <c r="X4391">
        <v>1000000</v>
      </c>
      <c r="Y4391">
        <v>-5029928.0720285708</v>
      </c>
    </row>
    <row r="4392" spans="1:25" x14ac:dyDescent="0.15">
      <c r="A4392" s="1">
        <v>4390</v>
      </c>
      <c r="B4392" s="2">
        <v>43686</v>
      </c>
      <c r="C4392" t="s">
        <v>2733</v>
      </c>
      <c r="D4392" t="s">
        <v>1103</v>
      </c>
      <c r="E4392">
        <v>7.6100000000000001E-2</v>
      </c>
      <c r="F4392">
        <v>9.7000000000000003E-2</v>
      </c>
      <c r="G4392" t="s">
        <v>772</v>
      </c>
      <c r="H4392" t="s">
        <v>1855</v>
      </c>
      <c r="L4392" s="4">
        <f t="shared" si="71"/>
        <v>47025.000000000007</v>
      </c>
      <c r="M4392">
        <v>10000</v>
      </c>
      <c r="N4392">
        <v>2.8</v>
      </c>
      <c r="O4392" t="s">
        <v>15397</v>
      </c>
      <c r="P4392">
        <v>47</v>
      </c>
      <c r="Q4392" t="s">
        <v>7344</v>
      </c>
      <c r="R4392" t="s">
        <v>13530</v>
      </c>
      <c r="S4392" t="s">
        <v>19809</v>
      </c>
      <c r="T4392" t="s">
        <v>25995</v>
      </c>
      <c r="U4392" t="s">
        <v>27810</v>
      </c>
      <c r="V4392">
        <v>1</v>
      </c>
      <c r="W4392">
        <v>-0.5</v>
      </c>
      <c r="X4392">
        <v>1000000</v>
      </c>
      <c r="Y4392">
        <v>-5029928.0720285708</v>
      </c>
    </row>
    <row r="4393" spans="1:25" x14ac:dyDescent="0.15">
      <c r="A4393" s="1">
        <v>4391</v>
      </c>
      <c r="B4393" s="2">
        <v>43686</v>
      </c>
      <c r="C4393" t="s">
        <v>2734</v>
      </c>
      <c r="D4393" t="s">
        <v>1103</v>
      </c>
      <c r="E4393">
        <v>7.3499999999999996E-2</v>
      </c>
      <c r="F4393">
        <v>5.5500000000000001E-2</v>
      </c>
      <c r="G4393" t="s">
        <v>30</v>
      </c>
      <c r="H4393" t="s">
        <v>1114</v>
      </c>
      <c r="L4393" s="4">
        <f t="shared" si="71"/>
        <v>-58679.999999999985</v>
      </c>
      <c r="M4393">
        <v>10000</v>
      </c>
      <c r="N4393">
        <v>2.8</v>
      </c>
      <c r="O4393" t="s">
        <v>15397</v>
      </c>
      <c r="P4393">
        <v>47</v>
      </c>
      <c r="Q4393" t="s">
        <v>7345</v>
      </c>
      <c r="R4393" t="s">
        <v>13531</v>
      </c>
      <c r="S4393" t="s">
        <v>19810</v>
      </c>
      <c r="T4393" t="s">
        <v>25996</v>
      </c>
      <c r="U4393" t="s">
        <v>27811</v>
      </c>
      <c r="V4393">
        <v>1</v>
      </c>
      <c r="W4393">
        <v>-0.5</v>
      </c>
      <c r="X4393">
        <v>1000000</v>
      </c>
      <c r="Y4393">
        <v>-5029928.0720285708</v>
      </c>
    </row>
    <row r="4394" spans="1:25" x14ac:dyDescent="0.15">
      <c r="A4394" s="1">
        <v>4392</v>
      </c>
      <c r="B4394" s="2">
        <v>43689</v>
      </c>
      <c r="C4394" t="s">
        <v>2727</v>
      </c>
      <c r="D4394" t="s">
        <v>1103</v>
      </c>
      <c r="E4394">
        <v>4.5199999999999997E-2</v>
      </c>
      <c r="F4394">
        <v>3.3000000000000002E-2</v>
      </c>
      <c r="G4394" t="s">
        <v>132</v>
      </c>
      <c r="H4394" t="s">
        <v>1216</v>
      </c>
      <c r="L4394" s="4">
        <f t="shared" si="71"/>
        <v>16347.999999999995</v>
      </c>
      <c r="M4394">
        <v>10000</v>
      </c>
      <c r="N4394">
        <v>2.85</v>
      </c>
      <c r="O4394" t="s">
        <v>15399</v>
      </c>
      <c r="P4394">
        <v>16</v>
      </c>
      <c r="Q4394" t="s">
        <v>7346</v>
      </c>
      <c r="R4394" t="s">
        <v>13532</v>
      </c>
      <c r="S4394" t="s">
        <v>19811</v>
      </c>
      <c r="T4394" t="s">
        <v>25997</v>
      </c>
      <c r="U4394" t="s">
        <v>27810</v>
      </c>
      <c r="V4394">
        <v>1</v>
      </c>
      <c r="W4394">
        <v>-0.25</v>
      </c>
      <c r="X4394">
        <v>1000000</v>
      </c>
      <c r="Y4394">
        <v>-2429790.8885514438</v>
      </c>
    </row>
    <row r="4395" spans="1:25" x14ac:dyDescent="0.15">
      <c r="A4395" s="1">
        <v>4393</v>
      </c>
      <c r="B4395" s="2">
        <v>43689</v>
      </c>
      <c r="C4395" t="s">
        <v>2728</v>
      </c>
      <c r="D4395" t="s">
        <v>1103</v>
      </c>
      <c r="E4395">
        <v>4.3499999999999997E-2</v>
      </c>
      <c r="F4395">
        <v>5.1999999999999998E-2</v>
      </c>
      <c r="G4395" t="s">
        <v>974</v>
      </c>
      <c r="H4395" t="s">
        <v>2017</v>
      </c>
      <c r="L4395" s="4">
        <f t="shared" si="71"/>
        <v>-17255</v>
      </c>
      <c r="M4395">
        <v>10000</v>
      </c>
      <c r="N4395">
        <v>2.85</v>
      </c>
      <c r="O4395" t="s">
        <v>15399</v>
      </c>
      <c r="P4395">
        <v>16</v>
      </c>
      <c r="Q4395" t="s">
        <v>7347</v>
      </c>
      <c r="R4395" t="s">
        <v>13533</v>
      </c>
      <c r="S4395" t="s">
        <v>19812</v>
      </c>
      <c r="T4395" t="s">
        <v>25998</v>
      </c>
      <c r="U4395" t="s">
        <v>27811</v>
      </c>
      <c r="V4395">
        <v>1</v>
      </c>
      <c r="W4395">
        <v>-0.25</v>
      </c>
      <c r="X4395">
        <v>1000000</v>
      </c>
      <c r="Y4395">
        <v>-2429790.8885514438</v>
      </c>
    </row>
    <row r="4396" spans="1:25" x14ac:dyDescent="0.15">
      <c r="A4396" s="1">
        <v>4394</v>
      </c>
      <c r="B4396" s="2">
        <v>43689</v>
      </c>
      <c r="C4396" t="s">
        <v>2729</v>
      </c>
      <c r="D4396" t="s">
        <v>1103</v>
      </c>
      <c r="E4396">
        <v>7.0199999999999999E-2</v>
      </c>
      <c r="F4396">
        <v>5.9400000000000001E-2</v>
      </c>
      <c r="G4396" t="s">
        <v>956</v>
      </c>
      <c r="H4396" t="s">
        <v>2000</v>
      </c>
      <c r="L4396" s="4">
        <f t="shared" si="71"/>
        <v>-20627.999999999993</v>
      </c>
      <c r="M4396">
        <v>10000</v>
      </c>
      <c r="N4396">
        <v>2.85</v>
      </c>
      <c r="O4396" t="s">
        <v>15397</v>
      </c>
      <c r="P4396">
        <v>44</v>
      </c>
      <c r="Q4396" t="s">
        <v>7348</v>
      </c>
      <c r="R4396" t="s">
        <v>13534</v>
      </c>
      <c r="S4396" t="s">
        <v>19813</v>
      </c>
      <c r="T4396" t="s">
        <v>25999</v>
      </c>
      <c r="U4396" t="s">
        <v>27810</v>
      </c>
      <c r="V4396">
        <v>1</v>
      </c>
      <c r="W4396">
        <v>-0.25</v>
      </c>
      <c r="X4396">
        <v>1000000</v>
      </c>
      <c r="Y4396">
        <v>-2429790.8885514438</v>
      </c>
    </row>
    <row r="4397" spans="1:25" x14ac:dyDescent="0.15">
      <c r="A4397" s="1">
        <v>4395</v>
      </c>
      <c r="B4397" s="2">
        <v>43689</v>
      </c>
      <c r="C4397" t="s">
        <v>2730</v>
      </c>
      <c r="D4397" t="s">
        <v>1103</v>
      </c>
      <c r="E4397">
        <v>7.9200000000000007E-2</v>
      </c>
      <c r="F4397">
        <v>8.6599999999999996E-2</v>
      </c>
      <c r="G4397" t="s">
        <v>576</v>
      </c>
      <c r="H4397" t="s">
        <v>1659</v>
      </c>
      <c r="L4397" s="4">
        <f t="shared" si="71"/>
        <v>19757.999999999975</v>
      </c>
      <c r="M4397">
        <v>10000</v>
      </c>
      <c r="N4397">
        <v>2.85</v>
      </c>
      <c r="O4397" t="s">
        <v>15397</v>
      </c>
      <c r="P4397">
        <v>44</v>
      </c>
      <c r="Q4397" t="s">
        <v>7349</v>
      </c>
      <c r="R4397" t="s">
        <v>13535</v>
      </c>
      <c r="S4397" t="s">
        <v>19814</v>
      </c>
      <c r="T4397" t="s">
        <v>26000</v>
      </c>
      <c r="U4397" t="s">
        <v>27811</v>
      </c>
      <c r="V4397">
        <v>1</v>
      </c>
      <c r="W4397">
        <v>-0.25</v>
      </c>
      <c r="X4397">
        <v>1000000</v>
      </c>
      <c r="Y4397">
        <v>-2429790.8885514438</v>
      </c>
    </row>
    <row r="4398" spans="1:25" x14ac:dyDescent="0.15">
      <c r="A4398" s="1">
        <v>4396</v>
      </c>
      <c r="B4398" s="2">
        <v>43690</v>
      </c>
      <c r="C4398" t="s">
        <v>2727</v>
      </c>
      <c r="D4398" t="s">
        <v>1103</v>
      </c>
      <c r="E4398">
        <v>3.3000000000000002E-2</v>
      </c>
      <c r="F4398">
        <v>3.6200000000000003E-2</v>
      </c>
      <c r="G4398" t="s">
        <v>624</v>
      </c>
      <c r="H4398" t="s">
        <v>1707</v>
      </c>
      <c r="L4398" s="4">
        <f t="shared" si="71"/>
        <v>-6784.0000000000027</v>
      </c>
      <c r="M4398">
        <v>10000</v>
      </c>
      <c r="N4398">
        <v>2.85</v>
      </c>
      <c r="O4398" t="s">
        <v>15399</v>
      </c>
      <c r="P4398">
        <v>15</v>
      </c>
      <c r="Q4398" t="s">
        <v>7350</v>
      </c>
      <c r="R4398" t="s">
        <v>13536</v>
      </c>
      <c r="S4398" t="s">
        <v>19815</v>
      </c>
      <c r="T4398" t="s">
        <v>26001</v>
      </c>
      <c r="U4398" t="s">
        <v>27810</v>
      </c>
      <c r="V4398">
        <v>1</v>
      </c>
      <c r="W4398">
        <v>-0.5</v>
      </c>
      <c r="X4398">
        <v>1000000</v>
      </c>
      <c r="Y4398">
        <v>-4959333.4655822264</v>
      </c>
    </row>
    <row r="4399" spans="1:25" x14ac:dyDescent="0.15">
      <c r="A4399" s="1">
        <v>4397</v>
      </c>
      <c r="B4399" s="2">
        <v>43690</v>
      </c>
      <c r="C4399" t="s">
        <v>2728</v>
      </c>
      <c r="D4399" t="s">
        <v>1103</v>
      </c>
      <c r="E4399">
        <v>5.1999999999999998E-2</v>
      </c>
      <c r="F4399">
        <v>0.04</v>
      </c>
      <c r="G4399" t="s">
        <v>113</v>
      </c>
      <c r="H4399" t="s">
        <v>1197</v>
      </c>
      <c r="L4399" s="4">
        <f t="shared" si="71"/>
        <v>23039.999999999993</v>
      </c>
      <c r="M4399">
        <v>10000</v>
      </c>
      <c r="N4399">
        <v>2.85</v>
      </c>
      <c r="O4399" t="s">
        <v>15399</v>
      </c>
      <c r="P4399">
        <v>15</v>
      </c>
      <c r="Q4399" t="s">
        <v>7351</v>
      </c>
      <c r="R4399" t="s">
        <v>13537</v>
      </c>
      <c r="S4399" t="s">
        <v>19816</v>
      </c>
      <c r="T4399" t="s">
        <v>26002</v>
      </c>
      <c r="U4399" t="s">
        <v>27811</v>
      </c>
      <c r="V4399">
        <v>1</v>
      </c>
      <c r="W4399">
        <v>-0.5</v>
      </c>
      <c r="X4399">
        <v>1000000</v>
      </c>
      <c r="Y4399">
        <v>-4959333.4655822264</v>
      </c>
    </row>
    <row r="4400" spans="1:25" x14ac:dyDescent="0.15">
      <c r="A4400" s="1">
        <v>4398</v>
      </c>
      <c r="B4400" s="2">
        <v>43690</v>
      </c>
      <c r="C4400" t="s">
        <v>2729</v>
      </c>
      <c r="D4400" t="s">
        <v>1103</v>
      </c>
      <c r="E4400">
        <v>5.9400000000000001E-2</v>
      </c>
      <c r="F4400">
        <v>6.4299999999999996E-2</v>
      </c>
      <c r="G4400" t="s">
        <v>502</v>
      </c>
      <c r="H4400" t="s">
        <v>1585</v>
      </c>
      <c r="L4400" s="4">
        <f t="shared" si="71"/>
        <v>11955.999999999987</v>
      </c>
      <c r="M4400">
        <v>10000</v>
      </c>
      <c r="N4400">
        <v>2.85</v>
      </c>
      <c r="O4400" t="s">
        <v>15397</v>
      </c>
      <c r="P4400">
        <v>43</v>
      </c>
      <c r="Q4400" t="s">
        <v>7352</v>
      </c>
      <c r="R4400" t="s">
        <v>13538</v>
      </c>
      <c r="S4400" t="s">
        <v>19817</v>
      </c>
      <c r="T4400" t="s">
        <v>26003</v>
      </c>
      <c r="U4400" t="s">
        <v>27810</v>
      </c>
      <c r="V4400">
        <v>1</v>
      </c>
      <c r="W4400">
        <v>-0.5</v>
      </c>
      <c r="X4400">
        <v>1000000</v>
      </c>
      <c r="Y4400">
        <v>-4959333.4655822264</v>
      </c>
    </row>
    <row r="4401" spans="1:25" x14ac:dyDescent="0.15">
      <c r="A4401" s="1">
        <v>4399</v>
      </c>
      <c r="B4401" s="2">
        <v>43690</v>
      </c>
      <c r="C4401" t="s">
        <v>2730</v>
      </c>
      <c r="D4401" t="s">
        <v>1103</v>
      </c>
      <c r="E4401">
        <v>8.6599999999999996E-2</v>
      </c>
      <c r="F4401">
        <v>7.5600000000000001E-2</v>
      </c>
      <c r="G4401" t="s">
        <v>776</v>
      </c>
      <c r="H4401" t="s">
        <v>1859</v>
      </c>
      <c r="L4401" s="4">
        <f t="shared" si="71"/>
        <v>-27609.999999999989</v>
      </c>
      <c r="M4401">
        <v>10000</v>
      </c>
      <c r="N4401">
        <v>2.85</v>
      </c>
      <c r="O4401" t="s">
        <v>15397</v>
      </c>
      <c r="P4401">
        <v>43</v>
      </c>
      <c r="Q4401" t="s">
        <v>7353</v>
      </c>
      <c r="R4401" t="s">
        <v>13539</v>
      </c>
      <c r="S4401" t="s">
        <v>19818</v>
      </c>
      <c r="T4401" t="s">
        <v>26004</v>
      </c>
      <c r="U4401" t="s">
        <v>27811</v>
      </c>
      <c r="V4401">
        <v>1</v>
      </c>
      <c r="W4401">
        <v>-0.5</v>
      </c>
      <c r="X4401">
        <v>1000000</v>
      </c>
      <c r="Y4401">
        <v>-4959333.4655822264</v>
      </c>
    </row>
    <row r="4402" spans="1:25" x14ac:dyDescent="0.15">
      <c r="A4402" s="1">
        <v>4400</v>
      </c>
      <c r="B4402" s="2">
        <v>43691</v>
      </c>
      <c r="C4402" t="s">
        <v>2727</v>
      </c>
      <c r="D4402" t="s">
        <v>1103</v>
      </c>
      <c r="E4402">
        <v>3.6200000000000003E-2</v>
      </c>
      <c r="F4402">
        <v>0.04</v>
      </c>
      <c r="G4402" t="s">
        <v>910</v>
      </c>
      <c r="H4402" t="s">
        <v>1960</v>
      </c>
      <c r="L4402" s="4">
        <f t="shared" si="71"/>
        <v>-7105.9999999999964</v>
      </c>
      <c r="M4402">
        <v>10000</v>
      </c>
      <c r="N4402">
        <v>2.85</v>
      </c>
      <c r="O4402" t="s">
        <v>15399</v>
      </c>
      <c r="P4402">
        <v>14</v>
      </c>
      <c r="Q4402" t="s">
        <v>7354</v>
      </c>
      <c r="R4402" t="s">
        <v>13540</v>
      </c>
      <c r="S4402" t="s">
        <v>19819</v>
      </c>
      <c r="T4402" t="s">
        <v>26005</v>
      </c>
      <c r="U4402" t="s">
        <v>27810</v>
      </c>
      <c r="V4402">
        <v>1</v>
      </c>
      <c r="W4402">
        <v>-0.5</v>
      </c>
      <c r="X4402">
        <v>1000000</v>
      </c>
      <c r="Y4402">
        <v>-4928049.8560947822</v>
      </c>
    </row>
    <row r="4403" spans="1:25" x14ac:dyDescent="0.15">
      <c r="A4403" s="1">
        <v>4401</v>
      </c>
      <c r="B4403" s="2">
        <v>43691</v>
      </c>
      <c r="C4403" t="s">
        <v>2728</v>
      </c>
      <c r="D4403" t="s">
        <v>1103</v>
      </c>
      <c r="E4403">
        <v>0.04</v>
      </c>
      <c r="F4403">
        <v>3.5999999999999997E-2</v>
      </c>
      <c r="G4403" t="s">
        <v>528</v>
      </c>
      <c r="H4403" t="s">
        <v>1611</v>
      </c>
      <c r="L4403" s="4">
        <f t="shared" si="71"/>
        <v>7920.0000000000073</v>
      </c>
      <c r="M4403">
        <v>10000</v>
      </c>
      <c r="N4403">
        <v>2.85</v>
      </c>
      <c r="O4403" t="s">
        <v>15399</v>
      </c>
      <c r="P4403">
        <v>14</v>
      </c>
      <c r="Q4403" t="s">
        <v>7355</v>
      </c>
      <c r="R4403" t="s">
        <v>13541</v>
      </c>
      <c r="S4403" t="s">
        <v>19820</v>
      </c>
      <c r="T4403" t="s">
        <v>26006</v>
      </c>
      <c r="U4403" t="s">
        <v>27811</v>
      </c>
      <c r="V4403">
        <v>1</v>
      </c>
      <c r="W4403">
        <v>-0.5</v>
      </c>
      <c r="X4403">
        <v>1000000</v>
      </c>
      <c r="Y4403">
        <v>-4928049.8560947822</v>
      </c>
    </row>
    <row r="4404" spans="1:25" x14ac:dyDescent="0.15">
      <c r="A4404" s="1">
        <v>4402</v>
      </c>
      <c r="B4404" s="2">
        <v>43691</v>
      </c>
      <c r="C4404" t="s">
        <v>2729</v>
      </c>
      <c r="D4404" t="s">
        <v>1103</v>
      </c>
      <c r="E4404">
        <v>6.4299999999999996E-2</v>
      </c>
      <c r="F4404">
        <v>7.2900000000000006E-2</v>
      </c>
      <c r="G4404" t="s">
        <v>761</v>
      </c>
      <c r="H4404" t="s">
        <v>1844</v>
      </c>
      <c r="L4404" s="4">
        <f t="shared" si="71"/>
        <v>19522.000000000022</v>
      </c>
      <c r="M4404">
        <v>10000</v>
      </c>
      <c r="N4404">
        <v>2.85</v>
      </c>
      <c r="O4404" t="s">
        <v>15397</v>
      </c>
      <c r="P4404">
        <v>42</v>
      </c>
      <c r="Q4404" t="s">
        <v>7356</v>
      </c>
      <c r="R4404" t="s">
        <v>13542</v>
      </c>
      <c r="S4404" t="s">
        <v>19821</v>
      </c>
      <c r="T4404" t="s">
        <v>26007</v>
      </c>
      <c r="U4404" t="s">
        <v>27810</v>
      </c>
      <c r="V4404">
        <v>1</v>
      </c>
      <c r="W4404">
        <v>-0.5</v>
      </c>
      <c r="X4404">
        <v>1000000</v>
      </c>
      <c r="Y4404">
        <v>-4928049.8560947822</v>
      </c>
    </row>
    <row r="4405" spans="1:25" x14ac:dyDescent="0.15">
      <c r="A4405" s="1">
        <v>4403</v>
      </c>
      <c r="B4405" s="2">
        <v>43691</v>
      </c>
      <c r="C4405" t="s">
        <v>2730</v>
      </c>
      <c r="D4405" t="s">
        <v>1103</v>
      </c>
      <c r="E4405">
        <v>7.5600000000000001E-2</v>
      </c>
      <c r="F4405">
        <v>7.1300000000000002E-2</v>
      </c>
      <c r="G4405" t="s">
        <v>723</v>
      </c>
      <c r="H4405" t="s">
        <v>1806</v>
      </c>
      <c r="L4405" s="4">
        <f t="shared" si="71"/>
        <v>-11007.999999999996</v>
      </c>
      <c r="M4405">
        <v>10000</v>
      </c>
      <c r="N4405">
        <v>2.85</v>
      </c>
      <c r="O4405" t="s">
        <v>15397</v>
      </c>
      <c r="P4405">
        <v>42</v>
      </c>
      <c r="Q4405" t="s">
        <v>7357</v>
      </c>
      <c r="R4405" t="s">
        <v>13543</v>
      </c>
      <c r="S4405" t="s">
        <v>19822</v>
      </c>
      <c r="T4405" t="s">
        <v>26008</v>
      </c>
      <c r="U4405" t="s">
        <v>27811</v>
      </c>
      <c r="V4405">
        <v>1</v>
      </c>
      <c r="W4405">
        <v>-0.5</v>
      </c>
      <c r="X4405">
        <v>1000000</v>
      </c>
      <c r="Y4405">
        <v>-4928049.8560947822</v>
      </c>
    </row>
    <row r="4406" spans="1:25" x14ac:dyDescent="0.15">
      <c r="A4406" s="1">
        <v>4404</v>
      </c>
      <c r="B4406" s="2">
        <v>43692</v>
      </c>
      <c r="C4406" t="s">
        <v>2727</v>
      </c>
      <c r="D4406" t="s">
        <v>1103</v>
      </c>
      <c r="E4406">
        <v>0.04</v>
      </c>
      <c r="F4406">
        <v>4.1000000000000002E-2</v>
      </c>
      <c r="G4406" t="s">
        <v>507</v>
      </c>
      <c r="H4406" t="s">
        <v>1590</v>
      </c>
      <c r="L4406" s="4">
        <f t="shared" si="71"/>
        <v>-1640.0000000000014</v>
      </c>
      <c r="M4406">
        <v>10000</v>
      </c>
      <c r="N4406">
        <v>2.85</v>
      </c>
      <c r="O4406" t="s">
        <v>15399</v>
      </c>
      <c r="P4406">
        <v>13</v>
      </c>
      <c r="Q4406" t="s">
        <v>7358</v>
      </c>
      <c r="R4406" t="s">
        <v>13544</v>
      </c>
      <c r="S4406" t="s">
        <v>19823</v>
      </c>
      <c r="T4406" t="s">
        <v>26009</v>
      </c>
      <c r="U4406" t="s">
        <v>27810</v>
      </c>
      <c r="V4406">
        <v>1</v>
      </c>
      <c r="W4406">
        <v>-0.5</v>
      </c>
      <c r="X4406">
        <v>1000000</v>
      </c>
      <c r="Y4406">
        <v>-4897061.3224709984</v>
      </c>
    </row>
    <row r="4407" spans="1:25" x14ac:dyDescent="0.15">
      <c r="A4407" s="1">
        <v>4405</v>
      </c>
      <c r="B4407" s="2">
        <v>43692</v>
      </c>
      <c r="C4407" t="s">
        <v>2728</v>
      </c>
      <c r="D4407" t="s">
        <v>1103</v>
      </c>
      <c r="E4407">
        <v>3.5999999999999997E-2</v>
      </c>
      <c r="F4407">
        <v>3.1E-2</v>
      </c>
      <c r="G4407" t="s">
        <v>949</v>
      </c>
      <c r="H4407" t="s">
        <v>1995</v>
      </c>
      <c r="L4407" s="4">
        <f t="shared" si="71"/>
        <v>10299.999999999995</v>
      </c>
      <c r="M4407">
        <v>10000</v>
      </c>
      <c r="N4407">
        <v>2.85</v>
      </c>
      <c r="O4407" t="s">
        <v>15399</v>
      </c>
      <c r="P4407">
        <v>13</v>
      </c>
      <c r="Q4407" t="s">
        <v>7359</v>
      </c>
      <c r="R4407" t="s">
        <v>13545</v>
      </c>
      <c r="S4407" t="s">
        <v>19824</v>
      </c>
      <c r="T4407" t="s">
        <v>26010</v>
      </c>
      <c r="U4407" t="s">
        <v>27811</v>
      </c>
      <c r="V4407">
        <v>1</v>
      </c>
      <c r="W4407">
        <v>-0.5</v>
      </c>
      <c r="X4407">
        <v>1000000</v>
      </c>
      <c r="Y4407">
        <v>-4897061.3224709984</v>
      </c>
    </row>
    <row r="4408" spans="1:25" x14ac:dyDescent="0.15">
      <c r="A4408" s="1">
        <v>4406</v>
      </c>
      <c r="B4408" s="2">
        <v>43692</v>
      </c>
      <c r="C4408" t="s">
        <v>2729</v>
      </c>
      <c r="D4408" t="s">
        <v>1103</v>
      </c>
      <c r="E4408">
        <v>7.2900000000000006E-2</v>
      </c>
      <c r="F4408">
        <v>7.3999999999999996E-2</v>
      </c>
      <c r="G4408" t="s">
        <v>950</v>
      </c>
      <c r="H4408" t="s">
        <v>1996</v>
      </c>
      <c r="L4408" s="4">
        <f t="shared" si="71"/>
        <v>2320.9999999999786</v>
      </c>
      <c r="M4408">
        <v>10000</v>
      </c>
      <c r="N4408">
        <v>2.85</v>
      </c>
      <c r="O4408" t="s">
        <v>15397</v>
      </c>
      <c r="P4408">
        <v>41</v>
      </c>
      <c r="Q4408" t="s">
        <v>7360</v>
      </c>
      <c r="R4408" t="s">
        <v>13546</v>
      </c>
      <c r="S4408" t="s">
        <v>19825</v>
      </c>
      <c r="T4408" t="s">
        <v>26011</v>
      </c>
      <c r="U4408" t="s">
        <v>27810</v>
      </c>
      <c r="V4408">
        <v>1</v>
      </c>
      <c r="W4408">
        <v>-0.5</v>
      </c>
      <c r="X4408">
        <v>1000000</v>
      </c>
      <c r="Y4408">
        <v>-4897061.3224709984</v>
      </c>
    </row>
    <row r="4409" spans="1:25" x14ac:dyDescent="0.15">
      <c r="A4409" s="1">
        <v>4407</v>
      </c>
      <c r="B4409" s="2">
        <v>43692</v>
      </c>
      <c r="C4409" t="s">
        <v>2730</v>
      </c>
      <c r="D4409" t="s">
        <v>1103</v>
      </c>
      <c r="E4409">
        <v>7.1300000000000002E-2</v>
      </c>
      <c r="F4409">
        <v>6.8000000000000005E-2</v>
      </c>
      <c r="G4409" t="s">
        <v>363</v>
      </c>
      <c r="H4409" t="s">
        <v>1447</v>
      </c>
      <c r="L4409" s="4">
        <f t="shared" si="71"/>
        <v>-8612.9999999999927</v>
      </c>
      <c r="M4409">
        <v>10000</v>
      </c>
      <c r="N4409">
        <v>2.85</v>
      </c>
      <c r="O4409" t="s">
        <v>15397</v>
      </c>
      <c r="P4409">
        <v>41</v>
      </c>
      <c r="Q4409" t="s">
        <v>7361</v>
      </c>
      <c r="R4409" t="s">
        <v>13547</v>
      </c>
      <c r="S4409" t="s">
        <v>19826</v>
      </c>
      <c r="T4409" t="s">
        <v>26012</v>
      </c>
      <c r="U4409" t="s">
        <v>27811</v>
      </c>
      <c r="V4409">
        <v>1</v>
      </c>
      <c r="W4409">
        <v>-0.5</v>
      </c>
      <c r="X4409">
        <v>1000000</v>
      </c>
      <c r="Y4409">
        <v>-4897061.3224709984</v>
      </c>
    </row>
    <row r="4410" spans="1:25" x14ac:dyDescent="0.15">
      <c r="A4410" s="1">
        <v>4408</v>
      </c>
      <c r="B4410" s="2">
        <v>43693</v>
      </c>
      <c r="C4410" t="s">
        <v>2727</v>
      </c>
      <c r="D4410" t="s">
        <v>1103</v>
      </c>
      <c r="E4410">
        <v>4.1000000000000002E-2</v>
      </c>
      <c r="F4410">
        <v>7.9000000000000001E-2</v>
      </c>
      <c r="G4410" t="s">
        <v>978</v>
      </c>
      <c r="H4410" t="s">
        <v>2021</v>
      </c>
      <c r="L4410" s="4">
        <f t="shared" si="71"/>
        <v>-53200</v>
      </c>
      <c r="M4410">
        <v>10000</v>
      </c>
      <c r="N4410">
        <v>2.85</v>
      </c>
      <c r="O4410" t="s">
        <v>15399</v>
      </c>
      <c r="P4410">
        <v>12</v>
      </c>
      <c r="Q4410" t="s">
        <v>7362</v>
      </c>
      <c r="R4410" t="s">
        <v>13548</v>
      </c>
      <c r="S4410" t="s">
        <v>19827</v>
      </c>
      <c r="T4410" t="s">
        <v>26013</v>
      </c>
      <c r="U4410" t="s">
        <v>27810</v>
      </c>
      <c r="V4410">
        <v>1</v>
      </c>
      <c r="W4410">
        <v>-0.5</v>
      </c>
      <c r="X4410">
        <v>1000000</v>
      </c>
      <c r="Y4410">
        <v>-4856195.8989425618</v>
      </c>
    </row>
    <row r="4411" spans="1:25" x14ac:dyDescent="0.15">
      <c r="A4411" s="1">
        <v>4409</v>
      </c>
      <c r="B4411" s="2">
        <v>43693</v>
      </c>
      <c r="C4411" t="s">
        <v>2728</v>
      </c>
      <c r="D4411" t="s">
        <v>1103</v>
      </c>
      <c r="E4411">
        <v>3.1E-2</v>
      </c>
      <c r="F4411">
        <v>1.2E-2</v>
      </c>
      <c r="G4411" t="s">
        <v>375</v>
      </c>
      <c r="H4411" t="s">
        <v>1459</v>
      </c>
      <c r="L4411" s="4">
        <f t="shared" si="71"/>
        <v>42370</v>
      </c>
      <c r="M4411">
        <v>10000</v>
      </c>
      <c r="N4411">
        <v>2.85</v>
      </c>
      <c r="O4411" t="s">
        <v>15399</v>
      </c>
      <c r="P4411">
        <v>12</v>
      </c>
      <c r="Q4411" t="s">
        <v>7363</v>
      </c>
      <c r="R4411" t="s">
        <v>13549</v>
      </c>
      <c r="S4411" t="s">
        <v>19828</v>
      </c>
      <c r="T4411" t="s">
        <v>26014</v>
      </c>
      <c r="U4411" t="s">
        <v>27811</v>
      </c>
      <c r="V4411">
        <v>1</v>
      </c>
      <c r="W4411">
        <v>-0.5</v>
      </c>
      <c r="X4411">
        <v>1000000</v>
      </c>
      <c r="Y4411">
        <v>-4856195.8989425618</v>
      </c>
    </row>
    <row r="4412" spans="1:25" x14ac:dyDescent="0.15">
      <c r="A4412" s="1">
        <v>4410</v>
      </c>
      <c r="B4412" s="2">
        <v>43693</v>
      </c>
      <c r="C4412" t="s">
        <v>2729</v>
      </c>
      <c r="D4412" t="s">
        <v>1103</v>
      </c>
      <c r="E4412">
        <v>7.3999999999999996E-2</v>
      </c>
      <c r="F4412">
        <v>0.10879999999999999</v>
      </c>
      <c r="G4412" t="s">
        <v>738</v>
      </c>
      <c r="H4412" t="s">
        <v>1821</v>
      </c>
      <c r="L4412" s="4">
        <f t="shared" si="71"/>
        <v>67164</v>
      </c>
      <c r="M4412">
        <v>10000</v>
      </c>
      <c r="N4412">
        <v>2.85</v>
      </c>
      <c r="O4412" t="s">
        <v>15397</v>
      </c>
      <c r="P4412">
        <v>40</v>
      </c>
      <c r="Q4412" t="s">
        <v>7364</v>
      </c>
      <c r="R4412" t="s">
        <v>13550</v>
      </c>
      <c r="S4412" t="s">
        <v>19829</v>
      </c>
      <c r="T4412" t="s">
        <v>26015</v>
      </c>
      <c r="U4412" t="s">
        <v>27810</v>
      </c>
      <c r="V4412">
        <v>1</v>
      </c>
      <c r="W4412">
        <v>-0.5</v>
      </c>
      <c r="X4412">
        <v>1000000</v>
      </c>
      <c r="Y4412">
        <v>-4856195.8989425618</v>
      </c>
    </row>
    <row r="4413" spans="1:25" x14ac:dyDescent="0.15">
      <c r="A4413" s="1">
        <v>4411</v>
      </c>
      <c r="B4413" s="2">
        <v>43693</v>
      </c>
      <c r="C4413" t="s">
        <v>2730</v>
      </c>
      <c r="D4413" t="s">
        <v>1103</v>
      </c>
      <c r="E4413">
        <v>6.8000000000000005E-2</v>
      </c>
      <c r="F4413">
        <v>4.1799999999999997E-2</v>
      </c>
      <c r="G4413" t="s">
        <v>573</v>
      </c>
      <c r="H4413" t="s">
        <v>1656</v>
      </c>
      <c r="L4413" s="4">
        <f t="shared" si="71"/>
        <v>-71264.000000000015</v>
      </c>
      <c r="M4413">
        <v>10000</v>
      </c>
      <c r="N4413">
        <v>2.85</v>
      </c>
      <c r="O4413" t="s">
        <v>15397</v>
      </c>
      <c r="P4413">
        <v>40</v>
      </c>
      <c r="Q4413" t="s">
        <v>7365</v>
      </c>
      <c r="R4413" t="s">
        <v>13551</v>
      </c>
      <c r="S4413" t="s">
        <v>19830</v>
      </c>
      <c r="T4413" t="s">
        <v>26016</v>
      </c>
      <c r="U4413" t="s">
        <v>27811</v>
      </c>
      <c r="V4413">
        <v>1</v>
      </c>
      <c r="W4413">
        <v>-0.5</v>
      </c>
      <c r="X4413">
        <v>1000000</v>
      </c>
      <c r="Y4413">
        <v>-4856195.8989425618</v>
      </c>
    </row>
    <row r="4414" spans="1:25" x14ac:dyDescent="0.15">
      <c r="A4414" s="1">
        <v>4412</v>
      </c>
      <c r="B4414" s="2">
        <v>43696</v>
      </c>
      <c r="C4414" t="s">
        <v>2721</v>
      </c>
      <c r="D4414" t="s">
        <v>1103</v>
      </c>
      <c r="E4414">
        <v>2.1399999999999999E-2</v>
      </c>
      <c r="F4414">
        <v>1.9199999999999998E-2</v>
      </c>
      <c r="G4414" t="s">
        <v>144</v>
      </c>
      <c r="H4414" t="s">
        <v>1228</v>
      </c>
      <c r="L4414" s="4">
        <f t="shared" si="71"/>
        <v>4026.0000000000009</v>
      </c>
      <c r="M4414">
        <v>10000</v>
      </c>
      <c r="N4414">
        <v>2.95</v>
      </c>
      <c r="O4414" t="s">
        <v>15399</v>
      </c>
      <c r="P4414">
        <v>9</v>
      </c>
      <c r="Q4414" t="s">
        <v>7366</v>
      </c>
      <c r="R4414" t="s">
        <v>13552</v>
      </c>
      <c r="S4414" t="s">
        <v>19831</v>
      </c>
      <c r="T4414" t="s">
        <v>26017</v>
      </c>
      <c r="U4414" t="s">
        <v>27810</v>
      </c>
      <c r="V4414">
        <v>1</v>
      </c>
      <c r="W4414">
        <v>-0.5</v>
      </c>
      <c r="X4414">
        <v>1000000</v>
      </c>
      <c r="Y4414">
        <v>-4668899.7235894632</v>
      </c>
    </row>
    <row r="4415" spans="1:25" x14ac:dyDescent="0.15">
      <c r="A4415" s="1">
        <v>4413</v>
      </c>
      <c r="B4415" s="2">
        <v>43696</v>
      </c>
      <c r="C4415" t="s">
        <v>2722</v>
      </c>
      <c r="D4415" t="s">
        <v>1103</v>
      </c>
      <c r="E4415">
        <v>5.3100000000000001E-2</v>
      </c>
      <c r="F4415">
        <v>5.11E-2</v>
      </c>
      <c r="G4415" t="s">
        <v>279</v>
      </c>
      <c r="H4415" t="s">
        <v>1363</v>
      </c>
      <c r="L4415" s="4">
        <f t="shared" si="71"/>
        <v>2400.0000000000023</v>
      </c>
      <c r="M4415">
        <v>10000</v>
      </c>
      <c r="N4415">
        <v>2.95</v>
      </c>
      <c r="O4415" t="s">
        <v>15399</v>
      </c>
      <c r="P4415">
        <v>9</v>
      </c>
      <c r="Q4415" t="s">
        <v>7367</v>
      </c>
      <c r="R4415" t="s">
        <v>13553</v>
      </c>
      <c r="S4415" t="s">
        <v>19832</v>
      </c>
      <c r="T4415" t="s">
        <v>26018</v>
      </c>
      <c r="U4415" t="s">
        <v>27811</v>
      </c>
      <c r="V4415">
        <v>1</v>
      </c>
      <c r="W4415">
        <v>-0.5</v>
      </c>
      <c r="X4415">
        <v>1000000</v>
      </c>
      <c r="Y4415">
        <v>-4668899.7235894632</v>
      </c>
    </row>
    <row r="4416" spans="1:25" x14ac:dyDescent="0.15">
      <c r="A4416" s="1">
        <v>4414</v>
      </c>
      <c r="B4416" s="2">
        <v>43696</v>
      </c>
      <c r="C4416" t="s">
        <v>2719</v>
      </c>
      <c r="D4416" t="s">
        <v>1103</v>
      </c>
      <c r="E4416">
        <v>5.5899999999999998E-2</v>
      </c>
      <c r="F4416">
        <v>5.3800000000000001E-2</v>
      </c>
      <c r="G4416" t="s">
        <v>739</v>
      </c>
      <c r="H4416" t="s">
        <v>1822</v>
      </c>
      <c r="L4416" s="4">
        <f t="shared" si="71"/>
        <v>-4598.9999999999945</v>
      </c>
      <c r="M4416">
        <v>10000</v>
      </c>
      <c r="N4416">
        <v>2.95</v>
      </c>
      <c r="O4416" t="s">
        <v>15397</v>
      </c>
      <c r="P4416">
        <v>37</v>
      </c>
      <c r="Q4416" t="s">
        <v>7368</v>
      </c>
      <c r="R4416" t="s">
        <v>13554</v>
      </c>
      <c r="S4416" t="s">
        <v>19833</v>
      </c>
      <c r="T4416" t="s">
        <v>26019</v>
      </c>
      <c r="U4416" t="s">
        <v>27810</v>
      </c>
      <c r="V4416">
        <v>1</v>
      </c>
      <c r="W4416">
        <v>-0.5</v>
      </c>
      <c r="X4416">
        <v>1000000</v>
      </c>
      <c r="Y4416">
        <v>-4668899.7235894632</v>
      </c>
    </row>
    <row r="4417" spans="1:25" x14ac:dyDescent="0.15">
      <c r="A4417" s="1">
        <v>4415</v>
      </c>
      <c r="B4417" s="2">
        <v>43696</v>
      </c>
      <c r="C4417" t="s">
        <v>2720</v>
      </c>
      <c r="D4417" t="s">
        <v>1103</v>
      </c>
      <c r="E4417">
        <v>8.9700000000000002E-2</v>
      </c>
      <c r="F4417">
        <v>8.8999999999999996E-2</v>
      </c>
      <c r="G4417" t="s">
        <v>916</v>
      </c>
      <c r="H4417" t="s">
        <v>1965</v>
      </c>
      <c r="L4417" s="4">
        <f t="shared" si="71"/>
        <v>-1365.0000000000121</v>
      </c>
      <c r="M4417">
        <v>10000</v>
      </c>
      <c r="N4417">
        <v>2.95</v>
      </c>
      <c r="O4417" t="s">
        <v>15397</v>
      </c>
      <c r="P4417">
        <v>37</v>
      </c>
      <c r="Q4417" t="s">
        <v>7369</v>
      </c>
      <c r="R4417" t="s">
        <v>13555</v>
      </c>
      <c r="S4417" t="s">
        <v>19834</v>
      </c>
      <c r="T4417" t="s">
        <v>26020</v>
      </c>
      <c r="U4417" t="s">
        <v>27811</v>
      </c>
      <c r="V4417">
        <v>1</v>
      </c>
      <c r="W4417">
        <v>-0.5</v>
      </c>
      <c r="X4417">
        <v>1000000</v>
      </c>
      <c r="Y4417">
        <v>-4668899.7235894632</v>
      </c>
    </row>
    <row r="4418" spans="1:25" x14ac:dyDescent="0.15">
      <c r="A4418" s="1">
        <v>4416</v>
      </c>
      <c r="B4418" s="2">
        <v>43697</v>
      </c>
      <c r="C4418" t="s">
        <v>2721</v>
      </c>
      <c r="D4418" t="s">
        <v>1103</v>
      </c>
      <c r="E4418">
        <v>1.9199999999999998E-2</v>
      </c>
      <c r="F4418">
        <v>1.5599999999999999E-2</v>
      </c>
      <c r="G4418" t="s">
        <v>215</v>
      </c>
      <c r="H4418" t="s">
        <v>1299</v>
      </c>
      <c r="L4418" s="4">
        <f t="shared" si="71"/>
        <v>6767.9999999999982</v>
      </c>
      <c r="M4418">
        <v>10000</v>
      </c>
      <c r="N4418">
        <v>2.95</v>
      </c>
      <c r="O4418" t="s">
        <v>15399</v>
      </c>
      <c r="P4418">
        <v>8</v>
      </c>
      <c r="Q4418" t="s">
        <v>7370</v>
      </c>
      <c r="R4418" t="s">
        <v>13556</v>
      </c>
      <c r="S4418" t="s">
        <v>19835</v>
      </c>
      <c r="T4418" t="s">
        <v>26021</v>
      </c>
      <c r="U4418" t="s">
        <v>27810</v>
      </c>
      <c r="V4418">
        <v>1</v>
      </c>
      <c r="W4418">
        <v>-0.5</v>
      </c>
      <c r="X4418">
        <v>1000000</v>
      </c>
      <c r="Y4418">
        <v>-4688100.1134403031</v>
      </c>
    </row>
    <row r="4419" spans="1:25" x14ac:dyDescent="0.15">
      <c r="A4419" s="1">
        <v>4417</v>
      </c>
      <c r="B4419" s="2">
        <v>43697</v>
      </c>
      <c r="C4419" t="s">
        <v>2722</v>
      </c>
      <c r="D4419" t="s">
        <v>1103</v>
      </c>
      <c r="E4419">
        <v>5.11E-2</v>
      </c>
      <c r="F4419">
        <v>4.7300000000000002E-2</v>
      </c>
      <c r="G4419" t="s">
        <v>232</v>
      </c>
      <c r="H4419" t="s">
        <v>1316</v>
      </c>
      <c r="L4419" s="4">
        <f t="shared" ref="L4419:L4482" si="72">(F4419-E4419)*G4419</f>
        <v>3951.9999999999977</v>
      </c>
      <c r="M4419">
        <v>10000</v>
      </c>
      <c r="N4419">
        <v>2.95</v>
      </c>
      <c r="O4419" t="s">
        <v>15399</v>
      </c>
      <c r="P4419">
        <v>8</v>
      </c>
      <c r="Q4419" t="s">
        <v>7371</v>
      </c>
      <c r="R4419" t="s">
        <v>13557</v>
      </c>
      <c r="S4419" t="s">
        <v>19836</v>
      </c>
      <c r="T4419" t="s">
        <v>26022</v>
      </c>
      <c r="U4419" t="s">
        <v>27811</v>
      </c>
      <c r="V4419">
        <v>1</v>
      </c>
      <c r="W4419">
        <v>-0.5</v>
      </c>
      <c r="X4419">
        <v>1000000</v>
      </c>
      <c r="Y4419">
        <v>-4688100.1134403031</v>
      </c>
    </row>
    <row r="4420" spans="1:25" x14ac:dyDescent="0.15">
      <c r="A4420" s="1">
        <v>4418</v>
      </c>
      <c r="B4420" s="2">
        <v>43697</v>
      </c>
      <c r="C4420" t="s">
        <v>2719</v>
      </c>
      <c r="D4420" t="s">
        <v>1103</v>
      </c>
      <c r="E4420">
        <v>5.3800000000000001E-2</v>
      </c>
      <c r="F4420">
        <v>4.9700000000000001E-2</v>
      </c>
      <c r="G4420" t="s">
        <v>358</v>
      </c>
      <c r="H4420" t="s">
        <v>1442</v>
      </c>
      <c r="L4420" s="4">
        <f t="shared" si="72"/>
        <v>-9060.9999999999982</v>
      </c>
      <c r="M4420">
        <v>10000</v>
      </c>
      <c r="N4420">
        <v>2.95</v>
      </c>
      <c r="O4420" t="s">
        <v>15397</v>
      </c>
      <c r="P4420">
        <v>36</v>
      </c>
      <c r="Q4420" t="s">
        <v>7372</v>
      </c>
      <c r="R4420" t="s">
        <v>13558</v>
      </c>
      <c r="S4420" t="s">
        <v>19837</v>
      </c>
      <c r="T4420" t="s">
        <v>26023</v>
      </c>
      <c r="U4420" t="s">
        <v>27810</v>
      </c>
      <c r="V4420">
        <v>1</v>
      </c>
      <c r="W4420">
        <v>-0.5</v>
      </c>
      <c r="X4420">
        <v>1000000</v>
      </c>
      <c r="Y4420">
        <v>-4688100.1134403031</v>
      </c>
    </row>
    <row r="4421" spans="1:25" x14ac:dyDescent="0.15">
      <c r="A4421" s="1">
        <v>4419</v>
      </c>
      <c r="B4421" s="2">
        <v>43697</v>
      </c>
      <c r="C4421" t="s">
        <v>2720</v>
      </c>
      <c r="D4421" t="s">
        <v>1103</v>
      </c>
      <c r="E4421">
        <v>8.8999999999999996E-2</v>
      </c>
      <c r="F4421">
        <v>8.4400000000000003E-2</v>
      </c>
      <c r="G4421" t="s">
        <v>712</v>
      </c>
      <c r="H4421" t="s">
        <v>1795</v>
      </c>
      <c r="L4421" s="4">
        <f t="shared" si="72"/>
        <v>-8417.9999999999873</v>
      </c>
      <c r="M4421">
        <v>10000</v>
      </c>
      <c r="N4421">
        <v>2.95</v>
      </c>
      <c r="O4421" t="s">
        <v>15397</v>
      </c>
      <c r="P4421">
        <v>36</v>
      </c>
      <c r="Q4421" t="s">
        <v>7373</v>
      </c>
      <c r="R4421" t="s">
        <v>13559</v>
      </c>
      <c r="S4421" t="s">
        <v>19838</v>
      </c>
      <c r="T4421" t="s">
        <v>26024</v>
      </c>
      <c r="U4421" t="s">
        <v>27811</v>
      </c>
      <c r="V4421">
        <v>1</v>
      </c>
      <c r="W4421">
        <v>-0.5</v>
      </c>
      <c r="X4421">
        <v>1000000</v>
      </c>
      <c r="Y4421">
        <v>-4688100.1134403031</v>
      </c>
    </row>
    <row r="4422" spans="1:25" x14ac:dyDescent="0.15">
      <c r="A4422" s="1">
        <v>4420</v>
      </c>
      <c r="B4422" s="2">
        <v>43698</v>
      </c>
      <c r="C4422" t="s">
        <v>2721</v>
      </c>
      <c r="D4422" t="s">
        <v>1103</v>
      </c>
      <c r="E4422">
        <v>1.5599999999999999E-2</v>
      </c>
      <c r="F4422">
        <v>1.34E-2</v>
      </c>
      <c r="G4422" t="s">
        <v>195</v>
      </c>
      <c r="H4422" t="s">
        <v>1279</v>
      </c>
      <c r="L4422" s="4">
        <f t="shared" si="72"/>
        <v>4069.9999999999977</v>
      </c>
      <c r="M4422">
        <v>10000</v>
      </c>
      <c r="N4422">
        <v>2.95</v>
      </c>
      <c r="O4422" t="s">
        <v>15399</v>
      </c>
      <c r="P4422">
        <v>7</v>
      </c>
      <c r="Q4422" t="s">
        <v>7374</v>
      </c>
      <c r="R4422" t="s">
        <v>13560</v>
      </c>
      <c r="S4422" t="s">
        <v>19839</v>
      </c>
      <c r="T4422" t="s">
        <v>26025</v>
      </c>
      <c r="U4422" t="s">
        <v>27810</v>
      </c>
      <c r="V4422">
        <v>1</v>
      </c>
      <c r="W4422">
        <v>-0.5</v>
      </c>
      <c r="X4422">
        <v>1000000</v>
      </c>
      <c r="Y4422">
        <v>-4694526.5693186168</v>
      </c>
    </row>
    <row r="4423" spans="1:25" x14ac:dyDescent="0.15">
      <c r="A4423" s="1">
        <v>4421</v>
      </c>
      <c r="B4423" s="2">
        <v>43698</v>
      </c>
      <c r="C4423" t="s">
        <v>2722</v>
      </c>
      <c r="D4423" t="s">
        <v>1103</v>
      </c>
      <c r="E4423">
        <v>4.7300000000000002E-2</v>
      </c>
      <c r="F4423">
        <v>4.2999999999999997E-2</v>
      </c>
      <c r="G4423" t="s">
        <v>252</v>
      </c>
      <c r="H4423" t="s">
        <v>1336</v>
      </c>
      <c r="L4423" s="4">
        <f t="shared" si="72"/>
        <v>3956.000000000005</v>
      </c>
      <c r="M4423">
        <v>10000</v>
      </c>
      <c r="N4423">
        <v>2.95</v>
      </c>
      <c r="O4423" t="s">
        <v>15399</v>
      </c>
      <c r="P4423">
        <v>7</v>
      </c>
      <c r="Q4423" t="s">
        <v>7375</v>
      </c>
      <c r="R4423" t="s">
        <v>13561</v>
      </c>
      <c r="S4423" t="s">
        <v>19840</v>
      </c>
      <c r="T4423" t="s">
        <v>26026</v>
      </c>
      <c r="U4423" t="s">
        <v>27811</v>
      </c>
      <c r="V4423">
        <v>1</v>
      </c>
      <c r="W4423">
        <v>-0.5</v>
      </c>
      <c r="X4423">
        <v>1000000</v>
      </c>
      <c r="Y4423">
        <v>-4694526.5693186168</v>
      </c>
    </row>
    <row r="4424" spans="1:25" x14ac:dyDescent="0.15">
      <c r="A4424" s="1">
        <v>4422</v>
      </c>
      <c r="B4424" s="2">
        <v>43698</v>
      </c>
      <c r="C4424" t="s">
        <v>2719</v>
      </c>
      <c r="D4424" t="s">
        <v>1103</v>
      </c>
      <c r="E4424">
        <v>4.9700000000000001E-2</v>
      </c>
      <c r="F4424">
        <v>4.8899999999999999E-2</v>
      </c>
      <c r="G4424" t="s">
        <v>714</v>
      </c>
      <c r="H4424" t="s">
        <v>1797</v>
      </c>
      <c r="L4424" s="4">
        <f t="shared" si="72"/>
        <v>-1744.0000000000045</v>
      </c>
      <c r="M4424">
        <v>10000</v>
      </c>
      <c r="N4424">
        <v>2.95</v>
      </c>
      <c r="O4424" t="s">
        <v>15397</v>
      </c>
      <c r="P4424">
        <v>35</v>
      </c>
      <c r="Q4424" t="s">
        <v>7376</v>
      </c>
      <c r="R4424" t="s">
        <v>13562</v>
      </c>
      <c r="S4424" t="s">
        <v>19841</v>
      </c>
      <c r="T4424" t="s">
        <v>26027</v>
      </c>
      <c r="U4424" t="s">
        <v>27810</v>
      </c>
      <c r="V4424">
        <v>1</v>
      </c>
      <c r="W4424">
        <v>-0.5</v>
      </c>
      <c r="X4424">
        <v>1000000</v>
      </c>
      <c r="Y4424">
        <v>-4694526.5693186168</v>
      </c>
    </row>
    <row r="4425" spans="1:25" x14ac:dyDescent="0.15">
      <c r="A4425" s="1">
        <v>4423</v>
      </c>
      <c r="B4425" s="2">
        <v>43698</v>
      </c>
      <c r="C4425" t="s">
        <v>2720</v>
      </c>
      <c r="D4425" t="s">
        <v>1103</v>
      </c>
      <c r="E4425">
        <v>8.4400000000000003E-2</v>
      </c>
      <c r="F4425">
        <v>8.1100000000000005E-2</v>
      </c>
      <c r="G4425" t="s">
        <v>351</v>
      </c>
      <c r="H4425" t="s">
        <v>1435</v>
      </c>
      <c r="L4425" s="4">
        <f t="shared" si="72"/>
        <v>-5807.9999999999955</v>
      </c>
      <c r="M4425">
        <v>10000</v>
      </c>
      <c r="N4425">
        <v>2.95</v>
      </c>
      <c r="O4425" t="s">
        <v>15397</v>
      </c>
      <c r="P4425">
        <v>35</v>
      </c>
      <c r="Q4425" t="s">
        <v>7377</v>
      </c>
      <c r="R4425" t="s">
        <v>13563</v>
      </c>
      <c r="S4425" t="s">
        <v>19842</v>
      </c>
      <c r="T4425" t="s">
        <v>26028</v>
      </c>
      <c r="U4425" t="s">
        <v>27811</v>
      </c>
      <c r="V4425">
        <v>1</v>
      </c>
      <c r="W4425">
        <v>-0.5</v>
      </c>
      <c r="X4425">
        <v>1000000</v>
      </c>
      <c r="Y4425">
        <v>-4694526.5693186168</v>
      </c>
    </row>
    <row r="4426" spans="1:25" x14ac:dyDescent="0.15">
      <c r="A4426" s="1">
        <v>4424</v>
      </c>
      <c r="B4426" s="2">
        <v>43699</v>
      </c>
      <c r="C4426" t="s">
        <v>2721</v>
      </c>
      <c r="D4426" t="s">
        <v>1103</v>
      </c>
      <c r="E4426">
        <v>1.34E-2</v>
      </c>
      <c r="F4426">
        <v>2.4E-2</v>
      </c>
      <c r="G4426" t="s">
        <v>145</v>
      </c>
      <c r="H4426" t="s">
        <v>1229</v>
      </c>
      <c r="L4426" s="4">
        <f t="shared" si="72"/>
        <v>-17490</v>
      </c>
      <c r="M4426">
        <v>10000</v>
      </c>
      <c r="N4426">
        <v>2.95</v>
      </c>
      <c r="O4426" t="s">
        <v>15399</v>
      </c>
      <c r="P4426">
        <v>6</v>
      </c>
      <c r="Q4426" t="s">
        <v>7378</v>
      </c>
      <c r="R4426" t="s">
        <v>13564</v>
      </c>
      <c r="S4426" t="s">
        <v>19843</v>
      </c>
      <c r="T4426" t="s">
        <v>26029</v>
      </c>
      <c r="U4426" t="s">
        <v>27810</v>
      </c>
      <c r="V4426">
        <v>1</v>
      </c>
      <c r="W4426">
        <v>-0.5</v>
      </c>
      <c r="X4426">
        <v>1000000</v>
      </c>
      <c r="Y4426">
        <v>-4681686.8445418961</v>
      </c>
    </row>
    <row r="4427" spans="1:25" x14ac:dyDescent="0.15">
      <c r="A4427" s="1">
        <v>4425</v>
      </c>
      <c r="B4427" s="2">
        <v>43699</v>
      </c>
      <c r="C4427" t="s">
        <v>2722</v>
      </c>
      <c r="D4427" t="s">
        <v>1103</v>
      </c>
      <c r="E4427">
        <v>4.2999999999999997E-2</v>
      </c>
      <c r="F4427">
        <v>1.77E-2</v>
      </c>
      <c r="G4427" t="s">
        <v>474</v>
      </c>
      <c r="H4427" t="s">
        <v>1557</v>
      </c>
      <c r="L4427" s="4">
        <f t="shared" si="72"/>
        <v>21504.999999999996</v>
      </c>
      <c r="M4427">
        <v>10000</v>
      </c>
      <c r="N4427">
        <v>2.95</v>
      </c>
      <c r="O4427" t="s">
        <v>15399</v>
      </c>
      <c r="P4427">
        <v>6</v>
      </c>
      <c r="Q4427" t="s">
        <v>7379</v>
      </c>
      <c r="R4427" t="s">
        <v>13565</v>
      </c>
      <c r="S4427" t="s">
        <v>19844</v>
      </c>
      <c r="T4427" t="s">
        <v>26030</v>
      </c>
      <c r="U4427" t="s">
        <v>27811</v>
      </c>
      <c r="V4427">
        <v>1</v>
      </c>
      <c r="W4427">
        <v>-0.5</v>
      </c>
      <c r="X4427">
        <v>1000000</v>
      </c>
      <c r="Y4427">
        <v>-4681686.8445418961</v>
      </c>
    </row>
    <row r="4428" spans="1:25" x14ac:dyDescent="0.15">
      <c r="A4428" s="1">
        <v>4426</v>
      </c>
      <c r="B4428" s="2">
        <v>43699</v>
      </c>
      <c r="C4428" t="s">
        <v>2719</v>
      </c>
      <c r="D4428" t="s">
        <v>1103</v>
      </c>
      <c r="E4428">
        <v>4.8899999999999999E-2</v>
      </c>
      <c r="F4428">
        <v>6.59E-2</v>
      </c>
      <c r="G4428" t="s">
        <v>711</v>
      </c>
      <c r="H4428" t="s">
        <v>1794</v>
      </c>
      <c r="L4428" s="4">
        <f t="shared" si="72"/>
        <v>35190</v>
      </c>
      <c r="M4428">
        <v>10000</v>
      </c>
      <c r="N4428">
        <v>2.95</v>
      </c>
      <c r="O4428" t="s">
        <v>15397</v>
      </c>
      <c r="P4428">
        <v>34</v>
      </c>
      <c r="Q4428" t="s">
        <v>7380</v>
      </c>
      <c r="R4428" t="s">
        <v>13566</v>
      </c>
      <c r="S4428" t="s">
        <v>19845</v>
      </c>
      <c r="T4428" t="s">
        <v>26031</v>
      </c>
      <c r="U4428" t="s">
        <v>27810</v>
      </c>
      <c r="V4428">
        <v>1</v>
      </c>
      <c r="W4428">
        <v>-0.5</v>
      </c>
      <c r="X4428">
        <v>1000000</v>
      </c>
      <c r="Y4428">
        <v>-4681686.8445418961</v>
      </c>
    </row>
    <row r="4429" spans="1:25" x14ac:dyDescent="0.15">
      <c r="A4429" s="1">
        <v>4427</v>
      </c>
      <c r="B4429" s="2">
        <v>43699</v>
      </c>
      <c r="C4429" t="s">
        <v>2720</v>
      </c>
      <c r="D4429" t="s">
        <v>1103</v>
      </c>
      <c r="E4429">
        <v>8.1100000000000005E-2</v>
      </c>
      <c r="F4429">
        <v>6.0699999999999997E-2</v>
      </c>
      <c r="G4429" t="s">
        <v>791</v>
      </c>
      <c r="H4429" t="s">
        <v>1874</v>
      </c>
      <c r="L4429" s="4">
        <f t="shared" si="72"/>
        <v>-35292.000000000015</v>
      </c>
      <c r="M4429">
        <v>10000</v>
      </c>
      <c r="N4429">
        <v>2.95</v>
      </c>
      <c r="O4429" t="s">
        <v>15397</v>
      </c>
      <c r="P4429">
        <v>34</v>
      </c>
      <c r="Q4429" t="s">
        <v>7381</v>
      </c>
      <c r="R4429" t="s">
        <v>13567</v>
      </c>
      <c r="S4429" t="s">
        <v>19846</v>
      </c>
      <c r="T4429" t="s">
        <v>26032</v>
      </c>
      <c r="U4429" t="s">
        <v>27811</v>
      </c>
      <c r="V4429">
        <v>1</v>
      </c>
      <c r="W4429">
        <v>-0.5</v>
      </c>
      <c r="X4429">
        <v>1000000</v>
      </c>
      <c r="Y4429">
        <v>-4681686.8445418961</v>
      </c>
    </row>
    <row r="4430" spans="1:25" x14ac:dyDescent="0.15">
      <c r="A4430" s="1">
        <v>4428</v>
      </c>
      <c r="B4430" s="2">
        <v>43700</v>
      </c>
      <c r="C4430" t="s">
        <v>2721</v>
      </c>
      <c r="D4430" t="s">
        <v>1103</v>
      </c>
      <c r="E4430">
        <v>2.4E-2</v>
      </c>
      <c r="F4430">
        <v>5.1999999999999998E-3</v>
      </c>
      <c r="G4430" t="s">
        <v>474</v>
      </c>
      <c r="H4430" t="s">
        <v>1557</v>
      </c>
      <c r="L4430" s="4">
        <f t="shared" si="72"/>
        <v>15980</v>
      </c>
      <c r="M4430">
        <v>10000</v>
      </c>
      <c r="N4430">
        <v>2.95</v>
      </c>
      <c r="O4430" t="s">
        <v>15399</v>
      </c>
      <c r="P4430">
        <v>5</v>
      </c>
      <c r="Q4430" t="s">
        <v>7382</v>
      </c>
      <c r="R4430" t="s">
        <v>13568</v>
      </c>
      <c r="S4430" t="s">
        <v>19847</v>
      </c>
      <c r="T4430" t="s">
        <v>26033</v>
      </c>
      <c r="U4430" t="s">
        <v>27810</v>
      </c>
      <c r="V4430">
        <v>1</v>
      </c>
      <c r="W4430">
        <v>-0.5</v>
      </c>
      <c r="X4430">
        <v>1000000</v>
      </c>
      <c r="Y4430">
        <v>-4556136.0958857061</v>
      </c>
    </row>
    <row r="4431" spans="1:25" x14ac:dyDescent="0.15">
      <c r="A4431" s="1">
        <v>4429</v>
      </c>
      <c r="B4431" s="2">
        <v>43700</v>
      </c>
      <c r="C4431" t="s">
        <v>2722</v>
      </c>
      <c r="D4431" t="s">
        <v>1103</v>
      </c>
      <c r="E4431">
        <v>1.77E-2</v>
      </c>
      <c r="F4431">
        <v>4.2500000000000003E-2</v>
      </c>
      <c r="G4431" t="s">
        <v>231</v>
      </c>
      <c r="H4431" t="s">
        <v>1315</v>
      </c>
      <c r="L4431" s="4">
        <f t="shared" si="72"/>
        <v>-31744.000000000004</v>
      </c>
      <c r="M4431">
        <v>10000</v>
      </c>
      <c r="N4431">
        <v>2.95</v>
      </c>
      <c r="O4431" t="s">
        <v>15399</v>
      </c>
      <c r="P4431">
        <v>5</v>
      </c>
      <c r="Q4431" t="s">
        <v>7383</v>
      </c>
      <c r="R4431" t="s">
        <v>13569</v>
      </c>
      <c r="S4431" t="s">
        <v>19848</v>
      </c>
      <c r="T4431" t="s">
        <v>26034</v>
      </c>
      <c r="U4431" t="s">
        <v>27811</v>
      </c>
      <c r="V4431">
        <v>1</v>
      </c>
      <c r="W4431">
        <v>-0.5</v>
      </c>
      <c r="X4431">
        <v>1000000</v>
      </c>
      <c r="Y4431">
        <v>-4556136.0958857061</v>
      </c>
    </row>
    <row r="4432" spans="1:25" x14ac:dyDescent="0.15">
      <c r="A4432" s="1">
        <v>4430</v>
      </c>
      <c r="B4432" s="2">
        <v>43700</v>
      </c>
      <c r="C4432" t="s">
        <v>2719</v>
      </c>
      <c r="D4432" t="s">
        <v>1103</v>
      </c>
      <c r="E4432">
        <v>6.59E-2</v>
      </c>
      <c r="F4432">
        <v>4.58E-2</v>
      </c>
      <c r="G4432" t="s">
        <v>651</v>
      </c>
      <c r="H4432" t="s">
        <v>1734</v>
      </c>
      <c r="L4432" s="4">
        <f t="shared" si="72"/>
        <v>-32160</v>
      </c>
      <c r="M4432">
        <v>10000</v>
      </c>
      <c r="N4432">
        <v>2.95</v>
      </c>
      <c r="O4432" t="s">
        <v>15397</v>
      </c>
      <c r="P4432">
        <v>33</v>
      </c>
      <c r="Q4432" t="s">
        <v>7384</v>
      </c>
      <c r="R4432" t="s">
        <v>13570</v>
      </c>
      <c r="S4432" t="s">
        <v>19849</v>
      </c>
      <c r="T4432" t="s">
        <v>26035</v>
      </c>
      <c r="U4432" t="s">
        <v>27810</v>
      </c>
      <c r="V4432">
        <v>1</v>
      </c>
      <c r="W4432">
        <v>-0.5</v>
      </c>
      <c r="X4432">
        <v>1000000</v>
      </c>
      <c r="Y4432">
        <v>-4556136.0958857061</v>
      </c>
    </row>
    <row r="4433" spans="1:25" x14ac:dyDescent="0.15">
      <c r="A4433" s="1">
        <v>4431</v>
      </c>
      <c r="B4433" s="2">
        <v>43700</v>
      </c>
      <c r="C4433" t="s">
        <v>2720</v>
      </c>
      <c r="D4433" t="s">
        <v>1103</v>
      </c>
      <c r="E4433">
        <v>6.0699999999999997E-2</v>
      </c>
      <c r="F4433">
        <v>8.6300000000000002E-2</v>
      </c>
      <c r="G4433" t="s">
        <v>634</v>
      </c>
      <c r="H4433" t="s">
        <v>1717</v>
      </c>
      <c r="L4433" s="4">
        <f t="shared" si="72"/>
        <v>52736.000000000007</v>
      </c>
      <c r="M4433">
        <v>10000</v>
      </c>
      <c r="N4433">
        <v>2.95</v>
      </c>
      <c r="O4433" t="s">
        <v>15397</v>
      </c>
      <c r="P4433">
        <v>33</v>
      </c>
      <c r="Q4433" t="s">
        <v>7385</v>
      </c>
      <c r="R4433" t="s">
        <v>13571</v>
      </c>
      <c r="S4433" t="s">
        <v>19850</v>
      </c>
      <c r="T4433" t="s">
        <v>26036</v>
      </c>
      <c r="U4433" t="s">
        <v>27811</v>
      </c>
      <c r="V4433">
        <v>1</v>
      </c>
      <c r="W4433">
        <v>-0.5</v>
      </c>
      <c r="X4433">
        <v>1000000</v>
      </c>
      <c r="Y4433">
        <v>-4556136.0958857061</v>
      </c>
    </row>
    <row r="4434" spans="1:25" x14ac:dyDescent="0.15">
      <c r="A4434" s="1">
        <v>4432</v>
      </c>
      <c r="B4434" s="2">
        <v>43703</v>
      </c>
      <c r="C4434" t="s">
        <v>2719</v>
      </c>
      <c r="D4434" t="s">
        <v>1103</v>
      </c>
      <c r="E4434">
        <v>4.58E-2</v>
      </c>
      <c r="F4434">
        <v>5.2299999999999999E-2</v>
      </c>
      <c r="G4434" t="s">
        <v>116</v>
      </c>
      <c r="H4434" t="s">
        <v>1200</v>
      </c>
      <c r="L4434" s="4">
        <f t="shared" si="72"/>
        <v>-10464.999999999998</v>
      </c>
      <c r="M4434">
        <v>10000</v>
      </c>
      <c r="N4434">
        <v>2.95</v>
      </c>
      <c r="O4434" t="s">
        <v>15397</v>
      </c>
      <c r="P4434">
        <v>30</v>
      </c>
      <c r="Q4434" t="s">
        <v>7386</v>
      </c>
      <c r="R4434" t="s">
        <v>13572</v>
      </c>
      <c r="S4434" t="s">
        <v>19851</v>
      </c>
      <c r="T4434" t="s">
        <v>26037</v>
      </c>
      <c r="U4434" t="s">
        <v>27810</v>
      </c>
      <c r="V4434">
        <v>0.5</v>
      </c>
      <c r="W4434">
        <v>-0.5</v>
      </c>
      <c r="X4434">
        <v>500000</v>
      </c>
      <c r="Y4434">
        <v>-4710650.639777015</v>
      </c>
    </row>
    <row r="4435" spans="1:25" x14ac:dyDescent="0.15">
      <c r="A4435" s="1">
        <v>4433</v>
      </c>
      <c r="B4435" s="2">
        <v>43703</v>
      </c>
      <c r="C4435" t="s">
        <v>2720</v>
      </c>
      <c r="D4435" t="s">
        <v>1103</v>
      </c>
      <c r="E4435">
        <v>8.6300000000000002E-2</v>
      </c>
      <c r="F4435">
        <v>6.8000000000000005E-2</v>
      </c>
      <c r="G4435" t="s">
        <v>201</v>
      </c>
      <c r="H4435" t="s">
        <v>1285</v>
      </c>
      <c r="L4435" s="4">
        <f t="shared" si="72"/>
        <v>22142.999999999996</v>
      </c>
      <c r="M4435">
        <v>10000</v>
      </c>
      <c r="N4435">
        <v>2.95</v>
      </c>
      <c r="O4435" t="s">
        <v>15397</v>
      </c>
      <c r="P4435">
        <v>30</v>
      </c>
      <c r="Q4435" t="s">
        <v>7387</v>
      </c>
      <c r="R4435" t="s">
        <v>13573</v>
      </c>
      <c r="S4435" t="s">
        <v>19852</v>
      </c>
      <c r="T4435" t="s">
        <v>26038</v>
      </c>
      <c r="U4435" t="s">
        <v>27811</v>
      </c>
      <c r="V4435">
        <v>0.5</v>
      </c>
      <c r="W4435">
        <v>-0.5</v>
      </c>
      <c r="X4435">
        <v>500000</v>
      </c>
      <c r="Y4435">
        <v>-4710650.639777015</v>
      </c>
    </row>
    <row r="4436" spans="1:25" x14ac:dyDescent="0.15">
      <c r="A4436" s="1">
        <v>4434</v>
      </c>
      <c r="B4436" s="2">
        <v>43703</v>
      </c>
      <c r="C4436" t="s">
        <v>2735</v>
      </c>
      <c r="D4436" t="s">
        <v>1103</v>
      </c>
      <c r="E4436">
        <v>0.13300000000000001</v>
      </c>
      <c r="F4436">
        <v>0.14399999999999999</v>
      </c>
      <c r="G4436" t="s">
        <v>307</v>
      </c>
      <c r="H4436" t="s">
        <v>1391</v>
      </c>
      <c r="L4436" s="4">
        <f t="shared" si="72"/>
        <v>10229.999999999984</v>
      </c>
      <c r="M4436">
        <v>10000</v>
      </c>
      <c r="N4436">
        <v>2.9</v>
      </c>
      <c r="O4436" t="s">
        <v>15400</v>
      </c>
      <c r="P4436">
        <v>121</v>
      </c>
      <c r="Q4436" t="s">
        <v>7388</v>
      </c>
      <c r="R4436" t="s">
        <v>13574</v>
      </c>
      <c r="S4436" t="s">
        <v>19853</v>
      </c>
      <c r="T4436" t="s">
        <v>26039</v>
      </c>
      <c r="U4436" t="s">
        <v>27810</v>
      </c>
      <c r="V4436">
        <v>0.5</v>
      </c>
      <c r="W4436">
        <v>-0.5</v>
      </c>
      <c r="X4436">
        <v>500000</v>
      </c>
      <c r="Y4436">
        <v>-4710650.639777015</v>
      </c>
    </row>
    <row r="4437" spans="1:25" x14ac:dyDescent="0.15">
      <c r="A4437" s="1">
        <v>4435</v>
      </c>
      <c r="B4437" s="2">
        <v>43703</v>
      </c>
      <c r="C4437" t="s">
        <v>2736</v>
      </c>
      <c r="D4437" t="s">
        <v>1103</v>
      </c>
      <c r="E4437">
        <v>0.1308</v>
      </c>
      <c r="F4437">
        <v>0.11509999999999999</v>
      </c>
      <c r="G4437" t="s">
        <v>302</v>
      </c>
      <c r="H4437" t="s">
        <v>1386</v>
      </c>
      <c r="L4437" s="4">
        <f t="shared" si="72"/>
        <v>-19468.000000000007</v>
      </c>
      <c r="M4437">
        <v>10000</v>
      </c>
      <c r="N4437">
        <v>2.9</v>
      </c>
      <c r="O4437" t="s">
        <v>15400</v>
      </c>
      <c r="P4437">
        <v>121</v>
      </c>
      <c r="Q4437" t="s">
        <v>7389</v>
      </c>
      <c r="R4437" t="s">
        <v>13575</v>
      </c>
      <c r="S4437" t="s">
        <v>19854</v>
      </c>
      <c r="T4437" t="s">
        <v>26040</v>
      </c>
      <c r="U4437" t="s">
        <v>27811</v>
      </c>
      <c r="V4437">
        <v>0.5</v>
      </c>
      <c r="W4437">
        <v>-0.5</v>
      </c>
      <c r="X4437">
        <v>500000</v>
      </c>
      <c r="Y4437">
        <v>-4710650.639777015</v>
      </c>
    </row>
    <row r="4438" spans="1:25" x14ac:dyDescent="0.15">
      <c r="A4438" s="1">
        <v>4436</v>
      </c>
      <c r="B4438" s="2">
        <v>43704</v>
      </c>
      <c r="C4438" t="s">
        <v>2719</v>
      </c>
      <c r="D4438" t="s">
        <v>1103</v>
      </c>
      <c r="E4438">
        <v>5.2299999999999999E-2</v>
      </c>
      <c r="F4438">
        <v>4.2000000000000003E-2</v>
      </c>
      <c r="G4438" t="s">
        <v>280</v>
      </c>
      <c r="H4438" t="s">
        <v>1364</v>
      </c>
      <c r="L4438" s="4">
        <f t="shared" si="72"/>
        <v>14522.999999999995</v>
      </c>
      <c r="M4438">
        <v>10000</v>
      </c>
      <c r="N4438">
        <v>2.95</v>
      </c>
      <c r="O4438" t="s">
        <v>15397</v>
      </c>
      <c r="P4438">
        <v>29</v>
      </c>
      <c r="Q4438" t="s">
        <v>7390</v>
      </c>
      <c r="R4438" t="s">
        <v>13576</v>
      </c>
      <c r="S4438" t="s">
        <v>19855</v>
      </c>
      <c r="T4438" t="s">
        <v>26041</v>
      </c>
      <c r="U4438" t="s">
        <v>27810</v>
      </c>
      <c r="V4438">
        <v>0.5</v>
      </c>
      <c r="W4438">
        <v>-0.5</v>
      </c>
      <c r="X4438">
        <v>500000</v>
      </c>
      <c r="Y4438">
        <v>-4646647.9778484982</v>
      </c>
    </row>
    <row r="4439" spans="1:25" x14ac:dyDescent="0.15">
      <c r="A4439" s="1">
        <v>4437</v>
      </c>
      <c r="B4439" s="2">
        <v>43704</v>
      </c>
      <c r="C4439" t="s">
        <v>2720</v>
      </c>
      <c r="D4439" t="s">
        <v>1103</v>
      </c>
      <c r="E4439">
        <v>6.8000000000000005E-2</v>
      </c>
      <c r="F4439">
        <v>7.9399999999999998E-2</v>
      </c>
      <c r="G4439" t="s">
        <v>253</v>
      </c>
      <c r="H4439" t="s">
        <v>1337</v>
      </c>
      <c r="L4439" s="4">
        <f t="shared" si="72"/>
        <v>-15047.999999999991</v>
      </c>
      <c r="M4439">
        <v>10000</v>
      </c>
      <c r="N4439">
        <v>2.95</v>
      </c>
      <c r="O4439" t="s">
        <v>15397</v>
      </c>
      <c r="P4439">
        <v>29</v>
      </c>
      <c r="Q4439" t="s">
        <v>7391</v>
      </c>
      <c r="R4439" t="s">
        <v>13577</v>
      </c>
      <c r="S4439" t="s">
        <v>19856</v>
      </c>
      <c r="T4439" t="s">
        <v>26042</v>
      </c>
      <c r="U4439" t="s">
        <v>27811</v>
      </c>
      <c r="V4439">
        <v>0.5</v>
      </c>
      <c r="W4439">
        <v>-0.5</v>
      </c>
      <c r="X4439">
        <v>500000</v>
      </c>
      <c r="Y4439">
        <v>-4646647.9778484982</v>
      </c>
    </row>
    <row r="4440" spans="1:25" x14ac:dyDescent="0.15">
      <c r="A4440" s="1">
        <v>4438</v>
      </c>
      <c r="B4440" s="2">
        <v>43704</v>
      </c>
      <c r="C4440" t="s">
        <v>2735</v>
      </c>
      <c r="D4440" t="s">
        <v>1103</v>
      </c>
      <c r="E4440">
        <v>0.14399999999999999</v>
      </c>
      <c r="F4440">
        <v>0.13289999999999999</v>
      </c>
      <c r="G4440" t="s">
        <v>941</v>
      </c>
      <c r="H4440" t="s">
        <v>1987</v>
      </c>
      <c r="L4440" s="4">
        <f t="shared" si="72"/>
        <v>-9545.9999999999982</v>
      </c>
      <c r="M4440">
        <v>10000</v>
      </c>
      <c r="N4440">
        <v>2.9</v>
      </c>
      <c r="O4440" t="s">
        <v>15400</v>
      </c>
      <c r="P4440">
        <v>120</v>
      </c>
      <c r="Q4440" t="s">
        <v>7392</v>
      </c>
      <c r="R4440" t="s">
        <v>13578</v>
      </c>
      <c r="S4440" t="s">
        <v>19857</v>
      </c>
      <c r="T4440" t="s">
        <v>26043</v>
      </c>
      <c r="U4440" t="s">
        <v>27810</v>
      </c>
      <c r="V4440">
        <v>0.5</v>
      </c>
      <c r="W4440">
        <v>-0.5</v>
      </c>
      <c r="X4440">
        <v>500000</v>
      </c>
      <c r="Y4440">
        <v>-4646647.9778484982</v>
      </c>
    </row>
    <row r="4441" spans="1:25" x14ac:dyDescent="0.15">
      <c r="A4441" s="1">
        <v>4439</v>
      </c>
      <c r="B4441" s="2">
        <v>43704</v>
      </c>
      <c r="C4441" t="s">
        <v>2736</v>
      </c>
      <c r="D4441" t="s">
        <v>1103</v>
      </c>
      <c r="E4441">
        <v>0.11509999999999999</v>
      </c>
      <c r="F4441">
        <v>0.12230000000000001</v>
      </c>
      <c r="G4441" t="s">
        <v>305</v>
      </c>
      <c r="H4441" t="s">
        <v>1389</v>
      </c>
      <c r="L4441" s="4">
        <f t="shared" si="72"/>
        <v>9288.0000000000146</v>
      </c>
      <c r="M4441">
        <v>10000</v>
      </c>
      <c r="N4441">
        <v>2.9</v>
      </c>
      <c r="O4441" t="s">
        <v>15400</v>
      </c>
      <c r="P4441">
        <v>120</v>
      </c>
      <c r="Q4441" t="s">
        <v>7393</v>
      </c>
      <c r="R4441" t="s">
        <v>13579</v>
      </c>
      <c r="S4441" t="s">
        <v>19858</v>
      </c>
      <c r="T4441" t="s">
        <v>26044</v>
      </c>
      <c r="U4441" t="s">
        <v>27811</v>
      </c>
      <c r="V4441">
        <v>0.5</v>
      </c>
      <c r="W4441">
        <v>-0.5</v>
      </c>
      <c r="X4441">
        <v>500000</v>
      </c>
      <c r="Y4441">
        <v>-4646647.9778484982</v>
      </c>
    </row>
    <row r="4442" spans="1:25" x14ac:dyDescent="0.15">
      <c r="A4442" s="1">
        <v>4440</v>
      </c>
      <c r="B4442" s="2">
        <v>43705</v>
      </c>
      <c r="C4442" t="s">
        <v>2719</v>
      </c>
      <c r="D4442" t="s">
        <v>1103</v>
      </c>
      <c r="E4442">
        <v>4.2000000000000003E-2</v>
      </c>
      <c r="F4442">
        <v>3.4099999999999998E-2</v>
      </c>
      <c r="G4442" t="s">
        <v>226</v>
      </c>
      <c r="H4442" t="s">
        <v>1310</v>
      </c>
      <c r="L4442" s="4">
        <f t="shared" si="72"/>
        <v>12561.000000000007</v>
      </c>
      <c r="M4442">
        <v>10000</v>
      </c>
      <c r="N4442">
        <v>2.95</v>
      </c>
      <c r="O4442" t="s">
        <v>15397</v>
      </c>
      <c r="P4442">
        <v>28</v>
      </c>
      <c r="Q4442" t="s">
        <v>7394</v>
      </c>
      <c r="R4442" t="s">
        <v>13580</v>
      </c>
      <c r="S4442" t="s">
        <v>19859</v>
      </c>
      <c r="T4442" t="s">
        <v>26045</v>
      </c>
      <c r="U4442" t="s">
        <v>27810</v>
      </c>
      <c r="V4442">
        <v>0.5</v>
      </c>
      <c r="W4442">
        <v>-0.5</v>
      </c>
      <c r="X4442">
        <v>500000</v>
      </c>
      <c r="Y4442">
        <v>-4717123.5358048547</v>
      </c>
    </row>
    <row r="4443" spans="1:25" x14ac:dyDescent="0.15">
      <c r="A4443" s="1">
        <v>4441</v>
      </c>
      <c r="B4443" s="2">
        <v>43705</v>
      </c>
      <c r="C4443" t="s">
        <v>2720</v>
      </c>
      <c r="D4443" t="s">
        <v>1103</v>
      </c>
      <c r="E4443">
        <v>7.9399999999999998E-2</v>
      </c>
      <c r="F4443">
        <v>8.3900000000000002E-2</v>
      </c>
      <c r="G4443" t="s">
        <v>87</v>
      </c>
      <c r="H4443" t="s">
        <v>1171</v>
      </c>
      <c r="L4443" s="4">
        <f t="shared" si="72"/>
        <v>-5175.0000000000045</v>
      </c>
      <c r="M4443">
        <v>10000</v>
      </c>
      <c r="N4443">
        <v>2.95</v>
      </c>
      <c r="O4443" t="s">
        <v>15397</v>
      </c>
      <c r="P4443">
        <v>28</v>
      </c>
      <c r="Q4443" t="s">
        <v>7395</v>
      </c>
      <c r="R4443" t="s">
        <v>13581</v>
      </c>
      <c r="S4443" t="s">
        <v>19860</v>
      </c>
      <c r="T4443" t="s">
        <v>26046</v>
      </c>
      <c r="U4443" t="s">
        <v>27811</v>
      </c>
      <c r="V4443">
        <v>0.5</v>
      </c>
      <c r="W4443">
        <v>-0.5</v>
      </c>
      <c r="X4443">
        <v>500000</v>
      </c>
      <c r="Y4443">
        <v>-4717123.5358048547</v>
      </c>
    </row>
    <row r="4444" spans="1:25" x14ac:dyDescent="0.15">
      <c r="A4444" s="1">
        <v>4442</v>
      </c>
      <c r="B4444" s="2">
        <v>43705</v>
      </c>
      <c r="C4444" t="s">
        <v>2735</v>
      </c>
      <c r="D4444" t="s">
        <v>1103</v>
      </c>
      <c r="E4444">
        <v>0.13289999999999999</v>
      </c>
      <c r="F4444">
        <v>0.12509999999999999</v>
      </c>
      <c r="G4444" t="s">
        <v>42</v>
      </c>
      <c r="H4444" t="s">
        <v>1126</v>
      </c>
      <c r="L4444" s="4">
        <f t="shared" si="72"/>
        <v>-7020.0000000000009</v>
      </c>
      <c r="M4444">
        <v>10000</v>
      </c>
      <c r="N4444">
        <v>2.9</v>
      </c>
      <c r="O4444" t="s">
        <v>15400</v>
      </c>
      <c r="P4444">
        <v>119</v>
      </c>
      <c r="Q4444" t="s">
        <v>7396</v>
      </c>
      <c r="R4444" t="s">
        <v>13582</v>
      </c>
      <c r="S4444" t="s">
        <v>19861</v>
      </c>
      <c r="T4444" t="s">
        <v>26047</v>
      </c>
      <c r="U4444" t="s">
        <v>27810</v>
      </c>
      <c r="V4444">
        <v>0.5</v>
      </c>
      <c r="W4444">
        <v>-0.5</v>
      </c>
      <c r="X4444">
        <v>500000</v>
      </c>
      <c r="Y4444">
        <v>-4717123.5358048547</v>
      </c>
    </row>
    <row r="4445" spans="1:25" x14ac:dyDescent="0.15">
      <c r="A4445" s="1">
        <v>4443</v>
      </c>
      <c r="B4445" s="2">
        <v>43705</v>
      </c>
      <c r="C4445" t="s">
        <v>2736</v>
      </c>
      <c r="D4445" t="s">
        <v>1103</v>
      </c>
      <c r="E4445">
        <v>0.12230000000000001</v>
      </c>
      <c r="F4445">
        <v>0.12809999999999999</v>
      </c>
      <c r="G4445" t="s">
        <v>704</v>
      </c>
      <c r="H4445" t="s">
        <v>1787</v>
      </c>
      <c r="L4445" s="4">
        <f t="shared" si="72"/>
        <v>6901.9999999999827</v>
      </c>
      <c r="M4445">
        <v>10000</v>
      </c>
      <c r="N4445">
        <v>2.9</v>
      </c>
      <c r="O4445" t="s">
        <v>15400</v>
      </c>
      <c r="P4445">
        <v>119</v>
      </c>
      <c r="Q4445" t="s">
        <v>7397</v>
      </c>
      <c r="R4445" t="s">
        <v>13583</v>
      </c>
      <c r="S4445" t="s">
        <v>19862</v>
      </c>
      <c r="T4445" t="s">
        <v>26048</v>
      </c>
      <c r="U4445" t="s">
        <v>27811</v>
      </c>
      <c r="V4445">
        <v>0.5</v>
      </c>
      <c r="W4445">
        <v>-0.5</v>
      </c>
      <c r="X4445">
        <v>500000</v>
      </c>
      <c r="Y4445">
        <v>-4717123.5358048547</v>
      </c>
    </row>
    <row r="4446" spans="1:25" x14ac:dyDescent="0.15">
      <c r="A4446" s="1">
        <v>4444</v>
      </c>
      <c r="B4446" s="2">
        <v>43706</v>
      </c>
      <c r="C4446" t="s">
        <v>2719</v>
      </c>
      <c r="D4446" t="s">
        <v>1103</v>
      </c>
      <c r="E4446">
        <v>3.4099999999999998E-2</v>
      </c>
      <c r="F4446">
        <v>3.8100000000000002E-2</v>
      </c>
      <c r="G4446" t="s">
        <v>220</v>
      </c>
      <c r="H4446" t="s">
        <v>1304</v>
      </c>
      <c r="L4446" s="4">
        <f t="shared" si="72"/>
        <v>-12160.000000000011</v>
      </c>
      <c r="M4446">
        <v>10000</v>
      </c>
      <c r="N4446">
        <v>2.95</v>
      </c>
      <c r="O4446" t="s">
        <v>15397</v>
      </c>
      <c r="P4446">
        <v>27</v>
      </c>
      <c r="Q4446" t="s">
        <v>7398</v>
      </c>
      <c r="R4446" t="s">
        <v>13584</v>
      </c>
      <c r="S4446" t="s">
        <v>19863</v>
      </c>
      <c r="T4446" t="s">
        <v>26049</v>
      </c>
      <c r="U4446" t="s">
        <v>27810</v>
      </c>
      <c r="V4446">
        <v>0.5</v>
      </c>
      <c r="W4446">
        <v>-0.5</v>
      </c>
      <c r="X4446">
        <v>500000</v>
      </c>
      <c r="Y4446">
        <v>-4752964.0969409822</v>
      </c>
    </row>
    <row r="4447" spans="1:25" x14ac:dyDescent="0.15">
      <c r="A4447" s="1">
        <v>4445</v>
      </c>
      <c r="B4447" s="2">
        <v>43706</v>
      </c>
      <c r="C4447" t="s">
        <v>2720</v>
      </c>
      <c r="D4447" t="s">
        <v>1103</v>
      </c>
      <c r="E4447">
        <v>8.3900000000000002E-2</v>
      </c>
      <c r="F4447">
        <v>7.6300000000000007E-2</v>
      </c>
      <c r="G4447" t="s">
        <v>113</v>
      </c>
      <c r="H4447" t="s">
        <v>1197</v>
      </c>
      <c r="L4447" s="4">
        <f t="shared" si="72"/>
        <v>14591.999999999991</v>
      </c>
      <c r="M4447">
        <v>10000</v>
      </c>
      <c r="N4447">
        <v>2.95</v>
      </c>
      <c r="O4447" t="s">
        <v>15397</v>
      </c>
      <c r="P4447">
        <v>27</v>
      </c>
      <c r="Q4447" t="s">
        <v>7399</v>
      </c>
      <c r="R4447" t="s">
        <v>13585</v>
      </c>
      <c r="S4447" t="s">
        <v>19864</v>
      </c>
      <c r="T4447" t="s">
        <v>26050</v>
      </c>
      <c r="U4447" t="s">
        <v>27811</v>
      </c>
      <c r="V4447">
        <v>0.5</v>
      </c>
      <c r="W4447">
        <v>-0.5</v>
      </c>
      <c r="X4447">
        <v>500000</v>
      </c>
      <c r="Y4447">
        <v>-4752964.0969409822</v>
      </c>
    </row>
    <row r="4448" spans="1:25" x14ac:dyDescent="0.15">
      <c r="A4448" s="1">
        <v>4446</v>
      </c>
      <c r="B4448" s="2">
        <v>43706</v>
      </c>
      <c r="C4448" t="s">
        <v>2737</v>
      </c>
      <c r="D4448" t="s">
        <v>1103</v>
      </c>
      <c r="E4448">
        <v>7.6899999999999996E-2</v>
      </c>
      <c r="F4448">
        <v>8.3500000000000005E-2</v>
      </c>
      <c r="G4448" t="s">
        <v>634</v>
      </c>
      <c r="H4448" t="s">
        <v>1717</v>
      </c>
      <c r="L4448" s="4">
        <f t="shared" si="72"/>
        <v>13596.000000000018</v>
      </c>
      <c r="M4448">
        <v>10000</v>
      </c>
      <c r="N4448">
        <v>2.9</v>
      </c>
      <c r="O4448" t="s">
        <v>15401</v>
      </c>
      <c r="P4448">
        <v>55</v>
      </c>
      <c r="Q4448" t="s">
        <v>7400</v>
      </c>
      <c r="R4448" t="s">
        <v>13586</v>
      </c>
      <c r="S4448" t="s">
        <v>19865</v>
      </c>
      <c r="T4448" t="s">
        <v>26051</v>
      </c>
      <c r="U4448" t="s">
        <v>27810</v>
      </c>
      <c r="V4448">
        <v>0.5</v>
      </c>
      <c r="W4448">
        <v>-0.5</v>
      </c>
      <c r="X4448">
        <v>500000</v>
      </c>
      <c r="Y4448">
        <v>-4752964.0969409822</v>
      </c>
    </row>
    <row r="4449" spans="1:25" x14ac:dyDescent="0.15">
      <c r="A4449" s="1">
        <v>4447</v>
      </c>
      <c r="B4449" s="2">
        <v>43706</v>
      </c>
      <c r="C4449" t="s">
        <v>2738</v>
      </c>
      <c r="D4449" t="s">
        <v>1103</v>
      </c>
      <c r="E4449">
        <v>8.14E-2</v>
      </c>
      <c r="F4449">
        <v>7.4999999999999997E-2</v>
      </c>
      <c r="G4449" t="s">
        <v>799</v>
      </c>
      <c r="H4449" t="s">
        <v>1882</v>
      </c>
      <c r="L4449" s="4">
        <f t="shared" si="72"/>
        <v>-15424.000000000007</v>
      </c>
      <c r="M4449">
        <v>10000</v>
      </c>
      <c r="N4449">
        <v>2.9</v>
      </c>
      <c r="O4449" t="s">
        <v>15401</v>
      </c>
      <c r="P4449">
        <v>55</v>
      </c>
      <c r="Q4449" t="s">
        <v>7401</v>
      </c>
      <c r="R4449" t="s">
        <v>13587</v>
      </c>
      <c r="S4449" t="s">
        <v>19866</v>
      </c>
      <c r="T4449" t="s">
        <v>26052</v>
      </c>
      <c r="U4449" t="s">
        <v>27811</v>
      </c>
      <c r="V4449">
        <v>0.5</v>
      </c>
      <c r="W4449">
        <v>-0.5</v>
      </c>
      <c r="X4449">
        <v>500000</v>
      </c>
      <c r="Y4449">
        <v>-4752964.0969409822</v>
      </c>
    </row>
    <row r="4450" spans="1:25" x14ac:dyDescent="0.15">
      <c r="A4450" s="1">
        <v>4448</v>
      </c>
      <c r="B4450" s="2">
        <v>43707</v>
      </c>
      <c r="C4450" t="s">
        <v>2719</v>
      </c>
      <c r="D4450" t="s">
        <v>1103</v>
      </c>
      <c r="E4450">
        <v>3.8100000000000002E-2</v>
      </c>
      <c r="F4450">
        <v>4.3999999999999997E-2</v>
      </c>
      <c r="G4450" t="s">
        <v>652</v>
      </c>
      <c r="H4450" t="s">
        <v>1735</v>
      </c>
      <c r="L4450" s="4">
        <f t="shared" si="72"/>
        <v>-20944.999999999985</v>
      </c>
      <c r="M4450">
        <v>10000</v>
      </c>
      <c r="N4450">
        <v>2.95</v>
      </c>
      <c r="O4450" t="s">
        <v>15397</v>
      </c>
      <c r="P4450">
        <v>26</v>
      </c>
      <c r="Q4450" t="s">
        <v>7402</v>
      </c>
      <c r="R4450" t="s">
        <v>13588</v>
      </c>
      <c r="S4450" t="s">
        <v>19867</v>
      </c>
      <c r="T4450" t="s">
        <v>26053</v>
      </c>
      <c r="U4450" t="s">
        <v>27810</v>
      </c>
      <c r="V4450">
        <v>1</v>
      </c>
      <c r="W4450">
        <v>-0.5</v>
      </c>
      <c r="X4450">
        <v>1000000</v>
      </c>
      <c r="Y4450">
        <v>-4704191.0578973005</v>
      </c>
    </row>
    <row r="4451" spans="1:25" x14ac:dyDescent="0.15">
      <c r="A4451" s="1">
        <v>4449</v>
      </c>
      <c r="B4451" s="2">
        <v>43707</v>
      </c>
      <c r="C4451" t="s">
        <v>2720</v>
      </c>
      <c r="D4451" t="s">
        <v>1103</v>
      </c>
      <c r="E4451">
        <v>7.6300000000000007E-2</v>
      </c>
      <c r="F4451">
        <v>6.0299999999999999E-2</v>
      </c>
      <c r="G4451" t="s">
        <v>188</v>
      </c>
      <c r="H4451" t="s">
        <v>1272</v>
      </c>
      <c r="L4451" s="4">
        <f t="shared" si="72"/>
        <v>42080.000000000022</v>
      </c>
      <c r="M4451">
        <v>10000</v>
      </c>
      <c r="N4451">
        <v>2.95</v>
      </c>
      <c r="O4451" t="s">
        <v>15397</v>
      </c>
      <c r="P4451">
        <v>26</v>
      </c>
      <c r="Q4451" t="s">
        <v>7403</v>
      </c>
      <c r="R4451" t="s">
        <v>13589</v>
      </c>
      <c r="S4451" t="s">
        <v>19868</v>
      </c>
      <c r="T4451" t="s">
        <v>26054</v>
      </c>
      <c r="U4451" t="s">
        <v>27811</v>
      </c>
      <c r="V4451">
        <v>1</v>
      </c>
      <c r="W4451">
        <v>-0.5</v>
      </c>
      <c r="X4451">
        <v>1000000</v>
      </c>
      <c r="Y4451">
        <v>-4704191.0578973005</v>
      </c>
    </row>
    <row r="4452" spans="1:25" x14ac:dyDescent="0.15">
      <c r="A4452" s="1">
        <v>4450</v>
      </c>
      <c r="B4452" s="2">
        <v>43707</v>
      </c>
      <c r="C4452" t="s">
        <v>2737</v>
      </c>
      <c r="D4452" t="s">
        <v>1103</v>
      </c>
      <c r="E4452">
        <v>8.3500000000000005E-2</v>
      </c>
      <c r="F4452">
        <v>9.2700000000000005E-2</v>
      </c>
      <c r="G4452" t="s">
        <v>1039</v>
      </c>
      <c r="H4452" t="s">
        <v>2081</v>
      </c>
      <c r="L4452" s="4">
        <f t="shared" si="72"/>
        <v>25944</v>
      </c>
      <c r="M4452">
        <v>10000</v>
      </c>
      <c r="N4452">
        <v>2.9</v>
      </c>
      <c r="O4452" t="s">
        <v>15401</v>
      </c>
      <c r="P4452">
        <v>54</v>
      </c>
      <c r="Q4452" t="s">
        <v>7404</v>
      </c>
      <c r="R4452" t="s">
        <v>13590</v>
      </c>
      <c r="S4452" t="s">
        <v>19869</v>
      </c>
      <c r="T4452" t="s">
        <v>26055</v>
      </c>
      <c r="U4452" t="s">
        <v>27810</v>
      </c>
      <c r="V4452">
        <v>1</v>
      </c>
      <c r="W4452">
        <v>-0.5</v>
      </c>
      <c r="X4452">
        <v>1000000</v>
      </c>
      <c r="Y4452">
        <v>-4704191.0578973005</v>
      </c>
    </row>
    <row r="4453" spans="1:25" x14ac:dyDescent="0.15">
      <c r="A4453" s="1">
        <v>4451</v>
      </c>
      <c r="B4453" s="2">
        <v>43707</v>
      </c>
      <c r="C4453" t="s">
        <v>2738</v>
      </c>
      <c r="D4453" t="s">
        <v>1103</v>
      </c>
      <c r="E4453">
        <v>7.4999999999999997E-2</v>
      </c>
      <c r="F4453">
        <v>5.9900000000000002E-2</v>
      </c>
      <c r="G4453" t="s">
        <v>26</v>
      </c>
      <c r="H4453" t="s">
        <v>1110</v>
      </c>
      <c r="L4453" s="4">
        <f t="shared" si="72"/>
        <v>-56171.999999999985</v>
      </c>
      <c r="M4453">
        <v>10000</v>
      </c>
      <c r="N4453">
        <v>2.9</v>
      </c>
      <c r="O4453" t="s">
        <v>15401</v>
      </c>
      <c r="P4453">
        <v>54</v>
      </c>
      <c r="Q4453" t="s">
        <v>7405</v>
      </c>
      <c r="R4453" t="s">
        <v>13591</v>
      </c>
      <c r="S4453" t="s">
        <v>19870</v>
      </c>
      <c r="T4453" t="s">
        <v>26056</v>
      </c>
      <c r="U4453" t="s">
        <v>27811</v>
      </c>
      <c r="V4453">
        <v>1</v>
      </c>
      <c r="W4453">
        <v>-0.5</v>
      </c>
      <c r="X4453">
        <v>1000000</v>
      </c>
      <c r="Y4453">
        <v>-4704191.0578973005</v>
      </c>
    </row>
    <row r="4454" spans="1:25" x14ac:dyDescent="0.15">
      <c r="A4454" s="1">
        <v>4452</v>
      </c>
      <c r="B4454" s="2">
        <v>43710</v>
      </c>
      <c r="C4454" t="s">
        <v>2719</v>
      </c>
      <c r="D4454" t="s">
        <v>1103</v>
      </c>
      <c r="E4454">
        <v>4.3999999999999997E-2</v>
      </c>
      <c r="F4454">
        <v>4.2900000000000001E-2</v>
      </c>
      <c r="G4454" t="s">
        <v>468</v>
      </c>
      <c r="H4454" t="s">
        <v>1551</v>
      </c>
      <c r="L4454" s="4">
        <f t="shared" si="72"/>
        <v>3013.9999999999914</v>
      </c>
      <c r="M4454">
        <v>10000</v>
      </c>
      <c r="N4454">
        <v>2.95</v>
      </c>
      <c r="O4454" t="s">
        <v>15397</v>
      </c>
      <c r="P4454">
        <v>23</v>
      </c>
      <c r="Q4454" t="s">
        <v>7406</v>
      </c>
      <c r="R4454" t="s">
        <v>13592</v>
      </c>
      <c r="S4454" t="s">
        <v>19871</v>
      </c>
      <c r="T4454" t="s">
        <v>26057</v>
      </c>
      <c r="U4454" t="s">
        <v>27810</v>
      </c>
      <c r="V4454">
        <v>1</v>
      </c>
      <c r="W4454">
        <v>-0.5</v>
      </c>
      <c r="X4454">
        <v>1000000</v>
      </c>
      <c r="Y4454">
        <v>-4627701.4207043368</v>
      </c>
    </row>
    <row r="4455" spans="1:25" x14ac:dyDescent="0.15">
      <c r="A4455" s="1">
        <v>4453</v>
      </c>
      <c r="B4455" s="2">
        <v>43710</v>
      </c>
      <c r="C4455" t="s">
        <v>2720</v>
      </c>
      <c r="D4455" t="s">
        <v>1103</v>
      </c>
      <c r="E4455">
        <v>6.0299999999999999E-2</v>
      </c>
      <c r="F4455">
        <v>6.0199999999999997E-2</v>
      </c>
      <c r="G4455" t="s">
        <v>599</v>
      </c>
      <c r="H4455" t="s">
        <v>1682</v>
      </c>
      <c r="L4455" s="4">
        <f t="shared" si="72"/>
        <v>265.00000000000762</v>
      </c>
      <c r="M4455">
        <v>10000</v>
      </c>
      <c r="N4455">
        <v>2.95</v>
      </c>
      <c r="O4455" t="s">
        <v>15397</v>
      </c>
      <c r="P4455">
        <v>23</v>
      </c>
      <c r="Q4455" t="s">
        <v>7407</v>
      </c>
      <c r="R4455" t="s">
        <v>13593</v>
      </c>
      <c r="S4455" t="s">
        <v>19872</v>
      </c>
      <c r="T4455" t="s">
        <v>26058</v>
      </c>
      <c r="U4455" t="s">
        <v>27811</v>
      </c>
      <c r="V4455">
        <v>1</v>
      </c>
      <c r="W4455">
        <v>-0.5</v>
      </c>
      <c r="X4455">
        <v>1000000</v>
      </c>
      <c r="Y4455">
        <v>-4627701.4207043368</v>
      </c>
    </row>
    <row r="4456" spans="1:25" x14ac:dyDescent="0.15">
      <c r="A4456" s="1">
        <v>4454</v>
      </c>
      <c r="B4456" s="2">
        <v>43710</v>
      </c>
      <c r="C4456" t="s">
        <v>2737</v>
      </c>
      <c r="D4456" t="s">
        <v>1103</v>
      </c>
      <c r="E4456">
        <v>9.2700000000000005E-2</v>
      </c>
      <c r="F4456">
        <v>9.1700000000000004E-2</v>
      </c>
      <c r="G4456" t="s">
        <v>854</v>
      </c>
      <c r="H4456" t="s">
        <v>1904</v>
      </c>
      <c r="L4456" s="4">
        <f t="shared" si="72"/>
        <v>-2350.0000000000023</v>
      </c>
      <c r="M4456">
        <v>10000</v>
      </c>
      <c r="N4456">
        <v>2.9</v>
      </c>
      <c r="O4456" t="s">
        <v>15401</v>
      </c>
      <c r="P4456">
        <v>51</v>
      </c>
      <c r="Q4456" t="s">
        <v>7408</v>
      </c>
      <c r="R4456" t="s">
        <v>13594</v>
      </c>
      <c r="S4456" t="s">
        <v>19873</v>
      </c>
      <c r="T4456" t="s">
        <v>26059</v>
      </c>
      <c r="U4456" t="s">
        <v>27810</v>
      </c>
      <c r="V4456">
        <v>1</v>
      </c>
      <c r="W4456">
        <v>-0.5</v>
      </c>
      <c r="X4456">
        <v>1000000</v>
      </c>
      <c r="Y4456">
        <v>-4627701.4207043368</v>
      </c>
    </row>
    <row r="4457" spans="1:25" x14ac:dyDescent="0.15">
      <c r="A4457" s="1">
        <v>4455</v>
      </c>
      <c r="B4457" s="2">
        <v>43710</v>
      </c>
      <c r="C4457" t="s">
        <v>2738</v>
      </c>
      <c r="D4457" t="s">
        <v>1103</v>
      </c>
      <c r="E4457">
        <v>5.9900000000000002E-2</v>
      </c>
      <c r="F4457">
        <v>5.9799999999999999E-2</v>
      </c>
      <c r="G4457" t="s">
        <v>873</v>
      </c>
      <c r="H4457" t="s">
        <v>1923</v>
      </c>
      <c r="L4457" s="4">
        <f t="shared" si="72"/>
        <v>-385.00000000001103</v>
      </c>
      <c r="M4457">
        <v>10000</v>
      </c>
      <c r="N4457">
        <v>2.9</v>
      </c>
      <c r="O4457" t="s">
        <v>15401</v>
      </c>
      <c r="P4457">
        <v>51</v>
      </c>
      <c r="Q4457" t="s">
        <v>7409</v>
      </c>
      <c r="R4457" t="s">
        <v>13595</v>
      </c>
      <c r="S4457" t="s">
        <v>19874</v>
      </c>
      <c r="T4457" t="s">
        <v>26060</v>
      </c>
      <c r="U4457" t="s">
        <v>27811</v>
      </c>
      <c r="V4457">
        <v>1</v>
      </c>
      <c r="W4457">
        <v>-0.5</v>
      </c>
      <c r="X4457">
        <v>1000000</v>
      </c>
      <c r="Y4457">
        <v>-4627701.4207043368</v>
      </c>
    </row>
    <row r="4458" spans="1:25" x14ac:dyDescent="0.15">
      <c r="A4458" s="1">
        <v>4456</v>
      </c>
      <c r="B4458" s="2">
        <v>43711</v>
      </c>
      <c r="C4458" t="s">
        <v>2719</v>
      </c>
      <c r="D4458" t="s">
        <v>1103</v>
      </c>
      <c r="E4458">
        <v>4.2900000000000001E-2</v>
      </c>
      <c r="F4458">
        <v>5.4300000000000001E-2</v>
      </c>
      <c r="G4458" t="s">
        <v>625</v>
      </c>
      <c r="H4458" t="s">
        <v>1708</v>
      </c>
      <c r="L4458" s="4">
        <f t="shared" si="72"/>
        <v>-29298</v>
      </c>
      <c r="M4458">
        <v>10000</v>
      </c>
      <c r="N4458">
        <v>2.95</v>
      </c>
      <c r="O4458" t="s">
        <v>15397</v>
      </c>
      <c r="P4458">
        <v>22</v>
      </c>
      <c r="Q4458" t="s">
        <v>7410</v>
      </c>
      <c r="R4458" t="s">
        <v>13596</v>
      </c>
      <c r="S4458" t="s">
        <v>19875</v>
      </c>
      <c r="T4458" t="s">
        <v>26061</v>
      </c>
      <c r="U4458" t="s">
        <v>27810</v>
      </c>
      <c r="V4458">
        <v>1</v>
      </c>
      <c r="W4458">
        <v>-0.5</v>
      </c>
      <c r="X4458">
        <v>1000000</v>
      </c>
      <c r="Y4458">
        <v>-4630851.1238091635</v>
      </c>
    </row>
    <row r="4459" spans="1:25" x14ac:dyDescent="0.15">
      <c r="A4459" s="1">
        <v>4457</v>
      </c>
      <c r="B4459" s="2">
        <v>43711</v>
      </c>
      <c r="C4459" t="s">
        <v>2720</v>
      </c>
      <c r="D4459" t="s">
        <v>1103</v>
      </c>
      <c r="E4459">
        <v>6.0199999999999997E-2</v>
      </c>
      <c r="F4459">
        <v>0.04</v>
      </c>
      <c r="G4459" t="s">
        <v>461</v>
      </c>
      <c r="H4459" t="s">
        <v>1544</v>
      </c>
      <c r="L4459" s="4">
        <f t="shared" si="72"/>
        <v>48681.999999999993</v>
      </c>
      <c r="M4459">
        <v>10000</v>
      </c>
      <c r="N4459">
        <v>2.95</v>
      </c>
      <c r="O4459" t="s">
        <v>15397</v>
      </c>
      <c r="P4459">
        <v>22</v>
      </c>
      <c r="Q4459" t="s">
        <v>7411</v>
      </c>
      <c r="R4459" t="s">
        <v>13597</v>
      </c>
      <c r="S4459" t="s">
        <v>19876</v>
      </c>
      <c r="T4459" t="s">
        <v>26062</v>
      </c>
      <c r="U4459" t="s">
        <v>27811</v>
      </c>
      <c r="V4459">
        <v>1</v>
      </c>
      <c r="W4459">
        <v>-0.5</v>
      </c>
      <c r="X4459">
        <v>1000000</v>
      </c>
      <c r="Y4459">
        <v>-4630851.1238091635</v>
      </c>
    </row>
    <row r="4460" spans="1:25" x14ac:dyDescent="0.15">
      <c r="A4460" s="1">
        <v>4458</v>
      </c>
      <c r="B4460" s="2">
        <v>43711</v>
      </c>
      <c r="C4460" t="s">
        <v>2737</v>
      </c>
      <c r="D4460" t="s">
        <v>1103</v>
      </c>
      <c r="E4460">
        <v>9.1700000000000004E-2</v>
      </c>
      <c r="F4460">
        <v>0.1082</v>
      </c>
      <c r="G4460" t="s">
        <v>739</v>
      </c>
      <c r="H4460" t="s">
        <v>1822</v>
      </c>
      <c r="L4460" s="4">
        <f t="shared" si="72"/>
        <v>36135</v>
      </c>
      <c r="M4460">
        <v>10000</v>
      </c>
      <c r="N4460">
        <v>2.9</v>
      </c>
      <c r="O4460" t="s">
        <v>15401</v>
      </c>
      <c r="P4460">
        <v>50</v>
      </c>
      <c r="Q4460" t="s">
        <v>7412</v>
      </c>
      <c r="R4460" t="s">
        <v>13598</v>
      </c>
      <c r="S4460" t="s">
        <v>19877</v>
      </c>
      <c r="T4460" t="s">
        <v>26063</v>
      </c>
      <c r="U4460" t="s">
        <v>27810</v>
      </c>
      <c r="V4460">
        <v>1</v>
      </c>
      <c r="W4460">
        <v>-0.5</v>
      </c>
      <c r="X4460">
        <v>1000000</v>
      </c>
      <c r="Y4460">
        <v>-4630851.1238091635</v>
      </c>
    </row>
    <row r="4461" spans="1:25" x14ac:dyDescent="0.15">
      <c r="A4461" s="1">
        <v>4459</v>
      </c>
      <c r="B4461" s="2">
        <v>43711</v>
      </c>
      <c r="C4461" t="s">
        <v>2738</v>
      </c>
      <c r="D4461" t="s">
        <v>1103</v>
      </c>
      <c r="E4461">
        <v>5.9799999999999999E-2</v>
      </c>
      <c r="F4461">
        <v>4.4999999999999998E-2</v>
      </c>
      <c r="G4461" t="s">
        <v>592</v>
      </c>
      <c r="H4461" t="s">
        <v>1675</v>
      </c>
      <c r="L4461" s="4">
        <f t="shared" si="72"/>
        <v>-55204</v>
      </c>
      <c r="M4461">
        <v>10000</v>
      </c>
      <c r="N4461">
        <v>2.9</v>
      </c>
      <c r="O4461" t="s">
        <v>15401</v>
      </c>
      <c r="P4461">
        <v>50</v>
      </c>
      <c r="Q4461" t="s">
        <v>7413</v>
      </c>
      <c r="R4461" t="s">
        <v>13599</v>
      </c>
      <c r="S4461" t="s">
        <v>19878</v>
      </c>
      <c r="T4461" t="s">
        <v>26064</v>
      </c>
      <c r="U4461" t="s">
        <v>27811</v>
      </c>
      <c r="V4461">
        <v>1</v>
      </c>
      <c r="W4461">
        <v>-0.5</v>
      </c>
      <c r="X4461">
        <v>1000000</v>
      </c>
      <c r="Y4461">
        <v>-4630851.1238091635</v>
      </c>
    </row>
    <row r="4462" spans="1:25" x14ac:dyDescent="0.15">
      <c r="A4462" s="1">
        <v>4460</v>
      </c>
      <c r="B4462" s="2">
        <v>43712</v>
      </c>
      <c r="C4462" t="s">
        <v>2719</v>
      </c>
      <c r="D4462" t="s">
        <v>1103</v>
      </c>
      <c r="E4462">
        <v>5.4300000000000001E-2</v>
      </c>
      <c r="F4462">
        <v>7.85E-2</v>
      </c>
      <c r="G4462" t="s">
        <v>254</v>
      </c>
      <c r="H4462" t="s">
        <v>1338</v>
      </c>
      <c r="L4462" s="4">
        <f t="shared" si="72"/>
        <v>-46222</v>
      </c>
      <c r="M4462">
        <v>10000</v>
      </c>
      <c r="N4462">
        <v>2.95</v>
      </c>
      <c r="O4462" t="s">
        <v>15397</v>
      </c>
      <c r="P4462">
        <v>21</v>
      </c>
      <c r="Q4462" t="s">
        <v>7414</v>
      </c>
      <c r="R4462" t="s">
        <v>13600</v>
      </c>
      <c r="S4462" t="s">
        <v>19879</v>
      </c>
      <c r="T4462" t="s">
        <v>26065</v>
      </c>
      <c r="U4462" t="s">
        <v>27810</v>
      </c>
      <c r="V4462">
        <v>1</v>
      </c>
      <c r="W4462">
        <v>-0.5</v>
      </c>
      <c r="X4462">
        <v>1000000</v>
      </c>
      <c r="Y4462">
        <v>-4525537.5518357893</v>
      </c>
    </row>
    <row r="4463" spans="1:25" x14ac:dyDescent="0.15">
      <c r="A4463" s="1">
        <v>4461</v>
      </c>
      <c r="B4463" s="2">
        <v>43712</v>
      </c>
      <c r="C4463" t="s">
        <v>2720</v>
      </c>
      <c r="D4463" t="s">
        <v>1103</v>
      </c>
      <c r="E4463">
        <v>0.04</v>
      </c>
      <c r="F4463">
        <v>2.5899999999999999E-2</v>
      </c>
      <c r="G4463" t="s">
        <v>412</v>
      </c>
      <c r="H4463" t="s">
        <v>1496</v>
      </c>
      <c r="L4463" s="4">
        <f t="shared" si="72"/>
        <v>42300.000000000007</v>
      </c>
      <c r="M4463">
        <v>10000</v>
      </c>
      <c r="N4463">
        <v>2.95</v>
      </c>
      <c r="O4463" t="s">
        <v>15397</v>
      </c>
      <c r="P4463">
        <v>21</v>
      </c>
      <c r="Q4463" t="s">
        <v>7415</v>
      </c>
      <c r="R4463" t="s">
        <v>13601</v>
      </c>
      <c r="S4463" t="s">
        <v>19880</v>
      </c>
      <c r="T4463" t="s">
        <v>26066</v>
      </c>
      <c r="U4463" t="s">
        <v>27811</v>
      </c>
      <c r="V4463">
        <v>1</v>
      </c>
      <c r="W4463">
        <v>-0.5</v>
      </c>
      <c r="X4463">
        <v>1000000</v>
      </c>
      <c r="Y4463">
        <v>-4525537.5518357893</v>
      </c>
    </row>
    <row r="4464" spans="1:25" x14ac:dyDescent="0.15">
      <c r="A4464" s="1">
        <v>4462</v>
      </c>
      <c r="B4464" s="2">
        <v>43712</v>
      </c>
      <c r="C4464" t="s">
        <v>2739</v>
      </c>
      <c r="D4464" t="s">
        <v>1103</v>
      </c>
      <c r="E4464">
        <v>7.8100000000000003E-2</v>
      </c>
      <c r="F4464">
        <v>0.1041</v>
      </c>
      <c r="G4464" t="s">
        <v>764</v>
      </c>
      <c r="H4464" t="s">
        <v>1847</v>
      </c>
      <c r="L4464" s="4">
        <f t="shared" si="72"/>
        <v>58759.999999999993</v>
      </c>
      <c r="M4464">
        <v>10000</v>
      </c>
      <c r="N4464">
        <v>2.95</v>
      </c>
      <c r="O4464" t="s">
        <v>15401</v>
      </c>
      <c r="P4464">
        <v>49</v>
      </c>
      <c r="Q4464" t="s">
        <v>7416</v>
      </c>
      <c r="R4464" t="s">
        <v>13602</v>
      </c>
      <c r="S4464" t="s">
        <v>19881</v>
      </c>
      <c r="T4464" t="s">
        <v>26067</v>
      </c>
      <c r="U4464" t="s">
        <v>27810</v>
      </c>
      <c r="V4464">
        <v>1</v>
      </c>
      <c r="W4464">
        <v>-0.5</v>
      </c>
      <c r="X4464">
        <v>1000000</v>
      </c>
      <c r="Y4464">
        <v>-4525537.5518357893</v>
      </c>
    </row>
    <row r="4465" spans="1:25" x14ac:dyDescent="0.15">
      <c r="A4465" s="1">
        <v>4463</v>
      </c>
      <c r="B4465" s="2">
        <v>43712</v>
      </c>
      <c r="C4465" t="s">
        <v>2740</v>
      </c>
      <c r="D4465" t="s">
        <v>1103</v>
      </c>
      <c r="E4465">
        <v>6.6000000000000003E-2</v>
      </c>
      <c r="F4465">
        <v>5.1499999999999997E-2</v>
      </c>
      <c r="G4465" t="s">
        <v>601</v>
      </c>
      <c r="H4465" t="s">
        <v>1684</v>
      </c>
      <c r="L4465" s="4">
        <f t="shared" si="72"/>
        <v>-47705.000000000022</v>
      </c>
      <c r="M4465">
        <v>10000</v>
      </c>
      <c r="N4465">
        <v>2.95</v>
      </c>
      <c r="O4465" t="s">
        <v>15401</v>
      </c>
      <c r="P4465">
        <v>49</v>
      </c>
      <c r="Q4465" t="s">
        <v>7417</v>
      </c>
      <c r="R4465" t="s">
        <v>13603</v>
      </c>
      <c r="S4465" t="s">
        <v>19882</v>
      </c>
      <c r="T4465" t="s">
        <v>26068</v>
      </c>
      <c r="U4465" t="s">
        <v>27811</v>
      </c>
      <c r="V4465">
        <v>1</v>
      </c>
      <c r="W4465">
        <v>-0.5</v>
      </c>
      <c r="X4465">
        <v>1000000</v>
      </c>
      <c r="Y4465">
        <v>-4525537.5518357893</v>
      </c>
    </row>
    <row r="4466" spans="1:25" x14ac:dyDescent="0.15">
      <c r="A4466" s="1">
        <v>4464</v>
      </c>
      <c r="B4466" s="2">
        <v>43713</v>
      </c>
      <c r="C4466" t="s">
        <v>2719</v>
      </c>
      <c r="D4466" t="s">
        <v>1103</v>
      </c>
      <c r="E4466">
        <v>7.85E-2</v>
      </c>
      <c r="F4466">
        <v>0.1052</v>
      </c>
      <c r="G4466" t="s">
        <v>168</v>
      </c>
      <c r="H4466" t="s">
        <v>1252</v>
      </c>
      <c r="L4466" s="4">
        <f t="shared" si="72"/>
        <v>-39783</v>
      </c>
      <c r="M4466">
        <v>10000</v>
      </c>
      <c r="N4466">
        <v>2.95</v>
      </c>
      <c r="O4466" t="s">
        <v>15397</v>
      </c>
      <c r="P4466">
        <v>20</v>
      </c>
      <c r="Q4466" t="s">
        <v>7418</v>
      </c>
      <c r="R4466" t="s">
        <v>13604</v>
      </c>
      <c r="S4466" t="s">
        <v>19883</v>
      </c>
      <c r="T4466" t="s">
        <v>26069</v>
      </c>
      <c r="U4466" t="s">
        <v>27810</v>
      </c>
      <c r="V4466">
        <v>1</v>
      </c>
      <c r="W4466">
        <v>-0.5</v>
      </c>
      <c r="X4466">
        <v>1000000</v>
      </c>
      <c r="Y4466">
        <v>-4432616.2542264992</v>
      </c>
    </row>
    <row r="4467" spans="1:25" x14ac:dyDescent="0.15">
      <c r="A4467" s="1">
        <v>4465</v>
      </c>
      <c r="B4467" s="2">
        <v>43713</v>
      </c>
      <c r="C4467" t="s">
        <v>2720</v>
      </c>
      <c r="D4467" t="s">
        <v>1103</v>
      </c>
      <c r="E4467">
        <v>2.5899999999999999E-2</v>
      </c>
      <c r="F4467">
        <v>1.6799999999999999E-2</v>
      </c>
      <c r="G4467" t="s">
        <v>1009</v>
      </c>
      <c r="H4467" t="s">
        <v>2051</v>
      </c>
      <c r="L4467" s="4">
        <f t="shared" si="72"/>
        <v>35126</v>
      </c>
      <c r="M4467">
        <v>10000</v>
      </c>
      <c r="N4467">
        <v>2.95</v>
      </c>
      <c r="O4467" t="s">
        <v>15397</v>
      </c>
      <c r="P4467">
        <v>20</v>
      </c>
      <c r="Q4467" t="s">
        <v>7419</v>
      </c>
      <c r="R4467" t="s">
        <v>13605</v>
      </c>
      <c r="S4467" t="s">
        <v>19884</v>
      </c>
      <c r="T4467" t="s">
        <v>26070</v>
      </c>
      <c r="U4467" t="s">
        <v>27811</v>
      </c>
      <c r="V4467">
        <v>1</v>
      </c>
      <c r="W4467">
        <v>-0.5</v>
      </c>
      <c r="X4467">
        <v>1000000</v>
      </c>
      <c r="Y4467">
        <v>-4432616.2542264992</v>
      </c>
    </row>
    <row r="4468" spans="1:25" x14ac:dyDescent="0.15">
      <c r="A4468" s="1">
        <v>4466</v>
      </c>
      <c r="B4468" s="2">
        <v>43713</v>
      </c>
      <c r="C4468" t="s">
        <v>2739</v>
      </c>
      <c r="D4468" t="s">
        <v>1103</v>
      </c>
      <c r="E4468">
        <v>0.1041</v>
      </c>
      <c r="F4468">
        <v>0.13159999999999999</v>
      </c>
      <c r="G4468" t="s">
        <v>956</v>
      </c>
      <c r="H4468" t="s">
        <v>2000</v>
      </c>
      <c r="L4468" s="4">
        <f t="shared" si="72"/>
        <v>52524.999999999993</v>
      </c>
      <c r="M4468">
        <v>10000</v>
      </c>
      <c r="N4468">
        <v>2.95</v>
      </c>
      <c r="O4468" t="s">
        <v>15401</v>
      </c>
      <c r="P4468">
        <v>48</v>
      </c>
      <c r="Q4468" t="s">
        <v>7420</v>
      </c>
      <c r="R4468" t="s">
        <v>13606</v>
      </c>
      <c r="S4468" t="s">
        <v>19885</v>
      </c>
      <c r="T4468" t="s">
        <v>26071</v>
      </c>
      <c r="U4468" t="s">
        <v>27810</v>
      </c>
      <c r="V4468">
        <v>1</v>
      </c>
      <c r="W4468">
        <v>-0.5</v>
      </c>
      <c r="X4468">
        <v>1000000</v>
      </c>
      <c r="Y4468">
        <v>-4432616.2542264992</v>
      </c>
    </row>
    <row r="4469" spans="1:25" x14ac:dyDescent="0.15">
      <c r="A4469" s="1">
        <v>4467</v>
      </c>
      <c r="B4469" s="2">
        <v>43713</v>
      </c>
      <c r="C4469" t="s">
        <v>2740</v>
      </c>
      <c r="D4469" t="s">
        <v>1103</v>
      </c>
      <c r="E4469">
        <v>5.1499999999999997E-2</v>
      </c>
      <c r="F4469">
        <v>4.1599999999999998E-2</v>
      </c>
      <c r="G4469" t="s">
        <v>1040</v>
      </c>
      <c r="H4469" t="s">
        <v>2082</v>
      </c>
      <c r="L4469" s="4">
        <f t="shared" si="72"/>
        <v>-37818</v>
      </c>
      <c r="M4469">
        <v>10000</v>
      </c>
      <c r="N4469">
        <v>2.95</v>
      </c>
      <c r="O4469" t="s">
        <v>15401</v>
      </c>
      <c r="P4469">
        <v>48</v>
      </c>
      <c r="Q4469" t="s">
        <v>7421</v>
      </c>
      <c r="R4469" t="s">
        <v>13607</v>
      </c>
      <c r="S4469" t="s">
        <v>19886</v>
      </c>
      <c r="T4469" t="s">
        <v>26072</v>
      </c>
      <c r="U4469" t="s">
        <v>27811</v>
      </c>
      <c r="V4469">
        <v>1</v>
      </c>
      <c r="W4469">
        <v>-0.5</v>
      </c>
      <c r="X4469">
        <v>1000000</v>
      </c>
      <c r="Y4469">
        <v>-4432616.2542264992</v>
      </c>
    </row>
    <row r="4470" spans="1:25" x14ac:dyDescent="0.15">
      <c r="A4470" s="1">
        <v>4468</v>
      </c>
      <c r="B4470" s="2">
        <v>43714</v>
      </c>
      <c r="C4470" t="s">
        <v>2719</v>
      </c>
      <c r="D4470" t="s">
        <v>1103</v>
      </c>
      <c r="E4470">
        <v>0.1052</v>
      </c>
      <c r="F4470">
        <v>9.8900000000000002E-2</v>
      </c>
      <c r="G4470" t="s">
        <v>978</v>
      </c>
      <c r="H4470" t="s">
        <v>2021</v>
      </c>
      <c r="L4470" s="4">
        <f t="shared" si="72"/>
        <v>8820</v>
      </c>
      <c r="M4470">
        <v>10000</v>
      </c>
      <c r="N4470">
        <v>2.95</v>
      </c>
      <c r="O4470" t="s">
        <v>15397</v>
      </c>
      <c r="P4470">
        <v>19</v>
      </c>
      <c r="Q4470" t="s">
        <v>7422</v>
      </c>
      <c r="R4470" t="s">
        <v>13608</v>
      </c>
      <c r="S4470" t="s">
        <v>19887</v>
      </c>
      <c r="T4470" t="s">
        <v>26073</v>
      </c>
      <c r="U4470" t="s">
        <v>27810</v>
      </c>
      <c r="V4470">
        <v>1</v>
      </c>
      <c r="W4470">
        <v>-0.75</v>
      </c>
      <c r="X4470">
        <v>1000000</v>
      </c>
      <c r="Y4470">
        <v>-6505215.1767971106</v>
      </c>
    </row>
    <row r="4471" spans="1:25" x14ac:dyDescent="0.15">
      <c r="A4471" s="1">
        <v>4469</v>
      </c>
      <c r="B4471" s="2">
        <v>43714</v>
      </c>
      <c r="C4471" t="s">
        <v>2720</v>
      </c>
      <c r="D4471" t="s">
        <v>1103</v>
      </c>
      <c r="E4471">
        <v>1.6799999999999999E-2</v>
      </c>
      <c r="F4471">
        <v>1.6799999999999999E-2</v>
      </c>
      <c r="G4471" t="s">
        <v>445</v>
      </c>
      <c r="H4471" t="s">
        <v>1528</v>
      </c>
      <c r="L4471" s="4">
        <f t="shared" si="72"/>
        <v>0</v>
      </c>
      <c r="M4471">
        <v>10000</v>
      </c>
      <c r="N4471">
        <v>2.95</v>
      </c>
      <c r="O4471" t="s">
        <v>15397</v>
      </c>
      <c r="P4471">
        <v>19</v>
      </c>
      <c r="Q4471" t="s">
        <v>7423</v>
      </c>
      <c r="R4471" t="s">
        <v>13609</v>
      </c>
      <c r="S4471" t="s">
        <v>19888</v>
      </c>
      <c r="T4471" t="s">
        <v>26074</v>
      </c>
      <c r="U4471" t="s">
        <v>27811</v>
      </c>
      <c r="V4471">
        <v>1</v>
      </c>
      <c r="W4471">
        <v>-0.75</v>
      </c>
      <c r="X4471">
        <v>1000000</v>
      </c>
      <c r="Y4471">
        <v>-6505215.1767971106</v>
      </c>
    </row>
    <row r="4472" spans="1:25" x14ac:dyDescent="0.15">
      <c r="A4472" s="1">
        <v>4470</v>
      </c>
      <c r="B4472" s="2">
        <v>43714</v>
      </c>
      <c r="C4472" t="s">
        <v>2739</v>
      </c>
      <c r="D4472" t="s">
        <v>1103</v>
      </c>
      <c r="E4472">
        <v>0.13159999999999999</v>
      </c>
      <c r="F4472">
        <v>0.12970000000000001</v>
      </c>
      <c r="G4472" t="s">
        <v>122</v>
      </c>
      <c r="H4472" t="s">
        <v>1206</v>
      </c>
      <c r="L4472" s="4">
        <f t="shared" si="72"/>
        <v>-3381.9999999999732</v>
      </c>
      <c r="M4472">
        <v>10000</v>
      </c>
      <c r="N4472">
        <v>2.95</v>
      </c>
      <c r="O4472" t="s">
        <v>15401</v>
      </c>
      <c r="P4472">
        <v>47</v>
      </c>
      <c r="Q4472" t="s">
        <v>7424</v>
      </c>
      <c r="R4472" t="s">
        <v>13610</v>
      </c>
      <c r="S4472" t="s">
        <v>19889</v>
      </c>
      <c r="T4472" t="s">
        <v>26075</v>
      </c>
      <c r="U4472" t="s">
        <v>27810</v>
      </c>
      <c r="V4472">
        <v>1</v>
      </c>
      <c r="W4472">
        <v>-0.75</v>
      </c>
      <c r="X4472">
        <v>1000000</v>
      </c>
      <c r="Y4472">
        <v>-6505215.1767971106</v>
      </c>
    </row>
    <row r="4473" spans="1:25" x14ac:dyDescent="0.15">
      <c r="A4473" s="1">
        <v>4471</v>
      </c>
      <c r="B4473" s="2">
        <v>43714</v>
      </c>
      <c r="C4473" t="s">
        <v>2740</v>
      </c>
      <c r="D4473" t="s">
        <v>1103</v>
      </c>
      <c r="E4473">
        <v>4.1599999999999998E-2</v>
      </c>
      <c r="F4473">
        <v>4.2900000000000001E-2</v>
      </c>
      <c r="G4473" t="s">
        <v>1041</v>
      </c>
      <c r="H4473" t="s">
        <v>2083</v>
      </c>
      <c r="L4473" s="4">
        <f t="shared" si="72"/>
        <v>6695.0000000000127</v>
      </c>
      <c r="M4473">
        <v>10000</v>
      </c>
      <c r="N4473">
        <v>2.95</v>
      </c>
      <c r="O4473" t="s">
        <v>15401</v>
      </c>
      <c r="P4473">
        <v>47</v>
      </c>
      <c r="Q4473" t="s">
        <v>7425</v>
      </c>
      <c r="R4473" t="s">
        <v>13611</v>
      </c>
      <c r="S4473" t="s">
        <v>19890</v>
      </c>
      <c r="T4473" t="s">
        <v>26076</v>
      </c>
      <c r="U4473" t="s">
        <v>27811</v>
      </c>
      <c r="V4473">
        <v>1</v>
      </c>
      <c r="W4473">
        <v>-0.75</v>
      </c>
      <c r="X4473">
        <v>1000000</v>
      </c>
      <c r="Y4473">
        <v>-6505215.1767971106</v>
      </c>
    </row>
    <row r="4474" spans="1:25" x14ac:dyDescent="0.15">
      <c r="A4474" s="1">
        <v>4472</v>
      </c>
      <c r="B4474" s="2">
        <v>43717</v>
      </c>
      <c r="C4474" t="s">
        <v>2719</v>
      </c>
      <c r="D4474" t="s">
        <v>1103</v>
      </c>
      <c r="E4474">
        <v>9.8900000000000002E-2</v>
      </c>
      <c r="F4474">
        <v>9.1399999999999995E-2</v>
      </c>
      <c r="G4474" t="s">
        <v>100</v>
      </c>
      <c r="H4474" t="s">
        <v>1184</v>
      </c>
      <c r="L4474" s="4">
        <f t="shared" si="72"/>
        <v>9150.0000000000073</v>
      </c>
      <c r="M4474">
        <v>10000</v>
      </c>
      <c r="N4474">
        <v>2.95</v>
      </c>
      <c r="O4474" t="s">
        <v>15397</v>
      </c>
      <c r="P4474">
        <v>16</v>
      </c>
      <c r="Q4474" t="s">
        <v>7426</v>
      </c>
      <c r="R4474" t="s">
        <v>13612</v>
      </c>
      <c r="S4474" t="s">
        <v>19891</v>
      </c>
      <c r="T4474" t="s">
        <v>26077</v>
      </c>
      <c r="U4474" t="s">
        <v>27810</v>
      </c>
      <c r="V4474">
        <v>1</v>
      </c>
      <c r="W4474">
        <v>-0.75</v>
      </c>
      <c r="X4474">
        <v>1000000</v>
      </c>
      <c r="Y4474">
        <v>-6526688.0626005102</v>
      </c>
    </row>
    <row r="4475" spans="1:25" x14ac:dyDescent="0.15">
      <c r="A4475" s="1">
        <v>4473</v>
      </c>
      <c r="B4475" s="2">
        <v>43717</v>
      </c>
      <c r="C4475" t="s">
        <v>2720</v>
      </c>
      <c r="D4475" t="s">
        <v>1103</v>
      </c>
      <c r="E4475">
        <v>1.6799999999999999E-2</v>
      </c>
      <c r="F4475">
        <v>1.7500000000000002E-2</v>
      </c>
      <c r="G4475" t="s">
        <v>1042</v>
      </c>
      <c r="H4475" t="s">
        <v>2084</v>
      </c>
      <c r="L4475" s="4">
        <f t="shared" si="72"/>
        <v>-4291.0000000000164</v>
      </c>
      <c r="M4475">
        <v>10000</v>
      </c>
      <c r="N4475">
        <v>2.95</v>
      </c>
      <c r="O4475" t="s">
        <v>15397</v>
      </c>
      <c r="P4475">
        <v>16</v>
      </c>
      <c r="Q4475" t="s">
        <v>7427</v>
      </c>
      <c r="R4475" t="s">
        <v>13613</v>
      </c>
      <c r="S4475" t="s">
        <v>19892</v>
      </c>
      <c r="T4475" t="s">
        <v>26078</v>
      </c>
      <c r="U4475" t="s">
        <v>27811</v>
      </c>
      <c r="V4475">
        <v>1</v>
      </c>
      <c r="W4475">
        <v>-0.75</v>
      </c>
      <c r="X4475">
        <v>1000000</v>
      </c>
      <c r="Y4475">
        <v>-6526688.0626005102</v>
      </c>
    </row>
    <row r="4476" spans="1:25" x14ac:dyDescent="0.15">
      <c r="A4476" s="1">
        <v>4474</v>
      </c>
      <c r="B4476" s="2">
        <v>43717</v>
      </c>
      <c r="C4476" t="s">
        <v>2739</v>
      </c>
      <c r="D4476" t="s">
        <v>1103</v>
      </c>
      <c r="E4476">
        <v>0.12970000000000001</v>
      </c>
      <c r="F4476">
        <v>0.1206</v>
      </c>
      <c r="G4476" t="s">
        <v>789</v>
      </c>
      <c r="H4476" t="s">
        <v>1872</v>
      </c>
      <c r="L4476" s="4">
        <f t="shared" si="72"/>
        <v>-15015.000000000018</v>
      </c>
      <c r="M4476">
        <v>10000</v>
      </c>
      <c r="N4476">
        <v>2.95</v>
      </c>
      <c r="O4476" t="s">
        <v>15401</v>
      </c>
      <c r="P4476">
        <v>44</v>
      </c>
      <c r="Q4476" t="s">
        <v>7428</v>
      </c>
      <c r="R4476" t="s">
        <v>13614</v>
      </c>
      <c r="S4476" t="s">
        <v>19893</v>
      </c>
      <c r="T4476" t="s">
        <v>26079</v>
      </c>
      <c r="U4476" t="s">
        <v>27810</v>
      </c>
      <c r="V4476">
        <v>1</v>
      </c>
      <c r="W4476">
        <v>-0.75</v>
      </c>
      <c r="X4476">
        <v>1000000</v>
      </c>
      <c r="Y4476">
        <v>-6526688.0626005102</v>
      </c>
    </row>
    <row r="4477" spans="1:25" x14ac:dyDescent="0.15">
      <c r="A4477" s="1">
        <v>4475</v>
      </c>
      <c r="B4477" s="2">
        <v>43717</v>
      </c>
      <c r="C4477" t="s">
        <v>2740</v>
      </c>
      <c r="D4477" t="s">
        <v>1103</v>
      </c>
      <c r="E4477">
        <v>4.2900000000000001E-2</v>
      </c>
      <c r="F4477">
        <v>4.4900000000000002E-2</v>
      </c>
      <c r="G4477" t="s">
        <v>31</v>
      </c>
      <c r="H4477" t="s">
        <v>1115</v>
      </c>
      <c r="L4477" s="4">
        <f t="shared" si="72"/>
        <v>9340.0000000000091</v>
      </c>
      <c r="M4477">
        <v>10000</v>
      </c>
      <c r="N4477">
        <v>2.95</v>
      </c>
      <c r="O4477" t="s">
        <v>15401</v>
      </c>
      <c r="P4477">
        <v>44</v>
      </c>
      <c r="Q4477" t="s">
        <v>7429</v>
      </c>
      <c r="R4477" t="s">
        <v>13615</v>
      </c>
      <c r="S4477" t="s">
        <v>19894</v>
      </c>
      <c r="T4477" t="s">
        <v>26080</v>
      </c>
      <c r="U4477" t="s">
        <v>27811</v>
      </c>
      <c r="V4477">
        <v>1</v>
      </c>
      <c r="W4477">
        <v>-0.75</v>
      </c>
      <c r="X4477">
        <v>1000000</v>
      </c>
      <c r="Y4477">
        <v>-6526688.0626005102</v>
      </c>
    </row>
    <row r="4478" spans="1:25" x14ac:dyDescent="0.15">
      <c r="A4478" s="1">
        <v>4476</v>
      </c>
      <c r="B4478" s="2">
        <v>43718</v>
      </c>
      <c r="C4478" t="s">
        <v>2719</v>
      </c>
      <c r="D4478" t="s">
        <v>1103</v>
      </c>
      <c r="E4478">
        <v>9.1399999999999995E-2</v>
      </c>
      <c r="F4478">
        <v>8.2000000000000003E-2</v>
      </c>
      <c r="G4478" t="s">
        <v>268</v>
      </c>
      <c r="H4478" t="s">
        <v>1352</v>
      </c>
      <c r="L4478" s="4">
        <f t="shared" si="72"/>
        <v>10997.999999999991</v>
      </c>
      <c r="M4478">
        <v>10000</v>
      </c>
      <c r="N4478">
        <v>2.95</v>
      </c>
      <c r="O4478" t="s">
        <v>15397</v>
      </c>
      <c r="P4478">
        <v>15</v>
      </c>
      <c r="Q4478" t="s">
        <v>7430</v>
      </c>
      <c r="R4478" t="s">
        <v>13616</v>
      </c>
      <c r="S4478" t="s">
        <v>19895</v>
      </c>
      <c r="T4478" t="s">
        <v>26081</v>
      </c>
      <c r="U4478" t="s">
        <v>27810</v>
      </c>
      <c r="V4478">
        <v>1</v>
      </c>
      <c r="W4478">
        <v>-0.75</v>
      </c>
      <c r="X4478">
        <v>1000000</v>
      </c>
      <c r="Y4478">
        <v>-6574304.2660331652</v>
      </c>
    </row>
    <row r="4479" spans="1:25" x14ac:dyDescent="0.15">
      <c r="A4479" s="1">
        <v>4477</v>
      </c>
      <c r="B4479" s="2">
        <v>43718</v>
      </c>
      <c r="C4479" t="s">
        <v>2720</v>
      </c>
      <c r="D4479" t="s">
        <v>1103</v>
      </c>
      <c r="E4479">
        <v>1.7500000000000002E-2</v>
      </c>
      <c r="F4479">
        <v>1.72E-2</v>
      </c>
      <c r="G4479" t="s">
        <v>1043</v>
      </c>
      <c r="H4479" t="s">
        <v>2085</v>
      </c>
      <c r="L4479" s="4">
        <f t="shared" si="72"/>
        <v>1611.0000000000089</v>
      </c>
      <c r="M4479">
        <v>10000</v>
      </c>
      <c r="N4479">
        <v>2.95</v>
      </c>
      <c r="O4479" t="s">
        <v>15397</v>
      </c>
      <c r="P4479">
        <v>15</v>
      </c>
      <c r="Q4479" t="s">
        <v>7431</v>
      </c>
      <c r="R4479" t="s">
        <v>13617</v>
      </c>
      <c r="S4479" t="s">
        <v>19896</v>
      </c>
      <c r="T4479" t="s">
        <v>26082</v>
      </c>
      <c r="U4479" t="s">
        <v>27811</v>
      </c>
      <c r="V4479">
        <v>1</v>
      </c>
      <c r="W4479">
        <v>-0.75</v>
      </c>
      <c r="X4479">
        <v>1000000</v>
      </c>
      <c r="Y4479">
        <v>-6574304.2660331652</v>
      </c>
    </row>
    <row r="4480" spans="1:25" x14ac:dyDescent="0.15">
      <c r="A4480" s="1">
        <v>4478</v>
      </c>
      <c r="B4480" s="2">
        <v>43718</v>
      </c>
      <c r="C4480" t="s">
        <v>2739</v>
      </c>
      <c r="D4480" t="s">
        <v>1103</v>
      </c>
      <c r="E4480">
        <v>0.1206</v>
      </c>
      <c r="F4480">
        <v>0.1124</v>
      </c>
      <c r="G4480" t="s">
        <v>488</v>
      </c>
      <c r="H4480" t="s">
        <v>1571</v>
      </c>
      <c r="L4480" s="4">
        <f t="shared" si="72"/>
        <v>-13365.999999999998</v>
      </c>
      <c r="M4480">
        <v>10000</v>
      </c>
      <c r="N4480">
        <v>2.95</v>
      </c>
      <c r="O4480" t="s">
        <v>15401</v>
      </c>
      <c r="P4480">
        <v>43</v>
      </c>
      <c r="Q4480" t="s">
        <v>7432</v>
      </c>
      <c r="R4480" t="s">
        <v>13618</v>
      </c>
      <c r="S4480" t="s">
        <v>19897</v>
      </c>
      <c r="T4480" t="s">
        <v>26083</v>
      </c>
      <c r="U4480" t="s">
        <v>27810</v>
      </c>
      <c r="V4480">
        <v>1</v>
      </c>
      <c r="W4480">
        <v>-0.75</v>
      </c>
      <c r="X4480">
        <v>1000000</v>
      </c>
      <c r="Y4480">
        <v>-6574304.2660331652</v>
      </c>
    </row>
    <row r="4481" spans="1:25" x14ac:dyDescent="0.15">
      <c r="A4481" s="1">
        <v>4479</v>
      </c>
      <c r="B4481" s="2">
        <v>43718</v>
      </c>
      <c r="C4481" t="s">
        <v>2740</v>
      </c>
      <c r="D4481" t="s">
        <v>1103</v>
      </c>
      <c r="E4481">
        <v>4.4900000000000002E-2</v>
      </c>
      <c r="F4481">
        <v>4.6800000000000001E-2</v>
      </c>
      <c r="G4481" t="s">
        <v>1044</v>
      </c>
      <c r="H4481" t="s">
        <v>2086</v>
      </c>
      <c r="L4481" s="4">
        <f t="shared" si="72"/>
        <v>8169.9999999999955</v>
      </c>
      <c r="M4481">
        <v>10000</v>
      </c>
      <c r="N4481">
        <v>2.95</v>
      </c>
      <c r="O4481" t="s">
        <v>15401</v>
      </c>
      <c r="P4481">
        <v>43</v>
      </c>
      <c r="Q4481" t="s">
        <v>7433</v>
      </c>
      <c r="R4481" t="s">
        <v>13619</v>
      </c>
      <c r="S4481" t="s">
        <v>19898</v>
      </c>
      <c r="T4481" t="s">
        <v>26084</v>
      </c>
      <c r="U4481" t="s">
        <v>27811</v>
      </c>
      <c r="V4481">
        <v>1</v>
      </c>
      <c r="W4481">
        <v>-0.75</v>
      </c>
      <c r="X4481">
        <v>1000000</v>
      </c>
      <c r="Y4481">
        <v>-6574304.2660331652</v>
      </c>
    </row>
    <row r="4482" spans="1:25" x14ac:dyDescent="0.15">
      <c r="A4482" s="1">
        <v>4480</v>
      </c>
      <c r="B4482" s="2">
        <v>43719</v>
      </c>
      <c r="C4482" t="s">
        <v>2719</v>
      </c>
      <c r="D4482" t="s">
        <v>1103</v>
      </c>
      <c r="E4482">
        <v>8.2000000000000003E-2</v>
      </c>
      <c r="F4482">
        <v>0.1118</v>
      </c>
      <c r="G4482" t="s">
        <v>179</v>
      </c>
      <c r="H4482" t="s">
        <v>1263</v>
      </c>
      <c r="L4482" s="4">
        <f t="shared" si="72"/>
        <v>-35163.999999999993</v>
      </c>
      <c r="M4482">
        <v>10000</v>
      </c>
      <c r="N4482">
        <v>2.95</v>
      </c>
      <c r="O4482" t="s">
        <v>15397</v>
      </c>
      <c r="P4482">
        <v>14</v>
      </c>
      <c r="Q4482" t="s">
        <v>7434</v>
      </c>
      <c r="R4482" t="s">
        <v>13620</v>
      </c>
      <c r="S4482" t="s">
        <v>19899</v>
      </c>
      <c r="T4482" t="s">
        <v>26085</v>
      </c>
      <c r="U4482" t="s">
        <v>27810</v>
      </c>
      <c r="V4482">
        <v>1</v>
      </c>
      <c r="W4482">
        <v>-0.75</v>
      </c>
      <c r="X4482">
        <v>1000000</v>
      </c>
      <c r="Y4482">
        <v>-6635664.1066643186</v>
      </c>
    </row>
    <row r="4483" spans="1:25" x14ac:dyDescent="0.15">
      <c r="A4483" s="1">
        <v>4481</v>
      </c>
      <c r="B4483" s="2">
        <v>43719</v>
      </c>
      <c r="C4483" t="s">
        <v>2720</v>
      </c>
      <c r="D4483" t="s">
        <v>1103</v>
      </c>
      <c r="E4483">
        <v>1.72E-2</v>
      </c>
      <c r="F4483">
        <v>8.0000000000000002E-3</v>
      </c>
      <c r="G4483" t="s">
        <v>489</v>
      </c>
      <c r="H4483" t="s">
        <v>1572</v>
      </c>
      <c r="L4483" s="4">
        <f t="shared" ref="L4483:L4546" si="73">(F4483-E4483)*G4483</f>
        <v>40480</v>
      </c>
      <c r="M4483">
        <v>10000</v>
      </c>
      <c r="N4483">
        <v>2.95</v>
      </c>
      <c r="O4483" t="s">
        <v>15397</v>
      </c>
      <c r="P4483">
        <v>14</v>
      </c>
      <c r="Q4483" t="s">
        <v>7435</v>
      </c>
      <c r="R4483" t="s">
        <v>13621</v>
      </c>
      <c r="S4483" t="s">
        <v>19900</v>
      </c>
      <c r="T4483" t="s">
        <v>26086</v>
      </c>
      <c r="U4483" t="s">
        <v>27811</v>
      </c>
      <c r="V4483">
        <v>1</v>
      </c>
      <c r="W4483">
        <v>-0.75</v>
      </c>
      <c r="X4483">
        <v>1000000</v>
      </c>
      <c r="Y4483">
        <v>-6635664.1066643186</v>
      </c>
    </row>
    <row r="4484" spans="1:25" x14ac:dyDescent="0.15">
      <c r="A4484" s="1">
        <v>4482</v>
      </c>
      <c r="B4484" s="2">
        <v>43719</v>
      </c>
      <c r="C4484" t="s">
        <v>2739</v>
      </c>
      <c r="D4484" t="s">
        <v>1103</v>
      </c>
      <c r="E4484">
        <v>0.1124</v>
      </c>
      <c r="F4484">
        <v>0.13880000000000001</v>
      </c>
      <c r="G4484" t="s">
        <v>789</v>
      </c>
      <c r="H4484" t="s">
        <v>1872</v>
      </c>
      <c r="L4484" s="4">
        <f t="shared" si="73"/>
        <v>43560.000000000015</v>
      </c>
      <c r="M4484">
        <v>10000</v>
      </c>
      <c r="N4484">
        <v>2.95</v>
      </c>
      <c r="O4484" t="s">
        <v>15401</v>
      </c>
      <c r="P4484">
        <v>42</v>
      </c>
      <c r="Q4484" t="s">
        <v>7436</v>
      </c>
      <c r="R4484" t="s">
        <v>13622</v>
      </c>
      <c r="S4484" t="s">
        <v>19901</v>
      </c>
      <c r="T4484" t="s">
        <v>26087</v>
      </c>
      <c r="U4484" t="s">
        <v>27810</v>
      </c>
      <c r="V4484">
        <v>1</v>
      </c>
      <c r="W4484">
        <v>-0.75</v>
      </c>
      <c r="X4484">
        <v>1000000</v>
      </c>
      <c r="Y4484">
        <v>-6635664.1066643186</v>
      </c>
    </row>
    <row r="4485" spans="1:25" x14ac:dyDescent="0.15">
      <c r="A4485" s="1">
        <v>4483</v>
      </c>
      <c r="B4485" s="2">
        <v>43719</v>
      </c>
      <c r="C4485" t="s">
        <v>2740</v>
      </c>
      <c r="D4485" t="s">
        <v>1103</v>
      </c>
      <c r="E4485">
        <v>4.6800000000000001E-2</v>
      </c>
      <c r="F4485">
        <v>3.2800000000000003E-2</v>
      </c>
      <c r="G4485" t="s">
        <v>642</v>
      </c>
      <c r="H4485" t="s">
        <v>1725</v>
      </c>
      <c r="L4485" s="4">
        <f t="shared" si="73"/>
        <v>-53759.999999999993</v>
      </c>
      <c r="M4485">
        <v>10000</v>
      </c>
      <c r="N4485">
        <v>2.95</v>
      </c>
      <c r="O4485" t="s">
        <v>15401</v>
      </c>
      <c r="P4485">
        <v>42</v>
      </c>
      <c r="Q4485" t="s">
        <v>7437</v>
      </c>
      <c r="R4485" t="s">
        <v>13623</v>
      </c>
      <c r="S4485" t="s">
        <v>19902</v>
      </c>
      <c r="T4485" t="s">
        <v>26088</v>
      </c>
      <c r="U4485" t="s">
        <v>27811</v>
      </c>
      <c r="V4485">
        <v>1</v>
      </c>
      <c r="W4485">
        <v>-0.75</v>
      </c>
      <c r="X4485">
        <v>1000000</v>
      </c>
      <c r="Y4485">
        <v>-6635664.1066643186</v>
      </c>
    </row>
    <row r="4486" spans="1:25" x14ac:dyDescent="0.15">
      <c r="A4486" s="1">
        <v>4484</v>
      </c>
      <c r="B4486" s="2">
        <v>43720</v>
      </c>
      <c r="C4486" t="s">
        <v>2719</v>
      </c>
      <c r="D4486" t="s">
        <v>1103</v>
      </c>
      <c r="E4486">
        <v>0.1118</v>
      </c>
      <c r="F4486">
        <v>9.4299999999999995E-2</v>
      </c>
      <c r="G4486" t="s">
        <v>101</v>
      </c>
      <c r="H4486" t="s">
        <v>1185</v>
      </c>
      <c r="L4486" s="4">
        <f t="shared" si="73"/>
        <v>12775.000000000002</v>
      </c>
      <c r="M4486">
        <v>10000</v>
      </c>
      <c r="N4486">
        <v>2.95</v>
      </c>
      <c r="O4486" t="s">
        <v>15397</v>
      </c>
      <c r="P4486">
        <v>13</v>
      </c>
      <c r="Q4486" t="s">
        <v>7438</v>
      </c>
      <c r="R4486" t="s">
        <v>13624</v>
      </c>
      <c r="S4486" t="s">
        <v>19903</v>
      </c>
      <c r="T4486" t="s">
        <v>26089</v>
      </c>
      <c r="U4486" t="s">
        <v>27810</v>
      </c>
      <c r="V4486">
        <v>1</v>
      </c>
      <c r="W4486">
        <v>-0.5</v>
      </c>
      <c r="X4486">
        <v>1000000</v>
      </c>
      <c r="Y4486">
        <v>-4308390.7309712647</v>
      </c>
    </row>
    <row r="4487" spans="1:25" x14ac:dyDescent="0.15">
      <c r="A4487" s="1">
        <v>4485</v>
      </c>
      <c r="B4487" s="2">
        <v>43720</v>
      </c>
      <c r="C4487" t="s">
        <v>2720</v>
      </c>
      <c r="D4487" t="s">
        <v>1103</v>
      </c>
      <c r="E4487">
        <v>8.0000000000000002E-3</v>
      </c>
      <c r="F4487">
        <v>6.7999999999999996E-3</v>
      </c>
      <c r="G4487" t="s">
        <v>1045</v>
      </c>
      <c r="H4487" t="s">
        <v>2087</v>
      </c>
      <c r="L4487" s="4">
        <f t="shared" si="73"/>
        <v>8412.0000000000036</v>
      </c>
      <c r="M4487">
        <v>10000</v>
      </c>
      <c r="N4487">
        <v>2.95</v>
      </c>
      <c r="O4487" t="s">
        <v>15397</v>
      </c>
      <c r="P4487">
        <v>13</v>
      </c>
      <c r="Q4487" t="s">
        <v>7439</v>
      </c>
      <c r="R4487" t="s">
        <v>13625</v>
      </c>
      <c r="S4487" t="s">
        <v>19904</v>
      </c>
      <c r="T4487" t="s">
        <v>26090</v>
      </c>
      <c r="U4487" t="s">
        <v>27811</v>
      </c>
      <c r="V4487">
        <v>1</v>
      </c>
      <c r="W4487">
        <v>-0.5</v>
      </c>
      <c r="X4487">
        <v>1000000</v>
      </c>
      <c r="Y4487">
        <v>-4308390.7309712647</v>
      </c>
    </row>
    <row r="4488" spans="1:25" x14ac:dyDescent="0.15">
      <c r="A4488" s="1">
        <v>4486</v>
      </c>
      <c r="B4488" s="2">
        <v>43720</v>
      </c>
      <c r="C4488" t="s">
        <v>2739</v>
      </c>
      <c r="D4488" t="s">
        <v>1103</v>
      </c>
      <c r="E4488">
        <v>0.13880000000000001</v>
      </c>
      <c r="F4488">
        <v>0.12089999999999999</v>
      </c>
      <c r="G4488" t="s">
        <v>308</v>
      </c>
      <c r="H4488" t="s">
        <v>1392</v>
      </c>
      <c r="L4488" s="4">
        <f t="shared" si="73"/>
        <v>-22375.000000000018</v>
      </c>
      <c r="M4488">
        <v>10000</v>
      </c>
      <c r="N4488">
        <v>2.95</v>
      </c>
      <c r="O4488" t="s">
        <v>15401</v>
      </c>
      <c r="P4488">
        <v>41</v>
      </c>
      <c r="Q4488" t="s">
        <v>7440</v>
      </c>
      <c r="R4488" t="s">
        <v>13626</v>
      </c>
      <c r="S4488" t="s">
        <v>19905</v>
      </c>
      <c r="T4488" t="s">
        <v>26091</v>
      </c>
      <c r="U4488" t="s">
        <v>27810</v>
      </c>
      <c r="V4488">
        <v>1</v>
      </c>
      <c r="W4488">
        <v>-0.5</v>
      </c>
      <c r="X4488">
        <v>1000000</v>
      </c>
      <c r="Y4488">
        <v>-4308390.7309712647</v>
      </c>
    </row>
    <row r="4489" spans="1:25" x14ac:dyDescent="0.15">
      <c r="A4489" s="1">
        <v>4487</v>
      </c>
      <c r="B4489" s="2">
        <v>43720</v>
      </c>
      <c r="C4489" t="s">
        <v>2740</v>
      </c>
      <c r="D4489" t="s">
        <v>1103</v>
      </c>
      <c r="E4489">
        <v>3.2800000000000003E-2</v>
      </c>
      <c r="F4489">
        <v>3.1099999999999999E-2</v>
      </c>
      <c r="G4489" t="s">
        <v>1046</v>
      </c>
      <c r="H4489" t="s">
        <v>2088</v>
      </c>
      <c r="L4489" s="4">
        <f t="shared" si="73"/>
        <v>-7905.0000000000164</v>
      </c>
      <c r="M4489">
        <v>10000</v>
      </c>
      <c r="N4489">
        <v>2.95</v>
      </c>
      <c r="O4489" t="s">
        <v>15401</v>
      </c>
      <c r="P4489">
        <v>41</v>
      </c>
      <c r="Q4489" t="s">
        <v>7441</v>
      </c>
      <c r="R4489" t="s">
        <v>13627</v>
      </c>
      <c r="S4489" t="s">
        <v>19906</v>
      </c>
      <c r="T4489" t="s">
        <v>26092</v>
      </c>
      <c r="U4489" t="s">
        <v>27811</v>
      </c>
      <c r="V4489">
        <v>1</v>
      </c>
      <c r="W4489">
        <v>-0.5</v>
      </c>
      <c r="X4489">
        <v>1000000</v>
      </c>
      <c r="Y4489">
        <v>-4308390.7309712647</v>
      </c>
    </row>
    <row r="4490" spans="1:25" x14ac:dyDescent="0.15">
      <c r="A4490" s="1">
        <v>4488</v>
      </c>
      <c r="B4490" s="2">
        <v>43724</v>
      </c>
      <c r="C4490" t="s">
        <v>2719</v>
      </c>
      <c r="D4490" t="s">
        <v>1103</v>
      </c>
      <c r="E4490">
        <v>9.4299999999999995E-2</v>
      </c>
      <c r="F4490">
        <v>5.2900000000000003E-2</v>
      </c>
      <c r="G4490" t="s">
        <v>96</v>
      </c>
      <c r="H4490" t="s">
        <v>1180</v>
      </c>
      <c r="L4490" s="4">
        <f t="shared" si="73"/>
        <v>24011.999999999996</v>
      </c>
      <c r="M4490">
        <v>10000</v>
      </c>
      <c r="N4490">
        <v>2.95</v>
      </c>
      <c r="O4490" t="s">
        <v>15397</v>
      </c>
      <c r="P4490">
        <v>9</v>
      </c>
      <c r="Q4490" t="s">
        <v>7442</v>
      </c>
      <c r="R4490" t="s">
        <v>13628</v>
      </c>
      <c r="S4490" t="s">
        <v>19907</v>
      </c>
      <c r="T4490" t="s">
        <v>26093</v>
      </c>
      <c r="U4490" t="s">
        <v>27810</v>
      </c>
      <c r="V4490">
        <v>1</v>
      </c>
      <c r="W4490">
        <v>-0.5</v>
      </c>
      <c r="X4490">
        <v>1000000</v>
      </c>
      <c r="Y4490">
        <v>-4345390.7788200434</v>
      </c>
    </row>
    <row r="4491" spans="1:25" x14ac:dyDescent="0.15">
      <c r="A4491" s="1">
        <v>4489</v>
      </c>
      <c r="B4491" s="2">
        <v>43724</v>
      </c>
      <c r="C4491" t="s">
        <v>2720</v>
      </c>
      <c r="D4491" t="s">
        <v>1103</v>
      </c>
      <c r="E4491">
        <v>6.7999999999999996E-3</v>
      </c>
      <c r="F4491">
        <v>1.37E-2</v>
      </c>
      <c r="G4491" t="s">
        <v>1047</v>
      </c>
      <c r="H4491" t="s">
        <v>2089</v>
      </c>
      <c r="L4491" s="4">
        <f t="shared" si="73"/>
        <v>-40503.000000000007</v>
      </c>
      <c r="M4491">
        <v>10000</v>
      </c>
      <c r="N4491">
        <v>2.95</v>
      </c>
      <c r="O4491" t="s">
        <v>15397</v>
      </c>
      <c r="P4491">
        <v>9</v>
      </c>
      <c r="Q4491" t="s">
        <v>7443</v>
      </c>
      <c r="R4491" t="s">
        <v>13629</v>
      </c>
      <c r="S4491" t="s">
        <v>19908</v>
      </c>
      <c r="T4491" t="s">
        <v>26094</v>
      </c>
      <c r="U4491" t="s">
        <v>27811</v>
      </c>
      <c r="V4491">
        <v>1</v>
      </c>
      <c r="W4491">
        <v>-0.5</v>
      </c>
      <c r="X4491">
        <v>1000000</v>
      </c>
      <c r="Y4491">
        <v>-4345390.7788200434</v>
      </c>
    </row>
    <row r="4492" spans="1:25" x14ac:dyDescent="0.15">
      <c r="A4492" s="1">
        <v>4490</v>
      </c>
      <c r="B4492" s="2">
        <v>43724</v>
      </c>
      <c r="C4492" t="s">
        <v>2739</v>
      </c>
      <c r="D4492" t="s">
        <v>1103</v>
      </c>
      <c r="E4492">
        <v>0.12089999999999999</v>
      </c>
      <c r="F4492">
        <v>8.5900000000000004E-2</v>
      </c>
      <c r="G4492" t="s">
        <v>704</v>
      </c>
      <c r="H4492" t="s">
        <v>1787</v>
      </c>
      <c r="L4492" s="4">
        <f t="shared" si="73"/>
        <v>-41649.999999999985</v>
      </c>
      <c r="M4492">
        <v>10000</v>
      </c>
      <c r="N4492">
        <v>2.95</v>
      </c>
      <c r="O4492" t="s">
        <v>15401</v>
      </c>
      <c r="P4492">
        <v>37</v>
      </c>
      <c r="Q4492" t="s">
        <v>7444</v>
      </c>
      <c r="R4492" t="s">
        <v>13630</v>
      </c>
      <c r="S4492" t="s">
        <v>19909</v>
      </c>
      <c r="T4492" t="s">
        <v>26095</v>
      </c>
      <c r="U4492" t="s">
        <v>27810</v>
      </c>
      <c r="V4492">
        <v>1</v>
      </c>
      <c r="W4492">
        <v>-0.5</v>
      </c>
      <c r="X4492">
        <v>1000000</v>
      </c>
      <c r="Y4492">
        <v>-4345390.7788200434</v>
      </c>
    </row>
    <row r="4493" spans="1:25" x14ac:dyDescent="0.15">
      <c r="A4493" s="1">
        <v>4491</v>
      </c>
      <c r="B4493" s="2">
        <v>43724</v>
      </c>
      <c r="C4493" t="s">
        <v>2740</v>
      </c>
      <c r="D4493" t="s">
        <v>1103</v>
      </c>
      <c r="E4493">
        <v>3.1099999999999999E-2</v>
      </c>
      <c r="F4493">
        <v>4.36E-2</v>
      </c>
      <c r="G4493" t="s">
        <v>905</v>
      </c>
      <c r="H4493" t="s">
        <v>1955</v>
      </c>
      <c r="L4493" s="4">
        <f t="shared" si="73"/>
        <v>48250</v>
      </c>
      <c r="M4493">
        <v>10000</v>
      </c>
      <c r="N4493">
        <v>2.95</v>
      </c>
      <c r="O4493" t="s">
        <v>15401</v>
      </c>
      <c r="P4493">
        <v>37</v>
      </c>
      <c r="Q4493" t="s">
        <v>7445</v>
      </c>
      <c r="R4493" t="s">
        <v>13631</v>
      </c>
      <c r="S4493" t="s">
        <v>19910</v>
      </c>
      <c r="T4493" t="s">
        <v>26096</v>
      </c>
      <c r="U4493" t="s">
        <v>27811</v>
      </c>
      <c r="V4493">
        <v>1</v>
      </c>
      <c r="W4493">
        <v>-0.5</v>
      </c>
      <c r="X4493">
        <v>1000000</v>
      </c>
      <c r="Y4493">
        <v>-4345390.7788200434</v>
      </c>
    </row>
    <row r="4494" spans="1:25" x14ac:dyDescent="0.15">
      <c r="A4494" s="1">
        <v>4492</v>
      </c>
      <c r="B4494" s="2">
        <v>43725</v>
      </c>
      <c r="C4494" t="s">
        <v>2719</v>
      </c>
      <c r="D4494" t="s">
        <v>1103</v>
      </c>
      <c r="E4494">
        <v>5.2900000000000003E-2</v>
      </c>
      <c r="F4494">
        <v>6.2399999999999997E-2</v>
      </c>
      <c r="G4494" t="s">
        <v>54</v>
      </c>
      <c r="H4494" t="s">
        <v>1138</v>
      </c>
      <c r="L4494" s="4">
        <f t="shared" si="73"/>
        <v>-6554.9999999999964</v>
      </c>
      <c r="M4494">
        <v>10000</v>
      </c>
      <c r="N4494">
        <v>2.95</v>
      </c>
      <c r="O4494" t="s">
        <v>15397</v>
      </c>
      <c r="P4494">
        <v>8</v>
      </c>
      <c r="Q4494" t="s">
        <v>7446</v>
      </c>
      <c r="R4494" t="s">
        <v>13632</v>
      </c>
      <c r="S4494" t="s">
        <v>19911</v>
      </c>
      <c r="T4494" t="s">
        <v>26097</v>
      </c>
      <c r="U4494" t="s">
        <v>27810</v>
      </c>
      <c r="V4494">
        <v>1</v>
      </c>
      <c r="W4494">
        <v>-0.25</v>
      </c>
      <c r="X4494">
        <v>1000000</v>
      </c>
      <c r="Y4494">
        <v>-2241607.3938971572</v>
      </c>
    </row>
    <row r="4495" spans="1:25" x14ac:dyDescent="0.15">
      <c r="A4495" s="1">
        <v>4493</v>
      </c>
      <c r="B4495" s="2">
        <v>43725</v>
      </c>
      <c r="C4495" t="s">
        <v>2720</v>
      </c>
      <c r="D4495" t="s">
        <v>1103</v>
      </c>
      <c r="E4495">
        <v>1.37E-2</v>
      </c>
      <c r="F4495">
        <v>8.8000000000000005E-3</v>
      </c>
      <c r="G4495" t="s">
        <v>169</v>
      </c>
      <c r="H4495" t="s">
        <v>1253</v>
      </c>
      <c r="L4495" s="4">
        <f t="shared" si="73"/>
        <v>8869</v>
      </c>
      <c r="M4495">
        <v>10000</v>
      </c>
      <c r="N4495">
        <v>2.95</v>
      </c>
      <c r="O4495" t="s">
        <v>15397</v>
      </c>
      <c r="P4495">
        <v>8</v>
      </c>
      <c r="Q4495" t="s">
        <v>7447</v>
      </c>
      <c r="R4495" t="s">
        <v>13633</v>
      </c>
      <c r="S4495" t="s">
        <v>19912</v>
      </c>
      <c r="T4495" t="s">
        <v>26098</v>
      </c>
      <c r="U4495" t="s">
        <v>27811</v>
      </c>
      <c r="V4495">
        <v>1</v>
      </c>
      <c r="W4495">
        <v>-0.25</v>
      </c>
      <c r="X4495">
        <v>1000000</v>
      </c>
      <c r="Y4495">
        <v>-2241607.3938971572</v>
      </c>
    </row>
    <row r="4496" spans="1:25" x14ac:dyDescent="0.15">
      <c r="A4496" s="1">
        <v>4494</v>
      </c>
      <c r="B4496" s="2">
        <v>43725</v>
      </c>
      <c r="C4496" t="s">
        <v>2739</v>
      </c>
      <c r="D4496" t="s">
        <v>1103</v>
      </c>
      <c r="E4496">
        <v>8.5900000000000004E-2</v>
      </c>
      <c r="F4496">
        <v>9.2999999999999999E-2</v>
      </c>
      <c r="G4496" t="s">
        <v>732</v>
      </c>
      <c r="H4496" t="s">
        <v>1815</v>
      </c>
      <c r="L4496" s="4">
        <f t="shared" si="73"/>
        <v>10152.999999999993</v>
      </c>
      <c r="M4496">
        <v>10000</v>
      </c>
      <c r="N4496">
        <v>2.95</v>
      </c>
      <c r="O4496" t="s">
        <v>15401</v>
      </c>
      <c r="P4496">
        <v>36</v>
      </c>
      <c r="Q4496" t="s">
        <v>7448</v>
      </c>
      <c r="R4496" t="s">
        <v>13634</v>
      </c>
      <c r="S4496" t="s">
        <v>19913</v>
      </c>
      <c r="T4496" t="s">
        <v>26099</v>
      </c>
      <c r="U4496" t="s">
        <v>27810</v>
      </c>
      <c r="V4496">
        <v>1</v>
      </c>
      <c r="W4496">
        <v>-0.25</v>
      </c>
      <c r="X4496">
        <v>1000000</v>
      </c>
      <c r="Y4496">
        <v>-2241607.3938971572</v>
      </c>
    </row>
    <row r="4497" spans="1:25" x14ac:dyDescent="0.15">
      <c r="A4497" s="1">
        <v>4495</v>
      </c>
      <c r="B4497" s="2">
        <v>43725</v>
      </c>
      <c r="C4497" t="s">
        <v>2740</v>
      </c>
      <c r="D4497" t="s">
        <v>1103</v>
      </c>
      <c r="E4497">
        <v>4.36E-2</v>
      </c>
      <c r="F4497">
        <v>3.8100000000000002E-2</v>
      </c>
      <c r="G4497" t="s">
        <v>661</v>
      </c>
      <c r="H4497" t="s">
        <v>1744</v>
      </c>
      <c r="L4497" s="4">
        <f t="shared" si="73"/>
        <v>-13474.999999999995</v>
      </c>
      <c r="M4497">
        <v>10000</v>
      </c>
      <c r="N4497">
        <v>2.95</v>
      </c>
      <c r="O4497" t="s">
        <v>15401</v>
      </c>
      <c r="P4497">
        <v>36</v>
      </c>
      <c r="Q4497" t="s">
        <v>7449</v>
      </c>
      <c r="R4497" t="s">
        <v>13635</v>
      </c>
      <c r="S4497" t="s">
        <v>19914</v>
      </c>
      <c r="T4497" t="s">
        <v>26100</v>
      </c>
      <c r="U4497" t="s">
        <v>27811</v>
      </c>
      <c r="V4497">
        <v>1</v>
      </c>
      <c r="W4497">
        <v>-0.25</v>
      </c>
      <c r="X4497">
        <v>1000000</v>
      </c>
      <c r="Y4497">
        <v>-2241607.3938971572</v>
      </c>
    </row>
    <row r="4498" spans="1:25" x14ac:dyDescent="0.15">
      <c r="A4498" s="1">
        <v>4496</v>
      </c>
      <c r="B4498" s="2">
        <v>43726</v>
      </c>
      <c r="C4498" t="s">
        <v>2719</v>
      </c>
      <c r="D4498" t="s">
        <v>1103</v>
      </c>
      <c r="E4498">
        <v>6.2399999999999997E-2</v>
      </c>
      <c r="F4498">
        <v>6.3200000000000006E-2</v>
      </c>
      <c r="G4498" t="s">
        <v>102</v>
      </c>
      <c r="H4498" t="s">
        <v>1186</v>
      </c>
      <c r="L4498" s="4">
        <f t="shared" si="73"/>
        <v>-488.00000000000551</v>
      </c>
      <c r="M4498">
        <v>10000</v>
      </c>
      <c r="N4498">
        <v>2.95</v>
      </c>
      <c r="O4498" t="s">
        <v>15397</v>
      </c>
      <c r="P4498">
        <v>7</v>
      </c>
      <c r="Q4498" t="s">
        <v>7450</v>
      </c>
      <c r="R4498" t="s">
        <v>13636</v>
      </c>
      <c r="S4498" t="s">
        <v>19915</v>
      </c>
      <c r="T4498" t="s">
        <v>26101</v>
      </c>
      <c r="U4498" t="s">
        <v>27810</v>
      </c>
      <c r="V4498">
        <v>1</v>
      </c>
      <c r="W4498">
        <v>-0.5</v>
      </c>
      <c r="X4498">
        <v>1000000</v>
      </c>
      <c r="Y4498">
        <v>-4435568.8711333061</v>
      </c>
    </row>
    <row r="4499" spans="1:25" x14ac:dyDescent="0.15">
      <c r="A4499" s="1">
        <v>4497</v>
      </c>
      <c r="B4499" s="2">
        <v>43726</v>
      </c>
      <c r="C4499" t="s">
        <v>2720</v>
      </c>
      <c r="D4499" t="s">
        <v>1103</v>
      </c>
      <c r="E4499">
        <v>8.8000000000000005E-3</v>
      </c>
      <c r="F4499">
        <v>5.4999999999999997E-3</v>
      </c>
      <c r="G4499" t="s">
        <v>1027</v>
      </c>
      <c r="H4499" t="s">
        <v>2069</v>
      </c>
      <c r="L4499" s="4">
        <f t="shared" si="73"/>
        <v>10098.000000000002</v>
      </c>
      <c r="M4499">
        <v>10000</v>
      </c>
      <c r="N4499">
        <v>2.95</v>
      </c>
      <c r="O4499" t="s">
        <v>15397</v>
      </c>
      <c r="P4499">
        <v>7</v>
      </c>
      <c r="Q4499" t="s">
        <v>7451</v>
      </c>
      <c r="R4499" t="s">
        <v>13637</v>
      </c>
      <c r="S4499" t="s">
        <v>19916</v>
      </c>
      <c r="T4499" t="s">
        <v>26102</v>
      </c>
      <c r="U4499" t="s">
        <v>27811</v>
      </c>
      <c r="V4499">
        <v>1</v>
      </c>
      <c r="W4499">
        <v>-0.5</v>
      </c>
      <c r="X4499">
        <v>1000000</v>
      </c>
      <c r="Y4499">
        <v>-4435568.8711333061</v>
      </c>
    </row>
    <row r="4500" spans="1:25" x14ac:dyDescent="0.15">
      <c r="A4500" s="1">
        <v>4498</v>
      </c>
      <c r="B4500" s="2">
        <v>43726</v>
      </c>
      <c r="C4500" t="s">
        <v>2739</v>
      </c>
      <c r="D4500" t="s">
        <v>1103</v>
      </c>
      <c r="E4500">
        <v>9.2999999999999999E-2</v>
      </c>
      <c r="F4500">
        <v>9.64E-2</v>
      </c>
      <c r="G4500" t="s">
        <v>38</v>
      </c>
      <c r="H4500" t="s">
        <v>1122</v>
      </c>
      <c r="L4500" s="4">
        <f t="shared" si="73"/>
        <v>4454</v>
      </c>
      <c r="M4500">
        <v>10000</v>
      </c>
      <c r="N4500">
        <v>2.95</v>
      </c>
      <c r="O4500" t="s">
        <v>15401</v>
      </c>
      <c r="P4500">
        <v>35</v>
      </c>
      <c r="Q4500" t="s">
        <v>7452</v>
      </c>
      <c r="R4500" t="s">
        <v>13638</v>
      </c>
      <c r="S4500" t="s">
        <v>19917</v>
      </c>
      <c r="T4500" t="s">
        <v>26103</v>
      </c>
      <c r="U4500" t="s">
        <v>27810</v>
      </c>
      <c r="V4500">
        <v>1</v>
      </c>
      <c r="W4500">
        <v>-0.5</v>
      </c>
      <c r="X4500">
        <v>1000000</v>
      </c>
      <c r="Y4500">
        <v>-4435568.8711333061</v>
      </c>
    </row>
    <row r="4501" spans="1:25" x14ac:dyDescent="0.15">
      <c r="A4501" s="1">
        <v>4499</v>
      </c>
      <c r="B4501" s="2">
        <v>43726</v>
      </c>
      <c r="C4501" t="s">
        <v>2740</v>
      </c>
      <c r="D4501" t="s">
        <v>1103</v>
      </c>
      <c r="E4501">
        <v>3.8100000000000002E-2</v>
      </c>
      <c r="F4501">
        <v>3.4299999999999997E-2</v>
      </c>
      <c r="G4501" t="s">
        <v>898</v>
      </c>
      <c r="H4501" t="s">
        <v>1948</v>
      </c>
      <c r="L4501" s="4">
        <f t="shared" si="73"/>
        <v>-11020.000000000015</v>
      </c>
      <c r="M4501">
        <v>10000</v>
      </c>
      <c r="N4501">
        <v>2.95</v>
      </c>
      <c r="O4501" t="s">
        <v>15401</v>
      </c>
      <c r="P4501">
        <v>35</v>
      </c>
      <c r="Q4501" t="s">
        <v>7453</v>
      </c>
      <c r="R4501" t="s">
        <v>13639</v>
      </c>
      <c r="S4501" t="s">
        <v>19918</v>
      </c>
      <c r="T4501" t="s">
        <v>26104</v>
      </c>
      <c r="U4501" t="s">
        <v>27811</v>
      </c>
      <c r="V4501">
        <v>1</v>
      </c>
      <c r="W4501">
        <v>-0.5</v>
      </c>
      <c r="X4501">
        <v>1000000</v>
      </c>
      <c r="Y4501">
        <v>-4435568.8711333061</v>
      </c>
    </row>
    <row r="4502" spans="1:25" x14ac:dyDescent="0.15">
      <c r="A4502" s="1">
        <v>4500</v>
      </c>
      <c r="B4502" s="2">
        <v>43727</v>
      </c>
      <c r="C4502" t="s">
        <v>2719</v>
      </c>
      <c r="D4502" t="s">
        <v>1103</v>
      </c>
      <c r="E4502">
        <v>6.3200000000000006E-2</v>
      </c>
      <c r="F4502">
        <v>6.6000000000000003E-2</v>
      </c>
      <c r="G4502" t="s">
        <v>419</v>
      </c>
      <c r="H4502" t="s">
        <v>1503</v>
      </c>
      <c r="L4502" s="4">
        <f t="shared" si="73"/>
        <v>-1455.9999999999984</v>
      </c>
      <c r="M4502">
        <v>10000</v>
      </c>
      <c r="N4502">
        <v>2.95</v>
      </c>
      <c r="O4502" t="s">
        <v>15397</v>
      </c>
      <c r="P4502">
        <v>6</v>
      </c>
      <c r="Q4502" t="s">
        <v>7454</v>
      </c>
      <c r="R4502" t="s">
        <v>13640</v>
      </c>
      <c r="S4502" t="s">
        <v>19919</v>
      </c>
      <c r="T4502" t="s">
        <v>26105</v>
      </c>
      <c r="U4502" t="s">
        <v>27810</v>
      </c>
      <c r="V4502">
        <v>1</v>
      </c>
      <c r="W4502">
        <v>-0.5</v>
      </c>
      <c r="X4502">
        <v>1000000</v>
      </c>
      <c r="Y4502">
        <v>-4423776.0711095454</v>
      </c>
    </row>
    <row r="4503" spans="1:25" x14ac:dyDescent="0.15">
      <c r="A4503" s="1">
        <v>4501</v>
      </c>
      <c r="B4503" s="2">
        <v>43727</v>
      </c>
      <c r="C4503" t="s">
        <v>2720</v>
      </c>
      <c r="D4503" t="s">
        <v>1103</v>
      </c>
      <c r="E4503">
        <v>5.4999999999999997E-3</v>
      </c>
      <c r="F4503">
        <v>3.5000000000000001E-3</v>
      </c>
      <c r="G4503" t="s">
        <v>1002</v>
      </c>
      <c r="H4503" t="s">
        <v>2044</v>
      </c>
      <c r="L4503" s="4">
        <f t="shared" si="73"/>
        <v>6839.9999999999991</v>
      </c>
      <c r="M4503">
        <v>10000</v>
      </c>
      <c r="N4503">
        <v>2.95</v>
      </c>
      <c r="O4503" t="s">
        <v>15397</v>
      </c>
      <c r="P4503">
        <v>6</v>
      </c>
      <c r="Q4503" t="s">
        <v>7455</v>
      </c>
      <c r="R4503" t="s">
        <v>13641</v>
      </c>
      <c r="S4503" t="s">
        <v>19920</v>
      </c>
      <c r="T4503" t="s">
        <v>26106</v>
      </c>
      <c r="U4503" t="s">
        <v>27811</v>
      </c>
      <c r="V4503">
        <v>1</v>
      </c>
      <c r="W4503">
        <v>-0.5</v>
      </c>
      <c r="X4503">
        <v>1000000</v>
      </c>
      <c r="Y4503">
        <v>-4423776.0711095454</v>
      </c>
    </row>
    <row r="4504" spans="1:25" x14ac:dyDescent="0.15">
      <c r="A4504" s="1">
        <v>4502</v>
      </c>
      <c r="B4504" s="2">
        <v>43727</v>
      </c>
      <c r="C4504" t="s">
        <v>2739</v>
      </c>
      <c r="D4504" t="s">
        <v>1103</v>
      </c>
      <c r="E4504">
        <v>9.64E-2</v>
      </c>
      <c r="F4504">
        <v>9.6600000000000005E-2</v>
      </c>
      <c r="G4504" t="s">
        <v>302</v>
      </c>
      <c r="H4504" t="s">
        <v>1386</v>
      </c>
      <c r="L4504" s="4">
        <f t="shared" si="73"/>
        <v>248.00000000000711</v>
      </c>
      <c r="M4504">
        <v>10000</v>
      </c>
      <c r="N4504">
        <v>2.95</v>
      </c>
      <c r="O4504" t="s">
        <v>15401</v>
      </c>
      <c r="P4504">
        <v>34</v>
      </c>
      <c r="Q4504" t="s">
        <v>7456</v>
      </c>
      <c r="R4504" t="s">
        <v>13642</v>
      </c>
      <c r="S4504" t="s">
        <v>19921</v>
      </c>
      <c r="T4504" t="s">
        <v>26107</v>
      </c>
      <c r="U4504" t="s">
        <v>27810</v>
      </c>
      <c r="V4504">
        <v>1</v>
      </c>
      <c r="W4504">
        <v>-0.5</v>
      </c>
      <c r="X4504">
        <v>1000000</v>
      </c>
      <c r="Y4504">
        <v>-4423776.0711095454</v>
      </c>
    </row>
    <row r="4505" spans="1:25" x14ac:dyDescent="0.15">
      <c r="A4505" s="1">
        <v>4503</v>
      </c>
      <c r="B4505" s="2">
        <v>43727</v>
      </c>
      <c r="C4505" t="s">
        <v>2740</v>
      </c>
      <c r="D4505" t="s">
        <v>1103</v>
      </c>
      <c r="E4505">
        <v>3.4299999999999997E-2</v>
      </c>
      <c r="F4505">
        <v>2.9899999999999999E-2</v>
      </c>
      <c r="G4505" t="s">
        <v>981</v>
      </c>
      <c r="H4505" t="s">
        <v>2024</v>
      </c>
      <c r="L4505" s="4">
        <f t="shared" si="73"/>
        <v>-12891.999999999993</v>
      </c>
      <c r="M4505">
        <v>10000</v>
      </c>
      <c r="N4505">
        <v>2.95</v>
      </c>
      <c r="O4505" t="s">
        <v>15401</v>
      </c>
      <c r="P4505">
        <v>34</v>
      </c>
      <c r="Q4505" t="s">
        <v>7457</v>
      </c>
      <c r="R4505" t="s">
        <v>13643</v>
      </c>
      <c r="S4505" t="s">
        <v>19922</v>
      </c>
      <c r="T4505" t="s">
        <v>26108</v>
      </c>
      <c r="U4505" t="s">
        <v>27811</v>
      </c>
      <c r="V4505">
        <v>1</v>
      </c>
      <c r="W4505">
        <v>-0.5</v>
      </c>
      <c r="X4505">
        <v>1000000</v>
      </c>
      <c r="Y4505">
        <v>-4423776.0711095454</v>
      </c>
    </row>
    <row r="4506" spans="1:25" x14ac:dyDescent="0.15">
      <c r="A4506" s="1">
        <v>4504</v>
      </c>
      <c r="B4506" s="2">
        <v>43728</v>
      </c>
      <c r="C4506" t="s">
        <v>2719</v>
      </c>
      <c r="D4506" t="s">
        <v>1103</v>
      </c>
      <c r="E4506">
        <v>6.6000000000000003E-2</v>
      </c>
      <c r="F4506">
        <v>3.5000000000000003E-2</v>
      </c>
      <c r="G4506" t="s">
        <v>77</v>
      </c>
      <c r="H4506" t="s">
        <v>1161</v>
      </c>
      <c r="L4506" s="4">
        <f t="shared" si="73"/>
        <v>10850</v>
      </c>
      <c r="M4506">
        <v>10000</v>
      </c>
      <c r="N4506">
        <v>2.95</v>
      </c>
      <c r="O4506" t="s">
        <v>15397</v>
      </c>
      <c r="P4506">
        <v>5</v>
      </c>
      <c r="Q4506" t="s">
        <v>7458</v>
      </c>
      <c r="R4506" t="s">
        <v>13644</v>
      </c>
      <c r="S4506" t="s">
        <v>19923</v>
      </c>
      <c r="T4506" t="s">
        <v>26109</v>
      </c>
      <c r="U4506" t="s">
        <v>27810</v>
      </c>
      <c r="V4506">
        <v>1</v>
      </c>
      <c r="W4506">
        <v>-0.25</v>
      </c>
      <c r="X4506">
        <v>1000000</v>
      </c>
      <c r="Y4506">
        <v>-2203087.4287535292</v>
      </c>
    </row>
    <row r="4507" spans="1:25" x14ac:dyDescent="0.15">
      <c r="A4507" s="1">
        <v>4505</v>
      </c>
      <c r="B4507" s="2">
        <v>43728</v>
      </c>
      <c r="C4507" t="s">
        <v>2720</v>
      </c>
      <c r="D4507" t="s">
        <v>1103</v>
      </c>
      <c r="E4507">
        <v>3.5000000000000001E-3</v>
      </c>
      <c r="F4507">
        <v>4.3E-3</v>
      </c>
      <c r="G4507" t="s">
        <v>638</v>
      </c>
      <c r="H4507" t="s">
        <v>1721</v>
      </c>
      <c r="L4507" s="4">
        <f t="shared" si="73"/>
        <v>-2847.9999999999995</v>
      </c>
      <c r="M4507">
        <v>10000</v>
      </c>
      <c r="N4507">
        <v>2.95</v>
      </c>
      <c r="O4507" t="s">
        <v>15397</v>
      </c>
      <c r="P4507">
        <v>5</v>
      </c>
      <c r="Q4507" t="s">
        <v>7459</v>
      </c>
      <c r="R4507" t="s">
        <v>13645</v>
      </c>
      <c r="S4507" t="s">
        <v>19924</v>
      </c>
      <c r="T4507" t="s">
        <v>26110</v>
      </c>
      <c r="U4507" t="s">
        <v>27811</v>
      </c>
      <c r="V4507">
        <v>1</v>
      </c>
      <c r="W4507">
        <v>-0.25</v>
      </c>
      <c r="X4507">
        <v>1000000</v>
      </c>
      <c r="Y4507">
        <v>-2203087.4287535292</v>
      </c>
    </row>
    <row r="4508" spans="1:25" x14ac:dyDescent="0.15">
      <c r="A4508" s="1">
        <v>4506</v>
      </c>
      <c r="B4508" s="2">
        <v>43728</v>
      </c>
      <c r="C4508" t="s">
        <v>2739</v>
      </c>
      <c r="D4508" t="s">
        <v>1103</v>
      </c>
      <c r="E4508">
        <v>9.6600000000000005E-2</v>
      </c>
      <c r="F4508">
        <v>7.1400000000000005E-2</v>
      </c>
      <c r="G4508" t="s">
        <v>345</v>
      </c>
      <c r="H4508" t="s">
        <v>1429</v>
      </c>
      <c r="L4508" s="4">
        <f t="shared" si="73"/>
        <v>-28224</v>
      </c>
      <c r="M4508">
        <v>10000</v>
      </c>
      <c r="N4508">
        <v>2.95</v>
      </c>
      <c r="O4508" t="s">
        <v>15401</v>
      </c>
      <c r="P4508">
        <v>33</v>
      </c>
      <c r="Q4508" t="s">
        <v>7460</v>
      </c>
      <c r="R4508" t="s">
        <v>13646</v>
      </c>
      <c r="S4508" t="s">
        <v>19925</v>
      </c>
      <c r="T4508" t="s">
        <v>26111</v>
      </c>
      <c r="U4508" t="s">
        <v>27810</v>
      </c>
      <c r="V4508">
        <v>1</v>
      </c>
      <c r="W4508">
        <v>-0.25</v>
      </c>
      <c r="X4508">
        <v>1000000</v>
      </c>
      <c r="Y4508">
        <v>-2203087.4287535292</v>
      </c>
    </row>
    <row r="4509" spans="1:25" x14ac:dyDescent="0.15">
      <c r="A4509" s="1">
        <v>4507</v>
      </c>
      <c r="B4509" s="2">
        <v>43728</v>
      </c>
      <c r="C4509" t="s">
        <v>2740</v>
      </c>
      <c r="D4509" t="s">
        <v>1103</v>
      </c>
      <c r="E4509">
        <v>2.9899999999999999E-2</v>
      </c>
      <c r="F4509">
        <v>3.6799999999999999E-2</v>
      </c>
      <c r="G4509" t="s">
        <v>898</v>
      </c>
      <c r="H4509" t="s">
        <v>1948</v>
      </c>
      <c r="L4509" s="4">
        <f t="shared" si="73"/>
        <v>20010</v>
      </c>
      <c r="M4509">
        <v>10000</v>
      </c>
      <c r="N4509">
        <v>2.95</v>
      </c>
      <c r="O4509" t="s">
        <v>15401</v>
      </c>
      <c r="P4509">
        <v>33</v>
      </c>
      <c r="Q4509" t="s">
        <v>7461</v>
      </c>
      <c r="R4509" t="s">
        <v>13647</v>
      </c>
      <c r="S4509" t="s">
        <v>19926</v>
      </c>
      <c r="T4509" t="s">
        <v>26112</v>
      </c>
      <c r="U4509" t="s">
        <v>27811</v>
      </c>
      <c r="V4509">
        <v>1</v>
      </c>
      <c r="W4509">
        <v>-0.25</v>
      </c>
      <c r="X4509">
        <v>1000000</v>
      </c>
      <c r="Y4509">
        <v>-2203087.4287535292</v>
      </c>
    </row>
    <row r="4510" spans="1:25" x14ac:dyDescent="0.15">
      <c r="A4510" s="1">
        <v>4508</v>
      </c>
      <c r="B4510" s="2">
        <v>43731</v>
      </c>
      <c r="C4510" t="s">
        <v>2739</v>
      </c>
      <c r="D4510" t="s">
        <v>1103</v>
      </c>
      <c r="E4510">
        <v>7.1400000000000005E-2</v>
      </c>
      <c r="F4510">
        <v>7.3999999999999996E-2</v>
      </c>
      <c r="G4510" t="s">
        <v>127</v>
      </c>
      <c r="H4510" t="s">
        <v>1211</v>
      </c>
      <c r="L4510" s="4">
        <f t="shared" si="73"/>
        <v>-2469.9999999999918</v>
      </c>
      <c r="M4510">
        <v>10000</v>
      </c>
      <c r="N4510">
        <v>2.95</v>
      </c>
      <c r="O4510" t="s">
        <v>15401</v>
      </c>
      <c r="P4510">
        <v>30</v>
      </c>
      <c r="Q4510" t="s">
        <v>7462</v>
      </c>
      <c r="R4510" t="s">
        <v>13648</v>
      </c>
      <c r="S4510" t="s">
        <v>19927</v>
      </c>
      <c r="T4510" t="s">
        <v>26113</v>
      </c>
      <c r="U4510" t="s">
        <v>27810</v>
      </c>
      <c r="V4510">
        <v>1</v>
      </c>
      <c r="W4510">
        <v>-0.25</v>
      </c>
      <c r="X4510">
        <v>1000000</v>
      </c>
      <c r="Y4510">
        <v>-2250640.053898328</v>
      </c>
    </row>
    <row r="4511" spans="1:25" x14ac:dyDescent="0.15">
      <c r="A4511" s="1">
        <v>4509</v>
      </c>
      <c r="B4511" s="2">
        <v>43731</v>
      </c>
      <c r="C4511" t="s">
        <v>2740</v>
      </c>
      <c r="D4511" t="s">
        <v>1103</v>
      </c>
      <c r="E4511">
        <v>3.6799999999999999E-2</v>
      </c>
      <c r="F4511">
        <v>3.2300000000000002E-2</v>
      </c>
      <c r="G4511" t="s">
        <v>246</v>
      </c>
      <c r="H4511" t="s">
        <v>1330</v>
      </c>
      <c r="L4511" s="4">
        <f t="shared" si="73"/>
        <v>7199.9999999999955</v>
      </c>
      <c r="M4511">
        <v>10000</v>
      </c>
      <c r="N4511">
        <v>2.95</v>
      </c>
      <c r="O4511" t="s">
        <v>15401</v>
      </c>
      <c r="P4511">
        <v>30</v>
      </c>
      <c r="Q4511" t="s">
        <v>7463</v>
      </c>
      <c r="R4511" t="s">
        <v>13649</v>
      </c>
      <c r="S4511" t="s">
        <v>19928</v>
      </c>
      <c r="T4511" t="s">
        <v>26114</v>
      </c>
      <c r="U4511" t="s">
        <v>27811</v>
      </c>
      <c r="V4511">
        <v>1</v>
      </c>
      <c r="W4511">
        <v>-0.25</v>
      </c>
      <c r="X4511">
        <v>1000000</v>
      </c>
      <c r="Y4511">
        <v>-2250640.053898328</v>
      </c>
    </row>
    <row r="4512" spans="1:25" x14ac:dyDescent="0.15">
      <c r="A4512" s="1">
        <v>4510</v>
      </c>
      <c r="B4512" s="2">
        <v>43731</v>
      </c>
      <c r="C4512" t="s">
        <v>2741</v>
      </c>
      <c r="D4512" t="s">
        <v>1103</v>
      </c>
      <c r="E4512">
        <v>0.1079</v>
      </c>
      <c r="F4512">
        <v>0.10539999999999999</v>
      </c>
      <c r="G4512" t="s">
        <v>499</v>
      </c>
      <c r="H4512" t="s">
        <v>1582</v>
      </c>
      <c r="L4512" s="4">
        <f t="shared" si="73"/>
        <v>-3700.0000000000032</v>
      </c>
      <c r="M4512">
        <v>10000</v>
      </c>
      <c r="N4512">
        <v>3</v>
      </c>
      <c r="O4512" t="s">
        <v>15400</v>
      </c>
      <c r="P4512">
        <v>93</v>
      </c>
      <c r="Q4512" t="s">
        <v>7464</v>
      </c>
      <c r="R4512" t="s">
        <v>13650</v>
      </c>
      <c r="S4512" t="s">
        <v>19929</v>
      </c>
      <c r="T4512" t="s">
        <v>26115</v>
      </c>
      <c r="U4512" t="s">
        <v>27810</v>
      </c>
      <c r="V4512">
        <v>1</v>
      </c>
      <c r="W4512">
        <v>-0.25</v>
      </c>
      <c r="X4512">
        <v>1000000</v>
      </c>
      <c r="Y4512">
        <v>-2250640.053898328</v>
      </c>
    </row>
    <row r="4513" spans="1:25" x14ac:dyDescent="0.15">
      <c r="A4513" s="1">
        <v>4511</v>
      </c>
      <c r="B4513" s="2">
        <v>43731</v>
      </c>
      <c r="C4513" t="s">
        <v>2742</v>
      </c>
      <c r="D4513" t="s">
        <v>1103</v>
      </c>
      <c r="E4513">
        <v>0.1196</v>
      </c>
      <c r="F4513">
        <v>0.1123</v>
      </c>
      <c r="G4513" t="s">
        <v>931</v>
      </c>
      <c r="H4513" t="s">
        <v>1895</v>
      </c>
      <c r="L4513" s="4">
        <f t="shared" si="73"/>
        <v>-11461.000000000002</v>
      </c>
      <c r="M4513">
        <v>10000</v>
      </c>
      <c r="N4513">
        <v>3</v>
      </c>
      <c r="O4513" t="s">
        <v>15400</v>
      </c>
      <c r="P4513">
        <v>93</v>
      </c>
      <c r="Q4513" t="s">
        <v>7465</v>
      </c>
      <c r="R4513" t="s">
        <v>13651</v>
      </c>
      <c r="S4513" t="s">
        <v>19930</v>
      </c>
      <c r="T4513" t="s">
        <v>26116</v>
      </c>
      <c r="U4513" t="s">
        <v>27811</v>
      </c>
      <c r="V4513">
        <v>1</v>
      </c>
      <c r="W4513">
        <v>-0.25</v>
      </c>
      <c r="X4513">
        <v>1000000</v>
      </c>
      <c r="Y4513">
        <v>-2250640.053898328</v>
      </c>
    </row>
    <row r="4514" spans="1:25" x14ac:dyDescent="0.15">
      <c r="A4514" s="1">
        <v>4512</v>
      </c>
      <c r="B4514" s="2">
        <v>43732</v>
      </c>
      <c r="C4514" t="s">
        <v>2739</v>
      </c>
      <c r="D4514" t="s">
        <v>1103</v>
      </c>
      <c r="E4514">
        <v>7.3999999999999996E-2</v>
      </c>
      <c r="F4514">
        <v>6.8500000000000005E-2</v>
      </c>
      <c r="G4514" t="s">
        <v>422</v>
      </c>
      <c r="H4514" t="s">
        <v>1506</v>
      </c>
      <c r="L4514" s="4">
        <f t="shared" si="73"/>
        <v>4729.9999999999918</v>
      </c>
      <c r="M4514">
        <v>10000</v>
      </c>
      <c r="N4514">
        <v>2.95</v>
      </c>
      <c r="O4514" t="s">
        <v>15401</v>
      </c>
      <c r="P4514">
        <v>29</v>
      </c>
      <c r="Q4514" t="s">
        <v>7466</v>
      </c>
      <c r="R4514" t="s">
        <v>13652</v>
      </c>
      <c r="S4514" t="s">
        <v>19931</v>
      </c>
      <c r="T4514" t="s">
        <v>26117</v>
      </c>
      <c r="U4514" t="s">
        <v>27810</v>
      </c>
      <c r="V4514">
        <v>1</v>
      </c>
      <c r="W4514">
        <v>-0.25</v>
      </c>
      <c r="X4514">
        <v>1000000</v>
      </c>
      <c r="Y4514">
        <v>-2241607.3938971572</v>
      </c>
    </row>
    <row r="4515" spans="1:25" x14ac:dyDescent="0.15">
      <c r="A4515" s="1">
        <v>4513</v>
      </c>
      <c r="B4515" s="2">
        <v>43732</v>
      </c>
      <c r="C4515" t="s">
        <v>2740</v>
      </c>
      <c r="D4515" t="s">
        <v>1103</v>
      </c>
      <c r="E4515">
        <v>3.2300000000000002E-2</v>
      </c>
      <c r="F4515">
        <v>3.5000000000000003E-2</v>
      </c>
      <c r="G4515" t="s">
        <v>507</v>
      </c>
      <c r="H4515" t="s">
        <v>1590</v>
      </c>
      <c r="L4515" s="4">
        <f t="shared" si="73"/>
        <v>-4428.0000000000018</v>
      </c>
      <c r="M4515">
        <v>10000</v>
      </c>
      <c r="N4515">
        <v>2.95</v>
      </c>
      <c r="O4515" t="s">
        <v>15401</v>
      </c>
      <c r="P4515">
        <v>29</v>
      </c>
      <c r="Q4515" t="s">
        <v>7467</v>
      </c>
      <c r="R4515" t="s">
        <v>13653</v>
      </c>
      <c r="S4515" t="s">
        <v>19932</v>
      </c>
      <c r="T4515" t="s">
        <v>26118</v>
      </c>
      <c r="U4515" t="s">
        <v>27811</v>
      </c>
      <c r="V4515">
        <v>1</v>
      </c>
      <c r="W4515">
        <v>-0.25</v>
      </c>
      <c r="X4515">
        <v>1000000</v>
      </c>
      <c r="Y4515">
        <v>-2241607.3938971572</v>
      </c>
    </row>
    <row r="4516" spans="1:25" x14ac:dyDescent="0.15">
      <c r="A4516" s="1">
        <v>4514</v>
      </c>
      <c r="B4516" s="2">
        <v>43732</v>
      </c>
      <c r="C4516" t="s">
        <v>2741</v>
      </c>
      <c r="D4516" t="s">
        <v>1103</v>
      </c>
      <c r="E4516">
        <v>0.10539999999999999</v>
      </c>
      <c r="F4516">
        <v>0.1022</v>
      </c>
      <c r="G4516" t="s">
        <v>846</v>
      </c>
      <c r="H4516" t="s">
        <v>1896</v>
      </c>
      <c r="L4516" s="4">
        <f t="shared" si="73"/>
        <v>-4511.9999999999918</v>
      </c>
      <c r="M4516">
        <v>10000</v>
      </c>
      <c r="N4516">
        <v>3</v>
      </c>
      <c r="O4516" t="s">
        <v>15400</v>
      </c>
      <c r="P4516">
        <v>92</v>
      </c>
      <c r="Q4516" t="s">
        <v>7468</v>
      </c>
      <c r="R4516" t="s">
        <v>13654</v>
      </c>
      <c r="S4516" t="s">
        <v>19933</v>
      </c>
      <c r="T4516" t="s">
        <v>26119</v>
      </c>
      <c r="U4516" t="s">
        <v>27810</v>
      </c>
      <c r="V4516">
        <v>1</v>
      </c>
      <c r="W4516">
        <v>-0.25</v>
      </c>
      <c r="X4516">
        <v>1000000</v>
      </c>
      <c r="Y4516">
        <v>-2241607.3938971572</v>
      </c>
    </row>
    <row r="4517" spans="1:25" x14ac:dyDescent="0.15">
      <c r="A4517" s="1">
        <v>4515</v>
      </c>
      <c r="B4517" s="2">
        <v>43732</v>
      </c>
      <c r="C4517" t="s">
        <v>2742</v>
      </c>
      <c r="D4517" t="s">
        <v>1103</v>
      </c>
      <c r="E4517">
        <v>0.1123</v>
      </c>
      <c r="F4517">
        <v>0.11600000000000001</v>
      </c>
      <c r="G4517" t="s">
        <v>892</v>
      </c>
      <c r="H4517" t="s">
        <v>1942</v>
      </c>
      <c r="L4517" s="4">
        <f t="shared" si="73"/>
        <v>5772.0000000000136</v>
      </c>
      <c r="M4517">
        <v>10000</v>
      </c>
      <c r="N4517">
        <v>3</v>
      </c>
      <c r="O4517" t="s">
        <v>15400</v>
      </c>
      <c r="P4517">
        <v>92</v>
      </c>
      <c r="Q4517" t="s">
        <v>7469</v>
      </c>
      <c r="R4517" t="s">
        <v>13655</v>
      </c>
      <c r="S4517" t="s">
        <v>19934</v>
      </c>
      <c r="T4517" t="s">
        <v>26120</v>
      </c>
      <c r="U4517" t="s">
        <v>27811</v>
      </c>
      <c r="V4517">
        <v>1</v>
      </c>
      <c r="W4517">
        <v>-0.25</v>
      </c>
      <c r="X4517">
        <v>1000000</v>
      </c>
      <c r="Y4517">
        <v>-2241607.3938971572</v>
      </c>
    </row>
    <row r="4518" spans="1:25" x14ac:dyDescent="0.15">
      <c r="A4518" s="1">
        <v>4516</v>
      </c>
      <c r="B4518" s="2">
        <v>43733</v>
      </c>
      <c r="C4518" t="s">
        <v>2739</v>
      </c>
      <c r="D4518" t="s">
        <v>1103</v>
      </c>
      <c r="E4518">
        <v>6.8500000000000005E-2</v>
      </c>
      <c r="F4518">
        <v>7.0099999999999996E-2</v>
      </c>
      <c r="G4518" t="s">
        <v>59</v>
      </c>
      <c r="H4518" t="s">
        <v>1143</v>
      </c>
      <c r="L4518" s="4">
        <f t="shared" si="73"/>
        <v>-1343.9999999999918</v>
      </c>
      <c r="M4518">
        <v>10000</v>
      </c>
      <c r="N4518">
        <v>2.95</v>
      </c>
      <c r="O4518" t="s">
        <v>15401</v>
      </c>
      <c r="P4518">
        <v>28</v>
      </c>
      <c r="Q4518" t="s">
        <v>7470</v>
      </c>
      <c r="R4518" t="s">
        <v>13656</v>
      </c>
      <c r="S4518" t="s">
        <v>19935</v>
      </c>
      <c r="T4518" t="s">
        <v>26121</v>
      </c>
      <c r="U4518" t="s">
        <v>27810</v>
      </c>
      <c r="V4518">
        <v>1</v>
      </c>
      <c r="W4518">
        <v>-0.25</v>
      </c>
      <c r="X4518">
        <v>1000000</v>
      </c>
      <c r="Y4518">
        <v>-2256692.1924881712</v>
      </c>
    </row>
    <row r="4519" spans="1:25" x14ac:dyDescent="0.15">
      <c r="A4519" s="1">
        <v>4517</v>
      </c>
      <c r="B4519" s="2">
        <v>43733</v>
      </c>
      <c r="C4519" t="s">
        <v>2740</v>
      </c>
      <c r="D4519" t="s">
        <v>1103</v>
      </c>
      <c r="E4519">
        <v>3.5000000000000003E-2</v>
      </c>
      <c r="F4519">
        <v>3.56E-2</v>
      </c>
      <c r="G4519" t="s">
        <v>476</v>
      </c>
      <c r="H4519" t="s">
        <v>1559</v>
      </c>
      <c r="L4519" s="4">
        <f t="shared" si="73"/>
        <v>-875.99999999999466</v>
      </c>
      <c r="M4519">
        <v>10000</v>
      </c>
      <c r="N4519">
        <v>2.95</v>
      </c>
      <c r="O4519" t="s">
        <v>15401</v>
      </c>
      <c r="P4519">
        <v>28</v>
      </c>
      <c r="Q4519" t="s">
        <v>7471</v>
      </c>
      <c r="R4519" t="s">
        <v>13657</v>
      </c>
      <c r="S4519" t="s">
        <v>19936</v>
      </c>
      <c r="T4519" t="s">
        <v>26122</v>
      </c>
      <c r="U4519" t="s">
        <v>27811</v>
      </c>
      <c r="V4519">
        <v>1</v>
      </c>
      <c r="W4519">
        <v>-0.25</v>
      </c>
      <c r="X4519">
        <v>1000000</v>
      </c>
      <c r="Y4519">
        <v>-2256692.1924881712</v>
      </c>
    </row>
    <row r="4520" spans="1:25" x14ac:dyDescent="0.15">
      <c r="A4520" s="1">
        <v>4518</v>
      </c>
      <c r="B4520" s="2">
        <v>43733</v>
      </c>
      <c r="C4520" t="s">
        <v>2741</v>
      </c>
      <c r="D4520" t="s">
        <v>1103</v>
      </c>
      <c r="E4520">
        <v>0.1022</v>
      </c>
      <c r="F4520">
        <v>0.10059999999999999</v>
      </c>
      <c r="G4520" t="s">
        <v>51</v>
      </c>
      <c r="H4520" t="s">
        <v>1135</v>
      </c>
      <c r="L4520" s="4">
        <f t="shared" si="73"/>
        <v>-2304.0000000000059</v>
      </c>
      <c r="M4520">
        <v>10000</v>
      </c>
      <c r="N4520">
        <v>3</v>
      </c>
      <c r="O4520" t="s">
        <v>15400</v>
      </c>
      <c r="P4520">
        <v>91</v>
      </c>
      <c r="Q4520" t="s">
        <v>7472</v>
      </c>
      <c r="R4520" t="s">
        <v>13658</v>
      </c>
      <c r="S4520" t="s">
        <v>19937</v>
      </c>
      <c r="T4520" t="s">
        <v>26123</v>
      </c>
      <c r="U4520" t="s">
        <v>27810</v>
      </c>
      <c r="V4520">
        <v>1</v>
      </c>
      <c r="W4520">
        <v>-0.25</v>
      </c>
      <c r="X4520">
        <v>1000000</v>
      </c>
      <c r="Y4520">
        <v>-2256692.1924881712</v>
      </c>
    </row>
    <row r="4521" spans="1:25" x14ac:dyDescent="0.15">
      <c r="A4521" s="1">
        <v>4519</v>
      </c>
      <c r="B4521" s="2">
        <v>43733</v>
      </c>
      <c r="C4521" t="s">
        <v>2742</v>
      </c>
      <c r="D4521" t="s">
        <v>1103</v>
      </c>
      <c r="E4521">
        <v>0.11600000000000001</v>
      </c>
      <c r="F4521">
        <v>0.11459999999999999</v>
      </c>
      <c r="G4521" t="s">
        <v>43</v>
      </c>
      <c r="H4521" t="s">
        <v>1127</v>
      </c>
      <c r="L4521" s="4">
        <f t="shared" si="73"/>
        <v>-2030.000000000018</v>
      </c>
      <c r="M4521">
        <v>10000</v>
      </c>
      <c r="N4521">
        <v>3</v>
      </c>
      <c r="O4521" t="s">
        <v>15400</v>
      </c>
      <c r="P4521">
        <v>91</v>
      </c>
      <c r="Q4521" t="s">
        <v>7473</v>
      </c>
      <c r="R4521" t="s">
        <v>13659</v>
      </c>
      <c r="S4521" t="s">
        <v>19938</v>
      </c>
      <c r="T4521" t="s">
        <v>26124</v>
      </c>
      <c r="U4521" t="s">
        <v>27811</v>
      </c>
      <c r="V4521">
        <v>1</v>
      </c>
      <c r="W4521">
        <v>-0.25</v>
      </c>
      <c r="X4521">
        <v>1000000</v>
      </c>
      <c r="Y4521">
        <v>-2256692.1924881712</v>
      </c>
    </row>
    <row r="4522" spans="1:25" x14ac:dyDescent="0.15">
      <c r="A4522" s="1">
        <v>4520</v>
      </c>
      <c r="B4522" s="2">
        <v>43734</v>
      </c>
      <c r="C4522" t="s">
        <v>2739</v>
      </c>
      <c r="D4522" t="s">
        <v>1103</v>
      </c>
      <c r="E4522">
        <v>7.0099999999999996E-2</v>
      </c>
      <c r="F4522">
        <v>7.1199999999999999E-2</v>
      </c>
      <c r="G4522" t="s">
        <v>420</v>
      </c>
      <c r="H4522" t="s">
        <v>1504</v>
      </c>
      <c r="L4522" s="4">
        <f t="shared" si="73"/>
        <v>-1419.0000000000048</v>
      </c>
      <c r="M4522">
        <v>10000</v>
      </c>
      <c r="N4522">
        <v>2.95</v>
      </c>
      <c r="O4522" t="s">
        <v>15401</v>
      </c>
      <c r="P4522">
        <v>27</v>
      </c>
      <c r="Q4522" t="s">
        <v>7474</v>
      </c>
      <c r="R4522" t="s">
        <v>13660</v>
      </c>
      <c r="S4522" t="s">
        <v>19939</v>
      </c>
      <c r="T4522" t="s">
        <v>26125</v>
      </c>
      <c r="U4522" t="s">
        <v>27810</v>
      </c>
      <c r="V4522">
        <v>1</v>
      </c>
      <c r="W4522">
        <v>-0.25</v>
      </c>
      <c r="X4522">
        <v>1000000</v>
      </c>
      <c r="Y4522">
        <v>-2255176.8712668372</v>
      </c>
    </row>
    <row r="4523" spans="1:25" x14ac:dyDescent="0.15">
      <c r="A4523" s="1">
        <v>4521</v>
      </c>
      <c r="B4523" s="2">
        <v>43734</v>
      </c>
      <c r="C4523" t="s">
        <v>2740</v>
      </c>
      <c r="D4523" t="s">
        <v>1103</v>
      </c>
      <c r="E4523">
        <v>3.56E-2</v>
      </c>
      <c r="F4523">
        <v>3.4099999999999998E-2</v>
      </c>
      <c r="G4523" t="s">
        <v>159</v>
      </c>
      <c r="H4523" t="s">
        <v>1243</v>
      </c>
      <c r="L4523" s="4">
        <f t="shared" si="73"/>
        <v>3450.0000000000032</v>
      </c>
      <c r="M4523">
        <v>10000</v>
      </c>
      <c r="N4523">
        <v>2.95</v>
      </c>
      <c r="O4523" t="s">
        <v>15401</v>
      </c>
      <c r="P4523">
        <v>27</v>
      </c>
      <c r="Q4523" t="s">
        <v>7475</v>
      </c>
      <c r="R4523" t="s">
        <v>13661</v>
      </c>
      <c r="S4523" t="s">
        <v>19940</v>
      </c>
      <c r="T4523" t="s">
        <v>26126</v>
      </c>
      <c r="U4523" t="s">
        <v>27811</v>
      </c>
      <c r="V4523">
        <v>1</v>
      </c>
      <c r="W4523">
        <v>-0.25</v>
      </c>
      <c r="X4523">
        <v>1000000</v>
      </c>
      <c r="Y4523">
        <v>-2255176.8712668372</v>
      </c>
    </row>
    <row r="4524" spans="1:25" x14ac:dyDescent="0.15">
      <c r="A4524" s="1">
        <v>4522</v>
      </c>
      <c r="B4524" s="2">
        <v>43734</v>
      </c>
      <c r="C4524" t="s">
        <v>2743</v>
      </c>
      <c r="D4524" t="s">
        <v>1103</v>
      </c>
      <c r="E4524">
        <v>7.7799999999999994E-2</v>
      </c>
      <c r="F4524">
        <v>8.1699999999999995E-2</v>
      </c>
      <c r="G4524" t="s">
        <v>632</v>
      </c>
      <c r="H4524" t="s">
        <v>1715</v>
      </c>
      <c r="L4524" s="4">
        <f t="shared" si="73"/>
        <v>8580.0000000000018</v>
      </c>
      <c r="M4524">
        <v>10000</v>
      </c>
      <c r="N4524">
        <v>3</v>
      </c>
      <c r="O4524" t="s">
        <v>15402</v>
      </c>
      <c r="P4524">
        <v>62</v>
      </c>
      <c r="Q4524" t="s">
        <v>7476</v>
      </c>
      <c r="R4524" t="s">
        <v>13662</v>
      </c>
      <c r="S4524" t="s">
        <v>19941</v>
      </c>
      <c r="T4524" t="s">
        <v>26127</v>
      </c>
      <c r="U4524" t="s">
        <v>27810</v>
      </c>
      <c r="V4524">
        <v>1</v>
      </c>
      <c r="W4524">
        <v>-0.25</v>
      </c>
      <c r="X4524">
        <v>1000000</v>
      </c>
      <c r="Y4524">
        <v>-2255176.8712668372</v>
      </c>
    </row>
    <row r="4525" spans="1:25" x14ac:dyDescent="0.15">
      <c r="A4525" s="1">
        <v>4523</v>
      </c>
      <c r="B4525" s="2">
        <v>43734</v>
      </c>
      <c r="C4525" t="s">
        <v>2744</v>
      </c>
      <c r="D4525" t="s">
        <v>1103</v>
      </c>
      <c r="E4525">
        <v>9.0800000000000006E-2</v>
      </c>
      <c r="F4525">
        <v>9.2499999999999999E-2</v>
      </c>
      <c r="G4525" t="s">
        <v>711</v>
      </c>
      <c r="H4525" t="s">
        <v>1794</v>
      </c>
      <c r="L4525" s="4">
        <f t="shared" si="73"/>
        <v>3518.9999999999859</v>
      </c>
      <c r="M4525">
        <v>10000</v>
      </c>
      <c r="N4525">
        <v>3</v>
      </c>
      <c r="O4525" t="s">
        <v>15402</v>
      </c>
      <c r="P4525">
        <v>62</v>
      </c>
      <c r="Q4525" t="s">
        <v>7477</v>
      </c>
      <c r="R4525" t="s">
        <v>13663</v>
      </c>
      <c r="S4525" t="s">
        <v>19942</v>
      </c>
      <c r="T4525" t="s">
        <v>26128</v>
      </c>
      <c r="U4525" t="s">
        <v>27811</v>
      </c>
      <c r="V4525">
        <v>1</v>
      </c>
      <c r="W4525">
        <v>-0.25</v>
      </c>
      <c r="X4525">
        <v>1000000</v>
      </c>
      <c r="Y4525">
        <v>-2255176.8712668372</v>
      </c>
    </row>
    <row r="4526" spans="1:25" x14ac:dyDescent="0.15">
      <c r="A4526" s="1">
        <v>4524</v>
      </c>
      <c r="B4526" s="2">
        <v>43735</v>
      </c>
      <c r="C4526" t="s">
        <v>2739</v>
      </c>
      <c r="D4526" t="s">
        <v>1103</v>
      </c>
      <c r="E4526">
        <v>7.1199999999999999E-2</v>
      </c>
      <c r="F4526">
        <v>4.4999999999999998E-2</v>
      </c>
      <c r="G4526" t="s">
        <v>95</v>
      </c>
      <c r="H4526" t="s">
        <v>1179</v>
      </c>
      <c r="L4526" s="4">
        <f t="shared" si="73"/>
        <v>32488</v>
      </c>
      <c r="M4526">
        <v>10000</v>
      </c>
      <c r="N4526">
        <v>2.95</v>
      </c>
      <c r="O4526" t="s">
        <v>15401</v>
      </c>
      <c r="P4526">
        <v>26</v>
      </c>
      <c r="Q4526" t="s">
        <v>7478</v>
      </c>
      <c r="R4526" t="s">
        <v>13664</v>
      </c>
      <c r="S4526" t="s">
        <v>19943</v>
      </c>
      <c r="T4526" t="s">
        <v>26129</v>
      </c>
      <c r="U4526" t="s">
        <v>27810</v>
      </c>
      <c r="V4526">
        <v>1</v>
      </c>
      <c r="W4526">
        <v>-0.25</v>
      </c>
      <c r="X4526">
        <v>1000000</v>
      </c>
      <c r="Y4526">
        <v>-2255176.8712668372</v>
      </c>
    </row>
    <row r="4527" spans="1:25" x14ac:dyDescent="0.15">
      <c r="A4527" s="1">
        <v>4525</v>
      </c>
      <c r="B4527" s="2">
        <v>43735</v>
      </c>
      <c r="C4527" t="s">
        <v>2740</v>
      </c>
      <c r="D4527" t="s">
        <v>1103</v>
      </c>
      <c r="E4527">
        <v>3.4099999999999998E-2</v>
      </c>
      <c r="F4527">
        <v>5.1799999999999999E-2</v>
      </c>
      <c r="G4527" t="s">
        <v>466</v>
      </c>
      <c r="H4527" t="s">
        <v>1549</v>
      </c>
      <c r="L4527" s="4">
        <f t="shared" si="73"/>
        <v>-40002</v>
      </c>
      <c r="M4527">
        <v>10000</v>
      </c>
      <c r="N4527">
        <v>2.95</v>
      </c>
      <c r="O4527" t="s">
        <v>15401</v>
      </c>
      <c r="P4527">
        <v>26</v>
      </c>
      <c r="Q4527" t="s">
        <v>7479</v>
      </c>
      <c r="R4527" t="s">
        <v>13665</v>
      </c>
      <c r="S4527" t="s">
        <v>19944</v>
      </c>
      <c r="T4527" t="s">
        <v>26130</v>
      </c>
      <c r="U4527" t="s">
        <v>27811</v>
      </c>
      <c r="V4527">
        <v>1</v>
      </c>
      <c r="W4527">
        <v>-0.25</v>
      </c>
      <c r="X4527">
        <v>1000000</v>
      </c>
      <c r="Y4527">
        <v>-2255176.8712668372</v>
      </c>
    </row>
    <row r="4528" spans="1:25" x14ac:dyDescent="0.15">
      <c r="A4528" s="1">
        <v>4526</v>
      </c>
      <c r="B4528" s="2">
        <v>43735</v>
      </c>
      <c r="C4528" t="s">
        <v>2743</v>
      </c>
      <c r="D4528" t="s">
        <v>1103</v>
      </c>
      <c r="E4528">
        <v>8.1699999999999995E-2</v>
      </c>
      <c r="F4528">
        <v>6.2799999999999995E-2</v>
      </c>
      <c r="G4528" t="s">
        <v>386</v>
      </c>
      <c r="H4528" t="s">
        <v>1470</v>
      </c>
      <c r="L4528" s="4">
        <f t="shared" si="73"/>
        <v>-41013</v>
      </c>
      <c r="M4528">
        <v>10000</v>
      </c>
      <c r="N4528">
        <v>3</v>
      </c>
      <c r="O4528" t="s">
        <v>15402</v>
      </c>
      <c r="P4528">
        <v>61</v>
      </c>
      <c r="Q4528" t="s">
        <v>7480</v>
      </c>
      <c r="R4528" t="s">
        <v>13666</v>
      </c>
      <c r="S4528" t="s">
        <v>19945</v>
      </c>
      <c r="T4528" t="s">
        <v>26131</v>
      </c>
      <c r="U4528" t="s">
        <v>27810</v>
      </c>
      <c r="V4528">
        <v>1</v>
      </c>
      <c r="W4528">
        <v>-0.25</v>
      </c>
      <c r="X4528">
        <v>1000000</v>
      </c>
      <c r="Y4528">
        <v>-2255176.8712668372</v>
      </c>
    </row>
    <row r="4529" spans="1:25" x14ac:dyDescent="0.15">
      <c r="A4529" s="1">
        <v>4527</v>
      </c>
      <c r="B4529" s="2">
        <v>43735</v>
      </c>
      <c r="C4529" t="s">
        <v>2744</v>
      </c>
      <c r="D4529" t="s">
        <v>1103</v>
      </c>
      <c r="E4529">
        <v>9.2499999999999999E-2</v>
      </c>
      <c r="F4529">
        <v>0.1159</v>
      </c>
      <c r="G4529" t="s">
        <v>39</v>
      </c>
      <c r="H4529" t="s">
        <v>1123</v>
      </c>
      <c r="L4529" s="4">
        <f t="shared" si="73"/>
        <v>47268.000000000007</v>
      </c>
      <c r="M4529">
        <v>10000</v>
      </c>
      <c r="N4529">
        <v>3</v>
      </c>
      <c r="O4529" t="s">
        <v>15402</v>
      </c>
      <c r="P4529">
        <v>61</v>
      </c>
      <c r="Q4529" t="s">
        <v>7481</v>
      </c>
      <c r="R4529" t="s">
        <v>13667</v>
      </c>
      <c r="S4529" t="s">
        <v>19946</v>
      </c>
      <c r="T4529" t="s">
        <v>26132</v>
      </c>
      <c r="U4529" t="s">
        <v>27811</v>
      </c>
      <c r="V4529">
        <v>1</v>
      </c>
      <c r="W4529">
        <v>-0.25</v>
      </c>
      <c r="X4529">
        <v>1000000</v>
      </c>
      <c r="Y4529">
        <v>-2255176.8712668372</v>
      </c>
    </row>
    <row r="4530" spans="1:25" x14ac:dyDescent="0.15">
      <c r="A4530" s="1">
        <v>4528</v>
      </c>
      <c r="B4530" s="2">
        <v>43738</v>
      </c>
      <c r="C4530" t="s">
        <v>2739</v>
      </c>
      <c r="D4530" t="s">
        <v>1103</v>
      </c>
      <c r="E4530">
        <v>4.4999999999999998E-2</v>
      </c>
      <c r="F4530">
        <v>4.6100000000000002E-2</v>
      </c>
      <c r="G4530" t="s">
        <v>140</v>
      </c>
      <c r="H4530" t="s">
        <v>1224</v>
      </c>
      <c r="L4530" s="4">
        <f t="shared" si="73"/>
        <v>-1694.0000000000057</v>
      </c>
      <c r="M4530">
        <v>10000</v>
      </c>
      <c r="N4530">
        <v>2.95</v>
      </c>
      <c r="O4530" t="s">
        <v>15401</v>
      </c>
      <c r="P4530">
        <v>23</v>
      </c>
      <c r="Q4530" t="s">
        <v>7482</v>
      </c>
      <c r="R4530" t="s">
        <v>13668</v>
      </c>
      <c r="S4530" t="s">
        <v>19947</v>
      </c>
      <c r="T4530" t="s">
        <v>26133</v>
      </c>
      <c r="U4530" t="s">
        <v>27810</v>
      </c>
      <c r="V4530">
        <v>1</v>
      </c>
      <c r="W4530">
        <v>-0.25</v>
      </c>
      <c r="X4530">
        <v>1000000</v>
      </c>
      <c r="Y4530">
        <v>-2306000.5015551089</v>
      </c>
    </row>
    <row r="4531" spans="1:25" x14ac:dyDescent="0.15">
      <c r="A4531" s="1">
        <v>4529</v>
      </c>
      <c r="B4531" s="2">
        <v>43738</v>
      </c>
      <c r="C4531" t="s">
        <v>2740</v>
      </c>
      <c r="D4531" t="s">
        <v>1103</v>
      </c>
      <c r="E4531">
        <v>5.1799999999999999E-2</v>
      </c>
      <c r="F4531">
        <v>2.7699999999999999E-2</v>
      </c>
      <c r="G4531" t="s">
        <v>229</v>
      </c>
      <c r="H4531" t="s">
        <v>1313</v>
      </c>
      <c r="L4531" s="4">
        <f t="shared" si="73"/>
        <v>37837</v>
      </c>
      <c r="M4531">
        <v>10000</v>
      </c>
      <c r="N4531">
        <v>2.95</v>
      </c>
      <c r="O4531" t="s">
        <v>15401</v>
      </c>
      <c r="P4531">
        <v>23</v>
      </c>
      <c r="Q4531" t="s">
        <v>7483</v>
      </c>
      <c r="R4531" t="s">
        <v>13669</v>
      </c>
      <c r="S4531" t="s">
        <v>19948</v>
      </c>
      <c r="T4531" t="s">
        <v>26134</v>
      </c>
      <c r="U4531" t="s">
        <v>27811</v>
      </c>
      <c r="V4531">
        <v>1</v>
      </c>
      <c r="W4531">
        <v>-0.25</v>
      </c>
      <c r="X4531">
        <v>1000000</v>
      </c>
      <c r="Y4531">
        <v>-2306000.5015551089</v>
      </c>
    </row>
    <row r="4532" spans="1:25" x14ac:dyDescent="0.15">
      <c r="A4532" s="1">
        <v>4530</v>
      </c>
      <c r="B4532" s="2">
        <v>43738</v>
      </c>
      <c r="C4532" t="s">
        <v>2745</v>
      </c>
      <c r="D4532" t="s">
        <v>1103</v>
      </c>
      <c r="E4532">
        <v>8.3900000000000002E-2</v>
      </c>
      <c r="F4532">
        <v>8.0399999999999999E-2</v>
      </c>
      <c r="G4532" t="s">
        <v>738</v>
      </c>
      <c r="H4532" t="s">
        <v>1821</v>
      </c>
      <c r="L4532" s="4">
        <f t="shared" si="73"/>
        <v>-6755.0000000000064</v>
      </c>
      <c r="M4532">
        <v>10000</v>
      </c>
      <c r="N4532">
        <v>2.95</v>
      </c>
      <c r="O4532" t="s">
        <v>15402</v>
      </c>
      <c r="P4532">
        <v>58</v>
      </c>
      <c r="Q4532" t="s">
        <v>7484</v>
      </c>
      <c r="R4532" t="s">
        <v>13670</v>
      </c>
      <c r="S4532" t="s">
        <v>19949</v>
      </c>
      <c r="T4532" t="s">
        <v>26135</v>
      </c>
      <c r="U4532" t="s">
        <v>27810</v>
      </c>
      <c r="V4532">
        <v>1</v>
      </c>
      <c r="W4532">
        <v>-0.25</v>
      </c>
      <c r="X4532">
        <v>1000000</v>
      </c>
      <c r="Y4532">
        <v>-2306000.5015551089</v>
      </c>
    </row>
    <row r="4533" spans="1:25" x14ac:dyDescent="0.15">
      <c r="A4533" s="1">
        <v>4531</v>
      </c>
      <c r="B4533" s="2">
        <v>43738</v>
      </c>
      <c r="C4533" t="s">
        <v>2746</v>
      </c>
      <c r="D4533" t="s">
        <v>1103</v>
      </c>
      <c r="E4533">
        <v>8.6199999999999999E-2</v>
      </c>
      <c r="F4533">
        <v>0.06</v>
      </c>
      <c r="G4533" t="s">
        <v>386</v>
      </c>
      <c r="H4533" t="s">
        <v>1470</v>
      </c>
      <c r="L4533" s="4">
        <f t="shared" si="73"/>
        <v>-56854</v>
      </c>
      <c r="M4533">
        <v>10000</v>
      </c>
      <c r="N4533">
        <v>2.95</v>
      </c>
      <c r="O4533" t="s">
        <v>15402</v>
      </c>
      <c r="P4533">
        <v>58</v>
      </c>
      <c r="Q4533" t="s">
        <v>7485</v>
      </c>
      <c r="R4533" t="s">
        <v>13671</v>
      </c>
      <c r="S4533" t="s">
        <v>19950</v>
      </c>
      <c r="T4533" t="s">
        <v>26136</v>
      </c>
      <c r="U4533" t="s">
        <v>27811</v>
      </c>
      <c r="V4533">
        <v>1</v>
      </c>
      <c r="W4533">
        <v>-0.25</v>
      </c>
      <c r="X4533">
        <v>1000000</v>
      </c>
      <c r="Y4533">
        <v>-2306000.5015551089</v>
      </c>
    </row>
    <row r="4534" spans="1:25" x14ac:dyDescent="0.15">
      <c r="A4534" s="1">
        <v>4532</v>
      </c>
      <c r="B4534" s="2">
        <v>43746</v>
      </c>
      <c r="C4534" t="s">
        <v>2739</v>
      </c>
      <c r="D4534" t="s">
        <v>1103</v>
      </c>
      <c r="E4534">
        <v>4.6100000000000002E-2</v>
      </c>
      <c r="F4534">
        <v>4.2799999999999998E-2</v>
      </c>
      <c r="G4534" t="s">
        <v>69</v>
      </c>
      <c r="H4534" t="s">
        <v>1153</v>
      </c>
      <c r="L4534" s="4">
        <f t="shared" si="73"/>
        <v>3168.0000000000041</v>
      </c>
      <c r="M4534">
        <v>10000</v>
      </c>
      <c r="N4534">
        <v>2.95</v>
      </c>
      <c r="O4534" t="s">
        <v>15401</v>
      </c>
      <c r="P4534">
        <v>15</v>
      </c>
      <c r="Q4534" t="s">
        <v>7486</v>
      </c>
      <c r="R4534" t="s">
        <v>13672</v>
      </c>
      <c r="S4534" t="s">
        <v>19951</v>
      </c>
      <c r="T4534" t="s">
        <v>26137</v>
      </c>
      <c r="U4534" t="s">
        <v>27810</v>
      </c>
      <c r="V4534">
        <v>1</v>
      </c>
      <c r="W4534">
        <v>-0.25</v>
      </c>
      <c r="X4534">
        <v>1000000</v>
      </c>
      <c r="Y4534">
        <v>-2270399.081668979</v>
      </c>
    </row>
    <row r="4535" spans="1:25" x14ac:dyDescent="0.15">
      <c r="A4535" s="1">
        <v>4533</v>
      </c>
      <c r="B4535" s="2">
        <v>43746</v>
      </c>
      <c r="C4535" t="s">
        <v>2740</v>
      </c>
      <c r="D4535" t="s">
        <v>1103</v>
      </c>
      <c r="E4535">
        <v>2.7699999999999999E-2</v>
      </c>
      <c r="F4535">
        <v>2.4E-2</v>
      </c>
      <c r="G4535" t="s">
        <v>140</v>
      </c>
      <c r="H4535" t="s">
        <v>1224</v>
      </c>
      <c r="L4535" s="4">
        <f t="shared" si="73"/>
        <v>5697.9999999999973</v>
      </c>
      <c r="M4535">
        <v>10000</v>
      </c>
      <c r="N4535">
        <v>2.95</v>
      </c>
      <c r="O4535" t="s">
        <v>15401</v>
      </c>
      <c r="P4535">
        <v>15</v>
      </c>
      <c r="Q4535" t="s">
        <v>7487</v>
      </c>
      <c r="R4535" t="s">
        <v>13673</v>
      </c>
      <c r="S4535" t="s">
        <v>19952</v>
      </c>
      <c r="T4535" t="s">
        <v>26138</v>
      </c>
      <c r="U4535" t="s">
        <v>27811</v>
      </c>
      <c r="V4535">
        <v>1</v>
      </c>
      <c r="W4535">
        <v>-0.25</v>
      </c>
      <c r="X4535">
        <v>1000000</v>
      </c>
      <c r="Y4535">
        <v>-2270399.081668979</v>
      </c>
    </row>
    <row r="4536" spans="1:25" x14ac:dyDescent="0.15">
      <c r="A4536" s="1">
        <v>4534</v>
      </c>
      <c r="B4536" s="2">
        <v>43746</v>
      </c>
      <c r="C4536" t="s">
        <v>2745</v>
      </c>
      <c r="D4536" t="s">
        <v>1103</v>
      </c>
      <c r="E4536">
        <v>8.0399999999999999E-2</v>
      </c>
      <c r="F4536">
        <v>7.4399999999999994E-2</v>
      </c>
      <c r="G4536" t="s">
        <v>882</v>
      </c>
      <c r="H4536" t="s">
        <v>1932</v>
      </c>
      <c r="L4536" s="4">
        <f t="shared" si="73"/>
        <v>-9060.0000000000073</v>
      </c>
      <c r="M4536">
        <v>10000</v>
      </c>
      <c r="N4536">
        <v>2.95</v>
      </c>
      <c r="O4536" t="s">
        <v>15402</v>
      </c>
      <c r="P4536">
        <v>50</v>
      </c>
      <c r="Q4536" t="s">
        <v>7488</v>
      </c>
      <c r="R4536" t="s">
        <v>13674</v>
      </c>
      <c r="S4536" t="s">
        <v>19953</v>
      </c>
      <c r="T4536" t="s">
        <v>26139</v>
      </c>
      <c r="U4536" t="s">
        <v>27810</v>
      </c>
      <c r="V4536">
        <v>1</v>
      </c>
      <c r="W4536">
        <v>-0.25</v>
      </c>
      <c r="X4536">
        <v>1000000</v>
      </c>
      <c r="Y4536">
        <v>-2270399.081668979</v>
      </c>
    </row>
    <row r="4537" spans="1:25" x14ac:dyDescent="0.15">
      <c r="A4537" s="1">
        <v>4535</v>
      </c>
      <c r="B4537" s="2">
        <v>43746</v>
      </c>
      <c r="C4537" t="s">
        <v>2746</v>
      </c>
      <c r="D4537" t="s">
        <v>1103</v>
      </c>
      <c r="E4537">
        <v>0.06</v>
      </c>
      <c r="F4537">
        <v>5.62E-2</v>
      </c>
      <c r="G4537" t="s">
        <v>714</v>
      </c>
      <c r="H4537" t="s">
        <v>1797</v>
      </c>
      <c r="L4537" s="4">
        <f t="shared" si="73"/>
        <v>-8283.9999999999945</v>
      </c>
      <c r="M4537">
        <v>10000</v>
      </c>
      <c r="N4537">
        <v>2.95</v>
      </c>
      <c r="O4537" t="s">
        <v>15402</v>
      </c>
      <c r="P4537">
        <v>50</v>
      </c>
      <c r="Q4537" t="s">
        <v>7489</v>
      </c>
      <c r="R4537" t="s">
        <v>13675</v>
      </c>
      <c r="S4537" t="s">
        <v>19954</v>
      </c>
      <c r="T4537" t="s">
        <v>26140</v>
      </c>
      <c r="U4537" t="s">
        <v>27811</v>
      </c>
      <c r="V4537">
        <v>1</v>
      </c>
      <c r="W4537">
        <v>-0.25</v>
      </c>
      <c r="X4537">
        <v>1000000</v>
      </c>
      <c r="Y4537">
        <v>-2270399.081668979</v>
      </c>
    </row>
    <row r="4538" spans="1:25" x14ac:dyDescent="0.15">
      <c r="A4538" s="1">
        <v>4536</v>
      </c>
      <c r="B4538" s="2">
        <v>43747</v>
      </c>
      <c r="C4538" t="s">
        <v>2739</v>
      </c>
      <c r="D4538" t="s">
        <v>1103</v>
      </c>
      <c r="E4538">
        <v>4.2799999999999998E-2</v>
      </c>
      <c r="F4538">
        <v>5.1499999999999997E-2</v>
      </c>
      <c r="G4538" t="s">
        <v>334</v>
      </c>
      <c r="H4538" t="s">
        <v>1418</v>
      </c>
      <c r="L4538" s="4">
        <f t="shared" si="73"/>
        <v>-7655.9999999999991</v>
      </c>
      <c r="M4538">
        <v>10000</v>
      </c>
      <c r="N4538">
        <v>2.95</v>
      </c>
      <c r="O4538" t="s">
        <v>15401</v>
      </c>
      <c r="P4538">
        <v>14</v>
      </c>
      <c r="Q4538" t="s">
        <v>7490</v>
      </c>
      <c r="R4538" t="s">
        <v>13676</v>
      </c>
      <c r="S4538" t="s">
        <v>19955</v>
      </c>
      <c r="T4538" t="s">
        <v>26141</v>
      </c>
      <c r="U4538" t="s">
        <v>27810</v>
      </c>
      <c r="V4538">
        <v>1</v>
      </c>
      <c r="W4538">
        <v>-0.25</v>
      </c>
      <c r="X4538">
        <v>1000000</v>
      </c>
      <c r="Y4538">
        <v>-2265816.2756075468</v>
      </c>
    </row>
    <row r="4539" spans="1:25" x14ac:dyDescent="0.15">
      <c r="A4539" s="1">
        <v>4537</v>
      </c>
      <c r="B4539" s="2">
        <v>43747</v>
      </c>
      <c r="C4539" t="s">
        <v>2740</v>
      </c>
      <c r="D4539" t="s">
        <v>1103</v>
      </c>
      <c r="E4539">
        <v>2.4E-2</v>
      </c>
      <c r="F4539">
        <v>1.78E-2</v>
      </c>
      <c r="G4539" t="s">
        <v>649</v>
      </c>
      <c r="H4539" t="s">
        <v>1732</v>
      </c>
      <c r="L4539" s="4">
        <f t="shared" si="73"/>
        <v>9610.0000000000018</v>
      </c>
      <c r="M4539">
        <v>10000</v>
      </c>
      <c r="N4539">
        <v>2.95</v>
      </c>
      <c r="O4539" t="s">
        <v>15401</v>
      </c>
      <c r="P4539">
        <v>14</v>
      </c>
      <c r="Q4539" t="s">
        <v>7491</v>
      </c>
      <c r="R4539" t="s">
        <v>13677</v>
      </c>
      <c r="S4539" t="s">
        <v>19956</v>
      </c>
      <c r="T4539" t="s">
        <v>26142</v>
      </c>
      <c r="U4539" t="s">
        <v>27811</v>
      </c>
      <c r="V4539">
        <v>1</v>
      </c>
      <c r="W4539">
        <v>-0.25</v>
      </c>
      <c r="X4539">
        <v>1000000</v>
      </c>
      <c r="Y4539">
        <v>-2265816.2756075468</v>
      </c>
    </row>
    <row r="4540" spans="1:25" x14ac:dyDescent="0.15">
      <c r="A4540" s="1">
        <v>4538</v>
      </c>
      <c r="B4540" s="2">
        <v>43747</v>
      </c>
      <c r="C4540" t="s">
        <v>2745</v>
      </c>
      <c r="D4540" t="s">
        <v>1103</v>
      </c>
      <c r="E4540">
        <v>7.4399999999999994E-2</v>
      </c>
      <c r="F4540">
        <v>8.3699999999999997E-2</v>
      </c>
      <c r="G4540" t="s">
        <v>43</v>
      </c>
      <c r="H4540" t="s">
        <v>1127</v>
      </c>
      <c r="L4540" s="4">
        <f t="shared" si="73"/>
        <v>13485.000000000004</v>
      </c>
      <c r="M4540">
        <v>10000</v>
      </c>
      <c r="N4540">
        <v>2.95</v>
      </c>
      <c r="O4540" t="s">
        <v>15402</v>
      </c>
      <c r="P4540">
        <v>49</v>
      </c>
      <c r="Q4540" t="s">
        <v>7492</v>
      </c>
      <c r="R4540" t="s">
        <v>13678</v>
      </c>
      <c r="S4540" t="s">
        <v>19957</v>
      </c>
      <c r="T4540" t="s">
        <v>26143</v>
      </c>
      <c r="U4540" t="s">
        <v>27810</v>
      </c>
      <c r="V4540">
        <v>1</v>
      </c>
      <c r="W4540">
        <v>-0.25</v>
      </c>
      <c r="X4540">
        <v>1000000</v>
      </c>
      <c r="Y4540">
        <v>-2265816.2756075468</v>
      </c>
    </row>
    <row r="4541" spans="1:25" x14ac:dyDescent="0.15">
      <c r="A4541" s="1">
        <v>4539</v>
      </c>
      <c r="B4541" s="2">
        <v>43747</v>
      </c>
      <c r="C4541" t="s">
        <v>2746</v>
      </c>
      <c r="D4541" t="s">
        <v>1103</v>
      </c>
      <c r="E4541">
        <v>5.62E-2</v>
      </c>
      <c r="F4541">
        <v>4.8399999999999999E-2</v>
      </c>
      <c r="G4541" t="s">
        <v>739</v>
      </c>
      <c r="H4541" t="s">
        <v>1822</v>
      </c>
      <c r="L4541" s="4">
        <f t="shared" si="73"/>
        <v>-17082.000000000004</v>
      </c>
      <c r="M4541">
        <v>10000</v>
      </c>
      <c r="N4541">
        <v>2.95</v>
      </c>
      <c r="O4541" t="s">
        <v>15402</v>
      </c>
      <c r="P4541">
        <v>49</v>
      </c>
      <c r="Q4541" t="s">
        <v>7493</v>
      </c>
      <c r="R4541" t="s">
        <v>13679</v>
      </c>
      <c r="S4541" t="s">
        <v>19958</v>
      </c>
      <c r="T4541" t="s">
        <v>26144</v>
      </c>
      <c r="U4541" t="s">
        <v>27811</v>
      </c>
      <c r="V4541">
        <v>1</v>
      </c>
      <c r="W4541">
        <v>-0.25</v>
      </c>
      <c r="X4541">
        <v>1000000</v>
      </c>
      <c r="Y4541">
        <v>-2265816.2756075468</v>
      </c>
    </row>
    <row r="4542" spans="1:25" x14ac:dyDescent="0.15">
      <c r="A4542" s="1">
        <v>4540</v>
      </c>
      <c r="B4542" s="2">
        <v>43748</v>
      </c>
      <c r="C4542" t="s">
        <v>2739</v>
      </c>
      <c r="D4542" t="s">
        <v>1103</v>
      </c>
      <c r="E4542">
        <v>5.1499999999999997E-2</v>
      </c>
      <c r="F4542">
        <v>8.6999999999999994E-2</v>
      </c>
      <c r="G4542" t="s">
        <v>417</v>
      </c>
      <c r="H4542" t="s">
        <v>1501</v>
      </c>
      <c r="L4542" s="4">
        <f t="shared" si="73"/>
        <v>-25559.999999999996</v>
      </c>
      <c r="M4542">
        <v>10000</v>
      </c>
      <c r="N4542">
        <v>2.95</v>
      </c>
      <c r="O4542" t="s">
        <v>15401</v>
      </c>
      <c r="P4542">
        <v>13</v>
      </c>
      <c r="Q4542" t="s">
        <v>7494</v>
      </c>
      <c r="R4542" t="s">
        <v>13680</v>
      </c>
      <c r="S4542" t="s">
        <v>19959</v>
      </c>
      <c r="T4542" t="s">
        <v>26145</v>
      </c>
      <c r="U4542" t="s">
        <v>27810</v>
      </c>
      <c r="V4542">
        <v>1</v>
      </c>
      <c r="W4542">
        <v>-0.25</v>
      </c>
      <c r="X4542">
        <v>1000000</v>
      </c>
      <c r="Y4542">
        <v>-2241607.3938971572</v>
      </c>
    </row>
    <row r="4543" spans="1:25" x14ac:dyDescent="0.15">
      <c r="A4543" s="1">
        <v>4541</v>
      </c>
      <c r="B4543" s="2">
        <v>43748</v>
      </c>
      <c r="C4543" t="s">
        <v>2740</v>
      </c>
      <c r="D4543" t="s">
        <v>1103</v>
      </c>
      <c r="E4543">
        <v>1.78E-2</v>
      </c>
      <c r="F4543">
        <v>6.4999999999999997E-3</v>
      </c>
      <c r="G4543" t="s">
        <v>910</v>
      </c>
      <c r="H4543" t="s">
        <v>1960</v>
      </c>
      <c r="L4543" s="4">
        <f t="shared" si="73"/>
        <v>21131.000000000004</v>
      </c>
      <c r="M4543">
        <v>10000</v>
      </c>
      <c r="N4543">
        <v>2.95</v>
      </c>
      <c r="O4543" t="s">
        <v>15401</v>
      </c>
      <c r="P4543">
        <v>13</v>
      </c>
      <c r="Q4543" t="s">
        <v>7495</v>
      </c>
      <c r="R4543" t="s">
        <v>13681</v>
      </c>
      <c r="S4543" t="s">
        <v>19960</v>
      </c>
      <c r="T4543" t="s">
        <v>26146</v>
      </c>
      <c r="U4543" t="s">
        <v>27811</v>
      </c>
      <c r="V4543">
        <v>1</v>
      </c>
      <c r="W4543">
        <v>-0.25</v>
      </c>
      <c r="X4543">
        <v>1000000</v>
      </c>
      <c r="Y4543">
        <v>-2241607.3938971572</v>
      </c>
    </row>
    <row r="4544" spans="1:25" x14ac:dyDescent="0.15">
      <c r="A4544" s="1">
        <v>4542</v>
      </c>
      <c r="B4544" s="2">
        <v>43748</v>
      </c>
      <c r="C4544" t="s">
        <v>2745</v>
      </c>
      <c r="D4544" t="s">
        <v>1103</v>
      </c>
      <c r="E4544">
        <v>8.3699999999999997E-2</v>
      </c>
      <c r="F4544">
        <v>0.1177</v>
      </c>
      <c r="G4544" t="s">
        <v>38</v>
      </c>
      <c r="H4544" t="s">
        <v>1122</v>
      </c>
      <c r="L4544" s="4">
        <f t="shared" si="73"/>
        <v>44540</v>
      </c>
      <c r="M4544">
        <v>10000</v>
      </c>
      <c r="N4544">
        <v>2.95</v>
      </c>
      <c r="O4544" t="s">
        <v>15402</v>
      </c>
      <c r="P4544">
        <v>48</v>
      </c>
      <c r="Q4544" t="s">
        <v>7496</v>
      </c>
      <c r="R4544" t="s">
        <v>13682</v>
      </c>
      <c r="S4544" t="s">
        <v>19961</v>
      </c>
      <c r="T4544" t="s">
        <v>26147</v>
      </c>
      <c r="U4544" t="s">
        <v>27810</v>
      </c>
      <c r="V4544">
        <v>1</v>
      </c>
      <c r="W4544">
        <v>-0.25</v>
      </c>
      <c r="X4544">
        <v>1000000</v>
      </c>
      <c r="Y4544">
        <v>-2241607.3938971572</v>
      </c>
    </row>
    <row r="4545" spans="1:25" x14ac:dyDescent="0.15">
      <c r="A4545" s="1">
        <v>4543</v>
      </c>
      <c r="B4545" s="2">
        <v>43748</v>
      </c>
      <c r="C4545" t="s">
        <v>2746</v>
      </c>
      <c r="D4545" t="s">
        <v>1103</v>
      </c>
      <c r="E4545">
        <v>4.8399999999999999E-2</v>
      </c>
      <c r="F4545">
        <v>3.2000000000000001E-2</v>
      </c>
      <c r="G4545" t="s">
        <v>492</v>
      </c>
      <c r="H4545" t="s">
        <v>1575</v>
      </c>
      <c r="L4545" s="4">
        <f t="shared" si="73"/>
        <v>-39359.999999999993</v>
      </c>
      <c r="M4545">
        <v>10000</v>
      </c>
      <c r="N4545">
        <v>2.95</v>
      </c>
      <c r="O4545" t="s">
        <v>15402</v>
      </c>
      <c r="P4545">
        <v>48</v>
      </c>
      <c r="Q4545" t="s">
        <v>7497</v>
      </c>
      <c r="R4545" t="s">
        <v>13683</v>
      </c>
      <c r="S4545" t="s">
        <v>19962</v>
      </c>
      <c r="T4545" t="s">
        <v>26148</v>
      </c>
      <c r="U4545" t="s">
        <v>27811</v>
      </c>
      <c r="V4545">
        <v>1</v>
      </c>
      <c r="W4545">
        <v>-0.25</v>
      </c>
      <c r="X4545">
        <v>1000000</v>
      </c>
      <c r="Y4545">
        <v>-2241607.3938971572</v>
      </c>
    </row>
    <row r="4546" spans="1:25" x14ac:dyDescent="0.15">
      <c r="A4546" s="1">
        <v>4544</v>
      </c>
      <c r="B4546" s="2">
        <v>43749</v>
      </c>
      <c r="C4546" t="s">
        <v>2739</v>
      </c>
      <c r="D4546" t="s">
        <v>1103</v>
      </c>
      <c r="E4546">
        <v>8.6999999999999994E-2</v>
      </c>
      <c r="F4546">
        <v>0.10970000000000001</v>
      </c>
      <c r="G4546" t="s">
        <v>228</v>
      </c>
      <c r="H4546" t="s">
        <v>1312</v>
      </c>
      <c r="L4546" s="4">
        <f t="shared" si="73"/>
        <v>1135.0000000000007</v>
      </c>
      <c r="M4546">
        <v>10000</v>
      </c>
      <c r="N4546">
        <v>2.95</v>
      </c>
      <c r="O4546" t="s">
        <v>15401</v>
      </c>
      <c r="P4546">
        <v>12</v>
      </c>
      <c r="Q4546" t="s">
        <v>7498</v>
      </c>
      <c r="R4546" t="s">
        <v>13684</v>
      </c>
      <c r="S4546" t="s">
        <v>19963</v>
      </c>
      <c r="T4546" t="s">
        <v>26149</v>
      </c>
      <c r="U4546" t="s">
        <v>27810</v>
      </c>
      <c r="V4546">
        <v>1</v>
      </c>
      <c r="W4546">
        <v>0.25</v>
      </c>
      <c r="X4546">
        <v>1000000</v>
      </c>
      <c r="Y4546">
        <v>7628482.7177024242</v>
      </c>
    </row>
    <row r="4547" spans="1:25" x14ac:dyDescent="0.15">
      <c r="A4547" s="1">
        <v>4545</v>
      </c>
      <c r="B4547" s="2">
        <v>43749</v>
      </c>
      <c r="C4547" t="s">
        <v>2740</v>
      </c>
      <c r="D4547" t="s">
        <v>1103</v>
      </c>
      <c r="E4547">
        <v>6.4999999999999997E-3</v>
      </c>
      <c r="F4547">
        <v>2.0999999999999999E-3</v>
      </c>
      <c r="G4547" t="s">
        <v>513</v>
      </c>
      <c r="H4547" t="s">
        <v>1596</v>
      </c>
      <c r="L4547" s="4">
        <f t="shared" ref="L4547:L4610" si="74">(F4547-E4547)*G4547</f>
        <v>-1979.9999999999998</v>
      </c>
      <c r="M4547">
        <v>10000</v>
      </c>
      <c r="N4547">
        <v>2.95</v>
      </c>
      <c r="O4547" t="s">
        <v>15401</v>
      </c>
      <c r="P4547">
        <v>12</v>
      </c>
      <c r="Q4547" t="s">
        <v>7499</v>
      </c>
      <c r="R4547" t="s">
        <v>13685</v>
      </c>
      <c r="S4547" t="s">
        <v>19964</v>
      </c>
      <c r="T4547" t="s">
        <v>26150</v>
      </c>
      <c r="U4547" t="s">
        <v>27811</v>
      </c>
      <c r="V4547">
        <v>1</v>
      </c>
      <c r="W4547">
        <v>0.25</v>
      </c>
      <c r="X4547">
        <v>1000000</v>
      </c>
      <c r="Y4547">
        <v>7628482.7177024242</v>
      </c>
    </row>
    <row r="4548" spans="1:25" x14ac:dyDescent="0.15">
      <c r="A4548" s="1">
        <v>4546</v>
      </c>
      <c r="B4548" s="2">
        <v>43749</v>
      </c>
      <c r="C4548" t="s">
        <v>2745</v>
      </c>
      <c r="D4548" t="s">
        <v>1103</v>
      </c>
      <c r="E4548">
        <v>0.1177</v>
      </c>
      <c r="F4548">
        <v>0.13250000000000001</v>
      </c>
      <c r="G4548" t="s">
        <v>1048</v>
      </c>
      <c r="H4548" t="s">
        <v>2090</v>
      </c>
      <c r="L4548" s="4">
        <f t="shared" si="74"/>
        <v>10064.000000000005</v>
      </c>
      <c r="M4548">
        <v>10000</v>
      </c>
      <c r="N4548">
        <v>2.95</v>
      </c>
      <c r="O4548" t="s">
        <v>15402</v>
      </c>
      <c r="P4548">
        <v>47</v>
      </c>
      <c r="Q4548" t="s">
        <v>7500</v>
      </c>
      <c r="R4548" t="s">
        <v>13686</v>
      </c>
      <c r="S4548" t="s">
        <v>19965</v>
      </c>
      <c r="T4548" t="s">
        <v>26151</v>
      </c>
      <c r="U4548" t="s">
        <v>27810</v>
      </c>
      <c r="V4548">
        <v>1</v>
      </c>
      <c r="W4548">
        <v>0.25</v>
      </c>
      <c r="X4548">
        <v>1000000</v>
      </c>
      <c r="Y4548">
        <v>7628482.7177024242</v>
      </c>
    </row>
    <row r="4549" spans="1:25" x14ac:dyDescent="0.15">
      <c r="A4549" s="1">
        <v>4547</v>
      </c>
      <c r="B4549" s="2">
        <v>43749</v>
      </c>
      <c r="C4549" t="s">
        <v>2746</v>
      </c>
      <c r="D4549" t="s">
        <v>1103</v>
      </c>
      <c r="E4549">
        <v>3.2000000000000001E-2</v>
      </c>
      <c r="F4549">
        <v>1.9900000000000001E-2</v>
      </c>
      <c r="G4549" t="s">
        <v>572</v>
      </c>
      <c r="H4549" t="s">
        <v>1655</v>
      </c>
      <c r="L4549" s="4">
        <f t="shared" si="74"/>
        <v>-25410</v>
      </c>
      <c r="M4549">
        <v>10000</v>
      </c>
      <c r="N4549">
        <v>2.95</v>
      </c>
      <c r="O4549" t="s">
        <v>15402</v>
      </c>
      <c r="P4549">
        <v>47</v>
      </c>
      <c r="Q4549" t="s">
        <v>7501</v>
      </c>
      <c r="R4549" t="s">
        <v>13687</v>
      </c>
      <c r="S4549" t="s">
        <v>19966</v>
      </c>
      <c r="T4549" t="s">
        <v>26152</v>
      </c>
      <c r="U4549" t="s">
        <v>27811</v>
      </c>
      <c r="V4549">
        <v>1</v>
      </c>
      <c r="W4549">
        <v>0.25</v>
      </c>
      <c r="X4549">
        <v>1000000</v>
      </c>
      <c r="Y4549">
        <v>7628482.7177024242</v>
      </c>
    </row>
    <row r="4550" spans="1:25" x14ac:dyDescent="0.15">
      <c r="A4550" s="1">
        <v>4548</v>
      </c>
      <c r="B4550" s="2">
        <v>43752</v>
      </c>
      <c r="C4550" t="s">
        <v>2747</v>
      </c>
      <c r="D4550" t="s">
        <v>1103</v>
      </c>
      <c r="E4550">
        <v>1.2E-2</v>
      </c>
      <c r="F4550">
        <v>1.1299999999999999E-2</v>
      </c>
      <c r="G4550" t="s">
        <v>369</v>
      </c>
      <c r="H4550" t="s">
        <v>1453</v>
      </c>
      <c r="L4550" s="4">
        <f t="shared" si="74"/>
        <v>-182.00000000000026</v>
      </c>
      <c r="M4550">
        <v>10000</v>
      </c>
      <c r="N4550">
        <v>3.1</v>
      </c>
      <c r="O4550" t="s">
        <v>15401</v>
      </c>
      <c r="P4550">
        <v>9</v>
      </c>
      <c r="Q4550" t="s">
        <v>7502</v>
      </c>
      <c r="R4550" t="s">
        <v>13688</v>
      </c>
      <c r="S4550" t="s">
        <v>19967</v>
      </c>
      <c r="T4550" t="s">
        <v>26153</v>
      </c>
      <c r="U4550" t="s">
        <v>27810</v>
      </c>
      <c r="V4550">
        <v>1</v>
      </c>
      <c r="W4550">
        <v>0.25</v>
      </c>
      <c r="X4550">
        <v>1000000</v>
      </c>
      <c r="Y4550">
        <v>8551779.2837860342</v>
      </c>
    </row>
    <row r="4551" spans="1:25" x14ac:dyDescent="0.15">
      <c r="A4551" s="1">
        <v>4549</v>
      </c>
      <c r="B4551" s="2">
        <v>43752</v>
      </c>
      <c r="C4551" t="s">
        <v>2748</v>
      </c>
      <c r="D4551" t="s">
        <v>1103</v>
      </c>
      <c r="E4551">
        <v>5.4800000000000001E-2</v>
      </c>
      <c r="F4551">
        <v>4.9200000000000001E-2</v>
      </c>
      <c r="G4551" t="s">
        <v>139</v>
      </c>
      <c r="H4551" t="s">
        <v>1223</v>
      </c>
      <c r="L4551" s="4">
        <f t="shared" si="74"/>
        <v>-560.00000000000011</v>
      </c>
      <c r="M4551">
        <v>10000</v>
      </c>
      <c r="N4551">
        <v>3.1</v>
      </c>
      <c r="O4551" t="s">
        <v>15401</v>
      </c>
      <c r="P4551">
        <v>9</v>
      </c>
      <c r="Q4551" t="s">
        <v>7503</v>
      </c>
      <c r="R4551" t="s">
        <v>13689</v>
      </c>
      <c r="S4551" t="s">
        <v>19968</v>
      </c>
      <c r="T4551" t="s">
        <v>26154</v>
      </c>
      <c r="U4551" t="s">
        <v>27811</v>
      </c>
      <c r="V4551">
        <v>1</v>
      </c>
      <c r="W4551">
        <v>0.25</v>
      </c>
      <c r="X4551">
        <v>1000000</v>
      </c>
      <c r="Y4551">
        <v>8551779.2837860342</v>
      </c>
    </row>
    <row r="4552" spans="1:25" x14ac:dyDescent="0.15">
      <c r="A4552" s="1">
        <v>4550</v>
      </c>
      <c r="B4552" s="2">
        <v>43752</v>
      </c>
      <c r="C4552" t="s">
        <v>2749</v>
      </c>
      <c r="D4552" t="s">
        <v>1103</v>
      </c>
      <c r="E4552">
        <v>4.65E-2</v>
      </c>
      <c r="F4552">
        <v>4.3999999999999997E-2</v>
      </c>
      <c r="G4552" t="s">
        <v>38</v>
      </c>
      <c r="H4552" t="s">
        <v>1122</v>
      </c>
      <c r="L4552" s="4">
        <f t="shared" si="74"/>
        <v>-3275.0000000000027</v>
      </c>
      <c r="M4552">
        <v>10000</v>
      </c>
      <c r="N4552">
        <v>3.1</v>
      </c>
      <c r="O4552" t="s">
        <v>15402</v>
      </c>
      <c r="P4552">
        <v>44</v>
      </c>
      <c r="Q4552" t="s">
        <v>7504</v>
      </c>
      <c r="R4552" t="s">
        <v>13690</v>
      </c>
      <c r="S4552" t="s">
        <v>19969</v>
      </c>
      <c r="T4552" t="s">
        <v>26155</v>
      </c>
      <c r="U4552" t="s">
        <v>27810</v>
      </c>
      <c r="V4552">
        <v>1</v>
      </c>
      <c r="W4552">
        <v>0.25</v>
      </c>
      <c r="X4552">
        <v>1000000</v>
      </c>
      <c r="Y4552">
        <v>8551779.2837860342</v>
      </c>
    </row>
    <row r="4553" spans="1:25" x14ac:dyDescent="0.15">
      <c r="A4553" s="1">
        <v>4551</v>
      </c>
      <c r="B4553" s="2">
        <v>43752</v>
      </c>
      <c r="C4553" t="s">
        <v>2750</v>
      </c>
      <c r="D4553" t="s">
        <v>1103</v>
      </c>
      <c r="E4553">
        <v>8.4900000000000003E-2</v>
      </c>
      <c r="F4553">
        <v>7.9799999999999996E-2</v>
      </c>
      <c r="G4553" t="s">
        <v>183</v>
      </c>
      <c r="H4553" t="s">
        <v>1267</v>
      </c>
      <c r="L4553" s="4">
        <f t="shared" si="74"/>
        <v>-4896.0000000000073</v>
      </c>
      <c r="M4553">
        <v>10000</v>
      </c>
      <c r="N4553">
        <v>3.1</v>
      </c>
      <c r="O4553" t="s">
        <v>15402</v>
      </c>
      <c r="P4553">
        <v>44</v>
      </c>
      <c r="Q4553" t="s">
        <v>7505</v>
      </c>
      <c r="R4553" t="s">
        <v>13691</v>
      </c>
      <c r="S4553" t="s">
        <v>19970</v>
      </c>
      <c r="T4553" t="s">
        <v>26156</v>
      </c>
      <c r="U4553" t="s">
        <v>27811</v>
      </c>
      <c r="V4553">
        <v>1</v>
      </c>
      <c r="W4553">
        <v>0.25</v>
      </c>
      <c r="X4553">
        <v>1000000</v>
      </c>
      <c r="Y4553">
        <v>8551779.2837860342</v>
      </c>
    </row>
    <row r="4554" spans="1:25" x14ac:dyDescent="0.15">
      <c r="A4554" s="1">
        <v>4552</v>
      </c>
      <c r="B4554" s="2">
        <v>43753</v>
      </c>
      <c r="C4554" t="s">
        <v>2747</v>
      </c>
      <c r="D4554" t="s">
        <v>1103</v>
      </c>
      <c r="E4554">
        <v>1.1299999999999999E-2</v>
      </c>
      <c r="F4554">
        <v>6.0000000000000001E-3</v>
      </c>
      <c r="G4554" t="s">
        <v>168</v>
      </c>
      <c r="H4554" t="s">
        <v>1252</v>
      </c>
      <c r="L4554" s="4">
        <f t="shared" si="74"/>
        <v>7896.9999999999991</v>
      </c>
      <c r="M4554">
        <v>10000</v>
      </c>
      <c r="N4554">
        <v>3.1</v>
      </c>
      <c r="O4554" t="s">
        <v>15401</v>
      </c>
      <c r="P4554">
        <v>8</v>
      </c>
      <c r="Q4554" t="s">
        <v>7506</v>
      </c>
      <c r="R4554" t="s">
        <v>13692</v>
      </c>
      <c r="S4554" t="s">
        <v>19971</v>
      </c>
      <c r="T4554" t="s">
        <v>26157</v>
      </c>
      <c r="U4554" t="s">
        <v>27810</v>
      </c>
      <c r="V4554">
        <v>1</v>
      </c>
      <c r="W4554">
        <v>-0.25</v>
      </c>
      <c r="X4554">
        <v>1000000</v>
      </c>
      <c r="Y4554">
        <v>-2133141.2937331288</v>
      </c>
    </row>
    <row r="4555" spans="1:25" x14ac:dyDescent="0.15">
      <c r="A4555" s="1">
        <v>4553</v>
      </c>
      <c r="B4555" s="2">
        <v>43753</v>
      </c>
      <c r="C4555" t="s">
        <v>2748</v>
      </c>
      <c r="D4555" t="s">
        <v>1103</v>
      </c>
      <c r="E4555">
        <v>4.9200000000000001E-2</v>
      </c>
      <c r="F4555">
        <v>5.74E-2</v>
      </c>
      <c r="G4555" t="s">
        <v>419</v>
      </c>
      <c r="H4555" t="s">
        <v>1503</v>
      </c>
      <c r="L4555" s="4">
        <f t="shared" si="74"/>
        <v>-4263.9999999999991</v>
      </c>
      <c r="M4555">
        <v>10000</v>
      </c>
      <c r="N4555">
        <v>3.1</v>
      </c>
      <c r="O4555" t="s">
        <v>15401</v>
      </c>
      <c r="P4555">
        <v>8</v>
      </c>
      <c r="Q4555" t="s">
        <v>7507</v>
      </c>
      <c r="R4555" t="s">
        <v>13693</v>
      </c>
      <c r="S4555" t="s">
        <v>19972</v>
      </c>
      <c r="T4555" t="s">
        <v>26158</v>
      </c>
      <c r="U4555" t="s">
        <v>27811</v>
      </c>
      <c r="V4555">
        <v>1</v>
      </c>
      <c r="W4555">
        <v>-0.25</v>
      </c>
      <c r="X4555">
        <v>1000000</v>
      </c>
      <c r="Y4555">
        <v>-2133141.2937331288</v>
      </c>
    </row>
    <row r="4556" spans="1:25" x14ac:dyDescent="0.15">
      <c r="A4556" s="1">
        <v>4554</v>
      </c>
      <c r="B4556" s="2">
        <v>43753</v>
      </c>
      <c r="C4556" t="s">
        <v>2749</v>
      </c>
      <c r="D4556" t="s">
        <v>1103</v>
      </c>
      <c r="E4556">
        <v>4.3999999999999997E-2</v>
      </c>
      <c r="F4556">
        <v>3.5499999999999997E-2</v>
      </c>
      <c r="G4556" t="s">
        <v>712</v>
      </c>
      <c r="H4556" t="s">
        <v>1795</v>
      </c>
      <c r="L4556" s="4">
        <f t="shared" si="74"/>
        <v>-15555.000000000002</v>
      </c>
      <c r="M4556">
        <v>10000</v>
      </c>
      <c r="N4556">
        <v>3.1</v>
      </c>
      <c r="O4556" t="s">
        <v>15402</v>
      </c>
      <c r="P4556">
        <v>43</v>
      </c>
      <c r="Q4556" t="s">
        <v>7508</v>
      </c>
      <c r="R4556" t="s">
        <v>13694</v>
      </c>
      <c r="S4556" t="s">
        <v>19973</v>
      </c>
      <c r="T4556" t="s">
        <v>26159</v>
      </c>
      <c r="U4556" t="s">
        <v>27810</v>
      </c>
      <c r="V4556">
        <v>1</v>
      </c>
      <c r="W4556">
        <v>-0.25</v>
      </c>
      <c r="X4556">
        <v>1000000</v>
      </c>
      <c r="Y4556">
        <v>-2133141.2937331288</v>
      </c>
    </row>
    <row r="4557" spans="1:25" x14ac:dyDescent="0.15">
      <c r="A4557" s="1">
        <v>4555</v>
      </c>
      <c r="B4557" s="2">
        <v>43753</v>
      </c>
      <c r="C4557" t="s">
        <v>2750</v>
      </c>
      <c r="D4557" t="s">
        <v>1103</v>
      </c>
      <c r="E4557">
        <v>7.9799999999999996E-2</v>
      </c>
      <c r="F4557">
        <v>8.6999999999999994E-2</v>
      </c>
      <c r="G4557" t="s">
        <v>955</v>
      </c>
      <c r="H4557" t="s">
        <v>1890</v>
      </c>
      <c r="L4557" s="4">
        <f t="shared" si="74"/>
        <v>9503.9999999999982</v>
      </c>
      <c r="M4557">
        <v>10000</v>
      </c>
      <c r="N4557">
        <v>3.1</v>
      </c>
      <c r="O4557" t="s">
        <v>15402</v>
      </c>
      <c r="P4557">
        <v>43</v>
      </c>
      <c r="Q4557" t="s">
        <v>7509</v>
      </c>
      <c r="R4557" t="s">
        <v>13695</v>
      </c>
      <c r="S4557" t="s">
        <v>19974</v>
      </c>
      <c r="T4557" t="s">
        <v>26160</v>
      </c>
      <c r="U4557" t="s">
        <v>27811</v>
      </c>
      <c r="V4557">
        <v>1</v>
      </c>
      <c r="W4557">
        <v>-0.25</v>
      </c>
      <c r="X4557">
        <v>1000000</v>
      </c>
      <c r="Y4557">
        <v>-2133141.2937331288</v>
      </c>
    </row>
    <row r="4558" spans="1:25" x14ac:dyDescent="0.15">
      <c r="A4558" s="1">
        <v>4556</v>
      </c>
      <c r="B4558" s="2">
        <v>43754</v>
      </c>
      <c r="C4558" t="s">
        <v>2747</v>
      </c>
      <c r="D4558" t="s">
        <v>1103</v>
      </c>
      <c r="E4558">
        <v>6.0000000000000001E-3</v>
      </c>
      <c r="F4558">
        <v>8.0000000000000002E-3</v>
      </c>
      <c r="G4558" t="s">
        <v>215</v>
      </c>
      <c r="H4558" t="s">
        <v>1299</v>
      </c>
      <c r="L4558" s="4">
        <f t="shared" si="74"/>
        <v>-3760</v>
      </c>
      <c r="M4558">
        <v>10000</v>
      </c>
      <c r="N4558">
        <v>3.1</v>
      </c>
      <c r="O4558" t="s">
        <v>15401</v>
      </c>
      <c r="P4558">
        <v>7</v>
      </c>
      <c r="Q4558" t="s">
        <v>7510</v>
      </c>
      <c r="R4558" t="s">
        <v>13696</v>
      </c>
      <c r="S4558" t="s">
        <v>19975</v>
      </c>
      <c r="T4558" t="s">
        <v>26161</v>
      </c>
      <c r="U4558" t="s">
        <v>27810</v>
      </c>
      <c r="V4558">
        <v>1</v>
      </c>
      <c r="W4558">
        <v>-0.25</v>
      </c>
      <c r="X4558">
        <v>1000000</v>
      </c>
      <c r="Y4558">
        <v>-2148550.5716702221</v>
      </c>
    </row>
    <row r="4559" spans="1:25" x14ac:dyDescent="0.15">
      <c r="A4559" s="1">
        <v>4557</v>
      </c>
      <c r="B4559" s="2">
        <v>43754</v>
      </c>
      <c r="C4559" t="s">
        <v>2748</v>
      </c>
      <c r="D4559" t="s">
        <v>1103</v>
      </c>
      <c r="E4559">
        <v>5.74E-2</v>
      </c>
      <c r="F4559">
        <v>4.8800000000000003E-2</v>
      </c>
      <c r="G4559" t="s">
        <v>84</v>
      </c>
      <c r="H4559" t="s">
        <v>1168</v>
      </c>
      <c r="L4559" s="4">
        <f t="shared" si="74"/>
        <v>3611.9999999999986</v>
      </c>
      <c r="M4559">
        <v>10000</v>
      </c>
      <c r="N4559">
        <v>3.1</v>
      </c>
      <c r="O4559" t="s">
        <v>15401</v>
      </c>
      <c r="P4559">
        <v>7</v>
      </c>
      <c r="Q4559" t="s">
        <v>7511</v>
      </c>
      <c r="R4559" t="s">
        <v>13697</v>
      </c>
      <c r="S4559" t="s">
        <v>19976</v>
      </c>
      <c r="T4559" t="s">
        <v>26162</v>
      </c>
      <c r="U4559" t="s">
        <v>27811</v>
      </c>
      <c r="V4559">
        <v>1</v>
      </c>
      <c r="W4559">
        <v>-0.25</v>
      </c>
      <c r="X4559">
        <v>1000000</v>
      </c>
      <c r="Y4559">
        <v>-2148550.5716702221</v>
      </c>
    </row>
    <row r="4560" spans="1:25" x14ac:dyDescent="0.15">
      <c r="A4560" s="1">
        <v>4558</v>
      </c>
      <c r="B4560" s="2">
        <v>43754</v>
      </c>
      <c r="C4560" t="s">
        <v>2749</v>
      </c>
      <c r="D4560" t="s">
        <v>1103</v>
      </c>
      <c r="E4560">
        <v>3.5499999999999997E-2</v>
      </c>
      <c r="F4560">
        <v>4.2000000000000003E-2</v>
      </c>
      <c r="G4560" t="s">
        <v>655</v>
      </c>
      <c r="H4560" t="s">
        <v>1738</v>
      </c>
      <c r="L4560" s="4">
        <f t="shared" si="74"/>
        <v>12740.000000000011</v>
      </c>
      <c r="M4560">
        <v>10000</v>
      </c>
      <c r="N4560">
        <v>3.1</v>
      </c>
      <c r="O4560" t="s">
        <v>15402</v>
      </c>
      <c r="P4560">
        <v>42</v>
      </c>
      <c r="Q4560" t="s">
        <v>7512</v>
      </c>
      <c r="R4560" t="s">
        <v>13698</v>
      </c>
      <c r="S4560" t="s">
        <v>19977</v>
      </c>
      <c r="T4560" t="s">
        <v>26163</v>
      </c>
      <c r="U4560" t="s">
        <v>27810</v>
      </c>
      <c r="V4560">
        <v>1</v>
      </c>
      <c r="W4560">
        <v>-0.25</v>
      </c>
      <c r="X4560">
        <v>1000000</v>
      </c>
      <c r="Y4560">
        <v>-2148550.5716702221</v>
      </c>
    </row>
    <row r="4561" spans="1:25" x14ac:dyDescent="0.15">
      <c r="A4561" s="1">
        <v>4559</v>
      </c>
      <c r="B4561" s="2">
        <v>43754</v>
      </c>
      <c r="C4561" t="s">
        <v>2750</v>
      </c>
      <c r="D4561" t="s">
        <v>1103</v>
      </c>
      <c r="E4561">
        <v>8.6999999999999994E-2</v>
      </c>
      <c r="F4561">
        <v>8.1900000000000001E-2</v>
      </c>
      <c r="G4561" t="s">
        <v>733</v>
      </c>
      <c r="H4561" t="s">
        <v>1816</v>
      </c>
      <c r="L4561" s="4">
        <f t="shared" si="74"/>
        <v>-6221.9999999999918</v>
      </c>
      <c r="M4561">
        <v>10000</v>
      </c>
      <c r="N4561">
        <v>3.1</v>
      </c>
      <c r="O4561" t="s">
        <v>15402</v>
      </c>
      <c r="P4561">
        <v>42</v>
      </c>
      <c r="Q4561" t="s">
        <v>7513</v>
      </c>
      <c r="R4561" t="s">
        <v>13699</v>
      </c>
      <c r="S4561" t="s">
        <v>19978</v>
      </c>
      <c r="T4561" t="s">
        <v>26164</v>
      </c>
      <c r="U4561" t="s">
        <v>27811</v>
      </c>
      <c r="V4561">
        <v>1</v>
      </c>
      <c r="W4561">
        <v>-0.25</v>
      </c>
      <c r="X4561">
        <v>1000000</v>
      </c>
      <c r="Y4561">
        <v>-2148550.5716702221</v>
      </c>
    </row>
    <row r="4562" spans="1:25" x14ac:dyDescent="0.15">
      <c r="A4562" s="1">
        <v>4560</v>
      </c>
      <c r="B4562" s="2">
        <v>43755</v>
      </c>
      <c r="C4562" t="s">
        <v>2747</v>
      </c>
      <c r="D4562" t="s">
        <v>1103</v>
      </c>
      <c r="E4562">
        <v>8.0000000000000002E-3</v>
      </c>
      <c r="F4562">
        <v>1.9E-3</v>
      </c>
      <c r="G4562" t="s">
        <v>649</v>
      </c>
      <c r="H4562" t="s">
        <v>1732</v>
      </c>
      <c r="L4562" s="4">
        <f t="shared" si="74"/>
        <v>9455</v>
      </c>
      <c r="M4562">
        <v>10000</v>
      </c>
      <c r="N4562">
        <v>3.1</v>
      </c>
      <c r="O4562" t="s">
        <v>15401</v>
      </c>
      <c r="P4562">
        <v>6</v>
      </c>
      <c r="Q4562" t="s">
        <v>7514</v>
      </c>
      <c r="R4562" t="s">
        <v>13700</v>
      </c>
      <c r="S4562" t="s">
        <v>19979</v>
      </c>
      <c r="T4562" t="s">
        <v>26165</v>
      </c>
      <c r="U4562" t="s">
        <v>27810</v>
      </c>
      <c r="V4562">
        <v>1</v>
      </c>
      <c r="W4562">
        <v>-0.25</v>
      </c>
      <c r="X4562">
        <v>1000000</v>
      </c>
      <c r="Y4562">
        <v>-2137327.3426897679</v>
      </c>
    </row>
    <row r="4563" spans="1:25" x14ac:dyDescent="0.15">
      <c r="A4563" s="1">
        <v>4561</v>
      </c>
      <c r="B4563" s="2">
        <v>43755</v>
      </c>
      <c r="C4563" t="s">
        <v>2748</v>
      </c>
      <c r="D4563" t="s">
        <v>1103</v>
      </c>
      <c r="E4563">
        <v>4.8800000000000003E-2</v>
      </c>
      <c r="F4563">
        <v>9.0999999999999998E-2</v>
      </c>
      <c r="G4563" t="s">
        <v>91</v>
      </c>
      <c r="H4563" t="s">
        <v>1175</v>
      </c>
      <c r="L4563" s="4">
        <f t="shared" si="74"/>
        <v>-16879.999999999996</v>
      </c>
      <c r="M4563">
        <v>10000</v>
      </c>
      <c r="N4563">
        <v>3.1</v>
      </c>
      <c r="O4563" t="s">
        <v>15401</v>
      </c>
      <c r="P4563">
        <v>6</v>
      </c>
      <c r="Q4563" t="s">
        <v>7515</v>
      </c>
      <c r="R4563" t="s">
        <v>13701</v>
      </c>
      <c r="S4563" t="s">
        <v>19980</v>
      </c>
      <c r="T4563" t="s">
        <v>26166</v>
      </c>
      <c r="U4563" t="s">
        <v>27811</v>
      </c>
      <c r="V4563">
        <v>1</v>
      </c>
      <c r="W4563">
        <v>-0.25</v>
      </c>
      <c r="X4563">
        <v>1000000</v>
      </c>
      <c r="Y4563">
        <v>-2137327.3426897679</v>
      </c>
    </row>
    <row r="4564" spans="1:25" x14ac:dyDescent="0.15">
      <c r="A4564" s="1">
        <v>4562</v>
      </c>
      <c r="B4564" s="2">
        <v>43755</v>
      </c>
      <c r="C4564" t="s">
        <v>2749</v>
      </c>
      <c r="D4564" t="s">
        <v>1103</v>
      </c>
      <c r="E4564">
        <v>4.2000000000000003E-2</v>
      </c>
      <c r="F4564">
        <v>2.5000000000000001E-2</v>
      </c>
      <c r="G4564" t="s">
        <v>786</v>
      </c>
      <c r="H4564" t="s">
        <v>1869</v>
      </c>
      <c r="L4564" s="4">
        <f t="shared" si="74"/>
        <v>-30940.000000000004</v>
      </c>
      <c r="M4564">
        <v>10000</v>
      </c>
      <c r="N4564">
        <v>3.1</v>
      </c>
      <c r="O4564" t="s">
        <v>15402</v>
      </c>
      <c r="P4564">
        <v>41</v>
      </c>
      <c r="Q4564" t="s">
        <v>7516</v>
      </c>
      <c r="R4564" t="s">
        <v>13702</v>
      </c>
      <c r="S4564" t="s">
        <v>19981</v>
      </c>
      <c r="T4564" t="s">
        <v>26167</v>
      </c>
      <c r="U4564" t="s">
        <v>27810</v>
      </c>
      <c r="V4564">
        <v>1</v>
      </c>
      <c r="W4564">
        <v>-0.25</v>
      </c>
      <c r="X4564">
        <v>1000000</v>
      </c>
      <c r="Y4564">
        <v>-2137327.3426897679</v>
      </c>
    </row>
    <row r="4565" spans="1:25" x14ac:dyDescent="0.15">
      <c r="A4565" s="1">
        <v>4563</v>
      </c>
      <c r="B4565" s="2">
        <v>43755</v>
      </c>
      <c r="C4565" t="s">
        <v>2750</v>
      </c>
      <c r="D4565" t="s">
        <v>1103</v>
      </c>
      <c r="E4565">
        <v>8.1900000000000001E-2</v>
      </c>
      <c r="F4565">
        <v>0.1139</v>
      </c>
      <c r="G4565" t="s">
        <v>302</v>
      </c>
      <c r="H4565" t="s">
        <v>1386</v>
      </c>
      <c r="L4565" s="4">
        <f t="shared" si="74"/>
        <v>39680</v>
      </c>
      <c r="M4565">
        <v>10000</v>
      </c>
      <c r="N4565">
        <v>3.1</v>
      </c>
      <c r="O4565" t="s">
        <v>15402</v>
      </c>
      <c r="P4565">
        <v>41</v>
      </c>
      <c r="Q4565" t="s">
        <v>7517</v>
      </c>
      <c r="R4565" t="s">
        <v>13703</v>
      </c>
      <c r="S4565" t="s">
        <v>19982</v>
      </c>
      <c r="T4565" t="s">
        <v>26168</v>
      </c>
      <c r="U4565" t="s">
        <v>27811</v>
      </c>
      <c r="V4565">
        <v>1</v>
      </c>
      <c r="W4565">
        <v>-0.25</v>
      </c>
      <c r="X4565">
        <v>1000000</v>
      </c>
      <c r="Y4565">
        <v>-2137327.3426897679</v>
      </c>
    </row>
    <row r="4566" spans="1:25" x14ac:dyDescent="0.15">
      <c r="A4566" s="1">
        <v>4564</v>
      </c>
      <c r="B4566" s="2">
        <v>43756</v>
      </c>
      <c r="C4566" t="s">
        <v>2747</v>
      </c>
      <c r="D4566" t="s">
        <v>1103</v>
      </c>
      <c r="E4566">
        <v>1.9E-3</v>
      </c>
      <c r="F4566">
        <v>5.0000000000000001E-4</v>
      </c>
      <c r="G4566" t="s">
        <v>387</v>
      </c>
      <c r="H4566" t="s">
        <v>1471</v>
      </c>
      <c r="L4566" s="4">
        <f t="shared" si="74"/>
        <v>8918</v>
      </c>
      <c r="M4566">
        <v>10000</v>
      </c>
      <c r="N4566">
        <v>3.1</v>
      </c>
      <c r="O4566" t="s">
        <v>15401</v>
      </c>
      <c r="P4566">
        <v>5</v>
      </c>
      <c r="Q4566" t="s">
        <v>7518</v>
      </c>
      <c r="R4566" t="s">
        <v>13704</v>
      </c>
      <c r="S4566" t="s">
        <v>19983</v>
      </c>
      <c r="T4566" t="s">
        <v>26169</v>
      </c>
      <c r="U4566" t="s">
        <v>27810</v>
      </c>
      <c r="V4566">
        <v>1</v>
      </c>
      <c r="W4566">
        <v>-0.25</v>
      </c>
      <c r="X4566">
        <v>1000000</v>
      </c>
      <c r="Y4566">
        <v>-2201625.768532515</v>
      </c>
    </row>
    <row r="4567" spans="1:25" x14ac:dyDescent="0.15">
      <c r="A4567" s="1">
        <v>4565</v>
      </c>
      <c r="B4567" s="2">
        <v>43756</v>
      </c>
      <c r="C4567" t="s">
        <v>2748</v>
      </c>
      <c r="D4567" t="s">
        <v>1103</v>
      </c>
      <c r="E4567">
        <v>9.0999999999999998E-2</v>
      </c>
      <c r="F4567">
        <v>8.5199999999999998E-2</v>
      </c>
      <c r="G4567" t="s">
        <v>81</v>
      </c>
      <c r="H4567" t="s">
        <v>1165</v>
      </c>
      <c r="L4567" s="4">
        <f t="shared" si="74"/>
        <v>1392</v>
      </c>
      <c r="M4567">
        <v>10000</v>
      </c>
      <c r="N4567">
        <v>3.1</v>
      </c>
      <c r="O4567" t="s">
        <v>15401</v>
      </c>
      <c r="P4567">
        <v>5</v>
      </c>
      <c r="Q4567" t="s">
        <v>7519</v>
      </c>
      <c r="R4567" t="s">
        <v>13705</v>
      </c>
      <c r="S4567" t="s">
        <v>19984</v>
      </c>
      <c r="T4567" t="s">
        <v>26170</v>
      </c>
      <c r="U4567" t="s">
        <v>27811</v>
      </c>
      <c r="V4567">
        <v>1</v>
      </c>
      <c r="W4567">
        <v>-0.25</v>
      </c>
      <c r="X4567">
        <v>1000000</v>
      </c>
      <c r="Y4567">
        <v>-2201625.768532515</v>
      </c>
    </row>
    <row r="4568" spans="1:25" x14ac:dyDescent="0.15">
      <c r="A4568" s="1">
        <v>4566</v>
      </c>
      <c r="B4568" s="2">
        <v>43756</v>
      </c>
      <c r="C4568" t="s">
        <v>2749</v>
      </c>
      <c r="D4568" t="s">
        <v>1103</v>
      </c>
      <c r="E4568">
        <v>2.5000000000000001E-2</v>
      </c>
      <c r="F4568">
        <v>2.2599999999999999E-2</v>
      </c>
      <c r="G4568" t="s">
        <v>848</v>
      </c>
      <c r="H4568" t="s">
        <v>1898</v>
      </c>
      <c r="L4568" s="4">
        <f t="shared" si="74"/>
        <v>-5952.0000000000073</v>
      </c>
      <c r="M4568">
        <v>10000</v>
      </c>
      <c r="N4568">
        <v>3.1</v>
      </c>
      <c r="O4568" t="s">
        <v>15402</v>
      </c>
      <c r="P4568">
        <v>40</v>
      </c>
      <c r="Q4568" t="s">
        <v>7520</v>
      </c>
      <c r="R4568" t="s">
        <v>13706</v>
      </c>
      <c r="S4568" t="s">
        <v>19985</v>
      </c>
      <c r="T4568" t="s">
        <v>26171</v>
      </c>
      <c r="U4568" t="s">
        <v>27810</v>
      </c>
      <c r="V4568">
        <v>1</v>
      </c>
      <c r="W4568">
        <v>-0.25</v>
      </c>
      <c r="X4568">
        <v>1000000</v>
      </c>
      <c r="Y4568">
        <v>-2201625.768532515</v>
      </c>
    </row>
    <row r="4569" spans="1:25" x14ac:dyDescent="0.15">
      <c r="A4569" s="1">
        <v>4567</v>
      </c>
      <c r="B4569" s="2">
        <v>43756</v>
      </c>
      <c r="C4569" t="s">
        <v>2750</v>
      </c>
      <c r="D4569" t="s">
        <v>1103</v>
      </c>
      <c r="E4569">
        <v>0.1139</v>
      </c>
      <c r="F4569">
        <v>0.106</v>
      </c>
      <c r="G4569" t="s">
        <v>924</v>
      </c>
      <c r="H4569" t="s">
        <v>1889</v>
      </c>
      <c r="L4569" s="4">
        <f t="shared" si="74"/>
        <v>-7900.0000000000045</v>
      </c>
      <c r="M4569">
        <v>10000</v>
      </c>
      <c r="N4569">
        <v>3.1</v>
      </c>
      <c r="O4569" t="s">
        <v>15402</v>
      </c>
      <c r="P4569">
        <v>40</v>
      </c>
      <c r="Q4569" t="s">
        <v>7521</v>
      </c>
      <c r="R4569" t="s">
        <v>13707</v>
      </c>
      <c r="S4569" t="s">
        <v>19986</v>
      </c>
      <c r="T4569" t="s">
        <v>26172</v>
      </c>
      <c r="U4569" t="s">
        <v>27811</v>
      </c>
      <c r="V4569">
        <v>1</v>
      </c>
      <c r="W4569">
        <v>-0.25</v>
      </c>
      <c r="X4569">
        <v>1000000</v>
      </c>
      <c r="Y4569">
        <v>-2201625.768532515</v>
      </c>
    </row>
    <row r="4570" spans="1:25" x14ac:dyDescent="0.15">
      <c r="A4570" s="1">
        <v>4568</v>
      </c>
      <c r="B4570" s="2">
        <v>43759</v>
      </c>
      <c r="C4570" t="s">
        <v>2749</v>
      </c>
      <c r="D4570" t="s">
        <v>1103</v>
      </c>
      <c r="E4570">
        <v>2.2599999999999999E-2</v>
      </c>
      <c r="F4570">
        <v>2.1899999999999999E-2</v>
      </c>
      <c r="G4570" t="s">
        <v>1049</v>
      </c>
      <c r="H4570" t="s">
        <v>2091</v>
      </c>
      <c r="L4570" s="4">
        <f t="shared" si="74"/>
        <v>3072.9999999999968</v>
      </c>
      <c r="M4570">
        <v>10000</v>
      </c>
      <c r="N4570">
        <v>3.1</v>
      </c>
      <c r="O4570" t="s">
        <v>15402</v>
      </c>
      <c r="P4570">
        <v>37</v>
      </c>
      <c r="Q4570" t="s">
        <v>7522</v>
      </c>
      <c r="R4570" t="s">
        <v>13708</v>
      </c>
      <c r="S4570" t="s">
        <v>19987</v>
      </c>
      <c r="T4570" t="s">
        <v>26173</v>
      </c>
      <c r="U4570" t="s">
        <v>27810</v>
      </c>
      <c r="V4570">
        <v>1</v>
      </c>
      <c r="W4570">
        <v>-0.25</v>
      </c>
      <c r="X4570">
        <v>1000000</v>
      </c>
      <c r="Y4570">
        <v>-2198706.8086034511</v>
      </c>
    </row>
    <row r="4571" spans="1:25" x14ac:dyDescent="0.15">
      <c r="A4571" s="1">
        <v>4569</v>
      </c>
      <c r="B4571" s="2">
        <v>43759</v>
      </c>
      <c r="C4571" t="s">
        <v>2750</v>
      </c>
      <c r="D4571" t="s">
        <v>1103</v>
      </c>
      <c r="E4571">
        <v>0.106</v>
      </c>
      <c r="F4571">
        <v>0.1027</v>
      </c>
      <c r="G4571" t="s">
        <v>116</v>
      </c>
      <c r="H4571" t="s">
        <v>1200</v>
      </c>
      <c r="L4571" s="4">
        <f t="shared" si="74"/>
        <v>5312.9999999999955</v>
      </c>
      <c r="M4571">
        <v>10000</v>
      </c>
      <c r="N4571">
        <v>3.1</v>
      </c>
      <c r="O4571" t="s">
        <v>15402</v>
      </c>
      <c r="P4571">
        <v>37</v>
      </c>
      <c r="Q4571" t="s">
        <v>7523</v>
      </c>
      <c r="R4571" t="s">
        <v>13709</v>
      </c>
      <c r="S4571" t="s">
        <v>19988</v>
      </c>
      <c r="T4571" t="s">
        <v>26174</v>
      </c>
      <c r="U4571" t="s">
        <v>27811</v>
      </c>
      <c r="V4571">
        <v>1</v>
      </c>
      <c r="W4571">
        <v>-0.25</v>
      </c>
      <c r="X4571">
        <v>1000000</v>
      </c>
      <c r="Y4571">
        <v>-2198706.8086034511</v>
      </c>
    </row>
    <row r="4572" spans="1:25" x14ac:dyDescent="0.15">
      <c r="A4572" s="1">
        <v>4570</v>
      </c>
      <c r="B4572" s="2">
        <v>43759</v>
      </c>
      <c r="C4572" t="s">
        <v>2741</v>
      </c>
      <c r="D4572" t="s">
        <v>1103</v>
      </c>
      <c r="E4572">
        <v>8.3500000000000005E-2</v>
      </c>
      <c r="F4572">
        <v>8.3000000000000004E-2</v>
      </c>
      <c r="G4572" t="s">
        <v>762</v>
      </c>
      <c r="H4572" t="s">
        <v>1845</v>
      </c>
      <c r="L4572" s="4">
        <f t="shared" si="74"/>
        <v>-1210.0000000000011</v>
      </c>
      <c r="M4572">
        <v>10000</v>
      </c>
      <c r="N4572">
        <v>3</v>
      </c>
      <c r="O4572" t="s">
        <v>15400</v>
      </c>
      <c r="P4572">
        <v>65</v>
      </c>
      <c r="Q4572" t="s">
        <v>7524</v>
      </c>
      <c r="R4572" t="s">
        <v>13710</v>
      </c>
      <c r="S4572" t="s">
        <v>19989</v>
      </c>
      <c r="T4572" t="s">
        <v>26175</v>
      </c>
      <c r="U4572" t="s">
        <v>27810</v>
      </c>
      <c r="V4572">
        <v>1</v>
      </c>
      <c r="W4572">
        <v>-0.25</v>
      </c>
      <c r="X4572">
        <v>1000000</v>
      </c>
      <c r="Y4572">
        <v>-2198706.8086034511</v>
      </c>
    </row>
    <row r="4573" spans="1:25" x14ac:dyDescent="0.15">
      <c r="A4573" s="1">
        <v>4571</v>
      </c>
      <c r="B4573" s="2">
        <v>43759</v>
      </c>
      <c r="C4573" t="s">
        <v>2742</v>
      </c>
      <c r="D4573" t="s">
        <v>1103</v>
      </c>
      <c r="E4573">
        <v>6.7299999999999999E-2</v>
      </c>
      <c r="F4573">
        <v>6.3500000000000001E-2</v>
      </c>
      <c r="G4573" t="s">
        <v>390</v>
      </c>
      <c r="H4573" t="s">
        <v>1474</v>
      </c>
      <c r="L4573" s="4">
        <f t="shared" si="74"/>
        <v>-12995.999999999993</v>
      </c>
      <c r="M4573">
        <v>10000</v>
      </c>
      <c r="N4573">
        <v>3</v>
      </c>
      <c r="O4573" t="s">
        <v>15400</v>
      </c>
      <c r="P4573">
        <v>65</v>
      </c>
      <c r="Q4573" t="s">
        <v>7525</v>
      </c>
      <c r="R4573" t="s">
        <v>13711</v>
      </c>
      <c r="S4573" t="s">
        <v>19990</v>
      </c>
      <c r="T4573" t="s">
        <v>26176</v>
      </c>
      <c r="U4573" t="s">
        <v>27811</v>
      </c>
      <c r="V4573">
        <v>1</v>
      </c>
      <c r="W4573">
        <v>-0.25</v>
      </c>
      <c r="X4573">
        <v>1000000</v>
      </c>
      <c r="Y4573">
        <v>-2198706.8086034511</v>
      </c>
    </row>
    <row r="4574" spans="1:25" x14ac:dyDescent="0.15">
      <c r="A4574" s="1">
        <v>4572</v>
      </c>
      <c r="B4574" s="2">
        <v>43760</v>
      </c>
      <c r="C4574" t="s">
        <v>2749</v>
      </c>
      <c r="D4574" t="s">
        <v>1103</v>
      </c>
      <c r="E4574">
        <v>2.1899999999999999E-2</v>
      </c>
      <c r="F4574">
        <v>1.67E-2</v>
      </c>
      <c r="G4574" t="s">
        <v>866</v>
      </c>
      <c r="H4574" t="s">
        <v>1916</v>
      </c>
      <c r="L4574" s="4">
        <f t="shared" si="74"/>
        <v>22100</v>
      </c>
      <c r="M4574">
        <v>10000</v>
      </c>
      <c r="N4574">
        <v>3.1</v>
      </c>
      <c r="O4574" t="s">
        <v>15402</v>
      </c>
      <c r="P4574">
        <v>36</v>
      </c>
      <c r="Q4574" t="s">
        <v>7526</v>
      </c>
      <c r="R4574" t="s">
        <v>13712</v>
      </c>
      <c r="S4574" t="s">
        <v>19991</v>
      </c>
      <c r="T4574" t="s">
        <v>26177</v>
      </c>
      <c r="U4574" t="s">
        <v>27810</v>
      </c>
      <c r="V4574">
        <v>1</v>
      </c>
      <c r="W4574">
        <v>-0.25</v>
      </c>
      <c r="X4574">
        <v>1000000</v>
      </c>
      <c r="Y4574">
        <v>-2194339.2411162988</v>
      </c>
    </row>
    <row r="4575" spans="1:25" x14ac:dyDescent="0.15">
      <c r="A4575" s="1">
        <v>4573</v>
      </c>
      <c r="B4575" s="2">
        <v>43760</v>
      </c>
      <c r="C4575" t="s">
        <v>2750</v>
      </c>
      <c r="D4575" t="s">
        <v>1103</v>
      </c>
      <c r="E4575">
        <v>0.1027</v>
      </c>
      <c r="F4575">
        <v>0.1182</v>
      </c>
      <c r="G4575" t="s">
        <v>541</v>
      </c>
      <c r="H4575" t="s">
        <v>1624</v>
      </c>
      <c r="L4575" s="4">
        <f t="shared" si="74"/>
        <v>-24490</v>
      </c>
      <c r="M4575">
        <v>10000</v>
      </c>
      <c r="N4575">
        <v>3.1</v>
      </c>
      <c r="O4575" t="s">
        <v>15402</v>
      </c>
      <c r="P4575">
        <v>36</v>
      </c>
      <c r="Q4575" t="s">
        <v>7527</v>
      </c>
      <c r="R4575" t="s">
        <v>13713</v>
      </c>
      <c r="S4575" t="s">
        <v>19992</v>
      </c>
      <c r="T4575" t="s">
        <v>26178</v>
      </c>
      <c r="U4575" t="s">
        <v>27811</v>
      </c>
      <c r="V4575">
        <v>1</v>
      </c>
      <c r="W4575">
        <v>-0.25</v>
      </c>
      <c r="X4575">
        <v>1000000</v>
      </c>
      <c r="Y4575">
        <v>-2194339.2411162988</v>
      </c>
    </row>
    <row r="4576" spans="1:25" x14ac:dyDescent="0.15">
      <c r="A4576" s="1">
        <v>4574</v>
      </c>
      <c r="B4576" s="2">
        <v>43760</v>
      </c>
      <c r="C4576" t="s">
        <v>2741</v>
      </c>
      <c r="D4576" t="s">
        <v>1103</v>
      </c>
      <c r="E4576">
        <v>8.3000000000000004E-2</v>
      </c>
      <c r="F4576">
        <v>6.9500000000000006E-2</v>
      </c>
      <c r="G4576" t="s">
        <v>854</v>
      </c>
      <c r="H4576" t="s">
        <v>1904</v>
      </c>
      <c r="L4576" s="4">
        <f t="shared" si="74"/>
        <v>-31724.999999999996</v>
      </c>
      <c r="M4576">
        <v>10000</v>
      </c>
      <c r="N4576">
        <v>3</v>
      </c>
      <c r="O4576" t="s">
        <v>15400</v>
      </c>
      <c r="P4576">
        <v>64</v>
      </c>
      <c r="Q4576" t="s">
        <v>7528</v>
      </c>
      <c r="R4576" t="s">
        <v>13714</v>
      </c>
      <c r="S4576" t="s">
        <v>19993</v>
      </c>
      <c r="T4576" t="s">
        <v>26179</v>
      </c>
      <c r="U4576" t="s">
        <v>27810</v>
      </c>
      <c r="V4576">
        <v>1</v>
      </c>
      <c r="W4576">
        <v>-0.25</v>
      </c>
      <c r="X4576">
        <v>1000000</v>
      </c>
      <c r="Y4576">
        <v>-2194339.2411162988</v>
      </c>
    </row>
    <row r="4577" spans="1:25" x14ac:dyDescent="0.15">
      <c r="A4577" s="1">
        <v>4575</v>
      </c>
      <c r="B4577" s="2">
        <v>43760</v>
      </c>
      <c r="C4577" t="s">
        <v>2742</v>
      </c>
      <c r="D4577" t="s">
        <v>1103</v>
      </c>
      <c r="E4577">
        <v>6.3500000000000001E-2</v>
      </c>
      <c r="F4577">
        <v>7.3300000000000004E-2</v>
      </c>
      <c r="G4577" t="s">
        <v>701</v>
      </c>
      <c r="H4577" t="s">
        <v>1784</v>
      </c>
      <c r="L4577" s="4">
        <f t="shared" si="74"/>
        <v>33614.000000000007</v>
      </c>
      <c r="M4577">
        <v>10000</v>
      </c>
      <c r="N4577">
        <v>3</v>
      </c>
      <c r="O4577" t="s">
        <v>15400</v>
      </c>
      <c r="P4577">
        <v>64</v>
      </c>
      <c r="Q4577" t="s">
        <v>7529</v>
      </c>
      <c r="R4577" t="s">
        <v>13715</v>
      </c>
      <c r="S4577" t="s">
        <v>19994</v>
      </c>
      <c r="T4577" t="s">
        <v>26180</v>
      </c>
      <c r="U4577" t="s">
        <v>27811</v>
      </c>
      <c r="V4577">
        <v>1</v>
      </c>
      <c r="W4577">
        <v>-0.25</v>
      </c>
      <c r="X4577">
        <v>1000000</v>
      </c>
      <c r="Y4577">
        <v>-2194339.2411162988</v>
      </c>
    </row>
    <row r="4578" spans="1:25" x14ac:dyDescent="0.15">
      <c r="A4578" s="1">
        <v>4576</v>
      </c>
      <c r="B4578" s="2">
        <v>43761</v>
      </c>
      <c r="C4578" t="s">
        <v>2743</v>
      </c>
      <c r="D4578" t="s">
        <v>1103</v>
      </c>
      <c r="E4578">
        <v>4.8599999999999997E-2</v>
      </c>
      <c r="F4578">
        <v>5.4199999999999998E-2</v>
      </c>
      <c r="G4578" t="s">
        <v>724</v>
      </c>
      <c r="H4578" t="s">
        <v>1807</v>
      </c>
      <c r="L4578" s="4">
        <f t="shared" si="74"/>
        <v>-12152.000000000002</v>
      </c>
      <c r="M4578">
        <v>10000</v>
      </c>
      <c r="N4578">
        <v>3</v>
      </c>
      <c r="O4578" t="s">
        <v>15402</v>
      </c>
      <c r="P4578">
        <v>35</v>
      </c>
      <c r="Q4578" t="s">
        <v>7530</v>
      </c>
      <c r="R4578" t="s">
        <v>13716</v>
      </c>
      <c r="S4578" t="s">
        <v>19995</v>
      </c>
      <c r="T4578" t="s">
        <v>26181</v>
      </c>
      <c r="U4578" t="s">
        <v>27810</v>
      </c>
      <c r="V4578">
        <v>1</v>
      </c>
      <c r="W4578">
        <v>-0.25</v>
      </c>
      <c r="X4578">
        <v>1000000</v>
      </c>
      <c r="Y4578">
        <v>-2222222.222222222</v>
      </c>
    </row>
    <row r="4579" spans="1:25" x14ac:dyDescent="0.15">
      <c r="A4579" s="1">
        <v>4577</v>
      </c>
      <c r="B4579" s="2">
        <v>43761</v>
      </c>
      <c r="C4579" t="s">
        <v>2744</v>
      </c>
      <c r="D4579" t="s">
        <v>1103</v>
      </c>
      <c r="E4579">
        <v>4.9700000000000001E-2</v>
      </c>
      <c r="F4579">
        <v>4.3400000000000001E-2</v>
      </c>
      <c r="G4579" t="s">
        <v>264</v>
      </c>
      <c r="H4579" t="s">
        <v>1348</v>
      </c>
      <c r="L4579" s="4">
        <f t="shared" si="74"/>
        <v>15813</v>
      </c>
      <c r="M4579">
        <v>10000</v>
      </c>
      <c r="N4579">
        <v>3</v>
      </c>
      <c r="O4579" t="s">
        <v>15402</v>
      </c>
      <c r="P4579">
        <v>35</v>
      </c>
      <c r="Q4579" t="s">
        <v>7531</v>
      </c>
      <c r="R4579" t="s">
        <v>13717</v>
      </c>
      <c r="S4579" t="s">
        <v>19996</v>
      </c>
      <c r="T4579" t="s">
        <v>26182</v>
      </c>
      <c r="U4579" t="s">
        <v>27811</v>
      </c>
      <c r="V4579">
        <v>1</v>
      </c>
      <c r="W4579">
        <v>-0.25</v>
      </c>
      <c r="X4579">
        <v>1000000</v>
      </c>
      <c r="Y4579">
        <v>-2222222.222222222</v>
      </c>
    </row>
    <row r="4580" spans="1:25" x14ac:dyDescent="0.15">
      <c r="A4580" s="1">
        <v>4578</v>
      </c>
      <c r="B4580" s="2">
        <v>43761</v>
      </c>
      <c r="C4580" t="s">
        <v>2741</v>
      </c>
      <c r="D4580" t="s">
        <v>1103</v>
      </c>
      <c r="E4580">
        <v>6.9500000000000006E-2</v>
      </c>
      <c r="F4580">
        <v>7.3200000000000001E-2</v>
      </c>
      <c r="G4580" t="s">
        <v>663</v>
      </c>
      <c r="H4580" t="s">
        <v>1746</v>
      </c>
      <c r="L4580" s="4">
        <f t="shared" si="74"/>
        <v>9249.9999999999873</v>
      </c>
      <c r="M4580">
        <v>10000</v>
      </c>
      <c r="N4580">
        <v>3</v>
      </c>
      <c r="O4580" t="s">
        <v>15400</v>
      </c>
      <c r="P4580">
        <v>63</v>
      </c>
      <c r="Q4580" t="s">
        <v>7532</v>
      </c>
      <c r="R4580" t="s">
        <v>13718</v>
      </c>
      <c r="S4580" t="s">
        <v>19997</v>
      </c>
      <c r="T4580" t="s">
        <v>26183</v>
      </c>
      <c r="U4580" t="s">
        <v>27810</v>
      </c>
      <c r="V4580">
        <v>1</v>
      </c>
      <c r="W4580">
        <v>-0.25</v>
      </c>
      <c r="X4580">
        <v>1000000</v>
      </c>
      <c r="Y4580">
        <v>-2222222.222222222</v>
      </c>
    </row>
    <row r="4581" spans="1:25" x14ac:dyDescent="0.15">
      <c r="A4581" s="1">
        <v>4579</v>
      </c>
      <c r="B4581" s="2">
        <v>43761</v>
      </c>
      <c r="C4581" t="s">
        <v>2742</v>
      </c>
      <c r="D4581" t="s">
        <v>1103</v>
      </c>
      <c r="E4581">
        <v>7.3300000000000004E-2</v>
      </c>
      <c r="F4581">
        <v>6.6199999999999995E-2</v>
      </c>
      <c r="G4581" t="s">
        <v>979</v>
      </c>
      <c r="H4581" t="s">
        <v>2022</v>
      </c>
      <c r="L4581" s="4">
        <f t="shared" si="74"/>
        <v>-21513.000000000029</v>
      </c>
      <c r="M4581">
        <v>10000</v>
      </c>
      <c r="N4581">
        <v>3</v>
      </c>
      <c r="O4581" t="s">
        <v>15400</v>
      </c>
      <c r="P4581">
        <v>63</v>
      </c>
      <c r="Q4581" t="s">
        <v>7533</v>
      </c>
      <c r="R4581" t="s">
        <v>13719</v>
      </c>
      <c r="S4581" t="s">
        <v>19998</v>
      </c>
      <c r="T4581" t="s">
        <v>26184</v>
      </c>
      <c r="U4581" t="s">
        <v>27811</v>
      </c>
      <c r="V4581">
        <v>1</v>
      </c>
      <c r="W4581">
        <v>-0.25</v>
      </c>
      <c r="X4581">
        <v>1000000</v>
      </c>
      <c r="Y4581">
        <v>-2222222.222222222</v>
      </c>
    </row>
    <row r="4582" spans="1:25" x14ac:dyDescent="0.15">
      <c r="A4582" s="1">
        <v>4580</v>
      </c>
      <c r="B4582" s="2">
        <v>43762</v>
      </c>
      <c r="C4582" t="s">
        <v>2743</v>
      </c>
      <c r="D4582" t="s">
        <v>1103</v>
      </c>
      <c r="E4582">
        <v>5.4199999999999998E-2</v>
      </c>
      <c r="F4582">
        <v>5.5599999999999997E-2</v>
      </c>
      <c r="G4582" t="s">
        <v>266</v>
      </c>
      <c r="H4582" t="s">
        <v>1350</v>
      </c>
      <c r="L4582" s="4">
        <f t="shared" si="74"/>
        <v>-2799.9999999999968</v>
      </c>
      <c r="M4582">
        <v>10000</v>
      </c>
      <c r="N4582">
        <v>3</v>
      </c>
      <c r="O4582" t="s">
        <v>15402</v>
      </c>
      <c r="P4582">
        <v>34</v>
      </c>
      <c r="Q4582" t="s">
        <v>7534</v>
      </c>
      <c r="R4582" t="s">
        <v>13720</v>
      </c>
      <c r="S4582" t="s">
        <v>19999</v>
      </c>
      <c r="T4582" t="s">
        <v>26185</v>
      </c>
      <c r="U4582" t="s">
        <v>27810</v>
      </c>
      <c r="V4582">
        <v>1</v>
      </c>
      <c r="W4582">
        <v>-0.25</v>
      </c>
      <c r="X4582">
        <v>1000000</v>
      </c>
      <c r="Y4582">
        <v>-2210417.6097781798</v>
      </c>
    </row>
    <row r="4583" spans="1:25" x14ac:dyDescent="0.15">
      <c r="A4583" s="1">
        <v>4581</v>
      </c>
      <c r="B4583" s="2">
        <v>43762</v>
      </c>
      <c r="C4583" t="s">
        <v>2744</v>
      </c>
      <c r="D4583" t="s">
        <v>1103</v>
      </c>
      <c r="E4583">
        <v>4.3400000000000001E-2</v>
      </c>
      <c r="F4583">
        <v>3.78E-2</v>
      </c>
      <c r="G4583" t="s">
        <v>262</v>
      </c>
      <c r="H4583" t="s">
        <v>1346</v>
      </c>
      <c r="L4583" s="4">
        <f t="shared" si="74"/>
        <v>14672.000000000002</v>
      </c>
      <c r="M4583">
        <v>10000</v>
      </c>
      <c r="N4583">
        <v>3</v>
      </c>
      <c r="O4583" t="s">
        <v>15402</v>
      </c>
      <c r="P4583">
        <v>34</v>
      </c>
      <c r="Q4583" t="s">
        <v>7535</v>
      </c>
      <c r="R4583" t="s">
        <v>13721</v>
      </c>
      <c r="S4583" t="s">
        <v>20000</v>
      </c>
      <c r="T4583" t="s">
        <v>26186</v>
      </c>
      <c r="U4583" t="s">
        <v>27811</v>
      </c>
      <c r="V4583">
        <v>1</v>
      </c>
      <c r="W4583">
        <v>-0.25</v>
      </c>
      <c r="X4583">
        <v>1000000</v>
      </c>
      <c r="Y4583">
        <v>-2210417.6097781798</v>
      </c>
    </row>
    <row r="4584" spans="1:25" x14ac:dyDescent="0.15">
      <c r="A4584" s="1">
        <v>4582</v>
      </c>
      <c r="B4584" s="2">
        <v>43762</v>
      </c>
      <c r="C4584" t="s">
        <v>2741</v>
      </c>
      <c r="D4584" t="s">
        <v>1103</v>
      </c>
      <c r="E4584">
        <v>7.3200000000000001E-2</v>
      </c>
      <c r="F4584">
        <v>7.7200000000000005E-2</v>
      </c>
      <c r="G4584" t="s">
        <v>854</v>
      </c>
      <c r="H4584" t="s">
        <v>1904</v>
      </c>
      <c r="L4584" s="4">
        <f t="shared" si="74"/>
        <v>9400.0000000000091</v>
      </c>
      <c r="M4584">
        <v>10000</v>
      </c>
      <c r="N4584">
        <v>3</v>
      </c>
      <c r="O4584" t="s">
        <v>15400</v>
      </c>
      <c r="P4584">
        <v>62</v>
      </c>
      <c r="Q4584" t="s">
        <v>7536</v>
      </c>
      <c r="R4584" t="s">
        <v>13722</v>
      </c>
      <c r="S4584" t="s">
        <v>20001</v>
      </c>
      <c r="T4584" t="s">
        <v>26187</v>
      </c>
      <c r="U4584" t="s">
        <v>27810</v>
      </c>
      <c r="V4584">
        <v>1</v>
      </c>
      <c r="W4584">
        <v>-0.25</v>
      </c>
      <c r="X4584">
        <v>1000000</v>
      </c>
      <c r="Y4584">
        <v>-2210417.6097781798</v>
      </c>
    </row>
    <row r="4585" spans="1:25" x14ac:dyDescent="0.15">
      <c r="A4585" s="1">
        <v>4583</v>
      </c>
      <c r="B4585" s="2">
        <v>43762</v>
      </c>
      <c r="C4585" t="s">
        <v>2742</v>
      </c>
      <c r="D4585" t="s">
        <v>1103</v>
      </c>
      <c r="E4585">
        <v>6.6199999999999995E-2</v>
      </c>
      <c r="F4585">
        <v>5.8700000000000002E-2</v>
      </c>
      <c r="G4585" t="s">
        <v>397</v>
      </c>
      <c r="H4585" t="s">
        <v>1481</v>
      </c>
      <c r="L4585" s="4">
        <f t="shared" si="74"/>
        <v>-23474.999999999978</v>
      </c>
      <c r="M4585">
        <v>10000</v>
      </c>
      <c r="N4585">
        <v>3</v>
      </c>
      <c r="O4585" t="s">
        <v>15400</v>
      </c>
      <c r="P4585">
        <v>62</v>
      </c>
      <c r="Q4585" t="s">
        <v>7537</v>
      </c>
      <c r="R4585" t="s">
        <v>13723</v>
      </c>
      <c r="S4585" t="s">
        <v>20002</v>
      </c>
      <c r="T4585" t="s">
        <v>26188</v>
      </c>
      <c r="U4585" t="s">
        <v>27811</v>
      </c>
      <c r="V4585">
        <v>1</v>
      </c>
      <c r="W4585">
        <v>-0.25</v>
      </c>
      <c r="X4585">
        <v>1000000</v>
      </c>
      <c r="Y4585">
        <v>-2210417.6097781798</v>
      </c>
    </row>
    <row r="4586" spans="1:25" x14ac:dyDescent="0.15">
      <c r="A4586" s="1">
        <v>4584</v>
      </c>
      <c r="B4586" s="2">
        <v>43763</v>
      </c>
      <c r="C4586" t="s">
        <v>2743</v>
      </c>
      <c r="D4586" t="s">
        <v>1103</v>
      </c>
      <c r="E4586">
        <v>5.5599999999999997E-2</v>
      </c>
      <c r="F4586">
        <v>6.2399999999999997E-2</v>
      </c>
      <c r="G4586" t="s">
        <v>910</v>
      </c>
      <c r="H4586" t="s">
        <v>1960</v>
      </c>
      <c r="L4586" s="4">
        <f t="shared" si="74"/>
        <v>-12716.000000000002</v>
      </c>
      <c r="M4586">
        <v>10000</v>
      </c>
      <c r="N4586">
        <v>3</v>
      </c>
      <c r="O4586" t="s">
        <v>15402</v>
      </c>
      <c r="P4586">
        <v>33</v>
      </c>
      <c r="Q4586" t="s">
        <v>7538</v>
      </c>
      <c r="R4586" t="s">
        <v>13724</v>
      </c>
      <c r="S4586" t="s">
        <v>20003</v>
      </c>
      <c r="T4586" t="s">
        <v>26189</v>
      </c>
      <c r="U4586" t="s">
        <v>27810</v>
      </c>
      <c r="V4586">
        <v>1</v>
      </c>
      <c r="W4586">
        <v>-0.25</v>
      </c>
      <c r="X4586">
        <v>1000000</v>
      </c>
      <c r="Y4586">
        <v>-2201625.768532515</v>
      </c>
    </row>
    <row r="4587" spans="1:25" x14ac:dyDescent="0.15">
      <c r="A4587" s="1">
        <v>4585</v>
      </c>
      <c r="B4587" s="2">
        <v>43763</v>
      </c>
      <c r="C4587" t="s">
        <v>2744</v>
      </c>
      <c r="D4587" t="s">
        <v>1103</v>
      </c>
      <c r="E4587">
        <v>3.78E-2</v>
      </c>
      <c r="F4587">
        <v>3.0200000000000001E-2</v>
      </c>
      <c r="G4587" t="s">
        <v>897</v>
      </c>
      <c r="H4587" t="s">
        <v>1947</v>
      </c>
      <c r="L4587" s="4">
        <f t="shared" si="74"/>
        <v>20519.999999999996</v>
      </c>
      <c r="M4587">
        <v>10000</v>
      </c>
      <c r="N4587">
        <v>3</v>
      </c>
      <c r="O4587" t="s">
        <v>15402</v>
      </c>
      <c r="P4587">
        <v>33</v>
      </c>
      <c r="Q4587" t="s">
        <v>7539</v>
      </c>
      <c r="R4587" t="s">
        <v>13725</v>
      </c>
      <c r="S4587" t="s">
        <v>20004</v>
      </c>
      <c r="T4587" t="s">
        <v>26190</v>
      </c>
      <c r="U4587" t="s">
        <v>27811</v>
      </c>
      <c r="V4587">
        <v>1</v>
      </c>
      <c r="W4587">
        <v>-0.25</v>
      </c>
      <c r="X4587">
        <v>1000000</v>
      </c>
      <c r="Y4587">
        <v>-2201625.768532515</v>
      </c>
    </row>
    <row r="4588" spans="1:25" x14ac:dyDescent="0.15">
      <c r="A4588" s="1">
        <v>4586</v>
      </c>
      <c r="B4588" s="2">
        <v>43763</v>
      </c>
      <c r="C4588" t="s">
        <v>2741</v>
      </c>
      <c r="D4588" t="s">
        <v>1103</v>
      </c>
      <c r="E4588">
        <v>7.7200000000000005E-2</v>
      </c>
      <c r="F4588">
        <v>8.2799999999999999E-2</v>
      </c>
      <c r="G4588" t="s">
        <v>382</v>
      </c>
      <c r="H4588" t="s">
        <v>1466</v>
      </c>
      <c r="L4588" s="4">
        <f t="shared" si="74"/>
        <v>12543.999999999985</v>
      </c>
      <c r="M4588">
        <v>10000</v>
      </c>
      <c r="N4588">
        <v>3</v>
      </c>
      <c r="O4588" t="s">
        <v>15400</v>
      </c>
      <c r="P4588">
        <v>61</v>
      </c>
      <c r="Q4588" t="s">
        <v>7540</v>
      </c>
      <c r="R4588" t="s">
        <v>13726</v>
      </c>
      <c r="S4588" t="s">
        <v>20005</v>
      </c>
      <c r="T4588" t="s">
        <v>26191</v>
      </c>
      <c r="U4588" t="s">
        <v>27810</v>
      </c>
      <c r="V4588">
        <v>1</v>
      </c>
      <c r="W4588">
        <v>-0.25</v>
      </c>
      <c r="X4588">
        <v>1000000</v>
      </c>
      <c r="Y4588">
        <v>-2201625.768532515</v>
      </c>
    </row>
    <row r="4589" spans="1:25" x14ac:dyDescent="0.15">
      <c r="A4589" s="1">
        <v>4587</v>
      </c>
      <c r="B4589" s="2">
        <v>43763</v>
      </c>
      <c r="C4589" t="s">
        <v>2742</v>
      </c>
      <c r="D4589" t="s">
        <v>1103</v>
      </c>
      <c r="E4589">
        <v>5.8700000000000002E-2</v>
      </c>
      <c r="F4589">
        <v>5.11E-2</v>
      </c>
      <c r="G4589" t="s">
        <v>383</v>
      </c>
      <c r="H4589" t="s">
        <v>1467</v>
      </c>
      <c r="L4589" s="4">
        <f t="shared" si="74"/>
        <v>-24320.000000000007</v>
      </c>
      <c r="M4589">
        <v>10000</v>
      </c>
      <c r="N4589">
        <v>3</v>
      </c>
      <c r="O4589" t="s">
        <v>15400</v>
      </c>
      <c r="P4589">
        <v>61</v>
      </c>
      <c r="Q4589" t="s">
        <v>7541</v>
      </c>
      <c r="R4589" t="s">
        <v>13727</v>
      </c>
      <c r="S4589" t="s">
        <v>20006</v>
      </c>
      <c r="T4589" t="s">
        <v>26192</v>
      </c>
      <c r="U4589" t="s">
        <v>27811</v>
      </c>
      <c r="V4589">
        <v>1</v>
      </c>
      <c r="W4589">
        <v>-0.25</v>
      </c>
      <c r="X4589">
        <v>1000000</v>
      </c>
      <c r="Y4589">
        <v>-2201625.768532515</v>
      </c>
    </row>
    <row r="4590" spans="1:25" x14ac:dyDescent="0.15">
      <c r="A4590" s="1">
        <v>4588</v>
      </c>
      <c r="B4590" s="2">
        <v>43766</v>
      </c>
      <c r="C4590" t="s">
        <v>2743</v>
      </c>
      <c r="D4590" t="s">
        <v>1103</v>
      </c>
      <c r="E4590">
        <v>6.2399999999999997E-2</v>
      </c>
      <c r="F4590">
        <v>5.6500000000000002E-2</v>
      </c>
      <c r="G4590" t="s">
        <v>226</v>
      </c>
      <c r="H4590" t="s">
        <v>1310</v>
      </c>
      <c r="L4590" s="4">
        <f t="shared" si="74"/>
        <v>9380.9999999999927</v>
      </c>
      <c r="M4590">
        <v>10000</v>
      </c>
      <c r="N4590">
        <v>3</v>
      </c>
      <c r="O4590" t="s">
        <v>15402</v>
      </c>
      <c r="P4590">
        <v>30</v>
      </c>
      <c r="Q4590" t="s">
        <v>7542</v>
      </c>
      <c r="R4590" t="s">
        <v>13728</v>
      </c>
      <c r="S4590" t="s">
        <v>20007</v>
      </c>
      <c r="T4590" t="s">
        <v>26193</v>
      </c>
      <c r="U4590" t="s">
        <v>27810</v>
      </c>
      <c r="V4590">
        <v>1</v>
      </c>
      <c r="W4590">
        <v>-0.25</v>
      </c>
      <c r="X4590">
        <v>1000000</v>
      </c>
      <c r="Y4590">
        <v>-2181314.3378663948</v>
      </c>
    </row>
    <row r="4591" spans="1:25" x14ac:dyDescent="0.15">
      <c r="A4591" s="1">
        <v>4589</v>
      </c>
      <c r="B4591" s="2">
        <v>43766</v>
      </c>
      <c r="C4591" t="s">
        <v>2744</v>
      </c>
      <c r="D4591" t="s">
        <v>1103</v>
      </c>
      <c r="E4591">
        <v>3.0200000000000001E-2</v>
      </c>
      <c r="F4591">
        <v>3.4000000000000002E-2</v>
      </c>
      <c r="G4591" t="s">
        <v>370</v>
      </c>
      <c r="H4591" t="s">
        <v>1454</v>
      </c>
      <c r="L4591" s="4">
        <f t="shared" si="74"/>
        <v>-11020.000000000004</v>
      </c>
      <c r="M4591">
        <v>10000</v>
      </c>
      <c r="N4591">
        <v>3</v>
      </c>
      <c r="O4591" t="s">
        <v>15402</v>
      </c>
      <c r="P4591">
        <v>30</v>
      </c>
      <c r="Q4591" t="s">
        <v>7543</v>
      </c>
      <c r="R4591" t="s">
        <v>13729</v>
      </c>
      <c r="S4591" t="s">
        <v>20008</v>
      </c>
      <c r="T4591" t="s">
        <v>26194</v>
      </c>
      <c r="U4591" t="s">
        <v>27811</v>
      </c>
      <c r="V4591">
        <v>1</v>
      </c>
      <c r="W4591">
        <v>-0.25</v>
      </c>
      <c r="X4591">
        <v>1000000</v>
      </c>
      <c r="Y4591">
        <v>-2181314.3378663948</v>
      </c>
    </row>
    <row r="4592" spans="1:25" x14ac:dyDescent="0.15">
      <c r="A4592" s="1">
        <v>4590</v>
      </c>
      <c r="B4592" s="2">
        <v>43766</v>
      </c>
      <c r="C4592" t="s">
        <v>2741</v>
      </c>
      <c r="D4592" t="s">
        <v>1103</v>
      </c>
      <c r="E4592">
        <v>8.2799999999999999E-2</v>
      </c>
      <c r="F4592">
        <v>7.6899999999999996E-2</v>
      </c>
      <c r="G4592" t="s">
        <v>929</v>
      </c>
      <c r="H4592" t="s">
        <v>1976</v>
      </c>
      <c r="L4592" s="4">
        <f t="shared" si="74"/>
        <v>-11741.000000000005</v>
      </c>
      <c r="M4592">
        <v>10000</v>
      </c>
      <c r="N4592">
        <v>3</v>
      </c>
      <c r="O4592" t="s">
        <v>15400</v>
      </c>
      <c r="P4592">
        <v>58</v>
      </c>
      <c r="Q4592" t="s">
        <v>7544</v>
      </c>
      <c r="R4592" t="s">
        <v>13730</v>
      </c>
      <c r="S4592" t="s">
        <v>20009</v>
      </c>
      <c r="T4592" t="s">
        <v>26195</v>
      </c>
      <c r="U4592" t="s">
        <v>27810</v>
      </c>
      <c r="V4592">
        <v>1</v>
      </c>
      <c r="W4592">
        <v>-0.25</v>
      </c>
      <c r="X4592">
        <v>1000000</v>
      </c>
      <c r="Y4592">
        <v>-2181314.3378663948</v>
      </c>
    </row>
    <row r="4593" spans="1:25" x14ac:dyDescent="0.15">
      <c r="A4593" s="1">
        <v>4591</v>
      </c>
      <c r="B4593" s="2">
        <v>43766</v>
      </c>
      <c r="C4593" t="s">
        <v>2742</v>
      </c>
      <c r="D4593" t="s">
        <v>1103</v>
      </c>
      <c r="E4593">
        <v>5.11E-2</v>
      </c>
      <c r="F4593">
        <v>5.4600000000000003E-2</v>
      </c>
      <c r="G4593" t="s">
        <v>752</v>
      </c>
      <c r="H4593" t="s">
        <v>1835</v>
      </c>
      <c r="L4593" s="4">
        <f t="shared" si="74"/>
        <v>11795.000000000011</v>
      </c>
      <c r="M4593">
        <v>10000</v>
      </c>
      <c r="N4593">
        <v>3</v>
      </c>
      <c r="O4593" t="s">
        <v>15400</v>
      </c>
      <c r="P4593">
        <v>58</v>
      </c>
      <c r="Q4593" t="s">
        <v>7545</v>
      </c>
      <c r="R4593" t="s">
        <v>13731</v>
      </c>
      <c r="S4593" t="s">
        <v>20010</v>
      </c>
      <c r="T4593" t="s">
        <v>26196</v>
      </c>
      <c r="U4593" t="s">
        <v>27811</v>
      </c>
      <c r="V4593">
        <v>1</v>
      </c>
      <c r="W4593">
        <v>-0.25</v>
      </c>
      <c r="X4593">
        <v>1000000</v>
      </c>
      <c r="Y4593">
        <v>-2181314.3378663948</v>
      </c>
    </row>
    <row r="4594" spans="1:25" x14ac:dyDescent="0.15">
      <c r="A4594" s="1">
        <v>4592</v>
      </c>
      <c r="B4594" s="2">
        <v>43767</v>
      </c>
      <c r="C4594" t="s">
        <v>2743</v>
      </c>
      <c r="D4594" t="s">
        <v>1103</v>
      </c>
      <c r="E4594">
        <v>5.6500000000000002E-2</v>
      </c>
      <c r="F4594">
        <v>4.5499999999999999E-2</v>
      </c>
      <c r="G4594" t="s">
        <v>109</v>
      </c>
      <c r="H4594" t="s">
        <v>1193</v>
      </c>
      <c r="L4594" s="4">
        <f t="shared" si="74"/>
        <v>18260.000000000004</v>
      </c>
      <c r="M4594">
        <v>10000</v>
      </c>
      <c r="N4594">
        <v>3</v>
      </c>
      <c r="O4594" t="s">
        <v>15402</v>
      </c>
      <c r="P4594">
        <v>29</v>
      </c>
      <c r="Q4594" t="s">
        <v>7546</v>
      </c>
      <c r="R4594" t="s">
        <v>13732</v>
      </c>
      <c r="S4594" t="s">
        <v>20011</v>
      </c>
      <c r="T4594" t="s">
        <v>26197</v>
      </c>
      <c r="U4594" t="s">
        <v>27810</v>
      </c>
      <c r="V4594">
        <v>1</v>
      </c>
      <c r="W4594">
        <v>-0.25</v>
      </c>
      <c r="X4594">
        <v>1000000</v>
      </c>
      <c r="Y4594">
        <v>-2198706.8086034511</v>
      </c>
    </row>
    <row r="4595" spans="1:25" x14ac:dyDescent="0.15">
      <c r="A4595" s="1">
        <v>4593</v>
      </c>
      <c r="B4595" s="2">
        <v>43767</v>
      </c>
      <c r="C4595" t="s">
        <v>2744</v>
      </c>
      <c r="D4595" t="s">
        <v>1103</v>
      </c>
      <c r="E4595">
        <v>3.4000000000000002E-2</v>
      </c>
      <c r="F4595">
        <v>4.3200000000000002E-2</v>
      </c>
      <c r="G4595" t="s">
        <v>574</v>
      </c>
      <c r="H4595" t="s">
        <v>1657</v>
      </c>
      <c r="L4595" s="4">
        <f t="shared" si="74"/>
        <v>-23368</v>
      </c>
      <c r="M4595">
        <v>10000</v>
      </c>
      <c r="N4595">
        <v>3</v>
      </c>
      <c r="O4595" t="s">
        <v>15402</v>
      </c>
      <c r="P4595">
        <v>29</v>
      </c>
      <c r="Q4595" t="s">
        <v>7547</v>
      </c>
      <c r="R4595" t="s">
        <v>13733</v>
      </c>
      <c r="S4595" t="s">
        <v>20012</v>
      </c>
      <c r="T4595" t="s">
        <v>26198</v>
      </c>
      <c r="U4595" t="s">
        <v>27811</v>
      </c>
      <c r="V4595">
        <v>1</v>
      </c>
      <c r="W4595">
        <v>-0.25</v>
      </c>
      <c r="X4595">
        <v>1000000</v>
      </c>
      <c r="Y4595">
        <v>-2198706.8086034511</v>
      </c>
    </row>
    <row r="4596" spans="1:25" x14ac:dyDescent="0.15">
      <c r="A4596" s="1">
        <v>4594</v>
      </c>
      <c r="B4596" s="2">
        <v>43767</v>
      </c>
      <c r="C4596" t="s">
        <v>2741</v>
      </c>
      <c r="D4596" t="s">
        <v>1103</v>
      </c>
      <c r="E4596">
        <v>7.6899999999999996E-2</v>
      </c>
      <c r="F4596">
        <v>6.6600000000000006E-2</v>
      </c>
      <c r="G4596" t="s">
        <v>711</v>
      </c>
      <c r="H4596" t="s">
        <v>1794</v>
      </c>
      <c r="L4596" s="4">
        <f t="shared" si="74"/>
        <v>-21320.999999999978</v>
      </c>
      <c r="M4596">
        <v>10000</v>
      </c>
      <c r="N4596">
        <v>3</v>
      </c>
      <c r="O4596" t="s">
        <v>15400</v>
      </c>
      <c r="P4596">
        <v>57</v>
      </c>
      <c r="Q4596" t="s">
        <v>7548</v>
      </c>
      <c r="R4596" t="s">
        <v>13734</v>
      </c>
      <c r="S4596" t="s">
        <v>20013</v>
      </c>
      <c r="T4596" t="s">
        <v>26199</v>
      </c>
      <c r="U4596" t="s">
        <v>27810</v>
      </c>
      <c r="V4596">
        <v>1</v>
      </c>
      <c r="W4596">
        <v>-0.25</v>
      </c>
      <c r="X4596">
        <v>1000000</v>
      </c>
      <c r="Y4596">
        <v>-2198706.8086034511</v>
      </c>
    </row>
    <row r="4597" spans="1:25" x14ac:dyDescent="0.15">
      <c r="A4597" s="1">
        <v>4595</v>
      </c>
      <c r="B4597" s="2">
        <v>43767</v>
      </c>
      <c r="C4597" t="s">
        <v>2742</v>
      </c>
      <c r="D4597" t="s">
        <v>1103</v>
      </c>
      <c r="E4597">
        <v>5.4600000000000003E-2</v>
      </c>
      <c r="F4597">
        <v>6.3200000000000006E-2</v>
      </c>
      <c r="G4597" t="s">
        <v>402</v>
      </c>
      <c r="H4597" t="s">
        <v>1486</v>
      </c>
      <c r="L4597" s="4">
        <f t="shared" si="74"/>
        <v>26488.000000000011</v>
      </c>
      <c r="M4597">
        <v>10000</v>
      </c>
      <c r="N4597">
        <v>3</v>
      </c>
      <c r="O4597" t="s">
        <v>15400</v>
      </c>
      <c r="P4597">
        <v>57</v>
      </c>
      <c r="Q4597" t="s">
        <v>7549</v>
      </c>
      <c r="R4597" t="s">
        <v>13735</v>
      </c>
      <c r="S4597" t="s">
        <v>20014</v>
      </c>
      <c r="T4597" t="s">
        <v>26200</v>
      </c>
      <c r="U4597" t="s">
        <v>27811</v>
      </c>
      <c r="V4597">
        <v>1</v>
      </c>
      <c r="W4597">
        <v>-0.25</v>
      </c>
      <c r="X4597">
        <v>1000000</v>
      </c>
      <c r="Y4597">
        <v>-2198706.8086034511</v>
      </c>
    </row>
    <row r="4598" spans="1:25" x14ac:dyDescent="0.15">
      <c r="A4598" s="1">
        <v>4596</v>
      </c>
      <c r="B4598" s="2">
        <v>43768</v>
      </c>
      <c r="C4598" t="s">
        <v>2743</v>
      </c>
      <c r="D4598" t="s">
        <v>1103</v>
      </c>
      <c r="E4598">
        <v>4.5499999999999999E-2</v>
      </c>
      <c r="F4598">
        <v>4.8000000000000001E-2</v>
      </c>
      <c r="G4598" t="s">
        <v>147</v>
      </c>
      <c r="H4598" t="s">
        <v>1231</v>
      </c>
      <c r="L4598" s="4">
        <f t="shared" si="74"/>
        <v>-4725.0000000000045</v>
      </c>
      <c r="M4598">
        <v>10000</v>
      </c>
      <c r="N4598">
        <v>3</v>
      </c>
      <c r="O4598" t="s">
        <v>15402</v>
      </c>
      <c r="P4598">
        <v>28</v>
      </c>
      <c r="Q4598" t="s">
        <v>7550</v>
      </c>
      <c r="R4598" t="s">
        <v>13736</v>
      </c>
      <c r="S4598" t="s">
        <v>20015</v>
      </c>
      <c r="T4598" t="s">
        <v>26201</v>
      </c>
      <c r="U4598" t="s">
        <v>27810</v>
      </c>
      <c r="V4598">
        <v>1</v>
      </c>
      <c r="W4598">
        <v>-0.25</v>
      </c>
      <c r="X4598">
        <v>1000000</v>
      </c>
      <c r="Y4598">
        <v>-2223704.4447738002</v>
      </c>
    </row>
    <row r="4599" spans="1:25" x14ac:dyDescent="0.15">
      <c r="A4599" s="1">
        <v>4597</v>
      </c>
      <c r="B4599" s="2">
        <v>43768</v>
      </c>
      <c r="C4599" t="s">
        <v>2744</v>
      </c>
      <c r="D4599" t="s">
        <v>1103</v>
      </c>
      <c r="E4599">
        <v>4.3200000000000002E-2</v>
      </c>
      <c r="F4599">
        <v>3.9699999999999999E-2</v>
      </c>
      <c r="G4599" t="s">
        <v>624</v>
      </c>
      <c r="H4599" t="s">
        <v>1707</v>
      </c>
      <c r="L4599" s="4">
        <f t="shared" si="74"/>
        <v>7420.0000000000064</v>
      </c>
      <c r="M4599">
        <v>10000</v>
      </c>
      <c r="N4599">
        <v>3</v>
      </c>
      <c r="O4599" t="s">
        <v>15402</v>
      </c>
      <c r="P4599">
        <v>28</v>
      </c>
      <c r="Q4599" t="s">
        <v>7551</v>
      </c>
      <c r="R4599" t="s">
        <v>13737</v>
      </c>
      <c r="S4599" t="s">
        <v>20016</v>
      </c>
      <c r="T4599" t="s">
        <v>26202</v>
      </c>
      <c r="U4599" t="s">
        <v>27811</v>
      </c>
      <c r="V4599">
        <v>1</v>
      </c>
      <c r="W4599">
        <v>-0.25</v>
      </c>
      <c r="X4599">
        <v>1000000</v>
      </c>
      <c r="Y4599">
        <v>-2223704.4447738002</v>
      </c>
    </row>
    <row r="4600" spans="1:25" x14ac:dyDescent="0.15">
      <c r="A4600" s="1">
        <v>4598</v>
      </c>
      <c r="B4600" s="2">
        <v>43768</v>
      </c>
      <c r="C4600" t="s">
        <v>2741</v>
      </c>
      <c r="D4600" t="s">
        <v>1103</v>
      </c>
      <c r="E4600">
        <v>6.6600000000000006E-2</v>
      </c>
      <c r="F4600">
        <v>6.8099999999999994E-2</v>
      </c>
      <c r="G4600" t="s">
        <v>850</v>
      </c>
      <c r="H4600" t="s">
        <v>1900</v>
      </c>
      <c r="L4600" s="4">
        <f t="shared" si="74"/>
        <v>3419.9999999999714</v>
      </c>
      <c r="M4600">
        <v>10000</v>
      </c>
      <c r="N4600">
        <v>3</v>
      </c>
      <c r="O4600" t="s">
        <v>15400</v>
      </c>
      <c r="P4600">
        <v>56</v>
      </c>
      <c r="Q4600" t="s">
        <v>7552</v>
      </c>
      <c r="R4600" t="s">
        <v>13738</v>
      </c>
      <c r="S4600" t="s">
        <v>20017</v>
      </c>
      <c r="T4600" t="s">
        <v>26203</v>
      </c>
      <c r="U4600" t="s">
        <v>27810</v>
      </c>
      <c r="V4600">
        <v>1</v>
      </c>
      <c r="W4600">
        <v>-0.25</v>
      </c>
      <c r="X4600">
        <v>1000000</v>
      </c>
      <c r="Y4600">
        <v>-2223704.4447738002</v>
      </c>
    </row>
    <row r="4601" spans="1:25" x14ac:dyDescent="0.15">
      <c r="A4601" s="1">
        <v>4599</v>
      </c>
      <c r="B4601" s="2">
        <v>43768</v>
      </c>
      <c r="C4601" t="s">
        <v>2742</v>
      </c>
      <c r="D4601" t="s">
        <v>1103</v>
      </c>
      <c r="E4601">
        <v>6.3200000000000006E-2</v>
      </c>
      <c r="F4601">
        <v>6.2399999999999997E-2</v>
      </c>
      <c r="G4601" t="s">
        <v>573</v>
      </c>
      <c r="H4601" t="s">
        <v>1656</v>
      </c>
      <c r="L4601" s="4">
        <f t="shared" si="74"/>
        <v>-2176.0000000000246</v>
      </c>
      <c r="M4601">
        <v>10000</v>
      </c>
      <c r="N4601">
        <v>3</v>
      </c>
      <c r="O4601" t="s">
        <v>15400</v>
      </c>
      <c r="P4601">
        <v>56</v>
      </c>
      <c r="Q4601" t="s">
        <v>7553</v>
      </c>
      <c r="R4601" t="s">
        <v>13739</v>
      </c>
      <c r="S4601" t="s">
        <v>20018</v>
      </c>
      <c r="T4601" t="s">
        <v>26204</v>
      </c>
      <c r="U4601" t="s">
        <v>27811</v>
      </c>
      <c r="V4601">
        <v>1</v>
      </c>
      <c r="W4601">
        <v>-0.25</v>
      </c>
      <c r="X4601">
        <v>1000000</v>
      </c>
      <c r="Y4601">
        <v>-2223704.4447738002</v>
      </c>
    </row>
    <row r="4602" spans="1:25" x14ac:dyDescent="0.15">
      <c r="A4602" s="1">
        <v>4600</v>
      </c>
      <c r="B4602" s="2">
        <v>43769</v>
      </c>
      <c r="C4602" t="s">
        <v>2743</v>
      </c>
      <c r="D4602" t="s">
        <v>1103</v>
      </c>
      <c r="E4602">
        <v>4.8000000000000001E-2</v>
      </c>
      <c r="F4602">
        <v>7.3700000000000002E-2</v>
      </c>
      <c r="G4602" t="s">
        <v>244</v>
      </c>
      <c r="H4602" t="s">
        <v>1328</v>
      </c>
      <c r="L4602" s="4">
        <f t="shared" si="74"/>
        <v>-45746</v>
      </c>
      <c r="M4602">
        <v>10000</v>
      </c>
      <c r="N4602">
        <v>3</v>
      </c>
      <c r="O4602" t="s">
        <v>15402</v>
      </c>
      <c r="P4602">
        <v>27</v>
      </c>
      <c r="Q4602" t="s">
        <v>7554</v>
      </c>
      <c r="R4602" t="s">
        <v>13740</v>
      </c>
      <c r="S4602" t="s">
        <v>20019</v>
      </c>
      <c r="T4602" t="s">
        <v>26205</v>
      </c>
      <c r="U4602" t="s">
        <v>27810</v>
      </c>
      <c r="V4602">
        <v>1</v>
      </c>
      <c r="W4602">
        <v>-0.25</v>
      </c>
      <c r="X4602">
        <v>1000000</v>
      </c>
      <c r="Y4602">
        <v>-2217784.435566653</v>
      </c>
    </row>
    <row r="4603" spans="1:25" x14ac:dyDescent="0.15">
      <c r="A4603" s="1">
        <v>4601</v>
      </c>
      <c r="B4603" s="2">
        <v>43769</v>
      </c>
      <c r="C4603" t="s">
        <v>2744</v>
      </c>
      <c r="D4603" t="s">
        <v>1103</v>
      </c>
      <c r="E4603">
        <v>3.9699999999999999E-2</v>
      </c>
      <c r="F4603">
        <v>0.02</v>
      </c>
      <c r="G4603" t="s">
        <v>698</v>
      </c>
      <c r="H4603" t="s">
        <v>1781</v>
      </c>
      <c r="L4603" s="4">
        <f t="shared" si="74"/>
        <v>42355</v>
      </c>
      <c r="M4603">
        <v>10000</v>
      </c>
      <c r="N4603">
        <v>3</v>
      </c>
      <c r="O4603" t="s">
        <v>15402</v>
      </c>
      <c r="P4603">
        <v>27</v>
      </c>
      <c r="Q4603" t="s">
        <v>7555</v>
      </c>
      <c r="R4603" t="s">
        <v>13741</v>
      </c>
      <c r="S4603" t="s">
        <v>20020</v>
      </c>
      <c r="T4603" t="s">
        <v>26206</v>
      </c>
      <c r="U4603" t="s">
        <v>27811</v>
      </c>
      <c r="V4603">
        <v>1</v>
      </c>
      <c r="W4603">
        <v>-0.25</v>
      </c>
      <c r="X4603">
        <v>1000000</v>
      </c>
      <c r="Y4603">
        <v>-2217784.435566653</v>
      </c>
    </row>
    <row r="4604" spans="1:25" x14ac:dyDescent="0.15">
      <c r="A4604" s="1">
        <v>4602</v>
      </c>
      <c r="B4604" s="2">
        <v>43769</v>
      </c>
      <c r="C4604" t="s">
        <v>2741</v>
      </c>
      <c r="D4604" t="s">
        <v>1103</v>
      </c>
      <c r="E4604">
        <v>6.8099999999999994E-2</v>
      </c>
      <c r="F4604">
        <v>9.6000000000000002E-2</v>
      </c>
      <c r="G4604" t="s">
        <v>739</v>
      </c>
      <c r="H4604" t="s">
        <v>1822</v>
      </c>
      <c r="L4604" s="4">
        <f t="shared" si="74"/>
        <v>61101.000000000015</v>
      </c>
      <c r="M4604">
        <v>10000</v>
      </c>
      <c r="N4604">
        <v>3</v>
      </c>
      <c r="O4604" t="s">
        <v>15400</v>
      </c>
      <c r="P4604">
        <v>55</v>
      </c>
      <c r="Q4604" t="s">
        <v>7556</v>
      </c>
      <c r="R4604" t="s">
        <v>13742</v>
      </c>
      <c r="S4604" t="s">
        <v>20021</v>
      </c>
      <c r="T4604" t="s">
        <v>26207</v>
      </c>
      <c r="U4604" t="s">
        <v>27810</v>
      </c>
      <c r="V4604">
        <v>1</v>
      </c>
      <c r="W4604">
        <v>-0.25</v>
      </c>
      <c r="X4604">
        <v>1000000</v>
      </c>
      <c r="Y4604">
        <v>-2217784.435566653</v>
      </c>
    </row>
    <row r="4605" spans="1:25" x14ac:dyDescent="0.15">
      <c r="A4605" s="1">
        <v>4603</v>
      </c>
      <c r="B4605" s="2">
        <v>43769</v>
      </c>
      <c r="C4605" t="s">
        <v>2742</v>
      </c>
      <c r="D4605" t="s">
        <v>1103</v>
      </c>
      <c r="E4605">
        <v>6.2399999999999997E-2</v>
      </c>
      <c r="F4605">
        <v>4.1700000000000001E-2</v>
      </c>
      <c r="G4605" t="s">
        <v>609</v>
      </c>
      <c r="H4605" t="s">
        <v>1692</v>
      </c>
      <c r="L4605" s="4">
        <f t="shared" si="74"/>
        <v>-56717.999999999993</v>
      </c>
      <c r="M4605">
        <v>10000</v>
      </c>
      <c r="N4605">
        <v>3</v>
      </c>
      <c r="O4605" t="s">
        <v>15400</v>
      </c>
      <c r="P4605">
        <v>55</v>
      </c>
      <c r="Q4605" t="s">
        <v>7557</v>
      </c>
      <c r="R4605" t="s">
        <v>13743</v>
      </c>
      <c r="S4605" t="s">
        <v>20022</v>
      </c>
      <c r="T4605" t="s">
        <v>26208</v>
      </c>
      <c r="U4605" t="s">
        <v>27811</v>
      </c>
      <c r="V4605">
        <v>1</v>
      </c>
      <c r="W4605">
        <v>-0.25</v>
      </c>
      <c r="X4605">
        <v>1000000</v>
      </c>
      <c r="Y4605">
        <v>-2217784.435566653</v>
      </c>
    </row>
    <row r="4606" spans="1:25" x14ac:dyDescent="0.15">
      <c r="A4606" s="1">
        <v>4604</v>
      </c>
      <c r="B4606" s="2">
        <v>43770</v>
      </c>
      <c r="C4606" t="s">
        <v>2743</v>
      </c>
      <c r="D4606" t="s">
        <v>1103</v>
      </c>
      <c r="E4606">
        <v>7.3700000000000002E-2</v>
      </c>
      <c r="F4606">
        <v>8.3699999999999997E-2</v>
      </c>
      <c r="G4606" t="s">
        <v>225</v>
      </c>
      <c r="H4606" t="s">
        <v>1309</v>
      </c>
      <c r="L4606" s="4">
        <f t="shared" si="74"/>
        <v>5899.9999999999973</v>
      </c>
      <c r="M4606">
        <v>10000</v>
      </c>
      <c r="N4606">
        <v>3</v>
      </c>
      <c r="O4606" t="s">
        <v>15402</v>
      </c>
      <c r="P4606">
        <v>26</v>
      </c>
      <c r="Q4606" t="s">
        <v>7558</v>
      </c>
      <c r="R4606" t="s">
        <v>13744</v>
      </c>
      <c r="S4606" t="s">
        <v>20023</v>
      </c>
      <c r="T4606" t="s">
        <v>26209</v>
      </c>
      <c r="U4606" t="s">
        <v>27810</v>
      </c>
      <c r="V4606">
        <v>1</v>
      </c>
      <c r="W4606">
        <v>0.25</v>
      </c>
      <c r="X4606">
        <v>1000000</v>
      </c>
      <c r="Y4606">
        <v>9963327.5188555177</v>
      </c>
    </row>
    <row r="4607" spans="1:25" x14ac:dyDescent="0.15">
      <c r="A4607" s="1">
        <v>4605</v>
      </c>
      <c r="B4607" s="2">
        <v>43770</v>
      </c>
      <c r="C4607" t="s">
        <v>2744</v>
      </c>
      <c r="D4607" t="s">
        <v>1103</v>
      </c>
      <c r="E4607">
        <v>0.02</v>
      </c>
      <c r="F4607">
        <v>1.5100000000000001E-2</v>
      </c>
      <c r="G4607" t="s">
        <v>651</v>
      </c>
      <c r="H4607" t="s">
        <v>1734</v>
      </c>
      <c r="L4607" s="4">
        <f t="shared" si="74"/>
        <v>-7840</v>
      </c>
      <c r="M4607">
        <v>10000</v>
      </c>
      <c r="N4607">
        <v>3</v>
      </c>
      <c r="O4607" t="s">
        <v>15402</v>
      </c>
      <c r="P4607">
        <v>26</v>
      </c>
      <c r="Q4607" t="s">
        <v>7559</v>
      </c>
      <c r="R4607" t="s">
        <v>13745</v>
      </c>
      <c r="S4607" t="s">
        <v>20024</v>
      </c>
      <c r="T4607" t="s">
        <v>26210</v>
      </c>
      <c r="U4607" t="s">
        <v>27811</v>
      </c>
      <c r="V4607">
        <v>1</v>
      </c>
      <c r="W4607">
        <v>0.25</v>
      </c>
      <c r="X4607">
        <v>1000000</v>
      </c>
      <c r="Y4607">
        <v>9963327.5188555177</v>
      </c>
    </row>
    <row r="4608" spans="1:25" x14ac:dyDescent="0.15">
      <c r="A4608" s="1">
        <v>4606</v>
      </c>
      <c r="B4608" s="2">
        <v>43770</v>
      </c>
      <c r="C4608" t="s">
        <v>2741</v>
      </c>
      <c r="D4608" t="s">
        <v>1103</v>
      </c>
      <c r="E4608">
        <v>9.6000000000000002E-2</v>
      </c>
      <c r="F4608">
        <v>0.1038</v>
      </c>
      <c r="G4608" t="s">
        <v>117</v>
      </c>
      <c r="H4608" t="s">
        <v>1201</v>
      </c>
      <c r="L4608" s="4">
        <f t="shared" si="74"/>
        <v>2418.0000000000005</v>
      </c>
      <c r="M4608">
        <v>10000</v>
      </c>
      <c r="N4608">
        <v>3</v>
      </c>
      <c r="O4608" t="s">
        <v>15400</v>
      </c>
      <c r="P4608">
        <v>54</v>
      </c>
      <c r="Q4608" t="s">
        <v>7560</v>
      </c>
      <c r="R4608" t="s">
        <v>13746</v>
      </c>
      <c r="S4608" t="s">
        <v>20025</v>
      </c>
      <c r="T4608" t="s">
        <v>26211</v>
      </c>
      <c r="U4608" t="s">
        <v>27810</v>
      </c>
      <c r="V4608">
        <v>1</v>
      </c>
      <c r="W4608">
        <v>0.25</v>
      </c>
      <c r="X4608">
        <v>1000000</v>
      </c>
      <c r="Y4608">
        <v>9963327.5188555177</v>
      </c>
    </row>
    <row r="4609" spans="1:25" x14ac:dyDescent="0.15">
      <c r="A4609" s="1">
        <v>4607</v>
      </c>
      <c r="B4609" s="2">
        <v>43770</v>
      </c>
      <c r="C4609" t="s">
        <v>2742</v>
      </c>
      <c r="D4609" t="s">
        <v>1103</v>
      </c>
      <c r="E4609">
        <v>4.1700000000000001E-2</v>
      </c>
      <c r="F4609">
        <v>3.3599999999999998E-2</v>
      </c>
      <c r="G4609" t="s">
        <v>1048</v>
      </c>
      <c r="H4609" t="s">
        <v>2090</v>
      </c>
      <c r="L4609" s="4">
        <f t="shared" si="74"/>
        <v>-5508.0000000000018</v>
      </c>
      <c r="M4609">
        <v>10000</v>
      </c>
      <c r="N4609">
        <v>3</v>
      </c>
      <c r="O4609" t="s">
        <v>15400</v>
      </c>
      <c r="P4609">
        <v>54</v>
      </c>
      <c r="Q4609" t="s">
        <v>7561</v>
      </c>
      <c r="R4609" t="s">
        <v>13747</v>
      </c>
      <c r="S4609" t="s">
        <v>20026</v>
      </c>
      <c r="T4609" t="s">
        <v>26212</v>
      </c>
      <c r="U4609" t="s">
        <v>27811</v>
      </c>
      <c r="V4609">
        <v>1</v>
      </c>
      <c r="W4609">
        <v>0.25</v>
      </c>
      <c r="X4609">
        <v>1000000</v>
      </c>
      <c r="Y4609">
        <v>9963327.5188555177</v>
      </c>
    </row>
    <row r="4610" spans="1:25" x14ac:dyDescent="0.15">
      <c r="A4610" s="1">
        <v>4608</v>
      </c>
      <c r="B4610" s="2">
        <v>43773</v>
      </c>
      <c r="C4610" t="s">
        <v>2743</v>
      </c>
      <c r="D4610" t="s">
        <v>1103</v>
      </c>
      <c r="E4610">
        <v>8.3699999999999997E-2</v>
      </c>
      <c r="F4610">
        <v>9.7900000000000001E-2</v>
      </c>
      <c r="G4610" t="s">
        <v>175</v>
      </c>
      <c r="H4610" t="s">
        <v>1259</v>
      </c>
      <c r="L4610" s="4">
        <f t="shared" si="74"/>
        <v>5964.0000000000018</v>
      </c>
      <c r="M4610">
        <v>10000</v>
      </c>
      <c r="N4610">
        <v>3</v>
      </c>
      <c r="O4610" t="s">
        <v>15402</v>
      </c>
      <c r="P4610">
        <v>23</v>
      </c>
      <c r="Q4610" t="s">
        <v>7562</v>
      </c>
      <c r="R4610" t="s">
        <v>13748</v>
      </c>
      <c r="S4610" t="s">
        <v>20027</v>
      </c>
      <c r="T4610" t="s">
        <v>26213</v>
      </c>
      <c r="U4610" t="s">
        <v>27810</v>
      </c>
      <c r="V4610">
        <v>1</v>
      </c>
      <c r="W4610">
        <v>0.25</v>
      </c>
      <c r="X4610">
        <v>1000000</v>
      </c>
      <c r="Y4610">
        <v>9771261.9268243201</v>
      </c>
    </row>
    <row r="4611" spans="1:25" x14ac:dyDescent="0.15">
      <c r="A4611" s="1">
        <v>4609</v>
      </c>
      <c r="B4611" s="2">
        <v>43773</v>
      </c>
      <c r="C4611" t="s">
        <v>2744</v>
      </c>
      <c r="D4611" t="s">
        <v>1103</v>
      </c>
      <c r="E4611">
        <v>1.5100000000000001E-2</v>
      </c>
      <c r="F4611">
        <v>1.1299999999999999E-2</v>
      </c>
      <c r="G4611" t="s">
        <v>108</v>
      </c>
      <c r="H4611" t="s">
        <v>1192</v>
      </c>
      <c r="L4611" s="4">
        <f t="shared" ref="L4611:L4674" si="75">(F4611-E4611)*G4611</f>
        <v>-6156.0000000000018</v>
      </c>
      <c r="M4611">
        <v>10000</v>
      </c>
      <c r="N4611">
        <v>3</v>
      </c>
      <c r="O4611" t="s">
        <v>15402</v>
      </c>
      <c r="P4611">
        <v>23</v>
      </c>
      <c r="Q4611" t="s">
        <v>7563</v>
      </c>
      <c r="R4611" t="s">
        <v>13749</v>
      </c>
      <c r="S4611" t="s">
        <v>20028</v>
      </c>
      <c r="T4611" t="s">
        <v>26214</v>
      </c>
      <c r="U4611" t="s">
        <v>27811</v>
      </c>
      <c r="V4611">
        <v>1</v>
      </c>
      <c r="W4611">
        <v>0.25</v>
      </c>
      <c r="X4611">
        <v>1000000</v>
      </c>
      <c r="Y4611">
        <v>9771261.9268243201</v>
      </c>
    </row>
    <row r="4612" spans="1:25" x14ac:dyDescent="0.15">
      <c r="A4612" s="1">
        <v>4610</v>
      </c>
      <c r="B4612" s="2">
        <v>43773</v>
      </c>
      <c r="C4612" t="s">
        <v>2741</v>
      </c>
      <c r="D4612" t="s">
        <v>1103</v>
      </c>
      <c r="E4612">
        <v>0.1038</v>
      </c>
      <c r="F4612">
        <v>0.1186</v>
      </c>
      <c r="G4612" t="s">
        <v>73</v>
      </c>
      <c r="H4612" t="s">
        <v>1157</v>
      </c>
      <c r="L4612" s="4">
        <f t="shared" si="75"/>
        <v>5919.9999999999973</v>
      </c>
      <c r="M4612">
        <v>10000</v>
      </c>
      <c r="N4612">
        <v>3</v>
      </c>
      <c r="O4612" t="s">
        <v>15400</v>
      </c>
      <c r="P4612">
        <v>51</v>
      </c>
      <c r="Q4612" t="s">
        <v>7564</v>
      </c>
      <c r="R4612" t="s">
        <v>13750</v>
      </c>
      <c r="S4612" t="s">
        <v>20029</v>
      </c>
      <c r="T4612" t="s">
        <v>26215</v>
      </c>
      <c r="U4612" t="s">
        <v>27810</v>
      </c>
      <c r="V4612">
        <v>1</v>
      </c>
      <c r="W4612">
        <v>0.25</v>
      </c>
      <c r="X4612">
        <v>1000000</v>
      </c>
      <c r="Y4612">
        <v>9771261.9268243201</v>
      </c>
    </row>
    <row r="4613" spans="1:25" x14ac:dyDescent="0.15">
      <c r="A4613" s="1">
        <v>4611</v>
      </c>
      <c r="B4613" s="2">
        <v>43773</v>
      </c>
      <c r="C4613" t="s">
        <v>2742</v>
      </c>
      <c r="D4613" t="s">
        <v>1103</v>
      </c>
      <c r="E4613">
        <v>3.3599999999999998E-2</v>
      </c>
      <c r="F4613">
        <v>2.7900000000000001E-2</v>
      </c>
      <c r="G4613" t="s">
        <v>161</v>
      </c>
      <c r="H4613" t="s">
        <v>1245</v>
      </c>
      <c r="L4613" s="4">
        <f t="shared" si="75"/>
        <v>-6098.9999999999964</v>
      </c>
      <c r="M4613">
        <v>10000</v>
      </c>
      <c r="N4613">
        <v>3</v>
      </c>
      <c r="O4613" t="s">
        <v>15400</v>
      </c>
      <c r="P4613">
        <v>51</v>
      </c>
      <c r="Q4613" t="s">
        <v>7565</v>
      </c>
      <c r="R4613" t="s">
        <v>13751</v>
      </c>
      <c r="S4613" t="s">
        <v>20030</v>
      </c>
      <c r="T4613" t="s">
        <v>26216</v>
      </c>
      <c r="U4613" t="s">
        <v>27811</v>
      </c>
      <c r="V4613">
        <v>1</v>
      </c>
      <c r="W4613">
        <v>0.25</v>
      </c>
      <c r="X4613">
        <v>1000000</v>
      </c>
      <c r="Y4613">
        <v>9771261.9268243201</v>
      </c>
    </row>
    <row r="4614" spans="1:25" x14ac:dyDescent="0.15">
      <c r="A4614" s="1">
        <v>4612</v>
      </c>
      <c r="B4614" s="2">
        <v>43774</v>
      </c>
      <c r="C4614" t="s">
        <v>2743</v>
      </c>
      <c r="D4614" t="s">
        <v>1103</v>
      </c>
      <c r="E4614">
        <v>9.7900000000000001E-2</v>
      </c>
      <c r="F4614">
        <v>9.0499999999999997E-2</v>
      </c>
      <c r="G4614" t="s">
        <v>149</v>
      </c>
      <c r="H4614" t="s">
        <v>1233</v>
      </c>
      <c r="L4614" s="4">
        <f t="shared" si="75"/>
        <v>-1702.0000000000009</v>
      </c>
      <c r="M4614">
        <v>10000</v>
      </c>
      <c r="N4614">
        <v>3</v>
      </c>
      <c r="O4614" t="s">
        <v>15402</v>
      </c>
      <c r="P4614">
        <v>22</v>
      </c>
      <c r="Q4614" t="s">
        <v>7566</v>
      </c>
      <c r="R4614" t="s">
        <v>13752</v>
      </c>
      <c r="S4614" t="s">
        <v>20031</v>
      </c>
      <c r="T4614" t="s">
        <v>26217</v>
      </c>
      <c r="U4614" t="s">
        <v>27810</v>
      </c>
      <c r="V4614">
        <v>1</v>
      </c>
      <c r="W4614">
        <v>0.25</v>
      </c>
      <c r="X4614">
        <v>1000000</v>
      </c>
      <c r="Y4614">
        <v>9348780.9830837734</v>
      </c>
    </row>
    <row r="4615" spans="1:25" x14ac:dyDescent="0.15">
      <c r="A4615" s="1">
        <v>4613</v>
      </c>
      <c r="B4615" s="2">
        <v>43774</v>
      </c>
      <c r="C4615" t="s">
        <v>2744</v>
      </c>
      <c r="D4615" t="s">
        <v>1103</v>
      </c>
      <c r="E4615">
        <v>1.1299999999999999E-2</v>
      </c>
      <c r="F4615">
        <v>1.1299999999999999E-2</v>
      </c>
      <c r="G4615" t="s">
        <v>552</v>
      </c>
      <c r="H4615" t="s">
        <v>1635</v>
      </c>
      <c r="L4615" s="4">
        <f t="shared" si="75"/>
        <v>0</v>
      </c>
      <c r="M4615">
        <v>10000</v>
      </c>
      <c r="N4615">
        <v>3</v>
      </c>
      <c r="O4615" t="s">
        <v>15402</v>
      </c>
      <c r="P4615">
        <v>22</v>
      </c>
      <c r="Q4615" t="s">
        <v>7567</v>
      </c>
      <c r="R4615" t="s">
        <v>13753</v>
      </c>
      <c r="S4615" t="s">
        <v>20032</v>
      </c>
      <c r="T4615" t="s">
        <v>26218</v>
      </c>
      <c r="U4615" t="s">
        <v>27811</v>
      </c>
      <c r="V4615">
        <v>1</v>
      </c>
      <c r="W4615">
        <v>0.25</v>
      </c>
      <c r="X4615">
        <v>1000000</v>
      </c>
      <c r="Y4615">
        <v>9348780.9830837734</v>
      </c>
    </row>
    <row r="4616" spans="1:25" x14ac:dyDescent="0.15">
      <c r="A4616" s="1">
        <v>4614</v>
      </c>
      <c r="B4616" s="2">
        <v>43774</v>
      </c>
      <c r="C4616" t="s">
        <v>2741</v>
      </c>
      <c r="D4616" t="s">
        <v>1103</v>
      </c>
      <c r="E4616">
        <v>0.1186</v>
      </c>
      <c r="F4616">
        <v>0.10979999999999999</v>
      </c>
      <c r="G4616" t="s">
        <v>263</v>
      </c>
      <c r="H4616" t="s">
        <v>1347</v>
      </c>
      <c r="L4616" s="4">
        <f t="shared" si="75"/>
        <v>-4048.0000000000009</v>
      </c>
      <c r="M4616">
        <v>10000</v>
      </c>
      <c r="N4616">
        <v>3</v>
      </c>
      <c r="O4616" t="s">
        <v>15400</v>
      </c>
      <c r="P4616">
        <v>50</v>
      </c>
      <c r="Q4616" t="s">
        <v>7568</v>
      </c>
      <c r="R4616" t="s">
        <v>13754</v>
      </c>
      <c r="S4616" t="s">
        <v>20033</v>
      </c>
      <c r="T4616" t="s">
        <v>26219</v>
      </c>
      <c r="U4616" t="s">
        <v>27810</v>
      </c>
      <c r="V4616">
        <v>1</v>
      </c>
      <c r="W4616">
        <v>0.25</v>
      </c>
      <c r="X4616">
        <v>1000000</v>
      </c>
      <c r="Y4616">
        <v>9348780.9830837734</v>
      </c>
    </row>
    <row r="4617" spans="1:25" x14ac:dyDescent="0.15">
      <c r="A4617" s="1">
        <v>4615</v>
      </c>
      <c r="B4617" s="2">
        <v>43774</v>
      </c>
      <c r="C4617" t="s">
        <v>2742</v>
      </c>
      <c r="D4617" t="s">
        <v>1103</v>
      </c>
      <c r="E4617">
        <v>2.7900000000000001E-2</v>
      </c>
      <c r="F4617">
        <v>2.9399999999999999E-2</v>
      </c>
      <c r="G4617" t="s">
        <v>669</v>
      </c>
      <c r="H4617" t="s">
        <v>1752</v>
      </c>
      <c r="L4617" s="4">
        <f t="shared" si="75"/>
        <v>2534.9999999999964</v>
      </c>
      <c r="M4617">
        <v>10000</v>
      </c>
      <c r="N4617">
        <v>3</v>
      </c>
      <c r="O4617" t="s">
        <v>15400</v>
      </c>
      <c r="P4617">
        <v>50</v>
      </c>
      <c r="Q4617" t="s">
        <v>7569</v>
      </c>
      <c r="R4617" t="s">
        <v>13755</v>
      </c>
      <c r="S4617" t="s">
        <v>20034</v>
      </c>
      <c r="T4617" t="s">
        <v>26220</v>
      </c>
      <c r="U4617" t="s">
        <v>27811</v>
      </c>
      <c r="V4617">
        <v>1</v>
      </c>
      <c r="W4617">
        <v>0.25</v>
      </c>
      <c r="X4617">
        <v>1000000</v>
      </c>
      <c r="Y4617">
        <v>9348780.9830837734</v>
      </c>
    </row>
    <row r="4618" spans="1:25" x14ac:dyDescent="0.15">
      <c r="A4618" s="1">
        <v>4616</v>
      </c>
      <c r="B4618" s="2">
        <v>43775</v>
      </c>
      <c r="C4618" t="s">
        <v>2743</v>
      </c>
      <c r="D4618" t="s">
        <v>1103</v>
      </c>
      <c r="E4618">
        <v>9.0499999999999997E-2</v>
      </c>
      <c r="F4618">
        <v>9.2499999999999999E-2</v>
      </c>
      <c r="G4618" t="s">
        <v>59</v>
      </c>
      <c r="H4618" t="s">
        <v>1143</v>
      </c>
      <c r="L4618" s="4">
        <f t="shared" si="75"/>
        <v>-1680.0000000000016</v>
      </c>
      <c r="M4618">
        <v>10000</v>
      </c>
      <c r="N4618">
        <v>3</v>
      </c>
      <c r="O4618" t="s">
        <v>15402</v>
      </c>
      <c r="P4618">
        <v>21</v>
      </c>
      <c r="Q4618" t="s">
        <v>7570</v>
      </c>
      <c r="R4618" t="s">
        <v>13756</v>
      </c>
      <c r="S4618" t="s">
        <v>20035</v>
      </c>
      <c r="T4618" t="s">
        <v>26221</v>
      </c>
      <c r="U4618" t="s">
        <v>27810</v>
      </c>
      <c r="V4618">
        <v>1</v>
      </c>
      <c r="W4618">
        <v>-0.25</v>
      </c>
      <c r="X4618">
        <v>1000000</v>
      </c>
      <c r="Y4618">
        <v>-2109651.009926856</v>
      </c>
    </row>
    <row r="4619" spans="1:25" x14ac:dyDescent="0.15">
      <c r="A4619" s="1">
        <v>4617</v>
      </c>
      <c r="B4619" s="2">
        <v>43775</v>
      </c>
      <c r="C4619" t="s">
        <v>2744</v>
      </c>
      <c r="D4619" t="s">
        <v>1103</v>
      </c>
      <c r="E4619">
        <v>1.1299999999999999E-2</v>
      </c>
      <c r="F4619">
        <v>1.0699999999999999E-2</v>
      </c>
      <c r="G4619" t="s">
        <v>340</v>
      </c>
      <c r="H4619" t="s">
        <v>1424</v>
      </c>
      <c r="L4619" s="4">
        <f t="shared" si="75"/>
        <v>2933.9999999999991</v>
      </c>
      <c r="M4619">
        <v>10000</v>
      </c>
      <c r="N4619">
        <v>3</v>
      </c>
      <c r="O4619" t="s">
        <v>15402</v>
      </c>
      <c r="P4619">
        <v>21</v>
      </c>
      <c r="Q4619" t="s">
        <v>7571</v>
      </c>
      <c r="R4619" t="s">
        <v>13757</v>
      </c>
      <c r="S4619" t="s">
        <v>20036</v>
      </c>
      <c r="T4619" t="s">
        <v>26222</v>
      </c>
      <c r="U4619" t="s">
        <v>27811</v>
      </c>
      <c r="V4619">
        <v>1</v>
      </c>
      <c r="W4619">
        <v>-0.25</v>
      </c>
      <c r="X4619">
        <v>1000000</v>
      </c>
      <c r="Y4619">
        <v>-2109651.009926856</v>
      </c>
    </row>
    <row r="4620" spans="1:25" x14ac:dyDescent="0.15">
      <c r="A4620" s="1">
        <v>4618</v>
      </c>
      <c r="B4620" s="2">
        <v>43775</v>
      </c>
      <c r="C4620" t="s">
        <v>2741</v>
      </c>
      <c r="D4620" t="s">
        <v>1103</v>
      </c>
      <c r="E4620">
        <v>0.10979999999999999</v>
      </c>
      <c r="F4620">
        <v>0.1128</v>
      </c>
      <c r="G4620" t="s">
        <v>955</v>
      </c>
      <c r="H4620" t="s">
        <v>1890</v>
      </c>
      <c r="L4620" s="4">
        <f t="shared" si="75"/>
        <v>3960.0000000000036</v>
      </c>
      <c r="M4620">
        <v>10000</v>
      </c>
      <c r="N4620">
        <v>3</v>
      </c>
      <c r="O4620" t="s">
        <v>15400</v>
      </c>
      <c r="P4620">
        <v>49</v>
      </c>
      <c r="Q4620" t="s">
        <v>7572</v>
      </c>
      <c r="R4620" t="s">
        <v>13758</v>
      </c>
      <c r="S4620" t="s">
        <v>20037</v>
      </c>
      <c r="T4620" t="s">
        <v>26223</v>
      </c>
      <c r="U4620" t="s">
        <v>27810</v>
      </c>
      <c r="V4620">
        <v>1</v>
      </c>
      <c r="W4620">
        <v>-0.25</v>
      </c>
      <c r="X4620">
        <v>1000000</v>
      </c>
      <c r="Y4620">
        <v>-2109651.009926856</v>
      </c>
    </row>
    <row r="4621" spans="1:25" x14ac:dyDescent="0.15">
      <c r="A4621" s="1">
        <v>4619</v>
      </c>
      <c r="B4621" s="2">
        <v>43775</v>
      </c>
      <c r="C4621" t="s">
        <v>2742</v>
      </c>
      <c r="D4621" t="s">
        <v>1103</v>
      </c>
      <c r="E4621">
        <v>2.9399999999999999E-2</v>
      </c>
      <c r="F4621">
        <v>2.86E-2</v>
      </c>
      <c r="G4621" t="s">
        <v>1050</v>
      </c>
      <c r="H4621" t="s">
        <v>2092</v>
      </c>
      <c r="L4621" s="4">
        <f t="shared" si="75"/>
        <v>-3583.9999999999936</v>
      </c>
      <c r="M4621">
        <v>10000</v>
      </c>
      <c r="N4621">
        <v>3</v>
      </c>
      <c r="O4621" t="s">
        <v>15400</v>
      </c>
      <c r="P4621">
        <v>49</v>
      </c>
      <c r="Q4621" t="s">
        <v>7573</v>
      </c>
      <c r="R4621" t="s">
        <v>13759</v>
      </c>
      <c r="S4621" t="s">
        <v>20038</v>
      </c>
      <c r="T4621" t="s">
        <v>26224</v>
      </c>
      <c r="U4621" t="s">
        <v>27811</v>
      </c>
      <c r="V4621">
        <v>1</v>
      </c>
      <c r="W4621">
        <v>-0.25</v>
      </c>
      <c r="X4621">
        <v>1000000</v>
      </c>
      <c r="Y4621">
        <v>-2109651.009926856</v>
      </c>
    </row>
    <row r="4622" spans="1:25" x14ac:dyDescent="0.15">
      <c r="A4622" s="1">
        <v>4620</v>
      </c>
      <c r="B4622" s="2">
        <v>43776</v>
      </c>
      <c r="C4622" t="s">
        <v>2743</v>
      </c>
      <c r="D4622" t="s">
        <v>1103</v>
      </c>
      <c r="E4622">
        <v>9.2499999999999999E-2</v>
      </c>
      <c r="F4622">
        <v>7.7299999999999994E-2</v>
      </c>
      <c r="G4622" t="s">
        <v>55</v>
      </c>
      <c r="H4622" t="s">
        <v>1139</v>
      </c>
      <c r="L4622" s="4">
        <f t="shared" si="75"/>
        <v>12312.000000000004</v>
      </c>
      <c r="M4622">
        <v>10000</v>
      </c>
      <c r="N4622">
        <v>3</v>
      </c>
      <c r="O4622" t="s">
        <v>15402</v>
      </c>
      <c r="P4622">
        <v>20</v>
      </c>
      <c r="Q4622" t="s">
        <v>7574</v>
      </c>
      <c r="R4622" t="s">
        <v>13760</v>
      </c>
      <c r="S4622" t="s">
        <v>20039</v>
      </c>
      <c r="T4622" t="s">
        <v>26225</v>
      </c>
      <c r="U4622" t="s">
        <v>27810</v>
      </c>
      <c r="V4622">
        <v>1</v>
      </c>
      <c r="W4622">
        <v>-0.25</v>
      </c>
      <c r="X4622">
        <v>1000000</v>
      </c>
      <c r="Y4622">
        <v>-2109651.009926856</v>
      </c>
    </row>
    <row r="4623" spans="1:25" x14ac:dyDescent="0.15">
      <c r="A4623" s="1">
        <v>4621</v>
      </c>
      <c r="B4623" s="2">
        <v>43776</v>
      </c>
      <c r="C4623" t="s">
        <v>2744</v>
      </c>
      <c r="D4623" t="s">
        <v>1103</v>
      </c>
      <c r="E4623">
        <v>1.0699999999999999E-2</v>
      </c>
      <c r="F4623">
        <v>1.34E-2</v>
      </c>
      <c r="G4623" t="s">
        <v>1051</v>
      </c>
      <c r="H4623" t="s">
        <v>2093</v>
      </c>
      <c r="L4623" s="4">
        <f t="shared" si="75"/>
        <v>-13176.000000000005</v>
      </c>
      <c r="M4623">
        <v>10000</v>
      </c>
      <c r="N4623">
        <v>3</v>
      </c>
      <c r="O4623" t="s">
        <v>15402</v>
      </c>
      <c r="P4623">
        <v>20</v>
      </c>
      <c r="Q4623" t="s">
        <v>7575</v>
      </c>
      <c r="R4623" t="s">
        <v>13761</v>
      </c>
      <c r="S4623" t="s">
        <v>20040</v>
      </c>
      <c r="T4623" t="s">
        <v>26226</v>
      </c>
      <c r="U4623" t="s">
        <v>27811</v>
      </c>
      <c r="V4623">
        <v>1</v>
      </c>
      <c r="W4623">
        <v>-0.25</v>
      </c>
      <c r="X4623">
        <v>1000000</v>
      </c>
      <c r="Y4623">
        <v>-2109651.009926856</v>
      </c>
    </row>
    <row r="4624" spans="1:25" x14ac:dyDescent="0.15">
      <c r="A4624" s="1">
        <v>4622</v>
      </c>
      <c r="B4624" s="2">
        <v>43776</v>
      </c>
      <c r="C4624" t="s">
        <v>2741</v>
      </c>
      <c r="D4624" t="s">
        <v>1103</v>
      </c>
      <c r="E4624">
        <v>0.1128</v>
      </c>
      <c r="F4624">
        <v>0.1004</v>
      </c>
      <c r="G4624" t="s">
        <v>305</v>
      </c>
      <c r="H4624" t="s">
        <v>1389</v>
      </c>
      <c r="L4624" s="4">
        <f t="shared" si="75"/>
        <v>-15995.999999999993</v>
      </c>
      <c r="M4624">
        <v>10000</v>
      </c>
      <c r="N4624">
        <v>3</v>
      </c>
      <c r="O4624" t="s">
        <v>15400</v>
      </c>
      <c r="P4624">
        <v>48</v>
      </c>
      <c r="Q4624" t="s">
        <v>7576</v>
      </c>
      <c r="R4624" t="s">
        <v>13762</v>
      </c>
      <c r="S4624" t="s">
        <v>20041</v>
      </c>
      <c r="T4624" t="s">
        <v>26227</v>
      </c>
      <c r="U4624" t="s">
        <v>27810</v>
      </c>
      <c r="V4624">
        <v>1</v>
      </c>
      <c r="W4624">
        <v>-0.25</v>
      </c>
      <c r="X4624">
        <v>1000000</v>
      </c>
      <c r="Y4624">
        <v>-2109651.009926856</v>
      </c>
    </row>
    <row r="4625" spans="1:25" x14ac:dyDescent="0.15">
      <c r="A4625" s="1">
        <v>4623</v>
      </c>
      <c r="B4625" s="2">
        <v>43776</v>
      </c>
      <c r="C4625" t="s">
        <v>2742</v>
      </c>
      <c r="D4625" t="s">
        <v>1103</v>
      </c>
      <c r="E4625">
        <v>2.86E-2</v>
      </c>
      <c r="F4625">
        <v>3.3599999999999998E-2</v>
      </c>
      <c r="G4625" t="s">
        <v>860</v>
      </c>
      <c r="H4625" t="s">
        <v>1910</v>
      </c>
      <c r="L4625" s="4">
        <f t="shared" si="75"/>
        <v>22199.999999999989</v>
      </c>
      <c r="M4625">
        <v>10000</v>
      </c>
      <c r="N4625">
        <v>3</v>
      </c>
      <c r="O4625" t="s">
        <v>15400</v>
      </c>
      <c r="P4625">
        <v>48</v>
      </c>
      <c r="Q4625" t="s">
        <v>7577</v>
      </c>
      <c r="R4625" t="s">
        <v>13763</v>
      </c>
      <c r="S4625" t="s">
        <v>20042</v>
      </c>
      <c r="T4625" t="s">
        <v>26228</v>
      </c>
      <c r="U4625" t="s">
        <v>27811</v>
      </c>
      <c r="V4625">
        <v>1</v>
      </c>
      <c r="W4625">
        <v>-0.25</v>
      </c>
      <c r="X4625">
        <v>1000000</v>
      </c>
      <c r="Y4625">
        <v>-2109651.009926856</v>
      </c>
    </row>
    <row r="4626" spans="1:25" x14ac:dyDescent="0.15">
      <c r="A4626" s="1">
        <v>4624</v>
      </c>
      <c r="B4626" s="2">
        <v>43777</v>
      </c>
      <c r="C4626" t="s">
        <v>2743</v>
      </c>
      <c r="D4626" t="s">
        <v>1103</v>
      </c>
      <c r="E4626">
        <v>7.7299999999999994E-2</v>
      </c>
      <c r="F4626">
        <v>4.48E-2</v>
      </c>
      <c r="G4626" t="s">
        <v>418</v>
      </c>
      <c r="H4626" t="s">
        <v>1502</v>
      </c>
      <c r="L4626" s="4">
        <f t="shared" si="75"/>
        <v>29249.999999999996</v>
      </c>
      <c r="M4626">
        <v>10000</v>
      </c>
      <c r="N4626">
        <v>3</v>
      </c>
      <c r="O4626" t="s">
        <v>15402</v>
      </c>
      <c r="P4626">
        <v>19</v>
      </c>
      <c r="Q4626" t="s">
        <v>7578</v>
      </c>
      <c r="R4626" t="s">
        <v>13764</v>
      </c>
      <c r="S4626" t="s">
        <v>20043</v>
      </c>
      <c r="T4626" t="s">
        <v>26229</v>
      </c>
      <c r="U4626" t="s">
        <v>27810</v>
      </c>
      <c r="V4626">
        <v>1</v>
      </c>
      <c r="W4626">
        <v>-0.25</v>
      </c>
      <c r="X4626">
        <v>1000000</v>
      </c>
      <c r="Y4626">
        <v>-2135930.6249732999</v>
      </c>
    </row>
    <row r="4627" spans="1:25" x14ac:dyDescent="0.15">
      <c r="A4627" s="1">
        <v>4625</v>
      </c>
      <c r="B4627" s="2">
        <v>43777</v>
      </c>
      <c r="C4627" t="s">
        <v>2744</v>
      </c>
      <c r="D4627" t="s">
        <v>1103</v>
      </c>
      <c r="E4627">
        <v>1.34E-2</v>
      </c>
      <c r="F4627">
        <v>2.4500000000000001E-2</v>
      </c>
      <c r="G4627" t="s">
        <v>652</v>
      </c>
      <c r="H4627" t="s">
        <v>1735</v>
      </c>
      <c r="L4627" s="4">
        <f t="shared" si="75"/>
        <v>-39405</v>
      </c>
      <c r="M4627">
        <v>10000</v>
      </c>
      <c r="N4627">
        <v>3</v>
      </c>
      <c r="O4627" t="s">
        <v>15402</v>
      </c>
      <c r="P4627">
        <v>19</v>
      </c>
      <c r="Q4627" t="s">
        <v>7579</v>
      </c>
      <c r="R4627" t="s">
        <v>13765</v>
      </c>
      <c r="S4627" t="s">
        <v>20044</v>
      </c>
      <c r="T4627" t="s">
        <v>26230</v>
      </c>
      <c r="U4627" t="s">
        <v>27811</v>
      </c>
      <c r="V4627">
        <v>1</v>
      </c>
      <c r="W4627">
        <v>-0.25</v>
      </c>
      <c r="X4627">
        <v>1000000</v>
      </c>
      <c r="Y4627">
        <v>-2135930.6249732999</v>
      </c>
    </row>
    <row r="4628" spans="1:25" x14ac:dyDescent="0.15">
      <c r="A4628" s="1">
        <v>4626</v>
      </c>
      <c r="B4628" s="2">
        <v>43777</v>
      </c>
      <c r="C4628" t="s">
        <v>2741</v>
      </c>
      <c r="D4628" t="s">
        <v>1103</v>
      </c>
      <c r="E4628">
        <v>0.1004</v>
      </c>
      <c r="F4628">
        <v>7.1199999999999999E-2</v>
      </c>
      <c r="G4628" t="s">
        <v>846</v>
      </c>
      <c r="H4628" t="s">
        <v>1896</v>
      </c>
      <c r="L4628" s="4">
        <f t="shared" si="75"/>
        <v>-41172.000000000007</v>
      </c>
      <c r="M4628">
        <v>10000</v>
      </c>
      <c r="N4628">
        <v>3</v>
      </c>
      <c r="O4628" t="s">
        <v>15400</v>
      </c>
      <c r="P4628">
        <v>47</v>
      </c>
      <c r="Q4628" t="s">
        <v>7580</v>
      </c>
      <c r="R4628" t="s">
        <v>13766</v>
      </c>
      <c r="S4628" t="s">
        <v>20045</v>
      </c>
      <c r="T4628" t="s">
        <v>26231</v>
      </c>
      <c r="U4628" t="s">
        <v>27810</v>
      </c>
      <c r="V4628">
        <v>1</v>
      </c>
      <c r="W4628">
        <v>-0.25</v>
      </c>
      <c r="X4628">
        <v>1000000</v>
      </c>
      <c r="Y4628">
        <v>-2135930.6249732999</v>
      </c>
    </row>
    <row r="4629" spans="1:25" x14ac:dyDescent="0.15">
      <c r="A4629" s="1">
        <v>4627</v>
      </c>
      <c r="B4629" s="2">
        <v>43777</v>
      </c>
      <c r="C4629" t="s">
        <v>2742</v>
      </c>
      <c r="D4629" t="s">
        <v>1103</v>
      </c>
      <c r="E4629">
        <v>3.3599999999999998E-2</v>
      </c>
      <c r="F4629">
        <v>4.9000000000000002E-2</v>
      </c>
      <c r="G4629" t="s">
        <v>1052</v>
      </c>
      <c r="H4629" t="s">
        <v>2094</v>
      </c>
      <c r="L4629" s="4">
        <f t="shared" si="75"/>
        <v>56826.000000000015</v>
      </c>
      <c r="M4629">
        <v>10000</v>
      </c>
      <c r="N4629">
        <v>3</v>
      </c>
      <c r="O4629" t="s">
        <v>15400</v>
      </c>
      <c r="P4629">
        <v>47</v>
      </c>
      <c r="Q4629" t="s">
        <v>7581</v>
      </c>
      <c r="R4629" t="s">
        <v>13767</v>
      </c>
      <c r="S4629" t="s">
        <v>20046</v>
      </c>
      <c r="T4629" t="s">
        <v>26232</v>
      </c>
      <c r="U4629" t="s">
        <v>27811</v>
      </c>
      <c r="V4629">
        <v>1</v>
      </c>
      <c r="W4629">
        <v>-0.25</v>
      </c>
      <c r="X4629">
        <v>1000000</v>
      </c>
      <c r="Y4629">
        <v>-2135930.6249732999</v>
      </c>
    </row>
    <row r="4630" spans="1:25" x14ac:dyDescent="0.15">
      <c r="A4630" s="1">
        <v>4628</v>
      </c>
      <c r="B4630" s="2">
        <v>43780</v>
      </c>
      <c r="C4630" t="s">
        <v>2743</v>
      </c>
      <c r="D4630" t="s">
        <v>1103</v>
      </c>
      <c r="E4630">
        <v>4.48E-2</v>
      </c>
      <c r="F4630">
        <v>4.41E-2</v>
      </c>
      <c r="G4630" t="s">
        <v>201</v>
      </c>
      <c r="H4630" t="s">
        <v>1285</v>
      </c>
      <c r="L4630" s="4">
        <f t="shared" si="75"/>
        <v>846.99999999999909</v>
      </c>
      <c r="M4630">
        <v>10000</v>
      </c>
      <c r="N4630">
        <v>3</v>
      </c>
      <c r="O4630" t="s">
        <v>15402</v>
      </c>
      <c r="P4630">
        <v>16</v>
      </c>
      <c r="Q4630" t="s">
        <v>7582</v>
      </c>
      <c r="R4630" t="s">
        <v>13768</v>
      </c>
      <c r="S4630" t="s">
        <v>20047</v>
      </c>
      <c r="T4630" t="s">
        <v>26233</v>
      </c>
      <c r="U4630" t="s">
        <v>27810</v>
      </c>
      <c r="V4630">
        <v>1</v>
      </c>
      <c r="W4630">
        <v>-0.25</v>
      </c>
      <c r="X4630">
        <v>1000000</v>
      </c>
      <c r="Y4630">
        <v>-2203087.4287535292</v>
      </c>
    </row>
    <row r="4631" spans="1:25" x14ac:dyDescent="0.15">
      <c r="A4631" s="1">
        <v>4629</v>
      </c>
      <c r="B4631" s="2">
        <v>43780</v>
      </c>
      <c r="C4631" t="s">
        <v>2744</v>
      </c>
      <c r="D4631" t="s">
        <v>1103</v>
      </c>
      <c r="E4631">
        <v>2.4500000000000001E-2</v>
      </c>
      <c r="F4631">
        <v>2.0199999999999999E-2</v>
      </c>
      <c r="G4631" t="s">
        <v>518</v>
      </c>
      <c r="H4631" t="s">
        <v>1601</v>
      </c>
      <c r="L4631" s="4">
        <f t="shared" si="75"/>
        <v>7611.0000000000027</v>
      </c>
      <c r="M4631">
        <v>10000</v>
      </c>
      <c r="N4631">
        <v>3</v>
      </c>
      <c r="O4631" t="s">
        <v>15402</v>
      </c>
      <c r="P4631">
        <v>16</v>
      </c>
      <c r="Q4631" t="s">
        <v>7583</v>
      </c>
      <c r="R4631" t="s">
        <v>13769</v>
      </c>
      <c r="S4631" t="s">
        <v>20048</v>
      </c>
      <c r="T4631" t="s">
        <v>26234</v>
      </c>
      <c r="U4631" t="s">
        <v>27811</v>
      </c>
      <c r="V4631">
        <v>1</v>
      </c>
      <c r="W4631">
        <v>-0.25</v>
      </c>
      <c r="X4631">
        <v>1000000</v>
      </c>
      <c r="Y4631">
        <v>-2203087.4287535292</v>
      </c>
    </row>
    <row r="4632" spans="1:25" x14ac:dyDescent="0.15">
      <c r="A4632" s="1">
        <v>4630</v>
      </c>
      <c r="B4632" s="2">
        <v>43780</v>
      </c>
      <c r="C4632" t="s">
        <v>2741</v>
      </c>
      <c r="D4632" t="s">
        <v>1103</v>
      </c>
      <c r="E4632">
        <v>7.1199999999999999E-2</v>
      </c>
      <c r="F4632">
        <v>6.9000000000000006E-2</v>
      </c>
      <c r="G4632" t="s">
        <v>734</v>
      </c>
      <c r="H4632" t="s">
        <v>1817</v>
      </c>
      <c r="L4632" s="4">
        <f t="shared" si="75"/>
        <v>-3893.9999999999886</v>
      </c>
      <c r="M4632">
        <v>10000</v>
      </c>
      <c r="N4632">
        <v>3</v>
      </c>
      <c r="O4632" t="s">
        <v>15400</v>
      </c>
      <c r="P4632">
        <v>44</v>
      </c>
      <c r="Q4632" t="s">
        <v>7584</v>
      </c>
      <c r="R4632" t="s">
        <v>13770</v>
      </c>
      <c r="S4632" t="s">
        <v>20049</v>
      </c>
      <c r="T4632" t="s">
        <v>26235</v>
      </c>
      <c r="U4632" t="s">
        <v>27810</v>
      </c>
      <c r="V4632">
        <v>1</v>
      </c>
      <c r="W4632">
        <v>-0.25</v>
      </c>
      <c r="X4632">
        <v>1000000</v>
      </c>
      <c r="Y4632">
        <v>-2203087.4287535292</v>
      </c>
    </row>
    <row r="4633" spans="1:25" x14ac:dyDescent="0.15">
      <c r="A4633" s="1">
        <v>4631</v>
      </c>
      <c r="B4633" s="2">
        <v>43780</v>
      </c>
      <c r="C4633" t="s">
        <v>2742</v>
      </c>
      <c r="D4633" t="s">
        <v>1103</v>
      </c>
      <c r="E4633">
        <v>4.9000000000000002E-2</v>
      </c>
      <c r="F4633">
        <v>4.58E-2</v>
      </c>
      <c r="G4633" t="s">
        <v>909</v>
      </c>
      <c r="H4633" t="s">
        <v>1959</v>
      </c>
      <c r="L4633" s="4">
        <f t="shared" si="75"/>
        <v>-7872.0000000000036</v>
      </c>
      <c r="M4633">
        <v>10000</v>
      </c>
      <c r="N4633">
        <v>3</v>
      </c>
      <c r="O4633" t="s">
        <v>15400</v>
      </c>
      <c r="P4633">
        <v>44</v>
      </c>
      <c r="Q4633" t="s">
        <v>7585</v>
      </c>
      <c r="R4633" t="s">
        <v>13771</v>
      </c>
      <c r="S4633" t="s">
        <v>20050</v>
      </c>
      <c r="T4633" t="s">
        <v>26236</v>
      </c>
      <c r="U4633" t="s">
        <v>27811</v>
      </c>
      <c r="V4633">
        <v>1</v>
      </c>
      <c r="W4633">
        <v>-0.25</v>
      </c>
      <c r="X4633">
        <v>1000000</v>
      </c>
      <c r="Y4633">
        <v>-2203087.4287535292</v>
      </c>
    </row>
    <row r="4634" spans="1:25" x14ac:dyDescent="0.15">
      <c r="A4634" s="1">
        <v>4632</v>
      </c>
      <c r="B4634" s="2">
        <v>43781</v>
      </c>
      <c r="C4634" t="s">
        <v>2743</v>
      </c>
      <c r="D4634" t="s">
        <v>1103</v>
      </c>
      <c r="E4634">
        <v>4.41E-2</v>
      </c>
      <c r="F4634">
        <v>4.1200000000000001E-2</v>
      </c>
      <c r="G4634" t="s">
        <v>324</v>
      </c>
      <c r="H4634" t="s">
        <v>1408</v>
      </c>
      <c r="L4634" s="4">
        <f t="shared" si="75"/>
        <v>3190</v>
      </c>
      <c r="M4634">
        <v>10000</v>
      </c>
      <c r="N4634">
        <v>3</v>
      </c>
      <c r="O4634" t="s">
        <v>15402</v>
      </c>
      <c r="P4634">
        <v>15</v>
      </c>
      <c r="Q4634" t="s">
        <v>7586</v>
      </c>
      <c r="R4634" t="s">
        <v>13772</v>
      </c>
      <c r="S4634" t="s">
        <v>20051</v>
      </c>
      <c r="T4634" t="s">
        <v>26237</v>
      </c>
      <c r="U4634" t="s">
        <v>27810</v>
      </c>
      <c r="V4634">
        <v>1</v>
      </c>
      <c r="W4634">
        <v>-0.25</v>
      </c>
      <c r="X4634">
        <v>1000000</v>
      </c>
      <c r="Y4634">
        <v>-2197249.5050420831</v>
      </c>
    </row>
    <row r="4635" spans="1:25" x14ac:dyDescent="0.15">
      <c r="A4635" s="1">
        <v>4633</v>
      </c>
      <c r="B4635" s="2">
        <v>43781</v>
      </c>
      <c r="C4635" t="s">
        <v>2744</v>
      </c>
      <c r="D4635" t="s">
        <v>1103</v>
      </c>
      <c r="E4635">
        <v>2.0199999999999999E-2</v>
      </c>
      <c r="F4635">
        <v>2.1399999999999999E-2</v>
      </c>
      <c r="G4635" t="s">
        <v>169</v>
      </c>
      <c r="H4635" t="s">
        <v>1253</v>
      </c>
      <c r="L4635" s="4">
        <f t="shared" si="75"/>
        <v>-2171.9999999999995</v>
      </c>
      <c r="M4635">
        <v>10000</v>
      </c>
      <c r="N4635">
        <v>3</v>
      </c>
      <c r="O4635" t="s">
        <v>15402</v>
      </c>
      <c r="P4635">
        <v>15</v>
      </c>
      <c r="Q4635" t="s">
        <v>7587</v>
      </c>
      <c r="R4635" t="s">
        <v>13773</v>
      </c>
      <c r="S4635" t="s">
        <v>20052</v>
      </c>
      <c r="T4635" t="s">
        <v>26238</v>
      </c>
      <c r="U4635" t="s">
        <v>27811</v>
      </c>
      <c r="V4635">
        <v>1</v>
      </c>
      <c r="W4635">
        <v>-0.25</v>
      </c>
      <c r="X4635">
        <v>1000000</v>
      </c>
      <c r="Y4635">
        <v>-2197249.5050420831</v>
      </c>
    </row>
    <row r="4636" spans="1:25" x14ac:dyDescent="0.15">
      <c r="A4636" s="1">
        <v>4634</v>
      </c>
      <c r="B4636" s="2">
        <v>43781</v>
      </c>
      <c r="C4636" t="s">
        <v>2741</v>
      </c>
      <c r="D4636" t="s">
        <v>1103</v>
      </c>
      <c r="E4636">
        <v>6.9000000000000006E-2</v>
      </c>
      <c r="F4636">
        <v>6.7199999999999996E-2</v>
      </c>
      <c r="G4636" t="s">
        <v>505</v>
      </c>
      <c r="H4636" t="s">
        <v>1588</v>
      </c>
      <c r="L4636" s="4">
        <f t="shared" si="75"/>
        <v>-3024.0000000000168</v>
      </c>
      <c r="M4636">
        <v>10000</v>
      </c>
      <c r="N4636">
        <v>3</v>
      </c>
      <c r="O4636" t="s">
        <v>15400</v>
      </c>
      <c r="P4636">
        <v>43</v>
      </c>
      <c r="Q4636" t="s">
        <v>7588</v>
      </c>
      <c r="R4636" t="s">
        <v>13774</v>
      </c>
      <c r="S4636" t="s">
        <v>20053</v>
      </c>
      <c r="T4636" t="s">
        <v>26239</v>
      </c>
      <c r="U4636" t="s">
        <v>27810</v>
      </c>
      <c r="V4636">
        <v>1</v>
      </c>
      <c r="W4636">
        <v>-0.25</v>
      </c>
      <c r="X4636">
        <v>1000000</v>
      </c>
      <c r="Y4636">
        <v>-2197249.5050420831</v>
      </c>
    </row>
    <row r="4637" spans="1:25" x14ac:dyDescent="0.15">
      <c r="A4637" s="1">
        <v>4635</v>
      </c>
      <c r="B4637" s="2">
        <v>43781</v>
      </c>
      <c r="C4637" t="s">
        <v>2742</v>
      </c>
      <c r="D4637" t="s">
        <v>1103</v>
      </c>
      <c r="E4637">
        <v>4.58E-2</v>
      </c>
      <c r="F4637">
        <v>4.7699999999999999E-2</v>
      </c>
      <c r="G4637" t="s">
        <v>663</v>
      </c>
      <c r="H4637" t="s">
        <v>1746</v>
      </c>
      <c r="L4637" s="4">
        <f t="shared" si="75"/>
        <v>4749.9999999999973</v>
      </c>
      <c r="M4637">
        <v>10000</v>
      </c>
      <c r="N4637">
        <v>3</v>
      </c>
      <c r="O4637" t="s">
        <v>15400</v>
      </c>
      <c r="P4637">
        <v>43</v>
      </c>
      <c r="Q4637" t="s">
        <v>7589</v>
      </c>
      <c r="R4637" t="s">
        <v>13775</v>
      </c>
      <c r="S4637" t="s">
        <v>20054</v>
      </c>
      <c r="T4637" t="s">
        <v>26240</v>
      </c>
      <c r="U4637" t="s">
        <v>27811</v>
      </c>
      <c r="V4637">
        <v>1</v>
      </c>
      <c r="W4637">
        <v>-0.25</v>
      </c>
      <c r="X4637">
        <v>1000000</v>
      </c>
      <c r="Y4637">
        <v>-2197249.5050420831</v>
      </c>
    </row>
    <row r="4638" spans="1:25" x14ac:dyDescent="0.15">
      <c r="A4638" s="1">
        <v>4636</v>
      </c>
      <c r="B4638" s="2">
        <v>43782</v>
      </c>
      <c r="C4638" t="s">
        <v>2743</v>
      </c>
      <c r="D4638" t="s">
        <v>1103</v>
      </c>
      <c r="E4638">
        <v>4.1200000000000001E-2</v>
      </c>
      <c r="F4638">
        <v>4.0099999999999997E-2</v>
      </c>
      <c r="G4638" t="s">
        <v>128</v>
      </c>
      <c r="H4638" t="s">
        <v>1212</v>
      </c>
      <c r="L4638" s="4">
        <f t="shared" si="75"/>
        <v>1177.0000000000041</v>
      </c>
      <c r="M4638">
        <v>10000</v>
      </c>
      <c r="N4638">
        <v>3</v>
      </c>
      <c r="O4638" t="s">
        <v>15402</v>
      </c>
      <c r="P4638">
        <v>14</v>
      </c>
      <c r="Q4638" t="s">
        <v>7590</v>
      </c>
      <c r="R4638" t="s">
        <v>13776</v>
      </c>
      <c r="S4638" t="s">
        <v>20055</v>
      </c>
      <c r="T4638" t="s">
        <v>26241</v>
      </c>
      <c r="U4638" t="s">
        <v>27810</v>
      </c>
      <c r="V4638">
        <v>1</v>
      </c>
      <c r="W4638">
        <v>-0.25</v>
      </c>
      <c r="X4638">
        <v>1000000</v>
      </c>
      <c r="Y4638">
        <v>-2200165.5624585738</v>
      </c>
    </row>
    <row r="4639" spans="1:25" x14ac:dyDescent="0.15">
      <c r="A4639" s="1">
        <v>4637</v>
      </c>
      <c r="B4639" s="2">
        <v>43782</v>
      </c>
      <c r="C4639" t="s">
        <v>2744</v>
      </c>
      <c r="D4639" t="s">
        <v>1103</v>
      </c>
      <c r="E4639">
        <v>2.1399999999999999E-2</v>
      </c>
      <c r="F4639">
        <v>2.1600000000000001E-2</v>
      </c>
      <c r="G4639" t="s">
        <v>110</v>
      </c>
      <c r="H4639" t="s">
        <v>1194</v>
      </c>
      <c r="L4639" s="4">
        <f t="shared" si="75"/>
        <v>-340.00000000000387</v>
      </c>
      <c r="M4639">
        <v>10000</v>
      </c>
      <c r="N4639">
        <v>3</v>
      </c>
      <c r="O4639" t="s">
        <v>15402</v>
      </c>
      <c r="P4639">
        <v>14</v>
      </c>
      <c r="Q4639" t="s">
        <v>7591</v>
      </c>
      <c r="R4639" t="s">
        <v>13777</v>
      </c>
      <c r="S4639" t="s">
        <v>20056</v>
      </c>
      <c r="T4639" t="s">
        <v>26242</v>
      </c>
      <c r="U4639" t="s">
        <v>27811</v>
      </c>
      <c r="V4639">
        <v>1</v>
      </c>
      <c r="W4639">
        <v>-0.25</v>
      </c>
      <c r="X4639">
        <v>1000000</v>
      </c>
      <c r="Y4639">
        <v>-2200165.5624585738</v>
      </c>
    </row>
    <row r="4640" spans="1:25" x14ac:dyDescent="0.15">
      <c r="A4640" s="1">
        <v>4638</v>
      </c>
      <c r="B4640" s="2">
        <v>43782</v>
      </c>
      <c r="C4640" t="s">
        <v>2741</v>
      </c>
      <c r="D4640" t="s">
        <v>1103</v>
      </c>
      <c r="E4640">
        <v>6.7199999999999996E-2</v>
      </c>
      <c r="F4640">
        <v>6.7500000000000004E-2</v>
      </c>
      <c r="G4640" t="s">
        <v>735</v>
      </c>
      <c r="H4640" t="s">
        <v>1818</v>
      </c>
      <c r="L4640" s="4">
        <f t="shared" si="75"/>
        <v>501.00000000001432</v>
      </c>
      <c r="M4640">
        <v>10000</v>
      </c>
      <c r="N4640">
        <v>3</v>
      </c>
      <c r="O4640" t="s">
        <v>15400</v>
      </c>
      <c r="P4640">
        <v>42</v>
      </c>
      <c r="Q4640" t="s">
        <v>7592</v>
      </c>
      <c r="R4640" t="s">
        <v>13778</v>
      </c>
      <c r="S4640" t="s">
        <v>20057</v>
      </c>
      <c r="T4640" t="s">
        <v>26243</v>
      </c>
      <c r="U4640" t="s">
        <v>27810</v>
      </c>
      <c r="V4640">
        <v>1</v>
      </c>
      <c r="W4640">
        <v>-0.25</v>
      </c>
      <c r="X4640">
        <v>1000000</v>
      </c>
      <c r="Y4640">
        <v>-2200165.5624585738</v>
      </c>
    </row>
    <row r="4641" spans="1:25" x14ac:dyDescent="0.15">
      <c r="A4641" s="1">
        <v>4639</v>
      </c>
      <c r="B4641" s="2">
        <v>43782</v>
      </c>
      <c r="C4641" t="s">
        <v>2742</v>
      </c>
      <c r="D4641" t="s">
        <v>1103</v>
      </c>
      <c r="E4641">
        <v>4.7699999999999999E-2</v>
      </c>
      <c r="F4641">
        <v>4.9000000000000002E-2</v>
      </c>
      <c r="G4641" t="s">
        <v>664</v>
      </c>
      <c r="H4641" t="s">
        <v>1747</v>
      </c>
      <c r="L4641" s="4">
        <f t="shared" si="75"/>
        <v>3159.0000000000064</v>
      </c>
      <c r="M4641">
        <v>10000</v>
      </c>
      <c r="N4641">
        <v>3</v>
      </c>
      <c r="O4641" t="s">
        <v>15400</v>
      </c>
      <c r="P4641">
        <v>42</v>
      </c>
      <c r="Q4641" t="s">
        <v>7593</v>
      </c>
      <c r="R4641" t="s">
        <v>13779</v>
      </c>
      <c r="S4641" t="s">
        <v>20058</v>
      </c>
      <c r="T4641" t="s">
        <v>26244</v>
      </c>
      <c r="U4641" t="s">
        <v>27811</v>
      </c>
      <c r="V4641">
        <v>1</v>
      </c>
      <c r="W4641">
        <v>-0.25</v>
      </c>
      <c r="X4641">
        <v>1000000</v>
      </c>
      <c r="Y4641">
        <v>-2200165.5624585738</v>
      </c>
    </row>
    <row r="4642" spans="1:25" x14ac:dyDescent="0.15">
      <c r="A4642" s="1">
        <v>4640</v>
      </c>
      <c r="B4642" s="2">
        <v>43783</v>
      </c>
      <c r="C4642" t="s">
        <v>2743</v>
      </c>
      <c r="D4642" t="s">
        <v>1103</v>
      </c>
      <c r="E4642">
        <v>4.0099999999999997E-2</v>
      </c>
      <c r="F4642">
        <v>3.2899999999999999E-2</v>
      </c>
      <c r="G4642" t="s">
        <v>232</v>
      </c>
      <c r="H4642" t="s">
        <v>1316</v>
      </c>
      <c r="L4642" s="4">
        <f t="shared" si="75"/>
        <v>7487.9999999999982</v>
      </c>
      <c r="M4642">
        <v>10000</v>
      </c>
      <c r="N4642">
        <v>3</v>
      </c>
      <c r="O4642" t="s">
        <v>15402</v>
      </c>
      <c r="P4642">
        <v>13</v>
      </c>
      <c r="Q4642" t="s">
        <v>7594</v>
      </c>
      <c r="R4642" t="s">
        <v>13780</v>
      </c>
      <c r="S4642" t="s">
        <v>20059</v>
      </c>
      <c r="T4642" t="s">
        <v>26245</v>
      </c>
      <c r="U4642" t="s">
        <v>27810</v>
      </c>
      <c r="V4642">
        <v>1</v>
      </c>
      <c r="W4642">
        <v>-0.25</v>
      </c>
      <c r="X4642">
        <v>1000000</v>
      </c>
      <c r="Y4642">
        <v>-2203087.4287535292</v>
      </c>
    </row>
    <row r="4643" spans="1:25" x14ac:dyDescent="0.15">
      <c r="A4643" s="1">
        <v>4641</v>
      </c>
      <c r="B4643" s="2">
        <v>43783</v>
      </c>
      <c r="C4643" t="s">
        <v>2744</v>
      </c>
      <c r="D4643" t="s">
        <v>1103</v>
      </c>
      <c r="E4643">
        <v>2.1600000000000001E-2</v>
      </c>
      <c r="F4643">
        <v>2.1600000000000001E-2</v>
      </c>
      <c r="G4643" t="s">
        <v>246</v>
      </c>
      <c r="H4643" t="s">
        <v>1330</v>
      </c>
      <c r="L4643" s="4">
        <f t="shared" si="75"/>
        <v>0</v>
      </c>
      <c r="M4643">
        <v>10000</v>
      </c>
      <c r="N4643">
        <v>3</v>
      </c>
      <c r="O4643" t="s">
        <v>15402</v>
      </c>
      <c r="P4643">
        <v>13</v>
      </c>
      <c r="Q4643" t="s">
        <v>7595</v>
      </c>
      <c r="R4643" t="s">
        <v>13781</v>
      </c>
      <c r="S4643" t="s">
        <v>20060</v>
      </c>
      <c r="T4643" t="s">
        <v>26246</v>
      </c>
      <c r="U4643" t="s">
        <v>27811</v>
      </c>
      <c r="V4643">
        <v>1</v>
      </c>
      <c r="W4643">
        <v>-0.25</v>
      </c>
      <c r="X4643">
        <v>1000000</v>
      </c>
      <c r="Y4643">
        <v>-2203087.4287535292</v>
      </c>
    </row>
    <row r="4644" spans="1:25" x14ac:dyDescent="0.15">
      <c r="A4644" s="1">
        <v>4642</v>
      </c>
      <c r="B4644" s="2">
        <v>43783</v>
      </c>
      <c r="C4644" t="s">
        <v>2741</v>
      </c>
      <c r="D4644" t="s">
        <v>1103</v>
      </c>
      <c r="E4644">
        <v>6.7500000000000004E-2</v>
      </c>
      <c r="F4644">
        <v>6.3E-2</v>
      </c>
      <c r="G4644" t="s">
        <v>650</v>
      </c>
      <c r="H4644" t="s">
        <v>1733</v>
      </c>
      <c r="L4644" s="4">
        <f t="shared" si="75"/>
        <v>-7470.0000000000064</v>
      </c>
      <c r="M4644">
        <v>10000</v>
      </c>
      <c r="N4644">
        <v>3</v>
      </c>
      <c r="O4644" t="s">
        <v>15400</v>
      </c>
      <c r="P4644">
        <v>41</v>
      </c>
      <c r="Q4644" t="s">
        <v>7596</v>
      </c>
      <c r="R4644" t="s">
        <v>13782</v>
      </c>
      <c r="S4644" t="s">
        <v>20061</v>
      </c>
      <c r="T4644" t="s">
        <v>26247</v>
      </c>
      <c r="U4644" t="s">
        <v>27810</v>
      </c>
      <c r="V4644">
        <v>1</v>
      </c>
      <c r="W4644">
        <v>-0.25</v>
      </c>
      <c r="X4644">
        <v>1000000</v>
      </c>
      <c r="Y4644">
        <v>-2203087.4287535292</v>
      </c>
    </row>
    <row r="4645" spans="1:25" x14ac:dyDescent="0.15">
      <c r="A4645" s="1">
        <v>4643</v>
      </c>
      <c r="B4645" s="2">
        <v>43783</v>
      </c>
      <c r="C4645" t="s">
        <v>2742</v>
      </c>
      <c r="D4645" t="s">
        <v>1103</v>
      </c>
      <c r="E4645">
        <v>4.9000000000000002E-2</v>
      </c>
      <c r="F4645">
        <v>5.1200000000000002E-2</v>
      </c>
      <c r="G4645" t="s">
        <v>854</v>
      </c>
      <c r="H4645" t="s">
        <v>1904</v>
      </c>
      <c r="L4645" s="4">
        <f t="shared" si="75"/>
        <v>5170.0000000000009</v>
      </c>
      <c r="M4645">
        <v>10000</v>
      </c>
      <c r="N4645">
        <v>3</v>
      </c>
      <c r="O4645" t="s">
        <v>15400</v>
      </c>
      <c r="P4645">
        <v>41</v>
      </c>
      <c r="Q4645" t="s">
        <v>7597</v>
      </c>
      <c r="R4645" t="s">
        <v>13783</v>
      </c>
      <c r="S4645" t="s">
        <v>20062</v>
      </c>
      <c r="T4645" t="s">
        <v>26248</v>
      </c>
      <c r="U4645" t="s">
        <v>27811</v>
      </c>
      <c r="V4645">
        <v>1</v>
      </c>
      <c r="W4645">
        <v>-0.25</v>
      </c>
      <c r="X4645">
        <v>1000000</v>
      </c>
      <c r="Y4645">
        <v>-2203087.4287535292</v>
      </c>
    </row>
    <row r="4646" spans="1:25" x14ac:dyDescent="0.15">
      <c r="A4646" s="1">
        <v>4644</v>
      </c>
      <c r="B4646" s="2">
        <v>43784</v>
      </c>
      <c r="C4646" t="s">
        <v>2743</v>
      </c>
      <c r="D4646" t="s">
        <v>1103</v>
      </c>
      <c r="E4646">
        <v>3.2899999999999999E-2</v>
      </c>
      <c r="F4646">
        <v>4.2599999999999999E-2</v>
      </c>
      <c r="G4646" t="s">
        <v>774</v>
      </c>
      <c r="H4646" t="s">
        <v>1857</v>
      </c>
      <c r="L4646" s="4">
        <f t="shared" si="75"/>
        <v>-10961</v>
      </c>
      <c r="M4646">
        <v>10000</v>
      </c>
      <c r="N4646">
        <v>3</v>
      </c>
      <c r="O4646" t="s">
        <v>15402</v>
      </c>
      <c r="P4646">
        <v>12</v>
      </c>
      <c r="Q4646" t="s">
        <v>7598</v>
      </c>
      <c r="R4646" t="s">
        <v>13784</v>
      </c>
      <c r="S4646" t="s">
        <v>20063</v>
      </c>
      <c r="T4646" t="s">
        <v>26249</v>
      </c>
      <c r="U4646" t="s">
        <v>27810</v>
      </c>
      <c r="V4646">
        <v>1</v>
      </c>
      <c r="W4646">
        <v>-0.25</v>
      </c>
      <c r="X4646">
        <v>1000000</v>
      </c>
      <c r="Y4646">
        <v>-2217784.435566653</v>
      </c>
    </row>
    <row r="4647" spans="1:25" x14ac:dyDescent="0.15">
      <c r="A4647" s="1">
        <v>4645</v>
      </c>
      <c r="B4647" s="2">
        <v>43784</v>
      </c>
      <c r="C4647" t="s">
        <v>2744</v>
      </c>
      <c r="D4647" t="s">
        <v>1103</v>
      </c>
      <c r="E4647">
        <v>2.1600000000000001E-2</v>
      </c>
      <c r="F4647">
        <v>9.7999999999999997E-3</v>
      </c>
      <c r="G4647" t="s">
        <v>124</v>
      </c>
      <c r="H4647" t="s">
        <v>1208</v>
      </c>
      <c r="L4647" s="4">
        <f t="shared" si="75"/>
        <v>15694.000000000002</v>
      </c>
      <c r="M4647">
        <v>10000</v>
      </c>
      <c r="N4647">
        <v>3</v>
      </c>
      <c r="O4647" t="s">
        <v>15402</v>
      </c>
      <c r="P4647">
        <v>12</v>
      </c>
      <c r="Q4647" t="s">
        <v>7599</v>
      </c>
      <c r="R4647" t="s">
        <v>13785</v>
      </c>
      <c r="S4647" t="s">
        <v>20064</v>
      </c>
      <c r="T4647" t="s">
        <v>26250</v>
      </c>
      <c r="U4647" t="s">
        <v>27811</v>
      </c>
      <c r="V4647">
        <v>1</v>
      </c>
      <c r="W4647">
        <v>-0.25</v>
      </c>
      <c r="X4647">
        <v>1000000</v>
      </c>
      <c r="Y4647">
        <v>-2217784.435566653</v>
      </c>
    </row>
    <row r="4648" spans="1:25" x14ac:dyDescent="0.15">
      <c r="A4648" s="1">
        <v>4646</v>
      </c>
      <c r="B4648" s="2">
        <v>43784</v>
      </c>
      <c r="C4648" t="s">
        <v>2741</v>
      </c>
      <c r="D4648" t="s">
        <v>1103</v>
      </c>
      <c r="E4648">
        <v>6.3E-2</v>
      </c>
      <c r="F4648">
        <v>7.3099999999999998E-2</v>
      </c>
      <c r="G4648" t="s">
        <v>629</v>
      </c>
      <c r="H4648" t="s">
        <v>1712</v>
      </c>
      <c r="L4648" s="4">
        <f t="shared" si="75"/>
        <v>17674.999999999996</v>
      </c>
      <c r="M4648">
        <v>10000</v>
      </c>
      <c r="N4648">
        <v>3</v>
      </c>
      <c r="O4648" t="s">
        <v>15400</v>
      </c>
      <c r="P4648">
        <v>40</v>
      </c>
      <c r="Q4648" t="s">
        <v>7600</v>
      </c>
      <c r="R4648" t="s">
        <v>13786</v>
      </c>
      <c r="S4648" t="s">
        <v>20065</v>
      </c>
      <c r="T4648" t="s">
        <v>26251</v>
      </c>
      <c r="U4648" t="s">
        <v>27810</v>
      </c>
      <c r="V4648">
        <v>1</v>
      </c>
      <c r="W4648">
        <v>-0.25</v>
      </c>
      <c r="X4648">
        <v>1000000</v>
      </c>
      <c r="Y4648">
        <v>-2217784.435566653</v>
      </c>
    </row>
    <row r="4649" spans="1:25" x14ac:dyDescent="0.15">
      <c r="A4649" s="1">
        <v>4647</v>
      </c>
      <c r="B4649" s="2">
        <v>43784</v>
      </c>
      <c r="C4649" t="s">
        <v>2742</v>
      </c>
      <c r="D4649" t="s">
        <v>1103</v>
      </c>
      <c r="E4649">
        <v>5.1200000000000002E-2</v>
      </c>
      <c r="F4649">
        <v>3.5700000000000003E-2</v>
      </c>
      <c r="G4649" t="s">
        <v>767</v>
      </c>
      <c r="H4649" t="s">
        <v>1850</v>
      </c>
      <c r="L4649" s="4">
        <f t="shared" si="75"/>
        <v>-33170</v>
      </c>
      <c r="M4649">
        <v>10000</v>
      </c>
      <c r="N4649">
        <v>3</v>
      </c>
      <c r="O4649" t="s">
        <v>15400</v>
      </c>
      <c r="P4649">
        <v>40</v>
      </c>
      <c r="Q4649" t="s">
        <v>7601</v>
      </c>
      <c r="R4649" t="s">
        <v>13787</v>
      </c>
      <c r="S4649" t="s">
        <v>20066</v>
      </c>
      <c r="T4649" t="s">
        <v>26252</v>
      </c>
      <c r="U4649" t="s">
        <v>27811</v>
      </c>
      <c r="V4649">
        <v>1</v>
      </c>
      <c r="W4649">
        <v>-0.25</v>
      </c>
      <c r="X4649">
        <v>1000000</v>
      </c>
      <c r="Y4649">
        <v>-2217784.435566653</v>
      </c>
    </row>
    <row r="4650" spans="1:25" x14ac:dyDescent="0.15">
      <c r="A4650" s="1">
        <v>4648</v>
      </c>
      <c r="B4650" s="2">
        <v>43787</v>
      </c>
      <c r="C4650" t="s">
        <v>2743</v>
      </c>
      <c r="D4650" t="s">
        <v>1103</v>
      </c>
      <c r="E4650">
        <v>4.2599999999999999E-2</v>
      </c>
      <c r="F4650">
        <v>5.2900000000000003E-2</v>
      </c>
      <c r="G4650" t="s">
        <v>138</v>
      </c>
      <c r="H4650" t="s">
        <v>1222</v>
      </c>
      <c r="L4650" s="4">
        <f t="shared" si="75"/>
        <v>-6798.0000000000027</v>
      </c>
      <c r="M4650">
        <v>10000</v>
      </c>
      <c r="N4650">
        <v>3</v>
      </c>
      <c r="O4650" t="s">
        <v>15402</v>
      </c>
      <c r="P4650">
        <v>9</v>
      </c>
      <c r="Q4650" t="s">
        <v>7602</v>
      </c>
      <c r="R4650" t="s">
        <v>13788</v>
      </c>
      <c r="S4650" t="s">
        <v>20067</v>
      </c>
      <c r="T4650" t="s">
        <v>26253</v>
      </c>
      <c r="U4650" t="s">
        <v>27810</v>
      </c>
      <c r="V4650">
        <v>1</v>
      </c>
      <c r="W4650">
        <v>-0.25</v>
      </c>
      <c r="X4650">
        <v>1000000</v>
      </c>
      <c r="Y4650">
        <v>-2182755.814343085</v>
      </c>
    </row>
    <row r="4651" spans="1:25" x14ac:dyDescent="0.15">
      <c r="A4651" s="1">
        <v>4649</v>
      </c>
      <c r="B4651" s="2">
        <v>43787</v>
      </c>
      <c r="C4651" t="s">
        <v>2744</v>
      </c>
      <c r="D4651" t="s">
        <v>1103</v>
      </c>
      <c r="E4651">
        <v>9.7999999999999997E-3</v>
      </c>
      <c r="F4651">
        <v>5.1999999999999998E-3</v>
      </c>
      <c r="G4651" t="s">
        <v>847</v>
      </c>
      <c r="H4651" t="s">
        <v>1897</v>
      </c>
      <c r="L4651" s="4">
        <f t="shared" si="75"/>
        <v>8280</v>
      </c>
      <c r="M4651">
        <v>10000</v>
      </c>
      <c r="N4651">
        <v>3</v>
      </c>
      <c r="O4651" t="s">
        <v>15402</v>
      </c>
      <c r="P4651">
        <v>9</v>
      </c>
      <c r="Q4651" t="s">
        <v>7603</v>
      </c>
      <c r="R4651" t="s">
        <v>13789</v>
      </c>
      <c r="S4651" t="s">
        <v>20068</v>
      </c>
      <c r="T4651" t="s">
        <v>26254</v>
      </c>
      <c r="U4651" t="s">
        <v>27811</v>
      </c>
      <c r="V4651">
        <v>1</v>
      </c>
      <c r="W4651">
        <v>-0.25</v>
      </c>
      <c r="X4651">
        <v>1000000</v>
      </c>
      <c r="Y4651">
        <v>-2182755.814343085</v>
      </c>
    </row>
    <row r="4652" spans="1:25" x14ac:dyDescent="0.15">
      <c r="A4652" s="1">
        <v>4650</v>
      </c>
      <c r="B4652" s="2">
        <v>43787</v>
      </c>
      <c r="C4652" t="s">
        <v>2741</v>
      </c>
      <c r="D4652" t="s">
        <v>1103</v>
      </c>
      <c r="E4652">
        <v>7.3099999999999998E-2</v>
      </c>
      <c r="F4652">
        <v>7.9000000000000001E-2</v>
      </c>
      <c r="G4652" t="s">
        <v>872</v>
      </c>
      <c r="H4652" t="s">
        <v>1922</v>
      </c>
      <c r="L4652" s="4">
        <f t="shared" si="75"/>
        <v>8083.0000000000036</v>
      </c>
      <c r="M4652">
        <v>10000</v>
      </c>
      <c r="N4652">
        <v>3</v>
      </c>
      <c r="O4652" t="s">
        <v>15400</v>
      </c>
      <c r="P4652">
        <v>37</v>
      </c>
      <c r="Q4652" t="s">
        <v>7604</v>
      </c>
      <c r="R4652" t="s">
        <v>13790</v>
      </c>
      <c r="S4652" t="s">
        <v>20069</v>
      </c>
      <c r="T4652" t="s">
        <v>26255</v>
      </c>
      <c r="U4652" t="s">
        <v>27810</v>
      </c>
      <c r="V4652">
        <v>1</v>
      </c>
      <c r="W4652">
        <v>-0.25</v>
      </c>
      <c r="X4652">
        <v>1000000</v>
      </c>
      <c r="Y4652">
        <v>-2182755.814343085</v>
      </c>
    </row>
    <row r="4653" spans="1:25" x14ac:dyDescent="0.15">
      <c r="A4653" s="1">
        <v>4651</v>
      </c>
      <c r="B4653" s="2">
        <v>43787</v>
      </c>
      <c r="C4653" t="s">
        <v>2742</v>
      </c>
      <c r="D4653" t="s">
        <v>1103</v>
      </c>
      <c r="E4653">
        <v>3.5700000000000003E-2</v>
      </c>
      <c r="F4653">
        <v>2.7E-2</v>
      </c>
      <c r="G4653" t="s">
        <v>776</v>
      </c>
      <c r="H4653" t="s">
        <v>1859</v>
      </c>
      <c r="L4653" s="4">
        <f t="shared" si="75"/>
        <v>-21837.000000000007</v>
      </c>
      <c r="M4653">
        <v>10000</v>
      </c>
      <c r="N4653">
        <v>3</v>
      </c>
      <c r="O4653" t="s">
        <v>15400</v>
      </c>
      <c r="P4653">
        <v>37</v>
      </c>
      <c r="Q4653" t="s">
        <v>7605</v>
      </c>
      <c r="R4653" t="s">
        <v>13791</v>
      </c>
      <c r="S4653" t="s">
        <v>20070</v>
      </c>
      <c r="T4653" t="s">
        <v>26256</v>
      </c>
      <c r="U4653" t="s">
        <v>27811</v>
      </c>
      <c r="V4653">
        <v>1</v>
      </c>
      <c r="W4653">
        <v>-0.25</v>
      </c>
      <c r="X4653">
        <v>1000000</v>
      </c>
      <c r="Y4653">
        <v>-2182755.814343085</v>
      </c>
    </row>
    <row r="4654" spans="1:25" x14ac:dyDescent="0.15">
      <c r="A4654" s="1">
        <v>4652</v>
      </c>
      <c r="B4654" s="2">
        <v>43788</v>
      </c>
      <c r="C4654" t="s">
        <v>2743</v>
      </c>
      <c r="D4654" t="s">
        <v>1103</v>
      </c>
      <c r="E4654">
        <v>5.2900000000000003E-2</v>
      </c>
      <c r="F4654">
        <v>2.63E-2</v>
      </c>
      <c r="G4654" t="s">
        <v>272</v>
      </c>
      <c r="H4654" t="s">
        <v>1356</v>
      </c>
      <c r="L4654" s="4">
        <f t="shared" si="75"/>
        <v>13034.000000000002</v>
      </c>
      <c r="M4654">
        <v>10000</v>
      </c>
      <c r="N4654">
        <v>3</v>
      </c>
      <c r="O4654" t="s">
        <v>15402</v>
      </c>
      <c r="P4654">
        <v>8</v>
      </c>
      <c r="Q4654" t="s">
        <v>7606</v>
      </c>
      <c r="R4654" t="s">
        <v>13792</v>
      </c>
      <c r="S4654" t="s">
        <v>20071</v>
      </c>
      <c r="T4654" t="s">
        <v>26257</v>
      </c>
      <c r="U4654" t="s">
        <v>27810</v>
      </c>
      <c r="V4654">
        <v>1</v>
      </c>
      <c r="W4654">
        <v>-0.25</v>
      </c>
      <c r="X4654">
        <v>1000000</v>
      </c>
      <c r="Y4654">
        <v>-2155610.039796873</v>
      </c>
    </row>
    <row r="4655" spans="1:25" x14ac:dyDescent="0.15">
      <c r="A4655" s="1">
        <v>4653</v>
      </c>
      <c r="B4655" s="2">
        <v>43788</v>
      </c>
      <c r="C4655" t="s">
        <v>2744</v>
      </c>
      <c r="D4655" t="s">
        <v>1103</v>
      </c>
      <c r="E4655">
        <v>5.1999999999999998E-3</v>
      </c>
      <c r="F4655">
        <v>1.06E-2</v>
      </c>
      <c r="G4655" t="s">
        <v>186</v>
      </c>
      <c r="H4655" t="s">
        <v>1270</v>
      </c>
      <c r="L4655" s="4">
        <f t="shared" si="75"/>
        <v>-15174</v>
      </c>
      <c r="M4655">
        <v>10000</v>
      </c>
      <c r="N4655">
        <v>3</v>
      </c>
      <c r="O4655" t="s">
        <v>15402</v>
      </c>
      <c r="P4655">
        <v>8</v>
      </c>
      <c r="Q4655" t="s">
        <v>7607</v>
      </c>
      <c r="R4655" t="s">
        <v>13793</v>
      </c>
      <c r="S4655" t="s">
        <v>20072</v>
      </c>
      <c r="T4655" t="s">
        <v>26258</v>
      </c>
      <c r="U4655" t="s">
        <v>27811</v>
      </c>
      <c r="V4655">
        <v>1</v>
      </c>
      <c r="W4655">
        <v>-0.25</v>
      </c>
      <c r="X4655">
        <v>1000000</v>
      </c>
      <c r="Y4655">
        <v>-2155610.039796873</v>
      </c>
    </row>
    <row r="4656" spans="1:25" x14ac:dyDescent="0.15">
      <c r="A4656" s="1">
        <v>4654</v>
      </c>
      <c r="B4656" s="2">
        <v>43788</v>
      </c>
      <c r="C4656" t="s">
        <v>2741</v>
      </c>
      <c r="D4656" t="s">
        <v>1103</v>
      </c>
      <c r="E4656">
        <v>7.9000000000000001E-2</v>
      </c>
      <c r="F4656">
        <v>5.6800000000000003E-2</v>
      </c>
      <c r="G4656" t="s">
        <v>659</v>
      </c>
      <c r="H4656" t="s">
        <v>1742</v>
      </c>
      <c r="L4656" s="4">
        <f t="shared" si="75"/>
        <v>-26195.999999999996</v>
      </c>
      <c r="M4656">
        <v>10000</v>
      </c>
      <c r="N4656">
        <v>3</v>
      </c>
      <c r="O4656" t="s">
        <v>15400</v>
      </c>
      <c r="P4656">
        <v>36</v>
      </c>
      <c r="Q4656" t="s">
        <v>7608</v>
      </c>
      <c r="R4656" t="s">
        <v>13794</v>
      </c>
      <c r="S4656" t="s">
        <v>20073</v>
      </c>
      <c r="T4656" t="s">
        <v>26259</v>
      </c>
      <c r="U4656" t="s">
        <v>27810</v>
      </c>
      <c r="V4656">
        <v>1</v>
      </c>
      <c r="W4656">
        <v>-0.25</v>
      </c>
      <c r="X4656">
        <v>1000000</v>
      </c>
      <c r="Y4656">
        <v>-2155610.039796873</v>
      </c>
    </row>
    <row r="4657" spans="1:25" x14ac:dyDescent="0.15">
      <c r="A4657" s="1">
        <v>4655</v>
      </c>
      <c r="B4657" s="2">
        <v>43788</v>
      </c>
      <c r="C4657" t="s">
        <v>2742</v>
      </c>
      <c r="D4657" t="s">
        <v>1103</v>
      </c>
      <c r="E4657">
        <v>2.7E-2</v>
      </c>
      <c r="F4657">
        <v>3.78E-2</v>
      </c>
      <c r="G4657" t="s">
        <v>922</v>
      </c>
      <c r="H4657" t="s">
        <v>1971</v>
      </c>
      <c r="L4657" s="4">
        <f t="shared" si="75"/>
        <v>31860</v>
      </c>
      <c r="M4657">
        <v>10000</v>
      </c>
      <c r="N4657">
        <v>3</v>
      </c>
      <c r="O4657" t="s">
        <v>15400</v>
      </c>
      <c r="P4657">
        <v>36</v>
      </c>
      <c r="Q4657" t="s">
        <v>7609</v>
      </c>
      <c r="R4657" t="s">
        <v>13795</v>
      </c>
      <c r="S4657" t="s">
        <v>20074</v>
      </c>
      <c r="T4657" t="s">
        <v>26260</v>
      </c>
      <c r="U4657" t="s">
        <v>27811</v>
      </c>
      <c r="V4657">
        <v>1</v>
      </c>
      <c r="W4657">
        <v>-0.25</v>
      </c>
      <c r="X4657">
        <v>1000000</v>
      </c>
      <c r="Y4657">
        <v>-2155610.039796873</v>
      </c>
    </row>
    <row r="4658" spans="1:25" x14ac:dyDescent="0.15">
      <c r="A4658" s="1">
        <v>4656</v>
      </c>
      <c r="B4658" s="2">
        <v>43789</v>
      </c>
      <c r="C4658" t="s">
        <v>2743</v>
      </c>
      <c r="D4658" t="s">
        <v>1103</v>
      </c>
      <c r="E4658">
        <v>2.63E-2</v>
      </c>
      <c r="F4658">
        <v>1.54E-2</v>
      </c>
      <c r="G4658" t="s">
        <v>64</v>
      </c>
      <c r="H4658" t="s">
        <v>1148</v>
      </c>
      <c r="L4658" s="4">
        <f t="shared" si="75"/>
        <v>981</v>
      </c>
      <c r="M4658">
        <v>10000</v>
      </c>
      <c r="N4658">
        <v>3</v>
      </c>
      <c r="O4658" t="s">
        <v>15402</v>
      </c>
      <c r="P4658">
        <v>7</v>
      </c>
      <c r="Q4658" t="s">
        <v>7610</v>
      </c>
      <c r="R4658" t="s">
        <v>13796</v>
      </c>
      <c r="S4658" t="s">
        <v>20075</v>
      </c>
      <c r="T4658" t="s">
        <v>26261</v>
      </c>
      <c r="U4658" t="s">
        <v>27810</v>
      </c>
      <c r="V4658">
        <v>1</v>
      </c>
      <c r="W4658">
        <v>0.25</v>
      </c>
      <c r="X4658">
        <v>1000000</v>
      </c>
      <c r="Y4658">
        <v>8919808.2578831259</v>
      </c>
    </row>
    <row r="4659" spans="1:25" x14ac:dyDescent="0.15">
      <c r="A4659" s="1">
        <v>4657</v>
      </c>
      <c r="B4659" s="2">
        <v>43789</v>
      </c>
      <c r="C4659" t="s">
        <v>2744</v>
      </c>
      <c r="D4659" t="s">
        <v>1103</v>
      </c>
      <c r="E4659">
        <v>1.06E-2</v>
      </c>
      <c r="F4659">
        <v>1.6799999999999999E-2</v>
      </c>
      <c r="G4659" t="s">
        <v>129</v>
      </c>
      <c r="H4659" t="s">
        <v>1213</v>
      </c>
      <c r="L4659" s="4">
        <f t="shared" si="75"/>
        <v>-867.99999999999989</v>
      </c>
      <c r="M4659">
        <v>10000</v>
      </c>
      <c r="N4659">
        <v>3</v>
      </c>
      <c r="O4659" t="s">
        <v>15402</v>
      </c>
      <c r="P4659">
        <v>7</v>
      </c>
      <c r="Q4659" t="s">
        <v>7611</v>
      </c>
      <c r="R4659" t="s">
        <v>13797</v>
      </c>
      <c r="S4659" t="s">
        <v>20076</v>
      </c>
      <c r="T4659" t="s">
        <v>26262</v>
      </c>
      <c r="U4659" t="s">
        <v>27811</v>
      </c>
      <c r="V4659">
        <v>1</v>
      </c>
      <c r="W4659">
        <v>0.25</v>
      </c>
      <c r="X4659">
        <v>1000000</v>
      </c>
      <c r="Y4659">
        <v>8919808.2578831259</v>
      </c>
    </row>
    <row r="4660" spans="1:25" x14ac:dyDescent="0.15">
      <c r="A4660" s="1">
        <v>4658</v>
      </c>
      <c r="B4660" s="2">
        <v>43789</v>
      </c>
      <c r="C4660" t="s">
        <v>2741</v>
      </c>
      <c r="D4660" t="s">
        <v>1103</v>
      </c>
      <c r="E4660">
        <v>5.6800000000000003E-2</v>
      </c>
      <c r="F4660">
        <v>4.6100000000000002E-2</v>
      </c>
      <c r="G4660" t="s">
        <v>659</v>
      </c>
      <c r="H4660" t="s">
        <v>1742</v>
      </c>
      <c r="L4660" s="4">
        <f t="shared" si="75"/>
        <v>-12626.000000000002</v>
      </c>
      <c r="M4660">
        <v>10000</v>
      </c>
      <c r="N4660">
        <v>3</v>
      </c>
      <c r="O4660" t="s">
        <v>15400</v>
      </c>
      <c r="P4660">
        <v>35</v>
      </c>
      <c r="Q4660" t="s">
        <v>7612</v>
      </c>
      <c r="R4660" t="s">
        <v>13798</v>
      </c>
      <c r="S4660" t="s">
        <v>20077</v>
      </c>
      <c r="T4660" t="s">
        <v>26263</v>
      </c>
      <c r="U4660" t="s">
        <v>27810</v>
      </c>
      <c r="V4660">
        <v>1</v>
      </c>
      <c r="W4660">
        <v>0.25</v>
      </c>
      <c r="X4660">
        <v>1000000</v>
      </c>
      <c r="Y4660">
        <v>8919808.2578831259</v>
      </c>
    </row>
    <row r="4661" spans="1:25" x14ac:dyDescent="0.15">
      <c r="A4661" s="1">
        <v>4659</v>
      </c>
      <c r="B4661" s="2">
        <v>43789</v>
      </c>
      <c r="C4661" t="s">
        <v>2742</v>
      </c>
      <c r="D4661" t="s">
        <v>1103</v>
      </c>
      <c r="E4661">
        <v>3.78E-2</v>
      </c>
      <c r="F4661">
        <v>4.4600000000000001E-2</v>
      </c>
      <c r="G4661" t="s">
        <v>735</v>
      </c>
      <c r="H4661" t="s">
        <v>1818</v>
      </c>
      <c r="L4661" s="4">
        <f t="shared" si="75"/>
        <v>11356</v>
      </c>
      <c r="M4661">
        <v>10000</v>
      </c>
      <c r="N4661">
        <v>3</v>
      </c>
      <c r="O4661" t="s">
        <v>15400</v>
      </c>
      <c r="P4661">
        <v>35</v>
      </c>
      <c r="Q4661" t="s">
        <v>7613</v>
      </c>
      <c r="R4661" t="s">
        <v>13799</v>
      </c>
      <c r="S4661" t="s">
        <v>20078</v>
      </c>
      <c r="T4661" t="s">
        <v>26264</v>
      </c>
      <c r="U4661" t="s">
        <v>27811</v>
      </c>
      <c r="V4661">
        <v>1</v>
      </c>
      <c r="W4661">
        <v>0.25</v>
      </c>
      <c r="X4661">
        <v>1000000</v>
      </c>
      <c r="Y4661">
        <v>8919808.2578831259</v>
      </c>
    </row>
    <row r="4662" spans="1:25" x14ac:dyDescent="0.15">
      <c r="A4662" s="1">
        <v>4660</v>
      </c>
      <c r="B4662" s="2">
        <v>43790</v>
      </c>
      <c r="C4662" t="s">
        <v>2743</v>
      </c>
      <c r="D4662" t="s">
        <v>1103</v>
      </c>
      <c r="E4662">
        <v>1.54E-2</v>
      </c>
      <c r="F4662">
        <v>5.5999999999999999E-3</v>
      </c>
      <c r="G4662" t="s">
        <v>703</v>
      </c>
      <c r="H4662" t="s">
        <v>1786</v>
      </c>
      <c r="L4662" s="4">
        <f t="shared" si="75"/>
        <v>1176</v>
      </c>
      <c r="M4662">
        <v>10000</v>
      </c>
      <c r="N4662">
        <v>3</v>
      </c>
      <c r="O4662" t="s">
        <v>15402</v>
      </c>
      <c r="P4662">
        <v>6</v>
      </c>
      <c r="Q4662" t="s">
        <v>7614</v>
      </c>
      <c r="R4662" t="s">
        <v>13800</v>
      </c>
      <c r="S4662" t="s">
        <v>20079</v>
      </c>
      <c r="T4662" t="s">
        <v>26265</v>
      </c>
      <c r="U4662" t="s">
        <v>27810</v>
      </c>
      <c r="V4662">
        <v>1</v>
      </c>
      <c r="W4662">
        <v>0.25</v>
      </c>
      <c r="X4662">
        <v>1000000</v>
      </c>
      <c r="Y4662">
        <v>9080402.0877659414</v>
      </c>
    </row>
    <row r="4663" spans="1:25" x14ac:dyDescent="0.15">
      <c r="A4663" s="1">
        <v>4661</v>
      </c>
      <c r="B4663" s="2">
        <v>43790</v>
      </c>
      <c r="C4663" t="s">
        <v>2744</v>
      </c>
      <c r="D4663" t="s">
        <v>1103</v>
      </c>
      <c r="E4663">
        <v>1.6799999999999999E-2</v>
      </c>
      <c r="F4663">
        <v>3.6499999999999998E-2</v>
      </c>
      <c r="G4663" t="s">
        <v>65</v>
      </c>
      <c r="H4663" t="s">
        <v>1149</v>
      </c>
      <c r="L4663" s="4">
        <f t="shared" si="75"/>
        <v>-2167</v>
      </c>
      <c r="M4663">
        <v>10000</v>
      </c>
      <c r="N4663">
        <v>3</v>
      </c>
      <c r="O4663" t="s">
        <v>15402</v>
      </c>
      <c r="P4663">
        <v>6</v>
      </c>
      <c r="Q4663" t="s">
        <v>7615</v>
      </c>
      <c r="R4663" t="s">
        <v>13801</v>
      </c>
      <c r="S4663" t="s">
        <v>20080</v>
      </c>
      <c r="T4663" t="s">
        <v>26266</v>
      </c>
      <c r="U4663" t="s">
        <v>27811</v>
      </c>
      <c r="V4663">
        <v>1</v>
      </c>
      <c r="W4663">
        <v>0.25</v>
      </c>
      <c r="X4663">
        <v>1000000</v>
      </c>
      <c r="Y4663">
        <v>9080402.0877659414</v>
      </c>
    </row>
    <row r="4664" spans="1:25" x14ac:dyDescent="0.15">
      <c r="A4664" s="1">
        <v>4662</v>
      </c>
      <c r="B4664" s="2">
        <v>43790</v>
      </c>
      <c r="C4664" t="s">
        <v>2741</v>
      </c>
      <c r="D4664" t="s">
        <v>1103</v>
      </c>
      <c r="E4664">
        <v>4.6100000000000002E-2</v>
      </c>
      <c r="F4664">
        <v>3.3599999999999998E-2</v>
      </c>
      <c r="G4664" t="s">
        <v>867</v>
      </c>
      <c r="H4664" t="s">
        <v>1917</v>
      </c>
      <c r="L4664" s="4">
        <f t="shared" si="75"/>
        <v>-17250.000000000007</v>
      </c>
      <c r="M4664">
        <v>10000</v>
      </c>
      <c r="N4664">
        <v>3</v>
      </c>
      <c r="O4664" t="s">
        <v>15400</v>
      </c>
      <c r="P4664">
        <v>34</v>
      </c>
      <c r="Q4664" t="s">
        <v>7616</v>
      </c>
      <c r="R4664" t="s">
        <v>13802</v>
      </c>
      <c r="S4664" t="s">
        <v>20081</v>
      </c>
      <c r="T4664" t="s">
        <v>26267</v>
      </c>
      <c r="U4664" t="s">
        <v>27810</v>
      </c>
      <c r="V4664">
        <v>1</v>
      </c>
      <c r="W4664">
        <v>0.25</v>
      </c>
      <c r="X4664">
        <v>1000000</v>
      </c>
      <c r="Y4664">
        <v>9080402.0877659414</v>
      </c>
    </row>
    <row r="4665" spans="1:25" x14ac:dyDescent="0.15">
      <c r="A4665" s="1">
        <v>4663</v>
      </c>
      <c r="B4665" s="2">
        <v>43790</v>
      </c>
      <c r="C4665" t="s">
        <v>2742</v>
      </c>
      <c r="D4665" t="s">
        <v>1103</v>
      </c>
      <c r="E4665">
        <v>4.4600000000000001E-2</v>
      </c>
      <c r="F4665">
        <v>6.2E-2</v>
      </c>
      <c r="G4665" t="s">
        <v>107</v>
      </c>
      <c r="H4665" t="s">
        <v>1191</v>
      </c>
      <c r="L4665" s="4">
        <f t="shared" si="75"/>
        <v>25578</v>
      </c>
      <c r="M4665">
        <v>10000</v>
      </c>
      <c r="N4665">
        <v>3</v>
      </c>
      <c r="O4665" t="s">
        <v>15400</v>
      </c>
      <c r="P4665">
        <v>34</v>
      </c>
      <c r="Q4665" t="s">
        <v>7617</v>
      </c>
      <c r="R4665" t="s">
        <v>13803</v>
      </c>
      <c r="S4665" t="s">
        <v>20082</v>
      </c>
      <c r="T4665" t="s">
        <v>26268</v>
      </c>
      <c r="U4665" t="s">
        <v>27811</v>
      </c>
      <c r="V4665">
        <v>1</v>
      </c>
      <c r="W4665">
        <v>0.25</v>
      </c>
      <c r="X4665">
        <v>1000000</v>
      </c>
      <c r="Y4665">
        <v>9080402.0877659414</v>
      </c>
    </row>
    <row r="4666" spans="1:25" x14ac:dyDescent="0.15">
      <c r="A4666" s="1">
        <v>4664</v>
      </c>
      <c r="B4666" s="2">
        <v>43791</v>
      </c>
      <c r="C4666" t="s">
        <v>2743</v>
      </c>
      <c r="D4666" t="s">
        <v>1103</v>
      </c>
      <c r="E4666">
        <v>5.5999999999999999E-3</v>
      </c>
      <c r="F4666">
        <v>7.7999999999999996E-3</v>
      </c>
      <c r="G4666" t="s">
        <v>89</v>
      </c>
      <c r="H4666" t="s">
        <v>1173</v>
      </c>
      <c r="L4666" s="4">
        <f t="shared" si="75"/>
        <v>-615.99999999999989</v>
      </c>
      <c r="M4666">
        <v>10000</v>
      </c>
      <c r="N4666">
        <v>3</v>
      </c>
      <c r="O4666" t="s">
        <v>15402</v>
      </c>
      <c r="P4666">
        <v>5</v>
      </c>
      <c r="Q4666" t="s">
        <v>7618</v>
      </c>
      <c r="R4666" t="s">
        <v>13804</v>
      </c>
      <c r="S4666" t="s">
        <v>20083</v>
      </c>
      <c r="T4666" t="s">
        <v>26269</v>
      </c>
      <c r="U4666" t="s">
        <v>27810</v>
      </c>
      <c r="V4666">
        <v>1</v>
      </c>
      <c r="W4666">
        <v>0.25</v>
      </c>
      <c r="X4666">
        <v>1000000</v>
      </c>
      <c r="Y4666">
        <v>8821054.3904269692</v>
      </c>
    </row>
    <row r="4667" spans="1:25" x14ac:dyDescent="0.15">
      <c r="A4667" s="1">
        <v>4665</v>
      </c>
      <c r="B4667" s="2">
        <v>43791</v>
      </c>
      <c r="C4667" t="s">
        <v>2744</v>
      </c>
      <c r="D4667" t="s">
        <v>1103</v>
      </c>
      <c r="E4667">
        <v>3.6499999999999998E-2</v>
      </c>
      <c r="F4667">
        <v>1.2E-2</v>
      </c>
      <c r="G4667" t="s">
        <v>198</v>
      </c>
      <c r="H4667" t="s">
        <v>1282</v>
      </c>
      <c r="L4667" s="4">
        <f t="shared" si="75"/>
        <v>1959.9999999999998</v>
      </c>
      <c r="M4667">
        <v>10000</v>
      </c>
      <c r="N4667">
        <v>3</v>
      </c>
      <c r="O4667" t="s">
        <v>15402</v>
      </c>
      <c r="P4667">
        <v>5</v>
      </c>
      <c r="Q4667" t="s">
        <v>7619</v>
      </c>
      <c r="R4667" t="s">
        <v>13805</v>
      </c>
      <c r="S4667" t="s">
        <v>20084</v>
      </c>
      <c r="T4667" t="s">
        <v>26270</v>
      </c>
      <c r="U4667" t="s">
        <v>27811</v>
      </c>
      <c r="V4667">
        <v>1</v>
      </c>
      <c r="W4667">
        <v>0.25</v>
      </c>
      <c r="X4667">
        <v>1000000</v>
      </c>
      <c r="Y4667">
        <v>8821054.3904269692</v>
      </c>
    </row>
    <row r="4668" spans="1:25" x14ac:dyDescent="0.15">
      <c r="A4668" s="1">
        <v>4666</v>
      </c>
      <c r="B4668" s="2">
        <v>43791</v>
      </c>
      <c r="C4668" t="s">
        <v>2741</v>
      </c>
      <c r="D4668" t="s">
        <v>1103</v>
      </c>
      <c r="E4668">
        <v>3.3599999999999998E-2</v>
      </c>
      <c r="F4668">
        <v>4.2500000000000003E-2</v>
      </c>
      <c r="G4668" t="s">
        <v>122</v>
      </c>
      <c r="H4668" t="s">
        <v>1206</v>
      </c>
      <c r="L4668" s="4">
        <f t="shared" si="75"/>
        <v>15842.000000000009</v>
      </c>
      <c r="M4668">
        <v>10000</v>
      </c>
      <c r="N4668">
        <v>3</v>
      </c>
      <c r="O4668" t="s">
        <v>15400</v>
      </c>
      <c r="P4668">
        <v>33</v>
      </c>
      <c r="Q4668" t="s">
        <v>7620</v>
      </c>
      <c r="R4668" t="s">
        <v>13806</v>
      </c>
      <c r="S4668" t="s">
        <v>20085</v>
      </c>
      <c r="T4668" t="s">
        <v>26271</v>
      </c>
      <c r="U4668" t="s">
        <v>27810</v>
      </c>
      <c r="V4668">
        <v>1</v>
      </c>
      <c r="W4668">
        <v>0.25</v>
      </c>
      <c r="X4668">
        <v>1000000</v>
      </c>
      <c r="Y4668">
        <v>8821054.3904269692</v>
      </c>
    </row>
    <row r="4669" spans="1:25" x14ac:dyDescent="0.15">
      <c r="A4669" s="1">
        <v>4667</v>
      </c>
      <c r="B4669" s="2">
        <v>43791</v>
      </c>
      <c r="C4669" t="s">
        <v>2742</v>
      </c>
      <c r="D4669" t="s">
        <v>1103</v>
      </c>
      <c r="E4669">
        <v>6.2E-2</v>
      </c>
      <c r="F4669">
        <v>4.36E-2</v>
      </c>
      <c r="G4669" t="s">
        <v>733</v>
      </c>
      <c r="H4669" t="s">
        <v>1816</v>
      </c>
      <c r="L4669" s="4">
        <f t="shared" si="75"/>
        <v>-22448</v>
      </c>
      <c r="M4669">
        <v>10000</v>
      </c>
      <c r="N4669">
        <v>3</v>
      </c>
      <c r="O4669" t="s">
        <v>15400</v>
      </c>
      <c r="P4669">
        <v>33</v>
      </c>
      <c r="Q4669" t="s">
        <v>7621</v>
      </c>
      <c r="R4669" t="s">
        <v>13807</v>
      </c>
      <c r="S4669" t="s">
        <v>20086</v>
      </c>
      <c r="T4669" t="s">
        <v>26272</v>
      </c>
      <c r="U4669" t="s">
        <v>27811</v>
      </c>
      <c r="V4669">
        <v>1</v>
      </c>
      <c r="W4669">
        <v>0.25</v>
      </c>
      <c r="X4669">
        <v>1000000</v>
      </c>
      <c r="Y4669">
        <v>8821054.3904269692</v>
      </c>
    </row>
    <row r="4670" spans="1:25" x14ac:dyDescent="0.15">
      <c r="A4670" s="1">
        <v>4668</v>
      </c>
      <c r="B4670" s="2">
        <v>43794</v>
      </c>
      <c r="C4670" t="s">
        <v>2741</v>
      </c>
      <c r="D4670" t="s">
        <v>1103</v>
      </c>
      <c r="E4670">
        <v>4.2500000000000003E-2</v>
      </c>
      <c r="F4670">
        <v>3.9699999999999999E-2</v>
      </c>
      <c r="G4670" t="s">
        <v>345</v>
      </c>
      <c r="H4670" t="s">
        <v>1429</v>
      </c>
      <c r="L4670" s="4">
        <f t="shared" si="75"/>
        <v>-3136.0000000000045</v>
      </c>
      <c r="M4670">
        <v>10000</v>
      </c>
      <c r="N4670">
        <v>3</v>
      </c>
      <c r="O4670" t="s">
        <v>15400</v>
      </c>
      <c r="P4670">
        <v>30</v>
      </c>
      <c r="Q4670" t="s">
        <v>7622</v>
      </c>
      <c r="R4670" t="s">
        <v>13808</v>
      </c>
      <c r="S4670" t="s">
        <v>20087</v>
      </c>
      <c r="T4670" t="s">
        <v>26273</v>
      </c>
      <c r="U4670" t="s">
        <v>27810</v>
      </c>
      <c r="V4670">
        <v>1</v>
      </c>
      <c r="W4670">
        <v>0.25</v>
      </c>
      <c r="X4670">
        <v>1000000</v>
      </c>
      <c r="Y4670">
        <v>9545012.3331582397</v>
      </c>
    </row>
    <row r="4671" spans="1:25" x14ac:dyDescent="0.15">
      <c r="A4671" s="1">
        <v>4669</v>
      </c>
      <c r="B4671" s="2">
        <v>43794</v>
      </c>
      <c r="C4671" t="s">
        <v>2742</v>
      </c>
      <c r="D4671" t="s">
        <v>1103</v>
      </c>
      <c r="E4671">
        <v>4.36E-2</v>
      </c>
      <c r="F4671">
        <v>4.7199999999999999E-2</v>
      </c>
      <c r="G4671" t="s">
        <v>483</v>
      </c>
      <c r="H4671" t="s">
        <v>1566</v>
      </c>
      <c r="L4671" s="4">
        <f t="shared" si="75"/>
        <v>4175.9999999999991</v>
      </c>
      <c r="M4671">
        <v>10000</v>
      </c>
      <c r="N4671">
        <v>3</v>
      </c>
      <c r="O4671" t="s">
        <v>15400</v>
      </c>
      <c r="P4671">
        <v>30</v>
      </c>
      <c r="Q4671" t="s">
        <v>7623</v>
      </c>
      <c r="R4671" t="s">
        <v>13809</v>
      </c>
      <c r="S4671" t="s">
        <v>20088</v>
      </c>
      <c r="T4671" t="s">
        <v>26274</v>
      </c>
      <c r="U4671" t="s">
        <v>27811</v>
      </c>
      <c r="V4671">
        <v>1</v>
      </c>
      <c r="W4671">
        <v>0.25</v>
      </c>
      <c r="X4671">
        <v>1000000</v>
      </c>
      <c r="Y4671">
        <v>9545012.3331582397</v>
      </c>
    </row>
    <row r="4672" spans="1:25" x14ac:dyDescent="0.15">
      <c r="A4672" s="1">
        <v>4670</v>
      </c>
      <c r="B4672" s="2">
        <v>43794</v>
      </c>
      <c r="C4672" t="s">
        <v>2751</v>
      </c>
      <c r="D4672" t="s">
        <v>1103</v>
      </c>
      <c r="E4672">
        <v>9.7900000000000001E-2</v>
      </c>
      <c r="F4672">
        <v>9.5899999999999999E-2</v>
      </c>
      <c r="G4672" t="s">
        <v>92</v>
      </c>
      <c r="H4672" t="s">
        <v>1176</v>
      </c>
      <c r="L4672" s="4">
        <f t="shared" si="75"/>
        <v>-280.00000000000023</v>
      </c>
      <c r="M4672">
        <v>10000</v>
      </c>
      <c r="N4672">
        <v>3</v>
      </c>
      <c r="O4672" t="s">
        <v>15403</v>
      </c>
      <c r="P4672">
        <v>121</v>
      </c>
      <c r="Q4672" t="s">
        <v>7624</v>
      </c>
      <c r="R4672" t="s">
        <v>13810</v>
      </c>
      <c r="S4672" t="s">
        <v>20089</v>
      </c>
      <c r="T4672" t="s">
        <v>26275</v>
      </c>
      <c r="U4672" t="s">
        <v>27810</v>
      </c>
      <c r="V4672">
        <v>1</v>
      </c>
      <c r="W4672">
        <v>0.25</v>
      </c>
      <c r="X4672">
        <v>1000000</v>
      </c>
      <c r="Y4672">
        <v>9545012.3331582397</v>
      </c>
    </row>
    <row r="4673" spans="1:25" x14ac:dyDescent="0.15">
      <c r="A4673" s="1">
        <v>4671</v>
      </c>
      <c r="B4673" s="2">
        <v>43794</v>
      </c>
      <c r="C4673" t="s">
        <v>2752</v>
      </c>
      <c r="D4673" t="s">
        <v>1103</v>
      </c>
      <c r="E4673">
        <v>8.4199999999999997E-2</v>
      </c>
      <c r="F4673">
        <v>8.7099999999999997E-2</v>
      </c>
      <c r="G4673" t="s">
        <v>178</v>
      </c>
      <c r="H4673" t="s">
        <v>1262</v>
      </c>
      <c r="L4673" s="4">
        <f t="shared" si="75"/>
        <v>522</v>
      </c>
      <c r="M4673">
        <v>10000</v>
      </c>
      <c r="N4673">
        <v>3</v>
      </c>
      <c r="O4673" t="s">
        <v>15403</v>
      </c>
      <c r="P4673">
        <v>121</v>
      </c>
      <c r="Q4673" t="s">
        <v>7625</v>
      </c>
      <c r="R4673" t="s">
        <v>13811</v>
      </c>
      <c r="S4673" t="s">
        <v>20090</v>
      </c>
      <c r="T4673" t="s">
        <v>26276</v>
      </c>
      <c r="U4673" t="s">
        <v>27811</v>
      </c>
      <c r="V4673">
        <v>1</v>
      </c>
      <c r="W4673">
        <v>0.25</v>
      </c>
      <c r="X4673">
        <v>1000000</v>
      </c>
      <c r="Y4673">
        <v>9545012.3331582397</v>
      </c>
    </row>
    <row r="4674" spans="1:25" x14ac:dyDescent="0.15">
      <c r="A4674" s="1">
        <v>4672</v>
      </c>
      <c r="B4674" s="2">
        <v>43795</v>
      </c>
      <c r="C4674" t="s">
        <v>2741</v>
      </c>
      <c r="D4674" t="s">
        <v>1103</v>
      </c>
      <c r="E4674">
        <v>3.9699999999999999E-2</v>
      </c>
      <c r="F4674">
        <v>3.6900000000000002E-2</v>
      </c>
      <c r="G4674" t="s">
        <v>464</v>
      </c>
      <c r="H4674" t="s">
        <v>1547</v>
      </c>
      <c r="L4674" s="4">
        <f t="shared" si="75"/>
        <v>-3023.9999999999968</v>
      </c>
      <c r="M4674">
        <v>10000</v>
      </c>
      <c r="N4674">
        <v>3</v>
      </c>
      <c r="O4674" t="s">
        <v>15400</v>
      </c>
      <c r="P4674">
        <v>29</v>
      </c>
      <c r="Q4674" t="s">
        <v>7626</v>
      </c>
      <c r="R4674" t="s">
        <v>13812</v>
      </c>
      <c r="S4674" t="s">
        <v>20091</v>
      </c>
      <c r="T4674" t="s">
        <v>26277</v>
      </c>
      <c r="U4674" t="s">
        <v>27810</v>
      </c>
      <c r="V4674">
        <v>1</v>
      </c>
      <c r="W4674">
        <v>0.25</v>
      </c>
      <c r="X4674">
        <v>1000000</v>
      </c>
      <c r="Y4674">
        <v>9543788.3664234281</v>
      </c>
    </row>
    <row r="4675" spans="1:25" x14ac:dyDescent="0.15">
      <c r="A4675" s="1">
        <v>4673</v>
      </c>
      <c r="B4675" s="2">
        <v>43795</v>
      </c>
      <c r="C4675" t="s">
        <v>2742</v>
      </c>
      <c r="D4675" t="s">
        <v>1103</v>
      </c>
      <c r="E4675">
        <v>4.7199999999999999E-2</v>
      </c>
      <c r="F4675">
        <v>4.5999999999999999E-2</v>
      </c>
      <c r="G4675" t="s">
        <v>730</v>
      </c>
      <c r="H4675" t="s">
        <v>1813</v>
      </c>
      <c r="L4675" s="4">
        <f t="shared" ref="L4675:L4738" si="76">(F4675-E4675)*G4675</f>
        <v>-1307.9999999999995</v>
      </c>
      <c r="M4675">
        <v>10000</v>
      </c>
      <c r="N4675">
        <v>3</v>
      </c>
      <c r="O4675" t="s">
        <v>15400</v>
      </c>
      <c r="P4675">
        <v>29</v>
      </c>
      <c r="Q4675" t="s">
        <v>7627</v>
      </c>
      <c r="R4675" t="s">
        <v>13813</v>
      </c>
      <c r="S4675" t="s">
        <v>20092</v>
      </c>
      <c r="T4675" t="s">
        <v>26278</v>
      </c>
      <c r="U4675" t="s">
        <v>27811</v>
      </c>
      <c r="V4675">
        <v>1</v>
      </c>
      <c r="W4675">
        <v>0.25</v>
      </c>
      <c r="X4675">
        <v>1000000</v>
      </c>
      <c r="Y4675">
        <v>9543788.3664234281</v>
      </c>
    </row>
    <row r="4676" spans="1:25" x14ac:dyDescent="0.15">
      <c r="A4676" s="1">
        <v>4674</v>
      </c>
      <c r="B4676" s="2">
        <v>43795</v>
      </c>
      <c r="C4676" t="s">
        <v>2751</v>
      </c>
      <c r="D4676" t="s">
        <v>1103</v>
      </c>
      <c r="E4676">
        <v>9.5899999999999999E-2</v>
      </c>
      <c r="F4676">
        <v>9.35E-2</v>
      </c>
      <c r="G4676" t="s">
        <v>178</v>
      </c>
      <c r="H4676" t="s">
        <v>1262</v>
      </c>
      <c r="L4676" s="4">
        <f t="shared" si="76"/>
        <v>-431.99999999999989</v>
      </c>
      <c r="M4676">
        <v>10000</v>
      </c>
      <c r="N4676">
        <v>3</v>
      </c>
      <c r="O4676" t="s">
        <v>15403</v>
      </c>
      <c r="P4676">
        <v>120</v>
      </c>
      <c r="Q4676" t="s">
        <v>7628</v>
      </c>
      <c r="R4676" t="s">
        <v>13814</v>
      </c>
      <c r="S4676" t="s">
        <v>20093</v>
      </c>
      <c r="T4676" t="s">
        <v>26279</v>
      </c>
      <c r="U4676" t="s">
        <v>27810</v>
      </c>
      <c r="V4676">
        <v>1</v>
      </c>
      <c r="W4676">
        <v>0.25</v>
      </c>
      <c r="X4676">
        <v>1000000</v>
      </c>
      <c r="Y4676">
        <v>9543788.3664234281</v>
      </c>
    </row>
    <row r="4677" spans="1:25" x14ac:dyDescent="0.15">
      <c r="A4677" s="1">
        <v>4675</v>
      </c>
      <c r="B4677" s="2">
        <v>43795</v>
      </c>
      <c r="C4677" t="s">
        <v>2752</v>
      </c>
      <c r="D4677" t="s">
        <v>1103</v>
      </c>
      <c r="E4677">
        <v>8.7099999999999997E-2</v>
      </c>
      <c r="F4677">
        <v>8.8499999999999995E-2</v>
      </c>
      <c r="G4677" t="s">
        <v>421</v>
      </c>
      <c r="H4677" t="s">
        <v>1505</v>
      </c>
      <c r="L4677" s="4">
        <f t="shared" si="76"/>
        <v>307.99999999999966</v>
      </c>
      <c r="M4677">
        <v>10000</v>
      </c>
      <c r="N4677">
        <v>3</v>
      </c>
      <c r="O4677" t="s">
        <v>15403</v>
      </c>
      <c r="P4677">
        <v>120</v>
      </c>
      <c r="Q4677" t="s">
        <v>7629</v>
      </c>
      <c r="R4677" t="s">
        <v>13815</v>
      </c>
      <c r="S4677" t="s">
        <v>20094</v>
      </c>
      <c r="T4677" t="s">
        <v>26280</v>
      </c>
      <c r="U4677" t="s">
        <v>27811</v>
      </c>
      <c r="V4677">
        <v>1</v>
      </c>
      <c r="W4677">
        <v>0.25</v>
      </c>
      <c r="X4677">
        <v>1000000</v>
      </c>
      <c r="Y4677">
        <v>9543788.3664234281</v>
      </c>
    </row>
    <row r="4678" spans="1:25" x14ac:dyDescent="0.15">
      <c r="A4678" s="1">
        <v>4676</v>
      </c>
      <c r="B4678" s="2">
        <v>43796</v>
      </c>
      <c r="C4678" t="s">
        <v>2741</v>
      </c>
      <c r="D4678" t="s">
        <v>1103</v>
      </c>
      <c r="E4678">
        <v>3.6900000000000002E-2</v>
      </c>
      <c r="F4678">
        <v>3.1399999999999997E-2</v>
      </c>
      <c r="G4678" t="s">
        <v>474</v>
      </c>
      <c r="H4678" t="s">
        <v>1557</v>
      </c>
      <c r="L4678" s="4">
        <f t="shared" si="76"/>
        <v>4675.0000000000045</v>
      </c>
      <c r="M4678">
        <v>10000</v>
      </c>
      <c r="N4678">
        <v>3</v>
      </c>
      <c r="O4678" t="s">
        <v>15400</v>
      </c>
      <c r="P4678">
        <v>28</v>
      </c>
      <c r="Q4678" t="s">
        <v>7630</v>
      </c>
      <c r="R4678" t="s">
        <v>13816</v>
      </c>
      <c r="S4678" t="s">
        <v>20095</v>
      </c>
      <c r="T4678" t="s">
        <v>26281</v>
      </c>
      <c r="U4678" t="s">
        <v>27810</v>
      </c>
      <c r="V4678">
        <v>1</v>
      </c>
      <c r="W4678">
        <v>-0.25</v>
      </c>
      <c r="X4678">
        <v>1000000</v>
      </c>
      <c r="Y4678">
        <v>-2240107.2384137171</v>
      </c>
    </row>
    <row r="4679" spans="1:25" x14ac:dyDescent="0.15">
      <c r="A4679" s="1">
        <v>4677</v>
      </c>
      <c r="B4679" s="2">
        <v>43796</v>
      </c>
      <c r="C4679" t="s">
        <v>2742</v>
      </c>
      <c r="D4679" t="s">
        <v>1103</v>
      </c>
      <c r="E4679">
        <v>4.5999999999999999E-2</v>
      </c>
      <c r="F4679">
        <v>4.8800000000000003E-2</v>
      </c>
      <c r="G4679" t="s">
        <v>103</v>
      </c>
      <c r="H4679" t="s">
        <v>1187</v>
      </c>
      <c r="L4679" s="4">
        <f t="shared" si="76"/>
        <v>-2212.0000000000032</v>
      </c>
      <c r="M4679">
        <v>10000</v>
      </c>
      <c r="N4679">
        <v>3</v>
      </c>
      <c r="O4679" t="s">
        <v>15400</v>
      </c>
      <c r="P4679">
        <v>28</v>
      </c>
      <c r="Q4679" t="s">
        <v>7631</v>
      </c>
      <c r="R4679" t="s">
        <v>13817</v>
      </c>
      <c r="S4679" t="s">
        <v>20096</v>
      </c>
      <c r="T4679" t="s">
        <v>26282</v>
      </c>
      <c r="U4679" t="s">
        <v>27811</v>
      </c>
      <c r="V4679">
        <v>1</v>
      </c>
      <c r="W4679">
        <v>-0.25</v>
      </c>
      <c r="X4679">
        <v>1000000</v>
      </c>
      <c r="Y4679">
        <v>-2240107.2384137171</v>
      </c>
    </row>
    <row r="4680" spans="1:25" x14ac:dyDescent="0.15">
      <c r="A4680" s="1">
        <v>4678</v>
      </c>
      <c r="B4680" s="2">
        <v>43796</v>
      </c>
      <c r="C4680" t="s">
        <v>2751</v>
      </c>
      <c r="D4680" t="s">
        <v>1103</v>
      </c>
      <c r="E4680">
        <v>9.35E-2</v>
      </c>
      <c r="F4680">
        <v>8.8999999999999996E-2</v>
      </c>
      <c r="G4680" t="s">
        <v>164</v>
      </c>
      <c r="H4680" t="s">
        <v>1248</v>
      </c>
      <c r="L4680" s="4">
        <f t="shared" si="76"/>
        <v>-4725.0000000000045</v>
      </c>
      <c r="M4680">
        <v>10000</v>
      </c>
      <c r="N4680">
        <v>3</v>
      </c>
      <c r="O4680" t="s">
        <v>15403</v>
      </c>
      <c r="P4680">
        <v>119</v>
      </c>
      <c r="Q4680" t="s">
        <v>7632</v>
      </c>
      <c r="R4680" t="s">
        <v>13818</v>
      </c>
      <c r="S4680" t="s">
        <v>20097</v>
      </c>
      <c r="T4680" t="s">
        <v>26283</v>
      </c>
      <c r="U4680" t="s">
        <v>27810</v>
      </c>
      <c r="V4680">
        <v>1</v>
      </c>
      <c r="W4680">
        <v>-0.25</v>
      </c>
      <c r="X4680">
        <v>1000000</v>
      </c>
      <c r="Y4680">
        <v>-2240107.2384137171</v>
      </c>
    </row>
    <row r="4681" spans="1:25" x14ac:dyDescent="0.15">
      <c r="A4681" s="1">
        <v>4679</v>
      </c>
      <c r="B4681" s="2">
        <v>43796</v>
      </c>
      <c r="C4681" t="s">
        <v>2752</v>
      </c>
      <c r="D4681" t="s">
        <v>1103</v>
      </c>
      <c r="E4681">
        <v>8.8499999999999995E-2</v>
      </c>
      <c r="F4681">
        <v>8.8900000000000007E-2</v>
      </c>
      <c r="G4681" t="s">
        <v>411</v>
      </c>
      <c r="H4681" t="s">
        <v>1495</v>
      </c>
      <c r="L4681" s="4">
        <f t="shared" si="76"/>
        <v>492.0000000000141</v>
      </c>
      <c r="M4681">
        <v>10000</v>
      </c>
      <c r="N4681">
        <v>3</v>
      </c>
      <c r="O4681" t="s">
        <v>15403</v>
      </c>
      <c r="P4681">
        <v>119</v>
      </c>
      <c r="Q4681" t="s">
        <v>7633</v>
      </c>
      <c r="R4681" t="s">
        <v>13819</v>
      </c>
      <c r="S4681" t="s">
        <v>20098</v>
      </c>
      <c r="T4681" t="s">
        <v>26284</v>
      </c>
      <c r="U4681" t="s">
        <v>27811</v>
      </c>
      <c r="V4681">
        <v>1</v>
      </c>
      <c r="W4681">
        <v>-0.25</v>
      </c>
      <c r="X4681">
        <v>1000000</v>
      </c>
      <c r="Y4681">
        <v>-2240107.2384137171</v>
      </c>
    </row>
    <row r="4682" spans="1:25" x14ac:dyDescent="0.15">
      <c r="A4682" s="1">
        <v>4680</v>
      </c>
      <c r="B4682" s="2">
        <v>43797</v>
      </c>
      <c r="C4682" t="s">
        <v>2741</v>
      </c>
      <c r="D4682" t="s">
        <v>1103</v>
      </c>
      <c r="E4682">
        <v>3.1399999999999997E-2</v>
      </c>
      <c r="F4682">
        <v>1.89E-2</v>
      </c>
      <c r="G4682" t="s">
        <v>999</v>
      </c>
      <c r="H4682" t="s">
        <v>2041</v>
      </c>
      <c r="L4682" s="4">
        <f t="shared" si="76"/>
        <v>28624.999999999993</v>
      </c>
      <c r="M4682">
        <v>10000</v>
      </c>
      <c r="N4682">
        <v>3</v>
      </c>
      <c r="O4682" t="s">
        <v>15400</v>
      </c>
      <c r="P4682">
        <v>27</v>
      </c>
      <c r="Q4682" t="s">
        <v>7634</v>
      </c>
      <c r="R4682" t="s">
        <v>13820</v>
      </c>
      <c r="S4682" t="s">
        <v>20099</v>
      </c>
      <c r="T4682" t="s">
        <v>26285</v>
      </c>
      <c r="U4682" t="s">
        <v>27810</v>
      </c>
      <c r="V4682">
        <v>1</v>
      </c>
      <c r="W4682">
        <v>-0.25</v>
      </c>
      <c r="X4682">
        <v>1000000</v>
      </c>
      <c r="Y4682">
        <v>-2255176.8712668372</v>
      </c>
    </row>
    <row r="4683" spans="1:25" x14ac:dyDescent="0.15">
      <c r="A4683" s="1">
        <v>4681</v>
      </c>
      <c r="B4683" s="2">
        <v>43797</v>
      </c>
      <c r="C4683" t="s">
        <v>2742</v>
      </c>
      <c r="D4683" t="s">
        <v>1103</v>
      </c>
      <c r="E4683">
        <v>4.8800000000000003E-2</v>
      </c>
      <c r="F4683">
        <v>7.3999999999999996E-2</v>
      </c>
      <c r="G4683" t="s">
        <v>244</v>
      </c>
      <c r="H4683" t="s">
        <v>1328</v>
      </c>
      <c r="L4683" s="4">
        <f t="shared" si="76"/>
        <v>-44855.999999999985</v>
      </c>
      <c r="M4683">
        <v>10000</v>
      </c>
      <c r="N4683">
        <v>3</v>
      </c>
      <c r="O4683" t="s">
        <v>15400</v>
      </c>
      <c r="P4683">
        <v>27</v>
      </c>
      <c r="Q4683" t="s">
        <v>7635</v>
      </c>
      <c r="R4683" t="s">
        <v>13821</v>
      </c>
      <c r="S4683" t="s">
        <v>20100</v>
      </c>
      <c r="T4683" t="s">
        <v>26286</v>
      </c>
      <c r="U4683" t="s">
        <v>27811</v>
      </c>
      <c r="V4683">
        <v>1</v>
      </c>
      <c r="W4683">
        <v>-0.25</v>
      </c>
      <c r="X4683">
        <v>1000000</v>
      </c>
      <c r="Y4683">
        <v>-2255176.8712668372</v>
      </c>
    </row>
    <row r="4684" spans="1:25" x14ac:dyDescent="0.15">
      <c r="A4684" s="1">
        <v>4682</v>
      </c>
      <c r="B4684" s="2">
        <v>43797</v>
      </c>
      <c r="C4684" t="s">
        <v>2753</v>
      </c>
      <c r="D4684" t="s">
        <v>1103</v>
      </c>
      <c r="E4684">
        <v>5.0799999999999998E-2</v>
      </c>
      <c r="F4684">
        <v>3.7999999999999999E-2</v>
      </c>
      <c r="G4684" t="s">
        <v>607</v>
      </c>
      <c r="H4684" t="s">
        <v>1690</v>
      </c>
      <c r="L4684" s="4">
        <f t="shared" si="76"/>
        <v>-33280</v>
      </c>
      <c r="M4684">
        <v>10000</v>
      </c>
      <c r="N4684">
        <v>3</v>
      </c>
      <c r="O4684" t="s">
        <v>15404</v>
      </c>
      <c r="P4684">
        <v>55</v>
      </c>
      <c r="Q4684" t="s">
        <v>7636</v>
      </c>
      <c r="R4684" t="s">
        <v>13822</v>
      </c>
      <c r="S4684" t="s">
        <v>20101</v>
      </c>
      <c r="T4684" t="s">
        <v>26287</v>
      </c>
      <c r="U4684" t="s">
        <v>27810</v>
      </c>
      <c r="V4684">
        <v>1</v>
      </c>
      <c r="W4684">
        <v>-0.25</v>
      </c>
      <c r="X4684">
        <v>1000000</v>
      </c>
      <c r="Y4684">
        <v>-2255176.8712668372</v>
      </c>
    </row>
    <row r="4685" spans="1:25" x14ac:dyDescent="0.15">
      <c r="A4685" s="1">
        <v>4683</v>
      </c>
      <c r="B4685" s="2">
        <v>43797</v>
      </c>
      <c r="C4685" t="s">
        <v>2754</v>
      </c>
      <c r="D4685" t="s">
        <v>1103</v>
      </c>
      <c r="E4685">
        <v>6.6100000000000006E-2</v>
      </c>
      <c r="F4685">
        <v>9.1200000000000003E-2</v>
      </c>
      <c r="G4685" t="s">
        <v>665</v>
      </c>
      <c r="H4685" t="s">
        <v>1748</v>
      </c>
      <c r="L4685" s="4">
        <f t="shared" si="76"/>
        <v>59988.999999999993</v>
      </c>
      <c r="M4685">
        <v>10000</v>
      </c>
      <c r="N4685">
        <v>3</v>
      </c>
      <c r="O4685" t="s">
        <v>15404</v>
      </c>
      <c r="P4685">
        <v>55</v>
      </c>
      <c r="Q4685" t="s">
        <v>7637</v>
      </c>
      <c r="R4685" t="s">
        <v>13823</v>
      </c>
      <c r="S4685" t="s">
        <v>20102</v>
      </c>
      <c r="T4685" t="s">
        <v>26288</v>
      </c>
      <c r="U4685" t="s">
        <v>27811</v>
      </c>
      <c r="V4685">
        <v>1</v>
      </c>
      <c r="W4685">
        <v>-0.25</v>
      </c>
      <c r="X4685">
        <v>1000000</v>
      </c>
      <c r="Y4685">
        <v>-2255176.8712668372</v>
      </c>
    </row>
    <row r="4686" spans="1:25" x14ac:dyDescent="0.15">
      <c r="A4686" s="1">
        <v>4684</v>
      </c>
      <c r="B4686" s="2">
        <v>43798</v>
      </c>
      <c r="C4686" t="s">
        <v>2755</v>
      </c>
      <c r="D4686" t="s">
        <v>1103</v>
      </c>
      <c r="E4686">
        <v>3.7400000000000003E-2</v>
      </c>
      <c r="F4686">
        <v>3.5999999999999997E-2</v>
      </c>
      <c r="G4686" t="s">
        <v>167</v>
      </c>
      <c r="H4686" t="s">
        <v>1251</v>
      </c>
      <c r="L4686" s="4">
        <f t="shared" si="76"/>
        <v>-1442.0000000000055</v>
      </c>
      <c r="M4686">
        <v>10000</v>
      </c>
      <c r="N4686">
        <v>2.95</v>
      </c>
      <c r="O4686" t="s">
        <v>15400</v>
      </c>
      <c r="P4686">
        <v>26</v>
      </c>
      <c r="Q4686" t="s">
        <v>7638</v>
      </c>
      <c r="R4686" t="s">
        <v>13824</v>
      </c>
      <c r="S4686" t="s">
        <v>20103</v>
      </c>
      <c r="T4686" t="s">
        <v>26289</v>
      </c>
      <c r="U4686" t="s">
        <v>27810</v>
      </c>
      <c r="V4686">
        <v>1</v>
      </c>
      <c r="W4686">
        <v>0.25</v>
      </c>
      <c r="X4686">
        <v>1000000</v>
      </c>
      <c r="Y4686">
        <v>10532556.89106809</v>
      </c>
    </row>
    <row r="4687" spans="1:25" x14ac:dyDescent="0.15">
      <c r="A4687" s="1">
        <v>4685</v>
      </c>
      <c r="B4687" s="2">
        <v>43798</v>
      </c>
      <c r="C4687" t="s">
        <v>2756</v>
      </c>
      <c r="D4687" t="s">
        <v>1103</v>
      </c>
      <c r="E4687">
        <v>4.2000000000000003E-2</v>
      </c>
      <c r="F4687">
        <v>3.6600000000000001E-2</v>
      </c>
      <c r="G4687" t="s">
        <v>934</v>
      </c>
      <c r="H4687" t="s">
        <v>1980</v>
      </c>
      <c r="L4687" s="4">
        <f t="shared" si="76"/>
        <v>-5130.0000000000018</v>
      </c>
      <c r="M4687">
        <v>10000</v>
      </c>
      <c r="N4687">
        <v>2.95</v>
      </c>
      <c r="O4687" t="s">
        <v>15400</v>
      </c>
      <c r="P4687">
        <v>26</v>
      </c>
      <c r="Q4687" t="s">
        <v>7639</v>
      </c>
      <c r="R4687" t="s">
        <v>13825</v>
      </c>
      <c r="S4687" t="s">
        <v>20104</v>
      </c>
      <c r="T4687" t="s">
        <v>26290</v>
      </c>
      <c r="U4687" t="s">
        <v>27811</v>
      </c>
      <c r="V4687">
        <v>1</v>
      </c>
      <c r="W4687">
        <v>0.25</v>
      </c>
      <c r="X4687">
        <v>1000000</v>
      </c>
      <c r="Y4687">
        <v>10532556.89106809</v>
      </c>
    </row>
    <row r="4688" spans="1:25" x14ac:dyDescent="0.15">
      <c r="A4688" s="1">
        <v>4686</v>
      </c>
      <c r="B4688" s="2">
        <v>43798</v>
      </c>
      <c r="C4688" t="s">
        <v>2757</v>
      </c>
      <c r="D4688" t="s">
        <v>1103</v>
      </c>
      <c r="E4688">
        <v>5.7500000000000002E-2</v>
      </c>
      <c r="F4688">
        <v>5.57E-2</v>
      </c>
      <c r="G4688" t="s">
        <v>366</v>
      </c>
      <c r="H4688" t="s">
        <v>1450</v>
      </c>
      <c r="L4688" s="4">
        <f t="shared" si="76"/>
        <v>-738.00000000000125</v>
      </c>
      <c r="M4688">
        <v>10000</v>
      </c>
      <c r="N4688">
        <v>2.95</v>
      </c>
      <c r="O4688" t="s">
        <v>15404</v>
      </c>
      <c r="P4688">
        <v>54</v>
      </c>
      <c r="Q4688" t="s">
        <v>7640</v>
      </c>
      <c r="R4688" t="s">
        <v>13826</v>
      </c>
      <c r="S4688" t="s">
        <v>20105</v>
      </c>
      <c r="T4688" t="s">
        <v>26291</v>
      </c>
      <c r="U4688" t="s">
        <v>27810</v>
      </c>
      <c r="V4688">
        <v>1</v>
      </c>
      <c r="W4688">
        <v>0.25</v>
      </c>
      <c r="X4688">
        <v>1000000</v>
      </c>
      <c r="Y4688">
        <v>10532556.89106809</v>
      </c>
    </row>
    <row r="4689" spans="1:25" x14ac:dyDescent="0.15">
      <c r="A4689" s="1">
        <v>4687</v>
      </c>
      <c r="B4689" s="2">
        <v>43798</v>
      </c>
      <c r="C4689" t="s">
        <v>2758</v>
      </c>
      <c r="D4689" t="s">
        <v>1103</v>
      </c>
      <c r="E4689">
        <v>6.2E-2</v>
      </c>
      <c r="F4689">
        <v>5.5300000000000002E-2</v>
      </c>
      <c r="G4689" t="s">
        <v>958</v>
      </c>
      <c r="H4689" t="s">
        <v>1893</v>
      </c>
      <c r="L4689" s="4">
        <f t="shared" si="76"/>
        <v>-2880.9999999999991</v>
      </c>
      <c r="M4689">
        <v>10000</v>
      </c>
      <c r="N4689">
        <v>2.95</v>
      </c>
      <c r="O4689" t="s">
        <v>15404</v>
      </c>
      <c r="P4689">
        <v>54</v>
      </c>
      <c r="Q4689" t="s">
        <v>7641</v>
      </c>
      <c r="R4689" t="s">
        <v>13827</v>
      </c>
      <c r="S4689" t="s">
        <v>20106</v>
      </c>
      <c r="T4689" t="s">
        <v>26292</v>
      </c>
      <c r="U4689" t="s">
        <v>27811</v>
      </c>
      <c r="V4689">
        <v>1</v>
      </c>
      <c r="W4689">
        <v>0.25</v>
      </c>
      <c r="X4689">
        <v>1000000</v>
      </c>
      <c r="Y4689">
        <v>10532556.89106809</v>
      </c>
    </row>
    <row r="4690" spans="1:25" x14ac:dyDescent="0.15">
      <c r="A4690" s="1">
        <v>4688</v>
      </c>
      <c r="B4690" s="2">
        <v>43801</v>
      </c>
      <c r="C4690" t="s">
        <v>2755</v>
      </c>
      <c r="D4690" t="s">
        <v>1103</v>
      </c>
      <c r="E4690">
        <v>3.5999999999999997E-2</v>
      </c>
      <c r="F4690">
        <v>3.9899999999999998E-2</v>
      </c>
      <c r="G4690" t="s">
        <v>1053</v>
      </c>
      <c r="H4690" t="s">
        <v>1358</v>
      </c>
      <c r="L4690" s="4">
        <f t="shared" si="76"/>
        <v>-7292.9688000000015</v>
      </c>
      <c r="M4690">
        <v>10163</v>
      </c>
      <c r="N4690">
        <v>2.903</v>
      </c>
      <c r="O4690" t="s">
        <v>15400</v>
      </c>
      <c r="P4690">
        <v>23</v>
      </c>
      <c r="Q4690" t="s">
        <v>7642</v>
      </c>
      <c r="R4690" t="s">
        <v>13828</v>
      </c>
      <c r="S4690" t="s">
        <v>20107</v>
      </c>
      <c r="T4690" t="s">
        <v>26293</v>
      </c>
      <c r="U4690" t="s">
        <v>27810</v>
      </c>
      <c r="V4690">
        <v>1</v>
      </c>
      <c r="W4690">
        <v>-0.25</v>
      </c>
      <c r="X4690">
        <v>1000000</v>
      </c>
      <c r="Y4690">
        <v>-2383049.1805349202</v>
      </c>
    </row>
    <row r="4691" spans="1:25" x14ac:dyDescent="0.15">
      <c r="A4691" s="1">
        <v>4689</v>
      </c>
      <c r="B4691" s="2">
        <v>43801</v>
      </c>
      <c r="C4691" t="s">
        <v>2756</v>
      </c>
      <c r="D4691" t="s">
        <v>1103</v>
      </c>
      <c r="E4691">
        <v>3.6600000000000001E-2</v>
      </c>
      <c r="F4691">
        <v>3.1600000000000003E-2</v>
      </c>
      <c r="G4691" t="s">
        <v>1053</v>
      </c>
      <c r="H4691" t="s">
        <v>1358</v>
      </c>
      <c r="L4691" s="4">
        <f t="shared" si="76"/>
        <v>9349.9599999999955</v>
      </c>
      <c r="M4691">
        <v>10163</v>
      </c>
      <c r="N4691">
        <v>2.903</v>
      </c>
      <c r="O4691" t="s">
        <v>15400</v>
      </c>
      <c r="P4691">
        <v>23</v>
      </c>
      <c r="Q4691" t="s">
        <v>7643</v>
      </c>
      <c r="R4691" t="s">
        <v>13828</v>
      </c>
      <c r="S4691" t="s">
        <v>20108</v>
      </c>
      <c r="T4691" t="s">
        <v>26293</v>
      </c>
      <c r="U4691" t="s">
        <v>27811</v>
      </c>
      <c r="V4691">
        <v>1</v>
      </c>
      <c r="W4691">
        <v>-0.25</v>
      </c>
      <c r="X4691">
        <v>1000000</v>
      </c>
      <c r="Y4691">
        <v>-2383049.1805349202</v>
      </c>
    </row>
    <row r="4692" spans="1:25" x14ac:dyDescent="0.15">
      <c r="A4692" s="1">
        <v>4690</v>
      </c>
      <c r="B4692" s="2">
        <v>43801</v>
      </c>
      <c r="C4692" t="s">
        <v>2757</v>
      </c>
      <c r="D4692" t="s">
        <v>1103</v>
      </c>
      <c r="E4692">
        <v>5.57E-2</v>
      </c>
      <c r="F4692">
        <v>5.9900000000000002E-2</v>
      </c>
      <c r="G4692" t="s">
        <v>1054</v>
      </c>
      <c r="H4692" t="s">
        <v>1844</v>
      </c>
      <c r="L4692" s="4">
        <f t="shared" si="76"/>
        <v>9689.4042000000063</v>
      </c>
      <c r="M4692">
        <v>10163</v>
      </c>
      <c r="N4692">
        <v>2.903</v>
      </c>
      <c r="O4692" t="s">
        <v>15404</v>
      </c>
      <c r="P4692">
        <v>51</v>
      </c>
      <c r="Q4692" t="s">
        <v>7644</v>
      </c>
      <c r="R4692" t="s">
        <v>13829</v>
      </c>
      <c r="S4692" t="s">
        <v>20109</v>
      </c>
      <c r="T4692" t="s">
        <v>26294</v>
      </c>
      <c r="U4692" t="s">
        <v>27810</v>
      </c>
      <c r="V4692">
        <v>1</v>
      </c>
      <c r="W4692">
        <v>-0.25</v>
      </c>
      <c r="X4692">
        <v>1000000</v>
      </c>
      <c r="Y4692">
        <v>-2383049.1805349202</v>
      </c>
    </row>
    <row r="4693" spans="1:25" x14ac:dyDescent="0.15">
      <c r="A4693" s="1">
        <v>4691</v>
      </c>
      <c r="B4693" s="2">
        <v>43801</v>
      </c>
      <c r="C4693" t="s">
        <v>2758</v>
      </c>
      <c r="D4693" t="s">
        <v>1103</v>
      </c>
      <c r="E4693">
        <v>5.5300000000000002E-2</v>
      </c>
      <c r="F4693">
        <v>5.0999999999999997E-2</v>
      </c>
      <c r="G4693" t="s">
        <v>1055</v>
      </c>
      <c r="H4693" t="s">
        <v>1689</v>
      </c>
      <c r="L4693" s="4">
        <f t="shared" si="76"/>
        <v>-10881.524100000013</v>
      </c>
      <c r="M4693">
        <v>10163</v>
      </c>
      <c r="N4693">
        <v>2.903</v>
      </c>
      <c r="O4693" t="s">
        <v>15404</v>
      </c>
      <c r="P4693">
        <v>51</v>
      </c>
      <c r="Q4693" t="s">
        <v>7645</v>
      </c>
      <c r="R4693" t="s">
        <v>13830</v>
      </c>
      <c r="S4693" t="s">
        <v>20110</v>
      </c>
      <c r="T4693" t="s">
        <v>26295</v>
      </c>
      <c r="U4693" t="s">
        <v>27811</v>
      </c>
      <c r="V4693">
        <v>1</v>
      </c>
      <c r="W4693">
        <v>-0.25</v>
      </c>
      <c r="X4693">
        <v>1000000</v>
      </c>
      <c r="Y4693">
        <v>-2383049.1805349202</v>
      </c>
    </row>
    <row r="4694" spans="1:25" x14ac:dyDescent="0.15">
      <c r="A4694" s="1">
        <v>4692</v>
      </c>
      <c r="B4694" s="2">
        <v>43802</v>
      </c>
      <c r="C4694" t="s">
        <v>2755</v>
      </c>
      <c r="D4694" t="s">
        <v>1103</v>
      </c>
      <c r="E4694">
        <v>3.9899999999999998E-2</v>
      </c>
      <c r="F4694">
        <v>3.6499999999999998E-2</v>
      </c>
      <c r="G4694" t="s">
        <v>1056</v>
      </c>
      <c r="H4694" t="s">
        <v>1460</v>
      </c>
      <c r="L4694" s="4">
        <f t="shared" si="76"/>
        <v>5597.7804000000006</v>
      </c>
      <c r="M4694">
        <v>10163</v>
      </c>
      <c r="N4694">
        <v>2.903</v>
      </c>
      <c r="O4694" t="s">
        <v>15400</v>
      </c>
      <c r="P4694">
        <v>22</v>
      </c>
      <c r="Q4694" t="s">
        <v>7646</v>
      </c>
      <c r="R4694" t="s">
        <v>13831</v>
      </c>
      <c r="S4694" t="s">
        <v>20111</v>
      </c>
      <c r="T4694" t="s">
        <v>26296</v>
      </c>
      <c r="U4694" t="s">
        <v>27810</v>
      </c>
      <c r="V4694">
        <v>1</v>
      </c>
      <c r="W4694">
        <v>-0.25</v>
      </c>
      <c r="X4694">
        <v>1000000</v>
      </c>
      <c r="Y4694">
        <v>-2366682.132934405</v>
      </c>
    </row>
    <row r="4695" spans="1:25" x14ac:dyDescent="0.15">
      <c r="A4695" s="1">
        <v>4693</v>
      </c>
      <c r="B4695" s="2">
        <v>43802</v>
      </c>
      <c r="C4695" t="s">
        <v>2756</v>
      </c>
      <c r="D4695" t="s">
        <v>1103</v>
      </c>
      <c r="E4695">
        <v>3.1600000000000003E-2</v>
      </c>
      <c r="F4695">
        <v>3.27E-2</v>
      </c>
      <c r="G4695" t="s">
        <v>1057</v>
      </c>
      <c r="H4695" t="s">
        <v>1395</v>
      </c>
      <c r="L4695" s="4">
        <f t="shared" si="76"/>
        <v>-2191.1427999999937</v>
      </c>
      <c r="M4695">
        <v>10163</v>
      </c>
      <c r="N4695">
        <v>2.903</v>
      </c>
      <c r="O4695" t="s">
        <v>15400</v>
      </c>
      <c r="P4695">
        <v>22</v>
      </c>
      <c r="Q4695" t="s">
        <v>7647</v>
      </c>
      <c r="R4695" t="s">
        <v>13832</v>
      </c>
      <c r="S4695" t="s">
        <v>20112</v>
      </c>
      <c r="T4695" t="s">
        <v>26297</v>
      </c>
      <c r="U4695" t="s">
        <v>27811</v>
      </c>
      <c r="V4695">
        <v>1</v>
      </c>
      <c r="W4695">
        <v>-0.25</v>
      </c>
      <c r="X4695">
        <v>1000000</v>
      </c>
      <c r="Y4695">
        <v>-2366682.132934405</v>
      </c>
    </row>
    <row r="4696" spans="1:25" x14ac:dyDescent="0.15">
      <c r="A4696" s="1">
        <v>4694</v>
      </c>
      <c r="B4696" s="2">
        <v>43802</v>
      </c>
      <c r="C4696" t="s">
        <v>2757</v>
      </c>
      <c r="D4696" t="s">
        <v>1103</v>
      </c>
      <c r="E4696">
        <v>5.9900000000000002E-2</v>
      </c>
      <c r="F4696">
        <v>5.62E-2</v>
      </c>
      <c r="G4696" t="s">
        <v>1058</v>
      </c>
      <c r="H4696" t="s">
        <v>1863</v>
      </c>
      <c r="L4696" s="4">
        <f t="shared" si="76"/>
        <v>-7859.0479000000041</v>
      </c>
      <c r="M4696">
        <v>10163</v>
      </c>
      <c r="N4696">
        <v>2.903</v>
      </c>
      <c r="O4696" t="s">
        <v>15404</v>
      </c>
      <c r="P4696">
        <v>50</v>
      </c>
      <c r="Q4696" t="s">
        <v>7648</v>
      </c>
      <c r="R4696" t="s">
        <v>13833</v>
      </c>
      <c r="S4696" t="s">
        <v>20113</v>
      </c>
      <c r="T4696" t="s">
        <v>26298</v>
      </c>
      <c r="U4696" t="s">
        <v>27810</v>
      </c>
      <c r="V4696">
        <v>1</v>
      </c>
      <c r="W4696">
        <v>-0.25</v>
      </c>
      <c r="X4696">
        <v>1000000</v>
      </c>
      <c r="Y4696">
        <v>-2366682.132934405</v>
      </c>
    </row>
    <row r="4697" spans="1:25" x14ac:dyDescent="0.15">
      <c r="A4697" s="1">
        <v>4695</v>
      </c>
      <c r="B4697" s="2">
        <v>43802</v>
      </c>
      <c r="C4697" t="s">
        <v>2758</v>
      </c>
      <c r="D4697" t="s">
        <v>1103</v>
      </c>
      <c r="E4697">
        <v>5.0999999999999997E-2</v>
      </c>
      <c r="F4697">
        <v>5.2699999999999997E-2</v>
      </c>
      <c r="G4697" t="s">
        <v>1059</v>
      </c>
      <c r="H4697" t="s">
        <v>1447</v>
      </c>
      <c r="L4697" s="4">
        <f t="shared" si="76"/>
        <v>4509.3231000000005</v>
      </c>
      <c r="M4697">
        <v>10163</v>
      </c>
      <c r="N4697">
        <v>2.903</v>
      </c>
      <c r="O4697" t="s">
        <v>15404</v>
      </c>
      <c r="P4697">
        <v>50</v>
      </c>
      <c r="Q4697" t="s">
        <v>7649</v>
      </c>
      <c r="R4697" t="s">
        <v>13834</v>
      </c>
      <c r="S4697" t="s">
        <v>20114</v>
      </c>
      <c r="T4697" t="s">
        <v>26299</v>
      </c>
      <c r="U4697" t="s">
        <v>27811</v>
      </c>
      <c r="V4697">
        <v>1</v>
      </c>
      <c r="W4697">
        <v>-0.25</v>
      </c>
      <c r="X4697">
        <v>1000000</v>
      </c>
      <c r="Y4697">
        <v>-2366682.132934405</v>
      </c>
    </row>
    <row r="4698" spans="1:25" x14ac:dyDescent="0.15">
      <c r="A4698" s="1">
        <v>4696</v>
      </c>
      <c r="B4698" s="2">
        <v>43803</v>
      </c>
      <c r="C4698" t="s">
        <v>2755</v>
      </c>
      <c r="D4698" t="s">
        <v>1103</v>
      </c>
      <c r="E4698">
        <v>3.6499999999999998E-2</v>
      </c>
      <c r="F4698">
        <v>4.3900000000000002E-2</v>
      </c>
      <c r="G4698" t="s">
        <v>1060</v>
      </c>
      <c r="H4698" t="s">
        <v>1193</v>
      </c>
      <c r="L4698" s="4">
        <f t="shared" si="76"/>
        <v>-12484.229200000007</v>
      </c>
      <c r="M4698">
        <v>10163</v>
      </c>
      <c r="N4698">
        <v>2.903</v>
      </c>
      <c r="O4698" t="s">
        <v>15400</v>
      </c>
      <c r="P4698">
        <v>21</v>
      </c>
      <c r="Q4698" t="s">
        <v>7650</v>
      </c>
      <c r="R4698" t="s">
        <v>13835</v>
      </c>
      <c r="S4698" t="s">
        <v>20115</v>
      </c>
      <c r="T4698" t="s">
        <v>26300</v>
      </c>
      <c r="U4698" t="s">
        <v>27810</v>
      </c>
      <c r="V4698">
        <v>1</v>
      </c>
      <c r="W4698">
        <v>-0.25</v>
      </c>
      <c r="X4698">
        <v>1000000</v>
      </c>
      <c r="Y4698">
        <v>-2376482.0484704911</v>
      </c>
    </row>
    <row r="4699" spans="1:25" x14ac:dyDescent="0.15">
      <c r="A4699" s="1">
        <v>4697</v>
      </c>
      <c r="B4699" s="2">
        <v>43803</v>
      </c>
      <c r="C4699" t="s">
        <v>2756</v>
      </c>
      <c r="D4699" t="s">
        <v>1103</v>
      </c>
      <c r="E4699">
        <v>3.27E-2</v>
      </c>
      <c r="F4699">
        <v>2.2499999999999999E-2</v>
      </c>
      <c r="G4699" t="s">
        <v>1061</v>
      </c>
      <c r="H4699" t="s">
        <v>1328</v>
      </c>
      <c r="L4699" s="4">
        <f t="shared" si="76"/>
        <v>18451.942800000001</v>
      </c>
      <c r="M4699">
        <v>10163</v>
      </c>
      <c r="N4699">
        <v>2.903</v>
      </c>
      <c r="O4699" t="s">
        <v>15400</v>
      </c>
      <c r="P4699">
        <v>21</v>
      </c>
      <c r="Q4699" t="s">
        <v>7651</v>
      </c>
      <c r="R4699" t="s">
        <v>13836</v>
      </c>
      <c r="S4699" t="s">
        <v>20116</v>
      </c>
      <c r="T4699" t="s">
        <v>26301</v>
      </c>
      <c r="U4699" t="s">
        <v>27811</v>
      </c>
      <c r="V4699">
        <v>1</v>
      </c>
      <c r="W4699">
        <v>-0.25</v>
      </c>
      <c r="X4699">
        <v>1000000</v>
      </c>
      <c r="Y4699">
        <v>-2376482.0484704911</v>
      </c>
    </row>
    <row r="4700" spans="1:25" x14ac:dyDescent="0.15">
      <c r="A4700" s="1">
        <v>4698</v>
      </c>
      <c r="B4700" s="2">
        <v>43803</v>
      </c>
      <c r="C4700" t="s">
        <v>2757</v>
      </c>
      <c r="D4700" t="s">
        <v>1103</v>
      </c>
      <c r="E4700">
        <v>5.62E-2</v>
      </c>
      <c r="F4700">
        <v>6.6100000000000006E-2</v>
      </c>
      <c r="G4700" t="s">
        <v>1062</v>
      </c>
      <c r="H4700" t="s">
        <v>1750</v>
      </c>
      <c r="L4700" s="4">
        <f t="shared" si="76"/>
        <v>21430.718100000013</v>
      </c>
      <c r="M4700">
        <v>10163</v>
      </c>
      <c r="N4700">
        <v>2.903</v>
      </c>
      <c r="O4700" t="s">
        <v>15404</v>
      </c>
      <c r="P4700">
        <v>49</v>
      </c>
      <c r="Q4700" t="s">
        <v>7652</v>
      </c>
      <c r="R4700" t="s">
        <v>13837</v>
      </c>
      <c r="S4700" t="s">
        <v>20117</v>
      </c>
      <c r="T4700" t="s">
        <v>26302</v>
      </c>
      <c r="U4700" t="s">
        <v>27810</v>
      </c>
      <c r="V4700">
        <v>1</v>
      </c>
      <c r="W4700">
        <v>-0.25</v>
      </c>
      <c r="X4700">
        <v>1000000</v>
      </c>
      <c r="Y4700">
        <v>-2376482.0484704911</v>
      </c>
    </row>
    <row r="4701" spans="1:25" x14ac:dyDescent="0.15">
      <c r="A4701" s="1">
        <v>4699</v>
      </c>
      <c r="B4701" s="2">
        <v>43803</v>
      </c>
      <c r="C4701" t="s">
        <v>2758</v>
      </c>
      <c r="D4701" t="s">
        <v>1103</v>
      </c>
      <c r="E4701">
        <v>5.2699999999999997E-2</v>
      </c>
      <c r="F4701">
        <v>4.2700000000000002E-2</v>
      </c>
      <c r="G4701" t="s">
        <v>1063</v>
      </c>
      <c r="H4701" t="s">
        <v>1959</v>
      </c>
      <c r="L4701" s="4">
        <f t="shared" si="76"/>
        <v>-25000.979999999989</v>
      </c>
      <c r="M4701">
        <v>10163</v>
      </c>
      <c r="N4701">
        <v>2.903</v>
      </c>
      <c r="O4701" t="s">
        <v>15404</v>
      </c>
      <c r="P4701">
        <v>49</v>
      </c>
      <c r="Q4701" t="s">
        <v>7653</v>
      </c>
      <c r="R4701" t="s">
        <v>13838</v>
      </c>
      <c r="S4701" t="s">
        <v>20118</v>
      </c>
      <c r="T4701" t="s">
        <v>26303</v>
      </c>
      <c r="U4701" t="s">
        <v>27811</v>
      </c>
      <c r="V4701">
        <v>1</v>
      </c>
      <c r="W4701">
        <v>-0.25</v>
      </c>
      <c r="X4701">
        <v>1000000</v>
      </c>
      <c r="Y4701">
        <v>-2376482.0484704911</v>
      </c>
    </row>
    <row r="4702" spans="1:25" x14ac:dyDescent="0.15">
      <c r="A4702" s="1">
        <v>4700</v>
      </c>
      <c r="B4702" s="2">
        <v>43804</v>
      </c>
      <c r="C4702" t="s">
        <v>2755</v>
      </c>
      <c r="D4702" t="s">
        <v>1103</v>
      </c>
      <c r="E4702">
        <v>4.3900000000000002E-2</v>
      </c>
      <c r="F4702">
        <v>5.1799999999999999E-2</v>
      </c>
      <c r="G4702" t="s">
        <v>1064</v>
      </c>
      <c r="H4702" t="s">
        <v>1399</v>
      </c>
      <c r="L4702" s="4">
        <f t="shared" si="76"/>
        <v>5700.4266999999982</v>
      </c>
      <c r="M4702">
        <v>10163</v>
      </c>
      <c r="N4702">
        <v>2.903</v>
      </c>
      <c r="O4702" t="s">
        <v>15400</v>
      </c>
      <c r="P4702">
        <v>20</v>
      </c>
      <c r="Q4702" t="s">
        <v>7654</v>
      </c>
      <c r="R4702" t="s">
        <v>13839</v>
      </c>
      <c r="S4702" t="s">
        <v>20119</v>
      </c>
      <c r="T4702" t="s">
        <v>26304</v>
      </c>
      <c r="U4702" t="s">
        <v>27810</v>
      </c>
      <c r="V4702">
        <v>1</v>
      </c>
      <c r="W4702">
        <v>0.25</v>
      </c>
      <c r="X4702">
        <v>1000000</v>
      </c>
      <c r="Y4702">
        <v>13118468.70999649</v>
      </c>
    </row>
    <row r="4703" spans="1:25" x14ac:dyDescent="0.15">
      <c r="A4703" s="1">
        <v>4701</v>
      </c>
      <c r="B4703" s="2">
        <v>43804</v>
      </c>
      <c r="C4703" t="s">
        <v>2756</v>
      </c>
      <c r="D4703" t="s">
        <v>1103</v>
      </c>
      <c r="E4703">
        <v>2.2499999999999999E-2</v>
      </c>
      <c r="F4703">
        <v>1.43E-2</v>
      </c>
      <c r="G4703" t="s">
        <v>1065</v>
      </c>
      <c r="H4703" t="s">
        <v>1568</v>
      </c>
      <c r="L4703" s="4">
        <f t="shared" si="76"/>
        <v>-9167.025999999998</v>
      </c>
      <c r="M4703">
        <v>10163</v>
      </c>
      <c r="N4703">
        <v>2.903</v>
      </c>
      <c r="O4703" t="s">
        <v>15400</v>
      </c>
      <c r="P4703">
        <v>20</v>
      </c>
      <c r="Q4703" t="s">
        <v>7655</v>
      </c>
      <c r="R4703" t="s">
        <v>13840</v>
      </c>
      <c r="S4703" t="s">
        <v>20120</v>
      </c>
      <c r="T4703" t="s">
        <v>26305</v>
      </c>
      <c r="U4703" t="s">
        <v>27811</v>
      </c>
      <c r="V4703">
        <v>1</v>
      </c>
      <c r="W4703">
        <v>0.25</v>
      </c>
      <c r="X4703">
        <v>1000000</v>
      </c>
      <c r="Y4703">
        <v>13118468.70999649</v>
      </c>
    </row>
    <row r="4704" spans="1:25" x14ac:dyDescent="0.15">
      <c r="A4704" s="1">
        <v>4702</v>
      </c>
      <c r="B4704" s="2">
        <v>43804</v>
      </c>
      <c r="C4704" t="s">
        <v>2757</v>
      </c>
      <c r="D4704" t="s">
        <v>1103</v>
      </c>
      <c r="E4704">
        <v>6.6100000000000006E-2</v>
      </c>
      <c r="F4704">
        <v>7.3700000000000002E-2</v>
      </c>
      <c r="G4704" t="s">
        <v>1066</v>
      </c>
      <c r="H4704" t="s">
        <v>1610</v>
      </c>
      <c r="L4704" s="4">
        <f t="shared" si="76"/>
        <v>3861.9399999999978</v>
      </c>
      <c r="M4704">
        <v>10163</v>
      </c>
      <c r="N4704">
        <v>2.903</v>
      </c>
      <c r="O4704" t="s">
        <v>15404</v>
      </c>
      <c r="P4704">
        <v>48</v>
      </c>
      <c r="Q4704" t="s">
        <v>7656</v>
      </c>
      <c r="R4704" t="s">
        <v>13841</v>
      </c>
      <c r="S4704" t="s">
        <v>20121</v>
      </c>
      <c r="T4704" t="s">
        <v>26306</v>
      </c>
      <c r="U4704" t="s">
        <v>27810</v>
      </c>
      <c r="V4704">
        <v>1</v>
      </c>
      <c r="W4704">
        <v>0.25</v>
      </c>
      <c r="X4704">
        <v>1000000</v>
      </c>
      <c r="Y4704">
        <v>13118468.70999649</v>
      </c>
    </row>
    <row r="4705" spans="1:25" x14ac:dyDescent="0.15">
      <c r="A4705" s="1">
        <v>4703</v>
      </c>
      <c r="B4705" s="2">
        <v>43804</v>
      </c>
      <c r="C4705" t="s">
        <v>2758</v>
      </c>
      <c r="D4705" t="s">
        <v>1103</v>
      </c>
      <c r="E4705">
        <v>4.2700000000000002E-2</v>
      </c>
      <c r="F4705">
        <v>3.3000000000000002E-2</v>
      </c>
      <c r="G4705" t="s">
        <v>1067</v>
      </c>
      <c r="H4705" t="s">
        <v>2016</v>
      </c>
      <c r="L4705" s="4">
        <f t="shared" si="76"/>
        <v>-7196.4202999999998</v>
      </c>
      <c r="M4705">
        <v>10163</v>
      </c>
      <c r="N4705">
        <v>2.903</v>
      </c>
      <c r="O4705" t="s">
        <v>15404</v>
      </c>
      <c r="P4705">
        <v>48</v>
      </c>
      <c r="Q4705" t="s">
        <v>7657</v>
      </c>
      <c r="R4705" t="s">
        <v>13842</v>
      </c>
      <c r="S4705" t="s">
        <v>20122</v>
      </c>
      <c r="T4705" t="s">
        <v>26307</v>
      </c>
      <c r="U4705" t="s">
        <v>27811</v>
      </c>
      <c r="V4705">
        <v>1</v>
      </c>
      <c r="W4705">
        <v>0.25</v>
      </c>
      <c r="X4705">
        <v>1000000</v>
      </c>
      <c r="Y4705">
        <v>13118468.70999649</v>
      </c>
    </row>
    <row r="4706" spans="1:25" x14ac:dyDescent="0.15">
      <c r="A4706" s="1">
        <v>4704</v>
      </c>
      <c r="B4706" s="2">
        <v>43805</v>
      </c>
      <c r="C4706" t="s">
        <v>2755</v>
      </c>
      <c r="D4706" t="s">
        <v>1103</v>
      </c>
      <c r="E4706">
        <v>5.1799999999999999E-2</v>
      </c>
      <c r="F4706">
        <v>4.8800000000000003E-2</v>
      </c>
      <c r="G4706" t="s">
        <v>1068</v>
      </c>
      <c r="H4706" t="s">
        <v>1171</v>
      </c>
      <c r="L4706" s="4">
        <f t="shared" si="76"/>
        <v>3506.2349999999951</v>
      </c>
      <c r="M4706">
        <v>10163</v>
      </c>
      <c r="N4706">
        <v>2.903</v>
      </c>
      <c r="O4706" t="s">
        <v>15400</v>
      </c>
      <c r="P4706">
        <v>19</v>
      </c>
      <c r="Q4706" t="s">
        <v>7658</v>
      </c>
      <c r="R4706" t="s">
        <v>13843</v>
      </c>
      <c r="S4706" t="s">
        <v>20123</v>
      </c>
      <c r="T4706" t="s">
        <v>26308</v>
      </c>
      <c r="U4706" t="s">
        <v>27810</v>
      </c>
      <c r="V4706">
        <v>1</v>
      </c>
      <c r="W4706">
        <v>-0.25</v>
      </c>
      <c r="X4706">
        <v>1000000</v>
      </c>
      <c r="Y4706">
        <v>-2320159.775482778</v>
      </c>
    </row>
    <row r="4707" spans="1:25" x14ac:dyDescent="0.15">
      <c r="A4707" s="1">
        <v>4705</v>
      </c>
      <c r="B4707" s="2">
        <v>43805</v>
      </c>
      <c r="C4707" t="s">
        <v>2756</v>
      </c>
      <c r="D4707" t="s">
        <v>1103</v>
      </c>
      <c r="E4707">
        <v>1.43E-2</v>
      </c>
      <c r="F4707">
        <v>1.54E-2</v>
      </c>
      <c r="G4707" t="s">
        <v>1069</v>
      </c>
      <c r="H4707" t="s">
        <v>1348</v>
      </c>
      <c r="L4707" s="4">
        <f t="shared" si="76"/>
        <v>-2806.0043000000005</v>
      </c>
      <c r="M4707">
        <v>10163</v>
      </c>
      <c r="N4707">
        <v>2.903</v>
      </c>
      <c r="O4707" t="s">
        <v>15400</v>
      </c>
      <c r="P4707">
        <v>19</v>
      </c>
      <c r="Q4707" t="s">
        <v>7659</v>
      </c>
      <c r="R4707" t="s">
        <v>13844</v>
      </c>
      <c r="S4707" t="s">
        <v>20124</v>
      </c>
      <c r="T4707" t="s">
        <v>26309</v>
      </c>
      <c r="U4707" t="s">
        <v>27811</v>
      </c>
      <c r="V4707">
        <v>1</v>
      </c>
      <c r="W4707">
        <v>-0.25</v>
      </c>
      <c r="X4707">
        <v>1000000</v>
      </c>
      <c r="Y4707">
        <v>-2320159.775482778</v>
      </c>
    </row>
    <row r="4708" spans="1:25" x14ac:dyDescent="0.15">
      <c r="A4708" s="1">
        <v>4706</v>
      </c>
      <c r="B4708" s="2">
        <v>43805</v>
      </c>
      <c r="C4708" t="s">
        <v>2757</v>
      </c>
      <c r="D4708" t="s">
        <v>1103</v>
      </c>
      <c r="E4708">
        <v>7.3700000000000002E-2</v>
      </c>
      <c r="F4708">
        <v>6.93E-2</v>
      </c>
      <c r="G4708" t="s">
        <v>1070</v>
      </c>
      <c r="H4708" t="s">
        <v>1588</v>
      </c>
      <c r="L4708" s="4">
        <f t="shared" si="76"/>
        <v>-7512.4896000000017</v>
      </c>
      <c r="M4708">
        <v>10163</v>
      </c>
      <c r="N4708">
        <v>2.903</v>
      </c>
      <c r="O4708" t="s">
        <v>15404</v>
      </c>
      <c r="P4708">
        <v>47</v>
      </c>
      <c r="Q4708" t="s">
        <v>7660</v>
      </c>
      <c r="R4708" t="s">
        <v>13845</v>
      </c>
      <c r="S4708" t="s">
        <v>20125</v>
      </c>
      <c r="T4708" t="s">
        <v>26310</v>
      </c>
      <c r="U4708" t="s">
        <v>27810</v>
      </c>
      <c r="V4708">
        <v>1</v>
      </c>
      <c r="W4708">
        <v>-0.25</v>
      </c>
      <c r="X4708">
        <v>1000000</v>
      </c>
      <c r="Y4708">
        <v>-2320159.775482778</v>
      </c>
    </row>
    <row r="4709" spans="1:25" x14ac:dyDescent="0.15">
      <c r="A4709" s="1">
        <v>4707</v>
      </c>
      <c r="B4709" s="2">
        <v>43805</v>
      </c>
      <c r="C4709" t="s">
        <v>2758</v>
      </c>
      <c r="D4709" t="s">
        <v>1103</v>
      </c>
      <c r="E4709">
        <v>3.3000000000000002E-2</v>
      </c>
      <c r="F4709">
        <v>3.2599999999999997E-2</v>
      </c>
      <c r="G4709" t="s">
        <v>1071</v>
      </c>
      <c r="H4709" t="s">
        <v>1782</v>
      </c>
      <c r="L4709" s="4">
        <f t="shared" si="76"/>
        <v>-1235.8208000000141</v>
      </c>
      <c r="M4709">
        <v>10163</v>
      </c>
      <c r="N4709">
        <v>2.903</v>
      </c>
      <c r="O4709" t="s">
        <v>15404</v>
      </c>
      <c r="P4709">
        <v>47</v>
      </c>
      <c r="Q4709" t="s">
        <v>7661</v>
      </c>
      <c r="R4709" t="s">
        <v>13846</v>
      </c>
      <c r="S4709" t="s">
        <v>20126</v>
      </c>
      <c r="T4709" t="s">
        <v>26311</v>
      </c>
      <c r="U4709" t="s">
        <v>27811</v>
      </c>
      <c r="V4709">
        <v>1</v>
      </c>
      <c r="W4709">
        <v>-0.25</v>
      </c>
      <c r="X4709">
        <v>1000000</v>
      </c>
      <c r="Y4709">
        <v>-2320159.775482778</v>
      </c>
    </row>
    <row r="4710" spans="1:25" x14ac:dyDescent="0.15">
      <c r="A4710" s="1">
        <v>4708</v>
      </c>
      <c r="B4710" s="2">
        <v>43808</v>
      </c>
      <c r="C4710" t="s">
        <v>2755</v>
      </c>
      <c r="D4710" t="s">
        <v>1103</v>
      </c>
      <c r="E4710">
        <v>4.8800000000000003E-2</v>
      </c>
      <c r="F4710">
        <v>5.0299999999999997E-2</v>
      </c>
      <c r="G4710" t="s">
        <v>1072</v>
      </c>
      <c r="H4710" t="s">
        <v>1543</v>
      </c>
      <c r="L4710" s="4">
        <f t="shared" si="76"/>
        <v>-1615.916999999994</v>
      </c>
      <c r="M4710">
        <v>10163</v>
      </c>
      <c r="N4710">
        <v>2.903</v>
      </c>
      <c r="O4710" t="s">
        <v>15400</v>
      </c>
      <c r="P4710">
        <v>16</v>
      </c>
      <c r="Q4710" t="s">
        <v>7662</v>
      </c>
      <c r="R4710" t="s">
        <v>13847</v>
      </c>
      <c r="S4710" t="s">
        <v>20127</v>
      </c>
      <c r="T4710" t="s">
        <v>26312</v>
      </c>
      <c r="U4710" t="s">
        <v>27810</v>
      </c>
      <c r="V4710">
        <v>1</v>
      </c>
      <c r="W4710">
        <v>-0.25</v>
      </c>
      <c r="X4710">
        <v>1000000</v>
      </c>
      <c r="Y4710">
        <v>-2328082.459749491</v>
      </c>
    </row>
    <row r="4711" spans="1:25" x14ac:dyDescent="0.15">
      <c r="A4711" s="1">
        <v>4709</v>
      </c>
      <c r="B4711" s="2">
        <v>43808</v>
      </c>
      <c r="C4711" t="s">
        <v>2756</v>
      </c>
      <c r="D4711" t="s">
        <v>1103</v>
      </c>
      <c r="E4711">
        <v>1.54E-2</v>
      </c>
      <c r="F4711">
        <v>1.2999999999999999E-2</v>
      </c>
      <c r="G4711" t="s">
        <v>1073</v>
      </c>
      <c r="H4711" t="s">
        <v>1592</v>
      </c>
      <c r="L4711" s="4">
        <f t="shared" si="76"/>
        <v>5366.0640000000021</v>
      </c>
      <c r="M4711">
        <v>10163</v>
      </c>
      <c r="N4711">
        <v>2.903</v>
      </c>
      <c r="O4711" t="s">
        <v>15400</v>
      </c>
      <c r="P4711">
        <v>16</v>
      </c>
      <c r="Q4711" t="s">
        <v>7663</v>
      </c>
      <c r="R4711" t="s">
        <v>13848</v>
      </c>
      <c r="S4711" t="s">
        <v>20128</v>
      </c>
      <c r="T4711" t="s">
        <v>26313</v>
      </c>
      <c r="U4711" t="s">
        <v>27811</v>
      </c>
      <c r="V4711">
        <v>1</v>
      </c>
      <c r="W4711">
        <v>-0.25</v>
      </c>
      <c r="X4711">
        <v>1000000</v>
      </c>
      <c r="Y4711">
        <v>-2328082.459749491</v>
      </c>
    </row>
    <row r="4712" spans="1:25" x14ac:dyDescent="0.15">
      <c r="A4712" s="1">
        <v>4710</v>
      </c>
      <c r="B4712" s="2">
        <v>43808</v>
      </c>
      <c r="C4712" t="s">
        <v>2757</v>
      </c>
      <c r="D4712" t="s">
        <v>1103</v>
      </c>
      <c r="E4712">
        <v>6.93E-2</v>
      </c>
      <c r="F4712">
        <v>7.1599999999999997E-2</v>
      </c>
      <c r="G4712" t="s">
        <v>1074</v>
      </c>
      <c r="H4712" t="s">
        <v>1729</v>
      </c>
      <c r="L4712" s="4">
        <f t="shared" si="76"/>
        <v>3833.4835999999941</v>
      </c>
      <c r="M4712">
        <v>10163</v>
      </c>
      <c r="N4712">
        <v>2.903</v>
      </c>
      <c r="O4712" t="s">
        <v>15404</v>
      </c>
      <c r="P4712">
        <v>44</v>
      </c>
      <c r="Q4712" t="s">
        <v>7664</v>
      </c>
      <c r="R4712" t="s">
        <v>13849</v>
      </c>
      <c r="S4712" t="s">
        <v>20129</v>
      </c>
      <c r="T4712" t="s">
        <v>26314</v>
      </c>
      <c r="U4712" t="s">
        <v>27810</v>
      </c>
      <c r="V4712">
        <v>1</v>
      </c>
      <c r="W4712">
        <v>-0.25</v>
      </c>
      <c r="X4712">
        <v>1000000</v>
      </c>
      <c r="Y4712">
        <v>-2328082.459749491</v>
      </c>
    </row>
    <row r="4713" spans="1:25" x14ac:dyDescent="0.15">
      <c r="A4713" s="1">
        <v>4711</v>
      </c>
      <c r="B4713" s="2">
        <v>43808</v>
      </c>
      <c r="C4713" t="s">
        <v>2758</v>
      </c>
      <c r="D4713" t="s">
        <v>1103</v>
      </c>
      <c r="E4713">
        <v>3.2599999999999997E-2</v>
      </c>
      <c r="F4713">
        <v>3.04E-2</v>
      </c>
      <c r="G4713" t="s">
        <v>1075</v>
      </c>
      <c r="H4713" t="s">
        <v>1683</v>
      </c>
      <c r="L4713" s="4">
        <f t="shared" si="76"/>
        <v>-6260.4079999999922</v>
      </c>
      <c r="M4713">
        <v>10163</v>
      </c>
      <c r="N4713">
        <v>2.903</v>
      </c>
      <c r="O4713" t="s">
        <v>15404</v>
      </c>
      <c r="P4713">
        <v>44</v>
      </c>
      <c r="Q4713" t="s">
        <v>7665</v>
      </c>
      <c r="R4713" t="s">
        <v>13850</v>
      </c>
      <c r="S4713" t="s">
        <v>20130</v>
      </c>
      <c r="T4713" t="s">
        <v>26315</v>
      </c>
      <c r="U4713" t="s">
        <v>27811</v>
      </c>
      <c r="V4713">
        <v>1</v>
      </c>
      <c r="W4713">
        <v>-0.25</v>
      </c>
      <c r="X4713">
        <v>1000000</v>
      </c>
      <c r="Y4713">
        <v>-2328082.459749491</v>
      </c>
    </row>
    <row r="4714" spans="1:25" x14ac:dyDescent="0.15">
      <c r="A4714" s="1">
        <v>4712</v>
      </c>
      <c r="B4714" s="2">
        <v>43809</v>
      </c>
      <c r="C4714" t="s">
        <v>2755</v>
      </c>
      <c r="D4714" t="s">
        <v>1103</v>
      </c>
      <c r="E4714">
        <v>5.0299999999999997E-2</v>
      </c>
      <c r="F4714">
        <v>5.6000000000000001E-2</v>
      </c>
      <c r="G4714" t="s">
        <v>1076</v>
      </c>
      <c r="H4714" t="s">
        <v>1211</v>
      </c>
      <c r="L4714" s="4">
        <f t="shared" si="76"/>
        <v>-5503.2645000000039</v>
      </c>
      <c r="M4714">
        <v>10163</v>
      </c>
      <c r="N4714">
        <v>2.903</v>
      </c>
      <c r="O4714" t="s">
        <v>15400</v>
      </c>
      <c r="P4714">
        <v>15</v>
      </c>
      <c r="Q4714" t="s">
        <v>7666</v>
      </c>
      <c r="R4714" t="s">
        <v>13851</v>
      </c>
      <c r="S4714" t="s">
        <v>20131</v>
      </c>
      <c r="T4714" t="s">
        <v>26316</v>
      </c>
      <c r="U4714" t="s">
        <v>27810</v>
      </c>
      <c r="V4714">
        <v>1</v>
      </c>
      <c r="W4714">
        <v>-0.25</v>
      </c>
      <c r="X4714">
        <v>1000000</v>
      </c>
      <c r="Y4714">
        <v>-2324908.5235680039</v>
      </c>
    </row>
    <row r="4715" spans="1:25" x14ac:dyDescent="0.15">
      <c r="A4715" s="1">
        <v>4713</v>
      </c>
      <c r="B4715" s="2">
        <v>43809</v>
      </c>
      <c r="C4715" t="s">
        <v>2756</v>
      </c>
      <c r="D4715" t="s">
        <v>1103</v>
      </c>
      <c r="E4715">
        <v>1.2999999999999999E-2</v>
      </c>
      <c r="F4715">
        <v>0.01</v>
      </c>
      <c r="G4715" t="s">
        <v>1077</v>
      </c>
      <c r="H4715" t="s">
        <v>1549</v>
      </c>
      <c r="L4715" s="4">
        <f t="shared" si="76"/>
        <v>6890.5139999999983</v>
      </c>
      <c r="M4715">
        <v>10163</v>
      </c>
      <c r="N4715">
        <v>2.903</v>
      </c>
      <c r="O4715" t="s">
        <v>15400</v>
      </c>
      <c r="P4715">
        <v>15</v>
      </c>
      <c r="Q4715" t="s">
        <v>7667</v>
      </c>
      <c r="R4715" t="s">
        <v>13852</v>
      </c>
      <c r="S4715" t="s">
        <v>20132</v>
      </c>
      <c r="T4715" t="s">
        <v>26317</v>
      </c>
      <c r="U4715" t="s">
        <v>27811</v>
      </c>
      <c r="V4715">
        <v>1</v>
      </c>
      <c r="W4715">
        <v>-0.25</v>
      </c>
      <c r="X4715">
        <v>1000000</v>
      </c>
      <c r="Y4715">
        <v>-2324908.5235680039</v>
      </c>
    </row>
    <row r="4716" spans="1:25" x14ac:dyDescent="0.15">
      <c r="A4716" s="1">
        <v>4714</v>
      </c>
      <c r="B4716" s="2">
        <v>43809</v>
      </c>
      <c r="C4716" t="s">
        <v>2757</v>
      </c>
      <c r="D4716" t="s">
        <v>1103</v>
      </c>
      <c r="E4716">
        <v>7.1599999999999997E-2</v>
      </c>
      <c r="F4716">
        <v>7.7200000000000005E-2</v>
      </c>
      <c r="G4716" t="s">
        <v>1078</v>
      </c>
      <c r="H4716" t="s">
        <v>1992</v>
      </c>
      <c r="L4716" s="4">
        <f t="shared" si="76"/>
        <v>8764.5712000000112</v>
      </c>
      <c r="M4716">
        <v>10163</v>
      </c>
      <c r="N4716">
        <v>2.903</v>
      </c>
      <c r="O4716" t="s">
        <v>15404</v>
      </c>
      <c r="P4716">
        <v>43</v>
      </c>
      <c r="Q4716" t="s">
        <v>7668</v>
      </c>
      <c r="R4716" t="s">
        <v>13853</v>
      </c>
      <c r="S4716" t="s">
        <v>20133</v>
      </c>
      <c r="T4716" t="s">
        <v>26318</v>
      </c>
      <c r="U4716" t="s">
        <v>27810</v>
      </c>
      <c r="V4716">
        <v>1</v>
      </c>
      <c r="W4716">
        <v>-0.25</v>
      </c>
      <c r="X4716">
        <v>1000000</v>
      </c>
      <c r="Y4716">
        <v>-2324908.5235680039</v>
      </c>
    </row>
    <row r="4717" spans="1:25" x14ac:dyDescent="0.15">
      <c r="A4717" s="1">
        <v>4715</v>
      </c>
      <c r="B4717" s="2">
        <v>43809</v>
      </c>
      <c r="C4717" t="s">
        <v>2758</v>
      </c>
      <c r="D4717" t="s">
        <v>1103</v>
      </c>
      <c r="E4717">
        <v>3.04E-2</v>
      </c>
      <c r="F4717">
        <v>2.5600000000000001E-2</v>
      </c>
      <c r="G4717" t="s">
        <v>1079</v>
      </c>
      <c r="H4717" t="s">
        <v>1678</v>
      </c>
      <c r="L4717" s="4">
        <f t="shared" si="76"/>
        <v>-13951.766399999997</v>
      </c>
      <c r="M4717">
        <v>10163</v>
      </c>
      <c r="N4717">
        <v>2.903</v>
      </c>
      <c r="O4717" t="s">
        <v>15404</v>
      </c>
      <c r="P4717">
        <v>43</v>
      </c>
      <c r="Q4717" t="s">
        <v>7669</v>
      </c>
      <c r="R4717" t="s">
        <v>13854</v>
      </c>
      <c r="S4717" t="s">
        <v>20134</v>
      </c>
      <c r="T4717" t="s">
        <v>26319</v>
      </c>
      <c r="U4717" t="s">
        <v>27811</v>
      </c>
      <c r="V4717">
        <v>1</v>
      </c>
      <c r="W4717">
        <v>-0.25</v>
      </c>
      <c r="X4717">
        <v>1000000</v>
      </c>
      <c r="Y4717">
        <v>-2324908.5235680039</v>
      </c>
    </row>
    <row r="4718" spans="1:25" x14ac:dyDescent="0.15">
      <c r="A4718" s="1">
        <v>4716</v>
      </c>
      <c r="B4718" s="2">
        <v>43810</v>
      </c>
      <c r="C4718" t="s">
        <v>2755</v>
      </c>
      <c r="D4718" t="s">
        <v>1103</v>
      </c>
      <c r="E4718">
        <v>5.6000000000000001E-2</v>
      </c>
      <c r="F4718">
        <v>5.0799999999999998E-2</v>
      </c>
      <c r="G4718" t="s">
        <v>1080</v>
      </c>
      <c r="H4718" t="s">
        <v>1187</v>
      </c>
      <c r="L4718" s="4">
        <f t="shared" si="76"/>
        <v>4174.9604000000027</v>
      </c>
      <c r="M4718">
        <v>10163</v>
      </c>
      <c r="N4718">
        <v>2.903</v>
      </c>
      <c r="O4718" t="s">
        <v>15400</v>
      </c>
      <c r="P4718">
        <v>14</v>
      </c>
      <c r="Q4718" t="s">
        <v>7670</v>
      </c>
      <c r="R4718" t="s">
        <v>13855</v>
      </c>
      <c r="S4718" t="s">
        <v>20135</v>
      </c>
      <c r="T4718" t="s">
        <v>26320</v>
      </c>
      <c r="U4718" t="s">
        <v>27810</v>
      </c>
      <c r="V4718">
        <v>1</v>
      </c>
      <c r="W4718">
        <v>-0.25</v>
      </c>
      <c r="X4718">
        <v>1000000</v>
      </c>
      <c r="Y4718">
        <v>-2302871.6002850491</v>
      </c>
    </row>
    <row r="4719" spans="1:25" x14ac:dyDescent="0.15">
      <c r="A4719" s="1">
        <v>4717</v>
      </c>
      <c r="B4719" s="2">
        <v>43810</v>
      </c>
      <c r="C4719" t="s">
        <v>2756</v>
      </c>
      <c r="D4719" t="s">
        <v>1103</v>
      </c>
      <c r="E4719">
        <v>0.01</v>
      </c>
      <c r="F4719">
        <v>1.1299999999999999E-2</v>
      </c>
      <c r="G4719" t="s">
        <v>1081</v>
      </c>
      <c r="H4719" t="s">
        <v>1318</v>
      </c>
      <c r="L4719" s="4">
        <f t="shared" si="76"/>
        <v>-3699.3319999999972</v>
      </c>
      <c r="M4719">
        <v>10163</v>
      </c>
      <c r="N4719">
        <v>2.903</v>
      </c>
      <c r="O4719" t="s">
        <v>15400</v>
      </c>
      <c r="P4719">
        <v>14</v>
      </c>
      <c r="Q4719" t="s">
        <v>7671</v>
      </c>
      <c r="R4719" t="s">
        <v>13856</v>
      </c>
      <c r="S4719" t="s">
        <v>20136</v>
      </c>
      <c r="T4719" t="s">
        <v>26321</v>
      </c>
      <c r="U4719" t="s">
        <v>27811</v>
      </c>
      <c r="V4719">
        <v>1</v>
      </c>
      <c r="W4719">
        <v>-0.25</v>
      </c>
      <c r="X4719">
        <v>1000000</v>
      </c>
      <c r="Y4719">
        <v>-2302871.6002850491</v>
      </c>
    </row>
    <row r="4720" spans="1:25" x14ac:dyDescent="0.15">
      <c r="A4720" s="1">
        <v>4718</v>
      </c>
      <c r="B4720" s="2">
        <v>43810</v>
      </c>
      <c r="C4720" t="s">
        <v>2757</v>
      </c>
      <c r="D4720" t="s">
        <v>1103</v>
      </c>
      <c r="E4720">
        <v>7.7200000000000005E-2</v>
      </c>
      <c r="F4720">
        <v>7.1599999999999997E-2</v>
      </c>
      <c r="G4720" t="s">
        <v>1082</v>
      </c>
      <c r="H4720" t="s">
        <v>1941</v>
      </c>
      <c r="L4720" s="4">
        <f t="shared" si="76"/>
        <v>-7910.8792000000112</v>
      </c>
      <c r="M4720">
        <v>10163</v>
      </c>
      <c r="N4720">
        <v>2.903</v>
      </c>
      <c r="O4720" t="s">
        <v>15404</v>
      </c>
      <c r="P4720">
        <v>42</v>
      </c>
      <c r="Q4720" t="s">
        <v>7672</v>
      </c>
      <c r="R4720" t="s">
        <v>13857</v>
      </c>
      <c r="S4720" t="s">
        <v>20137</v>
      </c>
      <c r="T4720" t="s">
        <v>26322</v>
      </c>
      <c r="U4720" t="s">
        <v>27810</v>
      </c>
      <c r="V4720">
        <v>1</v>
      </c>
      <c r="W4720">
        <v>-0.25</v>
      </c>
      <c r="X4720">
        <v>1000000</v>
      </c>
      <c r="Y4720">
        <v>-2302871.6002850491</v>
      </c>
    </row>
    <row r="4721" spans="1:25" x14ac:dyDescent="0.15">
      <c r="A4721" s="1">
        <v>4719</v>
      </c>
      <c r="B4721" s="2">
        <v>43810</v>
      </c>
      <c r="C4721" t="s">
        <v>2758</v>
      </c>
      <c r="D4721" t="s">
        <v>1103</v>
      </c>
      <c r="E4721">
        <v>2.5600000000000001E-2</v>
      </c>
      <c r="F4721">
        <v>2.81E-2</v>
      </c>
      <c r="G4721" t="s">
        <v>1083</v>
      </c>
      <c r="H4721" t="s">
        <v>1810</v>
      </c>
      <c r="L4721" s="4">
        <f t="shared" si="76"/>
        <v>8054.1774999999961</v>
      </c>
      <c r="M4721">
        <v>10163</v>
      </c>
      <c r="N4721">
        <v>2.903</v>
      </c>
      <c r="O4721" t="s">
        <v>15404</v>
      </c>
      <c r="P4721">
        <v>42</v>
      </c>
      <c r="Q4721" t="s">
        <v>7673</v>
      </c>
      <c r="R4721" t="s">
        <v>13858</v>
      </c>
      <c r="S4721" t="s">
        <v>20138</v>
      </c>
      <c r="T4721" t="s">
        <v>26323</v>
      </c>
      <c r="U4721" t="s">
        <v>27811</v>
      </c>
      <c r="V4721">
        <v>1</v>
      </c>
      <c r="W4721">
        <v>-0.25</v>
      </c>
      <c r="X4721">
        <v>1000000</v>
      </c>
      <c r="Y4721">
        <v>-2302871.6002850491</v>
      </c>
    </row>
    <row r="4722" spans="1:25" x14ac:dyDescent="0.15">
      <c r="A4722" s="1">
        <v>4720</v>
      </c>
      <c r="B4722" s="2">
        <v>43811</v>
      </c>
      <c r="C4722" t="s">
        <v>2755</v>
      </c>
      <c r="D4722" t="s">
        <v>1103</v>
      </c>
      <c r="E4722">
        <v>5.0799999999999998E-2</v>
      </c>
      <c r="F4722">
        <v>0.1053</v>
      </c>
      <c r="G4722" t="s">
        <v>1084</v>
      </c>
      <c r="H4722" t="s">
        <v>1234</v>
      </c>
      <c r="L4722" s="4">
        <f t="shared" si="76"/>
        <v>-45972.330500000004</v>
      </c>
      <c r="M4722">
        <v>10163</v>
      </c>
      <c r="N4722">
        <v>2.903</v>
      </c>
      <c r="O4722" t="s">
        <v>15400</v>
      </c>
      <c r="P4722">
        <v>13</v>
      </c>
      <c r="Q4722" t="s">
        <v>7674</v>
      </c>
      <c r="R4722" t="s">
        <v>13859</v>
      </c>
      <c r="S4722" t="s">
        <v>20139</v>
      </c>
      <c r="T4722" t="s">
        <v>26324</v>
      </c>
      <c r="U4722" t="s">
        <v>27810</v>
      </c>
      <c r="V4722">
        <v>1</v>
      </c>
      <c r="W4722">
        <v>-0.25</v>
      </c>
      <c r="X4722">
        <v>1000000</v>
      </c>
      <c r="Y4722">
        <v>-2318580.0922771692</v>
      </c>
    </row>
    <row r="4723" spans="1:25" x14ac:dyDescent="0.15">
      <c r="A4723" s="1">
        <v>4721</v>
      </c>
      <c r="B4723" s="2">
        <v>43811</v>
      </c>
      <c r="C4723" t="s">
        <v>2756</v>
      </c>
      <c r="D4723" t="s">
        <v>1103</v>
      </c>
      <c r="E4723">
        <v>1.1299999999999999E-2</v>
      </c>
      <c r="F4723">
        <v>2.3E-3</v>
      </c>
      <c r="G4723" t="s">
        <v>1085</v>
      </c>
      <c r="H4723" t="s">
        <v>2041</v>
      </c>
      <c r="L4723" s="4">
        <f t="shared" si="76"/>
        <v>20945.942999999999</v>
      </c>
      <c r="M4723">
        <v>10163</v>
      </c>
      <c r="N4723">
        <v>2.903</v>
      </c>
      <c r="O4723" t="s">
        <v>15400</v>
      </c>
      <c r="P4723">
        <v>13</v>
      </c>
      <c r="Q4723" t="s">
        <v>7675</v>
      </c>
      <c r="R4723" t="s">
        <v>13860</v>
      </c>
      <c r="S4723" t="s">
        <v>20140</v>
      </c>
      <c r="T4723" t="s">
        <v>26325</v>
      </c>
      <c r="U4723" t="s">
        <v>27811</v>
      </c>
      <c r="V4723">
        <v>1</v>
      </c>
      <c r="W4723">
        <v>-0.25</v>
      </c>
      <c r="X4723">
        <v>1000000</v>
      </c>
      <c r="Y4723">
        <v>-2318580.0922771692</v>
      </c>
    </row>
    <row r="4724" spans="1:25" x14ac:dyDescent="0.15">
      <c r="A4724" s="1">
        <v>4722</v>
      </c>
      <c r="B4724" s="2">
        <v>43811</v>
      </c>
      <c r="C4724" t="s">
        <v>2757</v>
      </c>
      <c r="D4724" t="s">
        <v>1103</v>
      </c>
      <c r="E4724">
        <v>7.1599999999999997E-2</v>
      </c>
      <c r="F4724">
        <v>0.1221</v>
      </c>
      <c r="G4724" t="s">
        <v>1086</v>
      </c>
      <c r="H4724" t="s">
        <v>1878</v>
      </c>
      <c r="L4724" s="4">
        <f t="shared" si="76"/>
        <v>74931.798999999999</v>
      </c>
      <c r="M4724">
        <v>10163</v>
      </c>
      <c r="N4724">
        <v>2.903</v>
      </c>
      <c r="O4724" t="s">
        <v>15404</v>
      </c>
      <c r="P4724">
        <v>41</v>
      </c>
      <c r="Q4724" t="s">
        <v>7676</v>
      </c>
      <c r="R4724" t="s">
        <v>13861</v>
      </c>
      <c r="S4724" t="s">
        <v>20141</v>
      </c>
      <c r="T4724" t="s">
        <v>26326</v>
      </c>
      <c r="U4724" t="s">
        <v>27810</v>
      </c>
      <c r="V4724">
        <v>1</v>
      </c>
      <c r="W4724">
        <v>-0.25</v>
      </c>
      <c r="X4724">
        <v>1000000</v>
      </c>
      <c r="Y4724">
        <v>-2318580.0922771692</v>
      </c>
    </row>
    <row r="4725" spans="1:25" x14ac:dyDescent="0.15">
      <c r="A4725" s="1">
        <v>4723</v>
      </c>
      <c r="B4725" s="2">
        <v>43811</v>
      </c>
      <c r="C4725" t="s">
        <v>2758</v>
      </c>
      <c r="D4725" t="s">
        <v>1103</v>
      </c>
      <c r="E4725">
        <v>2.81E-2</v>
      </c>
      <c r="F4725">
        <v>1.44E-2</v>
      </c>
      <c r="G4725" t="s">
        <v>1079</v>
      </c>
      <c r="H4725" t="s">
        <v>1678</v>
      </c>
      <c r="L4725" s="4">
        <f t="shared" si="76"/>
        <v>-39820.666600000004</v>
      </c>
      <c r="M4725">
        <v>10163</v>
      </c>
      <c r="N4725">
        <v>2.903</v>
      </c>
      <c r="O4725" t="s">
        <v>15404</v>
      </c>
      <c r="P4725">
        <v>41</v>
      </c>
      <c r="Q4725" t="s">
        <v>7677</v>
      </c>
      <c r="R4725" t="s">
        <v>13862</v>
      </c>
      <c r="S4725" t="s">
        <v>20142</v>
      </c>
      <c r="T4725" t="s">
        <v>26327</v>
      </c>
      <c r="U4725" t="s">
        <v>27811</v>
      </c>
      <c r="V4725">
        <v>1</v>
      </c>
      <c r="W4725">
        <v>-0.25</v>
      </c>
      <c r="X4725">
        <v>1000000</v>
      </c>
      <c r="Y4725">
        <v>-2318580.0922771692</v>
      </c>
    </row>
    <row r="4726" spans="1:25" x14ac:dyDescent="0.15">
      <c r="A4726" s="1">
        <v>4724</v>
      </c>
      <c r="B4726" s="2">
        <v>43812</v>
      </c>
      <c r="C4726" t="s">
        <v>2759</v>
      </c>
      <c r="D4726" t="s">
        <v>1103</v>
      </c>
      <c r="E4726">
        <v>3.0200000000000001E-2</v>
      </c>
      <c r="F4726">
        <v>1.9800000000000002E-2</v>
      </c>
      <c r="G4726" t="s">
        <v>117</v>
      </c>
      <c r="H4726" t="s">
        <v>1201</v>
      </c>
      <c r="L4726" s="4">
        <f t="shared" si="76"/>
        <v>-3224</v>
      </c>
      <c r="M4726">
        <v>10000</v>
      </c>
      <c r="N4726">
        <v>3</v>
      </c>
      <c r="O4726" t="s">
        <v>15400</v>
      </c>
      <c r="P4726">
        <v>12</v>
      </c>
      <c r="Q4726" t="s">
        <v>7678</v>
      </c>
      <c r="R4726" t="s">
        <v>13863</v>
      </c>
      <c r="S4726" t="s">
        <v>20143</v>
      </c>
      <c r="T4726" t="s">
        <v>26328</v>
      </c>
      <c r="U4726" t="s">
        <v>27810</v>
      </c>
      <c r="V4726">
        <v>1</v>
      </c>
      <c r="W4726">
        <v>0.25</v>
      </c>
      <c r="X4726">
        <v>1000000</v>
      </c>
      <c r="Y4726">
        <v>10116784.21138018</v>
      </c>
    </row>
    <row r="4727" spans="1:25" x14ac:dyDescent="0.15">
      <c r="A4727" s="1">
        <v>4725</v>
      </c>
      <c r="B4727" s="2">
        <v>43812</v>
      </c>
      <c r="C4727" t="s">
        <v>2760</v>
      </c>
      <c r="D4727" t="s">
        <v>1103</v>
      </c>
      <c r="E4727">
        <v>2.4E-2</v>
      </c>
      <c r="F4727">
        <v>2.0400000000000001E-2</v>
      </c>
      <c r="G4727" t="s">
        <v>112</v>
      </c>
      <c r="H4727" t="s">
        <v>1196</v>
      </c>
      <c r="L4727" s="4">
        <f t="shared" si="76"/>
        <v>-1223.9999999999998</v>
      </c>
      <c r="M4727">
        <v>10000</v>
      </c>
      <c r="N4727">
        <v>3</v>
      </c>
      <c r="O4727" t="s">
        <v>15400</v>
      </c>
      <c r="P4727">
        <v>12</v>
      </c>
      <c r="Q4727" t="s">
        <v>7679</v>
      </c>
      <c r="R4727" t="s">
        <v>13864</v>
      </c>
      <c r="S4727" t="s">
        <v>20144</v>
      </c>
      <c r="T4727" t="s">
        <v>26329</v>
      </c>
      <c r="U4727" t="s">
        <v>27811</v>
      </c>
      <c r="V4727">
        <v>1</v>
      </c>
      <c r="W4727">
        <v>0.25</v>
      </c>
      <c r="X4727">
        <v>1000000</v>
      </c>
      <c r="Y4727">
        <v>10116784.21138018</v>
      </c>
    </row>
    <row r="4728" spans="1:25" x14ac:dyDescent="0.15">
      <c r="A4728" s="1">
        <v>4726</v>
      </c>
      <c r="B4728" s="2">
        <v>43812</v>
      </c>
      <c r="C4728" t="s">
        <v>2761</v>
      </c>
      <c r="D4728" t="s">
        <v>1103</v>
      </c>
      <c r="E4728">
        <v>5.8200000000000002E-2</v>
      </c>
      <c r="F4728">
        <v>5.1400000000000001E-2</v>
      </c>
      <c r="G4728" t="s">
        <v>465</v>
      </c>
      <c r="H4728" t="s">
        <v>1548</v>
      </c>
      <c r="L4728" s="4">
        <f t="shared" si="76"/>
        <v>-6868.0000000000009</v>
      </c>
      <c r="M4728">
        <v>10000</v>
      </c>
      <c r="N4728">
        <v>3</v>
      </c>
      <c r="O4728" t="s">
        <v>15404</v>
      </c>
      <c r="P4728">
        <v>40</v>
      </c>
      <c r="Q4728" t="s">
        <v>7680</v>
      </c>
      <c r="R4728" t="s">
        <v>13865</v>
      </c>
      <c r="S4728" t="s">
        <v>20145</v>
      </c>
      <c r="T4728" t="s">
        <v>26330</v>
      </c>
      <c r="U4728" t="s">
        <v>27810</v>
      </c>
      <c r="V4728">
        <v>1</v>
      </c>
      <c r="W4728">
        <v>0.25</v>
      </c>
      <c r="X4728">
        <v>1000000</v>
      </c>
      <c r="Y4728">
        <v>10116784.21138018</v>
      </c>
    </row>
    <row r="4729" spans="1:25" x14ac:dyDescent="0.15">
      <c r="A4729" s="1">
        <v>4727</v>
      </c>
      <c r="B4729" s="2">
        <v>43812</v>
      </c>
      <c r="C4729" t="s">
        <v>2762</v>
      </c>
      <c r="D4729" t="s">
        <v>1103</v>
      </c>
      <c r="E4729">
        <v>4.6899999999999997E-2</v>
      </c>
      <c r="F4729">
        <v>4.5499999999999999E-2</v>
      </c>
      <c r="G4729" t="s">
        <v>483</v>
      </c>
      <c r="H4729" t="s">
        <v>1566</v>
      </c>
      <c r="L4729" s="4">
        <f t="shared" si="76"/>
        <v>-1623.9999999999982</v>
      </c>
      <c r="M4729">
        <v>10000</v>
      </c>
      <c r="N4729">
        <v>3</v>
      </c>
      <c r="O4729" t="s">
        <v>15404</v>
      </c>
      <c r="P4729">
        <v>40</v>
      </c>
      <c r="Q4729" t="s">
        <v>7681</v>
      </c>
      <c r="R4729" t="s">
        <v>13866</v>
      </c>
      <c r="S4729" t="s">
        <v>20146</v>
      </c>
      <c r="T4729" t="s">
        <v>26331</v>
      </c>
      <c r="U4729" t="s">
        <v>27811</v>
      </c>
      <c r="V4729">
        <v>1</v>
      </c>
      <c r="W4729">
        <v>0.25</v>
      </c>
      <c r="X4729">
        <v>1000000</v>
      </c>
      <c r="Y4729">
        <v>10116784.21138018</v>
      </c>
    </row>
    <row r="4730" spans="1:25" x14ac:dyDescent="0.15">
      <c r="A4730" s="1">
        <v>4728</v>
      </c>
      <c r="B4730" s="2">
        <v>43815</v>
      </c>
      <c r="C4730" t="s">
        <v>2759</v>
      </c>
      <c r="D4730" t="s">
        <v>1103</v>
      </c>
      <c r="E4730">
        <v>1.9800000000000002E-2</v>
      </c>
      <c r="F4730">
        <v>3.7100000000000001E-2</v>
      </c>
      <c r="G4730" t="s">
        <v>323</v>
      </c>
      <c r="H4730" t="s">
        <v>1407</v>
      </c>
      <c r="L4730" s="4">
        <f t="shared" si="76"/>
        <v>5536</v>
      </c>
      <c r="M4730">
        <v>10000</v>
      </c>
      <c r="N4730">
        <v>3</v>
      </c>
      <c r="O4730" t="s">
        <v>15400</v>
      </c>
      <c r="P4730">
        <v>9</v>
      </c>
      <c r="Q4730" t="s">
        <v>7682</v>
      </c>
      <c r="R4730" t="s">
        <v>13867</v>
      </c>
      <c r="S4730" t="s">
        <v>20147</v>
      </c>
      <c r="T4730" t="s">
        <v>26332</v>
      </c>
      <c r="U4730" t="s">
        <v>27810</v>
      </c>
      <c r="V4730">
        <v>1</v>
      </c>
      <c r="W4730">
        <v>0.25</v>
      </c>
      <c r="X4730">
        <v>1000000</v>
      </c>
      <c r="Y4730">
        <v>11206065.60404285</v>
      </c>
    </row>
    <row r="4731" spans="1:25" x14ac:dyDescent="0.15">
      <c r="A4731" s="1">
        <v>4729</v>
      </c>
      <c r="B4731" s="2">
        <v>43815</v>
      </c>
      <c r="C4731" t="s">
        <v>2760</v>
      </c>
      <c r="D4731" t="s">
        <v>1103</v>
      </c>
      <c r="E4731">
        <v>2.0400000000000001E-2</v>
      </c>
      <c r="F4731">
        <v>1.01E-2</v>
      </c>
      <c r="G4731" t="s">
        <v>111</v>
      </c>
      <c r="H4731" t="s">
        <v>1195</v>
      </c>
      <c r="L4731" s="4">
        <f t="shared" si="76"/>
        <v>-2987.0000000000005</v>
      </c>
      <c r="M4731">
        <v>10000</v>
      </c>
      <c r="N4731">
        <v>3</v>
      </c>
      <c r="O4731" t="s">
        <v>15400</v>
      </c>
      <c r="P4731">
        <v>9</v>
      </c>
      <c r="Q4731" t="s">
        <v>7683</v>
      </c>
      <c r="R4731" t="s">
        <v>13868</v>
      </c>
      <c r="S4731" t="s">
        <v>20148</v>
      </c>
      <c r="T4731" t="s">
        <v>26333</v>
      </c>
      <c r="U4731" t="s">
        <v>27811</v>
      </c>
      <c r="V4731">
        <v>1</v>
      </c>
      <c r="W4731">
        <v>0.25</v>
      </c>
      <c r="X4731">
        <v>1000000</v>
      </c>
      <c r="Y4731">
        <v>11206065.60404285</v>
      </c>
    </row>
    <row r="4732" spans="1:25" x14ac:dyDescent="0.15">
      <c r="A4732" s="1">
        <v>4730</v>
      </c>
      <c r="B4732" s="2">
        <v>43815</v>
      </c>
      <c r="C4732" t="s">
        <v>2761</v>
      </c>
      <c r="D4732" t="s">
        <v>1103</v>
      </c>
      <c r="E4732">
        <v>5.1400000000000001E-2</v>
      </c>
      <c r="F4732">
        <v>6.8599999999999994E-2</v>
      </c>
      <c r="G4732" t="s">
        <v>304</v>
      </c>
      <c r="H4732" t="s">
        <v>1388</v>
      </c>
      <c r="L4732" s="4">
        <f t="shared" si="76"/>
        <v>19607.999999999993</v>
      </c>
      <c r="M4732">
        <v>10000</v>
      </c>
      <c r="N4732">
        <v>3</v>
      </c>
      <c r="O4732" t="s">
        <v>15404</v>
      </c>
      <c r="P4732">
        <v>37</v>
      </c>
      <c r="Q4732" t="s">
        <v>7684</v>
      </c>
      <c r="R4732" t="s">
        <v>13869</v>
      </c>
      <c r="S4732" t="s">
        <v>20149</v>
      </c>
      <c r="T4732" t="s">
        <v>26334</v>
      </c>
      <c r="U4732" t="s">
        <v>27810</v>
      </c>
      <c r="V4732">
        <v>1</v>
      </c>
      <c r="W4732">
        <v>0.25</v>
      </c>
      <c r="X4732">
        <v>1000000</v>
      </c>
      <c r="Y4732">
        <v>11206065.60404285</v>
      </c>
    </row>
    <row r="4733" spans="1:25" x14ac:dyDescent="0.15">
      <c r="A4733" s="1">
        <v>4731</v>
      </c>
      <c r="B4733" s="2">
        <v>43815</v>
      </c>
      <c r="C4733" t="s">
        <v>2762</v>
      </c>
      <c r="D4733" t="s">
        <v>1103</v>
      </c>
      <c r="E4733">
        <v>4.5499999999999999E-2</v>
      </c>
      <c r="F4733">
        <v>3.3599999999999998E-2</v>
      </c>
      <c r="G4733" t="s">
        <v>704</v>
      </c>
      <c r="H4733" t="s">
        <v>1787</v>
      </c>
      <c r="L4733" s="4">
        <f t="shared" si="76"/>
        <v>-14161.000000000002</v>
      </c>
      <c r="M4733">
        <v>10000</v>
      </c>
      <c r="N4733">
        <v>3</v>
      </c>
      <c r="O4733" t="s">
        <v>15404</v>
      </c>
      <c r="P4733">
        <v>37</v>
      </c>
      <c r="Q4733" t="s">
        <v>7685</v>
      </c>
      <c r="R4733" t="s">
        <v>13870</v>
      </c>
      <c r="S4733" t="s">
        <v>20150</v>
      </c>
      <c r="T4733" t="s">
        <v>26335</v>
      </c>
      <c r="U4733" t="s">
        <v>27811</v>
      </c>
      <c r="V4733">
        <v>1</v>
      </c>
      <c r="W4733">
        <v>0.25</v>
      </c>
      <c r="X4733">
        <v>1000000</v>
      </c>
      <c r="Y4733">
        <v>11206065.60404285</v>
      </c>
    </row>
    <row r="4734" spans="1:25" x14ac:dyDescent="0.15">
      <c r="A4734" s="1">
        <v>4732</v>
      </c>
      <c r="B4734" s="2">
        <v>43816</v>
      </c>
      <c r="C4734" t="s">
        <v>2759</v>
      </c>
      <c r="D4734" t="s">
        <v>1103</v>
      </c>
      <c r="E4734">
        <v>3.7100000000000001E-2</v>
      </c>
      <c r="F4734">
        <v>3.4099999999999998E-2</v>
      </c>
      <c r="G4734" t="s">
        <v>85</v>
      </c>
      <c r="H4734" t="s">
        <v>1169</v>
      </c>
      <c r="L4734" s="4">
        <f t="shared" si="76"/>
        <v>-360.00000000000034</v>
      </c>
      <c r="M4734">
        <v>10000</v>
      </c>
      <c r="N4734">
        <v>3</v>
      </c>
      <c r="O4734" t="s">
        <v>15400</v>
      </c>
      <c r="P4734">
        <v>8</v>
      </c>
      <c r="Q4734" t="s">
        <v>7686</v>
      </c>
      <c r="R4734" t="s">
        <v>13871</v>
      </c>
      <c r="S4734" t="s">
        <v>20151</v>
      </c>
      <c r="T4734" t="s">
        <v>26336</v>
      </c>
      <c r="U4734" t="s">
        <v>27810</v>
      </c>
      <c r="V4734">
        <v>1</v>
      </c>
      <c r="W4734">
        <v>0.25</v>
      </c>
      <c r="X4734">
        <v>1000000</v>
      </c>
      <c r="Y4734">
        <v>9836210.8601071853</v>
      </c>
    </row>
    <row r="4735" spans="1:25" x14ac:dyDescent="0.15">
      <c r="A4735" s="1">
        <v>4733</v>
      </c>
      <c r="B4735" s="2">
        <v>43816</v>
      </c>
      <c r="C4735" t="s">
        <v>2760</v>
      </c>
      <c r="D4735" t="s">
        <v>1103</v>
      </c>
      <c r="E4735">
        <v>1.01E-2</v>
      </c>
      <c r="F4735">
        <v>1.0999999999999999E-2</v>
      </c>
      <c r="G4735" t="s">
        <v>235</v>
      </c>
      <c r="H4735" t="s">
        <v>1319</v>
      </c>
      <c r="L4735" s="4">
        <f t="shared" si="76"/>
        <v>215.99999999999994</v>
      </c>
      <c r="M4735">
        <v>10000</v>
      </c>
      <c r="N4735">
        <v>3</v>
      </c>
      <c r="O4735" t="s">
        <v>15400</v>
      </c>
      <c r="P4735">
        <v>8</v>
      </c>
      <c r="Q4735" t="s">
        <v>7687</v>
      </c>
      <c r="R4735" t="s">
        <v>13872</v>
      </c>
      <c r="S4735" t="s">
        <v>20152</v>
      </c>
      <c r="T4735" t="s">
        <v>26337</v>
      </c>
      <c r="U4735" t="s">
        <v>27811</v>
      </c>
      <c r="V4735">
        <v>1</v>
      </c>
      <c r="W4735">
        <v>0.25</v>
      </c>
      <c r="X4735">
        <v>1000000</v>
      </c>
      <c r="Y4735">
        <v>9836210.8601071853</v>
      </c>
    </row>
    <row r="4736" spans="1:25" x14ac:dyDescent="0.15">
      <c r="A4736" s="1">
        <v>4734</v>
      </c>
      <c r="B4736" s="2">
        <v>43816</v>
      </c>
      <c r="C4736" t="s">
        <v>2761</v>
      </c>
      <c r="D4736" t="s">
        <v>1103</v>
      </c>
      <c r="E4736">
        <v>6.8599999999999994E-2</v>
      </c>
      <c r="F4736">
        <v>7.1300000000000002E-2</v>
      </c>
      <c r="G4736" t="s">
        <v>465</v>
      </c>
      <c r="H4736" t="s">
        <v>1548</v>
      </c>
      <c r="L4736" s="4">
        <f t="shared" si="76"/>
        <v>2727.0000000000082</v>
      </c>
      <c r="M4736">
        <v>10000</v>
      </c>
      <c r="N4736">
        <v>3</v>
      </c>
      <c r="O4736" t="s">
        <v>15404</v>
      </c>
      <c r="P4736">
        <v>36</v>
      </c>
      <c r="Q4736" t="s">
        <v>7688</v>
      </c>
      <c r="R4736" t="s">
        <v>13873</v>
      </c>
      <c r="S4736" t="s">
        <v>20153</v>
      </c>
      <c r="T4736" t="s">
        <v>26338</v>
      </c>
      <c r="U4736" t="s">
        <v>27810</v>
      </c>
      <c r="V4736">
        <v>1</v>
      </c>
      <c r="W4736">
        <v>0.25</v>
      </c>
      <c r="X4736">
        <v>1000000</v>
      </c>
      <c r="Y4736">
        <v>9836210.8601071853</v>
      </c>
    </row>
    <row r="4737" spans="1:25" x14ac:dyDescent="0.15">
      <c r="A4737" s="1">
        <v>4735</v>
      </c>
      <c r="B4737" s="2">
        <v>43816</v>
      </c>
      <c r="C4737" t="s">
        <v>2762</v>
      </c>
      <c r="D4737" t="s">
        <v>1103</v>
      </c>
      <c r="E4737">
        <v>3.3599999999999998E-2</v>
      </c>
      <c r="F4737">
        <v>3.5200000000000002E-2</v>
      </c>
      <c r="G4737" t="s">
        <v>931</v>
      </c>
      <c r="H4737" t="s">
        <v>1895</v>
      </c>
      <c r="L4737" s="4">
        <f t="shared" si="76"/>
        <v>2512.0000000000064</v>
      </c>
      <c r="M4737">
        <v>10000</v>
      </c>
      <c r="N4737">
        <v>3</v>
      </c>
      <c r="O4737" t="s">
        <v>15404</v>
      </c>
      <c r="P4737">
        <v>36</v>
      </c>
      <c r="Q4737" t="s">
        <v>7689</v>
      </c>
      <c r="R4737" t="s">
        <v>13874</v>
      </c>
      <c r="S4737" t="s">
        <v>20154</v>
      </c>
      <c r="T4737" t="s">
        <v>26339</v>
      </c>
      <c r="U4737" t="s">
        <v>27811</v>
      </c>
      <c r="V4737">
        <v>1</v>
      </c>
      <c r="W4737">
        <v>0.25</v>
      </c>
      <c r="X4737">
        <v>1000000</v>
      </c>
      <c r="Y4737">
        <v>9836210.8601071853</v>
      </c>
    </row>
    <row r="4738" spans="1:25" x14ac:dyDescent="0.15">
      <c r="A4738" s="1">
        <v>4736</v>
      </c>
      <c r="B4738" s="2">
        <v>43817</v>
      </c>
      <c r="C4738" t="s">
        <v>2759</v>
      </c>
      <c r="D4738" t="s">
        <v>1103</v>
      </c>
      <c r="E4738">
        <v>3.4099999999999998E-2</v>
      </c>
      <c r="F4738">
        <v>2.8799999999999999E-2</v>
      </c>
      <c r="G4738" t="s">
        <v>242</v>
      </c>
      <c r="H4738" t="s">
        <v>1326</v>
      </c>
      <c r="L4738" s="4">
        <f t="shared" si="76"/>
        <v>158.99999999999997</v>
      </c>
      <c r="M4738">
        <v>10000</v>
      </c>
      <c r="N4738">
        <v>3</v>
      </c>
      <c r="O4738" t="s">
        <v>15400</v>
      </c>
      <c r="P4738">
        <v>7</v>
      </c>
      <c r="Q4738" t="s">
        <v>7690</v>
      </c>
      <c r="R4738" t="s">
        <v>13875</v>
      </c>
      <c r="S4738" t="s">
        <v>20155</v>
      </c>
      <c r="T4738" t="s">
        <v>26340</v>
      </c>
      <c r="U4738" t="s">
        <v>27810</v>
      </c>
      <c r="V4738">
        <v>1</v>
      </c>
      <c r="W4738">
        <v>0.25</v>
      </c>
      <c r="X4738">
        <v>1000000</v>
      </c>
      <c r="Y4738">
        <v>8099891.0984676424</v>
      </c>
    </row>
    <row r="4739" spans="1:25" x14ac:dyDescent="0.15">
      <c r="A4739" s="1">
        <v>4737</v>
      </c>
      <c r="B4739" s="2">
        <v>43817</v>
      </c>
      <c r="C4739" t="s">
        <v>2760</v>
      </c>
      <c r="D4739" t="s">
        <v>1103</v>
      </c>
      <c r="E4739">
        <v>1.0999999999999999E-2</v>
      </c>
      <c r="F4739">
        <v>1.09E-2</v>
      </c>
      <c r="G4739" t="s">
        <v>67</v>
      </c>
      <c r="H4739" t="s">
        <v>1151</v>
      </c>
      <c r="L4739" s="4">
        <f t="shared" ref="L4739:L4802" si="77">(F4739-E4739)*G4739</f>
        <v>5.9999999999999636</v>
      </c>
      <c r="M4739">
        <v>10000</v>
      </c>
      <c r="N4739">
        <v>3</v>
      </c>
      <c r="O4739" t="s">
        <v>15400</v>
      </c>
      <c r="P4739">
        <v>7</v>
      </c>
      <c r="Q4739" t="s">
        <v>7691</v>
      </c>
      <c r="R4739" t="s">
        <v>13876</v>
      </c>
      <c r="S4739" t="s">
        <v>20156</v>
      </c>
      <c r="T4739" t="s">
        <v>26341</v>
      </c>
      <c r="U4739" t="s">
        <v>27811</v>
      </c>
      <c r="V4739">
        <v>1</v>
      </c>
      <c r="W4739">
        <v>0.25</v>
      </c>
      <c r="X4739">
        <v>1000000</v>
      </c>
      <c r="Y4739">
        <v>8099891.0984676424</v>
      </c>
    </row>
    <row r="4740" spans="1:25" x14ac:dyDescent="0.15">
      <c r="A4740" s="1">
        <v>4738</v>
      </c>
      <c r="B4740" s="2">
        <v>43817</v>
      </c>
      <c r="C4740" t="s">
        <v>2761</v>
      </c>
      <c r="D4740" t="s">
        <v>1103</v>
      </c>
      <c r="E4740">
        <v>7.1300000000000002E-2</v>
      </c>
      <c r="F4740">
        <v>6.9400000000000003E-2</v>
      </c>
      <c r="G4740" t="s">
        <v>925</v>
      </c>
      <c r="H4740" t="s">
        <v>1972</v>
      </c>
      <c r="L4740" s="4">
        <f t="shared" si="77"/>
        <v>-2184.9999999999986</v>
      </c>
      <c r="M4740">
        <v>10000</v>
      </c>
      <c r="N4740">
        <v>3</v>
      </c>
      <c r="O4740" t="s">
        <v>15404</v>
      </c>
      <c r="P4740">
        <v>35</v>
      </c>
      <c r="Q4740" t="s">
        <v>7692</v>
      </c>
      <c r="R4740" t="s">
        <v>13877</v>
      </c>
      <c r="S4740" t="s">
        <v>20157</v>
      </c>
      <c r="T4740" t="s">
        <v>26342</v>
      </c>
      <c r="U4740" t="s">
        <v>27810</v>
      </c>
      <c r="V4740">
        <v>1</v>
      </c>
      <c r="W4740">
        <v>0.25</v>
      </c>
      <c r="X4740">
        <v>1000000</v>
      </c>
      <c r="Y4740">
        <v>8099891.0984676424</v>
      </c>
    </row>
    <row r="4741" spans="1:25" x14ac:dyDescent="0.15">
      <c r="A4741" s="1">
        <v>4739</v>
      </c>
      <c r="B4741" s="2">
        <v>43817</v>
      </c>
      <c r="C4741" t="s">
        <v>2762</v>
      </c>
      <c r="D4741" t="s">
        <v>1103</v>
      </c>
      <c r="E4741">
        <v>3.5200000000000002E-2</v>
      </c>
      <c r="F4741">
        <v>3.7100000000000001E-2</v>
      </c>
      <c r="G4741" t="s">
        <v>488</v>
      </c>
      <c r="H4741" t="s">
        <v>1571</v>
      </c>
      <c r="L4741" s="4">
        <f t="shared" si="77"/>
        <v>3096.9999999999982</v>
      </c>
      <c r="M4741">
        <v>10000</v>
      </c>
      <c r="N4741">
        <v>3</v>
      </c>
      <c r="O4741" t="s">
        <v>15404</v>
      </c>
      <c r="P4741">
        <v>35</v>
      </c>
      <c r="Q4741" t="s">
        <v>7693</v>
      </c>
      <c r="R4741" t="s">
        <v>13878</v>
      </c>
      <c r="S4741" t="s">
        <v>20158</v>
      </c>
      <c r="T4741" t="s">
        <v>26343</v>
      </c>
      <c r="U4741" t="s">
        <v>27811</v>
      </c>
      <c r="V4741">
        <v>1</v>
      </c>
      <c r="W4741">
        <v>0.25</v>
      </c>
      <c r="X4741">
        <v>1000000</v>
      </c>
      <c r="Y4741">
        <v>8099891.0984676424</v>
      </c>
    </row>
    <row r="4742" spans="1:25" x14ac:dyDescent="0.15">
      <c r="A4742" s="1">
        <v>4740</v>
      </c>
      <c r="B4742" s="2">
        <v>43818</v>
      </c>
      <c r="C4742" t="s">
        <v>2759</v>
      </c>
      <c r="D4742" t="s">
        <v>1103</v>
      </c>
      <c r="E4742">
        <v>2.8799999999999999E-2</v>
      </c>
      <c r="F4742">
        <v>1.9400000000000001E-2</v>
      </c>
      <c r="G4742" t="s">
        <v>267</v>
      </c>
      <c r="H4742" t="s">
        <v>1351</v>
      </c>
      <c r="L4742" s="4">
        <f t="shared" si="77"/>
        <v>939.99999999999989</v>
      </c>
      <c r="M4742">
        <v>10000</v>
      </c>
      <c r="N4742">
        <v>3</v>
      </c>
      <c r="O4742" t="s">
        <v>15400</v>
      </c>
      <c r="P4742">
        <v>6</v>
      </c>
      <c r="Q4742" t="s">
        <v>7694</v>
      </c>
      <c r="R4742" t="s">
        <v>13879</v>
      </c>
      <c r="S4742" t="s">
        <v>20159</v>
      </c>
      <c r="T4742" t="s">
        <v>26344</v>
      </c>
      <c r="U4742" t="s">
        <v>27810</v>
      </c>
      <c r="V4742">
        <v>1</v>
      </c>
      <c r="W4742">
        <v>0.25</v>
      </c>
      <c r="X4742">
        <v>1000000</v>
      </c>
      <c r="Y4742">
        <v>7698967.0662042666</v>
      </c>
    </row>
    <row r="4743" spans="1:25" x14ac:dyDescent="0.15">
      <c r="A4743" s="1">
        <v>4741</v>
      </c>
      <c r="B4743" s="2">
        <v>43818</v>
      </c>
      <c r="C4743" t="s">
        <v>2760</v>
      </c>
      <c r="D4743" t="s">
        <v>1103</v>
      </c>
      <c r="E4743">
        <v>1.09E-2</v>
      </c>
      <c r="F4743">
        <v>9.9000000000000008E-3</v>
      </c>
      <c r="G4743" t="s">
        <v>129</v>
      </c>
      <c r="H4743" t="s">
        <v>1213</v>
      </c>
      <c r="L4743" s="4">
        <f t="shared" si="77"/>
        <v>139.99999999999989</v>
      </c>
      <c r="M4743">
        <v>10000</v>
      </c>
      <c r="N4743">
        <v>3</v>
      </c>
      <c r="O4743" t="s">
        <v>15400</v>
      </c>
      <c r="P4743">
        <v>6</v>
      </c>
      <c r="Q4743" t="s">
        <v>7695</v>
      </c>
      <c r="R4743" t="s">
        <v>13880</v>
      </c>
      <c r="S4743" t="s">
        <v>20160</v>
      </c>
      <c r="T4743" t="s">
        <v>26345</v>
      </c>
      <c r="U4743" t="s">
        <v>27811</v>
      </c>
      <c r="V4743">
        <v>1</v>
      </c>
      <c r="W4743">
        <v>0.25</v>
      </c>
      <c r="X4743">
        <v>1000000</v>
      </c>
      <c r="Y4743">
        <v>7698967.0662042666</v>
      </c>
    </row>
    <row r="4744" spans="1:25" x14ac:dyDescent="0.15">
      <c r="A4744" s="1">
        <v>4742</v>
      </c>
      <c r="B4744" s="2">
        <v>43818</v>
      </c>
      <c r="C4744" t="s">
        <v>2761</v>
      </c>
      <c r="D4744" t="s">
        <v>1103</v>
      </c>
      <c r="E4744">
        <v>6.9400000000000003E-2</v>
      </c>
      <c r="F4744">
        <v>6.3200000000000006E-2</v>
      </c>
      <c r="G4744" t="s">
        <v>302</v>
      </c>
      <c r="H4744" t="s">
        <v>1386</v>
      </c>
      <c r="L4744" s="4">
        <f t="shared" si="77"/>
        <v>-7687.9999999999964</v>
      </c>
      <c r="M4744">
        <v>10000</v>
      </c>
      <c r="N4744">
        <v>3</v>
      </c>
      <c r="O4744" t="s">
        <v>15404</v>
      </c>
      <c r="P4744">
        <v>34</v>
      </c>
      <c r="Q4744" t="s">
        <v>7696</v>
      </c>
      <c r="R4744" t="s">
        <v>13881</v>
      </c>
      <c r="S4744" t="s">
        <v>20161</v>
      </c>
      <c r="T4744" t="s">
        <v>26346</v>
      </c>
      <c r="U4744" t="s">
        <v>27810</v>
      </c>
      <c r="V4744">
        <v>1</v>
      </c>
      <c r="W4744">
        <v>0.25</v>
      </c>
      <c r="X4744">
        <v>1000000</v>
      </c>
      <c r="Y4744">
        <v>7698967.0662042666</v>
      </c>
    </row>
    <row r="4745" spans="1:25" x14ac:dyDescent="0.15">
      <c r="A4745" s="1">
        <v>4743</v>
      </c>
      <c r="B4745" s="2">
        <v>43818</v>
      </c>
      <c r="C4745" t="s">
        <v>2762</v>
      </c>
      <c r="D4745" t="s">
        <v>1103</v>
      </c>
      <c r="E4745">
        <v>3.7100000000000001E-2</v>
      </c>
      <c r="F4745">
        <v>3.7699999999999997E-2</v>
      </c>
      <c r="G4745" t="s">
        <v>108</v>
      </c>
      <c r="H4745" t="s">
        <v>1192</v>
      </c>
      <c r="L4745" s="4">
        <f t="shared" si="77"/>
        <v>971.99999999999409</v>
      </c>
      <c r="M4745">
        <v>10000</v>
      </c>
      <c r="N4745">
        <v>3</v>
      </c>
      <c r="O4745" t="s">
        <v>15404</v>
      </c>
      <c r="P4745">
        <v>34</v>
      </c>
      <c r="Q4745" t="s">
        <v>7697</v>
      </c>
      <c r="R4745" t="s">
        <v>13882</v>
      </c>
      <c r="S4745" t="s">
        <v>20162</v>
      </c>
      <c r="T4745" t="s">
        <v>26347</v>
      </c>
      <c r="U4745" t="s">
        <v>27811</v>
      </c>
      <c r="V4745">
        <v>1</v>
      </c>
      <c r="W4745">
        <v>0.25</v>
      </c>
      <c r="X4745">
        <v>1000000</v>
      </c>
      <c r="Y4745">
        <v>7698967.0662042666</v>
      </c>
    </row>
    <row r="4746" spans="1:25" x14ac:dyDescent="0.15">
      <c r="A4746" s="1">
        <v>4744</v>
      </c>
      <c r="B4746" s="2">
        <v>43819</v>
      </c>
      <c r="C4746" t="s">
        <v>2759</v>
      </c>
      <c r="D4746" t="s">
        <v>1103</v>
      </c>
      <c r="E4746">
        <v>1.9400000000000001E-2</v>
      </c>
      <c r="F4746">
        <v>4.4999999999999997E-3</v>
      </c>
      <c r="G4746" t="s">
        <v>478</v>
      </c>
      <c r="H4746" t="s">
        <v>1561</v>
      </c>
      <c r="L4746" s="4">
        <f t="shared" si="77"/>
        <v>10430</v>
      </c>
      <c r="M4746">
        <v>10000</v>
      </c>
      <c r="N4746">
        <v>3</v>
      </c>
      <c r="O4746" t="s">
        <v>15400</v>
      </c>
      <c r="P4746">
        <v>5</v>
      </c>
      <c r="Q4746" t="s">
        <v>7698</v>
      </c>
      <c r="R4746" t="s">
        <v>13883</v>
      </c>
      <c r="S4746" t="s">
        <v>20163</v>
      </c>
      <c r="T4746" t="s">
        <v>26348</v>
      </c>
      <c r="U4746" t="s">
        <v>27810</v>
      </c>
      <c r="V4746">
        <v>1</v>
      </c>
      <c r="W4746">
        <v>-0.25</v>
      </c>
      <c r="X4746">
        <v>1000000</v>
      </c>
      <c r="Y4746">
        <v>-2214833.2922666329</v>
      </c>
    </row>
    <row r="4747" spans="1:25" x14ac:dyDescent="0.15">
      <c r="A4747" s="1">
        <v>4745</v>
      </c>
      <c r="B4747" s="2">
        <v>43819</v>
      </c>
      <c r="C4747" t="s">
        <v>2760</v>
      </c>
      <c r="D4747" t="s">
        <v>1103</v>
      </c>
      <c r="E4747">
        <v>9.9000000000000008E-3</v>
      </c>
      <c r="F4747">
        <v>2.3099999999999999E-2</v>
      </c>
      <c r="G4747" t="s">
        <v>334</v>
      </c>
      <c r="H4747" t="s">
        <v>1418</v>
      </c>
      <c r="L4747" s="4">
        <f t="shared" si="77"/>
        <v>-11615.999999999998</v>
      </c>
      <c r="M4747">
        <v>10000</v>
      </c>
      <c r="N4747">
        <v>3</v>
      </c>
      <c r="O4747" t="s">
        <v>15400</v>
      </c>
      <c r="P4747">
        <v>5</v>
      </c>
      <c r="Q4747" t="s">
        <v>7699</v>
      </c>
      <c r="R4747" t="s">
        <v>13884</v>
      </c>
      <c r="S4747" t="s">
        <v>20164</v>
      </c>
      <c r="T4747" t="s">
        <v>26349</v>
      </c>
      <c r="U4747" t="s">
        <v>27811</v>
      </c>
      <c r="V4747">
        <v>1</v>
      </c>
      <c r="W4747">
        <v>-0.25</v>
      </c>
      <c r="X4747">
        <v>1000000</v>
      </c>
      <c r="Y4747">
        <v>-2214833.2922666329</v>
      </c>
    </row>
    <row r="4748" spans="1:25" x14ac:dyDescent="0.15">
      <c r="A4748" s="1">
        <v>4746</v>
      </c>
      <c r="B4748" s="2">
        <v>43819</v>
      </c>
      <c r="C4748" t="s">
        <v>2761</v>
      </c>
      <c r="D4748" t="s">
        <v>1103</v>
      </c>
      <c r="E4748">
        <v>6.3200000000000006E-2</v>
      </c>
      <c r="F4748">
        <v>4.3700000000000003E-2</v>
      </c>
      <c r="G4748" t="s">
        <v>946</v>
      </c>
      <c r="H4748" t="s">
        <v>1992</v>
      </c>
      <c r="L4748" s="4">
        <f t="shared" si="77"/>
        <v>-30030.000000000004</v>
      </c>
      <c r="M4748">
        <v>10000</v>
      </c>
      <c r="N4748">
        <v>3</v>
      </c>
      <c r="O4748" t="s">
        <v>15404</v>
      </c>
      <c r="P4748">
        <v>33</v>
      </c>
      <c r="Q4748" t="s">
        <v>7700</v>
      </c>
      <c r="R4748" t="s">
        <v>13885</v>
      </c>
      <c r="S4748" t="s">
        <v>20165</v>
      </c>
      <c r="T4748" t="s">
        <v>26350</v>
      </c>
      <c r="U4748" t="s">
        <v>27810</v>
      </c>
      <c r="V4748">
        <v>1</v>
      </c>
      <c r="W4748">
        <v>-0.25</v>
      </c>
      <c r="X4748">
        <v>1000000</v>
      </c>
      <c r="Y4748">
        <v>-2214833.2922666329</v>
      </c>
    </row>
    <row r="4749" spans="1:25" x14ac:dyDescent="0.15">
      <c r="A4749" s="1">
        <v>4747</v>
      </c>
      <c r="B4749" s="2">
        <v>43819</v>
      </c>
      <c r="C4749" t="s">
        <v>2762</v>
      </c>
      <c r="D4749" t="s">
        <v>1103</v>
      </c>
      <c r="E4749">
        <v>3.7699999999999997E-2</v>
      </c>
      <c r="F4749">
        <v>4.8899999999999999E-2</v>
      </c>
      <c r="G4749" t="s">
        <v>731</v>
      </c>
      <c r="H4749" t="s">
        <v>1814</v>
      </c>
      <c r="L4749" s="4">
        <f t="shared" si="77"/>
        <v>20944.000000000004</v>
      </c>
      <c r="M4749">
        <v>10000</v>
      </c>
      <c r="N4749">
        <v>3</v>
      </c>
      <c r="O4749" t="s">
        <v>15404</v>
      </c>
      <c r="P4749">
        <v>33</v>
      </c>
      <c r="Q4749" t="s">
        <v>7701</v>
      </c>
      <c r="R4749" t="s">
        <v>13886</v>
      </c>
      <c r="S4749" t="s">
        <v>20166</v>
      </c>
      <c r="T4749" t="s">
        <v>26351</v>
      </c>
      <c r="U4749" t="s">
        <v>27811</v>
      </c>
      <c r="V4749">
        <v>1</v>
      </c>
      <c r="W4749">
        <v>-0.25</v>
      </c>
      <c r="X4749">
        <v>1000000</v>
      </c>
      <c r="Y4749">
        <v>-2214833.2922666329</v>
      </c>
    </row>
    <row r="4750" spans="1:25" x14ac:dyDescent="0.15">
      <c r="A4750" s="1">
        <v>4748</v>
      </c>
      <c r="B4750" s="2">
        <v>43822</v>
      </c>
      <c r="C4750" t="s">
        <v>2761</v>
      </c>
      <c r="D4750" t="s">
        <v>1103</v>
      </c>
      <c r="E4750">
        <v>4.3700000000000003E-2</v>
      </c>
      <c r="F4750">
        <v>4.2700000000000002E-2</v>
      </c>
      <c r="G4750" t="s">
        <v>208</v>
      </c>
      <c r="H4750" t="s">
        <v>1292</v>
      </c>
      <c r="L4750" s="4">
        <f t="shared" si="77"/>
        <v>1270.0000000000011</v>
      </c>
      <c r="M4750">
        <v>10000</v>
      </c>
      <c r="N4750">
        <v>3</v>
      </c>
      <c r="O4750" t="s">
        <v>15404</v>
      </c>
      <c r="P4750">
        <v>30</v>
      </c>
      <c r="Q4750" t="s">
        <v>7702</v>
      </c>
      <c r="R4750" t="s">
        <v>13887</v>
      </c>
      <c r="S4750" t="s">
        <v>20167</v>
      </c>
      <c r="T4750" t="s">
        <v>26352</v>
      </c>
      <c r="U4750" t="s">
        <v>27810</v>
      </c>
      <c r="V4750">
        <v>1</v>
      </c>
      <c r="W4750">
        <v>-0.25</v>
      </c>
      <c r="X4750">
        <v>1000000</v>
      </c>
      <c r="Y4750">
        <v>-2253663.0757926051</v>
      </c>
    </row>
    <row r="4751" spans="1:25" x14ac:dyDescent="0.15">
      <c r="A4751" s="1">
        <v>4749</v>
      </c>
      <c r="B4751" s="2">
        <v>43822</v>
      </c>
      <c r="C4751" t="s">
        <v>2762</v>
      </c>
      <c r="D4751" t="s">
        <v>1103</v>
      </c>
      <c r="E4751">
        <v>4.8899999999999999E-2</v>
      </c>
      <c r="F4751">
        <v>0.04</v>
      </c>
      <c r="G4751" t="s">
        <v>249</v>
      </c>
      <c r="H4751" t="s">
        <v>1333</v>
      </c>
      <c r="L4751" s="4">
        <f t="shared" si="77"/>
        <v>9344.9999999999982</v>
      </c>
      <c r="M4751">
        <v>10000</v>
      </c>
      <c r="N4751">
        <v>3</v>
      </c>
      <c r="O4751" t="s">
        <v>15404</v>
      </c>
      <c r="P4751">
        <v>30</v>
      </c>
      <c r="Q4751" t="s">
        <v>7703</v>
      </c>
      <c r="R4751" t="s">
        <v>13888</v>
      </c>
      <c r="S4751" t="s">
        <v>20168</v>
      </c>
      <c r="T4751" t="s">
        <v>26353</v>
      </c>
      <c r="U4751" t="s">
        <v>27811</v>
      </c>
      <c r="V4751">
        <v>1</v>
      </c>
      <c r="W4751">
        <v>-0.25</v>
      </c>
      <c r="X4751">
        <v>1000000</v>
      </c>
      <c r="Y4751">
        <v>-2253663.0757926051</v>
      </c>
    </row>
    <row r="4752" spans="1:25" x14ac:dyDescent="0.15">
      <c r="A4752" s="1">
        <v>4750</v>
      </c>
      <c r="B4752" s="2">
        <v>43822</v>
      </c>
      <c r="C4752" t="s">
        <v>2763</v>
      </c>
      <c r="D4752" t="s">
        <v>1103</v>
      </c>
      <c r="E4752">
        <v>9.01E-2</v>
      </c>
      <c r="F4752">
        <v>9.4700000000000006E-2</v>
      </c>
      <c r="G4752" t="s">
        <v>795</v>
      </c>
      <c r="H4752" t="s">
        <v>1878</v>
      </c>
      <c r="L4752" s="4">
        <f t="shared" si="77"/>
        <v>6716.00000000001</v>
      </c>
      <c r="M4752">
        <v>10000</v>
      </c>
      <c r="N4752">
        <v>3</v>
      </c>
      <c r="O4752" t="s">
        <v>15403</v>
      </c>
      <c r="P4752">
        <v>93</v>
      </c>
      <c r="Q4752" t="s">
        <v>7704</v>
      </c>
      <c r="R4752" t="s">
        <v>13889</v>
      </c>
      <c r="S4752" t="s">
        <v>20169</v>
      </c>
      <c r="T4752" t="s">
        <v>26354</v>
      </c>
      <c r="U4752" t="s">
        <v>27810</v>
      </c>
      <c r="V4752">
        <v>1</v>
      </c>
      <c r="W4752">
        <v>-0.25</v>
      </c>
      <c r="X4752">
        <v>1000000</v>
      </c>
      <c r="Y4752">
        <v>-2253663.0757926051</v>
      </c>
    </row>
    <row r="4753" spans="1:25" x14ac:dyDescent="0.15">
      <c r="A4753" s="1">
        <v>4751</v>
      </c>
      <c r="B4753" s="2">
        <v>43822</v>
      </c>
      <c r="C4753" t="s">
        <v>2764</v>
      </c>
      <c r="D4753" t="s">
        <v>1103</v>
      </c>
      <c r="E4753">
        <v>7.9600000000000004E-2</v>
      </c>
      <c r="F4753">
        <v>7.2900000000000006E-2</v>
      </c>
      <c r="G4753" t="s">
        <v>882</v>
      </c>
      <c r="H4753" t="s">
        <v>1932</v>
      </c>
      <c r="L4753" s="4">
        <f t="shared" si="77"/>
        <v>-10116.999999999996</v>
      </c>
      <c r="M4753">
        <v>10000</v>
      </c>
      <c r="N4753">
        <v>3</v>
      </c>
      <c r="O4753" t="s">
        <v>15403</v>
      </c>
      <c r="P4753">
        <v>93</v>
      </c>
      <c r="Q4753" t="s">
        <v>7705</v>
      </c>
      <c r="R4753" t="s">
        <v>13890</v>
      </c>
      <c r="S4753" t="s">
        <v>20170</v>
      </c>
      <c r="T4753" t="s">
        <v>26355</v>
      </c>
      <c r="U4753" t="s">
        <v>27811</v>
      </c>
      <c r="V4753">
        <v>1</v>
      </c>
      <c r="W4753">
        <v>-0.25</v>
      </c>
      <c r="X4753">
        <v>1000000</v>
      </c>
      <c r="Y4753">
        <v>-2253663.0757926051</v>
      </c>
    </row>
    <row r="4754" spans="1:25" x14ac:dyDescent="0.15">
      <c r="A4754" s="1">
        <v>4752</v>
      </c>
      <c r="B4754" s="2">
        <v>43823</v>
      </c>
      <c r="C4754" t="s">
        <v>2761</v>
      </c>
      <c r="D4754" t="s">
        <v>1103</v>
      </c>
      <c r="E4754">
        <v>4.2700000000000002E-2</v>
      </c>
      <c r="F4754">
        <v>3.9E-2</v>
      </c>
      <c r="G4754" t="s">
        <v>87</v>
      </c>
      <c r="H4754" t="s">
        <v>1171</v>
      </c>
      <c r="L4754" s="4">
        <f t="shared" si="77"/>
        <v>4255.0000000000018</v>
      </c>
      <c r="M4754">
        <v>10000</v>
      </c>
      <c r="N4754">
        <v>3</v>
      </c>
      <c r="O4754" t="s">
        <v>15404</v>
      </c>
      <c r="P4754">
        <v>29</v>
      </c>
      <c r="Q4754" t="s">
        <v>7706</v>
      </c>
      <c r="R4754" t="s">
        <v>13891</v>
      </c>
      <c r="S4754" t="s">
        <v>20171</v>
      </c>
      <c r="T4754" t="s">
        <v>26356</v>
      </c>
      <c r="U4754" t="s">
        <v>27810</v>
      </c>
      <c r="V4754">
        <v>1</v>
      </c>
      <c r="W4754">
        <v>-0.25</v>
      </c>
      <c r="X4754">
        <v>1000000</v>
      </c>
      <c r="Y4754">
        <v>-2240107.2384137171</v>
      </c>
    </row>
    <row r="4755" spans="1:25" x14ac:dyDescent="0.15">
      <c r="A4755" s="1">
        <v>4753</v>
      </c>
      <c r="B4755" s="2">
        <v>43823</v>
      </c>
      <c r="C4755" t="s">
        <v>2762</v>
      </c>
      <c r="D4755" t="s">
        <v>1103</v>
      </c>
      <c r="E4755">
        <v>0.04</v>
      </c>
      <c r="F4755">
        <v>4.3799999999999999E-2</v>
      </c>
      <c r="G4755" t="s">
        <v>128</v>
      </c>
      <c r="H4755" t="s">
        <v>1212</v>
      </c>
      <c r="L4755" s="4">
        <f t="shared" si="77"/>
        <v>-4065.9999999999977</v>
      </c>
      <c r="M4755">
        <v>10000</v>
      </c>
      <c r="N4755">
        <v>3</v>
      </c>
      <c r="O4755" t="s">
        <v>15404</v>
      </c>
      <c r="P4755">
        <v>29</v>
      </c>
      <c r="Q4755" t="s">
        <v>7707</v>
      </c>
      <c r="R4755" t="s">
        <v>13892</v>
      </c>
      <c r="S4755" t="s">
        <v>20172</v>
      </c>
      <c r="T4755" t="s">
        <v>26357</v>
      </c>
      <c r="U4755" t="s">
        <v>27811</v>
      </c>
      <c r="V4755">
        <v>1</v>
      </c>
      <c r="W4755">
        <v>-0.25</v>
      </c>
      <c r="X4755">
        <v>1000000</v>
      </c>
      <c r="Y4755">
        <v>-2240107.2384137171</v>
      </c>
    </row>
    <row r="4756" spans="1:25" x14ac:dyDescent="0.15">
      <c r="A4756" s="1">
        <v>4754</v>
      </c>
      <c r="B4756" s="2">
        <v>43823</v>
      </c>
      <c r="C4756" t="s">
        <v>2763</v>
      </c>
      <c r="D4756" t="s">
        <v>1103</v>
      </c>
      <c r="E4756">
        <v>9.4700000000000006E-2</v>
      </c>
      <c r="F4756">
        <v>9.0800000000000006E-2</v>
      </c>
      <c r="G4756" t="s">
        <v>867</v>
      </c>
      <c r="H4756" t="s">
        <v>1917</v>
      </c>
      <c r="L4756" s="4">
        <f t="shared" si="77"/>
        <v>-5382.0000000000009</v>
      </c>
      <c r="M4756">
        <v>10000</v>
      </c>
      <c r="N4756">
        <v>3</v>
      </c>
      <c r="O4756" t="s">
        <v>15403</v>
      </c>
      <c r="P4756">
        <v>92</v>
      </c>
      <c r="Q4756" t="s">
        <v>7708</v>
      </c>
      <c r="R4756" t="s">
        <v>13893</v>
      </c>
      <c r="S4756" t="s">
        <v>20173</v>
      </c>
      <c r="T4756" t="s">
        <v>26358</v>
      </c>
      <c r="U4756" t="s">
        <v>27810</v>
      </c>
      <c r="V4756">
        <v>1</v>
      </c>
      <c r="W4756">
        <v>-0.25</v>
      </c>
      <c r="X4756">
        <v>1000000</v>
      </c>
      <c r="Y4756">
        <v>-2240107.2384137171</v>
      </c>
    </row>
    <row r="4757" spans="1:25" x14ac:dyDescent="0.15">
      <c r="A4757" s="1">
        <v>4755</v>
      </c>
      <c r="B4757" s="2">
        <v>43823</v>
      </c>
      <c r="C4757" t="s">
        <v>2764</v>
      </c>
      <c r="D4757" t="s">
        <v>1103</v>
      </c>
      <c r="E4757">
        <v>7.2900000000000006E-2</v>
      </c>
      <c r="F4757">
        <v>7.5899999999999995E-2</v>
      </c>
      <c r="G4757" t="s">
        <v>946</v>
      </c>
      <c r="H4757" t="s">
        <v>1992</v>
      </c>
      <c r="L4757" s="4">
        <f t="shared" si="77"/>
        <v>4619.9999999999827</v>
      </c>
      <c r="M4757">
        <v>10000</v>
      </c>
      <c r="N4757">
        <v>3</v>
      </c>
      <c r="O4757" t="s">
        <v>15403</v>
      </c>
      <c r="P4757">
        <v>92</v>
      </c>
      <c r="Q4757" t="s">
        <v>7709</v>
      </c>
      <c r="R4757" t="s">
        <v>13894</v>
      </c>
      <c r="S4757" t="s">
        <v>20174</v>
      </c>
      <c r="T4757" t="s">
        <v>26359</v>
      </c>
      <c r="U4757" t="s">
        <v>27811</v>
      </c>
      <c r="V4757">
        <v>1</v>
      </c>
      <c r="W4757">
        <v>-0.25</v>
      </c>
      <c r="X4757">
        <v>1000000</v>
      </c>
      <c r="Y4757">
        <v>-2240107.2384137171</v>
      </c>
    </row>
    <row r="4758" spans="1:25" x14ac:dyDescent="0.15">
      <c r="A4758" s="1">
        <v>4756</v>
      </c>
      <c r="B4758" s="2">
        <v>43824</v>
      </c>
      <c r="C4758" t="s">
        <v>2761</v>
      </c>
      <c r="D4758" t="s">
        <v>1103</v>
      </c>
      <c r="E4758">
        <v>3.9E-2</v>
      </c>
      <c r="F4758">
        <v>4.9299999999999997E-2</v>
      </c>
      <c r="G4758" t="s">
        <v>279</v>
      </c>
      <c r="H4758" t="s">
        <v>1363</v>
      </c>
      <c r="L4758" s="4">
        <f t="shared" si="77"/>
        <v>-12359.999999999996</v>
      </c>
      <c r="M4758">
        <v>10000</v>
      </c>
      <c r="N4758">
        <v>3</v>
      </c>
      <c r="O4758" t="s">
        <v>15404</v>
      </c>
      <c r="P4758">
        <v>28</v>
      </c>
      <c r="Q4758" t="s">
        <v>7710</v>
      </c>
      <c r="R4758" t="s">
        <v>13895</v>
      </c>
      <c r="S4758" t="s">
        <v>20175</v>
      </c>
      <c r="T4758" t="s">
        <v>26360</v>
      </c>
      <c r="U4758" t="s">
        <v>27810</v>
      </c>
      <c r="V4758">
        <v>1</v>
      </c>
      <c r="W4758">
        <v>-0.25</v>
      </c>
      <c r="X4758">
        <v>1000000</v>
      </c>
      <c r="Y4758">
        <v>-2252150.8040178372</v>
      </c>
    </row>
    <row r="4759" spans="1:25" x14ac:dyDescent="0.15">
      <c r="A4759" s="1">
        <v>4757</v>
      </c>
      <c r="B4759" s="2">
        <v>43824</v>
      </c>
      <c r="C4759" t="s">
        <v>2762</v>
      </c>
      <c r="D4759" t="s">
        <v>1103</v>
      </c>
      <c r="E4759">
        <v>4.3799999999999999E-2</v>
      </c>
      <c r="F4759">
        <v>3.1800000000000002E-2</v>
      </c>
      <c r="G4759" t="s">
        <v>99</v>
      </c>
      <c r="H4759" t="s">
        <v>1183</v>
      </c>
      <c r="L4759" s="4">
        <f t="shared" si="77"/>
        <v>11879.999999999996</v>
      </c>
      <c r="M4759">
        <v>10000</v>
      </c>
      <c r="N4759">
        <v>3</v>
      </c>
      <c r="O4759" t="s">
        <v>15404</v>
      </c>
      <c r="P4759">
        <v>28</v>
      </c>
      <c r="Q4759" t="s">
        <v>7711</v>
      </c>
      <c r="R4759" t="s">
        <v>13896</v>
      </c>
      <c r="S4759" t="s">
        <v>20176</v>
      </c>
      <c r="T4759" t="s">
        <v>26361</v>
      </c>
      <c r="U4759" t="s">
        <v>27811</v>
      </c>
      <c r="V4759">
        <v>1</v>
      </c>
      <c r="W4759">
        <v>-0.25</v>
      </c>
      <c r="X4759">
        <v>1000000</v>
      </c>
      <c r="Y4759">
        <v>-2252150.8040178372</v>
      </c>
    </row>
    <row r="4760" spans="1:25" x14ac:dyDescent="0.15">
      <c r="A4760" s="1">
        <v>4758</v>
      </c>
      <c r="B4760" s="2">
        <v>43824</v>
      </c>
      <c r="C4760" t="s">
        <v>2763</v>
      </c>
      <c r="D4760" t="s">
        <v>1103</v>
      </c>
      <c r="E4760">
        <v>9.0800000000000006E-2</v>
      </c>
      <c r="F4760">
        <v>0.10440000000000001</v>
      </c>
      <c r="G4760" t="s">
        <v>793</v>
      </c>
      <c r="H4760" t="s">
        <v>1876</v>
      </c>
      <c r="L4760" s="4">
        <f t="shared" si="77"/>
        <v>19312</v>
      </c>
      <c r="M4760">
        <v>10000</v>
      </c>
      <c r="N4760">
        <v>3</v>
      </c>
      <c r="O4760" t="s">
        <v>15403</v>
      </c>
      <c r="P4760">
        <v>91</v>
      </c>
      <c r="Q4760" t="s">
        <v>7712</v>
      </c>
      <c r="R4760" t="s">
        <v>13897</v>
      </c>
      <c r="S4760" t="s">
        <v>20177</v>
      </c>
      <c r="T4760" t="s">
        <v>26362</v>
      </c>
      <c r="U4760" t="s">
        <v>27810</v>
      </c>
      <c r="V4760">
        <v>1</v>
      </c>
      <c r="W4760">
        <v>-0.25</v>
      </c>
      <c r="X4760">
        <v>1000000</v>
      </c>
      <c r="Y4760">
        <v>-2252150.8040178372</v>
      </c>
    </row>
    <row r="4761" spans="1:25" x14ac:dyDescent="0.15">
      <c r="A4761" s="1">
        <v>4759</v>
      </c>
      <c r="B4761" s="2">
        <v>43824</v>
      </c>
      <c r="C4761" t="s">
        <v>2764</v>
      </c>
      <c r="D4761" t="s">
        <v>1103</v>
      </c>
      <c r="E4761">
        <v>7.5899999999999995E-2</v>
      </c>
      <c r="F4761">
        <v>6.5699999999999995E-2</v>
      </c>
      <c r="G4761" t="s">
        <v>107</v>
      </c>
      <c r="H4761" t="s">
        <v>1191</v>
      </c>
      <c r="L4761" s="4">
        <f t="shared" si="77"/>
        <v>-14994.000000000002</v>
      </c>
      <c r="M4761">
        <v>10000</v>
      </c>
      <c r="N4761">
        <v>3</v>
      </c>
      <c r="O4761" t="s">
        <v>15403</v>
      </c>
      <c r="P4761">
        <v>91</v>
      </c>
      <c r="Q4761" t="s">
        <v>7713</v>
      </c>
      <c r="R4761" t="s">
        <v>13898</v>
      </c>
      <c r="S4761" t="s">
        <v>20178</v>
      </c>
      <c r="T4761" t="s">
        <v>26363</v>
      </c>
      <c r="U4761" t="s">
        <v>27811</v>
      </c>
      <c r="V4761">
        <v>1</v>
      </c>
      <c r="W4761">
        <v>-0.25</v>
      </c>
      <c r="X4761">
        <v>1000000</v>
      </c>
      <c r="Y4761">
        <v>-2252150.8040178372</v>
      </c>
    </row>
    <row r="4762" spans="1:25" x14ac:dyDescent="0.15">
      <c r="A4762" s="1">
        <v>4760</v>
      </c>
      <c r="B4762" s="2">
        <v>43825</v>
      </c>
      <c r="C4762" t="s">
        <v>2761</v>
      </c>
      <c r="D4762" t="s">
        <v>1103</v>
      </c>
      <c r="E4762">
        <v>4.9299999999999997E-2</v>
      </c>
      <c r="F4762">
        <v>5.4300000000000001E-2</v>
      </c>
      <c r="G4762" t="s">
        <v>541</v>
      </c>
      <c r="H4762" t="s">
        <v>1624</v>
      </c>
      <c r="L4762" s="4">
        <f t="shared" si="77"/>
        <v>-7900.0000000000073</v>
      </c>
      <c r="M4762">
        <v>10000</v>
      </c>
      <c r="N4762">
        <v>3</v>
      </c>
      <c r="O4762" t="s">
        <v>15404</v>
      </c>
      <c r="P4762">
        <v>27</v>
      </c>
      <c r="Q4762" t="s">
        <v>7714</v>
      </c>
      <c r="R4762" t="s">
        <v>13899</v>
      </c>
      <c r="S4762" t="s">
        <v>20179</v>
      </c>
      <c r="T4762" t="s">
        <v>26364</v>
      </c>
      <c r="U4762" t="s">
        <v>27810</v>
      </c>
      <c r="V4762">
        <v>1</v>
      </c>
      <c r="W4762">
        <v>-0.25</v>
      </c>
      <c r="X4762">
        <v>1000000</v>
      </c>
      <c r="Y4762">
        <v>-2219262.21959067</v>
      </c>
    </row>
    <row r="4763" spans="1:25" x14ac:dyDescent="0.15">
      <c r="A4763" s="1">
        <v>4761</v>
      </c>
      <c r="B4763" s="2">
        <v>43825</v>
      </c>
      <c r="C4763" t="s">
        <v>2762</v>
      </c>
      <c r="D4763" t="s">
        <v>1103</v>
      </c>
      <c r="E4763">
        <v>3.1800000000000002E-2</v>
      </c>
      <c r="F4763">
        <v>2.7799999999999998E-2</v>
      </c>
      <c r="G4763" t="s">
        <v>169</v>
      </c>
      <c r="H4763" t="s">
        <v>1253</v>
      </c>
      <c r="L4763" s="4">
        <f t="shared" si="77"/>
        <v>7240.0000000000064</v>
      </c>
      <c r="M4763">
        <v>10000</v>
      </c>
      <c r="N4763">
        <v>3</v>
      </c>
      <c r="O4763" t="s">
        <v>15404</v>
      </c>
      <c r="P4763">
        <v>27</v>
      </c>
      <c r="Q4763" t="s">
        <v>7715</v>
      </c>
      <c r="R4763" t="s">
        <v>13900</v>
      </c>
      <c r="S4763" t="s">
        <v>20180</v>
      </c>
      <c r="T4763" t="s">
        <v>26365</v>
      </c>
      <c r="U4763" t="s">
        <v>27811</v>
      </c>
      <c r="V4763">
        <v>1</v>
      </c>
      <c r="W4763">
        <v>-0.25</v>
      </c>
      <c r="X4763">
        <v>1000000</v>
      </c>
      <c r="Y4763">
        <v>-2219262.21959067</v>
      </c>
    </row>
    <row r="4764" spans="1:25" x14ac:dyDescent="0.15">
      <c r="A4764" s="1">
        <v>4762</v>
      </c>
      <c r="B4764" s="2">
        <v>43825</v>
      </c>
      <c r="C4764" t="s">
        <v>2765</v>
      </c>
      <c r="D4764" t="s">
        <v>1103</v>
      </c>
      <c r="E4764">
        <v>7.9000000000000001E-2</v>
      </c>
      <c r="F4764">
        <v>8.6999999999999994E-2</v>
      </c>
      <c r="G4764" t="s">
        <v>546</v>
      </c>
      <c r="H4764" t="s">
        <v>1629</v>
      </c>
      <c r="L4764" s="4">
        <f t="shared" si="77"/>
        <v>15519.999999999987</v>
      </c>
      <c r="M4764">
        <v>10000</v>
      </c>
      <c r="N4764">
        <v>3</v>
      </c>
      <c r="O4764" t="s">
        <v>15405</v>
      </c>
      <c r="P4764">
        <v>62</v>
      </c>
      <c r="Q4764" t="s">
        <v>7716</v>
      </c>
      <c r="R4764" t="s">
        <v>13901</v>
      </c>
      <c r="S4764" t="s">
        <v>20181</v>
      </c>
      <c r="T4764" t="s">
        <v>26366</v>
      </c>
      <c r="U4764" t="s">
        <v>27810</v>
      </c>
      <c r="V4764">
        <v>1</v>
      </c>
      <c r="W4764">
        <v>-0.25</v>
      </c>
      <c r="X4764">
        <v>1000000</v>
      </c>
      <c r="Y4764">
        <v>-2219262.21959067</v>
      </c>
    </row>
    <row r="4765" spans="1:25" x14ac:dyDescent="0.15">
      <c r="A4765" s="1">
        <v>4763</v>
      </c>
      <c r="B4765" s="2">
        <v>43825</v>
      </c>
      <c r="C4765" t="s">
        <v>2766</v>
      </c>
      <c r="D4765" t="s">
        <v>1103</v>
      </c>
      <c r="E4765">
        <v>4.8599999999999997E-2</v>
      </c>
      <c r="F4765">
        <v>4.6699999999999998E-2</v>
      </c>
      <c r="G4765" t="s">
        <v>352</v>
      </c>
      <c r="H4765" t="s">
        <v>1436</v>
      </c>
      <c r="L4765" s="4">
        <f t="shared" si="77"/>
        <v>-4445.9999999999973</v>
      </c>
      <c r="M4765">
        <v>10000</v>
      </c>
      <c r="N4765">
        <v>3</v>
      </c>
      <c r="O4765" t="s">
        <v>15405</v>
      </c>
      <c r="P4765">
        <v>62</v>
      </c>
      <c r="Q4765" t="s">
        <v>7717</v>
      </c>
      <c r="R4765" t="s">
        <v>13902</v>
      </c>
      <c r="S4765" t="s">
        <v>20182</v>
      </c>
      <c r="T4765" t="s">
        <v>26367</v>
      </c>
      <c r="U4765" t="s">
        <v>27811</v>
      </c>
      <c r="V4765">
        <v>1</v>
      </c>
      <c r="W4765">
        <v>-0.25</v>
      </c>
      <c r="X4765">
        <v>1000000</v>
      </c>
      <c r="Y4765">
        <v>-2219262.21959067</v>
      </c>
    </row>
    <row r="4766" spans="1:25" x14ac:dyDescent="0.15">
      <c r="A4766" s="1">
        <v>4764</v>
      </c>
      <c r="B4766" s="2">
        <v>43826</v>
      </c>
      <c r="C4766" t="s">
        <v>2761</v>
      </c>
      <c r="D4766" t="s">
        <v>1103</v>
      </c>
      <c r="E4766">
        <v>5.4300000000000001E-2</v>
      </c>
      <c r="F4766">
        <v>8.0600000000000005E-2</v>
      </c>
      <c r="G4766" t="s">
        <v>476</v>
      </c>
      <c r="H4766" t="s">
        <v>1559</v>
      </c>
      <c r="L4766" s="4">
        <f t="shared" si="77"/>
        <v>-38398.000000000007</v>
      </c>
      <c r="M4766">
        <v>10000</v>
      </c>
      <c r="N4766">
        <v>3</v>
      </c>
      <c r="O4766" t="s">
        <v>15404</v>
      </c>
      <c r="P4766">
        <v>26</v>
      </c>
      <c r="Q4766" t="s">
        <v>7718</v>
      </c>
      <c r="R4766" t="s">
        <v>13903</v>
      </c>
      <c r="S4766" t="s">
        <v>20183</v>
      </c>
      <c r="T4766" t="s">
        <v>26368</v>
      </c>
      <c r="U4766" t="s">
        <v>27810</v>
      </c>
      <c r="V4766">
        <v>1</v>
      </c>
      <c r="W4766">
        <v>-0.25</v>
      </c>
      <c r="X4766">
        <v>1000000</v>
      </c>
      <c r="Y4766">
        <v>-2208948.6497856602</v>
      </c>
    </row>
    <row r="4767" spans="1:25" x14ac:dyDescent="0.15">
      <c r="A4767" s="1">
        <v>4765</v>
      </c>
      <c r="B4767" s="2">
        <v>43826</v>
      </c>
      <c r="C4767" t="s">
        <v>2762</v>
      </c>
      <c r="D4767" t="s">
        <v>1103</v>
      </c>
      <c r="E4767">
        <v>2.7799999999999998E-2</v>
      </c>
      <c r="F4767">
        <v>1.8599999999999998E-2</v>
      </c>
      <c r="G4767" t="s">
        <v>910</v>
      </c>
      <c r="H4767" t="s">
        <v>1960</v>
      </c>
      <c r="L4767" s="4">
        <f t="shared" si="77"/>
        <v>17204</v>
      </c>
      <c r="M4767">
        <v>10000</v>
      </c>
      <c r="N4767">
        <v>3</v>
      </c>
      <c r="O4767" t="s">
        <v>15404</v>
      </c>
      <c r="P4767">
        <v>26</v>
      </c>
      <c r="Q4767" t="s">
        <v>7719</v>
      </c>
      <c r="R4767" t="s">
        <v>13904</v>
      </c>
      <c r="S4767" t="s">
        <v>20184</v>
      </c>
      <c r="T4767" t="s">
        <v>26369</v>
      </c>
      <c r="U4767" t="s">
        <v>27811</v>
      </c>
      <c r="V4767">
        <v>1</v>
      </c>
      <c r="W4767">
        <v>-0.25</v>
      </c>
      <c r="X4767">
        <v>1000000</v>
      </c>
      <c r="Y4767">
        <v>-2208948.6497856602</v>
      </c>
    </row>
    <row r="4768" spans="1:25" x14ac:dyDescent="0.15">
      <c r="A4768" s="1">
        <v>4766</v>
      </c>
      <c r="B4768" s="2">
        <v>43826</v>
      </c>
      <c r="C4768" t="s">
        <v>2765</v>
      </c>
      <c r="D4768" t="s">
        <v>1103</v>
      </c>
      <c r="E4768">
        <v>8.6999999999999994E-2</v>
      </c>
      <c r="F4768">
        <v>0.1133</v>
      </c>
      <c r="G4768" t="s">
        <v>797</v>
      </c>
      <c r="H4768" t="s">
        <v>1880</v>
      </c>
      <c r="L4768" s="4">
        <f t="shared" si="77"/>
        <v>48655.000000000007</v>
      </c>
      <c r="M4768">
        <v>10000</v>
      </c>
      <c r="N4768">
        <v>3</v>
      </c>
      <c r="O4768" t="s">
        <v>15405</v>
      </c>
      <c r="P4768">
        <v>61</v>
      </c>
      <c r="Q4768" t="s">
        <v>7720</v>
      </c>
      <c r="R4768" t="s">
        <v>13905</v>
      </c>
      <c r="S4768" t="s">
        <v>20185</v>
      </c>
      <c r="T4768" t="s">
        <v>26370</v>
      </c>
      <c r="U4768" t="s">
        <v>27810</v>
      </c>
      <c r="V4768">
        <v>1</v>
      </c>
      <c r="W4768">
        <v>-0.25</v>
      </c>
      <c r="X4768">
        <v>1000000</v>
      </c>
      <c r="Y4768">
        <v>-2208948.6497856602</v>
      </c>
    </row>
    <row r="4769" spans="1:25" x14ac:dyDescent="0.15">
      <c r="A4769" s="1">
        <v>4767</v>
      </c>
      <c r="B4769" s="2">
        <v>43826</v>
      </c>
      <c r="C4769" t="s">
        <v>2766</v>
      </c>
      <c r="D4769" t="s">
        <v>1103</v>
      </c>
      <c r="E4769">
        <v>4.6699999999999998E-2</v>
      </c>
      <c r="F4769">
        <v>3.78E-2</v>
      </c>
      <c r="G4769" t="s">
        <v>665</v>
      </c>
      <c r="H4769" t="s">
        <v>1748</v>
      </c>
      <c r="L4769" s="4">
        <f t="shared" si="77"/>
        <v>-21270.999999999996</v>
      </c>
      <c r="M4769">
        <v>10000</v>
      </c>
      <c r="N4769">
        <v>3</v>
      </c>
      <c r="O4769" t="s">
        <v>15405</v>
      </c>
      <c r="P4769">
        <v>61</v>
      </c>
      <c r="Q4769" t="s">
        <v>7721</v>
      </c>
      <c r="R4769" t="s">
        <v>13906</v>
      </c>
      <c r="S4769" t="s">
        <v>20186</v>
      </c>
      <c r="T4769" t="s">
        <v>26371</v>
      </c>
      <c r="U4769" t="s">
        <v>27811</v>
      </c>
      <c r="V4769">
        <v>1</v>
      </c>
      <c r="W4769">
        <v>-0.25</v>
      </c>
      <c r="X4769">
        <v>1000000</v>
      </c>
      <c r="Y4769">
        <v>-2208948.6497856602</v>
      </c>
    </row>
    <row r="4770" spans="1:25" x14ac:dyDescent="0.15">
      <c r="A4770" s="1">
        <v>4768</v>
      </c>
      <c r="B4770" s="2">
        <v>43829</v>
      </c>
      <c r="C4770" t="s">
        <v>2761</v>
      </c>
      <c r="D4770" t="s">
        <v>1103</v>
      </c>
      <c r="E4770">
        <v>8.0600000000000005E-2</v>
      </c>
      <c r="F4770">
        <v>8.3500000000000005E-2</v>
      </c>
      <c r="G4770" t="s">
        <v>63</v>
      </c>
      <c r="H4770" t="s">
        <v>1147</v>
      </c>
      <c r="L4770" s="4">
        <f t="shared" si="77"/>
        <v>-2813</v>
      </c>
      <c r="M4770">
        <v>10000</v>
      </c>
      <c r="N4770">
        <v>3</v>
      </c>
      <c r="O4770" t="s">
        <v>15404</v>
      </c>
      <c r="P4770">
        <v>23</v>
      </c>
      <c r="Q4770" t="s">
        <v>7722</v>
      </c>
      <c r="R4770" t="s">
        <v>13907</v>
      </c>
      <c r="S4770" t="s">
        <v>20187</v>
      </c>
      <c r="T4770" t="s">
        <v>26372</v>
      </c>
      <c r="U4770" t="s">
        <v>27810</v>
      </c>
      <c r="V4770">
        <v>1</v>
      </c>
      <c r="W4770">
        <v>-0.25</v>
      </c>
      <c r="X4770">
        <v>1000000</v>
      </c>
      <c r="Y4770">
        <v>-2148550.5716702221</v>
      </c>
    </row>
    <row r="4771" spans="1:25" x14ac:dyDescent="0.15">
      <c r="A4771" s="1">
        <v>4769</v>
      </c>
      <c r="B4771" s="2">
        <v>43829</v>
      </c>
      <c r="C4771" t="s">
        <v>2762</v>
      </c>
      <c r="D4771" t="s">
        <v>1103</v>
      </c>
      <c r="E4771">
        <v>1.8599999999999998E-2</v>
      </c>
      <c r="F4771">
        <v>1.5800000000000002E-2</v>
      </c>
      <c r="G4771" t="s">
        <v>188</v>
      </c>
      <c r="H4771" t="s">
        <v>1272</v>
      </c>
      <c r="L4771" s="4">
        <f t="shared" si="77"/>
        <v>7363.9999999999918</v>
      </c>
      <c r="M4771">
        <v>10000</v>
      </c>
      <c r="N4771">
        <v>3</v>
      </c>
      <c r="O4771" t="s">
        <v>15404</v>
      </c>
      <c r="P4771">
        <v>23</v>
      </c>
      <c r="Q4771" t="s">
        <v>7723</v>
      </c>
      <c r="R4771" t="s">
        <v>13908</v>
      </c>
      <c r="S4771" t="s">
        <v>20188</v>
      </c>
      <c r="T4771" t="s">
        <v>26373</v>
      </c>
      <c r="U4771" t="s">
        <v>27811</v>
      </c>
      <c r="V4771">
        <v>1</v>
      </c>
      <c r="W4771">
        <v>-0.25</v>
      </c>
      <c r="X4771">
        <v>1000000</v>
      </c>
      <c r="Y4771">
        <v>-2148550.5716702221</v>
      </c>
    </row>
    <row r="4772" spans="1:25" x14ac:dyDescent="0.15">
      <c r="A4772" s="1">
        <v>4770</v>
      </c>
      <c r="B4772" s="2">
        <v>43829</v>
      </c>
      <c r="C4772" t="s">
        <v>2765</v>
      </c>
      <c r="D4772" t="s">
        <v>1103</v>
      </c>
      <c r="E4772">
        <v>0.1133</v>
      </c>
      <c r="F4772">
        <v>0.1179</v>
      </c>
      <c r="G4772" t="s">
        <v>732</v>
      </c>
      <c r="H4772" t="s">
        <v>1815</v>
      </c>
      <c r="L4772" s="4">
        <f t="shared" si="77"/>
        <v>6578.00000000001</v>
      </c>
      <c r="M4772">
        <v>10000</v>
      </c>
      <c r="N4772">
        <v>3</v>
      </c>
      <c r="O4772" t="s">
        <v>15405</v>
      </c>
      <c r="P4772">
        <v>58</v>
      </c>
      <c r="Q4772" t="s">
        <v>7724</v>
      </c>
      <c r="R4772" t="s">
        <v>13909</v>
      </c>
      <c r="S4772" t="s">
        <v>20189</v>
      </c>
      <c r="T4772" t="s">
        <v>26374</v>
      </c>
      <c r="U4772" t="s">
        <v>27810</v>
      </c>
      <c r="V4772">
        <v>1</v>
      </c>
      <c r="W4772">
        <v>-0.25</v>
      </c>
      <c r="X4772">
        <v>1000000</v>
      </c>
      <c r="Y4772">
        <v>-2148550.5716702221</v>
      </c>
    </row>
    <row r="4773" spans="1:25" x14ac:dyDescent="0.15">
      <c r="A4773" s="1">
        <v>4771</v>
      </c>
      <c r="B4773" s="2">
        <v>43829</v>
      </c>
      <c r="C4773" t="s">
        <v>2766</v>
      </c>
      <c r="D4773" t="s">
        <v>1103</v>
      </c>
      <c r="E4773">
        <v>3.78E-2</v>
      </c>
      <c r="F4773">
        <v>3.6499999999999998E-2</v>
      </c>
      <c r="G4773" t="s">
        <v>981</v>
      </c>
      <c r="H4773" t="s">
        <v>2024</v>
      </c>
      <c r="L4773" s="4">
        <f t="shared" si="77"/>
        <v>-3809.0000000000073</v>
      </c>
      <c r="M4773">
        <v>10000</v>
      </c>
      <c r="N4773">
        <v>3</v>
      </c>
      <c r="O4773" t="s">
        <v>15405</v>
      </c>
      <c r="P4773">
        <v>58</v>
      </c>
      <c r="Q4773" t="s">
        <v>7725</v>
      </c>
      <c r="R4773" t="s">
        <v>13910</v>
      </c>
      <c r="S4773" t="s">
        <v>20190</v>
      </c>
      <c r="T4773" t="s">
        <v>26375</v>
      </c>
      <c r="U4773" t="s">
        <v>27811</v>
      </c>
      <c r="V4773">
        <v>1</v>
      </c>
      <c r="W4773">
        <v>-0.25</v>
      </c>
      <c r="X4773">
        <v>1000000</v>
      </c>
      <c r="Y4773">
        <v>-2148550.5716702221</v>
      </c>
    </row>
    <row r="4774" spans="1:25" x14ac:dyDescent="0.15">
      <c r="A4774" s="1">
        <v>4772</v>
      </c>
      <c r="B4774" s="2">
        <v>43830</v>
      </c>
      <c r="C4774" t="s">
        <v>2761</v>
      </c>
      <c r="D4774" t="s">
        <v>1103</v>
      </c>
      <c r="E4774">
        <v>8.3500000000000005E-2</v>
      </c>
      <c r="F4774">
        <v>0.1</v>
      </c>
      <c r="G4774" t="s">
        <v>213</v>
      </c>
      <c r="H4774" t="s">
        <v>1297</v>
      </c>
      <c r="L4774" s="4">
        <f t="shared" si="77"/>
        <v>-13530</v>
      </c>
      <c r="M4774">
        <v>10000</v>
      </c>
      <c r="N4774">
        <v>3</v>
      </c>
      <c r="O4774" t="s">
        <v>15404</v>
      </c>
      <c r="P4774">
        <v>22</v>
      </c>
      <c r="Q4774" t="s">
        <v>7726</v>
      </c>
      <c r="R4774" t="s">
        <v>13911</v>
      </c>
      <c r="S4774" t="s">
        <v>20191</v>
      </c>
      <c r="T4774" t="s">
        <v>26376</v>
      </c>
      <c r="U4774" t="s">
        <v>27810</v>
      </c>
      <c r="V4774">
        <v>1</v>
      </c>
      <c r="W4774">
        <v>-0.25</v>
      </c>
      <c r="X4774">
        <v>1000000</v>
      </c>
      <c r="Y4774">
        <v>-2138725.430856931</v>
      </c>
    </row>
    <row r="4775" spans="1:25" x14ac:dyDescent="0.15">
      <c r="A4775" s="1">
        <v>4773</v>
      </c>
      <c r="B4775" s="2">
        <v>43830</v>
      </c>
      <c r="C4775" t="s">
        <v>2762</v>
      </c>
      <c r="D4775" t="s">
        <v>1103</v>
      </c>
      <c r="E4775">
        <v>1.5800000000000002E-2</v>
      </c>
      <c r="F4775">
        <v>1.14E-2</v>
      </c>
      <c r="G4775" t="s">
        <v>337</v>
      </c>
      <c r="H4775" t="s">
        <v>1421</v>
      </c>
      <c r="L4775" s="4">
        <f t="shared" si="77"/>
        <v>13244.000000000004</v>
      </c>
      <c r="M4775">
        <v>10000</v>
      </c>
      <c r="N4775">
        <v>3</v>
      </c>
      <c r="O4775" t="s">
        <v>15404</v>
      </c>
      <c r="P4775">
        <v>22</v>
      </c>
      <c r="Q4775" t="s">
        <v>7727</v>
      </c>
      <c r="R4775" t="s">
        <v>13912</v>
      </c>
      <c r="S4775" t="s">
        <v>20192</v>
      </c>
      <c r="T4775" t="s">
        <v>26377</v>
      </c>
      <c r="U4775" t="s">
        <v>27811</v>
      </c>
      <c r="V4775">
        <v>1</v>
      </c>
      <c r="W4775">
        <v>-0.25</v>
      </c>
      <c r="X4775">
        <v>1000000</v>
      </c>
      <c r="Y4775">
        <v>-2138725.430856931</v>
      </c>
    </row>
    <row r="4776" spans="1:25" x14ac:dyDescent="0.15">
      <c r="A4776" s="1">
        <v>4774</v>
      </c>
      <c r="B4776" s="2">
        <v>43830</v>
      </c>
      <c r="C4776" t="s">
        <v>2765</v>
      </c>
      <c r="D4776" t="s">
        <v>1103</v>
      </c>
      <c r="E4776">
        <v>0.1179</v>
      </c>
      <c r="F4776">
        <v>0.13070000000000001</v>
      </c>
      <c r="G4776" t="s">
        <v>305</v>
      </c>
      <c r="H4776" t="s">
        <v>1389</v>
      </c>
      <c r="L4776" s="4">
        <f t="shared" si="77"/>
        <v>16512.000000000007</v>
      </c>
      <c r="M4776">
        <v>10000</v>
      </c>
      <c r="N4776">
        <v>3</v>
      </c>
      <c r="O4776" t="s">
        <v>15405</v>
      </c>
      <c r="P4776">
        <v>57</v>
      </c>
      <c r="Q4776" t="s">
        <v>7728</v>
      </c>
      <c r="R4776" t="s">
        <v>13913</v>
      </c>
      <c r="S4776" t="s">
        <v>20193</v>
      </c>
      <c r="T4776" t="s">
        <v>26378</v>
      </c>
      <c r="U4776" t="s">
        <v>27810</v>
      </c>
      <c r="V4776">
        <v>1</v>
      </c>
      <c r="W4776">
        <v>-0.25</v>
      </c>
      <c r="X4776">
        <v>1000000</v>
      </c>
      <c r="Y4776">
        <v>-2138725.430856931</v>
      </c>
    </row>
    <row r="4777" spans="1:25" x14ac:dyDescent="0.15">
      <c r="A4777" s="1">
        <v>4775</v>
      </c>
      <c r="B4777" s="2">
        <v>43830</v>
      </c>
      <c r="C4777" t="s">
        <v>2766</v>
      </c>
      <c r="D4777" t="s">
        <v>1103</v>
      </c>
      <c r="E4777">
        <v>3.6499999999999998E-2</v>
      </c>
      <c r="F4777">
        <v>2.92E-2</v>
      </c>
      <c r="G4777" t="s">
        <v>727</v>
      </c>
      <c r="H4777" t="s">
        <v>1810</v>
      </c>
      <c r="L4777" s="4">
        <f t="shared" si="77"/>
        <v>-23140.999999999993</v>
      </c>
      <c r="M4777">
        <v>10000</v>
      </c>
      <c r="N4777">
        <v>3</v>
      </c>
      <c r="O4777" t="s">
        <v>15405</v>
      </c>
      <c r="P4777">
        <v>57</v>
      </c>
      <c r="Q4777" t="s">
        <v>7729</v>
      </c>
      <c r="R4777" t="s">
        <v>13914</v>
      </c>
      <c r="S4777" t="s">
        <v>20194</v>
      </c>
      <c r="T4777" t="s">
        <v>26379</v>
      </c>
      <c r="U4777" t="s">
        <v>27811</v>
      </c>
      <c r="V4777">
        <v>1</v>
      </c>
      <c r="W4777">
        <v>-0.25</v>
      </c>
      <c r="X4777">
        <v>1000000</v>
      </c>
      <c r="Y4777">
        <v>-2138725.430856931</v>
      </c>
    </row>
    <row r="4778" spans="1:25" x14ac:dyDescent="0.15">
      <c r="A4778" s="1">
        <v>4776</v>
      </c>
      <c r="B4778" s="2">
        <v>43832</v>
      </c>
      <c r="C4778" t="s">
        <v>2761</v>
      </c>
      <c r="D4778" t="s">
        <v>1103</v>
      </c>
      <c r="E4778">
        <v>0.1</v>
      </c>
      <c r="F4778">
        <v>8.5900000000000004E-2</v>
      </c>
      <c r="G4778" t="s">
        <v>247</v>
      </c>
      <c r="H4778" t="s">
        <v>1331</v>
      </c>
      <c r="L4778" s="4">
        <f t="shared" si="77"/>
        <v>9165.0000000000018</v>
      </c>
      <c r="M4778">
        <v>10000</v>
      </c>
      <c r="N4778">
        <v>3</v>
      </c>
      <c r="O4778" t="s">
        <v>15404</v>
      </c>
      <c r="P4778">
        <v>20</v>
      </c>
      <c r="Q4778" t="s">
        <v>7730</v>
      </c>
      <c r="R4778" t="s">
        <v>13915</v>
      </c>
      <c r="S4778" t="s">
        <v>20195</v>
      </c>
      <c r="T4778" t="s">
        <v>26380</v>
      </c>
      <c r="U4778" t="s">
        <v>27810</v>
      </c>
      <c r="V4778">
        <v>1</v>
      </c>
      <c r="W4778">
        <v>-0.25</v>
      </c>
      <c r="X4778">
        <v>1000000</v>
      </c>
      <c r="Y4778">
        <v>-2106912.981649525</v>
      </c>
    </row>
    <row r="4779" spans="1:25" x14ac:dyDescent="0.15">
      <c r="A4779" s="1">
        <v>4777</v>
      </c>
      <c r="B4779" s="2">
        <v>43832</v>
      </c>
      <c r="C4779" t="s">
        <v>2762</v>
      </c>
      <c r="D4779" t="s">
        <v>1103</v>
      </c>
      <c r="E4779">
        <v>1.14E-2</v>
      </c>
      <c r="F4779">
        <v>1.2200000000000001E-2</v>
      </c>
      <c r="G4779" t="s">
        <v>902</v>
      </c>
      <c r="H4779" t="s">
        <v>1952</v>
      </c>
      <c r="L4779" s="4">
        <f t="shared" si="77"/>
        <v>-3384.0000000000014</v>
      </c>
      <c r="M4779">
        <v>10000</v>
      </c>
      <c r="N4779">
        <v>3</v>
      </c>
      <c r="O4779" t="s">
        <v>15404</v>
      </c>
      <c r="P4779">
        <v>20</v>
      </c>
      <c r="Q4779" t="s">
        <v>7731</v>
      </c>
      <c r="R4779" t="s">
        <v>13916</v>
      </c>
      <c r="S4779" t="s">
        <v>20196</v>
      </c>
      <c r="T4779" t="s">
        <v>26381</v>
      </c>
      <c r="U4779" t="s">
        <v>27811</v>
      </c>
      <c r="V4779">
        <v>1</v>
      </c>
      <c r="W4779">
        <v>-0.25</v>
      </c>
      <c r="X4779">
        <v>1000000</v>
      </c>
      <c r="Y4779">
        <v>-2106912.981649525</v>
      </c>
    </row>
    <row r="4780" spans="1:25" x14ac:dyDescent="0.15">
      <c r="A4780" s="1">
        <v>4778</v>
      </c>
      <c r="B4780" s="2">
        <v>43832</v>
      </c>
      <c r="C4780" t="s">
        <v>2765</v>
      </c>
      <c r="D4780" t="s">
        <v>1103</v>
      </c>
      <c r="E4780">
        <v>0.13070000000000001</v>
      </c>
      <c r="F4780">
        <v>0.1215</v>
      </c>
      <c r="G4780" t="s">
        <v>345</v>
      </c>
      <c r="H4780" t="s">
        <v>1429</v>
      </c>
      <c r="L4780" s="4">
        <f t="shared" si="77"/>
        <v>-10304.000000000015</v>
      </c>
      <c r="M4780">
        <v>10000</v>
      </c>
      <c r="N4780">
        <v>3</v>
      </c>
      <c r="O4780" t="s">
        <v>15405</v>
      </c>
      <c r="P4780">
        <v>55</v>
      </c>
      <c r="Q4780" t="s">
        <v>7732</v>
      </c>
      <c r="R4780" t="s">
        <v>13917</v>
      </c>
      <c r="S4780" t="s">
        <v>20197</v>
      </c>
      <c r="T4780" t="s">
        <v>26382</v>
      </c>
      <c r="U4780" t="s">
        <v>27810</v>
      </c>
      <c r="V4780">
        <v>1</v>
      </c>
      <c r="W4780">
        <v>-0.25</v>
      </c>
      <c r="X4780">
        <v>1000000</v>
      </c>
      <c r="Y4780">
        <v>-2106912.981649525</v>
      </c>
    </row>
    <row r="4781" spans="1:25" x14ac:dyDescent="0.15">
      <c r="A4781" s="1">
        <v>4779</v>
      </c>
      <c r="B4781" s="2">
        <v>43832</v>
      </c>
      <c r="C4781" t="s">
        <v>2766</v>
      </c>
      <c r="D4781" t="s">
        <v>1103</v>
      </c>
      <c r="E4781">
        <v>2.92E-2</v>
      </c>
      <c r="F4781">
        <v>3.2000000000000001E-2</v>
      </c>
      <c r="G4781" t="s">
        <v>26</v>
      </c>
      <c r="H4781" t="s">
        <v>1110</v>
      </c>
      <c r="L4781" s="4">
        <f t="shared" si="77"/>
        <v>10416.000000000002</v>
      </c>
      <c r="M4781">
        <v>10000</v>
      </c>
      <c r="N4781">
        <v>3</v>
      </c>
      <c r="O4781" t="s">
        <v>15405</v>
      </c>
      <c r="P4781">
        <v>55</v>
      </c>
      <c r="Q4781" t="s">
        <v>7733</v>
      </c>
      <c r="R4781" t="s">
        <v>13918</v>
      </c>
      <c r="S4781" t="s">
        <v>20198</v>
      </c>
      <c r="T4781" t="s">
        <v>26383</v>
      </c>
      <c r="U4781" t="s">
        <v>27811</v>
      </c>
      <c r="V4781">
        <v>1</v>
      </c>
      <c r="W4781">
        <v>-0.25</v>
      </c>
      <c r="X4781">
        <v>1000000</v>
      </c>
      <c r="Y4781">
        <v>-2106912.981649525</v>
      </c>
    </row>
    <row r="4782" spans="1:25" x14ac:dyDescent="0.15">
      <c r="A4782" s="1">
        <v>4780</v>
      </c>
      <c r="B4782" s="2">
        <v>43833</v>
      </c>
      <c r="C4782" t="s">
        <v>2761</v>
      </c>
      <c r="D4782" t="s">
        <v>1103</v>
      </c>
      <c r="E4782">
        <v>8.5900000000000004E-2</v>
      </c>
      <c r="F4782">
        <v>6.9199999999999998E-2</v>
      </c>
      <c r="G4782" t="s">
        <v>54</v>
      </c>
      <c r="H4782" t="s">
        <v>1138</v>
      </c>
      <c r="L4782" s="4">
        <f t="shared" si="77"/>
        <v>11523.000000000004</v>
      </c>
      <c r="M4782">
        <v>10000</v>
      </c>
      <c r="N4782">
        <v>3</v>
      </c>
      <c r="O4782" t="s">
        <v>15404</v>
      </c>
      <c r="P4782">
        <v>19</v>
      </c>
      <c r="Q4782" t="s">
        <v>7734</v>
      </c>
      <c r="R4782" t="s">
        <v>13919</v>
      </c>
      <c r="S4782" t="s">
        <v>20199</v>
      </c>
      <c r="T4782" t="s">
        <v>26384</v>
      </c>
      <c r="U4782" t="s">
        <v>27810</v>
      </c>
      <c r="V4782">
        <v>1</v>
      </c>
      <c r="W4782">
        <v>-0.25</v>
      </c>
      <c r="X4782">
        <v>1000000</v>
      </c>
      <c r="Y4782">
        <v>-2124806.005211724</v>
      </c>
    </row>
    <row r="4783" spans="1:25" x14ac:dyDescent="0.15">
      <c r="A4783" s="1">
        <v>4781</v>
      </c>
      <c r="B4783" s="2">
        <v>43833</v>
      </c>
      <c r="C4783" t="s">
        <v>2762</v>
      </c>
      <c r="D4783" t="s">
        <v>1103</v>
      </c>
      <c r="E4783">
        <v>1.2200000000000001E-2</v>
      </c>
      <c r="F4783">
        <v>1.6799999999999999E-2</v>
      </c>
      <c r="G4783" t="s">
        <v>881</v>
      </c>
      <c r="H4783" t="s">
        <v>1931</v>
      </c>
      <c r="L4783" s="4">
        <f t="shared" si="77"/>
        <v>-15501.999999999995</v>
      </c>
      <c r="M4783">
        <v>10000</v>
      </c>
      <c r="N4783">
        <v>3</v>
      </c>
      <c r="O4783" t="s">
        <v>15404</v>
      </c>
      <c r="P4783">
        <v>19</v>
      </c>
      <c r="Q4783" t="s">
        <v>7735</v>
      </c>
      <c r="R4783" t="s">
        <v>13920</v>
      </c>
      <c r="S4783" t="s">
        <v>20200</v>
      </c>
      <c r="T4783" t="s">
        <v>26385</v>
      </c>
      <c r="U4783" t="s">
        <v>27811</v>
      </c>
      <c r="V4783">
        <v>1</v>
      </c>
      <c r="W4783">
        <v>-0.25</v>
      </c>
      <c r="X4783">
        <v>1000000</v>
      </c>
      <c r="Y4783">
        <v>-2124806.005211724</v>
      </c>
    </row>
    <row r="4784" spans="1:25" x14ac:dyDescent="0.15">
      <c r="A4784" s="1">
        <v>4782</v>
      </c>
      <c r="B4784" s="2">
        <v>43833</v>
      </c>
      <c r="C4784" t="s">
        <v>2765</v>
      </c>
      <c r="D4784" t="s">
        <v>1103</v>
      </c>
      <c r="E4784">
        <v>0.1215</v>
      </c>
      <c r="F4784">
        <v>0.10299999999999999</v>
      </c>
      <c r="G4784" t="s">
        <v>659</v>
      </c>
      <c r="H4784" t="s">
        <v>1742</v>
      </c>
      <c r="L4784" s="4">
        <f t="shared" si="77"/>
        <v>-21830.000000000004</v>
      </c>
      <c r="M4784">
        <v>10000</v>
      </c>
      <c r="N4784">
        <v>3</v>
      </c>
      <c r="O4784" t="s">
        <v>15405</v>
      </c>
      <c r="P4784">
        <v>54</v>
      </c>
      <c r="Q4784" t="s">
        <v>7736</v>
      </c>
      <c r="R4784" t="s">
        <v>13921</v>
      </c>
      <c r="S4784" t="s">
        <v>20201</v>
      </c>
      <c r="T4784" t="s">
        <v>26386</v>
      </c>
      <c r="U4784" t="s">
        <v>27810</v>
      </c>
      <c r="V4784">
        <v>1</v>
      </c>
      <c r="W4784">
        <v>-0.25</v>
      </c>
      <c r="X4784">
        <v>1000000</v>
      </c>
      <c r="Y4784">
        <v>-2124806.005211724</v>
      </c>
    </row>
    <row r="4785" spans="1:25" x14ac:dyDescent="0.15">
      <c r="A4785" s="1">
        <v>4783</v>
      </c>
      <c r="B4785" s="2">
        <v>43833</v>
      </c>
      <c r="C4785" t="s">
        <v>2766</v>
      </c>
      <c r="D4785" t="s">
        <v>1103</v>
      </c>
      <c r="E4785">
        <v>3.2000000000000001E-2</v>
      </c>
      <c r="F4785">
        <v>4.0599999999999997E-2</v>
      </c>
      <c r="G4785" t="s">
        <v>601</v>
      </c>
      <c r="H4785" t="s">
        <v>1684</v>
      </c>
      <c r="L4785" s="4">
        <f t="shared" si="77"/>
        <v>28293.999999999989</v>
      </c>
      <c r="M4785">
        <v>10000</v>
      </c>
      <c r="N4785">
        <v>3</v>
      </c>
      <c r="O4785" t="s">
        <v>15405</v>
      </c>
      <c r="P4785">
        <v>54</v>
      </c>
      <c r="Q4785" t="s">
        <v>7737</v>
      </c>
      <c r="R4785" t="s">
        <v>13922</v>
      </c>
      <c r="S4785" t="s">
        <v>20202</v>
      </c>
      <c r="T4785" t="s">
        <v>26387</v>
      </c>
      <c r="U4785" t="s">
        <v>27811</v>
      </c>
      <c r="V4785">
        <v>1</v>
      </c>
      <c r="W4785">
        <v>-0.25</v>
      </c>
      <c r="X4785">
        <v>1000000</v>
      </c>
      <c r="Y4785">
        <v>-2124806.005211724</v>
      </c>
    </row>
    <row r="4786" spans="1:25" x14ac:dyDescent="0.15">
      <c r="A4786" s="1">
        <v>4784</v>
      </c>
      <c r="B4786" s="2">
        <v>43836</v>
      </c>
      <c r="C4786" t="s">
        <v>2761</v>
      </c>
      <c r="D4786" t="s">
        <v>1103</v>
      </c>
      <c r="E4786">
        <v>6.9199999999999998E-2</v>
      </c>
      <c r="F4786">
        <v>7.9200000000000007E-2</v>
      </c>
      <c r="G4786" t="s">
        <v>212</v>
      </c>
      <c r="H4786" t="s">
        <v>1296</v>
      </c>
      <c r="L4786" s="4">
        <f t="shared" si="77"/>
        <v>-7100.0000000000064</v>
      </c>
      <c r="M4786">
        <v>10000</v>
      </c>
      <c r="N4786">
        <v>3</v>
      </c>
      <c r="O4786" t="s">
        <v>15404</v>
      </c>
      <c r="P4786">
        <v>16</v>
      </c>
      <c r="Q4786" t="s">
        <v>7738</v>
      </c>
      <c r="R4786" t="s">
        <v>13923</v>
      </c>
      <c r="S4786" t="s">
        <v>20203</v>
      </c>
      <c r="T4786" t="s">
        <v>26388</v>
      </c>
      <c r="U4786" t="s">
        <v>27810</v>
      </c>
      <c r="V4786">
        <v>1</v>
      </c>
      <c r="W4786">
        <v>-0.25</v>
      </c>
      <c r="X4786">
        <v>1000000</v>
      </c>
      <c r="Y4786">
        <v>-2149959.6882558451</v>
      </c>
    </row>
    <row r="4787" spans="1:25" x14ac:dyDescent="0.15">
      <c r="A4787" s="1">
        <v>4785</v>
      </c>
      <c r="B4787" s="2">
        <v>43836</v>
      </c>
      <c r="C4787" t="s">
        <v>2762</v>
      </c>
      <c r="D4787" t="s">
        <v>1103</v>
      </c>
      <c r="E4787">
        <v>1.6799999999999999E-2</v>
      </c>
      <c r="F4787">
        <v>1.2800000000000001E-2</v>
      </c>
      <c r="G4787" t="s">
        <v>852</v>
      </c>
      <c r="H4787" t="s">
        <v>1902</v>
      </c>
      <c r="L4787" s="4">
        <f t="shared" si="77"/>
        <v>9719.9999999999964</v>
      </c>
      <c r="M4787">
        <v>10000</v>
      </c>
      <c r="N4787">
        <v>3</v>
      </c>
      <c r="O4787" t="s">
        <v>15404</v>
      </c>
      <c r="P4787">
        <v>16</v>
      </c>
      <c r="Q4787" t="s">
        <v>7739</v>
      </c>
      <c r="R4787" t="s">
        <v>13924</v>
      </c>
      <c r="S4787" t="s">
        <v>20204</v>
      </c>
      <c r="T4787" t="s">
        <v>26389</v>
      </c>
      <c r="U4787" t="s">
        <v>27811</v>
      </c>
      <c r="V4787">
        <v>1</v>
      </c>
      <c r="W4787">
        <v>-0.25</v>
      </c>
      <c r="X4787">
        <v>1000000</v>
      </c>
      <c r="Y4787">
        <v>-2149959.6882558451</v>
      </c>
    </row>
    <row r="4788" spans="1:25" x14ac:dyDescent="0.15">
      <c r="A4788" s="1">
        <v>4786</v>
      </c>
      <c r="B4788" s="2">
        <v>43836</v>
      </c>
      <c r="C4788" t="s">
        <v>2765</v>
      </c>
      <c r="D4788" t="s">
        <v>1103</v>
      </c>
      <c r="E4788">
        <v>0.10299999999999999</v>
      </c>
      <c r="F4788">
        <v>0.1133</v>
      </c>
      <c r="G4788" t="s">
        <v>302</v>
      </c>
      <c r="H4788" t="s">
        <v>1386</v>
      </c>
      <c r="L4788" s="4">
        <f t="shared" si="77"/>
        <v>12772.000000000004</v>
      </c>
      <c r="M4788">
        <v>10000</v>
      </c>
      <c r="N4788">
        <v>3</v>
      </c>
      <c r="O4788" t="s">
        <v>15405</v>
      </c>
      <c r="P4788">
        <v>51</v>
      </c>
      <c r="Q4788" t="s">
        <v>7740</v>
      </c>
      <c r="R4788" t="s">
        <v>13925</v>
      </c>
      <c r="S4788" t="s">
        <v>20205</v>
      </c>
      <c r="T4788" t="s">
        <v>26390</v>
      </c>
      <c r="U4788" t="s">
        <v>27810</v>
      </c>
      <c r="V4788">
        <v>1</v>
      </c>
      <c r="W4788">
        <v>-0.25</v>
      </c>
      <c r="X4788">
        <v>1000000</v>
      </c>
      <c r="Y4788">
        <v>-2149959.6882558451</v>
      </c>
    </row>
    <row r="4789" spans="1:25" x14ac:dyDescent="0.15">
      <c r="A4789" s="1">
        <v>4787</v>
      </c>
      <c r="B4789" s="2">
        <v>43836</v>
      </c>
      <c r="C4789" t="s">
        <v>2766</v>
      </c>
      <c r="D4789" t="s">
        <v>1103</v>
      </c>
      <c r="E4789">
        <v>4.0599999999999997E-2</v>
      </c>
      <c r="F4789">
        <v>3.4700000000000002E-2</v>
      </c>
      <c r="G4789" t="s">
        <v>349</v>
      </c>
      <c r="H4789" t="s">
        <v>1433</v>
      </c>
      <c r="L4789" s="4">
        <f t="shared" si="77"/>
        <v>-16106.999999999987</v>
      </c>
      <c r="M4789">
        <v>10000</v>
      </c>
      <c r="N4789">
        <v>3</v>
      </c>
      <c r="O4789" t="s">
        <v>15405</v>
      </c>
      <c r="P4789">
        <v>51</v>
      </c>
      <c r="Q4789" t="s">
        <v>7741</v>
      </c>
      <c r="R4789" t="s">
        <v>13926</v>
      </c>
      <c r="S4789" t="s">
        <v>20206</v>
      </c>
      <c r="T4789" t="s">
        <v>26391</v>
      </c>
      <c r="U4789" t="s">
        <v>27811</v>
      </c>
      <c r="V4789">
        <v>1</v>
      </c>
      <c r="W4789">
        <v>-0.25</v>
      </c>
      <c r="X4789">
        <v>1000000</v>
      </c>
      <c r="Y4789">
        <v>-2149959.6882558451</v>
      </c>
    </row>
    <row r="4790" spans="1:25" x14ac:dyDescent="0.15">
      <c r="A4790" s="1">
        <v>4788</v>
      </c>
      <c r="B4790" s="2">
        <v>43837</v>
      </c>
      <c r="C4790" t="s">
        <v>2761</v>
      </c>
      <c r="D4790" t="s">
        <v>1103</v>
      </c>
      <c r="E4790">
        <v>7.9200000000000007E-2</v>
      </c>
      <c r="F4790">
        <v>5.8999999999999997E-2</v>
      </c>
      <c r="G4790" t="s">
        <v>102</v>
      </c>
      <c r="H4790" t="s">
        <v>1186</v>
      </c>
      <c r="L4790" s="4">
        <f t="shared" si="77"/>
        <v>12322.000000000005</v>
      </c>
      <c r="M4790">
        <v>10000</v>
      </c>
      <c r="N4790">
        <v>3</v>
      </c>
      <c r="O4790" t="s">
        <v>15404</v>
      </c>
      <c r="P4790">
        <v>15</v>
      </c>
      <c r="Q4790" t="s">
        <v>7742</v>
      </c>
      <c r="R4790" t="s">
        <v>13927</v>
      </c>
      <c r="S4790" t="s">
        <v>20207</v>
      </c>
      <c r="T4790" t="s">
        <v>26392</v>
      </c>
      <c r="U4790" t="s">
        <v>27810</v>
      </c>
      <c r="V4790">
        <v>1</v>
      </c>
      <c r="W4790">
        <v>-0.25</v>
      </c>
      <c r="X4790">
        <v>1000000</v>
      </c>
      <c r="Y4790">
        <v>-2133141.2937331288</v>
      </c>
    </row>
    <row r="4791" spans="1:25" x14ac:dyDescent="0.15">
      <c r="A4791" s="1">
        <v>4789</v>
      </c>
      <c r="B4791" s="2">
        <v>43837</v>
      </c>
      <c r="C4791" t="s">
        <v>2762</v>
      </c>
      <c r="D4791" t="s">
        <v>1103</v>
      </c>
      <c r="E4791">
        <v>1.2800000000000001E-2</v>
      </c>
      <c r="F4791">
        <v>2.01E-2</v>
      </c>
      <c r="G4791" t="s">
        <v>36</v>
      </c>
      <c r="H4791" t="s">
        <v>1120</v>
      </c>
      <c r="L4791" s="4">
        <f t="shared" si="77"/>
        <v>-21461.999999999996</v>
      </c>
      <c r="M4791">
        <v>10000</v>
      </c>
      <c r="N4791">
        <v>3</v>
      </c>
      <c r="O4791" t="s">
        <v>15404</v>
      </c>
      <c r="P4791">
        <v>15</v>
      </c>
      <c r="Q4791" t="s">
        <v>7743</v>
      </c>
      <c r="R4791" t="s">
        <v>13928</v>
      </c>
      <c r="S4791" t="s">
        <v>20208</v>
      </c>
      <c r="T4791" t="s">
        <v>26393</v>
      </c>
      <c r="U4791" t="s">
        <v>27811</v>
      </c>
      <c r="V4791">
        <v>1</v>
      </c>
      <c r="W4791">
        <v>-0.25</v>
      </c>
      <c r="X4791">
        <v>1000000</v>
      </c>
      <c r="Y4791">
        <v>-2133141.2937331288</v>
      </c>
    </row>
    <row r="4792" spans="1:25" x14ac:dyDescent="0.15">
      <c r="A4792" s="1">
        <v>4790</v>
      </c>
      <c r="B4792" s="2">
        <v>43837</v>
      </c>
      <c r="C4792" t="s">
        <v>2765</v>
      </c>
      <c r="D4792" t="s">
        <v>1103</v>
      </c>
      <c r="E4792">
        <v>0.1133</v>
      </c>
      <c r="F4792">
        <v>9.2899999999999996E-2</v>
      </c>
      <c r="G4792" t="s">
        <v>304</v>
      </c>
      <c r="H4792" t="s">
        <v>1388</v>
      </c>
      <c r="L4792" s="4">
        <f t="shared" si="77"/>
        <v>-23256</v>
      </c>
      <c r="M4792">
        <v>10000</v>
      </c>
      <c r="N4792">
        <v>3</v>
      </c>
      <c r="O4792" t="s">
        <v>15405</v>
      </c>
      <c r="P4792">
        <v>50</v>
      </c>
      <c r="Q4792" t="s">
        <v>7744</v>
      </c>
      <c r="R4792" t="s">
        <v>13929</v>
      </c>
      <c r="S4792" t="s">
        <v>20209</v>
      </c>
      <c r="T4792" t="s">
        <v>26394</v>
      </c>
      <c r="U4792" t="s">
        <v>27810</v>
      </c>
      <c r="V4792">
        <v>1</v>
      </c>
      <c r="W4792">
        <v>-0.25</v>
      </c>
      <c r="X4792">
        <v>1000000</v>
      </c>
      <c r="Y4792">
        <v>-2133141.2937331288</v>
      </c>
    </row>
    <row r="4793" spans="1:25" x14ac:dyDescent="0.15">
      <c r="A4793" s="1">
        <v>4791</v>
      </c>
      <c r="B4793" s="2">
        <v>43837</v>
      </c>
      <c r="C4793" t="s">
        <v>2766</v>
      </c>
      <c r="D4793" t="s">
        <v>1103</v>
      </c>
      <c r="E4793">
        <v>3.4700000000000002E-2</v>
      </c>
      <c r="F4793">
        <v>4.53E-2</v>
      </c>
      <c r="G4793" t="s">
        <v>792</v>
      </c>
      <c r="H4793" t="s">
        <v>1875</v>
      </c>
      <c r="L4793" s="4">
        <f t="shared" si="77"/>
        <v>31481.999999999996</v>
      </c>
      <c r="M4793">
        <v>10000</v>
      </c>
      <c r="N4793">
        <v>3</v>
      </c>
      <c r="O4793" t="s">
        <v>15405</v>
      </c>
      <c r="P4793">
        <v>50</v>
      </c>
      <c r="Q4793" t="s">
        <v>7745</v>
      </c>
      <c r="R4793" t="s">
        <v>13930</v>
      </c>
      <c r="S4793" t="s">
        <v>20210</v>
      </c>
      <c r="T4793" t="s">
        <v>26395</v>
      </c>
      <c r="U4793" t="s">
        <v>27811</v>
      </c>
      <c r="V4793">
        <v>1</v>
      </c>
      <c r="W4793">
        <v>-0.25</v>
      </c>
      <c r="X4793">
        <v>1000000</v>
      </c>
      <c r="Y4793">
        <v>-2133141.2937331288</v>
      </c>
    </row>
    <row r="4794" spans="1:25" x14ac:dyDescent="0.15">
      <c r="A4794" s="1">
        <v>4792</v>
      </c>
      <c r="B4794" s="2">
        <v>43838</v>
      </c>
      <c r="C4794" t="s">
        <v>2761</v>
      </c>
      <c r="D4794" t="s">
        <v>1103</v>
      </c>
      <c r="E4794">
        <v>5.8999999999999997E-2</v>
      </c>
      <c r="F4794">
        <v>7.1800000000000003E-2</v>
      </c>
      <c r="G4794" t="s">
        <v>62</v>
      </c>
      <c r="H4794" t="s">
        <v>1146</v>
      </c>
      <c r="L4794" s="4">
        <f t="shared" si="77"/>
        <v>-9856.0000000000036</v>
      </c>
      <c r="M4794">
        <v>10000</v>
      </c>
      <c r="N4794">
        <v>3</v>
      </c>
      <c r="O4794" t="s">
        <v>15404</v>
      </c>
      <c r="P4794">
        <v>14</v>
      </c>
      <c r="Q4794" t="s">
        <v>7746</v>
      </c>
      <c r="R4794" t="s">
        <v>13931</v>
      </c>
      <c r="S4794" t="s">
        <v>20211</v>
      </c>
      <c r="T4794" t="s">
        <v>26396</v>
      </c>
      <c r="U4794" t="s">
        <v>27810</v>
      </c>
      <c r="V4794">
        <v>1</v>
      </c>
      <c r="W4794">
        <v>-0.25</v>
      </c>
      <c r="X4794">
        <v>1000000</v>
      </c>
      <c r="Y4794">
        <v>-2174128.3294465351</v>
      </c>
    </row>
    <row r="4795" spans="1:25" x14ac:dyDescent="0.15">
      <c r="A4795" s="1">
        <v>4793</v>
      </c>
      <c r="B4795" s="2">
        <v>43838</v>
      </c>
      <c r="C4795" t="s">
        <v>2762</v>
      </c>
      <c r="D4795" t="s">
        <v>1103</v>
      </c>
      <c r="E4795">
        <v>2.01E-2</v>
      </c>
      <c r="F4795">
        <v>1.15E-2</v>
      </c>
      <c r="G4795" t="s">
        <v>244</v>
      </c>
      <c r="H4795" t="s">
        <v>1328</v>
      </c>
      <c r="L4795" s="4">
        <f t="shared" si="77"/>
        <v>15308</v>
      </c>
      <c r="M4795">
        <v>10000</v>
      </c>
      <c r="N4795">
        <v>3</v>
      </c>
      <c r="O4795" t="s">
        <v>15404</v>
      </c>
      <c r="P4795">
        <v>14</v>
      </c>
      <c r="Q4795" t="s">
        <v>7747</v>
      </c>
      <c r="R4795" t="s">
        <v>13932</v>
      </c>
      <c r="S4795" t="s">
        <v>20212</v>
      </c>
      <c r="T4795" t="s">
        <v>26397</v>
      </c>
      <c r="U4795" t="s">
        <v>27811</v>
      </c>
      <c r="V4795">
        <v>1</v>
      </c>
      <c r="W4795">
        <v>-0.25</v>
      </c>
      <c r="X4795">
        <v>1000000</v>
      </c>
      <c r="Y4795">
        <v>-2174128.3294465351</v>
      </c>
    </row>
    <row r="4796" spans="1:25" x14ac:dyDescent="0.15">
      <c r="A4796" s="1">
        <v>4794</v>
      </c>
      <c r="B4796" s="2">
        <v>43838</v>
      </c>
      <c r="C4796" t="s">
        <v>2765</v>
      </c>
      <c r="D4796" t="s">
        <v>1103</v>
      </c>
      <c r="E4796">
        <v>9.2899999999999996E-2</v>
      </c>
      <c r="F4796">
        <v>0.10639999999999999</v>
      </c>
      <c r="G4796" t="s">
        <v>954</v>
      </c>
      <c r="H4796" t="s">
        <v>1894</v>
      </c>
      <c r="L4796" s="4">
        <f t="shared" si="77"/>
        <v>18089.999999999996</v>
      </c>
      <c r="M4796">
        <v>10000</v>
      </c>
      <c r="N4796">
        <v>3</v>
      </c>
      <c r="O4796" t="s">
        <v>15405</v>
      </c>
      <c r="P4796">
        <v>49</v>
      </c>
      <c r="Q4796" t="s">
        <v>7748</v>
      </c>
      <c r="R4796" t="s">
        <v>13933</v>
      </c>
      <c r="S4796" t="s">
        <v>20213</v>
      </c>
      <c r="T4796" t="s">
        <v>26398</v>
      </c>
      <c r="U4796" t="s">
        <v>27810</v>
      </c>
      <c r="V4796">
        <v>1</v>
      </c>
      <c r="W4796">
        <v>-0.25</v>
      </c>
      <c r="X4796">
        <v>1000000</v>
      </c>
      <c r="Y4796">
        <v>-2174128.3294465351</v>
      </c>
    </row>
    <row r="4797" spans="1:25" x14ac:dyDescent="0.15">
      <c r="A4797" s="1">
        <v>4795</v>
      </c>
      <c r="B4797" s="2">
        <v>43838</v>
      </c>
      <c r="C4797" t="s">
        <v>2766</v>
      </c>
      <c r="D4797" t="s">
        <v>1103</v>
      </c>
      <c r="E4797">
        <v>4.53E-2</v>
      </c>
      <c r="F4797">
        <v>3.44E-2</v>
      </c>
      <c r="G4797" t="s">
        <v>765</v>
      </c>
      <c r="H4797" t="s">
        <v>1848</v>
      </c>
      <c r="L4797" s="4">
        <f t="shared" si="77"/>
        <v>-25288</v>
      </c>
      <c r="M4797">
        <v>10000</v>
      </c>
      <c r="N4797">
        <v>3</v>
      </c>
      <c r="O4797" t="s">
        <v>15405</v>
      </c>
      <c r="P4797">
        <v>49</v>
      </c>
      <c r="Q4797" t="s">
        <v>7749</v>
      </c>
      <c r="R4797" t="s">
        <v>13934</v>
      </c>
      <c r="S4797" t="s">
        <v>20214</v>
      </c>
      <c r="T4797" t="s">
        <v>26399</v>
      </c>
      <c r="U4797" t="s">
        <v>27811</v>
      </c>
      <c r="V4797">
        <v>1</v>
      </c>
      <c r="W4797">
        <v>-0.25</v>
      </c>
      <c r="X4797">
        <v>1000000</v>
      </c>
      <c r="Y4797">
        <v>-2174128.3294465351</v>
      </c>
    </row>
    <row r="4798" spans="1:25" x14ac:dyDescent="0.15">
      <c r="A4798" s="1">
        <v>4796</v>
      </c>
      <c r="B4798" s="2">
        <v>43839</v>
      </c>
      <c r="C4798" t="s">
        <v>2761</v>
      </c>
      <c r="D4798" t="s">
        <v>1103</v>
      </c>
      <c r="E4798">
        <v>7.1800000000000003E-2</v>
      </c>
      <c r="F4798">
        <v>7.3899999999999993E-2</v>
      </c>
      <c r="G4798" t="s">
        <v>475</v>
      </c>
      <c r="H4798" t="s">
        <v>1558</v>
      </c>
      <c r="L4798" s="4">
        <f t="shared" si="77"/>
        <v>-1259.9999999999945</v>
      </c>
      <c r="M4798">
        <v>10000</v>
      </c>
      <c r="N4798">
        <v>3</v>
      </c>
      <c r="O4798" t="s">
        <v>15404</v>
      </c>
      <c r="P4798">
        <v>13</v>
      </c>
      <c r="Q4798" t="s">
        <v>7750</v>
      </c>
      <c r="R4798" t="s">
        <v>13935</v>
      </c>
      <c r="S4798" t="s">
        <v>20215</v>
      </c>
      <c r="T4798" t="s">
        <v>26400</v>
      </c>
      <c r="U4798" t="s">
        <v>27810</v>
      </c>
      <c r="V4798">
        <v>1</v>
      </c>
      <c r="W4798">
        <v>-0.25</v>
      </c>
      <c r="X4798">
        <v>1000000</v>
      </c>
      <c r="Y4798">
        <v>-2140124.8912682789</v>
      </c>
    </row>
    <row r="4799" spans="1:25" x14ac:dyDescent="0.15">
      <c r="A4799" s="1">
        <v>4797</v>
      </c>
      <c r="B4799" s="2">
        <v>43839</v>
      </c>
      <c r="C4799" t="s">
        <v>2762</v>
      </c>
      <c r="D4799" t="s">
        <v>1103</v>
      </c>
      <c r="E4799">
        <v>1.15E-2</v>
      </c>
      <c r="F4799">
        <v>8.0000000000000002E-3</v>
      </c>
      <c r="G4799" t="s">
        <v>264</v>
      </c>
      <c r="H4799" t="s">
        <v>1348</v>
      </c>
      <c r="L4799" s="4">
        <f t="shared" si="77"/>
        <v>8785</v>
      </c>
      <c r="M4799">
        <v>10000</v>
      </c>
      <c r="N4799">
        <v>3</v>
      </c>
      <c r="O4799" t="s">
        <v>15404</v>
      </c>
      <c r="P4799">
        <v>13</v>
      </c>
      <c r="Q4799" t="s">
        <v>7751</v>
      </c>
      <c r="R4799" t="s">
        <v>13936</v>
      </c>
      <c r="S4799" t="s">
        <v>20216</v>
      </c>
      <c r="T4799" t="s">
        <v>26401</v>
      </c>
      <c r="U4799" t="s">
        <v>27811</v>
      </c>
      <c r="V4799">
        <v>1</v>
      </c>
      <c r="W4799">
        <v>-0.25</v>
      </c>
      <c r="X4799">
        <v>1000000</v>
      </c>
      <c r="Y4799">
        <v>-2140124.8912682789</v>
      </c>
    </row>
    <row r="4800" spans="1:25" x14ac:dyDescent="0.15">
      <c r="A4800" s="1">
        <v>4798</v>
      </c>
      <c r="B4800" s="2">
        <v>43839</v>
      </c>
      <c r="C4800" t="s">
        <v>2765</v>
      </c>
      <c r="D4800" t="s">
        <v>1103</v>
      </c>
      <c r="E4800">
        <v>0.10639999999999999</v>
      </c>
      <c r="F4800">
        <v>0.10879999999999999</v>
      </c>
      <c r="G4800" t="s">
        <v>483</v>
      </c>
      <c r="H4800" t="s">
        <v>1566</v>
      </c>
      <c r="L4800" s="4">
        <f t="shared" si="77"/>
        <v>2783.9999999999991</v>
      </c>
      <c r="M4800">
        <v>10000</v>
      </c>
      <c r="N4800">
        <v>3</v>
      </c>
      <c r="O4800" t="s">
        <v>15405</v>
      </c>
      <c r="P4800">
        <v>48</v>
      </c>
      <c r="Q4800" t="s">
        <v>7752</v>
      </c>
      <c r="R4800" t="s">
        <v>13937</v>
      </c>
      <c r="S4800" t="s">
        <v>20217</v>
      </c>
      <c r="T4800" t="s">
        <v>26402</v>
      </c>
      <c r="U4800" t="s">
        <v>27810</v>
      </c>
      <c r="V4800">
        <v>1</v>
      </c>
      <c r="W4800">
        <v>-0.25</v>
      </c>
      <c r="X4800">
        <v>1000000</v>
      </c>
      <c r="Y4800">
        <v>-2140124.8912682789</v>
      </c>
    </row>
    <row r="4801" spans="1:25" x14ac:dyDescent="0.15">
      <c r="A4801" s="1">
        <v>4799</v>
      </c>
      <c r="B4801" s="2">
        <v>43839</v>
      </c>
      <c r="C4801" t="s">
        <v>2766</v>
      </c>
      <c r="D4801" t="s">
        <v>1103</v>
      </c>
      <c r="E4801">
        <v>3.44E-2</v>
      </c>
      <c r="F4801">
        <v>3.15E-2</v>
      </c>
      <c r="G4801" t="s">
        <v>722</v>
      </c>
      <c r="H4801" t="s">
        <v>1805</v>
      </c>
      <c r="L4801" s="4">
        <f t="shared" si="77"/>
        <v>-7800.9999999999991</v>
      </c>
      <c r="M4801">
        <v>10000</v>
      </c>
      <c r="N4801">
        <v>3</v>
      </c>
      <c r="O4801" t="s">
        <v>15405</v>
      </c>
      <c r="P4801">
        <v>48</v>
      </c>
      <c r="Q4801" t="s">
        <v>7753</v>
      </c>
      <c r="R4801" t="s">
        <v>13938</v>
      </c>
      <c r="S4801" t="s">
        <v>20218</v>
      </c>
      <c r="T4801" t="s">
        <v>26403</v>
      </c>
      <c r="U4801" t="s">
        <v>27811</v>
      </c>
      <c r="V4801">
        <v>1</v>
      </c>
      <c r="W4801">
        <v>-0.25</v>
      </c>
      <c r="X4801">
        <v>1000000</v>
      </c>
      <c r="Y4801">
        <v>-2140124.8912682789</v>
      </c>
    </row>
    <row r="4802" spans="1:25" x14ac:dyDescent="0.15">
      <c r="A4802" s="1">
        <v>4800</v>
      </c>
      <c r="B4802" s="2">
        <v>43840</v>
      </c>
      <c r="C4802" t="s">
        <v>2761</v>
      </c>
      <c r="D4802" t="s">
        <v>1103</v>
      </c>
      <c r="E4802">
        <v>7.3899999999999993E-2</v>
      </c>
      <c r="F4802">
        <v>8.8300000000000003E-2</v>
      </c>
      <c r="G4802" t="s">
        <v>329</v>
      </c>
      <c r="H4802" t="s">
        <v>1413</v>
      </c>
      <c r="L4802" s="4">
        <f t="shared" si="77"/>
        <v>-7776.0000000000055</v>
      </c>
      <c r="M4802">
        <v>10000</v>
      </c>
      <c r="N4802">
        <v>3</v>
      </c>
      <c r="O4802" t="s">
        <v>15404</v>
      </c>
      <c r="P4802">
        <v>12</v>
      </c>
      <c r="Q4802" t="s">
        <v>7754</v>
      </c>
      <c r="R4802" t="s">
        <v>13939</v>
      </c>
      <c r="S4802" t="s">
        <v>20219</v>
      </c>
      <c r="T4802" t="s">
        <v>26404</v>
      </c>
      <c r="U4802" t="s">
        <v>27810</v>
      </c>
      <c r="V4802">
        <v>1</v>
      </c>
      <c r="W4802">
        <v>-0.25</v>
      </c>
      <c r="X4802">
        <v>1000000</v>
      </c>
      <c r="Y4802">
        <v>-2134535.2759169671</v>
      </c>
    </row>
    <row r="4803" spans="1:25" x14ac:dyDescent="0.15">
      <c r="A4803" s="1">
        <v>4801</v>
      </c>
      <c r="B4803" s="2">
        <v>43840</v>
      </c>
      <c r="C4803" t="s">
        <v>2762</v>
      </c>
      <c r="D4803" t="s">
        <v>1103</v>
      </c>
      <c r="E4803">
        <v>8.0000000000000002E-3</v>
      </c>
      <c r="F4803">
        <v>3.5000000000000001E-3</v>
      </c>
      <c r="G4803" t="s">
        <v>593</v>
      </c>
      <c r="H4803" t="s">
        <v>1676</v>
      </c>
      <c r="L4803" s="4">
        <f t="shared" ref="L4803:L4866" si="78">(F4803-E4803)*G4803</f>
        <v>12105.000000000002</v>
      </c>
      <c r="M4803">
        <v>10000</v>
      </c>
      <c r="N4803">
        <v>3</v>
      </c>
      <c r="O4803" t="s">
        <v>15404</v>
      </c>
      <c r="P4803">
        <v>12</v>
      </c>
      <c r="Q4803" t="s">
        <v>7755</v>
      </c>
      <c r="R4803" t="s">
        <v>13940</v>
      </c>
      <c r="S4803" t="s">
        <v>20220</v>
      </c>
      <c r="T4803" t="s">
        <v>26405</v>
      </c>
      <c r="U4803" t="s">
        <v>27811</v>
      </c>
      <c r="V4803">
        <v>1</v>
      </c>
      <c r="W4803">
        <v>-0.25</v>
      </c>
      <c r="X4803">
        <v>1000000</v>
      </c>
      <c r="Y4803">
        <v>-2134535.2759169671</v>
      </c>
    </row>
    <row r="4804" spans="1:25" x14ac:dyDescent="0.15">
      <c r="A4804" s="1">
        <v>4802</v>
      </c>
      <c r="B4804" s="2">
        <v>43840</v>
      </c>
      <c r="C4804" t="s">
        <v>2765</v>
      </c>
      <c r="D4804" t="s">
        <v>1103</v>
      </c>
      <c r="E4804">
        <v>0.10879999999999999</v>
      </c>
      <c r="F4804">
        <v>0.121</v>
      </c>
      <c r="G4804" t="s">
        <v>345</v>
      </c>
      <c r="H4804" t="s">
        <v>1429</v>
      </c>
      <c r="L4804" s="4">
        <f t="shared" si="78"/>
        <v>13664.000000000004</v>
      </c>
      <c r="M4804">
        <v>10000</v>
      </c>
      <c r="N4804">
        <v>3</v>
      </c>
      <c r="O4804" t="s">
        <v>15405</v>
      </c>
      <c r="P4804">
        <v>47</v>
      </c>
      <c r="Q4804" t="s">
        <v>7756</v>
      </c>
      <c r="R4804" t="s">
        <v>13941</v>
      </c>
      <c r="S4804" t="s">
        <v>20221</v>
      </c>
      <c r="T4804" t="s">
        <v>26406</v>
      </c>
      <c r="U4804" t="s">
        <v>27810</v>
      </c>
      <c r="V4804">
        <v>1</v>
      </c>
      <c r="W4804">
        <v>-0.25</v>
      </c>
      <c r="X4804">
        <v>1000000</v>
      </c>
      <c r="Y4804">
        <v>-2134535.2759169671</v>
      </c>
    </row>
    <row r="4805" spans="1:25" x14ac:dyDescent="0.15">
      <c r="A4805" s="1">
        <v>4803</v>
      </c>
      <c r="B4805" s="2">
        <v>43840</v>
      </c>
      <c r="C4805" t="s">
        <v>2766</v>
      </c>
      <c r="D4805" t="s">
        <v>1103</v>
      </c>
      <c r="E4805">
        <v>3.15E-2</v>
      </c>
      <c r="F4805">
        <v>2.1999999999999999E-2</v>
      </c>
      <c r="G4805" t="s">
        <v>609</v>
      </c>
      <c r="H4805" t="s">
        <v>1692</v>
      </c>
      <c r="L4805" s="4">
        <f t="shared" si="78"/>
        <v>-26030.000000000004</v>
      </c>
      <c r="M4805">
        <v>10000</v>
      </c>
      <c r="N4805">
        <v>3</v>
      </c>
      <c r="O4805" t="s">
        <v>15405</v>
      </c>
      <c r="P4805">
        <v>47</v>
      </c>
      <c r="Q4805" t="s">
        <v>7757</v>
      </c>
      <c r="R4805" t="s">
        <v>13942</v>
      </c>
      <c r="S4805" t="s">
        <v>20222</v>
      </c>
      <c r="T4805" t="s">
        <v>26407</v>
      </c>
      <c r="U4805" t="s">
        <v>27811</v>
      </c>
      <c r="V4805">
        <v>1</v>
      </c>
      <c r="W4805">
        <v>-0.25</v>
      </c>
      <c r="X4805">
        <v>1000000</v>
      </c>
      <c r="Y4805">
        <v>-2134535.2759169671</v>
      </c>
    </row>
    <row r="4806" spans="1:25" x14ac:dyDescent="0.15">
      <c r="A4806" s="1">
        <v>4804</v>
      </c>
      <c r="B4806" s="2">
        <v>43843</v>
      </c>
      <c r="C4806" t="s">
        <v>2761</v>
      </c>
      <c r="D4806" t="s">
        <v>1103</v>
      </c>
      <c r="E4806">
        <v>8.8300000000000003E-2</v>
      </c>
      <c r="F4806">
        <v>8.48E-2</v>
      </c>
      <c r="G4806" t="s">
        <v>82</v>
      </c>
      <c r="H4806" t="s">
        <v>1166</v>
      </c>
      <c r="L4806" s="4">
        <f t="shared" si="78"/>
        <v>1260.0000000000011</v>
      </c>
      <c r="M4806">
        <v>10000</v>
      </c>
      <c r="N4806">
        <v>3</v>
      </c>
      <c r="O4806" t="s">
        <v>15404</v>
      </c>
      <c r="P4806">
        <v>9</v>
      </c>
      <c r="Q4806" t="s">
        <v>7758</v>
      </c>
      <c r="R4806" t="s">
        <v>13943</v>
      </c>
      <c r="S4806" t="s">
        <v>20223</v>
      </c>
      <c r="T4806" t="s">
        <v>26408</v>
      </c>
      <c r="U4806" t="s">
        <v>27810</v>
      </c>
      <c r="V4806">
        <v>1</v>
      </c>
      <c r="W4806">
        <v>-0.25</v>
      </c>
      <c r="X4806">
        <v>1000000</v>
      </c>
      <c r="Y4806">
        <v>-2108281.3290605489</v>
      </c>
    </row>
    <row r="4807" spans="1:25" x14ac:dyDescent="0.15">
      <c r="A4807" s="1">
        <v>4805</v>
      </c>
      <c r="B4807" s="2">
        <v>43843</v>
      </c>
      <c r="C4807" t="s">
        <v>2762</v>
      </c>
      <c r="D4807" t="s">
        <v>1103</v>
      </c>
      <c r="E4807">
        <v>3.5000000000000001E-3</v>
      </c>
      <c r="F4807">
        <v>4.0000000000000001E-3</v>
      </c>
      <c r="G4807" t="s">
        <v>1087</v>
      </c>
      <c r="H4807" t="s">
        <v>2095</v>
      </c>
      <c r="L4807" s="4">
        <f t="shared" si="78"/>
        <v>-2225</v>
      </c>
      <c r="M4807">
        <v>10000</v>
      </c>
      <c r="N4807">
        <v>3</v>
      </c>
      <c r="O4807" t="s">
        <v>15404</v>
      </c>
      <c r="P4807">
        <v>9</v>
      </c>
      <c r="Q4807" t="s">
        <v>7759</v>
      </c>
      <c r="R4807" t="s">
        <v>13944</v>
      </c>
      <c r="S4807" t="s">
        <v>20224</v>
      </c>
      <c r="T4807" t="s">
        <v>26409</v>
      </c>
      <c r="U4807" t="s">
        <v>27811</v>
      </c>
      <c r="V4807">
        <v>1</v>
      </c>
      <c r="W4807">
        <v>-0.25</v>
      </c>
      <c r="X4807">
        <v>1000000</v>
      </c>
      <c r="Y4807">
        <v>-2108281.3290605489</v>
      </c>
    </row>
    <row r="4808" spans="1:25" x14ac:dyDescent="0.15">
      <c r="A4808" s="1">
        <v>4806</v>
      </c>
      <c r="B4808" s="2">
        <v>43843</v>
      </c>
      <c r="C4808" t="s">
        <v>2765</v>
      </c>
      <c r="D4808" t="s">
        <v>1103</v>
      </c>
      <c r="E4808">
        <v>0.121</v>
      </c>
      <c r="F4808">
        <v>0.1144</v>
      </c>
      <c r="G4808" t="s">
        <v>934</v>
      </c>
      <c r="H4808" t="s">
        <v>1980</v>
      </c>
      <c r="L4808" s="4">
        <f t="shared" si="78"/>
        <v>-6269.9999999999955</v>
      </c>
      <c r="M4808">
        <v>10000</v>
      </c>
      <c r="N4808">
        <v>3</v>
      </c>
      <c r="O4808" t="s">
        <v>15405</v>
      </c>
      <c r="P4808">
        <v>44</v>
      </c>
      <c r="Q4808" t="s">
        <v>7760</v>
      </c>
      <c r="R4808" t="s">
        <v>13945</v>
      </c>
      <c r="S4808" t="s">
        <v>20225</v>
      </c>
      <c r="T4808" t="s">
        <v>26410</v>
      </c>
      <c r="U4808" t="s">
        <v>27810</v>
      </c>
      <c r="V4808">
        <v>1</v>
      </c>
      <c r="W4808">
        <v>-0.25</v>
      </c>
      <c r="X4808">
        <v>1000000</v>
      </c>
      <c r="Y4808">
        <v>-2108281.3290605489</v>
      </c>
    </row>
    <row r="4809" spans="1:25" x14ac:dyDescent="0.15">
      <c r="A4809" s="1">
        <v>4807</v>
      </c>
      <c r="B4809" s="2">
        <v>43843</v>
      </c>
      <c r="C4809" t="s">
        <v>2766</v>
      </c>
      <c r="D4809" t="s">
        <v>1103</v>
      </c>
      <c r="E4809">
        <v>2.1999999999999999E-2</v>
      </c>
      <c r="F4809">
        <v>2.3400000000000001E-2</v>
      </c>
      <c r="G4809" t="s">
        <v>402</v>
      </c>
      <c r="H4809" t="s">
        <v>1486</v>
      </c>
      <c r="L4809" s="4">
        <f t="shared" si="78"/>
        <v>4312.0000000000064</v>
      </c>
      <c r="M4809">
        <v>10000</v>
      </c>
      <c r="N4809">
        <v>3</v>
      </c>
      <c r="O4809" t="s">
        <v>15405</v>
      </c>
      <c r="P4809">
        <v>44</v>
      </c>
      <c r="Q4809" t="s">
        <v>7761</v>
      </c>
      <c r="R4809" t="s">
        <v>13946</v>
      </c>
      <c r="S4809" t="s">
        <v>20226</v>
      </c>
      <c r="T4809" t="s">
        <v>26411</v>
      </c>
      <c r="U4809" t="s">
        <v>27811</v>
      </c>
      <c r="V4809">
        <v>1</v>
      </c>
      <c r="W4809">
        <v>-0.25</v>
      </c>
      <c r="X4809">
        <v>1000000</v>
      </c>
      <c r="Y4809">
        <v>-2108281.3290605489</v>
      </c>
    </row>
    <row r="4810" spans="1:25" x14ac:dyDescent="0.15">
      <c r="A4810" s="1">
        <v>4808</v>
      </c>
      <c r="B4810" s="2">
        <v>43844</v>
      </c>
      <c r="C4810" t="s">
        <v>2761</v>
      </c>
      <c r="D4810" t="s">
        <v>1103</v>
      </c>
      <c r="E4810">
        <v>8.48E-2</v>
      </c>
      <c r="F4810">
        <v>5.6000000000000001E-2</v>
      </c>
      <c r="G4810" t="s">
        <v>455</v>
      </c>
      <c r="H4810" t="s">
        <v>1538</v>
      </c>
      <c r="L4810" s="4">
        <f t="shared" si="78"/>
        <v>8352</v>
      </c>
      <c r="M4810">
        <v>10000</v>
      </c>
      <c r="N4810">
        <v>3</v>
      </c>
      <c r="O4810" t="s">
        <v>15404</v>
      </c>
      <c r="P4810">
        <v>8</v>
      </c>
      <c r="Q4810" t="s">
        <v>7762</v>
      </c>
      <c r="R4810" t="s">
        <v>13947</v>
      </c>
      <c r="S4810" t="s">
        <v>20227</v>
      </c>
      <c r="T4810" t="s">
        <v>26412</v>
      </c>
      <c r="U4810" t="s">
        <v>27810</v>
      </c>
      <c r="V4810">
        <v>1</v>
      </c>
      <c r="W4810">
        <v>-0.25</v>
      </c>
      <c r="X4810">
        <v>1000000</v>
      </c>
      <c r="Y4810">
        <v>-2113768.0706032352</v>
      </c>
    </row>
    <row r="4811" spans="1:25" x14ac:dyDescent="0.15">
      <c r="A4811" s="1">
        <v>4809</v>
      </c>
      <c r="B4811" s="2">
        <v>43844</v>
      </c>
      <c r="C4811" t="s">
        <v>2762</v>
      </c>
      <c r="D4811" t="s">
        <v>1103</v>
      </c>
      <c r="E4811">
        <v>4.0000000000000001E-3</v>
      </c>
      <c r="F4811">
        <v>5.7999999999999996E-3</v>
      </c>
      <c r="G4811" t="s">
        <v>430</v>
      </c>
      <c r="H4811" t="s">
        <v>1513</v>
      </c>
      <c r="L4811" s="4">
        <f t="shared" si="78"/>
        <v>-12527.999999999996</v>
      </c>
      <c r="M4811">
        <v>10000</v>
      </c>
      <c r="N4811">
        <v>3</v>
      </c>
      <c r="O4811" t="s">
        <v>15404</v>
      </c>
      <c r="P4811">
        <v>8</v>
      </c>
      <c r="Q4811" t="s">
        <v>7763</v>
      </c>
      <c r="R4811" t="s">
        <v>13948</v>
      </c>
      <c r="S4811" t="s">
        <v>20228</v>
      </c>
      <c r="T4811" t="s">
        <v>26413</v>
      </c>
      <c r="U4811" t="s">
        <v>27811</v>
      </c>
      <c r="V4811">
        <v>1</v>
      </c>
      <c r="W4811">
        <v>-0.25</v>
      </c>
      <c r="X4811">
        <v>1000000</v>
      </c>
      <c r="Y4811">
        <v>-2113768.0706032352</v>
      </c>
    </row>
    <row r="4812" spans="1:25" x14ac:dyDescent="0.15">
      <c r="A4812" s="1">
        <v>4810</v>
      </c>
      <c r="B4812" s="2">
        <v>43844</v>
      </c>
      <c r="C4812" t="s">
        <v>2765</v>
      </c>
      <c r="D4812" t="s">
        <v>1103</v>
      </c>
      <c r="E4812">
        <v>0.1144</v>
      </c>
      <c r="F4812">
        <v>9.2999999999999999E-2</v>
      </c>
      <c r="G4812" t="s">
        <v>463</v>
      </c>
      <c r="H4812" t="s">
        <v>1546</v>
      </c>
      <c r="L4812" s="4">
        <f t="shared" si="78"/>
        <v>-18618.000000000004</v>
      </c>
      <c r="M4812">
        <v>10000</v>
      </c>
      <c r="N4812">
        <v>3</v>
      </c>
      <c r="O4812" t="s">
        <v>15405</v>
      </c>
      <c r="P4812">
        <v>43</v>
      </c>
      <c r="Q4812" t="s">
        <v>7764</v>
      </c>
      <c r="R4812" t="s">
        <v>13949</v>
      </c>
      <c r="S4812" t="s">
        <v>20229</v>
      </c>
      <c r="T4812" t="s">
        <v>26414</v>
      </c>
      <c r="U4812" t="s">
        <v>27810</v>
      </c>
      <c r="V4812">
        <v>1</v>
      </c>
      <c r="W4812">
        <v>-0.25</v>
      </c>
      <c r="X4812">
        <v>1000000</v>
      </c>
      <c r="Y4812">
        <v>-2113768.0706032352</v>
      </c>
    </row>
    <row r="4813" spans="1:25" x14ac:dyDescent="0.15">
      <c r="A4813" s="1">
        <v>4811</v>
      </c>
      <c r="B4813" s="2">
        <v>43844</v>
      </c>
      <c r="C4813" t="s">
        <v>2766</v>
      </c>
      <c r="D4813" t="s">
        <v>1103</v>
      </c>
      <c r="E4813">
        <v>2.3400000000000001E-2</v>
      </c>
      <c r="F4813">
        <v>3.1E-2</v>
      </c>
      <c r="G4813" t="s">
        <v>1038</v>
      </c>
      <c r="H4813" t="s">
        <v>2080</v>
      </c>
      <c r="L4813" s="4">
        <f t="shared" si="78"/>
        <v>26143.999999999996</v>
      </c>
      <c r="M4813">
        <v>10000</v>
      </c>
      <c r="N4813">
        <v>3</v>
      </c>
      <c r="O4813" t="s">
        <v>15405</v>
      </c>
      <c r="P4813">
        <v>43</v>
      </c>
      <c r="Q4813" t="s">
        <v>7765</v>
      </c>
      <c r="R4813" t="s">
        <v>13950</v>
      </c>
      <c r="S4813" t="s">
        <v>20230</v>
      </c>
      <c r="T4813" t="s">
        <v>26415</v>
      </c>
      <c r="U4813" t="s">
        <v>27811</v>
      </c>
      <c r="V4813">
        <v>1</v>
      </c>
      <c r="W4813">
        <v>-0.25</v>
      </c>
      <c r="X4813">
        <v>1000000</v>
      </c>
      <c r="Y4813">
        <v>-2113768.0706032352</v>
      </c>
    </row>
    <row r="4814" spans="1:25" x14ac:dyDescent="0.15">
      <c r="A4814" s="1">
        <v>4812</v>
      </c>
      <c r="B4814" s="2">
        <v>43845</v>
      </c>
      <c r="C4814" t="s">
        <v>2761</v>
      </c>
      <c r="D4814" t="s">
        <v>1103</v>
      </c>
      <c r="E4814">
        <v>5.6000000000000001E-2</v>
      </c>
      <c r="F4814">
        <v>4.4600000000000001E-2</v>
      </c>
      <c r="G4814" t="s">
        <v>517</v>
      </c>
      <c r="H4814" t="s">
        <v>1600</v>
      </c>
      <c r="L4814" s="4">
        <f t="shared" si="78"/>
        <v>4218</v>
      </c>
      <c r="M4814">
        <v>10000</v>
      </c>
      <c r="N4814">
        <v>3</v>
      </c>
      <c r="O4814" t="s">
        <v>15404</v>
      </c>
      <c r="P4814">
        <v>7</v>
      </c>
      <c r="Q4814" t="s">
        <v>7766</v>
      </c>
      <c r="R4814" t="s">
        <v>13951</v>
      </c>
      <c r="S4814" t="s">
        <v>20231</v>
      </c>
      <c r="T4814" t="s">
        <v>26416</v>
      </c>
      <c r="U4814" t="s">
        <v>27810</v>
      </c>
      <c r="V4814">
        <v>1</v>
      </c>
      <c r="W4814">
        <v>-0.25</v>
      </c>
      <c r="X4814">
        <v>1000000</v>
      </c>
      <c r="Y4814">
        <v>-2155610.039796873</v>
      </c>
    </row>
    <row r="4815" spans="1:25" x14ac:dyDescent="0.15">
      <c r="A4815" s="1">
        <v>4813</v>
      </c>
      <c r="B4815" s="2">
        <v>43845</v>
      </c>
      <c r="C4815" t="s">
        <v>2762</v>
      </c>
      <c r="D4815" t="s">
        <v>1103</v>
      </c>
      <c r="E4815">
        <v>5.7999999999999996E-3</v>
      </c>
      <c r="F4815">
        <v>4.1000000000000003E-3</v>
      </c>
      <c r="G4815" t="s">
        <v>520</v>
      </c>
      <c r="H4815" t="s">
        <v>1603</v>
      </c>
      <c r="L4815" s="4">
        <f t="shared" si="78"/>
        <v>3875.9999999999982</v>
      </c>
      <c r="M4815">
        <v>10000</v>
      </c>
      <c r="N4815">
        <v>3</v>
      </c>
      <c r="O4815" t="s">
        <v>15404</v>
      </c>
      <c r="P4815">
        <v>7</v>
      </c>
      <c r="Q4815" t="s">
        <v>7767</v>
      </c>
      <c r="R4815" t="s">
        <v>13952</v>
      </c>
      <c r="S4815" t="s">
        <v>20232</v>
      </c>
      <c r="T4815" t="s">
        <v>26417</v>
      </c>
      <c r="U4815" t="s">
        <v>27811</v>
      </c>
      <c r="V4815">
        <v>1</v>
      </c>
      <c r="W4815">
        <v>-0.25</v>
      </c>
      <c r="X4815">
        <v>1000000</v>
      </c>
      <c r="Y4815">
        <v>-2155610.039796873</v>
      </c>
    </row>
    <row r="4816" spans="1:25" x14ac:dyDescent="0.15">
      <c r="A4816" s="1">
        <v>4814</v>
      </c>
      <c r="B4816" s="2">
        <v>43845</v>
      </c>
      <c r="C4816" t="s">
        <v>2765</v>
      </c>
      <c r="D4816" t="s">
        <v>1103</v>
      </c>
      <c r="E4816">
        <v>9.2999999999999999E-2</v>
      </c>
      <c r="F4816">
        <v>8.3699999999999997E-2</v>
      </c>
      <c r="G4816" t="s">
        <v>164</v>
      </c>
      <c r="H4816" t="s">
        <v>1248</v>
      </c>
      <c r="L4816" s="4">
        <f t="shared" si="78"/>
        <v>-9765.0000000000036</v>
      </c>
      <c r="M4816">
        <v>10000</v>
      </c>
      <c r="N4816">
        <v>3</v>
      </c>
      <c r="O4816" t="s">
        <v>15405</v>
      </c>
      <c r="P4816">
        <v>42</v>
      </c>
      <c r="Q4816" t="s">
        <v>7768</v>
      </c>
      <c r="R4816" t="s">
        <v>13953</v>
      </c>
      <c r="S4816" t="s">
        <v>20233</v>
      </c>
      <c r="T4816" t="s">
        <v>26418</v>
      </c>
      <c r="U4816" t="s">
        <v>27810</v>
      </c>
      <c r="V4816">
        <v>1</v>
      </c>
      <c r="W4816">
        <v>-0.25</v>
      </c>
      <c r="X4816">
        <v>1000000</v>
      </c>
      <c r="Y4816">
        <v>-2155610.039796873</v>
      </c>
    </row>
    <row r="4817" spans="1:25" x14ac:dyDescent="0.15">
      <c r="A4817" s="1">
        <v>4815</v>
      </c>
      <c r="B4817" s="2">
        <v>43845</v>
      </c>
      <c r="C4817" t="s">
        <v>2766</v>
      </c>
      <c r="D4817" t="s">
        <v>1103</v>
      </c>
      <c r="E4817">
        <v>3.1E-2</v>
      </c>
      <c r="F4817">
        <v>2.9000000000000001E-2</v>
      </c>
      <c r="G4817" t="s">
        <v>762</v>
      </c>
      <c r="H4817" t="s">
        <v>1845</v>
      </c>
      <c r="L4817" s="4">
        <f t="shared" si="78"/>
        <v>-4839.9999999999955</v>
      </c>
      <c r="M4817">
        <v>10000</v>
      </c>
      <c r="N4817">
        <v>3</v>
      </c>
      <c r="O4817" t="s">
        <v>15405</v>
      </c>
      <c r="P4817">
        <v>42</v>
      </c>
      <c r="Q4817" t="s">
        <v>7769</v>
      </c>
      <c r="R4817" t="s">
        <v>13954</v>
      </c>
      <c r="S4817" t="s">
        <v>20234</v>
      </c>
      <c r="T4817" t="s">
        <v>26419</v>
      </c>
      <c r="U4817" t="s">
        <v>27811</v>
      </c>
      <c r="V4817">
        <v>1</v>
      </c>
      <c r="W4817">
        <v>-0.25</v>
      </c>
      <c r="X4817">
        <v>1000000</v>
      </c>
      <c r="Y4817">
        <v>-2155610.039796873</v>
      </c>
    </row>
    <row r="4818" spans="1:25" x14ac:dyDescent="0.15">
      <c r="A4818" s="1">
        <v>4816</v>
      </c>
      <c r="B4818" s="2">
        <v>43846</v>
      </c>
      <c r="C4818" t="s">
        <v>2761</v>
      </c>
      <c r="D4818" t="s">
        <v>1103</v>
      </c>
      <c r="E4818">
        <v>4.4600000000000001E-2</v>
      </c>
      <c r="F4818">
        <v>4.65E-2</v>
      </c>
      <c r="G4818" t="s">
        <v>82</v>
      </c>
      <c r="H4818" t="s">
        <v>1166</v>
      </c>
      <c r="L4818" s="4">
        <f t="shared" si="78"/>
        <v>-683.99999999999966</v>
      </c>
      <c r="M4818">
        <v>10000</v>
      </c>
      <c r="N4818">
        <v>3</v>
      </c>
      <c r="O4818" t="s">
        <v>15404</v>
      </c>
      <c r="P4818">
        <v>6</v>
      </c>
      <c r="Q4818" t="s">
        <v>7770</v>
      </c>
      <c r="R4818" t="s">
        <v>13955</v>
      </c>
      <c r="S4818" t="s">
        <v>20235</v>
      </c>
      <c r="T4818" t="s">
        <v>26420</v>
      </c>
      <c r="U4818" t="s">
        <v>27810</v>
      </c>
      <c r="V4818">
        <v>1</v>
      </c>
      <c r="W4818">
        <v>-0.25</v>
      </c>
      <c r="X4818">
        <v>1000000</v>
      </c>
      <c r="Y4818">
        <v>-2169833.7560169478</v>
      </c>
    </row>
    <row r="4819" spans="1:25" x14ac:dyDescent="0.15">
      <c r="A4819" s="1">
        <v>4817</v>
      </c>
      <c r="B4819" s="2">
        <v>43846</v>
      </c>
      <c r="C4819" t="s">
        <v>2762</v>
      </c>
      <c r="D4819" t="s">
        <v>1103</v>
      </c>
      <c r="E4819">
        <v>4.1000000000000003E-3</v>
      </c>
      <c r="F4819">
        <v>2.5000000000000001E-3</v>
      </c>
      <c r="G4819" t="s">
        <v>847</v>
      </c>
      <c r="H4819" t="s">
        <v>1897</v>
      </c>
      <c r="L4819" s="4">
        <f t="shared" si="78"/>
        <v>2880.0000000000005</v>
      </c>
      <c r="M4819">
        <v>10000</v>
      </c>
      <c r="N4819">
        <v>3</v>
      </c>
      <c r="O4819" t="s">
        <v>15404</v>
      </c>
      <c r="P4819">
        <v>6</v>
      </c>
      <c r="Q4819" t="s">
        <v>7771</v>
      </c>
      <c r="R4819" t="s">
        <v>13956</v>
      </c>
      <c r="S4819" t="s">
        <v>20236</v>
      </c>
      <c r="T4819" t="s">
        <v>26421</v>
      </c>
      <c r="U4819" t="s">
        <v>27811</v>
      </c>
      <c r="V4819">
        <v>1</v>
      </c>
      <c r="W4819">
        <v>-0.25</v>
      </c>
      <c r="X4819">
        <v>1000000</v>
      </c>
      <c r="Y4819">
        <v>-2169833.7560169478</v>
      </c>
    </row>
    <row r="4820" spans="1:25" x14ac:dyDescent="0.15">
      <c r="A4820" s="1">
        <v>4818</v>
      </c>
      <c r="B4820" s="2">
        <v>43846</v>
      </c>
      <c r="C4820" t="s">
        <v>2765</v>
      </c>
      <c r="D4820" t="s">
        <v>1103</v>
      </c>
      <c r="E4820">
        <v>8.3699999999999997E-2</v>
      </c>
      <c r="F4820">
        <v>8.5000000000000006E-2</v>
      </c>
      <c r="G4820" t="s">
        <v>464</v>
      </c>
      <c r="H4820" t="s">
        <v>1547</v>
      </c>
      <c r="L4820" s="4">
        <f t="shared" si="78"/>
        <v>1404.0000000000102</v>
      </c>
      <c r="M4820">
        <v>10000</v>
      </c>
      <c r="N4820">
        <v>3</v>
      </c>
      <c r="O4820" t="s">
        <v>15405</v>
      </c>
      <c r="P4820">
        <v>41</v>
      </c>
      <c r="Q4820" t="s">
        <v>7772</v>
      </c>
      <c r="R4820" t="s">
        <v>13957</v>
      </c>
      <c r="S4820" t="s">
        <v>20237</v>
      </c>
      <c r="T4820" t="s">
        <v>26422</v>
      </c>
      <c r="U4820" t="s">
        <v>27810</v>
      </c>
      <c r="V4820">
        <v>1</v>
      </c>
      <c r="W4820">
        <v>-0.25</v>
      </c>
      <c r="X4820">
        <v>1000000</v>
      </c>
      <c r="Y4820">
        <v>-2169833.7560169478</v>
      </c>
    </row>
    <row r="4821" spans="1:25" x14ac:dyDescent="0.15">
      <c r="A4821" s="1">
        <v>4819</v>
      </c>
      <c r="B4821" s="2">
        <v>43846</v>
      </c>
      <c r="C4821" t="s">
        <v>2766</v>
      </c>
      <c r="D4821" t="s">
        <v>1103</v>
      </c>
      <c r="E4821">
        <v>2.9000000000000001E-2</v>
      </c>
      <c r="F4821">
        <v>2.6100000000000002E-2</v>
      </c>
      <c r="G4821" t="s">
        <v>849</v>
      </c>
      <c r="H4821" t="s">
        <v>1899</v>
      </c>
      <c r="L4821" s="4">
        <f t="shared" si="78"/>
        <v>-6438</v>
      </c>
      <c r="M4821">
        <v>10000</v>
      </c>
      <c r="N4821">
        <v>3</v>
      </c>
      <c r="O4821" t="s">
        <v>15405</v>
      </c>
      <c r="P4821">
        <v>41</v>
      </c>
      <c r="Q4821" t="s">
        <v>7773</v>
      </c>
      <c r="R4821" t="s">
        <v>13958</v>
      </c>
      <c r="S4821" t="s">
        <v>20238</v>
      </c>
      <c r="T4821" t="s">
        <v>26423</v>
      </c>
      <c r="U4821" t="s">
        <v>27811</v>
      </c>
      <c r="V4821">
        <v>1</v>
      </c>
      <c r="W4821">
        <v>-0.25</v>
      </c>
      <c r="X4821">
        <v>1000000</v>
      </c>
      <c r="Y4821">
        <v>-2169833.7560169478</v>
      </c>
    </row>
    <row r="4822" spans="1:25" x14ac:dyDescent="0.15">
      <c r="A4822" s="1">
        <v>4820</v>
      </c>
      <c r="B4822" s="2">
        <v>43847</v>
      </c>
      <c r="C4822" t="s">
        <v>2761</v>
      </c>
      <c r="D4822" t="s">
        <v>1103</v>
      </c>
      <c r="E4822">
        <v>4.65E-2</v>
      </c>
      <c r="F4822">
        <v>5.67E-2</v>
      </c>
      <c r="G4822" t="s">
        <v>455</v>
      </c>
      <c r="H4822" t="s">
        <v>1538</v>
      </c>
      <c r="L4822" s="4">
        <f t="shared" si="78"/>
        <v>-2958</v>
      </c>
      <c r="M4822">
        <v>10000</v>
      </c>
      <c r="N4822">
        <v>3</v>
      </c>
      <c r="O4822" t="s">
        <v>15404</v>
      </c>
      <c r="P4822">
        <v>5</v>
      </c>
      <c r="Q4822" t="s">
        <v>7774</v>
      </c>
      <c r="R4822" t="s">
        <v>13959</v>
      </c>
      <c r="S4822" t="s">
        <v>20239</v>
      </c>
      <c r="T4822" t="s">
        <v>26424</v>
      </c>
      <c r="U4822" t="s">
        <v>27810</v>
      </c>
      <c r="V4822">
        <v>1</v>
      </c>
      <c r="W4822">
        <v>-0.25</v>
      </c>
      <c r="X4822">
        <v>1000000</v>
      </c>
      <c r="Y4822">
        <v>-2161282.695344294</v>
      </c>
    </row>
    <row r="4823" spans="1:25" x14ac:dyDescent="0.15">
      <c r="A4823" s="1">
        <v>4821</v>
      </c>
      <c r="B4823" s="2">
        <v>43847</v>
      </c>
      <c r="C4823" t="s">
        <v>2762</v>
      </c>
      <c r="D4823" t="s">
        <v>1103</v>
      </c>
      <c r="E4823">
        <v>2.5000000000000001E-3</v>
      </c>
      <c r="F4823">
        <v>6.9999999999999999E-4</v>
      </c>
      <c r="G4823" t="s">
        <v>141</v>
      </c>
      <c r="H4823" t="s">
        <v>1225</v>
      </c>
      <c r="L4823" s="4">
        <f t="shared" si="78"/>
        <v>4176</v>
      </c>
      <c r="M4823">
        <v>10000</v>
      </c>
      <c r="N4823">
        <v>3</v>
      </c>
      <c r="O4823" t="s">
        <v>15404</v>
      </c>
      <c r="P4823">
        <v>5</v>
      </c>
      <c r="Q4823" t="s">
        <v>7775</v>
      </c>
      <c r="R4823" t="s">
        <v>13960</v>
      </c>
      <c r="S4823" t="s">
        <v>20240</v>
      </c>
      <c r="T4823" t="s">
        <v>26425</v>
      </c>
      <c r="U4823" t="s">
        <v>27811</v>
      </c>
      <c r="V4823">
        <v>1</v>
      </c>
      <c r="W4823">
        <v>-0.25</v>
      </c>
      <c r="X4823">
        <v>1000000</v>
      </c>
      <c r="Y4823">
        <v>-2161282.695344294</v>
      </c>
    </row>
    <row r="4824" spans="1:25" x14ac:dyDescent="0.15">
      <c r="A4824" s="1">
        <v>4822</v>
      </c>
      <c r="B4824" s="2">
        <v>43847</v>
      </c>
      <c r="C4824" t="s">
        <v>2765</v>
      </c>
      <c r="D4824" t="s">
        <v>1103</v>
      </c>
      <c r="E4824">
        <v>8.5000000000000006E-2</v>
      </c>
      <c r="F4824">
        <v>9.5200000000000007E-2</v>
      </c>
      <c r="G4824" t="s">
        <v>465</v>
      </c>
      <c r="H4824" t="s">
        <v>1548</v>
      </c>
      <c r="L4824" s="4">
        <f t="shared" si="78"/>
        <v>10302</v>
      </c>
      <c r="M4824">
        <v>10000</v>
      </c>
      <c r="N4824">
        <v>3</v>
      </c>
      <c r="O4824" t="s">
        <v>15405</v>
      </c>
      <c r="P4824">
        <v>40</v>
      </c>
      <c r="Q4824" t="s">
        <v>7776</v>
      </c>
      <c r="R4824" t="s">
        <v>13961</v>
      </c>
      <c r="S4824" t="s">
        <v>20241</v>
      </c>
      <c r="T4824" t="s">
        <v>26426</v>
      </c>
      <c r="U4824" t="s">
        <v>27810</v>
      </c>
      <c r="V4824">
        <v>1</v>
      </c>
      <c r="W4824">
        <v>-0.25</v>
      </c>
      <c r="X4824">
        <v>1000000</v>
      </c>
      <c r="Y4824">
        <v>-2161282.695344294</v>
      </c>
    </row>
    <row r="4825" spans="1:25" x14ac:dyDescent="0.15">
      <c r="A4825" s="1">
        <v>4823</v>
      </c>
      <c r="B4825" s="2">
        <v>43847</v>
      </c>
      <c r="C4825" t="s">
        <v>2766</v>
      </c>
      <c r="D4825" t="s">
        <v>1103</v>
      </c>
      <c r="E4825">
        <v>2.6100000000000002E-2</v>
      </c>
      <c r="F4825">
        <v>2.29E-2</v>
      </c>
      <c r="G4825" t="s">
        <v>765</v>
      </c>
      <c r="H4825" t="s">
        <v>1848</v>
      </c>
      <c r="L4825" s="4">
        <f t="shared" si="78"/>
        <v>-7424.0000000000036</v>
      </c>
      <c r="M4825">
        <v>10000</v>
      </c>
      <c r="N4825">
        <v>3</v>
      </c>
      <c r="O4825" t="s">
        <v>15405</v>
      </c>
      <c r="P4825">
        <v>40</v>
      </c>
      <c r="Q4825" t="s">
        <v>7777</v>
      </c>
      <c r="R4825" t="s">
        <v>13962</v>
      </c>
      <c r="S4825" t="s">
        <v>20242</v>
      </c>
      <c r="T4825" t="s">
        <v>26427</v>
      </c>
      <c r="U4825" t="s">
        <v>27811</v>
      </c>
      <c r="V4825">
        <v>1</v>
      </c>
      <c r="W4825">
        <v>-0.25</v>
      </c>
      <c r="X4825">
        <v>1000000</v>
      </c>
      <c r="Y4825">
        <v>-2161282.695344294</v>
      </c>
    </row>
    <row r="4826" spans="1:25" x14ac:dyDescent="0.15">
      <c r="A4826" s="1">
        <v>4824</v>
      </c>
      <c r="B4826" s="2">
        <v>43850</v>
      </c>
      <c r="C4826" t="s">
        <v>2765</v>
      </c>
      <c r="D4826" t="s">
        <v>1103</v>
      </c>
      <c r="E4826">
        <v>9.5200000000000007E-2</v>
      </c>
      <c r="F4826">
        <v>6.8500000000000005E-2</v>
      </c>
      <c r="G4826" t="s">
        <v>331</v>
      </c>
      <c r="H4826" t="s">
        <v>1415</v>
      </c>
      <c r="L4826" s="4">
        <f t="shared" si="78"/>
        <v>38448</v>
      </c>
      <c r="M4826">
        <v>10000</v>
      </c>
      <c r="N4826">
        <v>3</v>
      </c>
      <c r="O4826" t="s">
        <v>15405</v>
      </c>
      <c r="P4826">
        <v>37</v>
      </c>
      <c r="Q4826" t="s">
        <v>7778</v>
      </c>
      <c r="R4826" t="s">
        <v>13963</v>
      </c>
      <c r="S4826" t="s">
        <v>20243</v>
      </c>
      <c r="T4826" t="s">
        <v>26428</v>
      </c>
      <c r="U4826" t="s">
        <v>27810</v>
      </c>
      <c r="V4826">
        <v>1</v>
      </c>
      <c r="W4826">
        <v>-0.25</v>
      </c>
      <c r="X4826">
        <v>1000000</v>
      </c>
      <c r="Y4826">
        <v>-2138725.430856931</v>
      </c>
    </row>
    <row r="4827" spans="1:25" x14ac:dyDescent="0.15">
      <c r="A4827" s="1">
        <v>4825</v>
      </c>
      <c r="B4827" s="2">
        <v>43850</v>
      </c>
      <c r="C4827" t="s">
        <v>2766</v>
      </c>
      <c r="D4827" t="s">
        <v>1103</v>
      </c>
      <c r="E4827">
        <v>2.29E-2</v>
      </c>
      <c r="F4827">
        <v>4.6300000000000001E-2</v>
      </c>
      <c r="G4827" t="s">
        <v>489</v>
      </c>
      <c r="H4827" t="s">
        <v>1572</v>
      </c>
      <c r="L4827" s="4">
        <f t="shared" si="78"/>
        <v>-102960</v>
      </c>
      <c r="M4827">
        <v>10000</v>
      </c>
      <c r="N4827">
        <v>3</v>
      </c>
      <c r="O4827" t="s">
        <v>15405</v>
      </c>
      <c r="P4827">
        <v>37</v>
      </c>
      <c r="Q4827" t="s">
        <v>7779</v>
      </c>
      <c r="R4827" t="s">
        <v>13964</v>
      </c>
      <c r="S4827" t="s">
        <v>20244</v>
      </c>
      <c r="T4827" t="s">
        <v>26429</v>
      </c>
      <c r="U4827" t="s">
        <v>27811</v>
      </c>
      <c r="V4827">
        <v>1</v>
      </c>
      <c r="W4827">
        <v>-0.25</v>
      </c>
      <c r="X4827">
        <v>1000000</v>
      </c>
      <c r="Y4827">
        <v>-2138725.430856931</v>
      </c>
    </row>
    <row r="4828" spans="1:25" x14ac:dyDescent="0.15">
      <c r="A4828" s="1">
        <v>4826</v>
      </c>
      <c r="B4828" s="2">
        <v>43850</v>
      </c>
      <c r="C4828" t="s">
        <v>2767</v>
      </c>
      <c r="D4828" t="s">
        <v>1103</v>
      </c>
      <c r="E4828">
        <v>7.2700000000000001E-2</v>
      </c>
      <c r="F4828">
        <v>5.5E-2</v>
      </c>
      <c r="G4828" t="s">
        <v>980</v>
      </c>
      <c r="H4828" t="s">
        <v>2023</v>
      </c>
      <c r="L4828" s="4">
        <f t="shared" si="78"/>
        <v>-57171</v>
      </c>
      <c r="M4828">
        <v>10000</v>
      </c>
      <c r="N4828">
        <v>3.1</v>
      </c>
      <c r="O4828" t="s">
        <v>15403</v>
      </c>
      <c r="P4828">
        <v>65</v>
      </c>
      <c r="Q4828" t="s">
        <v>7780</v>
      </c>
      <c r="R4828" t="s">
        <v>13965</v>
      </c>
      <c r="S4828" t="s">
        <v>20245</v>
      </c>
      <c r="T4828" t="s">
        <v>26430</v>
      </c>
      <c r="U4828" t="s">
        <v>27810</v>
      </c>
      <c r="V4828">
        <v>1</v>
      </c>
      <c r="W4828">
        <v>-0.25</v>
      </c>
      <c r="X4828">
        <v>1000000</v>
      </c>
      <c r="Y4828">
        <v>-2138725.430856931</v>
      </c>
    </row>
    <row r="4829" spans="1:25" x14ac:dyDescent="0.15">
      <c r="A4829" s="1">
        <v>4827</v>
      </c>
      <c r="B4829" s="2">
        <v>43850</v>
      </c>
      <c r="C4829" t="s">
        <v>2768</v>
      </c>
      <c r="D4829" t="s">
        <v>1103</v>
      </c>
      <c r="E4829">
        <v>8.6999999999999994E-2</v>
      </c>
      <c r="F4829">
        <v>0.12479999999999999</v>
      </c>
      <c r="G4829" t="s">
        <v>491</v>
      </c>
      <c r="H4829" t="s">
        <v>1574</v>
      </c>
      <c r="L4829" s="4">
        <f t="shared" si="78"/>
        <v>87318</v>
      </c>
      <c r="M4829">
        <v>10000</v>
      </c>
      <c r="N4829">
        <v>3.1</v>
      </c>
      <c r="O4829" t="s">
        <v>15403</v>
      </c>
      <c r="P4829">
        <v>65</v>
      </c>
      <c r="Q4829" t="s">
        <v>7781</v>
      </c>
      <c r="R4829" t="s">
        <v>13966</v>
      </c>
      <c r="S4829" t="s">
        <v>20246</v>
      </c>
      <c r="T4829" t="s">
        <v>26431</v>
      </c>
      <c r="U4829" t="s">
        <v>27811</v>
      </c>
      <c r="V4829">
        <v>1</v>
      </c>
      <c r="W4829">
        <v>-0.25</v>
      </c>
      <c r="X4829">
        <v>1000000</v>
      </c>
      <c r="Y4829">
        <v>-2138725.430856931</v>
      </c>
    </row>
    <row r="4830" spans="1:25" x14ac:dyDescent="0.15">
      <c r="A4830" s="1">
        <v>4828</v>
      </c>
      <c r="B4830" s="2">
        <v>43851</v>
      </c>
      <c r="C4830" t="s">
        <v>2765</v>
      </c>
      <c r="D4830" t="s">
        <v>1103</v>
      </c>
      <c r="E4830">
        <v>6.8500000000000005E-2</v>
      </c>
      <c r="F4830">
        <v>6.2199999999999998E-2</v>
      </c>
      <c r="G4830" t="s">
        <v>510</v>
      </c>
      <c r="H4830" t="s">
        <v>1593</v>
      </c>
      <c r="L4830" s="4">
        <f t="shared" si="78"/>
        <v>13608.000000000015</v>
      </c>
      <c r="M4830">
        <v>10000</v>
      </c>
      <c r="N4830">
        <v>3</v>
      </c>
      <c r="O4830" t="s">
        <v>15405</v>
      </c>
      <c r="P4830">
        <v>36</v>
      </c>
      <c r="Q4830" t="s">
        <v>7782</v>
      </c>
      <c r="R4830" t="s">
        <v>13967</v>
      </c>
      <c r="S4830" t="s">
        <v>20247</v>
      </c>
      <c r="T4830" t="s">
        <v>26432</v>
      </c>
      <c r="U4830" t="s">
        <v>27810</v>
      </c>
      <c r="V4830">
        <v>1</v>
      </c>
      <c r="W4830">
        <v>-0.25</v>
      </c>
      <c r="X4830">
        <v>1000000</v>
      </c>
      <c r="Y4830">
        <v>-2211888.0355547732</v>
      </c>
    </row>
    <row r="4831" spans="1:25" x14ac:dyDescent="0.15">
      <c r="A4831" s="1">
        <v>4829</v>
      </c>
      <c r="B4831" s="2">
        <v>43851</v>
      </c>
      <c r="C4831" t="s">
        <v>2766</v>
      </c>
      <c r="D4831" t="s">
        <v>1103</v>
      </c>
      <c r="E4831">
        <v>4.6300000000000001E-2</v>
      </c>
      <c r="F4831">
        <v>4.0899999999999999E-2</v>
      </c>
      <c r="G4831" t="s">
        <v>897</v>
      </c>
      <c r="H4831" t="s">
        <v>1947</v>
      </c>
      <c r="L4831" s="4">
        <f t="shared" si="78"/>
        <v>14580.000000000005</v>
      </c>
      <c r="M4831">
        <v>10000</v>
      </c>
      <c r="N4831">
        <v>3</v>
      </c>
      <c r="O4831" t="s">
        <v>15405</v>
      </c>
      <c r="P4831">
        <v>36</v>
      </c>
      <c r="Q4831" t="s">
        <v>7783</v>
      </c>
      <c r="R4831" t="s">
        <v>13968</v>
      </c>
      <c r="S4831" t="s">
        <v>20248</v>
      </c>
      <c r="T4831" t="s">
        <v>26433</v>
      </c>
      <c r="U4831" t="s">
        <v>27811</v>
      </c>
      <c r="V4831">
        <v>1</v>
      </c>
      <c r="W4831">
        <v>-0.25</v>
      </c>
      <c r="X4831">
        <v>1000000</v>
      </c>
      <c r="Y4831">
        <v>-2211888.0355547732</v>
      </c>
    </row>
    <row r="4832" spans="1:25" x14ac:dyDescent="0.15">
      <c r="A4832" s="1">
        <v>4830</v>
      </c>
      <c r="B4832" s="2">
        <v>43851</v>
      </c>
      <c r="C4832" t="s">
        <v>2767</v>
      </c>
      <c r="D4832" t="s">
        <v>1103</v>
      </c>
      <c r="E4832">
        <v>5.5E-2</v>
      </c>
      <c r="F4832">
        <v>5.3499999999999999E-2</v>
      </c>
      <c r="G4832" t="s">
        <v>1088</v>
      </c>
      <c r="H4832" t="s">
        <v>2096</v>
      </c>
      <c r="L4832" s="4">
        <f t="shared" si="78"/>
        <v>-6705.0000000000064</v>
      </c>
      <c r="M4832">
        <v>10000</v>
      </c>
      <c r="N4832">
        <v>3.1</v>
      </c>
      <c r="O4832" t="s">
        <v>15403</v>
      </c>
      <c r="P4832">
        <v>64</v>
      </c>
      <c r="Q4832" t="s">
        <v>7784</v>
      </c>
      <c r="R4832" t="s">
        <v>13969</v>
      </c>
      <c r="S4832" t="s">
        <v>20249</v>
      </c>
      <c r="T4832" t="s">
        <v>26434</v>
      </c>
      <c r="U4832" t="s">
        <v>27810</v>
      </c>
      <c r="V4832">
        <v>1</v>
      </c>
      <c r="W4832">
        <v>-0.25</v>
      </c>
      <c r="X4832">
        <v>1000000</v>
      </c>
      <c r="Y4832">
        <v>-2211888.0355547732</v>
      </c>
    </row>
    <row r="4833" spans="1:25" x14ac:dyDescent="0.15">
      <c r="A4833" s="1">
        <v>4831</v>
      </c>
      <c r="B4833" s="2">
        <v>43851</v>
      </c>
      <c r="C4833" t="s">
        <v>2768</v>
      </c>
      <c r="D4833" t="s">
        <v>1103</v>
      </c>
      <c r="E4833">
        <v>0.12479999999999999</v>
      </c>
      <c r="F4833">
        <v>0.1237</v>
      </c>
      <c r="G4833" t="s">
        <v>546</v>
      </c>
      <c r="H4833" t="s">
        <v>1629</v>
      </c>
      <c r="L4833" s="4">
        <f t="shared" si="78"/>
        <v>-2133.9999999999804</v>
      </c>
      <c r="M4833">
        <v>10000</v>
      </c>
      <c r="N4833">
        <v>3.1</v>
      </c>
      <c r="O4833" t="s">
        <v>15403</v>
      </c>
      <c r="P4833">
        <v>64</v>
      </c>
      <c r="Q4833" t="s">
        <v>7785</v>
      </c>
      <c r="R4833" t="s">
        <v>13970</v>
      </c>
      <c r="S4833" t="s">
        <v>20250</v>
      </c>
      <c r="T4833" t="s">
        <v>26435</v>
      </c>
      <c r="U4833" t="s">
        <v>27811</v>
      </c>
      <c r="V4833">
        <v>1</v>
      </c>
      <c r="W4833">
        <v>-0.25</v>
      </c>
      <c r="X4833">
        <v>1000000</v>
      </c>
      <c r="Y4833">
        <v>-2211888.0355547732</v>
      </c>
    </row>
    <row r="4834" spans="1:25" x14ac:dyDescent="0.15">
      <c r="A4834" s="1">
        <v>4832</v>
      </c>
      <c r="B4834" s="2">
        <v>43852</v>
      </c>
      <c r="C4834" t="s">
        <v>2765</v>
      </c>
      <c r="D4834" t="s">
        <v>1103</v>
      </c>
      <c r="E4834">
        <v>6.2199999999999998E-2</v>
      </c>
      <c r="F4834">
        <v>3.1800000000000002E-2</v>
      </c>
      <c r="G4834" t="s">
        <v>908</v>
      </c>
      <c r="H4834" t="s">
        <v>1958</v>
      </c>
      <c r="L4834" s="4">
        <f t="shared" si="78"/>
        <v>64143.999999999993</v>
      </c>
      <c r="M4834">
        <v>10000</v>
      </c>
      <c r="N4834">
        <v>3</v>
      </c>
      <c r="O4834" t="s">
        <v>15405</v>
      </c>
      <c r="P4834">
        <v>35</v>
      </c>
      <c r="Q4834" t="s">
        <v>7786</v>
      </c>
      <c r="R4834" t="s">
        <v>13971</v>
      </c>
      <c r="S4834" t="s">
        <v>20251</v>
      </c>
      <c r="T4834" t="s">
        <v>26436</v>
      </c>
      <c r="U4834" t="s">
        <v>27810</v>
      </c>
      <c r="V4834">
        <v>1</v>
      </c>
      <c r="W4834">
        <v>-0.25</v>
      </c>
      <c r="X4834">
        <v>1000000</v>
      </c>
      <c r="Y4834">
        <v>-2213359.9290662408</v>
      </c>
    </row>
    <row r="4835" spans="1:25" x14ac:dyDescent="0.15">
      <c r="A4835" s="1">
        <v>4833</v>
      </c>
      <c r="B4835" s="2">
        <v>43852</v>
      </c>
      <c r="C4835" t="s">
        <v>2766</v>
      </c>
      <c r="D4835" t="s">
        <v>1103</v>
      </c>
      <c r="E4835">
        <v>4.0899999999999999E-2</v>
      </c>
      <c r="F4835">
        <v>9.5500000000000002E-2</v>
      </c>
      <c r="G4835" t="s">
        <v>372</v>
      </c>
      <c r="H4835" t="s">
        <v>1456</v>
      </c>
      <c r="L4835" s="4">
        <f t="shared" si="78"/>
        <v>-142506</v>
      </c>
      <c r="M4835">
        <v>10000</v>
      </c>
      <c r="N4835">
        <v>3</v>
      </c>
      <c r="O4835" t="s">
        <v>15405</v>
      </c>
      <c r="P4835">
        <v>35</v>
      </c>
      <c r="Q4835" t="s">
        <v>7787</v>
      </c>
      <c r="R4835" t="s">
        <v>13972</v>
      </c>
      <c r="S4835" t="s">
        <v>20252</v>
      </c>
      <c r="T4835" t="s">
        <v>26437</v>
      </c>
      <c r="U4835" t="s">
        <v>27811</v>
      </c>
      <c r="V4835">
        <v>1</v>
      </c>
      <c r="W4835">
        <v>-0.25</v>
      </c>
      <c r="X4835">
        <v>1000000</v>
      </c>
      <c r="Y4835">
        <v>-2213359.9290662408</v>
      </c>
    </row>
    <row r="4836" spans="1:25" x14ac:dyDescent="0.15">
      <c r="A4836" s="1">
        <v>4834</v>
      </c>
      <c r="B4836" s="2">
        <v>43852</v>
      </c>
      <c r="C4836" t="s">
        <v>2767</v>
      </c>
      <c r="D4836" t="s">
        <v>1103</v>
      </c>
      <c r="E4836">
        <v>5.3499999999999999E-2</v>
      </c>
      <c r="F4836">
        <v>3.44E-2</v>
      </c>
      <c r="G4836" t="s">
        <v>1089</v>
      </c>
      <c r="H4836" t="s">
        <v>2097</v>
      </c>
      <c r="L4836" s="4">
        <f t="shared" si="78"/>
        <v>-86905</v>
      </c>
      <c r="M4836">
        <v>10000</v>
      </c>
      <c r="N4836">
        <v>3.1</v>
      </c>
      <c r="O4836" t="s">
        <v>15403</v>
      </c>
      <c r="P4836">
        <v>63</v>
      </c>
      <c r="Q4836" t="s">
        <v>7788</v>
      </c>
      <c r="R4836" t="s">
        <v>13973</v>
      </c>
      <c r="S4836" t="s">
        <v>20253</v>
      </c>
      <c r="T4836" t="s">
        <v>26438</v>
      </c>
      <c r="U4836" t="s">
        <v>27810</v>
      </c>
      <c r="V4836">
        <v>1</v>
      </c>
      <c r="W4836">
        <v>-0.25</v>
      </c>
      <c r="X4836">
        <v>1000000</v>
      </c>
      <c r="Y4836">
        <v>-2213359.9290662408</v>
      </c>
    </row>
    <row r="4837" spans="1:25" x14ac:dyDescent="0.15">
      <c r="A4837" s="1">
        <v>4835</v>
      </c>
      <c r="B4837" s="2">
        <v>43852</v>
      </c>
      <c r="C4837" t="s">
        <v>2768</v>
      </c>
      <c r="D4837" t="s">
        <v>1103</v>
      </c>
      <c r="E4837">
        <v>0.1237</v>
      </c>
      <c r="F4837">
        <v>0.18809999999999999</v>
      </c>
      <c r="G4837" t="s">
        <v>639</v>
      </c>
      <c r="H4837" t="s">
        <v>1722</v>
      </c>
      <c r="L4837" s="4">
        <f t="shared" si="78"/>
        <v>119783.99999999997</v>
      </c>
      <c r="M4837">
        <v>10000</v>
      </c>
      <c r="N4837">
        <v>3.1</v>
      </c>
      <c r="O4837" t="s">
        <v>15403</v>
      </c>
      <c r="P4837">
        <v>63</v>
      </c>
      <c r="Q4837" t="s">
        <v>7789</v>
      </c>
      <c r="R4837" t="s">
        <v>13974</v>
      </c>
      <c r="S4837" t="s">
        <v>20254</v>
      </c>
      <c r="T4837" t="s">
        <v>26439</v>
      </c>
      <c r="U4837" t="s">
        <v>27811</v>
      </c>
      <c r="V4837">
        <v>1</v>
      </c>
      <c r="W4837">
        <v>-0.25</v>
      </c>
      <c r="X4837">
        <v>1000000</v>
      </c>
      <c r="Y4837">
        <v>-2213359.9290662408</v>
      </c>
    </row>
    <row r="4838" spans="1:25" x14ac:dyDescent="0.15">
      <c r="A4838" s="1">
        <v>4836</v>
      </c>
      <c r="B4838" s="2">
        <v>43853</v>
      </c>
      <c r="C4838" t="s">
        <v>2769</v>
      </c>
      <c r="D4838" t="s">
        <v>1103</v>
      </c>
      <c r="E4838">
        <v>7.6100000000000001E-2</v>
      </c>
      <c r="F4838">
        <v>1.3899999999999999E-2</v>
      </c>
      <c r="G4838" t="s">
        <v>414</v>
      </c>
      <c r="H4838" t="s">
        <v>1498</v>
      </c>
      <c r="L4838" s="4">
        <f t="shared" si="78"/>
        <v>-34210</v>
      </c>
      <c r="M4838">
        <v>10000</v>
      </c>
      <c r="N4838">
        <v>2.9</v>
      </c>
      <c r="O4838" t="s">
        <v>15405</v>
      </c>
      <c r="P4838">
        <v>34</v>
      </c>
      <c r="Q4838" t="s">
        <v>7790</v>
      </c>
      <c r="R4838" t="s">
        <v>13975</v>
      </c>
      <c r="S4838" t="s">
        <v>20255</v>
      </c>
      <c r="T4838" t="s">
        <v>26440</v>
      </c>
      <c r="U4838" t="s">
        <v>27810</v>
      </c>
      <c r="V4838">
        <v>1</v>
      </c>
      <c r="W4838">
        <v>0.25</v>
      </c>
      <c r="X4838">
        <v>1000000</v>
      </c>
      <c r="Y4838">
        <v>6495065.5742325187</v>
      </c>
    </row>
    <row r="4839" spans="1:25" x14ac:dyDescent="0.15">
      <c r="A4839" s="1">
        <v>4837</v>
      </c>
      <c r="B4839" s="2">
        <v>43853</v>
      </c>
      <c r="C4839" t="s">
        <v>2770</v>
      </c>
      <c r="D4839" t="s">
        <v>1103</v>
      </c>
      <c r="E4839">
        <v>3.9899999999999998E-2</v>
      </c>
      <c r="F4839">
        <v>0.27500000000000002</v>
      </c>
      <c r="G4839" t="s">
        <v>46</v>
      </c>
      <c r="H4839" t="s">
        <v>1130</v>
      </c>
      <c r="L4839" s="4">
        <f t="shared" si="78"/>
        <v>195133.00000000003</v>
      </c>
      <c r="M4839">
        <v>10000</v>
      </c>
      <c r="N4839">
        <v>2.9</v>
      </c>
      <c r="O4839" t="s">
        <v>15405</v>
      </c>
      <c r="P4839">
        <v>34</v>
      </c>
      <c r="Q4839" t="s">
        <v>7791</v>
      </c>
      <c r="R4839" t="s">
        <v>13976</v>
      </c>
      <c r="S4839" t="s">
        <v>20256</v>
      </c>
      <c r="T4839" t="s">
        <v>26441</v>
      </c>
      <c r="U4839" t="s">
        <v>27811</v>
      </c>
      <c r="V4839">
        <v>1</v>
      </c>
      <c r="W4839">
        <v>0.25</v>
      </c>
      <c r="X4839">
        <v>1000000</v>
      </c>
      <c r="Y4839">
        <v>6495065.5742325187</v>
      </c>
    </row>
    <row r="4840" spans="1:25" x14ac:dyDescent="0.15">
      <c r="A4840" s="1">
        <v>4838</v>
      </c>
      <c r="B4840" s="2">
        <v>43853</v>
      </c>
      <c r="C4840" t="s">
        <v>2771</v>
      </c>
      <c r="D4840" t="s">
        <v>1103</v>
      </c>
      <c r="E4840">
        <v>0.10630000000000001</v>
      </c>
      <c r="F4840">
        <v>3.6999999999999998E-2</v>
      </c>
      <c r="G4840" t="s">
        <v>263</v>
      </c>
      <c r="H4840" t="s">
        <v>1347</v>
      </c>
      <c r="L4840" s="4">
        <f t="shared" si="78"/>
        <v>-31878</v>
      </c>
      <c r="M4840">
        <v>10000</v>
      </c>
      <c r="N4840">
        <v>2.9</v>
      </c>
      <c r="O4840" t="s">
        <v>15403</v>
      </c>
      <c r="P4840">
        <v>62</v>
      </c>
      <c r="Q4840" t="s">
        <v>7792</v>
      </c>
      <c r="R4840" t="s">
        <v>13977</v>
      </c>
      <c r="S4840" t="s">
        <v>20257</v>
      </c>
      <c r="T4840" t="s">
        <v>26442</v>
      </c>
      <c r="U4840" t="s">
        <v>27810</v>
      </c>
      <c r="V4840">
        <v>1</v>
      </c>
      <c r="W4840">
        <v>0.25</v>
      </c>
      <c r="X4840">
        <v>1000000</v>
      </c>
      <c r="Y4840">
        <v>6495065.5742325187</v>
      </c>
    </row>
    <row r="4841" spans="1:25" x14ac:dyDescent="0.15">
      <c r="A4841" s="1">
        <v>4839</v>
      </c>
      <c r="B4841" s="2">
        <v>43853</v>
      </c>
      <c r="C4841" t="s">
        <v>2772</v>
      </c>
      <c r="D4841" t="s">
        <v>1103</v>
      </c>
      <c r="E4841">
        <v>6.2100000000000002E-2</v>
      </c>
      <c r="F4841">
        <v>0.29480000000000001</v>
      </c>
      <c r="G4841" t="s">
        <v>318</v>
      </c>
      <c r="H4841" t="s">
        <v>1402</v>
      </c>
      <c r="L4841" s="4">
        <f t="shared" si="78"/>
        <v>153582</v>
      </c>
      <c r="M4841">
        <v>10000</v>
      </c>
      <c r="N4841">
        <v>2.9</v>
      </c>
      <c r="O4841" t="s">
        <v>15403</v>
      </c>
      <c r="P4841">
        <v>62</v>
      </c>
      <c r="Q4841" t="s">
        <v>7793</v>
      </c>
      <c r="R4841" t="s">
        <v>13978</v>
      </c>
      <c r="S4841" t="s">
        <v>20258</v>
      </c>
      <c r="T4841" t="s">
        <v>26443</v>
      </c>
      <c r="U4841" t="s">
        <v>27811</v>
      </c>
      <c r="V4841">
        <v>1</v>
      </c>
      <c r="W4841">
        <v>0.25</v>
      </c>
      <c r="X4841">
        <v>1000000</v>
      </c>
      <c r="Y4841">
        <v>6495065.5742325187</v>
      </c>
    </row>
    <row r="4842" spans="1:25" x14ac:dyDescent="0.15">
      <c r="A4842" s="1">
        <v>4840</v>
      </c>
      <c r="B4842" s="2">
        <v>43864</v>
      </c>
      <c r="C4842" t="s">
        <v>2773</v>
      </c>
      <c r="D4842" t="s">
        <v>1103</v>
      </c>
      <c r="E4842">
        <v>4.4600000000000001E-2</v>
      </c>
      <c r="F4842">
        <v>7.2499999999999995E-2</v>
      </c>
      <c r="G4842" t="s">
        <v>75</v>
      </c>
      <c r="H4842" t="s">
        <v>1159</v>
      </c>
      <c r="L4842" s="4">
        <f t="shared" si="78"/>
        <v>557.99999999999989</v>
      </c>
      <c r="M4842">
        <v>10000</v>
      </c>
      <c r="N4842">
        <v>2.75</v>
      </c>
      <c r="O4842" t="s">
        <v>15405</v>
      </c>
      <c r="P4842">
        <v>23</v>
      </c>
      <c r="Q4842" t="s">
        <v>7794</v>
      </c>
      <c r="R4842" t="s">
        <v>13979</v>
      </c>
      <c r="S4842" t="s">
        <v>20259</v>
      </c>
      <c r="T4842" t="s">
        <v>26444</v>
      </c>
      <c r="U4842" t="s">
        <v>27810</v>
      </c>
      <c r="V4842">
        <v>0.5</v>
      </c>
      <c r="W4842">
        <v>0.25</v>
      </c>
      <c r="X4842">
        <v>500000</v>
      </c>
      <c r="Y4842">
        <v>1651265.83788915</v>
      </c>
    </row>
    <row r="4843" spans="1:25" x14ac:dyDescent="0.15">
      <c r="A4843" s="1">
        <v>4841</v>
      </c>
      <c r="B4843" s="2">
        <v>43864</v>
      </c>
      <c r="C4843" t="s">
        <v>2774</v>
      </c>
      <c r="D4843" t="s">
        <v>1103</v>
      </c>
      <c r="E4843">
        <v>0.15</v>
      </c>
      <c r="F4843">
        <v>4.7899999999999998E-2</v>
      </c>
      <c r="G4843" t="s">
        <v>75</v>
      </c>
      <c r="H4843" t="s">
        <v>1159</v>
      </c>
      <c r="L4843" s="4">
        <f t="shared" si="78"/>
        <v>-2042</v>
      </c>
      <c r="M4843">
        <v>10000</v>
      </c>
      <c r="N4843">
        <v>2.75</v>
      </c>
      <c r="O4843" t="s">
        <v>15405</v>
      </c>
      <c r="P4843">
        <v>23</v>
      </c>
      <c r="Q4843" t="s">
        <v>7795</v>
      </c>
      <c r="R4843" t="s">
        <v>13979</v>
      </c>
      <c r="S4843" t="s">
        <v>20260</v>
      </c>
      <c r="T4843" t="s">
        <v>26444</v>
      </c>
      <c r="U4843" t="s">
        <v>27811</v>
      </c>
      <c r="V4843">
        <v>0.5</v>
      </c>
      <c r="W4843">
        <v>0.25</v>
      </c>
      <c r="X4843">
        <v>500000</v>
      </c>
      <c r="Y4843">
        <v>1651265.83788915</v>
      </c>
    </row>
    <row r="4844" spans="1:25" x14ac:dyDescent="0.15">
      <c r="A4844" s="1">
        <v>4842</v>
      </c>
      <c r="B4844" s="2">
        <v>43864</v>
      </c>
      <c r="C4844" t="s">
        <v>2775</v>
      </c>
      <c r="D4844" t="s">
        <v>1103</v>
      </c>
      <c r="E4844">
        <v>8.8099999999999998E-2</v>
      </c>
      <c r="F4844">
        <v>0.1313</v>
      </c>
      <c r="G4844" t="s">
        <v>526</v>
      </c>
      <c r="H4844" t="s">
        <v>1609</v>
      </c>
      <c r="L4844" s="4">
        <f t="shared" si="78"/>
        <v>24192</v>
      </c>
      <c r="M4844">
        <v>10000</v>
      </c>
      <c r="N4844">
        <v>2.7</v>
      </c>
      <c r="O4844" t="s">
        <v>15403</v>
      </c>
      <c r="P4844">
        <v>51</v>
      </c>
      <c r="Q4844" t="s">
        <v>7796</v>
      </c>
      <c r="R4844" t="s">
        <v>13980</v>
      </c>
      <c r="S4844" t="s">
        <v>20261</v>
      </c>
      <c r="T4844" t="s">
        <v>26445</v>
      </c>
      <c r="U4844" t="s">
        <v>27810</v>
      </c>
      <c r="V4844">
        <v>0.5</v>
      </c>
      <c r="W4844">
        <v>0.25</v>
      </c>
      <c r="X4844">
        <v>500000</v>
      </c>
      <c r="Y4844">
        <v>1651265.83788915</v>
      </c>
    </row>
    <row r="4845" spans="1:25" x14ac:dyDescent="0.15">
      <c r="A4845" s="1">
        <v>4843</v>
      </c>
      <c r="B4845" s="2">
        <v>43864</v>
      </c>
      <c r="C4845" t="s">
        <v>2776</v>
      </c>
      <c r="D4845" t="s">
        <v>1103</v>
      </c>
      <c r="E4845">
        <v>0.14630000000000001</v>
      </c>
      <c r="F4845">
        <v>5.7200000000000001E-2</v>
      </c>
      <c r="G4845" t="s">
        <v>318</v>
      </c>
      <c r="H4845" t="s">
        <v>1402</v>
      </c>
      <c r="L4845" s="4">
        <f t="shared" si="78"/>
        <v>-58806.000000000007</v>
      </c>
      <c r="M4845">
        <v>10000</v>
      </c>
      <c r="N4845">
        <v>2.7</v>
      </c>
      <c r="O4845" t="s">
        <v>15403</v>
      </c>
      <c r="P4845">
        <v>51</v>
      </c>
      <c r="Q4845" t="s">
        <v>7797</v>
      </c>
      <c r="R4845" t="s">
        <v>13981</v>
      </c>
      <c r="S4845" t="s">
        <v>20262</v>
      </c>
      <c r="T4845" t="s">
        <v>26446</v>
      </c>
      <c r="U4845" t="s">
        <v>27811</v>
      </c>
      <c r="V4845">
        <v>0.5</v>
      </c>
      <c r="W4845">
        <v>0.25</v>
      </c>
      <c r="X4845">
        <v>500000</v>
      </c>
      <c r="Y4845">
        <v>1651265.83788915</v>
      </c>
    </row>
    <row r="4846" spans="1:25" x14ac:dyDescent="0.15">
      <c r="A4846" s="1">
        <v>4844</v>
      </c>
      <c r="B4846" s="2">
        <v>43865</v>
      </c>
      <c r="C4846" t="s">
        <v>2773</v>
      </c>
      <c r="D4846" t="s">
        <v>1103</v>
      </c>
      <c r="E4846">
        <v>7.2499999999999995E-2</v>
      </c>
      <c r="F4846">
        <v>7.3899999999999993E-2</v>
      </c>
      <c r="G4846" t="s">
        <v>176</v>
      </c>
      <c r="H4846" t="s">
        <v>1260</v>
      </c>
      <c r="L4846" s="4">
        <f t="shared" si="78"/>
        <v>-1511.9999999999984</v>
      </c>
      <c r="M4846">
        <v>10000</v>
      </c>
      <c r="N4846">
        <v>2.75</v>
      </c>
      <c r="O4846" t="s">
        <v>15405</v>
      </c>
      <c r="P4846">
        <v>22</v>
      </c>
      <c r="Q4846" t="s">
        <v>7798</v>
      </c>
      <c r="R4846" t="s">
        <v>13982</v>
      </c>
      <c r="S4846" t="s">
        <v>20263</v>
      </c>
      <c r="T4846" t="s">
        <v>26447</v>
      </c>
      <c r="U4846" t="s">
        <v>27810</v>
      </c>
      <c r="V4846">
        <v>0</v>
      </c>
      <c r="W4846">
        <v>-0.25</v>
      </c>
      <c r="X4846">
        <v>0</v>
      </c>
      <c r="Y4846">
        <v>-2578573.98412243</v>
      </c>
    </row>
    <row r="4847" spans="1:25" x14ac:dyDescent="0.15">
      <c r="A4847" s="1">
        <v>4845</v>
      </c>
      <c r="B4847" s="2">
        <v>43865</v>
      </c>
      <c r="C4847" t="s">
        <v>2774</v>
      </c>
      <c r="D4847" t="s">
        <v>1103</v>
      </c>
      <c r="E4847">
        <v>4.7899999999999998E-2</v>
      </c>
      <c r="F4847">
        <v>3.5900000000000001E-2</v>
      </c>
      <c r="G4847" t="s">
        <v>200</v>
      </c>
      <c r="H4847" t="s">
        <v>1284</v>
      </c>
      <c r="L4847" s="4">
        <f t="shared" si="78"/>
        <v>18239.999999999996</v>
      </c>
      <c r="M4847">
        <v>10000</v>
      </c>
      <c r="N4847">
        <v>2.75</v>
      </c>
      <c r="O4847" t="s">
        <v>15405</v>
      </c>
      <c r="P4847">
        <v>22</v>
      </c>
      <c r="Q4847" t="s">
        <v>7799</v>
      </c>
      <c r="R4847" t="s">
        <v>13983</v>
      </c>
      <c r="S4847" t="s">
        <v>20264</v>
      </c>
      <c r="T4847" t="s">
        <v>26448</v>
      </c>
      <c r="U4847" t="s">
        <v>27811</v>
      </c>
      <c r="V4847">
        <v>0</v>
      </c>
      <c r="W4847">
        <v>-0.25</v>
      </c>
      <c r="X4847">
        <v>0</v>
      </c>
      <c r="Y4847">
        <v>-2578573.98412243</v>
      </c>
    </row>
    <row r="4848" spans="1:25" x14ac:dyDescent="0.15">
      <c r="A4848" s="1">
        <v>4846</v>
      </c>
      <c r="B4848" s="2">
        <v>43865</v>
      </c>
      <c r="C4848" t="s">
        <v>2777</v>
      </c>
      <c r="D4848" t="s">
        <v>1103</v>
      </c>
      <c r="E4848">
        <v>7.7100000000000002E-2</v>
      </c>
      <c r="F4848">
        <v>7.6600000000000001E-2</v>
      </c>
      <c r="G4848" t="s">
        <v>218</v>
      </c>
      <c r="H4848" t="s">
        <v>1302</v>
      </c>
      <c r="L4848" s="4">
        <f t="shared" si="78"/>
        <v>-410.00000000000034</v>
      </c>
      <c r="M4848">
        <v>10000</v>
      </c>
      <c r="N4848">
        <v>2.8</v>
      </c>
      <c r="O4848" t="s">
        <v>15403</v>
      </c>
      <c r="P4848">
        <v>50</v>
      </c>
      <c r="Q4848" t="s">
        <v>7800</v>
      </c>
      <c r="R4848" t="s">
        <v>13984</v>
      </c>
      <c r="S4848" t="s">
        <v>20265</v>
      </c>
      <c r="T4848" t="s">
        <v>26449</v>
      </c>
      <c r="U4848" t="s">
        <v>27810</v>
      </c>
      <c r="V4848">
        <v>0</v>
      </c>
      <c r="W4848">
        <v>-0.25</v>
      </c>
      <c r="X4848">
        <v>0</v>
      </c>
      <c r="Y4848">
        <v>-2578573.98412243</v>
      </c>
    </row>
    <row r="4849" spans="1:25" x14ac:dyDescent="0.15">
      <c r="A4849" s="1">
        <v>4847</v>
      </c>
      <c r="B4849" s="2">
        <v>43865</v>
      </c>
      <c r="C4849" t="s">
        <v>2778</v>
      </c>
      <c r="D4849" t="s">
        <v>1103</v>
      </c>
      <c r="E4849">
        <v>0.1</v>
      </c>
      <c r="F4849">
        <v>8.4099999999999994E-2</v>
      </c>
      <c r="G4849" t="s">
        <v>463</v>
      </c>
      <c r="H4849" t="s">
        <v>1546</v>
      </c>
      <c r="L4849" s="4">
        <f t="shared" si="78"/>
        <v>-13833.000000000009</v>
      </c>
      <c r="M4849">
        <v>10000</v>
      </c>
      <c r="N4849">
        <v>2.8</v>
      </c>
      <c r="O4849" t="s">
        <v>15403</v>
      </c>
      <c r="P4849">
        <v>50</v>
      </c>
      <c r="Q4849" t="s">
        <v>7801</v>
      </c>
      <c r="R4849" t="s">
        <v>13985</v>
      </c>
      <c r="S4849" t="s">
        <v>20266</v>
      </c>
      <c r="T4849" t="s">
        <v>26450</v>
      </c>
      <c r="U4849" t="s">
        <v>27811</v>
      </c>
      <c r="V4849">
        <v>0</v>
      </c>
      <c r="W4849">
        <v>-0.25</v>
      </c>
      <c r="X4849">
        <v>0</v>
      </c>
      <c r="Y4849">
        <v>-2578573.98412243</v>
      </c>
    </row>
    <row r="4850" spans="1:25" x14ac:dyDescent="0.15">
      <c r="A4850" s="1">
        <v>4848</v>
      </c>
      <c r="B4850" s="2">
        <v>43866</v>
      </c>
      <c r="C4850" t="s">
        <v>2779</v>
      </c>
      <c r="D4850" t="s">
        <v>1103</v>
      </c>
      <c r="E4850">
        <v>4.5600000000000002E-2</v>
      </c>
      <c r="F4850">
        <v>6.9599999999999995E-2</v>
      </c>
      <c r="G4850" t="s">
        <v>272</v>
      </c>
      <c r="H4850" t="s">
        <v>1356</v>
      </c>
      <c r="L4850" s="4">
        <f t="shared" si="78"/>
        <v>-11759.999999999996</v>
      </c>
      <c r="M4850">
        <v>10000</v>
      </c>
      <c r="N4850">
        <v>2.8</v>
      </c>
      <c r="O4850" t="s">
        <v>15405</v>
      </c>
      <c r="P4850">
        <v>21</v>
      </c>
      <c r="Q4850" t="s">
        <v>7802</v>
      </c>
      <c r="R4850" t="s">
        <v>13986</v>
      </c>
      <c r="S4850" t="s">
        <v>20267</v>
      </c>
      <c r="T4850" t="s">
        <v>26451</v>
      </c>
      <c r="U4850" t="s">
        <v>27810</v>
      </c>
      <c r="V4850">
        <v>-0.5</v>
      </c>
      <c r="W4850">
        <v>-0.25</v>
      </c>
      <c r="X4850">
        <v>-500000</v>
      </c>
      <c r="Y4850">
        <v>-2549199.226420003</v>
      </c>
    </row>
    <row r="4851" spans="1:25" x14ac:dyDescent="0.15">
      <c r="A4851" s="1">
        <v>4849</v>
      </c>
      <c r="B4851" s="2">
        <v>43866</v>
      </c>
      <c r="C4851" t="s">
        <v>2780</v>
      </c>
      <c r="D4851" t="s">
        <v>1103</v>
      </c>
      <c r="E4851">
        <v>5.6500000000000002E-2</v>
      </c>
      <c r="F4851">
        <v>3.49E-2</v>
      </c>
      <c r="G4851" t="s">
        <v>329</v>
      </c>
      <c r="H4851" t="s">
        <v>1413</v>
      </c>
      <c r="L4851" s="4">
        <f t="shared" si="78"/>
        <v>11664</v>
      </c>
      <c r="M4851">
        <v>10000</v>
      </c>
      <c r="N4851">
        <v>2.8</v>
      </c>
      <c r="O4851" t="s">
        <v>15405</v>
      </c>
      <c r="P4851">
        <v>21</v>
      </c>
      <c r="Q4851" t="s">
        <v>7803</v>
      </c>
      <c r="R4851" t="s">
        <v>13987</v>
      </c>
      <c r="S4851" t="s">
        <v>20268</v>
      </c>
      <c r="T4851" t="s">
        <v>26452</v>
      </c>
      <c r="U4851" t="s">
        <v>27811</v>
      </c>
      <c r="V4851">
        <v>-0.5</v>
      </c>
      <c r="W4851">
        <v>-0.25</v>
      </c>
      <c r="X4851">
        <v>-500000</v>
      </c>
      <c r="Y4851">
        <v>-2549199.226420003</v>
      </c>
    </row>
    <row r="4852" spans="1:25" x14ac:dyDescent="0.15">
      <c r="A4852" s="1">
        <v>4850</v>
      </c>
      <c r="B4852" s="2">
        <v>43866</v>
      </c>
      <c r="C4852" t="s">
        <v>2777</v>
      </c>
      <c r="D4852" t="s">
        <v>1103</v>
      </c>
      <c r="E4852">
        <v>7.6600000000000001E-2</v>
      </c>
      <c r="F4852">
        <v>0.1003</v>
      </c>
      <c r="G4852" t="s">
        <v>79</v>
      </c>
      <c r="H4852" t="s">
        <v>1163</v>
      </c>
      <c r="L4852" s="4">
        <f t="shared" si="78"/>
        <v>-6162</v>
      </c>
      <c r="M4852">
        <v>10000</v>
      </c>
      <c r="N4852">
        <v>2.8</v>
      </c>
      <c r="O4852" t="s">
        <v>15403</v>
      </c>
      <c r="P4852">
        <v>49</v>
      </c>
      <c r="Q4852" t="s">
        <v>7804</v>
      </c>
      <c r="R4852" t="s">
        <v>13988</v>
      </c>
      <c r="S4852" t="s">
        <v>20269</v>
      </c>
      <c r="T4852" t="s">
        <v>26453</v>
      </c>
      <c r="U4852" t="s">
        <v>27810</v>
      </c>
      <c r="V4852">
        <v>-0.5</v>
      </c>
      <c r="W4852">
        <v>-0.25</v>
      </c>
      <c r="X4852">
        <v>-500000</v>
      </c>
      <c r="Y4852">
        <v>-2549199.226420003</v>
      </c>
    </row>
    <row r="4853" spans="1:25" x14ac:dyDescent="0.15">
      <c r="A4853" s="1">
        <v>4851</v>
      </c>
      <c r="B4853" s="2">
        <v>43866</v>
      </c>
      <c r="C4853" t="s">
        <v>2778</v>
      </c>
      <c r="D4853" t="s">
        <v>1103</v>
      </c>
      <c r="E4853">
        <v>8.4099999999999994E-2</v>
      </c>
      <c r="F4853">
        <v>6.2600000000000003E-2</v>
      </c>
      <c r="G4853" t="s">
        <v>455</v>
      </c>
      <c r="H4853" t="s">
        <v>1538</v>
      </c>
      <c r="L4853" s="4">
        <f t="shared" si="78"/>
        <v>6234.9999999999973</v>
      </c>
      <c r="M4853">
        <v>10000</v>
      </c>
      <c r="N4853">
        <v>2.8</v>
      </c>
      <c r="O4853" t="s">
        <v>15403</v>
      </c>
      <c r="P4853">
        <v>49</v>
      </c>
      <c r="Q4853" t="s">
        <v>7805</v>
      </c>
      <c r="R4853" t="s">
        <v>13989</v>
      </c>
      <c r="S4853" t="s">
        <v>20270</v>
      </c>
      <c r="T4853" t="s">
        <v>26454</v>
      </c>
      <c r="U4853" t="s">
        <v>27811</v>
      </c>
      <c r="V4853">
        <v>-0.5</v>
      </c>
      <c r="W4853">
        <v>-0.25</v>
      </c>
      <c r="X4853">
        <v>-500000</v>
      </c>
      <c r="Y4853">
        <v>-2549199.226420003</v>
      </c>
    </row>
    <row r="4854" spans="1:25" x14ac:dyDescent="0.15">
      <c r="A4854" s="1">
        <v>4852</v>
      </c>
      <c r="B4854" s="2">
        <v>43867</v>
      </c>
      <c r="C4854" t="s">
        <v>2779</v>
      </c>
      <c r="D4854" t="s">
        <v>1103</v>
      </c>
      <c r="E4854">
        <v>6.9599999999999995E-2</v>
      </c>
      <c r="F4854">
        <v>7.5600000000000001E-2</v>
      </c>
      <c r="G4854" t="s">
        <v>93</v>
      </c>
      <c r="H4854" t="s">
        <v>1177</v>
      </c>
      <c r="L4854" s="4">
        <f t="shared" si="78"/>
        <v>1020.0000000000009</v>
      </c>
      <c r="M4854">
        <v>10000</v>
      </c>
      <c r="N4854">
        <v>2.8</v>
      </c>
      <c r="O4854" t="s">
        <v>15405</v>
      </c>
      <c r="P4854">
        <v>20</v>
      </c>
      <c r="Q4854" t="s">
        <v>7806</v>
      </c>
      <c r="R4854" t="s">
        <v>13990</v>
      </c>
      <c r="S4854" t="s">
        <v>20271</v>
      </c>
      <c r="T4854" t="s">
        <v>26455</v>
      </c>
      <c r="U4854" t="s">
        <v>27810</v>
      </c>
      <c r="V4854">
        <v>-1</v>
      </c>
      <c r="W4854">
        <v>-0.25</v>
      </c>
      <c r="X4854">
        <v>-1000000</v>
      </c>
      <c r="Y4854">
        <v>-2476177.9302222962</v>
      </c>
    </row>
    <row r="4855" spans="1:25" x14ac:dyDescent="0.15">
      <c r="A4855" s="1">
        <v>4853</v>
      </c>
      <c r="B4855" s="2">
        <v>43867</v>
      </c>
      <c r="C4855" t="s">
        <v>2780</v>
      </c>
      <c r="D4855" t="s">
        <v>1103</v>
      </c>
      <c r="E4855">
        <v>3.49E-2</v>
      </c>
      <c r="F4855">
        <v>3.9300000000000002E-2</v>
      </c>
      <c r="G4855" t="s">
        <v>885</v>
      </c>
      <c r="H4855" t="s">
        <v>1935</v>
      </c>
      <c r="L4855" s="4">
        <f t="shared" si="78"/>
        <v>1100.0000000000002</v>
      </c>
      <c r="M4855">
        <v>10000</v>
      </c>
      <c r="N4855">
        <v>2.8</v>
      </c>
      <c r="O4855" t="s">
        <v>15405</v>
      </c>
      <c r="P4855">
        <v>20</v>
      </c>
      <c r="Q4855" t="s">
        <v>7807</v>
      </c>
      <c r="R4855" t="s">
        <v>13991</v>
      </c>
      <c r="S4855" t="s">
        <v>20272</v>
      </c>
      <c r="T4855" t="s">
        <v>26456</v>
      </c>
      <c r="U4855" t="s">
        <v>27811</v>
      </c>
      <c r="V4855">
        <v>-1</v>
      </c>
      <c r="W4855">
        <v>-0.25</v>
      </c>
      <c r="X4855">
        <v>-1000000</v>
      </c>
      <c r="Y4855">
        <v>-2476177.9302222962</v>
      </c>
    </row>
    <row r="4856" spans="1:25" x14ac:dyDescent="0.15">
      <c r="A4856" s="1">
        <v>4854</v>
      </c>
      <c r="B4856" s="2">
        <v>43867</v>
      </c>
      <c r="C4856" t="s">
        <v>2777</v>
      </c>
      <c r="D4856" t="s">
        <v>1103</v>
      </c>
      <c r="E4856">
        <v>0.1003</v>
      </c>
      <c r="F4856">
        <v>0.1069</v>
      </c>
      <c r="G4856" t="s">
        <v>87</v>
      </c>
      <c r="H4856" t="s">
        <v>1171</v>
      </c>
      <c r="L4856" s="4">
        <f t="shared" si="78"/>
        <v>-7589.9999999999936</v>
      </c>
      <c r="M4856">
        <v>10000</v>
      </c>
      <c r="N4856">
        <v>2.8</v>
      </c>
      <c r="O4856" t="s">
        <v>15403</v>
      </c>
      <c r="P4856">
        <v>48</v>
      </c>
      <c r="Q4856" t="s">
        <v>7808</v>
      </c>
      <c r="R4856" t="s">
        <v>13992</v>
      </c>
      <c r="S4856" t="s">
        <v>20273</v>
      </c>
      <c r="T4856" t="s">
        <v>26457</v>
      </c>
      <c r="U4856" t="s">
        <v>27810</v>
      </c>
      <c r="V4856">
        <v>-1</v>
      </c>
      <c r="W4856">
        <v>-0.25</v>
      </c>
      <c r="X4856">
        <v>-1000000</v>
      </c>
      <c r="Y4856">
        <v>-2476177.9302222962</v>
      </c>
    </row>
    <row r="4857" spans="1:25" x14ac:dyDescent="0.15">
      <c r="A4857" s="1">
        <v>4855</v>
      </c>
      <c r="B4857" s="2">
        <v>43867</v>
      </c>
      <c r="C4857" t="s">
        <v>2778</v>
      </c>
      <c r="D4857" t="s">
        <v>1103</v>
      </c>
      <c r="E4857">
        <v>6.2600000000000003E-2</v>
      </c>
      <c r="F4857">
        <v>6.7199999999999996E-2</v>
      </c>
      <c r="G4857" t="s">
        <v>246</v>
      </c>
      <c r="H4857" t="s">
        <v>1330</v>
      </c>
      <c r="L4857" s="4">
        <f t="shared" si="78"/>
        <v>-7359.9999999999891</v>
      </c>
      <c r="M4857">
        <v>10000</v>
      </c>
      <c r="N4857">
        <v>2.8</v>
      </c>
      <c r="O4857" t="s">
        <v>15403</v>
      </c>
      <c r="P4857">
        <v>48</v>
      </c>
      <c r="Q4857" t="s">
        <v>7809</v>
      </c>
      <c r="R4857" t="s">
        <v>13993</v>
      </c>
      <c r="S4857" t="s">
        <v>20274</v>
      </c>
      <c r="T4857" t="s">
        <v>26458</v>
      </c>
      <c r="U4857" t="s">
        <v>27811</v>
      </c>
      <c r="V4857">
        <v>-1</v>
      </c>
      <c r="W4857">
        <v>-0.25</v>
      </c>
      <c r="X4857">
        <v>-1000000</v>
      </c>
      <c r="Y4857">
        <v>-2476177.9302222962</v>
      </c>
    </row>
    <row r="4858" spans="1:25" x14ac:dyDescent="0.15">
      <c r="A4858" s="1">
        <v>4856</v>
      </c>
      <c r="B4858" s="2">
        <v>43868</v>
      </c>
      <c r="C4858" t="s">
        <v>2779</v>
      </c>
      <c r="D4858" t="s">
        <v>1103</v>
      </c>
      <c r="E4858">
        <v>7.5600000000000001E-2</v>
      </c>
      <c r="F4858">
        <v>6.3700000000000007E-2</v>
      </c>
      <c r="G4858" t="s">
        <v>178</v>
      </c>
      <c r="H4858" t="s">
        <v>1262</v>
      </c>
      <c r="L4858" s="4">
        <f t="shared" si="78"/>
        <v>-2141.9999999999991</v>
      </c>
      <c r="M4858">
        <v>10000</v>
      </c>
      <c r="N4858">
        <v>2.8</v>
      </c>
      <c r="O4858" t="s">
        <v>15405</v>
      </c>
      <c r="P4858">
        <v>19</v>
      </c>
      <c r="Q4858" t="s">
        <v>7810</v>
      </c>
      <c r="R4858" t="s">
        <v>13994</v>
      </c>
      <c r="S4858" t="s">
        <v>20275</v>
      </c>
      <c r="T4858" t="s">
        <v>26459</v>
      </c>
      <c r="U4858" t="s">
        <v>27810</v>
      </c>
      <c r="V4858">
        <v>-1</v>
      </c>
      <c r="W4858">
        <v>-0.25</v>
      </c>
      <c r="X4858">
        <v>-1000000</v>
      </c>
      <c r="Y4858">
        <v>-2477921.4104923368</v>
      </c>
    </row>
    <row r="4859" spans="1:25" x14ac:dyDescent="0.15">
      <c r="A4859" s="1">
        <v>4857</v>
      </c>
      <c r="B4859" s="2">
        <v>43868</v>
      </c>
      <c r="C4859" t="s">
        <v>2780</v>
      </c>
      <c r="D4859" t="s">
        <v>1103</v>
      </c>
      <c r="E4859">
        <v>3.9300000000000002E-2</v>
      </c>
      <c r="F4859">
        <v>3.61E-2</v>
      </c>
      <c r="G4859" t="s">
        <v>265</v>
      </c>
      <c r="H4859" t="s">
        <v>1349</v>
      </c>
      <c r="L4859" s="4">
        <f t="shared" si="78"/>
        <v>-864.00000000000034</v>
      </c>
      <c r="M4859">
        <v>10000</v>
      </c>
      <c r="N4859">
        <v>2.8</v>
      </c>
      <c r="O4859" t="s">
        <v>15405</v>
      </c>
      <c r="P4859">
        <v>19</v>
      </c>
      <c r="Q4859" t="s">
        <v>7811</v>
      </c>
      <c r="R4859" t="s">
        <v>13995</v>
      </c>
      <c r="S4859" t="s">
        <v>20276</v>
      </c>
      <c r="T4859" t="s">
        <v>26460</v>
      </c>
      <c r="U4859" t="s">
        <v>27811</v>
      </c>
      <c r="V4859">
        <v>-1</v>
      </c>
      <c r="W4859">
        <v>-0.25</v>
      </c>
      <c r="X4859">
        <v>-1000000</v>
      </c>
      <c r="Y4859">
        <v>-2477921.4104923368</v>
      </c>
    </row>
    <row r="4860" spans="1:25" x14ac:dyDescent="0.15">
      <c r="A4860" s="1">
        <v>4858</v>
      </c>
      <c r="B4860" s="2">
        <v>43868</v>
      </c>
      <c r="C4860" t="s">
        <v>2777</v>
      </c>
      <c r="D4860" t="s">
        <v>1103</v>
      </c>
      <c r="E4860">
        <v>0.1069</v>
      </c>
      <c r="F4860">
        <v>9.8000000000000004E-2</v>
      </c>
      <c r="G4860" t="s">
        <v>268</v>
      </c>
      <c r="H4860" t="s">
        <v>1352</v>
      </c>
      <c r="L4860" s="4">
        <f t="shared" si="78"/>
        <v>10412.999999999989</v>
      </c>
      <c r="M4860">
        <v>10000</v>
      </c>
      <c r="N4860">
        <v>2.8</v>
      </c>
      <c r="O4860" t="s">
        <v>15403</v>
      </c>
      <c r="P4860">
        <v>47</v>
      </c>
      <c r="Q4860" t="s">
        <v>7812</v>
      </c>
      <c r="R4860" t="s">
        <v>13996</v>
      </c>
      <c r="S4860" t="s">
        <v>20277</v>
      </c>
      <c r="T4860" t="s">
        <v>26461</v>
      </c>
      <c r="U4860" t="s">
        <v>27810</v>
      </c>
      <c r="V4860">
        <v>-1</v>
      </c>
      <c r="W4860">
        <v>-0.25</v>
      </c>
      <c r="X4860">
        <v>-1000000</v>
      </c>
      <c r="Y4860">
        <v>-2477921.4104923368</v>
      </c>
    </row>
    <row r="4861" spans="1:25" x14ac:dyDescent="0.15">
      <c r="A4861" s="1">
        <v>4859</v>
      </c>
      <c r="B4861" s="2">
        <v>43868</v>
      </c>
      <c r="C4861" t="s">
        <v>2778</v>
      </c>
      <c r="D4861" t="s">
        <v>1103</v>
      </c>
      <c r="E4861">
        <v>6.7199999999999996E-2</v>
      </c>
      <c r="F4861">
        <v>6.6600000000000006E-2</v>
      </c>
      <c r="G4861" t="s">
        <v>333</v>
      </c>
      <c r="H4861" t="s">
        <v>1417</v>
      </c>
      <c r="L4861" s="4">
        <f t="shared" si="78"/>
        <v>977.99999999998272</v>
      </c>
      <c r="M4861">
        <v>10000</v>
      </c>
      <c r="N4861">
        <v>2.8</v>
      </c>
      <c r="O4861" t="s">
        <v>15403</v>
      </c>
      <c r="P4861">
        <v>47</v>
      </c>
      <c r="Q4861" t="s">
        <v>7813</v>
      </c>
      <c r="R4861" t="s">
        <v>13997</v>
      </c>
      <c r="S4861" t="s">
        <v>20278</v>
      </c>
      <c r="T4861" t="s">
        <v>26462</v>
      </c>
      <c r="U4861" t="s">
        <v>27811</v>
      </c>
      <c r="V4861">
        <v>-1</v>
      </c>
      <c r="W4861">
        <v>-0.25</v>
      </c>
      <c r="X4861">
        <v>-1000000</v>
      </c>
      <c r="Y4861">
        <v>-2477921.4104923368</v>
      </c>
    </row>
    <row r="4862" spans="1:25" x14ac:dyDescent="0.15">
      <c r="A4862" s="1">
        <v>4860</v>
      </c>
      <c r="B4862" s="2">
        <v>43871</v>
      </c>
      <c r="C4862" t="s">
        <v>2779</v>
      </c>
      <c r="D4862" t="s">
        <v>1103</v>
      </c>
      <c r="E4862">
        <v>6.3700000000000007E-2</v>
      </c>
      <c r="F4862">
        <v>8.0500000000000002E-2</v>
      </c>
      <c r="G4862" t="s">
        <v>89</v>
      </c>
      <c r="H4862" t="s">
        <v>1173</v>
      </c>
      <c r="L4862" s="4">
        <f t="shared" si="78"/>
        <v>-4703.9999999999991</v>
      </c>
      <c r="M4862">
        <v>10000</v>
      </c>
      <c r="N4862">
        <v>2.8</v>
      </c>
      <c r="O4862" t="s">
        <v>15405</v>
      </c>
      <c r="P4862">
        <v>16</v>
      </c>
      <c r="Q4862" t="s">
        <v>7814</v>
      </c>
      <c r="R4862" t="s">
        <v>13998</v>
      </c>
      <c r="S4862" t="s">
        <v>20279</v>
      </c>
      <c r="T4862" t="s">
        <v>26463</v>
      </c>
      <c r="U4862" t="s">
        <v>27810</v>
      </c>
      <c r="V4862">
        <v>-1</v>
      </c>
      <c r="W4862">
        <v>-0.75</v>
      </c>
      <c r="X4862">
        <v>-1000000</v>
      </c>
      <c r="Y4862">
        <v>-7444241.6991432058</v>
      </c>
    </row>
    <row r="4863" spans="1:25" x14ac:dyDescent="0.15">
      <c r="A4863" s="1">
        <v>4861</v>
      </c>
      <c r="B4863" s="2">
        <v>43871</v>
      </c>
      <c r="C4863" t="s">
        <v>2780</v>
      </c>
      <c r="D4863" t="s">
        <v>1103</v>
      </c>
      <c r="E4863">
        <v>3.61E-2</v>
      </c>
      <c r="F4863">
        <v>1.9E-2</v>
      </c>
      <c r="G4863" t="s">
        <v>329</v>
      </c>
      <c r="H4863" t="s">
        <v>1413</v>
      </c>
      <c r="L4863" s="4">
        <f t="shared" si="78"/>
        <v>9234</v>
      </c>
      <c r="M4863">
        <v>10000</v>
      </c>
      <c r="N4863">
        <v>2.8</v>
      </c>
      <c r="O4863" t="s">
        <v>15405</v>
      </c>
      <c r="P4863">
        <v>16</v>
      </c>
      <c r="Q4863" t="s">
        <v>7815</v>
      </c>
      <c r="R4863" t="s">
        <v>13999</v>
      </c>
      <c r="S4863" t="s">
        <v>20280</v>
      </c>
      <c r="T4863" t="s">
        <v>26464</v>
      </c>
      <c r="U4863" t="s">
        <v>27811</v>
      </c>
      <c r="V4863">
        <v>-1</v>
      </c>
      <c r="W4863">
        <v>-0.75</v>
      </c>
      <c r="X4863">
        <v>-1000000</v>
      </c>
      <c r="Y4863">
        <v>-7444241.6991432058</v>
      </c>
    </row>
    <row r="4864" spans="1:25" x14ac:dyDescent="0.15">
      <c r="A4864" s="1">
        <v>4862</v>
      </c>
      <c r="B4864" s="2">
        <v>43871</v>
      </c>
      <c r="C4864" t="s">
        <v>2777</v>
      </c>
      <c r="D4864" t="s">
        <v>1103</v>
      </c>
      <c r="E4864">
        <v>9.8000000000000004E-2</v>
      </c>
      <c r="F4864">
        <v>0.1087</v>
      </c>
      <c r="G4864" t="s">
        <v>59</v>
      </c>
      <c r="H4864" t="s">
        <v>1143</v>
      </c>
      <c r="L4864" s="4">
        <f t="shared" si="78"/>
        <v>-8988.0000000000018</v>
      </c>
      <c r="M4864">
        <v>10000</v>
      </c>
      <c r="N4864">
        <v>2.8</v>
      </c>
      <c r="O4864" t="s">
        <v>15403</v>
      </c>
      <c r="P4864">
        <v>44</v>
      </c>
      <c r="Q4864" t="s">
        <v>7816</v>
      </c>
      <c r="R4864" t="s">
        <v>14000</v>
      </c>
      <c r="S4864" t="s">
        <v>20281</v>
      </c>
      <c r="T4864" t="s">
        <v>26465</v>
      </c>
      <c r="U4864" t="s">
        <v>27810</v>
      </c>
      <c r="V4864">
        <v>-1</v>
      </c>
      <c r="W4864">
        <v>-0.75</v>
      </c>
      <c r="X4864">
        <v>-1000000</v>
      </c>
      <c r="Y4864">
        <v>-7444241.6991432058</v>
      </c>
    </row>
    <row r="4865" spans="1:25" x14ac:dyDescent="0.15">
      <c r="A4865" s="1">
        <v>4863</v>
      </c>
      <c r="B4865" s="2">
        <v>43871</v>
      </c>
      <c r="C4865" t="s">
        <v>2778</v>
      </c>
      <c r="D4865" t="s">
        <v>1103</v>
      </c>
      <c r="E4865">
        <v>6.6600000000000006E-2</v>
      </c>
      <c r="F4865">
        <v>4.6399999999999997E-2</v>
      </c>
      <c r="G4865" t="s">
        <v>132</v>
      </c>
      <c r="H4865" t="s">
        <v>1216</v>
      </c>
      <c r="L4865" s="4">
        <f t="shared" si="78"/>
        <v>27068.000000000015</v>
      </c>
      <c r="M4865">
        <v>10000</v>
      </c>
      <c r="N4865">
        <v>2.8</v>
      </c>
      <c r="O4865" t="s">
        <v>15403</v>
      </c>
      <c r="P4865">
        <v>44</v>
      </c>
      <c r="Q4865" t="s">
        <v>7817</v>
      </c>
      <c r="R4865" t="s">
        <v>14001</v>
      </c>
      <c r="S4865" t="s">
        <v>20282</v>
      </c>
      <c r="T4865" t="s">
        <v>26466</v>
      </c>
      <c r="U4865" t="s">
        <v>27811</v>
      </c>
      <c r="V4865">
        <v>-1</v>
      </c>
      <c r="W4865">
        <v>-0.75</v>
      </c>
      <c r="X4865">
        <v>-1000000</v>
      </c>
      <c r="Y4865">
        <v>-7444241.6991432058</v>
      </c>
    </row>
    <row r="4866" spans="1:25" x14ac:dyDescent="0.15">
      <c r="A4866" s="1">
        <v>4864</v>
      </c>
      <c r="B4866" s="2">
        <v>43872</v>
      </c>
      <c r="C4866" t="s">
        <v>2781</v>
      </c>
      <c r="D4866" t="s">
        <v>1103</v>
      </c>
      <c r="E4866">
        <v>4.7600000000000003E-2</v>
      </c>
      <c r="F4866">
        <v>5.0999999999999997E-2</v>
      </c>
      <c r="G4866" t="s">
        <v>83</v>
      </c>
      <c r="H4866" t="s">
        <v>1167</v>
      </c>
      <c r="L4866" s="4">
        <f t="shared" si="78"/>
        <v>-1019.999999999998</v>
      </c>
      <c r="M4866">
        <v>10000</v>
      </c>
      <c r="N4866">
        <v>2.85</v>
      </c>
      <c r="O4866" t="s">
        <v>15405</v>
      </c>
      <c r="P4866">
        <v>15</v>
      </c>
      <c r="Q4866" t="s">
        <v>7818</v>
      </c>
      <c r="R4866" t="s">
        <v>14002</v>
      </c>
      <c r="S4866" t="s">
        <v>20283</v>
      </c>
      <c r="T4866" t="s">
        <v>26467</v>
      </c>
      <c r="U4866" t="s">
        <v>27810</v>
      </c>
      <c r="V4866">
        <v>-1</v>
      </c>
      <c r="W4866">
        <v>-0.75</v>
      </c>
      <c r="X4866">
        <v>-1000000</v>
      </c>
      <c r="Y4866">
        <v>-7284293.8484138427</v>
      </c>
    </row>
    <row r="4867" spans="1:25" x14ac:dyDescent="0.15">
      <c r="A4867" s="1">
        <v>4865</v>
      </c>
      <c r="B4867" s="2">
        <v>43872</v>
      </c>
      <c r="C4867" t="s">
        <v>2782</v>
      </c>
      <c r="D4867" t="s">
        <v>1103</v>
      </c>
      <c r="E4867">
        <v>3.5999999999999997E-2</v>
      </c>
      <c r="F4867">
        <v>2.75E-2</v>
      </c>
      <c r="G4867" t="s">
        <v>78</v>
      </c>
      <c r="H4867" t="s">
        <v>1162</v>
      </c>
      <c r="L4867" s="4">
        <f t="shared" ref="L4867:L4930" si="79">(F4867-E4867)*G4867</f>
        <v>3654.9999999999986</v>
      </c>
      <c r="M4867">
        <v>10000</v>
      </c>
      <c r="N4867">
        <v>2.85</v>
      </c>
      <c r="O4867" t="s">
        <v>15405</v>
      </c>
      <c r="P4867">
        <v>15</v>
      </c>
      <c r="Q4867" t="s">
        <v>7819</v>
      </c>
      <c r="R4867" t="s">
        <v>14003</v>
      </c>
      <c r="S4867" t="s">
        <v>20284</v>
      </c>
      <c r="T4867" t="s">
        <v>26468</v>
      </c>
      <c r="U4867" t="s">
        <v>27811</v>
      </c>
      <c r="V4867">
        <v>-1</v>
      </c>
      <c r="W4867">
        <v>-0.75</v>
      </c>
      <c r="X4867">
        <v>-1000000</v>
      </c>
      <c r="Y4867">
        <v>-7284293.8484138427</v>
      </c>
    </row>
    <row r="4868" spans="1:25" x14ac:dyDescent="0.15">
      <c r="A4868" s="1">
        <v>4866</v>
      </c>
      <c r="B4868" s="2">
        <v>43872</v>
      </c>
      <c r="C4868" t="s">
        <v>2783</v>
      </c>
      <c r="D4868" t="s">
        <v>1103</v>
      </c>
      <c r="E4868">
        <v>7.8799999999999995E-2</v>
      </c>
      <c r="F4868">
        <v>8.1900000000000001E-2</v>
      </c>
      <c r="G4868" t="s">
        <v>68</v>
      </c>
      <c r="H4868" t="s">
        <v>1152</v>
      </c>
      <c r="L4868" s="4">
        <f t="shared" si="79"/>
        <v>-2883.000000000005</v>
      </c>
      <c r="M4868">
        <v>10000</v>
      </c>
      <c r="N4868">
        <v>2.85</v>
      </c>
      <c r="O4868" t="s">
        <v>15403</v>
      </c>
      <c r="P4868">
        <v>43</v>
      </c>
      <c r="Q4868" t="s">
        <v>7820</v>
      </c>
      <c r="R4868" t="s">
        <v>14004</v>
      </c>
      <c r="S4868" t="s">
        <v>20285</v>
      </c>
      <c r="T4868" t="s">
        <v>26469</v>
      </c>
      <c r="U4868" t="s">
        <v>27810</v>
      </c>
      <c r="V4868">
        <v>-1</v>
      </c>
      <c r="W4868">
        <v>-0.75</v>
      </c>
      <c r="X4868">
        <v>-1000000</v>
      </c>
      <c r="Y4868">
        <v>-7284293.8484138427</v>
      </c>
    </row>
    <row r="4869" spans="1:25" x14ac:dyDescent="0.15">
      <c r="A4869" s="1">
        <v>4867</v>
      </c>
      <c r="B4869" s="2">
        <v>43872</v>
      </c>
      <c r="C4869" t="s">
        <v>2784</v>
      </c>
      <c r="D4869" t="s">
        <v>1103</v>
      </c>
      <c r="E4869">
        <v>6.7199999999999996E-2</v>
      </c>
      <c r="F4869">
        <v>5.96E-2</v>
      </c>
      <c r="G4869" t="s">
        <v>210</v>
      </c>
      <c r="H4869" t="s">
        <v>1294</v>
      </c>
      <c r="L4869" s="4">
        <f t="shared" si="79"/>
        <v>9347.9999999999945</v>
      </c>
      <c r="M4869">
        <v>10000</v>
      </c>
      <c r="N4869">
        <v>2.85</v>
      </c>
      <c r="O4869" t="s">
        <v>15403</v>
      </c>
      <c r="P4869">
        <v>43</v>
      </c>
      <c r="Q4869" t="s">
        <v>7821</v>
      </c>
      <c r="R4869" t="s">
        <v>14005</v>
      </c>
      <c r="S4869" t="s">
        <v>20286</v>
      </c>
      <c r="T4869" t="s">
        <v>26470</v>
      </c>
      <c r="U4869" t="s">
        <v>27811</v>
      </c>
      <c r="V4869">
        <v>-1</v>
      </c>
      <c r="W4869">
        <v>-0.75</v>
      </c>
      <c r="X4869">
        <v>-1000000</v>
      </c>
      <c r="Y4869">
        <v>-7284293.8484138427</v>
      </c>
    </row>
    <row r="4870" spans="1:25" x14ac:dyDescent="0.15">
      <c r="A4870" s="1">
        <v>4868</v>
      </c>
      <c r="B4870" s="2">
        <v>43873</v>
      </c>
      <c r="C4870" t="s">
        <v>2781</v>
      </c>
      <c r="D4870" t="s">
        <v>1103</v>
      </c>
      <c r="E4870">
        <v>5.0999999999999997E-2</v>
      </c>
      <c r="F4870">
        <v>4.36E-2</v>
      </c>
      <c r="G4870" t="s">
        <v>277</v>
      </c>
      <c r="H4870" t="s">
        <v>1361</v>
      </c>
      <c r="L4870" s="4">
        <f t="shared" si="79"/>
        <v>1701.9999999999993</v>
      </c>
      <c r="M4870">
        <v>10000</v>
      </c>
      <c r="N4870">
        <v>2.85</v>
      </c>
      <c r="O4870" t="s">
        <v>15405</v>
      </c>
      <c r="P4870">
        <v>14</v>
      </c>
      <c r="Q4870" t="s">
        <v>7822</v>
      </c>
      <c r="R4870" t="s">
        <v>14006</v>
      </c>
      <c r="S4870" t="s">
        <v>20287</v>
      </c>
      <c r="T4870" t="s">
        <v>26471</v>
      </c>
      <c r="U4870" t="s">
        <v>27810</v>
      </c>
      <c r="V4870">
        <v>-1</v>
      </c>
      <c r="W4870">
        <v>-0.75</v>
      </c>
      <c r="X4870">
        <v>-1000000</v>
      </c>
      <c r="Y4870">
        <v>-7218749.4021973154</v>
      </c>
    </row>
    <row r="4871" spans="1:25" x14ac:dyDescent="0.15">
      <c r="A4871" s="1">
        <v>4869</v>
      </c>
      <c r="B4871" s="2">
        <v>43873</v>
      </c>
      <c r="C4871" t="s">
        <v>2782</v>
      </c>
      <c r="D4871" t="s">
        <v>1103</v>
      </c>
      <c r="E4871">
        <v>2.75E-2</v>
      </c>
      <c r="F4871">
        <v>3.1899999999999998E-2</v>
      </c>
      <c r="G4871" t="s">
        <v>271</v>
      </c>
      <c r="H4871" t="s">
        <v>1355</v>
      </c>
      <c r="L4871" s="4">
        <f t="shared" si="79"/>
        <v>-1803.9999999999991</v>
      </c>
      <c r="M4871">
        <v>10000</v>
      </c>
      <c r="N4871">
        <v>2.85</v>
      </c>
      <c r="O4871" t="s">
        <v>15405</v>
      </c>
      <c r="P4871">
        <v>14</v>
      </c>
      <c r="Q4871" t="s">
        <v>7823</v>
      </c>
      <c r="R4871" t="s">
        <v>14007</v>
      </c>
      <c r="S4871" t="s">
        <v>20288</v>
      </c>
      <c r="T4871" t="s">
        <v>26472</v>
      </c>
      <c r="U4871" t="s">
        <v>27811</v>
      </c>
      <c r="V4871">
        <v>-1</v>
      </c>
      <c r="W4871">
        <v>-0.75</v>
      </c>
      <c r="X4871">
        <v>-1000000</v>
      </c>
      <c r="Y4871">
        <v>-7218749.4021973154</v>
      </c>
    </row>
    <row r="4872" spans="1:25" x14ac:dyDescent="0.15">
      <c r="A4872" s="1">
        <v>4870</v>
      </c>
      <c r="B4872" s="2">
        <v>43873</v>
      </c>
      <c r="C4872" t="s">
        <v>2783</v>
      </c>
      <c r="D4872" t="s">
        <v>1103</v>
      </c>
      <c r="E4872">
        <v>8.1900000000000001E-2</v>
      </c>
      <c r="F4872">
        <v>7.46E-2</v>
      </c>
      <c r="G4872" t="s">
        <v>252</v>
      </c>
      <c r="H4872" t="s">
        <v>1336</v>
      </c>
      <c r="L4872" s="4">
        <f t="shared" si="79"/>
        <v>6716.0000000000009</v>
      </c>
      <c r="M4872">
        <v>10000</v>
      </c>
      <c r="N4872">
        <v>2.85</v>
      </c>
      <c r="O4872" t="s">
        <v>15403</v>
      </c>
      <c r="P4872">
        <v>42</v>
      </c>
      <c r="Q4872" t="s">
        <v>7824</v>
      </c>
      <c r="R4872" t="s">
        <v>14008</v>
      </c>
      <c r="S4872" t="s">
        <v>20289</v>
      </c>
      <c r="T4872" t="s">
        <v>26473</v>
      </c>
      <c r="U4872" t="s">
        <v>27810</v>
      </c>
      <c r="V4872">
        <v>-1</v>
      </c>
      <c r="W4872">
        <v>-0.75</v>
      </c>
      <c r="X4872">
        <v>-1000000</v>
      </c>
      <c r="Y4872">
        <v>-7218749.4021973154</v>
      </c>
    </row>
    <row r="4873" spans="1:25" x14ac:dyDescent="0.15">
      <c r="A4873" s="1">
        <v>4871</v>
      </c>
      <c r="B4873" s="2">
        <v>43873</v>
      </c>
      <c r="C4873" t="s">
        <v>2784</v>
      </c>
      <c r="D4873" t="s">
        <v>1103</v>
      </c>
      <c r="E4873">
        <v>5.96E-2</v>
      </c>
      <c r="F4873">
        <v>6.5699999999999995E-2</v>
      </c>
      <c r="G4873" t="s">
        <v>736</v>
      </c>
      <c r="H4873" t="s">
        <v>1819</v>
      </c>
      <c r="L4873" s="4">
        <f t="shared" si="79"/>
        <v>-8356.9999999999927</v>
      </c>
      <c r="M4873">
        <v>10000</v>
      </c>
      <c r="N4873">
        <v>2.85</v>
      </c>
      <c r="O4873" t="s">
        <v>15403</v>
      </c>
      <c r="P4873">
        <v>42</v>
      </c>
      <c r="Q4873" t="s">
        <v>7825</v>
      </c>
      <c r="R4873" t="s">
        <v>14009</v>
      </c>
      <c r="S4873" t="s">
        <v>20290</v>
      </c>
      <c r="T4873" t="s">
        <v>26474</v>
      </c>
      <c r="U4873" t="s">
        <v>27811</v>
      </c>
      <c r="V4873">
        <v>-1</v>
      </c>
      <c r="W4873">
        <v>-0.75</v>
      </c>
      <c r="X4873">
        <v>-1000000</v>
      </c>
      <c r="Y4873">
        <v>-7218749.4021973154</v>
      </c>
    </row>
    <row r="4874" spans="1:25" x14ac:dyDescent="0.15">
      <c r="A4874" s="1">
        <v>4872</v>
      </c>
      <c r="B4874" s="2">
        <v>43874</v>
      </c>
      <c r="C4874" t="s">
        <v>2781</v>
      </c>
      <c r="D4874" t="s">
        <v>1103</v>
      </c>
      <c r="E4874">
        <v>4.36E-2</v>
      </c>
      <c r="F4874">
        <v>5.2200000000000003E-2</v>
      </c>
      <c r="G4874" t="s">
        <v>206</v>
      </c>
      <c r="H4874" t="s">
        <v>1290</v>
      </c>
      <c r="L4874" s="4">
        <f t="shared" si="79"/>
        <v>-1892.0000000000007</v>
      </c>
      <c r="M4874">
        <v>10000</v>
      </c>
      <c r="N4874">
        <v>2.85</v>
      </c>
      <c r="O4874" t="s">
        <v>15405</v>
      </c>
      <c r="P4874">
        <v>13</v>
      </c>
      <c r="Q4874" t="s">
        <v>7826</v>
      </c>
      <c r="R4874" t="s">
        <v>14010</v>
      </c>
      <c r="S4874" t="s">
        <v>20291</v>
      </c>
      <c r="T4874" t="s">
        <v>26475</v>
      </c>
      <c r="U4874" t="s">
        <v>27810</v>
      </c>
      <c r="V4874">
        <v>-1</v>
      </c>
      <c r="W4874">
        <v>-0.75</v>
      </c>
      <c r="X4874">
        <v>-1000000</v>
      </c>
      <c r="Y4874">
        <v>-7289372.6656543333</v>
      </c>
    </row>
    <row r="4875" spans="1:25" x14ac:dyDescent="0.15">
      <c r="A4875" s="1">
        <v>4873</v>
      </c>
      <c r="B4875" s="2">
        <v>43874</v>
      </c>
      <c r="C4875" t="s">
        <v>2782</v>
      </c>
      <c r="D4875" t="s">
        <v>1103</v>
      </c>
      <c r="E4875">
        <v>3.1899999999999998E-2</v>
      </c>
      <c r="F4875">
        <v>1.9900000000000001E-2</v>
      </c>
      <c r="G4875" t="s">
        <v>80</v>
      </c>
      <c r="H4875" t="s">
        <v>1164</v>
      </c>
      <c r="L4875" s="4">
        <f t="shared" si="79"/>
        <v>3839.9999999999991</v>
      </c>
      <c r="M4875">
        <v>10000</v>
      </c>
      <c r="N4875">
        <v>2.85</v>
      </c>
      <c r="O4875" t="s">
        <v>15405</v>
      </c>
      <c r="P4875">
        <v>13</v>
      </c>
      <c r="Q4875" t="s">
        <v>7827</v>
      </c>
      <c r="R4875" t="s">
        <v>14011</v>
      </c>
      <c r="S4875" t="s">
        <v>20292</v>
      </c>
      <c r="T4875" t="s">
        <v>26476</v>
      </c>
      <c r="U4875" t="s">
        <v>27811</v>
      </c>
      <c r="V4875">
        <v>-1</v>
      </c>
      <c r="W4875">
        <v>-0.75</v>
      </c>
      <c r="X4875">
        <v>-1000000</v>
      </c>
      <c r="Y4875">
        <v>-7289372.6656543333</v>
      </c>
    </row>
    <row r="4876" spans="1:25" x14ac:dyDescent="0.15">
      <c r="A4876" s="1">
        <v>4874</v>
      </c>
      <c r="B4876" s="2">
        <v>43874</v>
      </c>
      <c r="C4876" t="s">
        <v>2783</v>
      </c>
      <c r="D4876" t="s">
        <v>1103</v>
      </c>
      <c r="E4876">
        <v>7.46E-2</v>
      </c>
      <c r="F4876">
        <v>8.4000000000000005E-2</v>
      </c>
      <c r="G4876" t="s">
        <v>94</v>
      </c>
      <c r="H4876" t="s">
        <v>1178</v>
      </c>
      <c r="L4876" s="4">
        <f t="shared" si="79"/>
        <v>-9494.0000000000055</v>
      </c>
      <c r="M4876">
        <v>10000</v>
      </c>
      <c r="N4876">
        <v>2.85</v>
      </c>
      <c r="O4876" t="s">
        <v>15403</v>
      </c>
      <c r="P4876">
        <v>41</v>
      </c>
      <c r="Q4876" t="s">
        <v>7828</v>
      </c>
      <c r="R4876" t="s">
        <v>14012</v>
      </c>
      <c r="S4876" t="s">
        <v>20293</v>
      </c>
      <c r="T4876" t="s">
        <v>26477</v>
      </c>
      <c r="U4876" t="s">
        <v>27810</v>
      </c>
      <c r="V4876">
        <v>-1</v>
      </c>
      <c r="W4876">
        <v>-0.75</v>
      </c>
      <c r="X4876">
        <v>-1000000</v>
      </c>
      <c r="Y4876">
        <v>-7289372.6656543333</v>
      </c>
    </row>
    <row r="4877" spans="1:25" x14ac:dyDescent="0.15">
      <c r="A4877" s="1">
        <v>4875</v>
      </c>
      <c r="B4877" s="2">
        <v>43874</v>
      </c>
      <c r="C4877" t="s">
        <v>2784</v>
      </c>
      <c r="D4877" t="s">
        <v>1103</v>
      </c>
      <c r="E4877">
        <v>6.5699999999999995E-2</v>
      </c>
      <c r="F4877">
        <v>5.28E-2</v>
      </c>
      <c r="G4877" t="s">
        <v>132</v>
      </c>
      <c r="H4877" t="s">
        <v>1216</v>
      </c>
      <c r="L4877" s="4">
        <f t="shared" si="79"/>
        <v>17285.999999999993</v>
      </c>
      <c r="M4877">
        <v>10000</v>
      </c>
      <c r="N4877">
        <v>2.85</v>
      </c>
      <c r="O4877" t="s">
        <v>15403</v>
      </c>
      <c r="P4877">
        <v>41</v>
      </c>
      <c r="Q4877" t="s">
        <v>7829</v>
      </c>
      <c r="R4877" t="s">
        <v>14013</v>
      </c>
      <c r="S4877" t="s">
        <v>20294</v>
      </c>
      <c r="T4877" t="s">
        <v>26478</v>
      </c>
      <c r="U4877" t="s">
        <v>27811</v>
      </c>
      <c r="V4877">
        <v>-1</v>
      </c>
      <c r="W4877">
        <v>-0.75</v>
      </c>
      <c r="X4877">
        <v>-1000000</v>
      </c>
      <c r="Y4877">
        <v>-7289372.6656543333</v>
      </c>
    </row>
    <row r="4878" spans="1:25" x14ac:dyDescent="0.15">
      <c r="A4878" s="1">
        <v>4876</v>
      </c>
      <c r="B4878" s="2">
        <v>43875</v>
      </c>
      <c r="C4878" t="s">
        <v>2781</v>
      </c>
      <c r="D4878" t="s">
        <v>1103</v>
      </c>
      <c r="E4878">
        <v>5.2200000000000003E-2</v>
      </c>
      <c r="F4878">
        <v>8.9499999999999996E-2</v>
      </c>
      <c r="G4878" t="s">
        <v>330</v>
      </c>
      <c r="H4878" t="s">
        <v>1414</v>
      </c>
      <c r="L4878" s="4">
        <f t="shared" si="79"/>
        <v>-5594.9999999999991</v>
      </c>
      <c r="M4878">
        <v>10000</v>
      </c>
      <c r="N4878">
        <v>2.85</v>
      </c>
      <c r="O4878" t="s">
        <v>15405</v>
      </c>
      <c r="P4878">
        <v>12</v>
      </c>
      <c r="Q4878" t="s">
        <v>7830</v>
      </c>
      <c r="R4878" t="s">
        <v>14014</v>
      </c>
      <c r="S4878" t="s">
        <v>20295</v>
      </c>
      <c r="T4878" t="s">
        <v>26479</v>
      </c>
      <c r="U4878" t="s">
        <v>27810</v>
      </c>
      <c r="V4878">
        <v>-1</v>
      </c>
      <c r="W4878">
        <v>-0.75</v>
      </c>
      <c r="X4878">
        <v>-1000000</v>
      </c>
      <c r="Y4878">
        <v>-7208744.2067227559</v>
      </c>
    </row>
    <row r="4879" spans="1:25" x14ac:dyDescent="0.15">
      <c r="A4879" s="1">
        <v>4877</v>
      </c>
      <c r="B4879" s="2">
        <v>43875</v>
      </c>
      <c r="C4879" t="s">
        <v>2782</v>
      </c>
      <c r="D4879" t="s">
        <v>1103</v>
      </c>
      <c r="E4879">
        <v>1.9900000000000001E-2</v>
      </c>
      <c r="F4879">
        <v>5.4999999999999997E-3</v>
      </c>
      <c r="G4879" t="s">
        <v>89</v>
      </c>
      <c r="H4879" t="s">
        <v>1173</v>
      </c>
      <c r="L4879" s="4">
        <f t="shared" si="79"/>
        <v>4032.0000000000005</v>
      </c>
      <c r="M4879">
        <v>10000</v>
      </c>
      <c r="N4879">
        <v>2.85</v>
      </c>
      <c r="O4879" t="s">
        <v>15405</v>
      </c>
      <c r="P4879">
        <v>12</v>
      </c>
      <c r="Q4879" t="s">
        <v>7831</v>
      </c>
      <c r="R4879" t="s">
        <v>14015</v>
      </c>
      <c r="S4879" t="s">
        <v>20296</v>
      </c>
      <c r="T4879" t="s">
        <v>26480</v>
      </c>
      <c r="U4879" t="s">
        <v>27811</v>
      </c>
      <c r="V4879">
        <v>-1</v>
      </c>
      <c r="W4879">
        <v>-0.75</v>
      </c>
      <c r="X4879">
        <v>-1000000</v>
      </c>
      <c r="Y4879">
        <v>-7208744.2067227559</v>
      </c>
    </row>
    <row r="4880" spans="1:25" x14ac:dyDescent="0.15">
      <c r="A4880" s="1">
        <v>4878</v>
      </c>
      <c r="B4880" s="2">
        <v>43875</v>
      </c>
      <c r="C4880" t="s">
        <v>2783</v>
      </c>
      <c r="D4880" t="s">
        <v>1103</v>
      </c>
      <c r="E4880">
        <v>8.4000000000000005E-2</v>
      </c>
      <c r="F4880">
        <v>0.1183</v>
      </c>
      <c r="G4880" t="s">
        <v>137</v>
      </c>
      <c r="H4880" t="s">
        <v>1221</v>
      </c>
      <c r="L4880" s="4">
        <f t="shared" si="79"/>
        <v>-33614</v>
      </c>
      <c r="M4880">
        <v>10000</v>
      </c>
      <c r="N4880">
        <v>2.85</v>
      </c>
      <c r="O4880" t="s">
        <v>15403</v>
      </c>
      <c r="P4880">
        <v>40</v>
      </c>
      <c r="Q4880" t="s">
        <v>7832</v>
      </c>
      <c r="R4880" t="s">
        <v>14016</v>
      </c>
      <c r="S4880" t="s">
        <v>20297</v>
      </c>
      <c r="T4880" t="s">
        <v>26481</v>
      </c>
      <c r="U4880" t="s">
        <v>27810</v>
      </c>
      <c r="V4880">
        <v>-1</v>
      </c>
      <c r="W4880">
        <v>-0.75</v>
      </c>
      <c r="X4880">
        <v>-1000000</v>
      </c>
      <c r="Y4880">
        <v>-7208744.2067227559</v>
      </c>
    </row>
    <row r="4881" spans="1:25" x14ac:dyDescent="0.15">
      <c r="A4881" s="1">
        <v>4879</v>
      </c>
      <c r="B4881" s="2">
        <v>43875</v>
      </c>
      <c r="C4881" t="s">
        <v>2784</v>
      </c>
      <c r="D4881" t="s">
        <v>1103</v>
      </c>
      <c r="E4881">
        <v>5.28E-2</v>
      </c>
      <c r="F4881">
        <v>3.1600000000000003E-2</v>
      </c>
      <c r="G4881" t="s">
        <v>114</v>
      </c>
      <c r="H4881" t="s">
        <v>1198</v>
      </c>
      <c r="L4881" s="4">
        <f t="shared" si="79"/>
        <v>32011.999999999996</v>
      </c>
      <c r="M4881">
        <v>10000</v>
      </c>
      <c r="N4881">
        <v>2.85</v>
      </c>
      <c r="O4881" t="s">
        <v>15403</v>
      </c>
      <c r="P4881">
        <v>40</v>
      </c>
      <c r="Q4881" t="s">
        <v>7833</v>
      </c>
      <c r="R4881" t="s">
        <v>14017</v>
      </c>
      <c r="S4881" t="s">
        <v>20298</v>
      </c>
      <c r="T4881" t="s">
        <v>26482</v>
      </c>
      <c r="U4881" t="s">
        <v>27811</v>
      </c>
      <c r="V4881">
        <v>-1</v>
      </c>
      <c r="W4881">
        <v>-0.75</v>
      </c>
      <c r="X4881">
        <v>-1000000</v>
      </c>
      <c r="Y4881">
        <v>-7208744.2067227559</v>
      </c>
    </row>
    <row r="4882" spans="1:25" x14ac:dyDescent="0.15">
      <c r="A4882" s="1">
        <v>4880</v>
      </c>
      <c r="B4882" s="2">
        <v>43878</v>
      </c>
      <c r="C4882" t="s">
        <v>2785</v>
      </c>
      <c r="D4882" t="s">
        <v>1103</v>
      </c>
      <c r="E4882">
        <v>2.3300000000000001E-2</v>
      </c>
      <c r="F4882">
        <v>1.37E-2</v>
      </c>
      <c r="G4882" t="s">
        <v>421</v>
      </c>
      <c r="H4882" t="s">
        <v>1505</v>
      </c>
      <c r="L4882" s="4">
        <f t="shared" si="79"/>
        <v>-2112</v>
      </c>
      <c r="M4882">
        <v>10000</v>
      </c>
      <c r="N4882">
        <v>2.95</v>
      </c>
      <c r="O4882" t="s">
        <v>15405</v>
      </c>
      <c r="P4882">
        <v>9</v>
      </c>
      <c r="Q4882" t="s">
        <v>7834</v>
      </c>
      <c r="R4882" t="s">
        <v>14018</v>
      </c>
      <c r="S4882" t="s">
        <v>20299</v>
      </c>
      <c r="T4882" t="s">
        <v>26483</v>
      </c>
      <c r="U4882" t="s">
        <v>27810</v>
      </c>
      <c r="V4882">
        <v>-1</v>
      </c>
      <c r="W4882">
        <v>-0.5</v>
      </c>
      <c r="X4882">
        <v>-1000000</v>
      </c>
      <c r="Y4882">
        <v>-4630851.1238091635</v>
      </c>
    </row>
    <row r="4883" spans="1:25" x14ac:dyDescent="0.15">
      <c r="A4883" s="1">
        <v>4881</v>
      </c>
      <c r="B4883" s="2">
        <v>43878</v>
      </c>
      <c r="C4883" t="s">
        <v>2786</v>
      </c>
      <c r="D4883" t="s">
        <v>1103</v>
      </c>
      <c r="E4883">
        <v>3.6499999999999998E-2</v>
      </c>
      <c r="F4883">
        <v>5.1999999999999998E-2</v>
      </c>
      <c r="G4883" t="s">
        <v>508</v>
      </c>
      <c r="H4883" t="s">
        <v>1591</v>
      </c>
      <c r="L4883" s="4">
        <f t="shared" si="79"/>
        <v>2945</v>
      </c>
      <c r="M4883">
        <v>10000</v>
      </c>
      <c r="N4883">
        <v>2.95</v>
      </c>
      <c r="O4883" t="s">
        <v>15405</v>
      </c>
      <c r="P4883">
        <v>9</v>
      </c>
      <c r="Q4883" t="s">
        <v>7835</v>
      </c>
      <c r="R4883" t="s">
        <v>14019</v>
      </c>
      <c r="S4883" t="s">
        <v>20300</v>
      </c>
      <c r="T4883" t="s">
        <v>26484</v>
      </c>
      <c r="U4883" t="s">
        <v>27811</v>
      </c>
      <c r="V4883">
        <v>-1</v>
      </c>
      <c r="W4883">
        <v>-0.5</v>
      </c>
      <c r="X4883">
        <v>-1000000</v>
      </c>
      <c r="Y4883">
        <v>-4630851.1238091635</v>
      </c>
    </row>
    <row r="4884" spans="1:25" x14ac:dyDescent="0.15">
      <c r="A4884" s="1">
        <v>4882</v>
      </c>
      <c r="B4884" s="2">
        <v>43878</v>
      </c>
      <c r="C4884" t="s">
        <v>2787</v>
      </c>
      <c r="D4884" t="s">
        <v>1103</v>
      </c>
      <c r="E4884">
        <v>5.7500000000000002E-2</v>
      </c>
      <c r="F4884">
        <v>4.6600000000000003E-2</v>
      </c>
      <c r="G4884" t="s">
        <v>331</v>
      </c>
      <c r="H4884" t="s">
        <v>1415</v>
      </c>
      <c r="L4884" s="4">
        <f t="shared" si="79"/>
        <v>15696</v>
      </c>
      <c r="M4884">
        <v>10000</v>
      </c>
      <c r="N4884">
        <v>2.95</v>
      </c>
      <c r="O4884" t="s">
        <v>15403</v>
      </c>
      <c r="P4884">
        <v>37</v>
      </c>
      <c r="Q4884" t="s">
        <v>7836</v>
      </c>
      <c r="R4884" t="s">
        <v>14020</v>
      </c>
      <c r="S4884" t="s">
        <v>20301</v>
      </c>
      <c r="T4884" t="s">
        <v>26485</v>
      </c>
      <c r="U4884" t="s">
        <v>27810</v>
      </c>
      <c r="V4884">
        <v>-1</v>
      </c>
      <c r="W4884">
        <v>-0.5</v>
      </c>
      <c r="X4884">
        <v>-1000000</v>
      </c>
      <c r="Y4884">
        <v>-4630851.1238091635</v>
      </c>
    </row>
    <row r="4885" spans="1:25" x14ac:dyDescent="0.15">
      <c r="A4885" s="1">
        <v>4883</v>
      </c>
      <c r="B4885" s="2">
        <v>43878</v>
      </c>
      <c r="C4885" t="s">
        <v>2788</v>
      </c>
      <c r="D4885" t="s">
        <v>1103</v>
      </c>
      <c r="E4885">
        <v>7.17E-2</v>
      </c>
      <c r="F4885">
        <v>8.3199999999999996E-2</v>
      </c>
      <c r="G4885" t="s">
        <v>331</v>
      </c>
      <c r="H4885" t="s">
        <v>1415</v>
      </c>
      <c r="L4885" s="4">
        <f t="shared" si="79"/>
        <v>-16559.999999999996</v>
      </c>
      <c r="M4885">
        <v>10000</v>
      </c>
      <c r="N4885">
        <v>2.95</v>
      </c>
      <c r="O4885" t="s">
        <v>15403</v>
      </c>
      <c r="P4885">
        <v>37</v>
      </c>
      <c r="Q4885" t="s">
        <v>7837</v>
      </c>
      <c r="R4885" t="s">
        <v>14020</v>
      </c>
      <c r="S4885" t="s">
        <v>20302</v>
      </c>
      <c r="T4885" t="s">
        <v>26485</v>
      </c>
      <c r="U4885" t="s">
        <v>27811</v>
      </c>
      <c r="V4885">
        <v>-1</v>
      </c>
      <c r="W4885">
        <v>-0.5</v>
      </c>
      <c r="X4885">
        <v>-1000000</v>
      </c>
      <c r="Y4885">
        <v>-4630851.1238091635</v>
      </c>
    </row>
    <row r="4886" spans="1:25" x14ac:dyDescent="0.15">
      <c r="A4886" s="1">
        <v>4884</v>
      </c>
      <c r="B4886" s="2">
        <v>43879</v>
      </c>
      <c r="C4886" t="s">
        <v>2785</v>
      </c>
      <c r="D4886" t="s">
        <v>1103</v>
      </c>
      <c r="E4886">
        <v>1.37E-2</v>
      </c>
      <c r="F4886">
        <v>0.01</v>
      </c>
      <c r="G4886" t="s">
        <v>52</v>
      </c>
      <c r="H4886" t="s">
        <v>1136</v>
      </c>
      <c r="L4886" s="4">
        <f t="shared" si="79"/>
        <v>666</v>
      </c>
      <c r="M4886">
        <v>10000</v>
      </c>
      <c r="N4886">
        <v>2.95</v>
      </c>
      <c r="O4886" t="s">
        <v>15405</v>
      </c>
      <c r="P4886">
        <v>8</v>
      </c>
      <c r="Q4886" t="s">
        <v>7838</v>
      </c>
      <c r="R4886" t="s">
        <v>14021</v>
      </c>
      <c r="S4886" t="s">
        <v>20303</v>
      </c>
      <c r="T4886" t="s">
        <v>26486</v>
      </c>
      <c r="U4886" t="s">
        <v>27810</v>
      </c>
      <c r="V4886">
        <v>-1</v>
      </c>
      <c r="W4886">
        <v>-0.75</v>
      </c>
      <c r="X4886">
        <v>-1000000</v>
      </c>
      <c r="Y4886">
        <v>-7070828.1318553891</v>
      </c>
    </row>
    <row r="4887" spans="1:25" x14ac:dyDescent="0.15">
      <c r="A4887" s="1">
        <v>4885</v>
      </c>
      <c r="B4887" s="2">
        <v>43879</v>
      </c>
      <c r="C4887" t="s">
        <v>2786</v>
      </c>
      <c r="D4887" t="s">
        <v>1103</v>
      </c>
      <c r="E4887">
        <v>5.1999999999999998E-2</v>
      </c>
      <c r="F4887">
        <v>4.7E-2</v>
      </c>
      <c r="G4887" t="s">
        <v>64</v>
      </c>
      <c r="H4887" t="s">
        <v>1148</v>
      </c>
      <c r="L4887" s="4">
        <f t="shared" si="79"/>
        <v>449.99999999999977</v>
      </c>
      <c r="M4887">
        <v>10000</v>
      </c>
      <c r="N4887">
        <v>2.95</v>
      </c>
      <c r="O4887" t="s">
        <v>15405</v>
      </c>
      <c r="P4887">
        <v>8</v>
      </c>
      <c r="Q4887" t="s">
        <v>7839</v>
      </c>
      <c r="R4887" t="s">
        <v>14022</v>
      </c>
      <c r="S4887" t="s">
        <v>20304</v>
      </c>
      <c r="T4887" t="s">
        <v>26487</v>
      </c>
      <c r="U4887" t="s">
        <v>27811</v>
      </c>
      <c r="V4887">
        <v>-1</v>
      </c>
      <c r="W4887">
        <v>-0.75</v>
      </c>
      <c r="X4887">
        <v>-1000000</v>
      </c>
      <c r="Y4887">
        <v>-7070828.1318553891</v>
      </c>
    </row>
    <row r="4888" spans="1:25" x14ac:dyDescent="0.15">
      <c r="A4888" s="1">
        <v>4886</v>
      </c>
      <c r="B4888" s="2">
        <v>43879</v>
      </c>
      <c r="C4888" t="s">
        <v>2787</v>
      </c>
      <c r="D4888" t="s">
        <v>1103</v>
      </c>
      <c r="E4888">
        <v>4.6600000000000003E-2</v>
      </c>
      <c r="F4888">
        <v>4.7899999999999998E-2</v>
      </c>
      <c r="G4888" t="s">
        <v>472</v>
      </c>
      <c r="H4888" t="s">
        <v>1555</v>
      </c>
      <c r="L4888" s="4">
        <f t="shared" si="79"/>
        <v>-1923.9999999999934</v>
      </c>
      <c r="M4888">
        <v>10000</v>
      </c>
      <c r="N4888">
        <v>2.95</v>
      </c>
      <c r="O4888" t="s">
        <v>15403</v>
      </c>
      <c r="P4888">
        <v>36</v>
      </c>
      <c r="Q4888" t="s">
        <v>7840</v>
      </c>
      <c r="R4888" t="s">
        <v>14023</v>
      </c>
      <c r="S4888" t="s">
        <v>20305</v>
      </c>
      <c r="T4888" t="s">
        <v>26488</v>
      </c>
      <c r="U4888" t="s">
        <v>27810</v>
      </c>
      <c r="V4888">
        <v>-1</v>
      </c>
      <c r="W4888">
        <v>-0.75</v>
      </c>
      <c r="X4888">
        <v>-1000000</v>
      </c>
      <c r="Y4888">
        <v>-7070828.1318553891</v>
      </c>
    </row>
    <row r="4889" spans="1:25" x14ac:dyDescent="0.15">
      <c r="A4889" s="1">
        <v>4887</v>
      </c>
      <c r="B4889" s="2">
        <v>43879</v>
      </c>
      <c r="C4889" t="s">
        <v>2788</v>
      </c>
      <c r="D4889" t="s">
        <v>1103</v>
      </c>
      <c r="E4889">
        <v>8.3199999999999996E-2</v>
      </c>
      <c r="F4889">
        <v>8.2799999999999999E-2</v>
      </c>
      <c r="G4889" t="s">
        <v>268</v>
      </c>
      <c r="H4889" t="s">
        <v>1352</v>
      </c>
      <c r="L4889" s="4">
        <f t="shared" si="79"/>
        <v>467.99999999999716</v>
      </c>
      <c r="M4889">
        <v>10000</v>
      </c>
      <c r="N4889">
        <v>2.95</v>
      </c>
      <c r="O4889" t="s">
        <v>15403</v>
      </c>
      <c r="P4889">
        <v>36</v>
      </c>
      <c r="Q4889" t="s">
        <v>7841</v>
      </c>
      <c r="R4889" t="s">
        <v>14024</v>
      </c>
      <c r="S4889" t="s">
        <v>20306</v>
      </c>
      <c r="T4889" t="s">
        <v>26489</v>
      </c>
      <c r="U4889" t="s">
        <v>27811</v>
      </c>
      <c r="V4889">
        <v>-1</v>
      </c>
      <c r="W4889">
        <v>-0.75</v>
      </c>
      <c r="X4889">
        <v>-1000000</v>
      </c>
      <c r="Y4889">
        <v>-7070828.1318553891</v>
      </c>
    </row>
    <row r="4890" spans="1:25" x14ac:dyDescent="0.15">
      <c r="A4890" s="1">
        <v>4888</v>
      </c>
      <c r="B4890" s="2">
        <v>43880</v>
      </c>
      <c r="C4890" t="s">
        <v>2785</v>
      </c>
      <c r="D4890" t="s">
        <v>1103</v>
      </c>
      <c r="E4890">
        <v>0.01</v>
      </c>
      <c r="F4890">
        <v>2.7099999999999999E-2</v>
      </c>
      <c r="G4890" t="s">
        <v>61</v>
      </c>
      <c r="H4890" t="s">
        <v>1145</v>
      </c>
      <c r="L4890" s="4">
        <f t="shared" si="79"/>
        <v>-2222.9999999999995</v>
      </c>
      <c r="M4890">
        <v>10000</v>
      </c>
      <c r="N4890">
        <v>2.95</v>
      </c>
      <c r="O4890" t="s">
        <v>15405</v>
      </c>
      <c r="P4890">
        <v>7</v>
      </c>
      <c r="Q4890" t="s">
        <v>7842</v>
      </c>
      <c r="R4890" t="s">
        <v>14025</v>
      </c>
      <c r="S4890" t="s">
        <v>20307</v>
      </c>
      <c r="T4890" t="s">
        <v>26490</v>
      </c>
      <c r="U4890" t="s">
        <v>27810</v>
      </c>
      <c r="V4890">
        <v>-1</v>
      </c>
      <c r="W4890">
        <v>-0.75</v>
      </c>
      <c r="X4890">
        <v>-1000000</v>
      </c>
      <c r="Y4890">
        <v>-7070828.1318553891</v>
      </c>
    </row>
    <row r="4891" spans="1:25" x14ac:dyDescent="0.15">
      <c r="A4891" s="1">
        <v>4889</v>
      </c>
      <c r="B4891" s="2">
        <v>43880</v>
      </c>
      <c r="C4891" t="s">
        <v>2786</v>
      </c>
      <c r="D4891" t="s">
        <v>1103</v>
      </c>
      <c r="E4891">
        <v>4.7E-2</v>
      </c>
      <c r="F4891">
        <v>1.8200000000000001E-2</v>
      </c>
      <c r="G4891" t="s">
        <v>67</v>
      </c>
      <c r="H4891" t="s">
        <v>1151</v>
      </c>
      <c r="L4891" s="4">
        <f t="shared" si="79"/>
        <v>1728</v>
      </c>
      <c r="M4891">
        <v>10000</v>
      </c>
      <c r="N4891">
        <v>2.95</v>
      </c>
      <c r="O4891" t="s">
        <v>15405</v>
      </c>
      <c r="P4891">
        <v>7</v>
      </c>
      <c r="Q4891" t="s">
        <v>7843</v>
      </c>
      <c r="R4891" t="s">
        <v>14026</v>
      </c>
      <c r="S4891" t="s">
        <v>20308</v>
      </c>
      <c r="T4891" t="s">
        <v>26491</v>
      </c>
      <c r="U4891" t="s">
        <v>27811</v>
      </c>
      <c r="V4891">
        <v>-1</v>
      </c>
      <c r="W4891">
        <v>-0.75</v>
      </c>
      <c r="X4891">
        <v>-1000000</v>
      </c>
      <c r="Y4891">
        <v>-7070828.1318553891</v>
      </c>
    </row>
    <row r="4892" spans="1:25" x14ac:dyDescent="0.15">
      <c r="A4892" s="1">
        <v>4890</v>
      </c>
      <c r="B4892" s="2">
        <v>43880</v>
      </c>
      <c r="C4892" t="s">
        <v>2787</v>
      </c>
      <c r="D4892" t="s">
        <v>1103</v>
      </c>
      <c r="E4892">
        <v>4.7899999999999998E-2</v>
      </c>
      <c r="F4892">
        <v>7.1900000000000006E-2</v>
      </c>
      <c r="G4892" t="s">
        <v>172</v>
      </c>
      <c r="H4892" t="s">
        <v>1256</v>
      </c>
      <c r="L4892" s="4">
        <f t="shared" si="79"/>
        <v>-36720.000000000015</v>
      </c>
      <c r="M4892">
        <v>10000</v>
      </c>
      <c r="N4892">
        <v>2.95</v>
      </c>
      <c r="O4892" t="s">
        <v>15403</v>
      </c>
      <c r="P4892">
        <v>35</v>
      </c>
      <c r="Q4892" t="s">
        <v>7844</v>
      </c>
      <c r="R4892" t="s">
        <v>14027</v>
      </c>
      <c r="S4892" t="s">
        <v>20309</v>
      </c>
      <c r="T4892" t="s">
        <v>26492</v>
      </c>
      <c r="U4892" t="s">
        <v>27810</v>
      </c>
      <c r="V4892">
        <v>-1</v>
      </c>
      <c r="W4892">
        <v>-0.75</v>
      </c>
      <c r="X4892">
        <v>-1000000</v>
      </c>
      <c r="Y4892">
        <v>-7070828.1318553891</v>
      </c>
    </row>
    <row r="4893" spans="1:25" x14ac:dyDescent="0.15">
      <c r="A4893" s="1">
        <v>4891</v>
      </c>
      <c r="B4893" s="2">
        <v>43880</v>
      </c>
      <c r="C4893" t="s">
        <v>2788</v>
      </c>
      <c r="D4893" t="s">
        <v>1103</v>
      </c>
      <c r="E4893">
        <v>8.2799999999999999E-2</v>
      </c>
      <c r="F4893">
        <v>5.62E-2</v>
      </c>
      <c r="G4893" t="s">
        <v>279</v>
      </c>
      <c r="H4893" t="s">
        <v>1363</v>
      </c>
      <c r="L4893" s="4">
        <f t="shared" si="79"/>
        <v>31920</v>
      </c>
      <c r="M4893">
        <v>10000</v>
      </c>
      <c r="N4893">
        <v>2.95</v>
      </c>
      <c r="O4893" t="s">
        <v>15403</v>
      </c>
      <c r="P4893">
        <v>35</v>
      </c>
      <c r="Q4893" t="s">
        <v>7845</v>
      </c>
      <c r="R4893" t="s">
        <v>14028</v>
      </c>
      <c r="S4893" t="s">
        <v>20310</v>
      </c>
      <c r="T4893" t="s">
        <v>26493</v>
      </c>
      <c r="U4893" t="s">
        <v>27811</v>
      </c>
      <c r="V4893">
        <v>-1</v>
      </c>
      <c r="W4893">
        <v>-0.75</v>
      </c>
      <c r="X4893">
        <v>-1000000</v>
      </c>
      <c r="Y4893">
        <v>-7070828.1318553891</v>
      </c>
    </row>
    <row r="4894" spans="1:25" x14ac:dyDescent="0.15">
      <c r="A4894" s="1">
        <v>4892</v>
      </c>
      <c r="B4894" s="2">
        <v>43881</v>
      </c>
      <c r="C4894" t="s">
        <v>2785</v>
      </c>
      <c r="D4894" t="s">
        <v>1103</v>
      </c>
      <c r="E4894">
        <v>2.7099999999999999E-2</v>
      </c>
      <c r="F4894">
        <v>2.3199999999999998E-2</v>
      </c>
      <c r="G4894" t="s">
        <v>198</v>
      </c>
      <c r="H4894" t="s">
        <v>1282</v>
      </c>
      <c r="L4894" s="4">
        <f t="shared" si="79"/>
        <v>312.00000000000006</v>
      </c>
      <c r="M4894">
        <v>10000</v>
      </c>
      <c r="N4894">
        <v>2.95</v>
      </c>
      <c r="O4894" t="s">
        <v>15405</v>
      </c>
      <c r="P4894">
        <v>6</v>
      </c>
      <c r="Q4894" t="s">
        <v>7846</v>
      </c>
      <c r="R4894" t="s">
        <v>14029</v>
      </c>
      <c r="S4894" t="s">
        <v>20311</v>
      </c>
      <c r="T4894" t="s">
        <v>26494</v>
      </c>
      <c r="U4894" t="s">
        <v>27810</v>
      </c>
      <c r="V4894">
        <v>-1</v>
      </c>
      <c r="W4894">
        <v>-0.75</v>
      </c>
      <c r="X4894">
        <v>-1000000</v>
      </c>
      <c r="Y4894">
        <v>-6815789.3212257642</v>
      </c>
    </row>
    <row r="4895" spans="1:25" x14ac:dyDescent="0.15">
      <c r="A4895" s="1">
        <v>4893</v>
      </c>
      <c r="B4895" s="2">
        <v>43881</v>
      </c>
      <c r="C4895" t="s">
        <v>2786</v>
      </c>
      <c r="D4895" t="s">
        <v>1103</v>
      </c>
      <c r="E4895">
        <v>1.8200000000000001E-2</v>
      </c>
      <c r="F4895">
        <v>1.84E-2</v>
      </c>
      <c r="G4895" t="s">
        <v>65</v>
      </c>
      <c r="H4895" t="s">
        <v>1149</v>
      </c>
      <c r="L4895" s="4">
        <f t="shared" si="79"/>
        <v>-21.999999999999869</v>
      </c>
      <c r="M4895">
        <v>10000</v>
      </c>
      <c r="N4895">
        <v>2.95</v>
      </c>
      <c r="O4895" t="s">
        <v>15405</v>
      </c>
      <c r="P4895">
        <v>6</v>
      </c>
      <c r="Q4895" t="s">
        <v>7847</v>
      </c>
      <c r="R4895" t="s">
        <v>14030</v>
      </c>
      <c r="S4895" t="s">
        <v>20312</v>
      </c>
      <c r="T4895" t="s">
        <v>26495</v>
      </c>
      <c r="U4895" t="s">
        <v>27811</v>
      </c>
      <c r="V4895">
        <v>-1</v>
      </c>
      <c r="W4895">
        <v>-0.75</v>
      </c>
      <c r="X4895">
        <v>-1000000</v>
      </c>
      <c r="Y4895">
        <v>-6815789.3212257642</v>
      </c>
    </row>
    <row r="4896" spans="1:25" x14ac:dyDescent="0.15">
      <c r="A4896" s="1">
        <v>4894</v>
      </c>
      <c r="B4896" s="2">
        <v>43881</v>
      </c>
      <c r="C4896" t="s">
        <v>2787</v>
      </c>
      <c r="D4896" t="s">
        <v>1103</v>
      </c>
      <c r="E4896">
        <v>7.1900000000000006E-2</v>
      </c>
      <c r="F4896">
        <v>7.1900000000000006E-2</v>
      </c>
      <c r="G4896" t="s">
        <v>279</v>
      </c>
      <c r="H4896" t="s">
        <v>1363</v>
      </c>
      <c r="L4896" s="4">
        <f t="shared" si="79"/>
        <v>0</v>
      </c>
      <c r="M4896">
        <v>10000</v>
      </c>
      <c r="N4896">
        <v>2.95</v>
      </c>
      <c r="O4896" t="s">
        <v>15403</v>
      </c>
      <c r="P4896">
        <v>34</v>
      </c>
      <c r="Q4896" t="s">
        <v>7848</v>
      </c>
      <c r="R4896" t="s">
        <v>14031</v>
      </c>
      <c r="S4896" t="s">
        <v>20313</v>
      </c>
      <c r="T4896" t="s">
        <v>26496</v>
      </c>
      <c r="U4896" t="s">
        <v>27810</v>
      </c>
      <c r="V4896">
        <v>-1</v>
      </c>
      <c r="W4896">
        <v>-0.75</v>
      </c>
      <c r="X4896">
        <v>-1000000</v>
      </c>
      <c r="Y4896">
        <v>-6815789.3212257642</v>
      </c>
    </row>
    <row r="4897" spans="1:25" x14ac:dyDescent="0.15">
      <c r="A4897" s="1">
        <v>4895</v>
      </c>
      <c r="B4897" s="2">
        <v>43881</v>
      </c>
      <c r="C4897" t="s">
        <v>2788</v>
      </c>
      <c r="D4897" t="s">
        <v>1103</v>
      </c>
      <c r="E4897">
        <v>5.62E-2</v>
      </c>
      <c r="F4897">
        <v>6.08E-2</v>
      </c>
      <c r="G4897" t="s">
        <v>172</v>
      </c>
      <c r="H4897" t="s">
        <v>1256</v>
      </c>
      <c r="L4897" s="4">
        <f t="shared" si="79"/>
        <v>-7038</v>
      </c>
      <c r="M4897">
        <v>10000</v>
      </c>
      <c r="N4897">
        <v>2.95</v>
      </c>
      <c r="O4897" t="s">
        <v>15403</v>
      </c>
      <c r="P4897">
        <v>34</v>
      </c>
      <c r="Q4897" t="s">
        <v>7849</v>
      </c>
      <c r="R4897" t="s">
        <v>14032</v>
      </c>
      <c r="S4897" t="s">
        <v>20314</v>
      </c>
      <c r="T4897" t="s">
        <v>26497</v>
      </c>
      <c r="U4897" t="s">
        <v>27811</v>
      </c>
      <c r="V4897">
        <v>-1</v>
      </c>
      <c r="W4897">
        <v>-0.75</v>
      </c>
      <c r="X4897">
        <v>-1000000</v>
      </c>
      <c r="Y4897">
        <v>-6815789.3212257642</v>
      </c>
    </row>
    <row r="4898" spans="1:25" x14ac:dyDescent="0.15">
      <c r="A4898" s="1">
        <v>4896</v>
      </c>
      <c r="B4898" s="2">
        <v>43882</v>
      </c>
      <c r="C4898" t="s">
        <v>2785</v>
      </c>
      <c r="D4898" t="s">
        <v>1103</v>
      </c>
      <c r="E4898">
        <v>2.3199999999999998E-2</v>
      </c>
      <c r="F4898">
        <v>6.3E-3</v>
      </c>
      <c r="G4898" t="s">
        <v>670</v>
      </c>
      <c r="H4898" t="s">
        <v>1753</v>
      </c>
      <c r="L4898" s="4">
        <f t="shared" si="79"/>
        <v>675.99999999999989</v>
      </c>
      <c r="M4898">
        <v>10000</v>
      </c>
      <c r="N4898">
        <v>2.95</v>
      </c>
      <c r="O4898" t="s">
        <v>15405</v>
      </c>
      <c r="P4898">
        <v>5</v>
      </c>
      <c r="Q4898" t="s">
        <v>7850</v>
      </c>
      <c r="R4898" t="s">
        <v>14033</v>
      </c>
      <c r="S4898" t="s">
        <v>20315</v>
      </c>
      <c r="T4898" t="s">
        <v>26498</v>
      </c>
      <c r="U4898" t="s">
        <v>27810</v>
      </c>
      <c r="V4898">
        <v>-1</v>
      </c>
      <c r="W4898">
        <v>-0.75</v>
      </c>
      <c r="X4898">
        <v>-1000000</v>
      </c>
      <c r="Y4898">
        <v>-6857327.8090700498</v>
      </c>
    </row>
    <row r="4899" spans="1:25" x14ac:dyDescent="0.15">
      <c r="A4899" s="1">
        <v>4897</v>
      </c>
      <c r="B4899" s="2">
        <v>43882</v>
      </c>
      <c r="C4899" t="s">
        <v>2786</v>
      </c>
      <c r="D4899" t="s">
        <v>1103</v>
      </c>
      <c r="E4899">
        <v>1.84E-2</v>
      </c>
      <c r="F4899">
        <v>4.2000000000000003E-2</v>
      </c>
      <c r="G4899" t="s">
        <v>67</v>
      </c>
      <c r="H4899" t="s">
        <v>1151</v>
      </c>
      <c r="L4899" s="4">
        <f t="shared" si="79"/>
        <v>-1416.0000000000002</v>
      </c>
      <c r="M4899">
        <v>10000</v>
      </c>
      <c r="N4899">
        <v>2.95</v>
      </c>
      <c r="O4899" t="s">
        <v>15405</v>
      </c>
      <c r="P4899">
        <v>5</v>
      </c>
      <c r="Q4899" t="s">
        <v>7851</v>
      </c>
      <c r="R4899" t="s">
        <v>14034</v>
      </c>
      <c r="S4899" t="s">
        <v>20316</v>
      </c>
      <c r="T4899" t="s">
        <v>26499</v>
      </c>
      <c r="U4899" t="s">
        <v>27811</v>
      </c>
      <c r="V4899">
        <v>-1</v>
      </c>
      <c r="W4899">
        <v>-0.75</v>
      </c>
      <c r="X4899">
        <v>-1000000</v>
      </c>
      <c r="Y4899">
        <v>-6857327.8090700498</v>
      </c>
    </row>
    <row r="4900" spans="1:25" x14ac:dyDescent="0.15">
      <c r="A4900" s="1">
        <v>4898</v>
      </c>
      <c r="B4900" s="2">
        <v>43882</v>
      </c>
      <c r="C4900" t="s">
        <v>2787</v>
      </c>
      <c r="D4900" t="s">
        <v>1103</v>
      </c>
      <c r="E4900">
        <v>7.1900000000000006E-2</v>
      </c>
      <c r="F4900">
        <v>5.2999999999999999E-2</v>
      </c>
      <c r="G4900" t="s">
        <v>231</v>
      </c>
      <c r="H4900" t="s">
        <v>1315</v>
      </c>
      <c r="L4900" s="4">
        <f t="shared" si="79"/>
        <v>24192.000000000007</v>
      </c>
      <c r="M4900">
        <v>10000</v>
      </c>
      <c r="N4900">
        <v>2.95</v>
      </c>
      <c r="O4900" t="s">
        <v>15403</v>
      </c>
      <c r="P4900">
        <v>33</v>
      </c>
      <c r="Q4900" t="s">
        <v>7852</v>
      </c>
      <c r="R4900" t="s">
        <v>14035</v>
      </c>
      <c r="S4900" t="s">
        <v>20317</v>
      </c>
      <c r="T4900" t="s">
        <v>26500</v>
      </c>
      <c r="U4900" t="s">
        <v>27810</v>
      </c>
      <c r="V4900">
        <v>-1</v>
      </c>
      <c r="W4900">
        <v>-0.75</v>
      </c>
      <c r="X4900">
        <v>-1000000</v>
      </c>
      <c r="Y4900">
        <v>-6857327.8090700498</v>
      </c>
    </row>
    <row r="4901" spans="1:25" x14ac:dyDescent="0.15">
      <c r="A4901" s="1">
        <v>4899</v>
      </c>
      <c r="B4901" s="2">
        <v>43882</v>
      </c>
      <c r="C4901" t="s">
        <v>2788</v>
      </c>
      <c r="D4901" t="s">
        <v>1103</v>
      </c>
      <c r="E4901">
        <v>6.08E-2</v>
      </c>
      <c r="F4901">
        <v>8.7499999999999994E-2</v>
      </c>
      <c r="G4901" t="s">
        <v>114</v>
      </c>
      <c r="H4901" t="s">
        <v>1198</v>
      </c>
      <c r="L4901" s="4">
        <f t="shared" si="79"/>
        <v>-40316.999999999993</v>
      </c>
      <c r="M4901">
        <v>10000</v>
      </c>
      <c r="N4901">
        <v>2.95</v>
      </c>
      <c r="O4901" t="s">
        <v>15403</v>
      </c>
      <c r="P4901">
        <v>33</v>
      </c>
      <c r="Q4901" t="s">
        <v>7853</v>
      </c>
      <c r="R4901" t="s">
        <v>14036</v>
      </c>
      <c r="S4901" t="s">
        <v>20318</v>
      </c>
      <c r="T4901" t="s">
        <v>26501</v>
      </c>
      <c r="U4901" t="s">
        <v>27811</v>
      </c>
      <c r="V4901">
        <v>-1</v>
      </c>
      <c r="W4901">
        <v>-0.75</v>
      </c>
      <c r="X4901">
        <v>-1000000</v>
      </c>
      <c r="Y4901">
        <v>-6857327.8090700498</v>
      </c>
    </row>
    <row r="4902" spans="1:25" x14ac:dyDescent="0.15">
      <c r="A4902" s="1">
        <v>4900</v>
      </c>
      <c r="B4902" s="2">
        <v>43885</v>
      </c>
      <c r="C4902" t="s">
        <v>2787</v>
      </c>
      <c r="D4902" t="s">
        <v>1103</v>
      </c>
      <c r="E4902">
        <v>5.2999999999999999E-2</v>
      </c>
      <c r="F4902">
        <v>4.9200000000000001E-2</v>
      </c>
      <c r="G4902" t="s">
        <v>333</v>
      </c>
      <c r="H4902" t="s">
        <v>1417</v>
      </c>
      <c r="L4902" s="4">
        <f t="shared" si="79"/>
        <v>6193.9999999999964</v>
      </c>
      <c r="M4902">
        <v>10000</v>
      </c>
      <c r="N4902">
        <v>2.95</v>
      </c>
      <c r="O4902" t="s">
        <v>15403</v>
      </c>
      <c r="P4902">
        <v>30</v>
      </c>
      <c r="Q4902" t="s">
        <v>7854</v>
      </c>
      <c r="R4902" t="s">
        <v>14037</v>
      </c>
      <c r="S4902" t="s">
        <v>20319</v>
      </c>
      <c r="T4902" t="s">
        <v>26502</v>
      </c>
      <c r="U4902" t="s">
        <v>27810</v>
      </c>
      <c r="V4902">
        <v>-1</v>
      </c>
      <c r="W4902">
        <v>-0.75</v>
      </c>
      <c r="X4902">
        <v>-1000000</v>
      </c>
      <c r="Y4902">
        <v>-7017727.7159074116</v>
      </c>
    </row>
    <row r="4903" spans="1:25" x14ac:dyDescent="0.15">
      <c r="A4903" s="1">
        <v>4901</v>
      </c>
      <c r="B4903" s="2">
        <v>43885</v>
      </c>
      <c r="C4903" t="s">
        <v>2788</v>
      </c>
      <c r="D4903" t="s">
        <v>1103</v>
      </c>
      <c r="E4903">
        <v>8.7499999999999994E-2</v>
      </c>
      <c r="F4903">
        <v>9.4700000000000006E-2</v>
      </c>
      <c r="G4903" t="s">
        <v>978</v>
      </c>
      <c r="H4903" t="s">
        <v>2021</v>
      </c>
      <c r="L4903" s="4">
        <f t="shared" si="79"/>
        <v>-10080.000000000016</v>
      </c>
      <c r="M4903">
        <v>10000</v>
      </c>
      <c r="N4903">
        <v>2.95</v>
      </c>
      <c r="O4903" t="s">
        <v>15403</v>
      </c>
      <c r="P4903">
        <v>30</v>
      </c>
      <c r="Q4903" t="s">
        <v>7855</v>
      </c>
      <c r="R4903" t="s">
        <v>14038</v>
      </c>
      <c r="S4903" t="s">
        <v>20320</v>
      </c>
      <c r="T4903" t="s">
        <v>26503</v>
      </c>
      <c r="U4903" t="s">
        <v>27811</v>
      </c>
      <c r="V4903">
        <v>-1</v>
      </c>
      <c r="W4903">
        <v>-0.75</v>
      </c>
      <c r="X4903">
        <v>-1000000</v>
      </c>
      <c r="Y4903">
        <v>-7017727.7159074116</v>
      </c>
    </row>
    <row r="4904" spans="1:25" x14ac:dyDescent="0.15">
      <c r="A4904" s="1">
        <v>4902</v>
      </c>
      <c r="B4904" s="2">
        <v>43885</v>
      </c>
      <c r="C4904" t="s">
        <v>2789</v>
      </c>
      <c r="D4904" t="s">
        <v>1103</v>
      </c>
      <c r="E4904">
        <v>0.1656</v>
      </c>
      <c r="F4904">
        <v>0.1603</v>
      </c>
      <c r="G4904" t="s">
        <v>423</v>
      </c>
      <c r="H4904" t="s">
        <v>423</v>
      </c>
      <c r="L4904" s="4">
        <f t="shared" si="79"/>
        <v>0</v>
      </c>
      <c r="M4904">
        <v>10000</v>
      </c>
      <c r="N4904">
        <v>2.9</v>
      </c>
      <c r="O4904" t="s">
        <v>15406</v>
      </c>
      <c r="P4904">
        <v>121</v>
      </c>
      <c r="Q4904" t="s">
        <v>423</v>
      </c>
      <c r="R4904" t="s">
        <v>423</v>
      </c>
      <c r="S4904" t="s">
        <v>423</v>
      </c>
      <c r="T4904" t="s">
        <v>423</v>
      </c>
      <c r="U4904" t="s">
        <v>27810</v>
      </c>
      <c r="V4904">
        <v>-1</v>
      </c>
      <c r="W4904">
        <v>-0.75</v>
      </c>
      <c r="X4904">
        <v>-1000000</v>
      </c>
      <c r="Y4904">
        <v>-7017727.7159074116</v>
      </c>
    </row>
    <row r="4905" spans="1:25" x14ac:dyDescent="0.15">
      <c r="A4905" s="1">
        <v>4903</v>
      </c>
      <c r="B4905" s="2">
        <v>43885</v>
      </c>
      <c r="C4905" t="s">
        <v>2790</v>
      </c>
      <c r="D4905" t="s">
        <v>1103</v>
      </c>
      <c r="E4905">
        <v>0.12509999999999999</v>
      </c>
      <c r="F4905">
        <v>0.1331</v>
      </c>
      <c r="G4905" t="s">
        <v>74</v>
      </c>
      <c r="H4905" t="s">
        <v>1158</v>
      </c>
      <c r="L4905" s="4">
        <f t="shared" si="79"/>
        <v>80.000000000000071</v>
      </c>
      <c r="M4905">
        <v>10000</v>
      </c>
      <c r="N4905">
        <v>2.9</v>
      </c>
      <c r="O4905" t="s">
        <v>15406</v>
      </c>
      <c r="P4905">
        <v>121</v>
      </c>
      <c r="Q4905" t="s">
        <v>7856</v>
      </c>
      <c r="R4905" t="s">
        <v>14039</v>
      </c>
      <c r="S4905" t="s">
        <v>20321</v>
      </c>
      <c r="T4905" t="s">
        <v>26504</v>
      </c>
      <c r="U4905" t="s">
        <v>27811</v>
      </c>
      <c r="V4905">
        <v>-1</v>
      </c>
      <c r="W4905">
        <v>-0.75</v>
      </c>
      <c r="X4905">
        <v>-1000000</v>
      </c>
      <c r="Y4905">
        <v>-7017727.7159074116</v>
      </c>
    </row>
    <row r="4906" spans="1:25" x14ac:dyDescent="0.15">
      <c r="A4906" s="1">
        <v>4904</v>
      </c>
      <c r="B4906" s="2">
        <v>43886</v>
      </c>
      <c r="C4906" t="s">
        <v>2771</v>
      </c>
      <c r="D4906" t="s">
        <v>1103</v>
      </c>
      <c r="E4906">
        <v>7.22E-2</v>
      </c>
      <c r="F4906">
        <v>7.2999999999999995E-2</v>
      </c>
      <c r="G4906" t="s">
        <v>245</v>
      </c>
      <c r="H4906" t="s">
        <v>1329</v>
      </c>
      <c r="L4906" s="4">
        <f t="shared" si="79"/>
        <v>-1159.999999999993</v>
      </c>
      <c r="M4906">
        <v>10000</v>
      </c>
      <c r="N4906">
        <v>2.9</v>
      </c>
      <c r="O4906" t="s">
        <v>15403</v>
      </c>
      <c r="P4906">
        <v>29</v>
      </c>
      <c r="Q4906" t="s">
        <v>7857</v>
      </c>
      <c r="R4906" t="s">
        <v>14040</v>
      </c>
      <c r="S4906" t="s">
        <v>20322</v>
      </c>
      <c r="T4906" t="s">
        <v>26505</v>
      </c>
      <c r="U4906" t="s">
        <v>27810</v>
      </c>
      <c r="V4906">
        <v>-1</v>
      </c>
      <c r="W4906">
        <v>-0.75</v>
      </c>
      <c r="X4906">
        <v>-1000000</v>
      </c>
      <c r="Y4906">
        <v>-7139286.6496172585</v>
      </c>
    </row>
    <row r="4907" spans="1:25" x14ac:dyDescent="0.15">
      <c r="A4907" s="1">
        <v>4905</v>
      </c>
      <c r="B4907" s="2">
        <v>43886</v>
      </c>
      <c r="C4907" t="s">
        <v>2772</v>
      </c>
      <c r="D4907" t="s">
        <v>1103</v>
      </c>
      <c r="E4907">
        <v>6.8500000000000005E-2</v>
      </c>
      <c r="F4907">
        <v>7.1499999999999994E-2</v>
      </c>
      <c r="G4907" t="s">
        <v>229</v>
      </c>
      <c r="H4907" t="s">
        <v>1313</v>
      </c>
      <c r="L4907" s="4">
        <f t="shared" si="79"/>
        <v>-4709.9999999999827</v>
      </c>
      <c r="M4907">
        <v>10000</v>
      </c>
      <c r="N4907">
        <v>2.9</v>
      </c>
      <c r="O4907" t="s">
        <v>15403</v>
      </c>
      <c r="P4907">
        <v>29</v>
      </c>
      <c r="Q4907" t="s">
        <v>7858</v>
      </c>
      <c r="R4907" t="s">
        <v>14041</v>
      </c>
      <c r="S4907" t="s">
        <v>20323</v>
      </c>
      <c r="T4907" t="s">
        <v>26506</v>
      </c>
      <c r="U4907" t="s">
        <v>27811</v>
      </c>
      <c r="V4907">
        <v>-1</v>
      </c>
      <c r="W4907">
        <v>-0.75</v>
      </c>
      <c r="X4907">
        <v>-1000000</v>
      </c>
      <c r="Y4907">
        <v>-7139286.6496172585</v>
      </c>
    </row>
    <row r="4908" spans="1:25" x14ac:dyDescent="0.15">
      <c r="A4908" s="1">
        <v>4906</v>
      </c>
      <c r="B4908" s="2">
        <v>43886</v>
      </c>
      <c r="C4908" t="s">
        <v>2789</v>
      </c>
      <c r="D4908" t="s">
        <v>1103</v>
      </c>
      <c r="E4908">
        <v>0.1603</v>
      </c>
      <c r="F4908">
        <v>0.1595</v>
      </c>
      <c r="G4908" t="s">
        <v>424</v>
      </c>
      <c r="H4908" t="s">
        <v>1507</v>
      </c>
      <c r="L4908" s="4">
        <f t="shared" si="79"/>
        <v>7.999999999999952</v>
      </c>
      <c r="M4908">
        <v>10000</v>
      </c>
      <c r="N4908">
        <v>2.9</v>
      </c>
      <c r="O4908" t="s">
        <v>15406</v>
      </c>
      <c r="P4908">
        <v>120</v>
      </c>
      <c r="Q4908" t="s">
        <v>7859</v>
      </c>
      <c r="R4908" t="s">
        <v>14042</v>
      </c>
      <c r="S4908" t="s">
        <v>20324</v>
      </c>
      <c r="T4908" t="s">
        <v>26507</v>
      </c>
      <c r="U4908" t="s">
        <v>27810</v>
      </c>
      <c r="V4908">
        <v>-1</v>
      </c>
      <c r="W4908">
        <v>-0.75</v>
      </c>
      <c r="X4908">
        <v>-1000000</v>
      </c>
      <c r="Y4908">
        <v>-7139286.6496172585</v>
      </c>
    </row>
    <row r="4909" spans="1:25" x14ac:dyDescent="0.15">
      <c r="A4909" s="1">
        <v>4907</v>
      </c>
      <c r="B4909" s="2">
        <v>43886</v>
      </c>
      <c r="C4909" t="s">
        <v>2790</v>
      </c>
      <c r="D4909" t="s">
        <v>1103</v>
      </c>
      <c r="E4909">
        <v>0.1331</v>
      </c>
      <c r="F4909">
        <v>0.13750000000000001</v>
      </c>
      <c r="G4909" t="s">
        <v>424</v>
      </c>
      <c r="H4909" t="s">
        <v>1507</v>
      </c>
      <c r="L4909" s="4">
        <f t="shared" si="79"/>
        <v>-44.000000000000149</v>
      </c>
      <c r="M4909">
        <v>10000</v>
      </c>
      <c r="N4909">
        <v>2.9</v>
      </c>
      <c r="O4909" t="s">
        <v>15406</v>
      </c>
      <c r="P4909">
        <v>120</v>
      </c>
      <c r="Q4909" t="s">
        <v>7860</v>
      </c>
      <c r="R4909" t="s">
        <v>14042</v>
      </c>
      <c r="S4909" t="s">
        <v>20325</v>
      </c>
      <c r="T4909" t="s">
        <v>26507</v>
      </c>
      <c r="U4909" t="s">
        <v>27811</v>
      </c>
      <c r="V4909">
        <v>-1</v>
      </c>
      <c r="W4909">
        <v>-0.75</v>
      </c>
      <c r="X4909">
        <v>-1000000</v>
      </c>
      <c r="Y4909">
        <v>-7139286.6496172585</v>
      </c>
    </row>
    <row r="4910" spans="1:25" x14ac:dyDescent="0.15">
      <c r="A4910" s="1">
        <v>4908</v>
      </c>
      <c r="B4910" s="2">
        <v>43887</v>
      </c>
      <c r="C4910" t="s">
        <v>2771</v>
      </c>
      <c r="D4910" t="s">
        <v>1103</v>
      </c>
      <c r="E4910">
        <v>7.2999999999999995E-2</v>
      </c>
      <c r="F4910">
        <v>6.1400000000000003E-2</v>
      </c>
      <c r="G4910" t="s">
        <v>245</v>
      </c>
      <c r="H4910" t="s">
        <v>1329</v>
      </c>
      <c r="L4910" s="4">
        <f t="shared" si="79"/>
        <v>16819.999999999989</v>
      </c>
      <c r="M4910">
        <v>10000</v>
      </c>
      <c r="N4910">
        <v>2.9</v>
      </c>
      <c r="O4910" t="s">
        <v>15403</v>
      </c>
      <c r="P4910">
        <v>28</v>
      </c>
      <c r="Q4910" t="s">
        <v>7861</v>
      </c>
      <c r="R4910" t="s">
        <v>14043</v>
      </c>
      <c r="S4910" t="s">
        <v>20326</v>
      </c>
      <c r="T4910" t="s">
        <v>26508</v>
      </c>
      <c r="U4910" t="s">
        <v>27810</v>
      </c>
      <c r="V4910">
        <v>-1</v>
      </c>
      <c r="W4910">
        <v>-0.75</v>
      </c>
      <c r="X4910">
        <v>-1000000</v>
      </c>
      <c r="Y4910">
        <v>-7163977.2300147694</v>
      </c>
    </row>
    <row r="4911" spans="1:25" x14ac:dyDescent="0.15">
      <c r="A4911" s="1">
        <v>4909</v>
      </c>
      <c r="B4911" s="2">
        <v>43887</v>
      </c>
      <c r="C4911" t="s">
        <v>2772</v>
      </c>
      <c r="D4911" t="s">
        <v>1103</v>
      </c>
      <c r="E4911">
        <v>7.1499999999999994E-2</v>
      </c>
      <c r="F4911">
        <v>5.7500000000000002E-2</v>
      </c>
      <c r="G4911" t="s">
        <v>168</v>
      </c>
      <c r="H4911" t="s">
        <v>1252</v>
      </c>
      <c r="L4911" s="4">
        <f t="shared" si="79"/>
        <v>20859.999999999989</v>
      </c>
      <c r="M4911">
        <v>10000</v>
      </c>
      <c r="N4911">
        <v>2.9</v>
      </c>
      <c r="O4911" t="s">
        <v>15403</v>
      </c>
      <c r="P4911">
        <v>28</v>
      </c>
      <c r="Q4911" t="s">
        <v>7862</v>
      </c>
      <c r="R4911" t="s">
        <v>14044</v>
      </c>
      <c r="S4911" t="s">
        <v>20327</v>
      </c>
      <c r="T4911" t="s">
        <v>26509</v>
      </c>
      <c r="U4911" t="s">
        <v>27811</v>
      </c>
      <c r="V4911">
        <v>-1</v>
      </c>
      <c r="W4911">
        <v>-0.75</v>
      </c>
      <c r="X4911">
        <v>-1000000</v>
      </c>
      <c r="Y4911">
        <v>-7163977.2300147694</v>
      </c>
    </row>
    <row r="4912" spans="1:25" x14ac:dyDescent="0.15">
      <c r="A4912" s="1">
        <v>4910</v>
      </c>
      <c r="B4912" s="2">
        <v>43887</v>
      </c>
      <c r="C4912" t="s">
        <v>2789</v>
      </c>
      <c r="D4912" t="s">
        <v>1103</v>
      </c>
      <c r="E4912">
        <v>0.1595</v>
      </c>
      <c r="F4912">
        <v>0.14399999999999999</v>
      </c>
      <c r="G4912" t="s">
        <v>670</v>
      </c>
      <c r="H4912" t="s">
        <v>1753</v>
      </c>
      <c r="L4912" s="4">
        <f t="shared" si="79"/>
        <v>620.00000000000057</v>
      </c>
      <c r="M4912">
        <v>10000</v>
      </c>
      <c r="N4912">
        <v>2.9</v>
      </c>
      <c r="O4912" t="s">
        <v>15406</v>
      </c>
      <c r="P4912">
        <v>119</v>
      </c>
      <c r="Q4912" t="s">
        <v>7863</v>
      </c>
      <c r="R4912" t="s">
        <v>14045</v>
      </c>
      <c r="S4912" t="s">
        <v>20328</v>
      </c>
      <c r="T4912" t="s">
        <v>26510</v>
      </c>
      <c r="U4912" t="s">
        <v>27810</v>
      </c>
      <c r="V4912">
        <v>-1</v>
      </c>
      <c r="W4912">
        <v>-0.75</v>
      </c>
      <c r="X4912">
        <v>-1000000</v>
      </c>
      <c r="Y4912">
        <v>-7163977.2300147694</v>
      </c>
    </row>
    <row r="4913" spans="1:25" x14ac:dyDescent="0.15">
      <c r="A4913" s="1">
        <v>4911</v>
      </c>
      <c r="B4913" s="2">
        <v>43887</v>
      </c>
      <c r="C4913" t="s">
        <v>2790</v>
      </c>
      <c r="D4913" t="s">
        <v>1103</v>
      </c>
      <c r="E4913">
        <v>0.13750000000000001</v>
      </c>
      <c r="F4913">
        <v>0.1249</v>
      </c>
      <c r="G4913" t="s">
        <v>459</v>
      </c>
      <c r="H4913" t="s">
        <v>1542</v>
      </c>
      <c r="L4913" s="4">
        <f t="shared" si="79"/>
        <v>630.00000000000068</v>
      </c>
      <c r="M4913">
        <v>10000</v>
      </c>
      <c r="N4913">
        <v>2.9</v>
      </c>
      <c r="O4913" t="s">
        <v>15406</v>
      </c>
      <c r="P4913">
        <v>119</v>
      </c>
      <c r="Q4913" t="s">
        <v>7864</v>
      </c>
      <c r="R4913" t="s">
        <v>14046</v>
      </c>
      <c r="S4913" t="s">
        <v>20329</v>
      </c>
      <c r="T4913" t="s">
        <v>26511</v>
      </c>
      <c r="U4913" t="s">
        <v>27811</v>
      </c>
      <c r="V4913">
        <v>-1</v>
      </c>
      <c r="W4913">
        <v>-0.75</v>
      </c>
      <c r="X4913">
        <v>-1000000</v>
      </c>
      <c r="Y4913">
        <v>-7163977.2300147694</v>
      </c>
    </row>
    <row r="4914" spans="1:25" x14ac:dyDescent="0.15">
      <c r="A4914" s="1">
        <v>4912</v>
      </c>
      <c r="B4914" s="2">
        <v>43888</v>
      </c>
      <c r="C4914" t="s">
        <v>2771</v>
      </c>
      <c r="D4914" t="s">
        <v>1103</v>
      </c>
      <c r="E4914">
        <v>6.1400000000000003E-2</v>
      </c>
      <c r="F4914">
        <v>3.44E-2</v>
      </c>
      <c r="G4914" t="s">
        <v>174</v>
      </c>
      <c r="H4914" t="s">
        <v>1258</v>
      </c>
      <c r="L4914" s="4">
        <f t="shared" si="79"/>
        <v>30780.000000000004</v>
      </c>
      <c r="M4914">
        <v>10000</v>
      </c>
      <c r="N4914">
        <v>2.9</v>
      </c>
      <c r="O4914" t="s">
        <v>15403</v>
      </c>
      <c r="P4914">
        <v>27</v>
      </c>
      <c r="Q4914" t="s">
        <v>7865</v>
      </c>
      <c r="R4914" t="s">
        <v>14047</v>
      </c>
      <c r="S4914" t="s">
        <v>20330</v>
      </c>
      <c r="T4914" t="s">
        <v>26512</v>
      </c>
      <c r="U4914" t="s">
        <v>27810</v>
      </c>
      <c r="V4914">
        <v>-1</v>
      </c>
      <c r="W4914">
        <v>-0.75</v>
      </c>
      <c r="X4914">
        <v>-1000000</v>
      </c>
      <c r="Y4914">
        <v>-7144214.5436204299</v>
      </c>
    </row>
    <row r="4915" spans="1:25" x14ac:dyDescent="0.15">
      <c r="A4915" s="1">
        <v>4913</v>
      </c>
      <c r="B4915" s="2">
        <v>43888</v>
      </c>
      <c r="C4915" t="s">
        <v>2772</v>
      </c>
      <c r="D4915" t="s">
        <v>1103</v>
      </c>
      <c r="E4915">
        <v>5.7500000000000002E-2</v>
      </c>
      <c r="F4915">
        <v>0.11559999999999999</v>
      </c>
      <c r="G4915" t="s">
        <v>100</v>
      </c>
      <c r="H4915" t="s">
        <v>1184</v>
      </c>
      <c r="L4915" s="4">
        <f t="shared" si="79"/>
        <v>-70881.999999999985</v>
      </c>
      <c r="M4915">
        <v>10000</v>
      </c>
      <c r="N4915">
        <v>2.9</v>
      </c>
      <c r="O4915" t="s">
        <v>15403</v>
      </c>
      <c r="P4915">
        <v>27</v>
      </c>
      <c r="Q4915" t="s">
        <v>7866</v>
      </c>
      <c r="R4915" t="s">
        <v>14048</v>
      </c>
      <c r="S4915" t="s">
        <v>20331</v>
      </c>
      <c r="T4915" t="s">
        <v>26513</v>
      </c>
      <c r="U4915" t="s">
        <v>27811</v>
      </c>
      <c r="V4915">
        <v>-1</v>
      </c>
      <c r="W4915">
        <v>-0.75</v>
      </c>
      <c r="X4915">
        <v>-1000000</v>
      </c>
      <c r="Y4915">
        <v>-7144214.5436204299</v>
      </c>
    </row>
    <row r="4916" spans="1:25" x14ac:dyDescent="0.15">
      <c r="A4916" s="1">
        <v>4914</v>
      </c>
      <c r="B4916" s="2">
        <v>43888</v>
      </c>
      <c r="C4916" t="s">
        <v>2791</v>
      </c>
      <c r="D4916" t="s">
        <v>1103</v>
      </c>
      <c r="E4916">
        <v>9.3700000000000006E-2</v>
      </c>
      <c r="F4916">
        <v>6.5299999999999997E-2</v>
      </c>
      <c r="G4916" t="s">
        <v>211</v>
      </c>
      <c r="H4916" t="s">
        <v>1295</v>
      </c>
      <c r="L4916" s="4">
        <f t="shared" si="79"/>
        <v>7668.0000000000027</v>
      </c>
      <c r="M4916">
        <v>10000</v>
      </c>
      <c r="N4916">
        <v>2.9</v>
      </c>
      <c r="O4916" t="s">
        <v>15407</v>
      </c>
      <c r="P4916">
        <v>55</v>
      </c>
      <c r="Q4916" t="s">
        <v>7867</v>
      </c>
      <c r="R4916" t="s">
        <v>14049</v>
      </c>
      <c r="S4916" t="s">
        <v>20332</v>
      </c>
      <c r="T4916" t="s">
        <v>26514</v>
      </c>
      <c r="U4916" t="s">
        <v>27810</v>
      </c>
      <c r="V4916">
        <v>-1</v>
      </c>
      <c r="W4916">
        <v>-0.75</v>
      </c>
      <c r="X4916">
        <v>-1000000</v>
      </c>
      <c r="Y4916">
        <v>-7144214.5436204299</v>
      </c>
    </row>
    <row r="4917" spans="1:25" x14ac:dyDescent="0.15">
      <c r="A4917" s="1">
        <v>4915</v>
      </c>
      <c r="B4917" s="2">
        <v>43888</v>
      </c>
      <c r="C4917" t="s">
        <v>2792</v>
      </c>
      <c r="D4917" t="s">
        <v>1103</v>
      </c>
      <c r="E4917">
        <v>8.5099999999999995E-2</v>
      </c>
      <c r="F4917">
        <v>0.1431</v>
      </c>
      <c r="G4917" t="s">
        <v>83</v>
      </c>
      <c r="H4917" t="s">
        <v>1167</v>
      </c>
      <c r="L4917" s="4">
        <f t="shared" si="79"/>
        <v>-17400.000000000004</v>
      </c>
      <c r="M4917">
        <v>10000</v>
      </c>
      <c r="N4917">
        <v>2.9</v>
      </c>
      <c r="O4917" t="s">
        <v>15407</v>
      </c>
      <c r="P4917">
        <v>55</v>
      </c>
      <c r="Q4917" t="s">
        <v>7868</v>
      </c>
      <c r="R4917" t="s">
        <v>14050</v>
      </c>
      <c r="S4917" t="s">
        <v>20333</v>
      </c>
      <c r="T4917" t="s">
        <v>26515</v>
      </c>
      <c r="U4917" t="s">
        <v>27811</v>
      </c>
      <c r="V4917">
        <v>-1</v>
      </c>
      <c r="W4917">
        <v>-0.75</v>
      </c>
      <c r="X4917">
        <v>-1000000</v>
      </c>
      <c r="Y4917">
        <v>-7144214.5436204299</v>
      </c>
    </row>
    <row r="4918" spans="1:25" x14ac:dyDescent="0.15">
      <c r="A4918" s="1">
        <v>4916</v>
      </c>
      <c r="B4918" s="2">
        <v>43889</v>
      </c>
      <c r="C4918" t="s">
        <v>2777</v>
      </c>
      <c r="D4918" t="s">
        <v>1103</v>
      </c>
      <c r="E4918">
        <v>7.8E-2</v>
      </c>
      <c r="F4918">
        <v>0.1216</v>
      </c>
      <c r="G4918" t="s">
        <v>978</v>
      </c>
      <c r="H4918" t="s">
        <v>2021</v>
      </c>
      <c r="L4918" s="4">
        <f t="shared" si="79"/>
        <v>-61040</v>
      </c>
      <c r="M4918">
        <v>10000</v>
      </c>
      <c r="N4918">
        <v>2.8</v>
      </c>
      <c r="O4918" t="s">
        <v>15403</v>
      </c>
      <c r="P4918">
        <v>26</v>
      </c>
      <c r="Q4918" t="s">
        <v>7869</v>
      </c>
      <c r="R4918" t="s">
        <v>14051</v>
      </c>
      <c r="S4918" t="s">
        <v>20334</v>
      </c>
      <c r="T4918" t="s">
        <v>26516</v>
      </c>
      <c r="U4918" t="s">
        <v>27810</v>
      </c>
      <c r="V4918">
        <v>-1</v>
      </c>
      <c r="W4918">
        <v>-0.75</v>
      </c>
      <c r="X4918">
        <v>-1000000</v>
      </c>
      <c r="Y4918">
        <v>-7577100.7890792741</v>
      </c>
    </row>
    <row r="4919" spans="1:25" x14ac:dyDescent="0.15">
      <c r="A4919" s="1">
        <v>4917</v>
      </c>
      <c r="B4919" s="2">
        <v>43889</v>
      </c>
      <c r="C4919" t="s">
        <v>2778</v>
      </c>
      <c r="D4919" t="s">
        <v>1103</v>
      </c>
      <c r="E4919">
        <v>6.1800000000000001E-2</v>
      </c>
      <c r="F4919">
        <v>2.3300000000000001E-2</v>
      </c>
      <c r="G4919" t="s">
        <v>332</v>
      </c>
      <c r="H4919" t="s">
        <v>1416</v>
      </c>
      <c r="L4919" s="4">
        <f t="shared" si="79"/>
        <v>66605</v>
      </c>
      <c r="M4919">
        <v>10000</v>
      </c>
      <c r="N4919">
        <v>2.8</v>
      </c>
      <c r="O4919" t="s">
        <v>15403</v>
      </c>
      <c r="P4919">
        <v>26</v>
      </c>
      <c r="Q4919" t="s">
        <v>7870</v>
      </c>
      <c r="R4919" t="s">
        <v>14052</v>
      </c>
      <c r="S4919" t="s">
        <v>20335</v>
      </c>
      <c r="T4919" t="s">
        <v>26517</v>
      </c>
      <c r="U4919" t="s">
        <v>27811</v>
      </c>
      <c r="V4919">
        <v>-1</v>
      </c>
      <c r="W4919">
        <v>-0.75</v>
      </c>
      <c r="X4919">
        <v>-1000000</v>
      </c>
      <c r="Y4919">
        <v>-7577100.7890792741</v>
      </c>
    </row>
    <row r="4920" spans="1:25" x14ac:dyDescent="0.15">
      <c r="A4920" s="1">
        <v>4918</v>
      </c>
      <c r="B4920" s="2">
        <v>43889</v>
      </c>
      <c r="C4920" t="s">
        <v>2793</v>
      </c>
      <c r="D4920" t="s">
        <v>1103</v>
      </c>
      <c r="E4920">
        <v>0.1106</v>
      </c>
      <c r="F4920">
        <v>0.14929999999999999</v>
      </c>
      <c r="G4920" t="s">
        <v>58</v>
      </c>
      <c r="H4920" t="s">
        <v>1142</v>
      </c>
      <c r="L4920" s="4">
        <f t="shared" si="79"/>
        <v>-2708.9999999999991</v>
      </c>
      <c r="M4920">
        <v>10000</v>
      </c>
      <c r="N4920">
        <v>2.8</v>
      </c>
      <c r="O4920" t="s">
        <v>15407</v>
      </c>
      <c r="P4920">
        <v>54</v>
      </c>
      <c r="Q4920" t="s">
        <v>7871</v>
      </c>
      <c r="R4920" t="s">
        <v>14053</v>
      </c>
      <c r="S4920" t="s">
        <v>20336</v>
      </c>
      <c r="T4920" t="s">
        <v>26518</v>
      </c>
      <c r="U4920" t="s">
        <v>27810</v>
      </c>
      <c r="V4920">
        <v>-1</v>
      </c>
      <c r="W4920">
        <v>-0.75</v>
      </c>
      <c r="X4920">
        <v>-1000000</v>
      </c>
      <c r="Y4920">
        <v>-7577100.7890792741</v>
      </c>
    </row>
    <row r="4921" spans="1:25" x14ac:dyDescent="0.15">
      <c r="A4921" s="1">
        <v>4919</v>
      </c>
      <c r="B4921" s="2">
        <v>43889</v>
      </c>
      <c r="C4921" t="s">
        <v>2794</v>
      </c>
      <c r="D4921" t="s">
        <v>1103</v>
      </c>
      <c r="E4921">
        <v>8.8999999999999996E-2</v>
      </c>
      <c r="F4921">
        <v>4.5999999999999999E-2</v>
      </c>
      <c r="G4921" t="s">
        <v>64</v>
      </c>
      <c r="H4921" t="s">
        <v>1148</v>
      </c>
      <c r="L4921" s="4">
        <f t="shared" si="79"/>
        <v>3869.9999999999995</v>
      </c>
      <c r="M4921">
        <v>10000</v>
      </c>
      <c r="N4921">
        <v>2.8</v>
      </c>
      <c r="O4921" t="s">
        <v>15407</v>
      </c>
      <c r="P4921">
        <v>54</v>
      </c>
      <c r="Q4921" t="s">
        <v>7872</v>
      </c>
      <c r="R4921" t="s">
        <v>14054</v>
      </c>
      <c r="S4921" t="s">
        <v>20337</v>
      </c>
      <c r="T4921" t="s">
        <v>26519</v>
      </c>
      <c r="U4921" t="s">
        <v>27811</v>
      </c>
      <c r="V4921">
        <v>-1</v>
      </c>
      <c r="W4921">
        <v>-0.75</v>
      </c>
      <c r="X4921">
        <v>-1000000</v>
      </c>
      <c r="Y4921">
        <v>-7577100.7890792741</v>
      </c>
    </row>
    <row r="4922" spans="1:25" x14ac:dyDescent="0.15">
      <c r="A4922" s="1">
        <v>4920</v>
      </c>
      <c r="B4922" s="2">
        <v>43892</v>
      </c>
      <c r="C4922" t="s">
        <v>2771</v>
      </c>
      <c r="D4922" t="s">
        <v>1103</v>
      </c>
      <c r="E4922">
        <v>5.6599999999999998E-2</v>
      </c>
      <c r="F4922">
        <v>0.06</v>
      </c>
      <c r="G4922" t="s">
        <v>130</v>
      </c>
      <c r="H4922" t="s">
        <v>1214</v>
      </c>
      <c r="L4922" s="4">
        <f t="shared" si="79"/>
        <v>-578</v>
      </c>
      <c r="M4922">
        <v>10000</v>
      </c>
      <c r="N4922">
        <v>2.9</v>
      </c>
      <c r="O4922" t="s">
        <v>15403</v>
      </c>
      <c r="P4922">
        <v>23</v>
      </c>
      <c r="Q4922" t="s">
        <v>7873</v>
      </c>
      <c r="R4922" t="s">
        <v>14055</v>
      </c>
      <c r="S4922" t="s">
        <v>20338</v>
      </c>
      <c r="T4922" t="s">
        <v>26520</v>
      </c>
      <c r="U4922" t="s">
        <v>27810</v>
      </c>
      <c r="V4922">
        <v>-0.5</v>
      </c>
      <c r="W4922">
        <v>-0.25</v>
      </c>
      <c r="X4922">
        <v>-500000</v>
      </c>
      <c r="Y4922">
        <v>-2379762.2165390858</v>
      </c>
    </row>
    <row r="4923" spans="1:25" x14ac:dyDescent="0.15">
      <c r="A4923" s="1">
        <v>4921</v>
      </c>
      <c r="B4923" s="2">
        <v>43892</v>
      </c>
      <c r="C4923" t="s">
        <v>2772</v>
      </c>
      <c r="D4923" t="s">
        <v>1103</v>
      </c>
      <c r="E4923">
        <v>5.8200000000000002E-2</v>
      </c>
      <c r="F4923">
        <v>0.05</v>
      </c>
      <c r="G4923" t="s">
        <v>52</v>
      </c>
      <c r="H4923" t="s">
        <v>1136</v>
      </c>
      <c r="L4923" s="4">
        <f t="shared" si="79"/>
        <v>1475.9999999999998</v>
      </c>
      <c r="M4923">
        <v>10000</v>
      </c>
      <c r="N4923">
        <v>2.9</v>
      </c>
      <c r="O4923" t="s">
        <v>15403</v>
      </c>
      <c r="P4923">
        <v>23</v>
      </c>
      <c r="Q4923" t="s">
        <v>7874</v>
      </c>
      <c r="R4923" t="s">
        <v>14056</v>
      </c>
      <c r="S4923" t="s">
        <v>20339</v>
      </c>
      <c r="T4923" t="s">
        <v>26521</v>
      </c>
      <c r="U4923" t="s">
        <v>27811</v>
      </c>
      <c r="V4923">
        <v>-0.5</v>
      </c>
      <c r="W4923">
        <v>-0.25</v>
      </c>
      <c r="X4923">
        <v>-500000</v>
      </c>
      <c r="Y4923">
        <v>-2379762.2165390858</v>
      </c>
    </row>
    <row r="4924" spans="1:25" x14ac:dyDescent="0.15">
      <c r="A4924" s="1">
        <v>4922</v>
      </c>
      <c r="B4924" s="2">
        <v>43892</v>
      </c>
      <c r="C4924" t="s">
        <v>2791</v>
      </c>
      <c r="D4924" t="s">
        <v>1103</v>
      </c>
      <c r="E4924">
        <v>8.9499999999999996E-2</v>
      </c>
      <c r="F4924">
        <v>9.2999999999999999E-2</v>
      </c>
      <c r="G4924" t="s">
        <v>516</v>
      </c>
      <c r="H4924" t="s">
        <v>1599</v>
      </c>
      <c r="L4924" s="4">
        <f t="shared" si="79"/>
        <v>-1540.0000000000014</v>
      </c>
      <c r="M4924">
        <v>10000</v>
      </c>
      <c r="N4924">
        <v>2.9</v>
      </c>
      <c r="O4924" t="s">
        <v>15407</v>
      </c>
      <c r="P4924">
        <v>51</v>
      </c>
      <c r="Q4924" t="s">
        <v>7875</v>
      </c>
      <c r="R4924" t="s">
        <v>14057</v>
      </c>
      <c r="S4924" t="s">
        <v>20340</v>
      </c>
      <c r="T4924" t="s">
        <v>26522</v>
      </c>
      <c r="U4924" t="s">
        <v>27810</v>
      </c>
      <c r="V4924">
        <v>-0.5</v>
      </c>
      <c r="W4924">
        <v>-0.25</v>
      </c>
      <c r="X4924">
        <v>-500000</v>
      </c>
      <c r="Y4924">
        <v>-2379762.2165390858</v>
      </c>
    </row>
    <row r="4925" spans="1:25" x14ac:dyDescent="0.15">
      <c r="A4925" s="1">
        <v>4923</v>
      </c>
      <c r="B4925" s="2">
        <v>43892</v>
      </c>
      <c r="C4925" t="s">
        <v>2792</v>
      </c>
      <c r="D4925" t="s">
        <v>1103</v>
      </c>
      <c r="E4925">
        <v>8.4500000000000006E-2</v>
      </c>
      <c r="F4925">
        <v>7.5999999999999998E-2</v>
      </c>
      <c r="G4925" t="s">
        <v>272</v>
      </c>
      <c r="H4925" t="s">
        <v>1356</v>
      </c>
      <c r="L4925" s="4">
        <f t="shared" si="79"/>
        <v>4165.0000000000036</v>
      </c>
      <c r="M4925">
        <v>10000</v>
      </c>
      <c r="N4925">
        <v>2.9</v>
      </c>
      <c r="O4925" t="s">
        <v>15407</v>
      </c>
      <c r="P4925">
        <v>51</v>
      </c>
      <c r="Q4925" t="s">
        <v>7876</v>
      </c>
      <c r="R4925" t="s">
        <v>14058</v>
      </c>
      <c r="S4925" t="s">
        <v>20341</v>
      </c>
      <c r="T4925" t="s">
        <v>26523</v>
      </c>
      <c r="U4925" t="s">
        <v>27811</v>
      </c>
      <c r="V4925">
        <v>-0.5</v>
      </c>
      <c r="W4925">
        <v>-0.25</v>
      </c>
      <c r="X4925">
        <v>-500000</v>
      </c>
      <c r="Y4925">
        <v>-2379762.2165390858</v>
      </c>
    </row>
    <row r="4926" spans="1:25" x14ac:dyDescent="0.15">
      <c r="A4926" s="1">
        <v>4924</v>
      </c>
      <c r="B4926" s="2">
        <v>43893</v>
      </c>
      <c r="C4926" t="s">
        <v>2771</v>
      </c>
      <c r="D4926" t="s">
        <v>1103</v>
      </c>
      <c r="E4926">
        <v>0.06</v>
      </c>
      <c r="F4926">
        <v>0.08</v>
      </c>
      <c r="G4926" t="s">
        <v>156</v>
      </c>
      <c r="H4926" t="s">
        <v>1240</v>
      </c>
      <c r="L4926" s="4">
        <f t="shared" si="79"/>
        <v>-7600.0000000000018</v>
      </c>
      <c r="M4926">
        <v>10000</v>
      </c>
      <c r="N4926">
        <v>2.9</v>
      </c>
      <c r="O4926" t="s">
        <v>15403</v>
      </c>
      <c r="P4926">
        <v>22</v>
      </c>
      <c r="Q4926" t="s">
        <v>7877</v>
      </c>
      <c r="R4926" t="s">
        <v>14059</v>
      </c>
      <c r="S4926" t="s">
        <v>20342</v>
      </c>
      <c r="T4926" t="s">
        <v>26524</v>
      </c>
      <c r="U4926" t="s">
        <v>27810</v>
      </c>
      <c r="V4926">
        <v>-0.3</v>
      </c>
      <c r="W4926">
        <v>-0.25</v>
      </c>
      <c r="X4926">
        <v>-300000</v>
      </c>
      <c r="Y4926">
        <v>-2366682.132934405</v>
      </c>
    </row>
    <row r="4927" spans="1:25" x14ac:dyDescent="0.15">
      <c r="A4927" s="1">
        <v>4925</v>
      </c>
      <c r="B4927" s="2">
        <v>43893</v>
      </c>
      <c r="C4927" t="s">
        <v>2772</v>
      </c>
      <c r="D4927" t="s">
        <v>1103</v>
      </c>
      <c r="E4927">
        <v>0.05</v>
      </c>
      <c r="F4927">
        <v>3.7999999999999999E-2</v>
      </c>
      <c r="G4927" t="s">
        <v>516</v>
      </c>
      <c r="H4927" t="s">
        <v>1599</v>
      </c>
      <c r="L4927" s="4">
        <f t="shared" si="79"/>
        <v>5280.0000000000018</v>
      </c>
      <c r="M4927">
        <v>10000</v>
      </c>
      <c r="N4927">
        <v>2.9</v>
      </c>
      <c r="O4927" t="s">
        <v>15403</v>
      </c>
      <c r="P4927">
        <v>22</v>
      </c>
      <c r="Q4927" t="s">
        <v>7878</v>
      </c>
      <c r="R4927" t="s">
        <v>14060</v>
      </c>
      <c r="S4927" t="s">
        <v>20343</v>
      </c>
      <c r="T4927" t="s">
        <v>26525</v>
      </c>
      <c r="U4927" t="s">
        <v>27811</v>
      </c>
      <c r="V4927">
        <v>-0.3</v>
      </c>
      <c r="W4927">
        <v>-0.25</v>
      </c>
      <c r="X4927">
        <v>-300000</v>
      </c>
      <c r="Y4927">
        <v>-2366682.132934405</v>
      </c>
    </row>
    <row r="4928" spans="1:25" x14ac:dyDescent="0.15">
      <c r="A4928" s="1">
        <v>4926</v>
      </c>
      <c r="B4928" s="2">
        <v>43893</v>
      </c>
      <c r="C4928" t="s">
        <v>2791</v>
      </c>
      <c r="D4928" t="s">
        <v>1103</v>
      </c>
      <c r="E4928">
        <v>9.2999999999999999E-2</v>
      </c>
      <c r="F4928">
        <v>0.1108</v>
      </c>
      <c r="G4928" t="s">
        <v>58</v>
      </c>
      <c r="H4928" t="s">
        <v>1142</v>
      </c>
      <c r="L4928" s="4">
        <f t="shared" si="79"/>
        <v>-1245.9999999999998</v>
      </c>
      <c r="M4928">
        <v>10000</v>
      </c>
      <c r="N4928">
        <v>2.9</v>
      </c>
      <c r="O4928" t="s">
        <v>15407</v>
      </c>
      <c r="P4928">
        <v>50</v>
      </c>
      <c r="Q4928" t="s">
        <v>7879</v>
      </c>
      <c r="R4928" t="s">
        <v>14061</v>
      </c>
      <c r="S4928" t="s">
        <v>20344</v>
      </c>
      <c r="T4928" t="s">
        <v>26526</v>
      </c>
      <c r="U4928" t="s">
        <v>27810</v>
      </c>
      <c r="V4928">
        <v>-0.3</v>
      </c>
      <c r="W4928">
        <v>-0.25</v>
      </c>
      <c r="X4928">
        <v>-300000</v>
      </c>
      <c r="Y4928">
        <v>-2366682.132934405</v>
      </c>
    </row>
    <row r="4929" spans="1:25" x14ac:dyDescent="0.15">
      <c r="A4929" s="1">
        <v>4927</v>
      </c>
      <c r="B4929" s="2">
        <v>43893</v>
      </c>
      <c r="C4929" t="s">
        <v>2792</v>
      </c>
      <c r="D4929" t="s">
        <v>1103</v>
      </c>
      <c r="E4929">
        <v>7.5999999999999998E-2</v>
      </c>
      <c r="F4929">
        <v>6.7599999999999993E-2</v>
      </c>
      <c r="G4929" t="s">
        <v>64</v>
      </c>
      <c r="H4929" t="s">
        <v>1148</v>
      </c>
      <c r="L4929" s="4">
        <f t="shared" si="79"/>
        <v>756.00000000000045</v>
      </c>
      <c r="M4929">
        <v>10000</v>
      </c>
      <c r="N4929">
        <v>2.9</v>
      </c>
      <c r="O4929" t="s">
        <v>15407</v>
      </c>
      <c r="P4929">
        <v>50</v>
      </c>
      <c r="Q4929" t="s">
        <v>7880</v>
      </c>
      <c r="R4929" t="s">
        <v>14062</v>
      </c>
      <c r="S4929" t="s">
        <v>20345</v>
      </c>
      <c r="T4929" t="s">
        <v>26527</v>
      </c>
      <c r="U4929" t="s">
        <v>27811</v>
      </c>
      <c r="V4929">
        <v>-0.3</v>
      </c>
      <c r="W4929">
        <v>-0.25</v>
      </c>
      <c r="X4929">
        <v>-300000</v>
      </c>
      <c r="Y4929">
        <v>-2366682.132934405</v>
      </c>
    </row>
    <row r="4930" spans="1:25" x14ac:dyDescent="0.15">
      <c r="A4930" s="1">
        <v>4928</v>
      </c>
      <c r="B4930" s="2">
        <v>43894</v>
      </c>
      <c r="C4930" t="s">
        <v>2771</v>
      </c>
      <c r="D4930" t="s">
        <v>1103</v>
      </c>
      <c r="E4930">
        <v>0.08</v>
      </c>
      <c r="F4930">
        <v>0.12570000000000001</v>
      </c>
      <c r="G4930" t="s">
        <v>88</v>
      </c>
      <c r="H4930" t="s">
        <v>1172</v>
      </c>
      <c r="L4930" s="4">
        <f t="shared" si="79"/>
        <v>-11425.000000000002</v>
      </c>
      <c r="M4930">
        <v>10000</v>
      </c>
      <c r="N4930">
        <v>2.9</v>
      </c>
      <c r="O4930" t="s">
        <v>15403</v>
      </c>
      <c r="P4930">
        <v>21</v>
      </c>
      <c r="Q4930" t="s">
        <v>7881</v>
      </c>
      <c r="R4930" t="s">
        <v>14063</v>
      </c>
      <c r="S4930" t="s">
        <v>20346</v>
      </c>
      <c r="T4930" t="s">
        <v>26528</v>
      </c>
      <c r="U4930" t="s">
        <v>27810</v>
      </c>
      <c r="V4930">
        <v>-0.3</v>
      </c>
      <c r="W4930">
        <v>-0.25</v>
      </c>
      <c r="X4930">
        <v>-300000</v>
      </c>
      <c r="Y4930">
        <v>-2315425.5619045808</v>
      </c>
    </row>
    <row r="4931" spans="1:25" x14ac:dyDescent="0.15">
      <c r="A4931" s="1">
        <v>4929</v>
      </c>
      <c r="B4931" s="2">
        <v>43894</v>
      </c>
      <c r="C4931" t="s">
        <v>2772</v>
      </c>
      <c r="D4931" t="s">
        <v>1103</v>
      </c>
      <c r="E4931">
        <v>3.7999999999999999E-2</v>
      </c>
      <c r="F4931">
        <v>1.9900000000000001E-2</v>
      </c>
      <c r="G4931" t="s">
        <v>84</v>
      </c>
      <c r="H4931" t="s">
        <v>1168</v>
      </c>
      <c r="L4931" s="4">
        <f t="shared" ref="L4931:L4994" si="80">(F4931-E4931)*G4931</f>
        <v>7601.9999999999991</v>
      </c>
      <c r="M4931">
        <v>10000</v>
      </c>
      <c r="N4931">
        <v>2.9</v>
      </c>
      <c r="O4931" t="s">
        <v>15403</v>
      </c>
      <c r="P4931">
        <v>21</v>
      </c>
      <c r="Q4931" t="s">
        <v>7882</v>
      </c>
      <c r="R4931" t="s">
        <v>14064</v>
      </c>
      <c r="S4931" t="s">
        <v>20347</v>
      </c>
      <c r="T4931" t="s">
        <v>26529</v>
      </c>
      <c r="U4931" t="s">
        <v>27811</v>
      </c>
      <c r="V4931">
        <v>-0.3</v>
      </c>
      <c r="W4931">
        <v>-0.25</v>
      </c>
      <c r="X4931">
        <v>-300000</v>
      </c>
      <c r="Y4931">
        <v>-2315425.5619045808</v>
      </c>
    </row>
    <row r="4932" spans="1:25" x14ac:dyDescent="0.15">
      <c r="A4932" s="1">
        <v>4930</v>
      </c>
      <c r="B4932" s="2">
        <v>43894</v>
      </c>
      <c r="C4932" t="s">
        <v>2791</v>
      </c>
      <c r="D4932" t="s">
        <v>1103</v>
      </c>
      <c r="E4932">
        <v>0.1108</v>
      </c>
      <c r="F4932">
        <v>0.153</v>
      </c>
      <c r="G4932" t="s">
        <v>703</v>
      </c>
      <c r="H4932" t="s">
        <v>1786</v>
      </c>
      <c r="L4932" s="4">
        <f t="shared" si="80"/>
        <v>-5064</v>
      </c>
      <c r="M4932">
        <v>10000</v>
      </c>
      <c r="N4932">
        <v>2.9</v>
      </c>
      <c r="O4932" t="s">
        <v>15407</v>
      </c>
      <c r="P4932">
        <v>49</v>
      </c>
      <c r="Q4932" t="s">
        <v>7883</v>
      </c>
      <c r="R4932" t="s">
        <v>14065</v>
      </c>
      <c r="S4932" t="s">
        <v>20348</v>
      </c>
      <c r="T4932" t="s">
        <v>26530</v>
      </c>
      <c r="U4932" t="s">
        <v>27810</v>
      </c>
      <c r="V4932">
        <v>-0.3</v>
      </c>
      <c r="W4932">
        <v>-0.25</v>
      </c>
      <c r="X4932">
        <v>-300000</v>
      </c>
      <c r="Y4932">
        <v>-2315425.5619045808</v>
      </c>
    </row>
    <row r="4933" spans="1:25" x14ac:dyDescent="0.15">
      <c r="A4933" s="1">
        <v>4931</v>
      </c>
      <c r="B4933" s="2">
        <v>43894</v>
      </c>
      <c r="C4933" t="s">
        <v>2792</v>
      </c>
      <c r="D4933" t="s">
        <v>1103</v>
      </c>
      <c r="E4933">
        <v>6.7599999999999993E-2</v>
      </c>
      <c r="F4933">
        <v>4.5900000000000003E-2</v>
      </c>
      <c r="G4933" t="s">
        <v>52</v>
      </c>
      <c r="H4933" t="s">
        <v>1136</v>
      </c>
      <c r="L4933" s="4">
        <f t="shared" si="80"/>
        <v>3905.9999999999982</v>
      </c>
      <c r="M4933">
        <v>10000</v>
      </c>
      <c r="N4933">
        <v>2.9</v>
      </c>
      <c r="O4933" t="s">
        <v>15407</v>
      </c>
      <c r="P4933">
        <v>49</v>
      </c>
      <c r="Q4933" t="s">
        <v>7884</v>
      </c>
      <c r="R4933" t="s">
        <v>14066</v>
      </c>
      <c r="S4933" t="s">
        <v>20349</v>
      </c>
      <c r="T4933" t="s">
        <v>26531</v>
      </c>
      <c r="U4933" t="s">
        <v>27811</v>
      </c>
      <c r="V4933">
        <v>-0.3</v>
      </c>
      <c r="W4933">
        <v>-0.25</v>
      </c>
      <c r="X4933">
        <v>-300000</v>
      </c>
      <c r="Y4933">
        <v>-2315425.5619045808</v>
      </c>
    </row>
    <row r="4934" spans="1:25" x14ac:dyDescent="0.15">
      <c r="A4934" s="1">
        <v>4932</v>
      </c>
      <c r="B4934" s="2">
        <v>43895</v>
      </c>
      <c r="C4934" t="s">
        <v>2763</v>
      </c>
      <c r="D4934" t="s">
        <v>1103</v>
      </c>
      <c r="E4934">
        <v>5.74E-2</v>
      </c>
      <c r="F4934">
        <v>3.8699999999999998E-2</v>
      </c>
      <c r="G4934" t="s">
        <v>83</v>
      </c>
      <c r="H4934" t="s">
        <v>1167</v>
      </c>
      <c r="L4934" s="4">
        <f t="shared" si="80"/>
        <v>5610</v>
      </c>
      <c r="M4934">
        <v>10000</v>
      </c>
      <c r="N4934">
        <v>3</v>
      </c>
      <c r="O4934" t="s">
        <v>15403</v>
      </c>
      <c r="P4934">
        <v>20</v>
      </c>
      <c r="Q4934" t="s">
        <v>7885</v>
      </c>
      <c r="R4934" t="s">
        <v>14067</v>
      </c>
      <c r="S4934" t="s">
        <v>20350</v>
      </c>
      <c r="T4934" t="s">
        <v>26532</v>
      </c>
      <c r="U4934" t="s">
        <v>27810</v>
      </c>
      <c r="V4934">
        <v>-0.3</v>
      </c>
      <c r="W4934">
        <v>-0.25</v>
      </c>
      <c r="X4934">
        <v>-300000</v>
      </c>
      <c r="Y4934">
        <v>-2216308.1271132501</v>
      </c>
    </row>
    <row r="4935" spans="1:25" x14ac:dyDescent="0.15">
      <c r="A4935" s="1">
        <v>4933</v>
      </c>
      <c r="B4935" s="2">
        <v>43895</v>
      </c>
      <c r="C4935" t="s">
        <v>2764</v>
      </c>
      <c r="D4935" t="s">
        <v>1103</v>
      </c>
      <c r="E4935">
        <v>5.2900000000000003E-2</v>
      </c>
      <c r="F4935">
        <v>8.2000000000000003E-2</v>
      </c>
      <c r="G4935" t="s">
        <v>90</v>
      </c>
      <c r="H4935" t="s">
        <v>1174</v>
      </c>
      <c r="L4935" s="4">
        <f t="shared" si="80"/>
        <v>-9894</v>
      </c>
      <c r="M4935">
        <v>10000</v>
      </c>
      <c r="N4935">
        <v>3</v>
      </c>
      <c r="O4935" t="s">
        <v>15403</v>
      </c>
      <c r="P4935">
        <v>20</v>
      </c>
      <c r="Q4935" t="s">
        <v>7886</v>
      </c>
      <c r="R4935" t="s">
        <v>14068</v>
      </c>
      <c r="S4935" t="s">
        <v>20351</v>
      </c>
      <c r="T4935" t="s">
        <v>26533</v>
      </c>
      <c r="U4935" t="s">
        <v>27811</v>
      </c>
      <c r="V4935">
        <v>-0.3</v>
      </c>
      <c r="W4935">
        <v>-0.25</v>
      </c>
      <c r="X4935">
        <v>-300000</v>
      </c>
      <c r="Y4935">
        <v>-2216308.1271132501</v>
      </c>
    </row>
    <row r="4936" spans="1:25" x14ac:dyDescent="0.15">
      <c r="A4936" s="1">
        <v>4934</v>
      </c>
      <c r="B4936" s="2">
        <v>43895</v>
      </c>
      <c r="C4936" t="s">
        <v>2795</v>
      </c>
      <c r="D4936" t="s">
        <v>1103</v>
      </c>
      <c r="E4936">
        <v>9.1999999999999998E-2</v>
      </c>
      <c r="F4936">
        <v>7.46E-2</v>
      </c>
      <c r="G4936" t="s">
        <v>61</v>
      </c>
      <c r="H4936" t="s">
        <v>1145</v>
      </c>
      <c r="L4936" s="4">
        <f t="shared" si="80"/>
        <v>2262</v>
      </c>
      <c r="M4936">
        <v>10000</v>
      </c>
      <c r="N4936">
        <v>3</v>
      </c>
      <c r="O4936" t="s">
        <v>15407</v>
      </c>
      <c r="P4936">
        <v>48</v>
      </c>
      <c r="Q4936" t="s">
        <v>7887</v>
      </c>
      <c r="R4936" t="s">
        <v>14069</v>
      </c>
      <c r="S4936" t="s">
        <v>20352</v>
      </c>
      <c r="T4936" t="s">
        <v>26534</v>
      </c>
      <c r="U4936" t="s">
        <v>27810</v>
      </c>
      <c r="V4936">
        <v>-0.3</v>
      </c>
      <c r="W4936">
        <v>-0.25</v>
      </c>
      <c r="X4936">
        <v>-300000</v>
      </c>
      <c r="Y4936">
        <v>-2216308.1271132501</v>
      </c>
    </row>
    <row r="4937" spans="1:25" x14ac:dyDescent="0.15">
      <c r="A4937" s="1">
        <v>4935</v>
      </c>
      <c r="B4937" s="2">
        <v>43895</v>
      </c>
      <c r="C4937" t="s">
        <v>2796</v>
      </c>
      <c r="D4937" t="s">
        <v>1103</v>
      </c>
      <c r="E4937">
        <v>8.5400000000000004E-2</v>
      </c>
      <c r="F4937">
        <v>0.11219999999999999</v>
      </c>
      <c r="G4937" t="s">
        <v>330</v>
      </c>
      <c r="H4937" t="s">
        <v>1414</v>
      </c>
      <c r="L4937" s="4">
        <f t="shared" si="80"/>
        <v>-4019.9999999999986</v>
      </c>
      <c r="M4937">
        <v>10000</v>
      </c>
      <c r="N4937">
        <v>3</v>
      </c>
      <c r="O4937" t="s">
        <v>15407</v>
      </c>
      <c r="P4937">
        <v>48</v>
      </c>
      <c r="Q4937" t="s">
        <v>7888</v>
      </c>
      <c r="R4937" t="s">
        <v>14070</v>
      </c>
      <c r="S4937" t="s">
        <v>20353</v>
      </c>
      <c r="T4937" t="s">
        <v>26535</v>
      </c>
      <c r="U4937" t="s">
        <v>27811</v>
      </c>
      <c r="V4937">
        <v>-0.3</v>
      </c>
      <c r="W4937">
        <v>-0.25</v>
      </c>
      <c r="X4937">
        <v>-300000</v>
      </c>
      <c r="Y4937">
        <v>-2216308.1271132501</v>
      </c>
    </row>
    <row r="4938" spans="1:25" x14ac:dyDescent="0.15">
      <c r="A4938" s="1">
        <v>4936</v>
      </c>
      <c r="B4938" s="2">
        <v>43896</v>
      </c>
      <c r="C4938" t="s">
        <v>2763</v>
      </c>
      <c r="D4938" t="s">
        <v>1103</v>
      </c>
      <c r="E4938">
        <v>3.8699999999999998E-2</v>
      </c>
      <c r="F4938">
        <v>1.7500000000000002E-2</v>
      </c>
      <c r="G4938" t="s">
        <v>517</v>
      </c>
      <c r="H4938" t="s">
        <v>1600</v>
      </c>
      <c r="L4938" s="4">
        <f t="shared" si="80"/>
        <v>7843.9999999999991</v>
      </c>
      <c r="M4938">
        <v>10000</v>
      </c>
      <c r="N4938">
        <v>3</v>
      </c>
      <c r="O4938" t="s">
        <v>15403</v>
      </c>
      <c r="P4938">
        <v>19</v>
      </c>
      <c r="Q4938" t="s">
        <v>7889</v>
      </c>
      <c r="R4938" t="s">
        <v>14071</v>
      </c>
      <c r="S4938" t="s">
        <v>20354</v>
      </c>
      <c r="T4938" t="s">
        <v>26536</v>
      </c>
      <c r="U4938" t="s">
        <v>27810</v>
      </c>
      <c r="V4938">
        <v>-0.33333333333333348</v>
      </c>
      <c r="W4938">
        <v>-0.25</v>
      </c>
      <c r="X4938">
        <v>-333333.33333333349</v>
      </c>
      <c r="Y4938">
        <v>-2296632.8720967248</v>
      </c>
    </row>
    <row r="4939" spans="1:25" x14ac:dyDescent="0.15">
      <c r="A4939" s="1">
        <v>4937</v>
      </c>
      <c r="B4939" s="2">
        <v>43896</v>
      </c>
      <c r="C4939" t="s">
        <v>2764</v>
      </c>
      <c r="D4939" t="s">
        <v>1103</v>
      </c>
      <c r="E4939">
        <v>8.2000000000000003E-2</v>
      </c>
      <c r="F4939">
        <v>0.16400000000000001</v>
      </c>
      <c r="G4939" t="s">
        <v>277</v>
      </c>
      <c r="H4939" t="s">
        <v>1361</v>
      </c>
      <c r="L4939" s="4">
        <f t="shared" si="80"/>
        <v>-18860</v>
      </c>
      <c r="M4939">
        <v>10000</v>
      </c>
      <c r="N4939">
        <v>3</v>
      </c>
      <c r="O4939" t="s">
        <v>15403</v>
      </c>
      <c r="P4939">
        <v>19</v>
      </c>
      <c r="Q4939" t="s">
        <v>7890</v>
      </c>
      <c r="R4939" t="s">
        <v>14072</v>
      </c>
      <c r="S4939" t="s">
        <v>20355</v>
      </c>
      <c r="T4939" t="s">
        <v>26537</v>
      </c>
      <c r="U4939" t="s">
        <v>27811</v>
      </c>
      <c r="V4939">
        <v>-0.33333333333333348</v>
      </c>
      <c r="W4939">
        <v>-0.25</v>
      </c>
      <c r="X4939">
        <v>-333333.33333333349</v>
      </c>
      <c r="Y4939">
        <v>-2296632.8720967248</v>
      </c>
    </row>
    <row r="4940" spans="1:25" x14ac:dyDescent="0.15">
      <c r="A4940" s="1">
        <v>4938</v>
      </c>
      <c r="B4940" s="2">
        <v>43896</v>
      </c>
      <c r="C4940" t="s">
        <v>2795</v>
      </c>
      <c r="D4940" t="s">
        <v>1103</v>
      </c>
      <c r="E4940">
        <v>7.46E-2</v>
      </c>
      <c r="F4940">
        <v>4.9500000000000002E-2</v>
      </c>
      <c r="G4940" t="s">
        <v>81</v>
      </c>
      <c r="H4940" t="s">
        <v>1165</v>
      </c>
      <c r="L4940" s="4">
        <f t="shared" si="80"/>
        <v>6023.9999999999991</v>
      </c>
      <c r="M4940">
        <v>10000</v>
      </c>
      <c r="N4940">
        <v>3</v>
      </c>
      <c r="O4940" t="s">
        <v>15407</v>
      </c>
      <c r="P4940">
        <v>47</v>
      </c>
      <c r="Q4940" t="s">
        <v>7891</v>
      </c>
      <c r="R4940" t="s">
        <v>14073</v>
      </c>
      <c r="S4940" t="s">
        <v>20356</v>
      </c>
      <c r="T4940" t="s">
        <v>26538</v>
      </c>
      <c r="U4940" t="s">
        <v>27810</v>
      </c>
      <c r="V4940">
        <v>-0.33333333333333348</v>
      </c>
      <c r="W4940">
        <v>-0.25</v>
      </c>
      <c r="X4940">
        <v>-333333.33333333349</v>
      </c>
      <c r="Y4940">
        <v>-2296632.8720967248</v>
      </c>
    </row>
    <row r="4941" spans="1:25" x14ac:dyDescent="0.15">
      <c r="A4941" s="1">
        <v>4939</v>
      </c>
      <c r="B4941" s="2">
        <v>43896</v>
      </c>
      <c r="C4941" t="s">
        <v>2796</v>
      </c>
      <c r="D4941" t="s">
        <v>1103</v>
      </c>
      <c r="E4941">
        <v>0.11219999999999999</v>
      </c>
      <c r="F4941">
        <v>0.1918</v>
      </c>
      <c r="G4941" t="s">
        <v>207</v>
      </c>
      <c r="H4941" t="s">
        <v>1291</v>
      </c>
      <c r="L4941" s="4">
        <f t="shared" si="80"/>
        <v>-15124</v>
      </c>
      <c r="M4941">
        <v>10000</v>
      </c>
      <c r="N4941">
        <v>3</v>
      </c>
      <c r="O4941" t="s">
        <v>15407</v>
      </c>
      <c r="P4941">
        <v>47</v>
      </c>
      <c r="Q4941" t="s">
        <v>7892</v>
      </c>
      <c r="R4941" t="s">
        <v>14074</v>
      </c>
      <c r="S4941" t="s">
        <v>20357</v>
      </c>
      <c r="T4941" t="s">
        <v>26539</v>
      </c>
      <c r="U4941" t="s">
        <v>27811</v>
      </c>
      <c r="V4941">
        <v>-0.33333333333333348</v>
      </c>
      <c r="W4941">
        <v>-0.25</v>
      </c>
      <c r="X4941">
        <v>-333333.33333333349</v>
      </c>
      <c r="Y4941">
        <v>-2296632.8720967248</v>
      </c>
    </row>
    <row r="4942" spans="1:25" x14ac:dyDescent="0.15">
      <c r="A4942" s="1">
        <v>4940</v>
      </c>
      <c r="B4942" s="2">
        <v>43899</v>
      </c>
      <c r="C4942" t="s">
        <v>2783</v>
      </c>
      <c r="D4942" t="s">
        <v>1103</v>
      </c>
      <c r="E4942">
        <v>7.0099999999999996E-2</v>
      </c>
      <c r="F4942">
        <v>0.10580000000000001</v>
      </c>
      <c r="G4942" t="s">
        <v>256</v>
      </c>
      <c r="H4942" t="s">
        <v>1340</v>
      </c>
      <c r="L4942" s="4">
        <f t="shared" si="80"/>
        <v>2856.0000000000009</v>
      </c>
      <c r="M4942">
        <v>10000</v>
      </c>
      <c r="N4942">
        <v>2.85</v>
      </c>
      <c r="O4942" t="s">
        <v>15403</v>
      </c>
      <c r="P4942">
        <v>16</v>
      </c>
      <c r="Q4942" t="s">
        <v>7893</v>
      </c>
      <c r="R4942" t="s">
        <v>14075</v>
      </c>
      <c r="S4942" t="s">
        <v>20358</v>
      </c>
      <c r="T4942" t="s">
        <v>26540</v>
      </c>
      <c r="U4942" t="s">
        <v>27810</v>
      </c>
      <c r="V4942">
        <v>-0.66666666666666674</v>
      </c>
      <c r="W4942">
        <v>-0.25</v>
      </c>
      <c r="X4942">
        <v>-666666.66666666674</v>
      </c>
      <c r="Y4942">
        <v>-2443398.3713039472</v>
      </c>
    </row>
    <row r="4943" spans="1:25" x14ac:dyDescent="0.15">
      <c r="A4943" s="1">
        <v>4941</v>
      </c>
      <c r="B4943" s="2">
        <v>43899</v>
      </c>
      <c r="C4943" t="s">
        <v>2784</v>
      </c>
      <c r="D4943" t="s">
        <v>1103</v>
      </c>
      <c r="E4943">
        <v>6.7199999999999996E-2</v>
      </c>
      <c r="F4943">
        <v>3.8300000000000001E-2</v>
      </c>
      <c r="G4943" t="s">
        <v>139</v>
      </c>
      <c r="H4943" t="s">
        <v>1223</v>
      </c>
      <c r="L4943" s="4">
        <f t="shared" si="80"/>
        <v>-2889.9999999999995</v>
      </c>
      <c r="M4943">
        <v>10000</v>
      </c>
      <c r="N4943">
        <v>2.85</v>
      </c>
      <c r="O4943" t="s">
        <v>15403</v>
      </c>
      <c r="P4943">
        <v>16</v>
      </c>
      <c r="Q4943" t="s">
        <v>7894</v>
      </c>
      <c r="R4943" t="s">
        <v>14076</v>
      </c>
      <c r="S4943" t="s">
        <v>20359</v>
      </c>
      <c r="T4943" t="s">
        <v>26541</v>
      </c>
      <c r="U4943" t="s">
        <v>27811</v>
      </c>
      <c r="V4943">
        <v>-0.66666666666666674</v>
      </c>
      <c r="W4943">
        <v>-0.25</v>
      </c>
      <c r="X4943">
        <v>-666666.66666666674</v>
      </c>
      <c r="Y4943">
        <v>-2443398.3713039472</v>
      </c>
    </row>
    <row r="4944" spans="1:25" x14ac:dyDescent="0.15">
      <c r="A4944" s="1">
        <v>4942</v>
      </c>
      <c r="B4944" s="2">
        <v>43899</v>
      </c>
      <c r="C4944" t="s">
        <v>2797</v>
      </c>
      <c r="D4944" t="s">
        <v>1103</v>
      </c>
      <c r="E4944">
        <v>0.1099</v>
      </c>
      <c r="F4944">
        <v>0.14480000000000001</v>
      </c>
      <c r="G4944" t="s">
        <v>213</v>
      </c>
      <c r="H4944" t="s">
        <v>1297</v>
      </c>
      <c r="L4944" s="4">
        <f t="shared" si="80"/>
        <v>-28618.000000000011</v>
      </c>
      <c r="M4944">
        <v>10000</v>
      </c>
      <c r="N4944">
        <v>2.85</v>
      </c>
      <c r="O4944" t="s">
        <v>15407</v>
      </c>
      <c r="P4944">
        <v>44</v>
      </c>
      <c r="Q4944" t="s">
        <v>7895</v>
      </c>
      <c r="R4944" t="s">
        <v>14077</v>
      </c>
      <c r="S4944" t="s">
        <v>20360</v>
      </c>
      <c r="T4944" t="s">
        <v>26542</v>
      </c>
      <c r="U4944" t="s">
        <v>27810</v>
      </c>
      <c r="V4944">
        <v>-0.66666666666666674</v>
      </c>
      <c r="W4944">
        <v>-0.25</v>
      </c>
      <c r="X4944">
        <v>-666666.66666666674</v>
      </c>
      <c r="Y4944">
        <v>-2443398.3713039472</v>
      </c>
    </row>
    <row r="4945" spans="1:25" x14ac:dyDescent="0.15">
      <c r="A4945" s="1">
        <v>4943</v>
      </c>
      <c r="B4945" s="2">
        <v>43899</v>
      </c>
      <c r="C4945" t="s">
        <v>2798</v>
      </c>
      <c r="D4945" t="s">
        <v>1103</v>
      </c>
      <c r="E4945">
        <v>0.105</v>
      </c>
      <c r="F4945">
        <v>7.3899999999999993E-2</v>
      </c>
      <c r="G4945" t="s">
        <v>137</v>
      </c>
      <c r="H4945" t="s">
        <v>1221</v>
      </c>
      <c r="L4945" s="4">
        <f t="shared" si="80"/>
        <v>30478.000000000004</v>
      </c>
      <c r="M4945">
        <v>10000</v>
      </c>
      <c r="N4945">
        <v>2.85</v>
      </c>
      <c r="O4945" t="s">
        <v>15407</v>
      </c>
      <c r="P4945">
        <v>44</v>
      </c>
      <c r="Q4945" t="s">
        <v>7896</v>
      </c>
      <c r="R4945" t="s">
        <v>14078</v>
      </c>
      <c r="S4945" t="s">
        <v>20361</v>
      </c>
      <c r="T4945" t="s">
        <v>26543</v>
      </c>
      <c r="U4945" t="s">
        <v>27811</v>
      </c>
      <c r="V4945">
        <v>-0.66666666666666674</v>
      </c>
      <c r="W4945">
        <v>-0.25</v>
      </c>
      <c r="X4945">
        <v>-666666.66666666674</v>
      </c>
      <c r="Y4945">
        <v>-2443398.3713039472</v>
      </c>
    </row>
    <row r="4946" spans="1:25" x14ac:dyDescent="0.15">
      <c r="A4946" s="1">
        <v>4944</v>
      </c>
      <c r="B4946" s="2">
        <v>43900</v>
      </c>
      <c r="C4946" t="s">
        <v>2771</v>
      </c>
      <c r="D4946" t="s">
        <v>1103</v>
      </c>
      <c r="E4946">
        <v>7.5800000000000006E-2</v>
      </c>
      <c r="F4946">
        <v>5.1200000000000002E-2</v>
      </c>
      <c r="G4946" t="s">
        <v>126</v>
      </c>
      <c r="H4946" t="s">
        <v>1210</v>
      </c>
      <c r="L4946" s="4">
        <f t="shared" si="80"/>
        <v>-1722.0000000000002</v>
      </c>
      <c r="M4946">
        <v>10000</v>
      </c>
      <c r="N4946">
        <v>2.9</v>
      </c>
      <c r="O4946" t="s">
        <v>15403</v>
      </c>
      <c r="P4946">
        <v>15</v>
      </c>
      <c r="Q4946" t="s">
        <v>7897</v>
      </c>
      <c r="R4946" t="s">
        <v>14079</v>
      </c>
      <c r="S4946" t="s">
        <v>20362</v>
      </c>
      <c r="T4946" t="s">
        <v>26544</v>
      </c>
      <c r="U4946" t="s">
        <v>27810</v>
      </c>
      <c r="V4946">
        <v>-0.66666666666666674</v>
      </c>
      <c r="W4946">
        <v>-0.25</v>
      </c>
      <c r="X4946">
        <v>-666666.66666666674</v>
      </c>
      <c r="Y4946">
        <v>-2360182.494030803</v>
      </c>
    </row>
    <row r="4947" spans="1:25" x14ac:dyDescent="0.15">
      <c r="A4947" s="1">
        <v>4945</v>
      </c>
      <c r="B4947" s="2">
        <v>43900</v>
      </c>
      <c r="C4947" t="s">
        <v>2772</v>
      </c>
      <c r="D4947" t="s">
        <v>1103</v>
      </c>
      <c r="E4947">
        <v>5.8099999999999999E-2</v>
      </c>
      <c r="F4947">
        <v>7.6600000000000001E-2</v>
      </c>
      <c r="G4947" t="s">
        <v>152</v>
      </c>
      <c r="H4947" t="s">
        <v>1236</v>
      </c>
      <c r="L4947" s="4">
        <f t="shared" si="80"/>
        <v>1665.0000000000002</v>
      </c>
      <c r="M4947">
        <v>10000</v>
      </c>
      <c r="N4947">
        <v>2.9</v>
      </c>
      <c r="O4947" t="s">
        <v>15403</v>
      </c>
      <c r="P4947">
        <v>15</v>
      </c>
      <c r="Q4947" t="s">
        <v>7898</v>
      </c>
      <c r="R4947" t="s">
        <v>14080</v>
      </c>
      <c r="S4947" t="s">
        <v>20363</v>
      </c>
      <c r="T4947" t="s">
        <v>26545</v>
      </c>
      <c r="U4947" t="s">
        <v>27811</v>
      </c>
      <c r="V4947">
        <v>-0.66666666666666674</v>
      </c>
      <c r="W4947">
        <v>-0.25</v>
      </c>
      <c r="X4947">
        <v>-666666.66666666674</v>
      </c>
      <c r="Y4947">
        <v>-2360182.494030803</v>
      </c>
    </row>
    <row r="4948" spans="1:25" x14ac:dyDescent="0.15">
      <c r="A4948" s="1">
        <v>4946</v>
      </c>
      <c r="B4948" s="2">
        <v>43900</v>
      </c>
      <c r="C4948" t="s">
        <v>2791</v>
      </c>
      <c r="D4948" t="s">
        <v>1103</v>
      </c>
      <c r="E4948">
        <v>0.1169</v>
      </c>
      <c r="F4948">
        <v>9.4899999999999998E-2</v>
      </c>
      <c r="G4948" t="s">
        <v>55</v>
      </c>
      <c r="H4948" t="s">
        <v>1139</v>
      </c>
      <c r="L4948" s="4">
        <f t="shared" si="80"/>
        <v>17820.000000000004</v>
      </c>
      <c r="M4948">
        <v>10000</v>
      </c>
      <c r="N4948">
        <v>2.9</v>
      </c>
      <c r="O4948" t="s">
        <v>15407</v>
      </c>
      <c r="P4948">
        <v>43</v>
      </c>
      <c r="Q4948" t="s">
        <v>7899</v>
      </c>
      <c r="R4948" t="s">
        <v>14081</v>
      </c>
      <c r="S4948" t="s">
        <v>20364</v>
      </c>
      <c r="T4948" t="s">
        <v>26546</v>
      </c>
      <c r="U4948" t="s">
        <v>27810</v>
      </c>
      <c r="V4948">
        <v>-0.66666666666666674</v>
      </c>
      <c r="W4948">
        <v>-0.25</v>
      </c>
      <c r="X4948">
        <v>-666666.66666666674</v>
      </c>
      <c r="Y4948">
        <v>-2360182.494030803</v>
      </c>
    </row>
    <row r="4949" spans="1:25" x14ac:dyDescent="0.15">
      <c r="A4949" s="1">
        <v>4947</v>
      </c>
      <c r="B4949" s="2">
        <v>43900</v>
      </c>
      <c r="C4949" t="s">
        <v>2792</v>
      </c>
      <c r="D4949" t="s">
        <v>1103</v>
      </c>
      <c r="E4949">
        <v>9.4500000000000001E-2</v>
      </c>
      <c r="F4949">
        <v>0.1145</v>
      </c>
      <c r="G4949" t="s">
        <v>63</v>
      </c>
      <c r="H4949" t="s">
        <v>1147</v>
      </c>
      <c r="L4949" s="4">
        <f t="shared" si="80"/>
        <v>-19400.000000000004</v>
      </c>
      <c r="M4949">
        <v>10000</v>
      </c>
      <c r="N4949">
        <v>2.9</v>
      </c>
      <c r="O4949" t="s">
        <v>15407</v>
      </c>
      <c r="P4949">
        <v>43</v>
      </c>
      <c r="Q4949" t="s">
        <v>7900</v>
      </c>
      <c r="R4949" t="s">
        <v>14082</v>
      </c>
      <c r="S4949" t="s">
        <v>20365</v>
      </c>
      <c r="T4949" t="s">
        <v>26547</v>
      </c>
      <c r="U4949" t="s">
        <v>27811</v>
      </c>
      <c r="V4949">
        <v>-0.66666666666666674</v>
      </c>
      <c r="W4949">
        <v>-0.25</v>
      </c>
      <c r="X4949">
        <v>-666666.66666666674</v>
      </c>
      <c r="Y4949">
        <v>-2360182.494030803</v>
      </c>
    </row>
    <row r="4950" spans="1:25" x14ac:dyDescent="0.15">
      <c r="A4950" s="1">
        <v>4948</v>
      </c>
      <c r="B4950" s="2">
        <v>43901</v>
      </c>
      <c r="C4950" t="s">
        <v>2771</v>
      </c>
      <c r="D4950" t="s">
        <v>1103</v>
      </c>
      <c r="E4950">
        <v>5.1200000000000002E-2</v>
      </c>
      <c r="F4950">
        <v>4.0500000000000001E-2</v>
      </c>
      <c r="G4950" t="s">
        <v>139</v>
      </c>
      <c r="H4950" t="s">
        <v>1223</v>
      </c>
      <c r="L4950" s="4">
        <f t="shared" si="80"/>
        <v>-1070.0000000000002</v>
      </c>
      <c r="M4950">
        <v>10000</v>
      </c>
      <c r="N4950">
        <v>2.9</v>
      </c>
      <c r="O4950" t="s">
        <v>15403</v>
      </c>
      <c r="P4950">
        <v>14</v>
      </c>
      <c r="Q4950" t="s">
        <v>7901</v>
      </c>
      <c r="R4950" t="s">
        <v>14083</v>
      </c>
      <c r="S4950" t="s">
        <v>20366</v>
      </c>
      <c r="T4950" t="s">
        <v>26548</v>
      </c>
      <c r="U4950" t="s">
        <v>27810</v>
      </c>
      <c r="V4950">
        <v>-0.66666666666666674</v>
      </c>
      <c r="W4950">
        <v>-0.25</v>
      </c>
      <c r="X4950">
        <v>-666666.66666666674</v>
      </c>
      <c r="Y4950">
        <v>-2421343.8555251909</v>
      </c>
    </row>
    <row r="4951" spans="1:25" x14ac:dyDescent="0.15">
      <c r="A4951" s="1">
        <v>4949</v>
      </c>
      <c r="B4951" s="2">
        <v>43901</v>
      </c>
      <c r="C4951" t="s">
        <v>2772</v>
      </c>
      <c r="D4951" t="s">
        <v>1103</v>
      </c>
      <c r="E4951">
        <v>7.6600000000000001E-2</v>
      </c>
      <c r="F4951">
        <v>9.98E-2</v>
      </c>
      <c r="G4951" t="s">
        <v>256</v>
      </c>
      <c r="H4951" t="s">
        <v>1340</v>
      </c>
      <c r="L4951" s="4">
        <f t="shared" si="80"/>
        <v>1855.9999999999998</v>
      </c>
      <c r="M4951">
        <v>10000</v>
      </c>
      <c r="N4951">
        <v>2.9</v>
      </c>
      <c r="O4951" t="s">
        <v>15403</v>
      </c>
      <c r="P4951">
        <v>14</v>
      </c>
      <c r="Q4951" t="s">
        <v>7902</v>
      </c>
      <c r="R4951" t="s">
        <v>14084</v>
      </c>
      <c r="S4951" t="s">
        <v>20367</v>
      </c>
      <c r="T4951" t="s">
        <v>26549</v>
      </c>
      <c r="U4951" t="s">
        <v>27811</v>
      </c>
      <c r="V4951">
        <v>-0.66666666666666674</v>
      </c>
      <c r="W4951">
        <v>-0.25</v>
      </c>
      <c r="X4951">
        <v>-666666.66666666674</v>
      </c>
      <c r="Y4951">
        <v>-2421343.8555251909</v>
      </c>
    </row>
    <row r="4952" spans="1:25" x14ac:dyDescent="0.15">
      <c r="A4952" s="1">
        <v>4950</v>
      </c>
      <c r="B4952" s="2">
        <v>43901</v>
      </c>
      <c r="C4952" t="s">
        <v>2791</v>
      </c>
      <c r="D4952" t="s">
        <v>1103</v>
      </c>
      <c r="E4952">
        <v>9.4899999999999998E-2</v>
      </c>
      <c r="F4952">
        <v>8.7499999999999994E-2</v>
      </c>
      <c r="G4952" t="s">
        <v>788</v>
      </c>
      <c r="H4952" t="s">
        <v>1871</v>
      </c>
      <c r="L4952" s="4">
        <f t="shared" si="80"/>
        <v>6956.0000000000036</v>
      </c>
      <c r="M4952">
        <v>10000</v>
      </c>
      <c r="N4952">
        <v>2.9</v>
      </c>
      <c r="O4952" t="s">
        <v>15407</v>
      </c>
      <c r="P4952">
        <v>42</v>
      </c>
      <c r="Q4952" t="s">
        <v>7903</v>
      </c>
      <c r="R4952" t="s">
        <v>14085</v>
      </c>
      <c r="S4952" t="s">
        <v>20368</v>
      </c>
      <c r="T4952" t="s">
        <v>26550</v>
      </c>
      <c r="U4952" t="s">
        <v>27810</v>
      </c>
      <c r="V4952">
        <v>-0.66666666666666674</v>
      </c>
      <c r="W4952">
        <v>-0.25</v>
      </c>
      <c r="X4952">
        <v>-666666.66666666674</v>
      </c>
      <c r="Y4952">
        <v>-2421343.8555251909</v>
      </c>
    </row>
    <row r="4953" spans="1:25" x14ac:dyDescent="0.15">
      <c r="A4953" s="1">
        <v>4951</v>
      </c>
      <c r="B4953" s="2">
        <v>43901</v>
      </c>
      <c r="C4953" t="s">
        <v>2792</v>
      </c>
      <c r="D4953" t="s">
        <v>1103</v>
      </c>
      <c r="E4953">
        <v>0.1145</v>
      </c>
      <c r="F4953">
        <v>0.14549999999999999</v>
      </c>
      <c r="G4953" t="s">
        <v>334</v>
      </c>
      <c r="H4953" t="s">
        <v>1418</v>
      </c>
      <c r="L4953" s="4">
        <f t="shared" si="80"/>
        <v>-27279.999999999989</v>
      </c>
      <c r="M4953">
        <v>10000</v>
      </c>
      <c r="N4953">
        <v>2.9</v>
      </c>
      <c r="O4953" t="s">
        <v>15407</v>
      </c>
      <c r="P4953">
        <v>42</v>
      </c>
      <c r="Q4953" t="s">
        <v>7904</v>
      </c>
      <c r="R4953" t="s">
        <v>14086</v>
      </c>
      <c r="S4953" t="s">
        <v>20369</v>
      </c>
      <c r="T4953" t="s">
        <v>26551</v>
      </c>
      <c r="U4953" t="s">
        <v>27811</v>
      </c>
      <c r="V4953">
        <v>-0.66666666666666674</v>
      </c>
      <c r="W4953">
        <v>-0.25</v>
      </c>
      <c r="X4953">
        <v>-666666.66666666674</v>
      </c>
      <c r="Y4953">
        <v>-2421343.8555251909</v>
      </c>
    </row>
    <row r="4954" spans="1:25" x14ac:dyDescent="0.15">
      <c r="A4954" s="1">
        <v>4952</v>
      </c>
      <c r="B4954" s="2">
        <v>43902</v>
      </c>
      <c r="C4954" t="s">
        <v>2783</v>
      </c>
      <c r="D4954" t="s">
        <v>1103</v>
      </c>
      <c r="E4954">
        <v>6.2199999999999998E-2</v>
      </c>
      <c r="F4954">
        <v>5.96E-2</v>
      </c>
      <c r="G4954" t="s">
        <v>325</v>
      </c>
      <c r="H4954" t="s">
        <v>1409</v>
      </c>
      <c r="L4954" s="4">
        <f t="shared" si="80"/>
        <v>1481.9999999999989</v>
      </c>
      <c r="M4954">
        <v>10000</v>
      </c>
      <c r="N4954">
        <v>2.85</v>
      </c>
      <c r="O4954" t="s">
        <v>15403</v>
      </c>
      <c r="P4954">
        <v>13</v>
      </c>
      <c r="Q4954" t="s">
        <v>7905</v>
      </c>
      <c r="R4954" t="s">
        <v>14087</v>
      </c>
      <c r="S4954" t="s">
        <v>20370</v>
      </c>
      <c r="T4954" t="s">
        <v>26552</v>
      </c>
      <c r="U4954" t="s">
        <v>27810</v>
      </c>
      <c r="V4954">
        <v>-0.66666666666666674</v>
      </c>
      <c r="W4954">
        <v>-0.5</v>
      </c>
      <c r="X4954">
        <v>-666666.66666666674</v>
      </c>
      <c r="Y4954">
        <v>-4973332.9885155791</v>
      </c>
    </row>
    <row r="4955" spans="1:25" x14ac:dyDescent="0.15">
      <c r="A4955" s="1">
        <v>4953</v>
      </c>
      <c r="B4955" s="2">
        <v>43902</v>
      </c>
      <c r="C4955" t="s">
        <v>2784</v>
      </c>
      <c r="D4955" t="s">
        <v>1103</v>
      </c>
      <c r="E4955">
        <v>7.1099999999999997E-2</v>
      </c>
      <c r="F4955">
        <v>0.10929999999999999</v>
      </c>
      <c r="G4955" t="s">
        <v>644</v>
      </c>
      <c r="H4955" t="s">
        <v>1727</v>
      </c>
      <c r="L4955" s="4">
        <f t="shared" si="80"/>
        <v>-19482</v>
      </c>
      <c r="M4955">
        <v>10000</v>
      </c>
      <c r="N4955">
        <v>2.85</v>
      </c>
      <c r="O4955" t="s">
        <v>15403</v>
      </c>
      <c r="P4955">
        <v>13</v>
      </c>
      <c r="Q4955" t="s">
        <v>7906</v>
      </c>
      <c r="R4955" t="s">
        <v>14088</v>
      </c>
      <c r="S4955" t="s">
        <v>20371</v>
      </c>
      <c r="T4955" t="s">
        <v>26553</v>
      </c>
      <c r="U4955" t="s">
        <v>27811</v>
      </c>
      <c r="V4955">
        <v>-0.66666666666666674</v>
      </c>
      <c r="W4955">
        <v>-0.5</v>
      </c>
      <c r="X4955">
        <v>-666666.66666666674</v>
      </c>
      <c r="Y4955">
        <v>-4973332.9885155791</v>
      </c>
    </row>
    <row r="4956" spans="1:25" x14ac:dyDescent="0.15">
      <c r="A4956" s="1">
        <v>4954</v>
      </c>
      <c r="B4956" s="2">
        <v>43902</v>
      </c>
      <c r="C4956" t="s">
        <v>2797</v>
      </c>
      <c r="D4956" t="s">
        <v>1103</v>
      </c>
      <c r="E4956">
        <v>0.115</v>
      </c>
      <c r="F4956">
        <v>0.109</v>
      </c>
      <c r="G4956" t="s">
        <v>325</v>
      </c>
      <c r="H4956" t="s">
        <v>1409</v>
      </c>
      <c r="L4956" s="4">
        <f t="shared" si="80"/>
        <v>3420.0000000000032</v>
      </c>
      <c r="M4956">
        <v>10000</v>
      </c>
      <c r="N4956">
        <v>2.85</v>
      </c>
      <c r="O4956" t="s">
        <v>15407</v>
      </c>
      <c r="P4956">
        <v>41</v>
      </c>
      <c r="Q4956" t="s">
        <v>7907</v>
      </c>
      <c r="R4956" t="s">
        <v>14089</v>
      </c>
      <c r="S4956" t="s">
        <v>20372</v>
      </c>
      <c r="T4956" t="s">
        <v>26554</v>
      </c>
      <c r="U4956" t="s">
        <v>27810</v>
      </c>
      <c r="V4956">
        <v>-0.66666666666666674</v>
      </c>
      <c r="W4956">
        <v>-0.5</v>
      </c>
      <c r="X4956">
        <v>-666666.66666666674</v>
      </c>
      <c r="Y4956">
        <v>-4973332.9885155791</v>
      </c>
    </row>
    <row r="4957" spans="1:25" x14ac:dyDescent="0.15">
      <c r="A4957" s="1">
        <v>4955</v>
      </c>
      <c r="B4957" s="2">
        <v>43902</v>
      </c>
      <c r="C4957" t="s">
        <v>2798</v>
      </c>
      <c r="D4957" t="s">
        <v>1103</v>
      </c>
      <c r="E4957">
        <v>0.1193</v>
      </c>
      <c r="F4957">
        <v>0.15859999999999999</v>
      </c>
      <c r="G4957" t="s">
        <v>96</v>
      </c>
      <c r="H4957" t="s">
        <v>1180</v>
      </c>
      <c r="L4957" s="4">
        <f t="shared" si="80"/>
        <v>-22793.999999999993</v>
      </c>
      <c r="M4957">
        <v>10000</v>
      </c>
      <c r="N4957">
        <v>2.85</v>
      </c>
      <c r="O4957" t="s">
        <v>15407</v>
      </c>
      <c r="P4957">
        <v>41</v>
      </c>
      <c r="Q4957" t="s">
        <v>7908</v>
      </c>
      <c r="R4957" t="s">
        <v>14090</v>
      </c>
      <c r="S4957" t="s">
        <v>20373</v>
      </c>
      <c r="T4957" t="s">
        <v>26555</v>
      </c>
      <c r="U4957" t="s">
        <v>27811</v>
      </c>
      <c r="V4957">
        <v>-0.66666666666666674</v>
      </c>
      <c r="W4957">
        <v>-0.5</v>
      </c>
      <c r="X4957">
        <v>-666666.66666666674</v>
      </c>
      <c r="Y4957">
        <v>-4973332.9885155791</v>
      </c>
    </row>
    <row r="4958" spans="1:25" x14ac:dyDescent="0.15">
      <c r="A4958" s="1">
        <v>4956</v>
      </c>
      <c r="B4958" s="2">
        <v>43903</v>
      </c>
      <c r="C4958" t="s">
        <v>2777</v>
      </c>
      <c r="D4958" t="s">
        <v>1103</v>
      </c>
      <c r="E4958">
        <v>8.3299999999999999E-2</v>
      </c>
      <c r="F4958">
        <v>2.9499999999999998E-2</v>
      </c>
      <c r="G4958" t="s">
        <v>644</v>
      </c>
      <c r="H4958" t="s">
        <v>1727</v>
      </c>
      <c r="L4958" s="4">
        <f t="shared" si="80"/>
        <v>27438</v>
      </c>
      <c r="M4958">
        <v>10000</v>
      </c>
      <c r="N4958">
        <v>2.8</v>
      </c>
      <c r="O4958" t="s">
        <v>15403</v>
      </c>
      <c r="P4958">
        <v>12</v>
      </c>
      <c r="Q4958" t="s">
        <v>7909</v>
      </c>
      <c r="R4958" t="s">
        <v>14091</v>
      </c>
      <c r="S4958" t="s">
        <v>20374</v>
      </c>
      <c r="T4958" t="s">
        <v>26556</v>
      </c>
      <c r="U4958" t="s">
        <v>27810</v>
      </c>
      <c r="V4958">
        <v>-0.66666666666666674</v>
      </c>
      <c r="W4958">
        <v>-0.5</v>
      </c>
      <c r="X4958">
        <v>-666666.66666666674</v>
      </c>
      <c r="Y4958">
        <v>-5116649.3723917874</v>
      </c>
    </row>
    <row r="4959" spans="1:25" x14ac:dyDescent="0.15">
      <c r="A4959" s="1">
        <v>4957</v>
      </c>
      <c r="B4959" s="2">
        <v>43903</v>
      </c>
      <c r="C4959" t="s">
        <v>2778</v>
      </c>
      <c r="D4959" t="s">
        <v>1103</v>
      </c>
      <c r="E4959">
        <v>8.3099999999999993E-2</v>
      </c>
      <c r="F4959">
        <v>0.1588</v>
      </c>
      <c r="G4959" t="s">
        <v>644</v>
      </c>
      <c r="H4959" t="s">
        <v>1727</v>
      </c>
      <c r="L4959" s="4">
        <f t="shared" si="80"/>
        <v>-38607</v>
      </c>
      <c r="M4959">
        <v>10000</v>
      </c>
      <c r="N4959">
        <v>2.8</v>
      </c>
      <c r="O4959" t="s">
        <v>15403</v>
      </c>
      <c r="P4959">
        <v>12</v>
      </c>
      <c r="Q4959" t="s">
        <v>7910</v>
      </c>
      <c r="R4959" t="s">
        <v>14091</v>
      </c>
      <c r="S4959" t="s">
        <v>20375</v>
      </c>
      <c r="T4959" t="s">
        <v>26556</v>
      </c>
      <c r="U4959" t="s">
        <v>27811</v>
      </c>
      <c r="V4959">
        <v>-0.66666666666666674</v>
      </c>
      <c r="W4959">
        <v>-0.5</v>
      </c>
      <c r="X4959">
        <v>-666666.66666666674</v>
      </c>
      <c r="Y4959">
        <v>-5116649.3723917874</v>
      </c>
    </row>
    <row r="4960" spans="1:25" x14ac:dyDescent="0.15">
      <c r="A4960" s="1">
        <v>4958</v>
      </c>
      <c r="B4960" s="2">
        <v>43903</v>
      </c>
      <c r="C4960" t="s">
        <v>2793</v>
      </c>
      <c r="D4960" t="s">
        <v>1103</v>
      </c>
      <c r="E4960">
        <v>0.13569999999999999</v>
      </c>
      <c r="F4960">
        <v>8.4599999999999995E-2</v>
      </c>
      <c r="G4960" t="s">
        <v>475</v>
      </c>
      <c r="H4960" t="s">
        <v>1558</v>
      </c>
      <c r="L4960" s="4">
        <f t="shared" si="80"/>
        <v>30659.999999999996</v>
      </c>
      <c r="M4960">
        <v>10000</v>
      </c>
      <c r="N4960">
        <v>2.8</v>
      </c>
      <c r="O4960" t="s">
        <v>15407</v>
      </c>
      <c r="P4960">
        <v>40</v>
      </c>
      <c r="Q4960" t="s">
        <v>7911</v>
      </c>
      <c r="R4960" t="s">
        <v>14092</v>
      </c>
      <c r="S4960" t="s">
        <v>20376</v>
      </c>
      <c r="T4960" t="s">
        <v>26557</v>
      </c>
      <c r="U4960" t="s">
        <v>27810</v>
      </c>
      <c r="V4960">
        <v>-0.66666666666666674</v>
      </c>
      <c r="W4960">
        <v>-0.5</v>
      </c>
      <c r="X4960">
        <v>-666666.66666666674</v>
      </c>
      <c r="Y4960">
        <v>-5116649.3723917874</v>
      </c>
    </row>
    <row r="4961" spans="1:25" x14ac:dyDescent="0.15">
      <c r="A4961" s="1">
        <v>4959</v>
      </c>
      <c r="B4961" s="2">
        <v>43903</v>
      </c>
      <c r="C4961" t="s">
        <v>2794</v>
      </c>
      <c r="D4961" t="s">
        <v>1103</v>
      </c>
      <c r="E4961">
        <v>0.13100000000000001</v>
      </c>
      <c r="F4961">
        <v>0.20710000000000001</v>
      </c>
      <c r="G4961" t="s">
        <v>247</v>
      </c>
      <c r="H4961" t="s">
        <v>1331</v>
      </c>
      <c r="L4961" s="4">
        <f t="shared" si="80"/>
        <v>-49465</v>
      </c>
      <c r="M4961">
        <v>10000</v>
      </c>
      <c r="N4961">
        <v>2.8</v>
      </c>
      <c r="O4961" t="s">
        <v>15407</v>
      </c>
      <c r="P4961">
        <v>40</v>
      </c>
      <c r="Q4961" t="s">
        <v>7912</v>
      </c>
      <c r="R4961" t="s">
        <v>14093</v>
      </c>
      <c r="S4961" t="s">
        <v>20377</v>
      </c>
      <c r="T4961" t="s">
        <v>26558</v>
      </c>
      <c r="U4961" t="s">
        <v>27811</v>
      </c>
      <c r="V4961">
        <v>-0.66666666666666674</v>
      </c>
      <c r="W4961">
        <v>-0.5</v>
      </c>
      <c r="X4961">
        <v>-666666.66666666674</v>
      </c>
      <c r="Y4961">
        <v>-5116649.3723917874</v>
      </c>
    </row>
    <row r="4962" spans="1:25" x14ac:dyDescent="0.15">
      <c r="A4962" s="1">
        <v>4960</v>
      </c>
      <c r="B4962" s="2">
        <v>43906</v>
      </c>
      <c r="C4962" t="s">
        <v>2775</v>
      </c>
      <c r="D4962" t="s">
        <v>1103</v>
      </c>
      <c r="E4962">
        <v>6.3200000000000006E-2</v>
      </c>
      <c r="F4962">
        <v>5.6899999999999999E-2</v>
      </c>
      <c r="G4962" t="s">
        <v>207</v>
      </c>
      <c r="H4962" t="s">
        <v>1291</v>
      </c>
      <c r="L4962" s="4">
        <f t="shared" si="80"/>
        <v>1197.0000000000014</v>
      </c>
      <c r="M4962">
        <v>10000</v>
      </c>
      <c r="N4962">
        <v>2.7</v>
      </c>
      <c r="O4962" t="s">
        <v>15403</v>
      </c>
      <c r="P4962">
        <v>9</v>
      </c>
      <c r="Q4962" t="s">
        <v>7913</v>
      </c>
      <c r="R4962" t="s">
        <v>14094</v>
      </c>
      <c r="S4962" t="s">
        <v>20378</v>
      </c>
      <c r="T4962" t="s">
        <v>26559</v>
      </c>
      <c r="U4962" t="s">
        <v>27810</v>
      </c>
      <c r="V4962">
        <v>-1</v>
      </c>
      <c r="W4962">
        <v>-0.5</v>
      </c>
      <c r="X4962">
        <v>-1000000</v>
      </c>
      <c r="Y4962">
        <v>-5540189.9925055075</v>
      </c>
    </row>
    <row r="4963" spans="1:25" x14ac:dyDescent="0.15">
      <c r="A4963" s="1">
        <v>4961</v>
      </c>
      <c r="B4963" s="2">
        <v>43906</v>
      </c>
      <c r="C4963" t="s">
        <v>2776</v>
      </c>
      <c r="D4963" t="s">
        <v>1103</v>
      </c>
      <c r="E4963">
        <v>9.1999999999999998E-2</v>
      </c>
      <c r="F4963">
        <v>8.2100000000000006E-2</v>
      </c>
      <c r="G4963" t="s">
        <v>130</v>
      </c>
      <c r="H4963" t="s">
        <v>1214</v>
      </c>
      <c r="L4963" s="4">
        <f t="shared" si="80"/>
        <v>1682.9999999999986</v>
      </c>
      <c r="M4963">
        <v>10000</v>
      </c>
      <c r="N4963">
        <v>2.7</v>
      </c>
      <c r="O4963" t="s">
        <v>15403</v>
      </c>
      <c r="P4963">
        <v>9</v>
      </c>
      <c r="Q4963" t="s">
        <v>7914</v>
      </c>
      <c r="R4963" t="s">
        <v>14095</v>
      </c>
      <c r="S4963" t="s">
        <v>20379</v>
      </c>
      <c r="T4963" t="s">
        <v>26560</v>
      </c>
      <c r="U4963" t="s">
        <v>27811</v>
      </c>
      <c r="V4963">
        <v>-1</v>
      </c>
      <c r="W4963">
        <v>-0.5</v>
      </c>
      <c r="X4963">
        <v>-1000000</v>
      </c>
      <c r="Y4963">
        <v>-5540189.9925055075</v>
      </c>
    </row>
    <row r="4964" spans="1:25" x14ac:dyDescent="0.15">
      <c r="A4964" s="1">
        <v>4962</v>
      </c>
      <c r="B4964" s="2">
        <v>43906</v>
      </c>
      <c r="C4964" t="s">
        <v>2799</v>
      </c>
      <c r="D4964" t="s">
        <v>1103</v>
      </c>
      <c r="E4964">
        <v>0.12620000000000001</v>
      </c>
      <c r="F4964">
        <v>0.1246</v>
      </c>
      <c r="G4964" t="s">
        <v>278</v>
      </c>
      <c r="H4964" t="s">
        <v>1362</v>
      </c>
      <c r="L4964" s="4">
        <f t="shared" si="80"/>
        <v>2176.0000000000059</v>
      </c>
      <c r="M4964">
        <v>10000</v>
      </c>
      <c r="N4964">
        <v>2.7</v>
      </c>
      <c r="O4964" t="s">
        <v>15407</v>
      </c>
      <c r="P4964">
        <v>37</v>
      </c>
      <c r="Q4964" t="s">
        <v>7915</v>
      </c>
      <c r="R4964" t="s">
        <v>14096</v>
      </c>
      <c r="S4964" t="s">
        <v>20380</v>
      </c>
      <c r="T4964" t="s">
        <v>26561</v>
      </c>
      <c r="U4964" t="s">
        <v>27810</v>
      </c>
      <c r="V4964">
        <v>-1</v>
      </c>
      <c r="W4964">
        <v>-0.5</v>
      </c>
      <c r="X4964">
        <v>-1000000</v>
      </c>
      <c r="Y4964">
        <v>-5540189.9925055075</v>
      </c>
    </row>
    <row r="4965" spans="1:25" x14ac:dyDescent="0.15">
      <c r="A4965" s="1">
        <v>4963</v>
      </c>
      <c r="B4965" s="2">
        <v>43906</v>
      </c>
      <c r="C4965" t="s">
        <v>2800</v>
      </c>
      <c r="D4965" t="s">
        <v>1103</v>
      </c>
      <c r="E4965">
        <v>0.14960000000000001</v>
      </c>
      <c r="F4965">
        <v>0.14599999999999999</v>
      </c>
      <c r="G4965" t="s">
        <v>177</v>
      </c>
      <c r="H4965" t="s">
        <v>1261</v>
      </c>
      <c r="L4965" s="4">
        <f t="shared" si="80"/>
        <v>5004.0000000000273</v>
      </c>
      <c r="M4965">
        <v>10000</v>
      </c>
      <c r="N4965">
        <v>2.7</v>
      </c>
      <c r="O4965" t="s">
        <v>15407</v>
      </c>
      <c r="P4965">
        <v>37</v>
      </c>
      <c r="Q4965" t="s">
        <v>7916</v>
      </c>
      <c r="R4965" t="s">
        <v>14097</v>
      </c>
      <c r="S4965" t="s">
        <v>20381</v>
      </c>
      <c r="T4965" t="s">
        <v>26562</v>
      </c>
      <c r="U4965" t="s">
        <v>27811</v>
      </c>
      <c r="V4965">
        <v>-1</v>
      </c>
      <c r="W4965">
        <v>-0.5</v>
      </c>
      <c r="X4965">
        <v>-1000000</v>
      </c>
      <c r="Y4965">
        <v>-5540189.9925055075</v>
      </c>
    </row>
    <row r="4966" spans="1:25" x14ac:dyDescent="0.15">
      <c r="A4966" s="1">
        <v>4964</v>
      </c>
      <c r="B4966" s="2">
        <v>43907</v>
      </c>
      <c r="C4966" t="s">
        <v>2775</v>
      </c>
      <c r="D4966" t="s">
        <v>1103</v>
      </c>
      <c r="E4966">
        <v>5.6899999999999999E-2</v>
      </c>
      <c r="F4966">
        <v>1.6199999999999999E-2</v>
      </c>
      <c r="G4966" t="s">
        <v>76</v>
      </c>
      <c r="H4966" t="s">
        <v>1160</v>
      </c>
      <c r="L4966" s="4">
        <f t="shared" si="80"/>
        <v>52910</v>
      </c>
      <c r="M4966">
        <v>10000</v>
      </c>
      <c r="N4966">
        <v>2.7</v>
      </c>
      <c r="O4966" t="s">
        <v>15403</v>
      </c>
      <c r="P4966">
        <v>8</v>
      </c>
      <c r="Q4966" t="s">
        <v>7917</v>
      </c>
      <c r="R4966" t="s">
        <v>14098</v>
      </c>
      <c r="S4966" t="s">
        <v>20382</v>
      </c>
      <c r="T4966" t="s">
        <v>26563</v>
      </c>
      <c r="U4966" t="s">
        <v>27810</v>
      </c>
      <c r="V4966">
        <v>-1</v>
      </c>
      <c r="W4966">
        <v>-1</v>
      </c>
      <c r="X4966">
        <v>-1000000</v>
      </c>
      <c r="Y4966">
        <v>-11180015.72189711</v>
      </c>
    </row>
    <row r="4967" spans="1:25" x14ac:dyDescent="0.15">
      <c r="A4967" s="1">
        <v>4965</v>
      </c>
      <c r="B4967" s="2">
        <v>43907</v>
      </c>
      <c r="C4967" t="s">
        <v>2776</v>
      </c>
      <c r="D4967" t="s">
        <v>1103</v>
      </c>
      <c r="E4967">
        <v>8.2100000000000006E-2</v>
      </c>
      <c r="F4967">
        <v>0.1173</v>
      </c>
      <c r="G4967" t="s">
        <v>127</v>
      </c>
      <c r="H4967" t="s">
        <v>1211</v>
      </c>
      <c r="L4967" s="4">
        <f t="shared" si="80"/>
        <v>-33439.999999999993</v>
      </c>
      <c r="M4967">
        <v>10000</v>
      </c>
      <c r="N4967">
        <v>2.7</v>
      </c>
      <c r="O4967" t="s">
        <v>15403</v>
      </c>
      <c r="P4967">
        <v>8</v>
      </c>
      <c r="Q4967" t="s">
        <v>7918</v>
      </c>
      <c r="R4967" t="s">
        <v>14099</v>
      </c>
      <c r="S4967" t="s">
        <v>20383</v>
      </c>
      <c r="T4967" t="s">
        <v>26564</v>
      </c>
      <c r="U4967" t="s">
        <v>27811</v>
      </c>
      <c r="V4967">
        <v>-1</v>
      </c>
      <c r="W4967">
        <v>-1</v>
      </c>
      <c r="X4967">
        <v>-1000000</v>
      </c>
      <c r="Y4967">
        <v>-11180015.72189711</v>
      </c>
    </row>
    <row r="4968" spans="1:25" x14ac:dyDescent="0.15">
      <c r="A4968" s="1">
        <v>4966</v>
      </c>
      <c r="B4968" s="2">
        <v>43907</v>
      </c>
      <c r="C4968" t="s">
        <v>2799</v>
      </c>
      <c r="D4968" t="s">
        <v>1103</v>
      </c>
      <c r="E4968">
        <v>0.1246</v>
      </c>
      <c r="F4968">
        <v>6.4600000000000005E-2</v>
      </c>
      <c r="G4968" t="s">
        <v>904</v>
      </c>
      <c r="H4968" t="s">
        <v>1954</v>
      </c>
      <c r="L4968" s="4">
        <f t="shared" si="80"/>
        <v>60000</v>
      </c>
      <c r="M4968">
        <v>10000</v>
      </c>
      <c r="N4968">
        <v>2.7</v>
      </c>
      <c r="O4968" t="s">
        <v>15407</v>
      </c>
      <c r="P4968">
        <v>36</v>
      </c>
      <c r="Q4968" t="s">
        <v>7919</v>
      </c>
      <c r="R4968" t="s">
        <v>14100</v>
      </c>
      <c r="S4968" t="s">
        <v>20384</v>
      </c>
      <c r="T4968" t="s">
        <v>26565</v>
      </c>
      <c r="U4968" t="s">
        <v>27810</v>
      </c>
      <c r="V4968">
        <v>-1</v>
      </c>
      <c r="W4968">
        <v>-1</v>
      </c>
      <c r="X4968">
        <v>-1000000</v>
      </c>
      <c r="Y4968">
        <v>-11180015.72189711</v>
      </c>
    </row>
    <row r="4969" spans="1:25" x14ac:dyDescent="0.15">
      <c r="A4969" s="1">
        <v>4967</v>
      </c>
      <c r="B4969" s="2">
        <v>43907</v>
      </c>
      <c r="C4969" t="s">
        <v>2800</v>
      </c>
      <c r="D4969" t="s">
        <v>1103</v>
      </c>
      <c r="E4969">
        <v>0.14599999999999999</v>
      </c>
      <c r="F4969">
        <v>0.1769</v>
      </c>
      <c r="G4969" t="s">
        <v>788</v>
      </c>
      <c r="H4969" t="s">
        <v>1871</v>
      </c>
      <c r="L4969" s="4">
        <f t="shared" si="80"/>
        <v>-29046.000000000011</v>
      </c>
      <c r="M4969">
        <v>10000</v>
      </c>
      <c r="N4969">
        <v>2.7</v>
      </c>
      <c r="O4969" t="s">
        <v>15407</v>
      </c>
      <c r="P4969">
        <v>36</v>
      </c>
      <c r="Q4969" t="s">
        <v>7920</v>
      </c>
      <c r="R4969" t="s">
        <v>14101</v>
      </c>
      <c r="S4969" t="s">
        <v>20385</v>
      </c>
      <c r="T4969" t="s">
        <v>26566</v>
      </c>
      <c r="U4969" t="s">
        <v>27811</v>
      </c>
      <c r="V4969">
        <v>-1</v>
      </c>
      <c r="W4969">
        <v>-1</v>
      </c>
      <c r="X4969">
        <v>-1000000</v>
      </c>
      <c r="Y4969">
        <v>-11180015.72189711</v>
      </c>
    </row>
    <row r="4970" spans="1:25" x14ac:dyDescent="0.15">
      <c r="A4970" s="1">
        <v>4968</v>
      </c>
      <c r="B4970" s="2">
        <v>43908</v>
      </c>
      <c r="C4970" t="s">
        <v>2801</v>
      </c>
      <c r="D4970" t="s">
        <v>1103</v>
      </c>
      <c r="E4970">
        <v>5.28E-2</v>
      </c>
      <c r="F4970">
        <v>3.1899999999999998E-2</v>
      </c>
      <c r="G4970" t="s">
        <v>276</v>
      </c>
      <c r="H4970" t="s">
        <v>1360</v>
      </c>
      <c r="L4970" s="4">
        <f t="shared" si="80"/>
        <v>18601</v>
      </c>
      <c r="M4970">
        <v>10000</v>
      </c>
      <c r="N4970">
        <v>2.6</v>
      </c>
      <c r="O4970" t="s">
        <v>15403</v>
      </c>
      <c r="P4970">
        <v>7</v>
      </c>
      <c r="Q4970" t="s">
        <v>7921</v>
      </c>
      <c r="R4970" t="s">
        <v>14102</v>
      </c>
      <c r="S4970" t="s">
        <v>20386</v>
      </c>
      <c r="T4970" t="s">
        <v>26567</v>
      </c>
      <c r="U4970" t="s">
        <v>27810</v>
      </c>
      <c r="V4970">
        <v>-1</v>
      </c>
      <c r="W4970">
        <v>-1</v>
      </c>
      <c r="X4970">
        <v>-1000000</v>
      </c>
      <c r="Y4970">
        <v>-11672145.76642519</v>
      </c>
    </row>
    <row r="4971" spans="1:25" x14ac:dyDescent="0.15">
      <c r="A4971" s="1">
        <v>4969</v>
      </c>
      <c r="B4971" s="2">
        <v>43908</v>
      </c>
      <c r="C4971" t="s">
        <v>2802</v>
      </c>
      <c r="D4971" t="s">
        <v>1103</v>
      </c>
      <c r="E4971">
        <v>5.3800000000000001E-2</v>
      </c>
      <c r="F4971">
        <v>6.3899999999999998E-2</v>
      </c>
      <c r="G4971" t="s">
        <v>210</v>
      </c>
      <c r="H4971" t="s">
        <v>1294</v>
      </c>
      <c r="L4971" s="4">
        <f t="shared" si="80"/>
        <v>-12422.999999999998</v>
      </c>
      <c r="M4971">
        <v>10000</v>
      </c>
      <c r="N4971">
        <v>2.6</v>
      </c>
      <c r="O4971" t="s">
        <v>15403</v>
      </c>
      <c r="P4971">
        <v>7</v>
      </c>
      <c r="Q4971" t="s">
        <v>7922</v>
      </c>
      <c r="R4971" t="s">
        <v>14103</v>
      </c>
      <c r="S4971" t="s">
        <v>20387</v>
      </c>
      <c r="T4971" t="s">
        <v>26568</v>
      </c>
      <c r="U4971" t="s">
        <v>27811</v>
      </c>
      <c r="V4971">
        <v>-1</v>
      </c>
      <c r="W4971">
        <v>-1</v>
      </c>
      <c r="X4971">
        <v>-1000000</v>
      </c>
      <c r="Y4971">
        <v>-11672145.76642519</v>
      </c>
    </row>
    <row r="4972" spans="1:25" x14ac:dyDescent="0.15">
      <c r="A4972" s="1">
        <v>4970</v>
      </c>
      <c r="B4972" s="2">
        <v>43908</v>
      </c>
      <c r="C4972" t="s">
        <v>2803</v>
      </c>
      <c r="D4972" t="s">
        <v>1103</v>
      </c>
      <c r="E4972">
        <v>0.1046</v>
      </c>
      <c r="F4972">
        <v>9.1999999999999998E-2</v>
      </c>
      <c r="G4972" t="s">
        <v>63</v>
      </c>
      <c r="H4972" t="s">
        <v>1147</v>
      </c>
      <c r="L4972" s="4">
        <f t="shared" si="80"/>
        <v>12222</v>
      </c>
      <c r="M4972">
        <v>10000</v>
      </c>
      <c r="N4972">
        <v>2.6</v>
      </c>
      <c r="O4972" t="s">
        <v>15407</v>
      </c>
      <c r="P4972">
        <v>35</v>
      </c>
      <c r="Q4972" t="s">
        <v>7923</v>
      </c>
      <c r="R4972" t="s">
        <v>14104</v>
      </c>
      <c r="S4972" t="s">
        <v>20388</v>
      </c>
      <c r="T4972" t="s">
        <v>26569</v>
      </c>
      <c r="U4972" t="s">
        <v>27810</v>
      </c>
      <c r="V4972">
        <v>-1</v>
      </c>
      <c r="W4972">
        <v>-1</v>
      </c>
      <c r="X4972">
        <v>-1000000</v>
      </c>
      <c r="Y4972">
        <v>-11672145.76642519</v>
      </c>
    </row>
    <row r="4973" spans="1:25" x14ac:dyDescent="0.15">
      <c r="A4973" s="1">
        <v>4971</v>
      </c>
      <c r="B4973" s="2">
        <v>43908</v>
      </c>
      <c r="C4973" t="s">
        <v>2804</v>
      </c>
      <c r="D4973" t="s">
        <v>1103</v>
      </c>
      <c r="E4973">
        <v>0.11849999999999999</v>
      </c>
      <c r="F4973">
        <v>0.1358</v>
      </c>
      <c r="G4973" t="s">
        <v>201</v>
      </c>
      <c r="H4973" t="s">
        <v>1285</v>
      </c>
      <c r="L4973" s="4">
        <f t="shared" si="80"/>
        <v>-20933.000000000011</v>
      </c>
      <c r="M4973">
        <v>10000</v>
      </c>
      <c r="N4973">
        <v>2.6</v>
      </c>
      <c r="O4973" t="s">
        <v>15407</v>
      </c>
      <c r="P4973">
        <v>35</v>
      </c>
      <c r="Q4973" t="s">
        <v>7924</v>
      </c>
      <c r="R4973" t="s">
        <v>14105</v>
      </c>
      <c r="S4973" t="s">
        <v>20389</v>
      </c>
      <c r="T4973" t="s">
        <v>26570</v>
      </c>
      <c r="U4973" t="s">
        <v>27811</v>
      </c>
      <c r="V4973">
        <v>-1</v>
      </c>
      <c r="W4973">
        <v>-1</v>
      </c>
      <c r="X4973">
        <v>-1000000</v>
      </c>
      <c r="Y4973">
        <v>-11672145.76642519</v>
      </c>
    </row>
    <row r="4974" spans="1:25" x14ac:dyDescent="0.15">
      <c r="A4974" s="1">
        <v>4972</v>
      </c>
      <c r="B4974" s="2">
        <v>43909</v>
      </c>
      <c r="C4974" t="s">
        <v>2801</v>
      </c>
      <c r="D4974" t="s">
        <v>1103</v>
      </c>
      <c r="E4974">
        <v>3.1899999999999998E-2</v>
      </c>
      <c r="F4974">
        <v>5.11E-2</v>
      </c>
      <c r="G4974" t="s">
        <v>420</v>
      </c>
      <c r="H4974" t="s">
        <v>1504</v>
      </c>
      <c r="L4974" s="4">
        <f t="shared" si="80"/>
        <v>-24768.000000000004</v>
      </c>
      <c r="M4974">
        <v>10000</v>
      </c>
      <c r="N4974">
        <v>2.6</v>
      </c>
      <c r="O4974" t="s">
        <v>15403</v>
      </c>
      <c r="P4974">
        <v>6</v>
      </c>
      <c r="Q4974" t="s">
        <v>7925</v>
      </c>
      <c r="R4974" t="s">
        <v>14106</v>
      </c>
      <c r="S4974" t="s">
        <v>20390</v>
      </c>
      <c r="T4974" t="s">
        <v>26571</v>
      </c>
      <c r="U4974" t="s">
        <v>27810</v>
      </c>
      <c r="V4974">
        <v>-1</v>
      </c>
      <c r="W4974">
        <v>-1</v>
      </c>
      <c r="X4974">
        <v>-1000000</v>
      </c>
      <c r="Y4974">
        <v>-12168973.49840951</v>
      </c>
    </row>
    <row r="4975" spans="1:25" x14ac:dyDescent="0.15">
      <c r="A4975" s="1">
        <v>4973</v>
      </c>
      <c r="B4975" s="2">
        <v>43909</v>
      </c>
      <c r="C4975" t="s">
        <v>2802</v>
      </c>
      <c r="D4975" t="s">
        <v>1103</v>
      </c>
      <c r="E4975">
        <v>6.3899999999999998E-2</v>
      </c>
      <c r="F4975">
        <v>2.6700000000000002E-2</v>
      </c>
      <c r="G4975" t="s">
        <v>258</v>
      </c>
      <c r="H4975" t="s">
        <v>1342</v>
      </c>
      <c r="L4975" s="4">
        <f t="shared" si="80"/>
        <v>27527.999999999996</v>
      </c>
      <c r="M4975">
        <v>10000</v>
      </c>
      <c r="N4975">
        <v>2.6</v>
      </c>
      <c r="O4975" t="s">
        <v>15403</v>
      </c>
      <c r="P4975">
        <v>6</v>
      </c>
      <c r="Q4975" t="s">
        <v>7926</v>
      </c>
      <c r="R4975" t="s">
        <v>14107</v>
      </c>
      <c r="S4975" t="s">
        <v>20391</v>
      </c>
      <c r="T4975" t="s">
        <v>26572</v>
      </c>
      <c r="U4975" t="s">
        <v>27811</v>
      </c>
      <c r="V4975">
        <v>-1</v>
      </c>
      <c r="W4975">
        <v>-1</v>
      </c>
      <c r="X4975">
        <v>-1000000</v>
      </c>
      <c r="Y4975">
        <v>-12168973.49840951</v>
      </c>
    </row>
    <row r="4976" spans="1:25" x14ac:dyDescent="0.15">
      <c r="A4976" s="1">
        <v>4974</v>
      </c>
      <c r="B4976" s="2">
        <v>43909</v>
      </c>
      <c r="C4976" t="s">
        <v>2803</v>
      </c>
      <c r="D4976" t="s">
        <v>1103</v>
      </c>
      <c r="E4976">
        <v>9.1999999999999998E-2</v>
      </c>
      <c r="F4976">
        <v>0.107</v>
      </c>
      <c r="G4976" t="s">
        <v>420</v>
      </c>
      <c r="H4976" t="s">
        <v>1504</v>
      </c>
      <c r="L4976" s="4">
        <f t="shared" si="80"/>
        <v>-19350</v>
      </c>
      <c r="M4976">
        <v>10000</v>
      </c>
      <c r="N4976">
        <v>2.6</v>
      </c>
      <c r="O4976" t="s">
        <v>15407</v>
      </c>
      <c r="P4976">
        <v>34</v>
      </c>
      <c r="Q4976" t="s">
        <v>7927</v>
      </c>
      <c r="R4976" t="s">
        <v>14108</v>
      </c>
      <c r="S4976" t="s">
        <v>20392</v>
      </c>
      <c r="T4976" t="s">
        <v>26573</v>
      </c>
      <c r="U4976" t="s">
        <v>27810</v>
      </c>
      <c r="V4976">
        <v>-1</v>
      </c>
      <c r="W4976">
        <v>-1</v>
      </c>
      <c r="X4976">
        <v>-1000000</v>
      </c>
      <c r="Y4976">
        <v>-12168973.49840951</v>
      </c>
    </row>
    <row r="4977" spans="1:25" x14ac:dyDescent="0.15">
      <c r="A4977" s="1">
        <v>4975</v>
      </c>
      <c r="B4977" s="2">
        <v>43909</v>
      </c>
      <c r="C4977" t="s">
        <v>2804</v>
      </c>
      <c r="D4977" t="s">
        <v>1103</v>
      </c>
      <c r="E4977">
        <v>0.1358</v>
      </c>
      <c r="F4977">
        <v>9.11E-2</v>
      </c>
      <c r="G4977" t="s">
        <v>205</v>
      </c>
      <c r="H4977" t="s">
        <v>1289</v>
      </c>
      <c r="L4977" s="4">
        <f t="shared" si="80"/>
        <v>49617.000000000007</v>
      </c>
      <c r="M4977">
        <v>10000</v>
      </c>
      <c r="N4977">
        <v>2.6</v>
      </c>
      <c r="O4977" t="s">
        <v>15407</v>
      </c>
      <c r="P4977">
        <v>34</v>
      </c>
      <c r="Q4977" t="s">
        <v>7928</v>
      </c>
      <c r="R4977" t="s">
        <v>14109</v>
      </c>
      <c r="S4977" t="s">
        <v>20393</v>
      </c>
      <c r="T4977" t="s">
        <v>26574</v>
      </c>
      <c r="U4977" t="s">
        <v>27811</v>
      </c>
      <c r="V4977">
        <v>-1</v>
      </c>
      <c r="W4977">
        <v>-1</v>
      </c>
      <c r="X4977">
        <v>-1000000</v>
      </c>
      <c r="Y4977">
        <v>-12168973.49840951</v>
      </c>
    </row>
    <row r="4978" spans="1:25" x14ac:dyDescent="0.15">
      <c r="A4978" s="1">
        <v>4976</v>
      </c>
      <c r="B4978" s="2">
        <v>43910</v>
      </c>
      <c r="C4978" t="s">
        <v>2801</v>
      </c>
      <c r="D4978" t="s">
        <v>1103</v>
      </c>
      <c r="E4978">
        <v>5.11E-2</v>
      </c>
      <c r="F4978">
        <v>1.4500000000000001E-2</v>
      </c>
      <c r="G4978" t="s">
        <v>670</v>
      </c>
      <c r="H4978" t="s">
        <v>1753</v>
      </c>
      <c r="L4978" s="4">
        <f t="shared" si="80"/>
        <v>1464</v>
      </c>
      <c r="M4978">
        <v>10000</v>
      </c>
      <c r="N4978">
        <v>2.6</v>
      </c>
      <c r="O4978" t="s">
        <v>15403</v>
      </c>
      <c r="P4978">
        <v>5</v>
      </c>
      <c r="Q4978" t="s">
        <v>7929</v>
      </c>
      <c r="R4978" t="s">
        <v>14110</v>
      </c>
      <c r="S4978" t="s">
        <v>20394</v>
      </c>
      <c r="T4978" t="s">
        <v>26575</v>
      </c>
      <c r="U4978" t="s">
        <v>27810</v>
      </c>
      <c r="V4978">
        <v>-1</v>
      </c>
      <c r="W4978">
        <v>-0.5</v>
      </c>
      <c r="X4978">
        <v>-1000000</v>
      </c>
      <c r="Y4978">
        <v>-5809414.0392623423</v>
      </c>
    </row>
    <row r="4979" spans="1:25" x14ac:dyDescent="0.15">
      <c r="A4979" s="1">
        <v>4977</v>
      </c>
      <c r="B4979" s="2">
        <v>43910</v>
      </c>
      <c r="C4979" t="s">
        <v>2802</v>
      </c>
      <c r="D4979" t="s">
        <v>1103</v>
      </c>
      <c r="E4979">
        <v>2.6700000000000002E-2</v>
      </c>
      <c r="F4979">
        <v>6.0699999999999997E-2</v>
      </c>
      <c r="G4979" t="s">
        <v>58</v>
      </c>
      <c r="H4979" t="s">
        <v>1142</v>
      </c>
      <c r="L4979" s="4">
        <f t="shared" si="80"/>
        <v>-2379.9999999999995</v>
      </c>
      <c r="M4979">
        <v>10000</v>
      </c>
      <c r="N4979">
        <v>2.6</v>
      </c>
      <c r="O4979" t="s">
        <v>15403</v>
      </c>
      <c r="P4979">
        <v>5</v>
      </c>
      <c r="Q4979" t="s">
        <v>7930</v>
      </c>
      <c r="R4979" t="s">
        <v>14111</v>
      </c>
      <c r="S4979" t="s">
        <v>20395</v>
      </c>
      <c r="T4979" t="s">
        <v>26576</v>
      </c>
      <c r="U4979" t="s">
        <v>27811</v>
      </c>
      <c r="V4979">
        <v>-1</v>
      </c>
      <c r="W4979">
        <v>-0.5</v>
      </c>
      <c r="X4979">
        <v>-1000000</v>
      </c>
      <c r="Y4979">
        <v>-5809414.0392623423</v>
      </c>
    </row>
    <row r="4980" spans="1:25" x14ac:dyDescent="0.15">
      <c r="A4980" s="1">
        <v>4978</v>
      </c>
      <c r="B4980" s="2">
        <v>43910</v>
      </c>
      <c r="C4980" t="s">
        <v>2803</v>
      </c>
      <c r="D4980" t="s">
        <v>1103</v>
      </c>
      <c r="E4980">
        <v>0.107</v>
      </c>
      <c r="F4980">
        <v>8.09E-2</v>
      </c>
      <c r="G4980" t="s">
        <v>936</v>
      </c>
      <c r="H4980" t="s">
        <v>1982</v>
      </c>
      <c r="L4980" s="4">
        <f t="shared" si="80"/>
        <v>36018</v>
      </c>
      <c r="M4980">
        <v>10000</v>
      </c>
      <c r="N4980">
        <v>2.6</v>
      </c>
      <c r="O4980" t="s">
        <v>15407</v>
      </c>
      <c r="P4980">
        <v>33</v>
      </c>
      <c r="Q4980" t="s">
        <v>7931</v>
      </c>
      <c r="R4980" t="s">
        <v>14112</v>
      </c>
      <c r="S4980" t="s">
        <v>20396</v>
      </c>
      <c r="T4980" t="s">
        <v>26577</v>
      </c>
      <c r="U4980" t="s">
        <v>27810</v>
      </c>
      <c r="V4980">
        <v>-1</v>
      </c>
      <c r="W4980">
        <v>-0.5</v>
      </c>
      <c r="X4980">
        <v>-1000000</v>
      </c>
      <c r="Y4980">
        <v>-5809414.0392623423</v>
      </c>
    </row>
    <row r="4981" spans="1:25" x14ac:dyDescent="0.15">
      <c r="A4981" s="1">
        <v>4979</v>
      </c>
      <c r="B4981" s="2">
        <v>43910</v>
      </c>
      <c r="C4981" t="s">
        <v>2804</v>
      </c>
      <c r="D4981" t="s">
        <v>1103</v>
      </c>
      <c r="E4981">
        <v>9.11E-2</v>
      </c>
      <c r="F4981">
        <v>0.1346</v>
      </c>
      <c r="G4981" t="s">
        <v>847</v>
      </c>
      <c r="H4981" t="s">
        <v>1897</v>
      </c>
      <c r="L4981" s="4">
        <f t="shared" si="80"/>
        <v>-78300</v>
      </c>
      <c r="M4981">
        <v>10000</v>
      </c>
      <c r="N4981">
        <v>2.6</v>
      </c>
      <c r="O4981" t="s">
        <v>15407</v>
      </c>
      <c r="P4981">
        <v>33</v>
      </c>
      <c r="Q4981" t="s">
        <v>7932</v>
      </c>
      <c r="R4981" t="s">
        <v>14113</v>
      </c>
      <c r="S4981" t="s">
        <v>20397</v>
      </c>
      <c r="T4981" t="s">
        <v>26578</v>
      </c>
      <c r="U4981" t="s">
        <v>27811</v>
      </c>
      <c r="V4981">
        <v>-1</v>
      </c>
      <c r="W4981">
        <v>-0.5</v>
      </c>
      <c r="X4981">
        <v>-1000000</v>
      </c>
      <c r="Y4981">
        <v>-5809414.0392623423</v>
      </c>
    </row>
    <row r="4982" spans="1:25" x14ac:dyDescent="0.15">
      <c r="A4982" s="1">
        <v>4980</v>
      </c>
      <c r="B4982" s="2">
        <v>43913</v>
      </c>
      <c r="C4982" t="s">
        <v>2803</v>
      </c>
      <c r="D4982" t="s">
        <v>1103</v>
      </c>
      <c r="E4982">
        <v>8.09E-2</v>
      </c>
      <c r="F4982">
        <v>0.1138</v>
      </c>
      <c r="G4982" t="s">
        <v>197</v>
      </c>
      <c r="H4982" t="s">
        <v>1281</v>
      </c>
      <c r="L4982" s="4">
        <f t="shared" si="80"/>
        <v>-64155</v>
      </c>
      <c r="M4982">
        <v>10000</v>
      </c>
      <c r="N4982">
        <v>2.6</v>
      </c>
      <c r="O4982" t="s">
        <v>15407</v>
      </c>
      <c r="P4982">
        <v>30</v>
      </c>
      <c r="Q4982" t="s">
        <v>7933</v>
      </c>
      <c r="R4982" t="s">
        <v>14114</v>
      </c>
      <c r="S4982" t="s">
        <v>20398</v>
      </c>
      <c r="T4982" t="s">
        <v>26579</v>
      </c>
      <c r="U4982" t="s">
        <v>27810</v>
      </c>
      <c r="V4982">
        <v>-1</v>
      </c>
      <c r="W4982">
        <v>-0.5</v>
      </c>
      <c r="X4982">
        <v>-1000000</v>
      </c>
      <c r="Y4982">
        <v>-6137031.631335008</v>
      </c>
    </row>
    <row r="4983" spans="1:25" x14ac:dyDescent="0.15">
      <c r="A4983" s="1">
        <v>4981</v>
      </c>
      <c r="B4983" s="2">
        <v>43913</v>
      </c>
      <c r="C4983" t="s">
        <v>2804</v>
      </c>
      <c r="D4983" t="s">
        <v>1103</v>
      </c>
      <c r="E4983">
        <v>0.1346</v>
      </c>
      <c r="F4983">
        <v>8.7499999999999994E-2</v>
      </c>
      <c r="G4983" t="s">
        <v>140</v>
      </c>
      <c r="H4983" t="s">
        <v>1224</v>
      </c>
      <c r="L4983" s="4">
        <f t="shared" si="80"/>
        <v>72534</v>
      </c>
      <c r="M4983">
        <v>10000</v>
      </c>
      <c r="N4983">
        <v>2.6</v>
      </c>
      <c r="O4983" t="s">
        <v>15407</v>
      </c>
      <c r="P4983">
        <v>30</v>
      </c>
      <c r="Q4983" t="s">
        <v>7934</v>
      </c>
      <c r="R4983" t="s">
        <v>14115</v>
      </c>
      <c r="S4983" t="s">
        <v>20399</v>
      </c>
      <c r="T4983" t="s">
        <v>26580</v>
      </c>
      <c r="U4983" t="s">
        <v>27811</v>
      </c>
      <c r="V4983">
        <v>-1</v>
      </c>
      <c r="W4983">
        <v>-0.5</v>
      </c>
      <c r="X4983">
        <v>-1000000</v>
      </c>
      <c r="Y4983">
        <v>-6137031.631335008</v>
      </c>
    </row>
    <row r="4984" spans="1:25" x14ac:dyDescent="0.15">
      <c r="A4984" s="1">
        <v>4982</v>
      </c>
      <c r="B4984" s="2">
        <v>43913</v>
      </c>
      <c r="C4984" t="s">
        <v>2805</v>
      </c>
      <c r="D4984" t="s">
        <v>1103</v>
      </c>
      <c r="E4984">
        <v>0.16689999999999999</v>
      </c>
      <c r="F4984">
        <v>0.20660000000000001</v>
      </c>
      <c r="G4984" t="s">
        <v>74</v>
      </c>
      <c r="H4984" t="s">
        <v>1158</v>
      </c>
      <c r="L4984" s="4">
        <f t="shared" si="80"/>
        <v>397.00000000000011</v>
      </c>
      <c r="M4984">
        <v>10000</v>
      </c>
      <c r="N4984">
        <v>2.5499999999999998</v>
      </c>
      <c r="O4984" t="s">
        <v>15406</v>
      </c>
      <c r="P4984">
        <v>93</v>
      </c>
      <c r="Q4984" t="s">
        <v>7935</v>
      </c>
      <c r="R4984" t="s">
        <v>14116</v>
      </c>
      <c r="S4984" t="s">
        <v>20400</v>
      </c>
      <c r="T4984" t="s">
        <v>26581</v>
      </c>
      <c r="U4984" t="s">
        <v>27810</v>
      </c>
      <c r="V4984">
        <v>-1</v>
      </c>
      <c r="W4984">
        <v>-0.5</v>
      </c>
      <c r="X4984">
        <v>-1000000</v>
      </c>
      <c r="Y4984">
        <v>-6137031.631335008</v>
      </c>
    </row>
    <row r="4985" spans="1:25" x14ac:dyDescent="0.15">
      <c r="A4985" s="1">
        <v>4983</v>
      </c>
      <c r="B4985" s="2">
        <v>43913</v>
      </c>
      <c r="C4985" t="s">
        <v>2806</v>
      </c>
      <c r="D4985" t="s">
        <v>1103</v>
      </c>
      <c r="E4985">
        <v>0.16600000000000001</v>
      </c>
      <c r="F4985">
        <v>0.1237</v>
      </c>
      <c r="G4985" t="s">
        <v>74</v>
      </c>
      <c r="H4985" t="s">
        <v>1158</v>
      </c>
      <c r="L4985" s="4">
        <f t="shared" si="80"/>
        <v>-423.00000000000006</v>
      </c>
      <c r="M4985">
        <v>10000</v>
      </c>
      <c r="N4985">
        <v>2.5499999999999998</v>
      </c>
      <c r="O4985" t="s">
        <v>15406</v>
      </c>
      <c r="P4985">
        <v>93</v>
      </c>
      <c r="Q4985" t="s">
        <v>7936</v>
      </c>
      <c r="R4985" t="s">
        <v>14116</v>
      </c>
      <c r="S4985" t="s">
        <v>20401</v>
      </c>
      <c r="T4985" t="s">
        <v>26581</v>
      </c>
      <c r="U4985" t="s">
        <v>27811</v>
      </c>
      <c r="V4985">
        <v>-1</v>
      </c>
      <c r="W4985">
        <v>-0.5</v>
      </c>
      <c r="X4985">
        <v>-1000000</v>
      </c>
      <c r="Y4985">
        <v>-6137031.631335008</v>
      </c>
    </row>
    <row r="4986" spans="1:25" x14ac:dyDescent="0.15">
      <c r="A4986" s="1">
        <v>4984</v>
      </c>
      <c r="B4986" s="2">
        <v>43914</v>
      </c>
      <c r="C4986" t="s">
        <v>2803</v>
      </c>
      <c r="D4986" t="s">
        <v>1103</v>
      </c>
      <c r="E4986">
        <v>0.1138</v>
      </c>
      <c r="F4986">
        <v>0.13850000000000001</v>
      </c>
      <c r="G4986" t="s">
        <v>203</v>
      </c>
      <c r="H4986" t="s">
        <v>1287</v>
      </c>
      <c r="L4986" s="4">
        <f t="shared" si="80"/>
        <v>-11115.000000000005</v>
      </c>
      <c r="M4986">
        <v>10000</v>
      </c>
      <c r="N4986">
        <v>2.6</v>
      </c>
      <c r="O4986" t="s">
        <v>15407</v>
      </c>
      <c r="P4986">
        <v>29</v>
      </c>
      <c r="Q4986" t="s">
        <v>7937</v>
      </c>
      <c r="R4986" t="s">
        <v>14117</v>
      </c>
      <c r="S4986" t="s">
        <v>20402</v>
      </c>
      <c r="T4986" t="s">
        <v>26582</v>
      </c>
      <c r="U4986" t="s">
        <v>27810</v>
      </c>
      <c r="V4986">
        <v>-1</v>
      </c>
      <c r="W4986">
        <v>-0.25</v>
      </c>
      <c r="X4986">
        <v>-1000000</v>
      </c>
      <c r="Y4986">
        <v>-2898076.5321152532</v>
      </c>
    </row>
    <row r="4987" spans="1:25" x14ac:dyDescent="0.15">
      <c r="A4987" s="1">
        <v>4985</v>
      </c>
      <c r="B4987" s="2">
        <v>43914</v>
      </c>
      <c r="C4987" t="s">
        <v>2804</v>
      </c>
      <c r="D4987" t="s">
        <v>1103</v>
      </c>
      <c r="E4987">
        <v>8.7499999999999994E-2</v>
      </c>
      <c r="F4987">
        <v>6.54E-2</v>
      </c>
      <c r="G4987" t="s">
        <v>310</v>
      </c>
      <c r="H4987" t="s">
        <v>1394</v>
      </c>
      <c r="L4987" s="4">
        <f t="shared" si="80"/>
        <v>13038.999999999996</v>
      </c>
      <c r="M4987">
        <v>10000</v>
      </c>
      <c r="N4987">
        <v>2.6</v>
      </c>
      <c r="O4987" t="s">
        <v>15407</v>
      </c>
      <c r="P4987">
        <v>29</v>
      </c>
      <c r="Q4987" t="s">
        <v>7938</v>
      </c>
      <c r="R4987" t="s">
        <v>14118</v>
      </c>
      <c r="S4987" t="s">
        <v>20403</v>
      </c>
      <c r="T4987" t="s">
        <v>26583</v>
      </c>
      <c r="U4987" t="s">
        <v>27811</v>
      </c>
      <c r="V4987">
        <v>-1</v>
      </c>
      <c r="W4987">
        <v>-0.25</v>
      </c>
      <c r="X4987">
        <v>-1000000</v>
      </c>
      <c r="Y4987">
        <v>-2898076.5321152532</v>
      </c>
    </row>
    <row r="4988" spans="1:25" x14ac:dyDescent="0.15">
      <c r="A4988" s="1">
        <v>4986</v>
      </c>
      <c r="B4988" s="2">
        <v>43914</v>
      </c>
      <c r="C4988" t="s">
        <v>2807</v>
      </c>
      <c r="D4988" t="s">
        <v>1103</v>
      </c>
      <c r="E4988">
        <v>0.1537</v>
      </c>
      <c r="F4988">
        <v>0.17419999999999999</v>
      </c>
      <c r="G4988" t="s">
        <v>155</v>
      </c>
      <c r="H4988" t="s">
        <v>1239</v>
      </c>
      <c r="L4988" s="4">
        <f t="shared" si="80"/>
        <v>-12914.999999999995</v>
      </c>
      <c r="M4988">
        <v>10000</v>
      </c>
      <c r="N4988">
        <v>2.65</v>
      </c>
      <c r="O4988" t="s">
        <v>15406</v>
      </c>
      <c r="P4988">
        <v>92</v>
      </c>
      <c r="Q4988" t="s">
        <v>7939</v>
      </c>
      <c r="R4988" t="s">
        <v>14119</v>
      </c>
      <c r="S4988" t="s">
        <v>20404</v>
      </c>
      <c r="T4988" t="s">
        <v>26584</v>
      </c>
      <c r="U4988" t="s">
        <v>27810</v>
      </c>
      <c r="V4988">
        <v>-1</v>
      </c>
      <c r="W4988">
        <v>-0.25</v>
      </c>
      <c r="X4988">
        <v>-1000000</v>
      </c>
      <c r="Y4988">
        <v>-2898076.5321152532</v>
      </c>
    </row>
    <row r="4989" spans="1:25" x14ac:dyDescent="0.15">
      <c r="A4989" s="1">
        <v>4987</v>
      </c>
      <c r="B4989" s="2">
        <v>43914</v>
      </c>
      <c r="C4989" t="s">
        <v>2808</v>
      </c>
      <c r="D4989" t="s">
        <v>1103</v>
      </c>
      <c r="E4989">
        <v>0.16969999999999999</v>
      </c>
      <c r="F4989">
        <v>0.1464</v>
      </c>
      <c r="G4989" t="s">
        <v>54</v>
      </c>
      <c r="H4989" t="s">
        <v>1138</v>
      </c>
      <c r="L4989" s="4">
        <f t="shared" si="80"/>
        <v>16076.999999999991</v>
      </c>
      <c r="M4989">
        <v>10000</v>
      </c>
      <c r="N4989">
        <v>2.65</v>
      </c>
      <c r="O4989" t="s">
        <v>15406</v>
      </c>
      <c r="P4989">
        <v>92</v>
      </c>
      <c r="Q4989" t="s">
        <v>7940</v>
      </c>
      <c r="R4989" t="s">
        <v>14120</v>
      </c>
      <c r="S4989" t="s">
        <v>20405</v>
      </c>
      <c r="T4989" t="s">
        <v>26585</v>
      </c>
      <c r="U4989" t="s">
        <v>27811</v>
      </c>
      <c r="V4989">
        <v>-1</v>
      </c>
      <c r="W4989">
        <v>-0.25</v>
      </c>
      <c r="X4989">
        <v>-1000000</v>
      </c>
      <c r="Y4989">
        <v>-2898076.5321152532</v>
      </c>
    </row>
    <row r="4990" spans="1:25" x14ac:dyDescent="0.15">
      <c r="A4990" s="1">
        <v>4988</v>
      </c>
      <c r="B4990" s="2">
        <v>43915</v>
      </c>
      <c r="C4990" t="s">
        <v>2799</v>
      </c>
      <c r="D4990" t="s">
        <v>1103</v>
      </c>
      <c r="E4990">
        <v>8.3199999999999996E-2</v>
      </c>
      <c r="F4990">
        <v>7.7399999999999997E-2</v>
      </c>
      <c r="G4990" t="s">
        <v>269</v>
      </c>
      <c r="H4990" t="s">
        <v>1353</v>
      </c>
      <c r="L4990" s="4">
        <f t="shared" si="80"/>
        <v>3074</v>
      </c>
      <c r="M4990">
        <v>10000</v>
      </c>
      <c r="N4990">
        <v>2.7</v>
      </c>
      <c r="O4990" t="s">
        <v>15407</v>
      </c>
      <c r="P4990">
        <v>28</v>
      </c>
      <c r="Q4990" t="s">
        <v>7941</v>
      </c>
      <c r="R4990" t="s">
        <v>14121</v>
      </c>
      <c r="S4990" t="s">
        <v>20406</v>
      </c>
      <c r="T4990" t="s">
        <v>26586</v>
      </c>
      <c r="U4990" t="s">
        <v>27810</v>
      </c>
      <c r="V4990">
        <v>-1</v>
      </c>
      <c r="W4990">
        <v>-0.25</v>
      </c>
      <c r="X4990">
        <v>-1000000</v>
      </c>
      <c r="Y4990">
        <v>-2770094.9962527538</v>
      </c>
    </row>
    <row r="4991" spans="1:25" x14ac:dyDescent="0.15">
      <c r="A4991" s="1">
        <v>4989</v>
      </c>
      <c r="B4991" s="2">
        <v>43915</v>
      </c>
      <c r="C4991" t="s">
        <v>2800</v>
      </c>
      <c r="D4991" t="s">
        <v>1103</v>
      </c>
      <c r="E4991">
        <v>0.1101</v>
      </c>
      <c r="F4991">
        <v>0.1133</v>
      </c>
      <c r="G4991" t="s">
        <v>329</v>
      </c>
      <c r="H4991" t="s">
        <v>1413</v>
      </c>
      <c r="L4991" s="4">
        <f t="shared" si="80"/>
        <v>-1727.999999999997</v>
      </c>
      <c r="M4991">
        <v>10000</v>
      </c>
      <c r="N4991">
        <v>2.7</v>
      </c>
      <c r="O4991" t="s">
        <v>15407</v>
      </c>
      <c r="P4991">
        <v>28</v>
      </c>
      <c r="Q4991" t="s">
        <v>7942</v>
      </c>
      <c r="R4991" t="s">
        <v>14122</v>
      </c>
      <c r="S4991" t="s">
        <v>20407</v>
      </c>
      <c r="T4991" t="s">
        <v>26587</v>
      </c>
      <c r="U4991" t="s">
        <v>27811</v>
      </c>
      <c r="V4991">
        <v>-1</v>
      </c>
      <c r="W4991">
        <v>-0.25</v>
      </c>
      <c r="X4991">
        <v>-1000000</v>
      </c>
      <c r="Y4991">
        <v>-2770094.9962527538</v>
      </c>
    </row>
    <row r="4992" spans="1:25" x14ac:dyDescent="0.15">
      <c r="A4992" s="1">
        <v>4990</v>
      </c>
      <c r="B4992" s="2">
        <v>43915</v>
      </c>
      <c r="C4992" t="s">
        <v>2807</v>
      </c>
      <c r="D4992" t="s">
        <v>1103</v>
      </c>
      <c r="E4992">
        <v>0.17419999999999999</v>
      </c>
      <c r="F4992">
        <v>0.16650000000000001</v>
      </c>
      <c r="G4992" t="s">
        <v>539</v>
      </c>
      <c r="H4992" t="s">
        <v>1622</v>
      </c>
      <c r="L4992" s="4">
        <f t="shared" si="80"/>
        <v>4234.9999999999918</v>
      </c>
      <c r="M4992">
        <v>10000</v>
      </c>
      <c r="N4992">
        <v>2.65</v>
      </c>
      <c r="O4992" t="s">
        <v>15406</v>
      </c>
      <c r="P4992">
        <v>91</v>
      </c>
      <c r="Q4992" t="s">
        <v>7943</v>
      </c>
      <c r="R4992" t="s">
        <v>14123</v>
      </c>
      <c r="S4992" t="s">
        <v>20408</v>
      </c>
      <c r="T4992" t="s">
        <v>26588</v>
      </c>
      <c r="U4992" t="s">
        <v>27810</v>
      </c>
      <c r="V4992">
        <v>-1</v>
      </c>
      <c r="W4992">
        <v>-0.25</v>
      </c>
      <c r="X4992">
        <v>-1000000</v>
      </c>
      <c r="Y4992">
        <v>-2770094.9962527538</v>
      </c>
    </row>
    <row r="4993" spans="1:25" x14ac:dyDescent="0.15">
      <c r="A4993" s="1">
        <v>4991</v>
      </c>
      <c r="B4993" s="2">
        <v>43915</v>
      </c>
      <c r="C4993" t="s">
        <v>2808</v>
      </c>
      <c r="D4993" t="s">
        <v>1103</v>
      </c>
      <c r="E4993">
        <v>0.1464</v>
      </c>
      <c r="F4993">
        <v>0.1484</v>
      </c>
      <c r="G4993" t="s">
        <v>57</v>
      </c>
      <c r="H4993" t="s">
        <v>1141</v>
      </c>
      <c r="L4993" s="4">
        <f t="shared" si="80"/>
        <v>-1500.0000000000014</v>
      </c>
      <c r="M4993">
        <v>10000</v>
      </c>
      <c r="N4993">
        <v>2.65</v>
      </c>
      <c r="O4993" t="s">
        <v>15406</v>
      </c>
      <c r="P4993">
        <v>91</v>
      </c>
      <c r="Q4993" t="s">
        <v>7944</v>
      </c>
      <c r="R4993" t="s">
        <v>14124</v>
      </c>
      <c r="S4993" t="s">
        <v>20409</v>
      </c>
      <c r="T4993" t="s">
        <v>26589</v>
      </c>
      <c r="U4993" t="s">
        <v>27811</v>
      </c>
      <c r="V4993">
        <v>-1</v>
      </c>
      <c r="W4993">
        <v>-0.25</v>
      </c>
      <c r="X4993">
        <v>-1000000</v>
      </c>
      <c r="Y4993">
        <v>-2770094.9962527538</v>
      </c>
    </row>
    <row r="4994" spans="1:25" x14ac:dyDescent="0.15">
      <c r="A4994" s="1">
        <v>4992</v>
      </c>
      <c r="B4994" s="2">
        <v>43916</v>
      </c>
      <c r="C4994" t="s">
        <v>2799</v>
      </c>
      <c r="D4994" t="s">
        <v>1103</v>
      </c>
      <c r="E4994">
        <v>7.7399999999999997E-2</v>
      </c>
      <c r="F4994">
        <v>8.6599999999999996E-2</v>
      </c>
      <c r="G4994" t="s">
        <v>206</v>
      </c>
      <c r="H4994" t="s">
        <v>1290</v>
      </c>
      <c r="L4994" s="4">
        <f t="shared" si="80"/>
        <v>-2024</v>
      </c>
      <c r="M4994">
        <v>10000</v>
      </c>
      <c r="N4994">
        <v>2.7</v>
      </c>
      <c r="O4994" t="s">
        <v>15407</v>
      </c>
      <c r="P4994">
        <v>27</v>
      </c>
      <c r="Q4994" t="s">
        <v>7945</v>
      </c>
      <c r="R4994" t="s">
        <v>14125</v>
      </c>
      <c r="S4994" t="s">
        <v>20410</v>
      </c>
      <c r="T4994" t="s">
        <v>26590</v>
      </c>
      <c r="U4994" t="s">
        <v>27810</v>
      </c>
      <c r="V4994">
        <v>-1</v>
      </c>
      <c r="W4994">
        <v>-0.25</v>
      </c>
      <c r="X4994">
        <v>-1000000</v>
      </c>
      <c r="Y4994">
        <v>-2790829.1679045162</v>
      </c>
    </row>
    <row r="4995" spans="1:25" x14ac:dyDescent="0.15">
      <c r="A4995" s="1">
        <v>4993</v>
      </c>
      <c r="B4995" s="2">
        <v>43916</v>
      </c>
      <c r="C4995" t="s">
        <v>2800</v>
      </c>
      <c r="D4995" t="s">
        <v>1103</v>
      </c>
      <c r="E4995">
        <v>0.1133</v>
      </c>
      <c r="F4995">
        <v>0.1051</v>
      </c>
      <c r="G4995" t="s">
        <v>199</v>
      </c>
      <c r="H4995" t="s">
        <v>1283</v>
      </c>
      <c r="L4995" s="4">
        <f t="shared" ref="L4995:L5058" si="81">(F4995-E4995)*G4995</f>
        <v>1721.9999999999998</v>
      </c>
      <c r="M4995">
        <v>10000</v>
      </c>
      <c r="N4995">
        <v>2.7</v>
      </c>
      <c r="O4995" t="s">
        <v>15407</v>
      </c>
      <c r="P4995">
        <v>27</v>
      </c>
      <c r="Q4995" t="s">
        <v>7946</v>
      </c>
      <c r="R4995" t="s">
        <v>14126</v>
      </c>
      <c r="S4995" t="s">
        <v>20411</v>
      </c>
      <c r="T4995" t="s">
        <v>26591</v>
      </c>
      <c r="U4995" t="s">
        <v>27811</v>
      </c>
      <c r="V4995">
        <v>-1</v>
      </c>
      <c r="W4995">
        <v>-0.25</v>
      </c>
      <c r="X4995">
        <v>-1000000</v>
      </c>
      <c r="Y4995">
        <v>-2790829.1679045162</v>
      </c>
    </row>
    <row r="4996" spans="1:25" x14ac:dyDescent="0.15">
      <c r="A4996" s="1">
        <v>4994</v>
      </c>
      <c r="B4996" s="2">
        <v>43916</v>
      </c>
      <c r="C4996" t="s">
        <v>2809</v>
      </c>
      <c r="D4996" t="s">
        <v>1103</v>
      </c>
      <c r="E4996">
        <v>0.11650000000000001</v>
      </c>
      <c r="F4996">
        <v>0.12659999999999999</v>
      </c>
      <c r="G4996" t="s">
        <v>63</v>
      </c>
      <c r="H4996" t="s">
        <v>1147</v>
      </c>
      <c r="L4996" s="4">
        <f t="shared" si="81"/>
        <v>-9796.9999999999836</v>
      </c>
      <c r="M4996">
        <v>10000</v>
      </c>
      <c r="N4996">
        <v>2.7</v>
      </c>
      <c r="O4996" t="s">
        <v>15408</v>
      </c>
      <c r="P4996">
        <v>62</v>
      </c>
      <c r="Q4996" t="s">
        <v>7947</v>
      </c>
      <c r="R4996" t="s">
        <v>14127</v>
      </c>
      <c r="S4996" t="s">
        <v>20412</v>
      </c>
      <c r="T4996" t="s">
        <v>26592</v>
      </c>
      <c r="U4996" t="s">
        <v>27810</v>
      </c>
      <c r="V4996">
        <v>-1</v>
      </c>
      <c r="W4996">
        <v>-0.25</v>
      </c>
      <c r="X4996">
        <v>-1000000</v>
      </c>
      <c r="Y4996">
        <v>-2790829.1679045162</v>
      </c>
    </row>
    <row r="4997" spans="1:25" x14ac:dyDescent="0.15">
      <c r="A4997" s="1">
        <v>4995</v>
      </c>
      <c r="B4997" s="2">
        <v>43916</v>
      </c>
      <c r="C4997" t="s">
        <v>2810</v>
      </c>
      <c r="D4997" t="s">
        <v>1103</v>
      </c>
      <c r="E4997">
        <v>0.15440000000000001</v>
      </c>
      <c r="F4997">
        <v>0.14649999999999999</v>
      </c>
      <c r="G4997" t="s">
        <v>66</v>
      </c>
      <c r="H4997" t="s">
        <v>1150</v>
      </c>
      <c r="L4997" s="4">
        <f t="shared" si="81"/>
        <v>8058.0000000000182</v>
      </c>
      <c r="M4997">
        <v>10000</v>
      </c>
      <c r="N4997">
        <v>2.7</v>
      </c>
      <c r="O4997" t="s">
        <v>15408</v>
      </c>
      <c r="P4997">
        <v>62</v>
      </c>
      <c r="Q4997" t="s">
        <v>7948</v>
      </c>
      <c r="R4997" t="s">
        <v>14128</v>
      </c>
      <c r="S4997" t="s">
        <v>20413</v>
      </c>
      <c r="T4997" t="s">
        <v>26593</v>
      </c>
      <c r="U4997" t="s">
        <v>27811</v>
      </c>
      <c r="V4997">
        <v>-1</v>
      </c>
      <c r="W4997">
        <v>-0.25</v>
      </c>
      <c r="X4997">
        <v>-1000000</v>
      </c>
      <c r="Y4997">
        <v>-2790829.1679045162</v>
      </c>
    </row>
    <row r="4998" spans="1:25" x14ac:dyDescent="0.15">
      <c r="A4998" s="1">
        <v>4996</v>
      </c>
      <c r="B4998" s="2">
        <v>43917</v>
      </c>
      <c r="C4998" t="s">
        <v>2799</v>
      </c>
      <c r="D4998" t="s">
        <v>1103</v>
      </c>
      <c r="E4998">
        <v>8.6599999999999996E-2</v>
      </c>
      <c r="F4998">
        <v>7.7499999999999999E-2</v>
      </c>
      <c r="G4998" t="s">
        <v>145</v>
      </c>
      <c r="H4998" t="s">
        <v>1229</v>
      </c>
      <c r="L4998" s="4">
        <f t="shared" si="81"/>
        <v>15014.999999999995</v>
      </c>
      <c r="M4998">
        <v>10000</v>
      </c>
      <c r="N4998">
        <v>2.7</v>
      </c>
      <c r="O4998" t="s">
        <v>15407</v>
      </c>
      <c r="P4998">
        <v>26</v>
      </c>
      <c r="Q4998" t="s">
        <v>7949</v>
      </c>
      <c r="R4998" t="s">
        <v>14129</v>
      </c>
      <c r="S4998" t="s">
        <v>20414</v>
      </c>
      <c r="T4998" t="s">
        <v>26594</v>
      </c>
      <c r="U4998" t="s">
        <v>27810</v>
      </c>
      <c r="V4998">
        <v>-1</v>
      </c>
      <c r="W4998">
        <v>-0.5</v>
      </c>
      <c r="X4998">
        <v>-1000000</v>
      </c>
      <c r="Y4998">
        <v>-5519628.9043095037</v>
      </c>
    </row>
    <row r="4999" spans="1:25" x14ac:dyDescent="0.15">
      <c r="A4999" s="1">
        <v>4997</v>
      </c>
      <c r="B4999" s="2">
        <v>43917</v>
      </c>
      <c r="C4999" t="s">
        <v>2800</v>
      </c>
      <c r="D4999" t="s">
        <v>1103</v>
      </c>
      <c r="E4999">
        <v>0.1051</v>
      </c>
      <c r="F4999">
        <v>9.8299999999999998E-2</v>
      </c>
      <c r="G4999" t="s">
        <v>237</v>
      </c>
      <c r="H4999" t="s">
        <v>1321</v>
      </c>
      <c r="L4999" s="4">
        <f t="shared" si="81"/>
        <v>11696</v>
      </c>
      <c r="M4999">
        <v>10000</v>
      </c>
      <c r="N4999">
        <v>2.7</v>
      </c>
      <c r="O4999" t="s">
        <v>15407</v>
      </c>
      <c r="P4999">
        <v>26</v>
      </c>
      <c r="Q4999" t="s">
        <v>7950</v>
      </c>
      <c r="R4999" t="s">
        <v>14130</v>
      </c>
      <c r="S4999" t="s">
        <v>20415</v>
      </c>
      <c r="T4999" t="s">
        <v>26595</v>
      </c>
      <c r="U4999" t="s">
        <v>27811</v>
      </c>
      <c r="V4999">
        <v>-1</v>
      </c>
      <c r="W4999">
        <v>-0.5</v>
      </c>
      <c r="X4999">
        <v>-1000000</v>
      </c>
      <c r="Y4999">
        <v>-5519628.9043095037</v>
      </c>
    </row>
    <row r="5000" spans="1:25" x14ac:dyDescent="0.15">
      <c r="A5000" s="1">
        <v>4998</v>
      </c>
      <c r="B5000" s="2">
        <v>43917</v>
      </c>
      <c r="C5000" t="s">
        <v>2809</v>
      </c>
      <c r="D5000" t="s">
        <v>1103</v>
      </c>
      <c r="E5000">
        <v>0.12659999999999999</v>
      </c>
      <c r="F5000">
        <v>0.11700000000000001</v>
      </c>
      <c r="G5000" t="s">
        <v>670</v>
      </c>
      <c r="H5000" t="s">
        <v>1753</v>
      </c>
      <c r="L5000" s="4">
        <f t="shared" si="81"/>
        <v>383.99999999999932</v>
      </c>
      <c r="M5000">
        <v>10000</v>
      </c>
      <c r="N5000">
        <v>2.7</v>
      </c>
      <c r="O5000" t="s">
        <v>15408</v>
      </c>
      <c r="P5000">
        <v>61</v>
      </c>
      <c r="Q5000" t="s">
        <v>7951</v>
      </c>
      <c r="R5000" t="s">
        <v>14131</v>
      </c>
      <c r="S5000" t="s">
        <v>20416</v>
      </c>
      <c r="T5000" t="s">
        <v>26596</v>
      </c>
      <c r="U5000" t="s">
        <v>27810</v>
      </c>
      <c r="V5000">
        <v>-1</v>
      </c>
      <c r="W5000">
        <v>-0.5</v>
      </c>
      <c r="X5000">
        <v>-1000000</v>
      </c>
      <c r="Y5000">
        <v>-5519628.9043095037</v>
      </c>
    </row>
    <row r="5001" spans="1:25" x14ac:dyDescent="0.15">
      <c r="A5001" s="1">
        <v>4999</v>
      </c>
      <c r="B5001" s="2">
        <v>43917</v>
      </c>
      <c r="C5001" t="s">
        <v>2810</v>
      </c>
      <c r="D5001" t="s">
        <v>1103</v>
      </c>
      <c r="E5001">
        <v>0.14649999999999999</v>
      </c>
      <c r="F5001">
        <v>0.14549999999999999</v>
      </c>
      <c r="G5001" t="s">
        <v>670</v>
      </c>
      <c r="H5001" t="s">
        <v>1753</v>
      </c>
      <c r="L5001" s="4">
        <f t="shared" si="81"/>
        <v>40.000000000000036</v>
      </c>
      <c r="M5001">
        <v>10000</v>
      </c>
      <c r="N5001">
        <v>2.7</v>
      </c>
      <c r="O5001" t="s">
        <v>15408</v>
      </c>
      <c r="P5001">
        <v>61</v>
      </c>
      <c r="Q5001" t="s">
        <v>7952</v>
      </c>
      <c r="R5001" t="s">
        <v>14131</v>
      </c>
      <c r="S5001" t="s">
        <v>20417</v>
      </c>
      <c r="T5001" t="s">
        <v>26596</v>
      </c>
      <c r="U5001" t="s">
        <v>27811</v>
      </c>
      <c r="V5001">
        <v>-1</v>
      </c>
      <c r="W5001">
        <v>-0.5</v>
      </c>
      <c r="X5001">
        <v>-1000000</v>
      </c>
      <c r="Y5001">
        <v>-5519628.9043095037</v>
      </c>
    </row>
    <row r="5002" spans="1:25" x14ac:dyDescent="0.15">
      <c r="A5002" s="1">
        <v>5000</v>
      </c>
      <c r="B5002" s="2">
        <v>43920</v>
      </c>
      <c r="C5002" t="s">
        <v>2799</v>
      </c>
      <c r="D5002" t="s">
        <v>1103</v>
      </c>
      <c r="E5002">
        <v>7.7499999999999999E-2</v>
      </c>
      <c r="F5002">
        <v>6.6299999999999998E-2</v>
      </c>
      <c r="G5002" t="s">
        <v>988</v>
      </c>
      <c r="H5002" t="s">
        <v>2030</v>
      </c>
      <c r="L5002" s="4">
        <f t="shared" si="81"/>
        <v>45136.000000000007</v>
      </c>
      <c r="M5002">
        <v>10000</v>
      </c>
      <c r="N5002">
        <v>2.7</v>
      </c>
      <c r="O5002" t="s">
        <v>15407</v>
      </c>
      <c r="P5002">
        <v>23</v>
      </c>
      <c r="Q5002" t="s">
        <v>7953</v>
      </c>
      <c r="R5002" t="s">
        <v>14132</v>
      </c>
      <c r="S5002" t="s">
        <v>20418</v>
      </c>
      <c r="T5002" t="s">
        <v>26597</v>
      </c>
      <c r="U5002" t="s">
        <v>27810</v>
      </c>
      <c r="V5002">
        <v>-1</v>
      </c>
      <c r="W5002">
        <v>-1</v>
      </c>
      <c r="X5002">
        <v>-1000000</v>
      </c>
      <c r="Y5002">
        <v>-11138338.159946529</v>
      </c>
    </row>
    <row r="5003" spans="1:25" x14ac:dyDescent="0.15">
      <c r="A5003" s="1">
        <v>5001</v>
      </c>
      <c r="B5003" s="2">
        <v>43920</v>
      </c>
      <c r="C5003" t="s">
        <v>2800</v>
      </c>
      <c r="D5003" t="s">
        <v>1103</v>
      </c>
      <c r="E5003">
        <v>9.8299999999999998E-2</v>
      </c>
      <c r="F5003">
        <v>9.98E-2</v>
      </c>
      <c r="G5003" t="s">
        <v>582</v>
      </c>
      <c r="H5003" t="s">
        <v>1665</v>
      </c>
      <c r="L5003" s="4">
        <f t="shared" si="81"/>
        <v>-5715.0000000000055</v>
      </c>
      <c r="M5003">
        <v>10000</v>
      </c>
      <c r="N5003">
        <v>2.7</v>
      </c>
      <c r="O5003" t="s">
        <v>15407</v>
      </c>
      <c r="P5003">
        <v>23</v>
      </c>
      <c r="Q5003" t="s">
        <v>7954</v>
      </c>
      <c r="R5003" t="s">
        <v>14133</v>
      </c>
      <c r="S5003" t="s">
        <v>20419</v>
      </c>
      <c r="T5003" t="s">
        <v>26598</v>
      </c>
      <c r="U5003" t="s">
        <v>27811</v>
      </c>
      <c r="V5003">
        <v>-1</v>
      </c>
      <c r="W5003">
        <v>-1</v>
      </c>
      <c r="X5003">
        <v>-1000000</v>
      </c>
      <c r="Y5003">
        <v>-11138338.159946529</v>
      </c>
    </row>
    <row r="5004" spans="1:25" x14ac:dyDescent="0.15">
      <c r="A5004" s="1">
        <v>5002</v>
      </c>
      <c r="B5004" s="2">
        <v>43920</v>
      </c>
      <c r="C5004" t="s">
        <v>2809</v>
      </c>
      <c r="D5004" t="s">
        <v>1103</v>
      </c>
      <c r="E5004">
        <v>0.11700000000000001</v>
      </c>
      <c r="F5004">
        <v>0.106</v>
      </c>
      <c r="G5004" t="s">
        <v>568</v>
      </c>
      <c r="H5004" t="s">
        <v>1651</v>
      </c>
      <c r="L5004" s="4">
        <f t="shared" si="81"/>
        <v>-13970.000000000013</v>
      </c>
      <c r="M5004">
        <v>10000</v>
      </c>
      <c r="N5004">
        <v>2.7</v>
      </c>
      <c r="O5004" t="s">
        <v>15408</v>
      </c>
      <c r="P5004">
        <v>58</v>
      </c>
      <c r="Q5004" t="s">
        <v>7955</v>
      </c>
      <c r="R5004" t="s">
        <v>14134</v>
      </c>
      <c r="S5004" t="s">
        <v>20420</v>
      </c>
      <c r="T5004" t="s">
        <v>26599</v>
      </c>
      <c r="U5004" t="s">
        <v>27810</v>
      </c>
      <c r="V5004">
        <v>-1</v>
      </c>
      <c r="W5004">
        <v>-1</v>
      </c>
      <c r="X5004">
        <v>-1000000</v>
      </c>
      <c r="Y5004">
        <v>-11138338.159946529</v>
      </c>
    </row>
    <row r="5005" spans="1:25" x14ac:dyDescent="0.15">
      <c r="A5005" s="1">
        <v>5003</v>
      </c>
      <c r="B5005" s="2">
        <v>43920</v>
      </c>
      <c r="C5005" t="s">
        <v>2810</v>
      </c>
      <c r="D5005" t="s">
        <v>1103</v>
      </c>
      <c r="E5005">
        <v>0.14549999999999999</v>
      </c>
      <c r="F5005">
        <v>0.14019999999999999</v>
      </c>
      <c r="G5005" t="s">
        <v>660</v>
      </c>
      <c r="H5005" t="s">
        <v>1743</v>
      </c>
      <c r="L5005" s="4">
        <f t="shared" si="81"/>
        <v>-7048.9999999999991</v>
      </c>
      <c r="M5005">
        <v>10000</v>
      </c>
      <c r="N5005">
        <v>2.7</v>
      </c>
      <c r="O5005" t="s">
        <v>15408</v>
      </c>
      <c r="P5005">
        <v>58</v>
      </c>
      <c r="Q5005" t="s">
        <v>7956</v>
      </c>
      <c r="R5005" t="s">
        <v>14135</v>
      </c>
      <c r="S5005" t="s">
        <v>20421</v>
      </c>
      <c r="T5005" t="s">
        <v>26600</v>
      </c>
      <c r="U5005" t="s">
        <v>27811</v>
      </c>
      <c r="V5005">
        <v>-1</v>
      </c>
      <c r="W5005">
        <v>-1</v>
      </c>
      <c r="X5005">
        <v>-1000000</v>
      </c>
      <c r="Y5005">
        <v>-11138338.159946529</v>
      </c>
    </row>
    <row r="5006" spans="1:25" x14ac:dyDescent="0.15">
      <c r="A5006" s="1">
        <v>5004</v>
      </c>
      <c r="B5006" s="2">
        <v>43921</v>
      </c>
      <c r="C5006" t="s">
        <v>2799</v>
      </c>
      <c r="D5006" t="s">
        <v>1103</v>
      </c>
      <c r="E5006">
        <v>6.6299999999999998E-2</v>
      </c>
      <c r="F5006">
        <v>5.5E-2</v>
      </c>
      <c r="G5006" t="s">
        <v>740</v>
      </c>
      <c r="H5006" t="s">
        <v>1823</v>
      </c>
      <c r="L5006" s="4">
        <f t="shared" si="81"/>
        <v>41131.999999999993</v>
      </c>
      <c r="M5006">
        <v>10000</v>
      </c>
      <c r="N5006">
        <v>2.7</v>
      </c>
      <c r="O5006" t="s">
        <v>15407</v>
      </c>
      <c r="P5006">
        <v>22</v>
      </c>
      <c r="Q5006" t="s">
        <v>7957</v>
      </c>
      <c r="R5006" t="s">
        <v>14136</v>
      </c>
      <c r="S5006" t="s">
        <v>20422</v>
      </c>
      <c r="T5006" t="s">
        <v>26601</v>
      </c>
      <c r="U5006" t="s">
        <v>27810</v>
      </c>
      <c r="V5006">
        <v>-1</v>
      </c>
      <c r="W5006">
        <v>-1</v>
      </c>
      <c r="X5006">
        <v>-1000000</v>
      </c>
      <c r="Y5006">
        <v>-11180015.72189711</v>
      </c>
    </row>
    <row r="5007" spans="1:25" x14ac:dyDescent="0.15">
      <c r="A5007" s="1">
        <v>5005</v>
      </c>
      <c r="B5007" s="2">
        <v>43921</v>
      </c>
      <c r="C5007" t="s">
        <v>2800</v>
      </c>
      <c r="D5007" t="s">
        <v>1103</v>
      </c>
      <c r="E5007">
        <v>9.98E-2</v>
      </c>
      <c r="F5007">
        <v>9.5799999999999996E-2</v>
      </c>
      <c r="G5007" t="s">
        <v>928</v>
      </c>
      <c r="H5007" t="s">
        <v>1975</v>
      </c>
      <c r="L5007" s="4">
        <f t="shared" si="81"/>
        <v>13000.000000000011</v>
      </c>
      <c r="M5007">
        <v>10000</v>
      </c>
      <c r="N5007">
        <v>2.7</v>
      </c>
      <c r="O5007" t="s">
        <v>15407</v>
      </c>
      <c r="P5007">
        <v>22</v>
      </c>
      <c r="Q5007" t="s">
        <v>7958</v>
      </c>
      <c r="R5007" t="s">
        <v>14137</v>
      </c>
      <c r="S5007" t="s">
        <v>20423</v>
      </c>
      <c r="T5007" t="s">
        <v>26602</v>
      </c>
      <c r="U5007" t="s">
        <v>27811</v>
      </c>
      <c r="V5007">
        <v>-1</v>
      </c>
      <c r="W5007">
        <v>-1</v>
      </c>
      <c r="X5007">
        <v>-1000000</v>
      </c>
      <c r="Y5007">
        <v>-11180015.72189711</v>
      </c>
    </row>
    <row r="5008" spans="1:25" x14ac:dyDescent="0.15">
      <c r="A5008" s="1">
        <v>5006</v>
      </c>
      <c r="B5008" s="2">
        <v>43921</v>
      </c>
      <c r="C5008" t="s">
        <v>2809</v>
      </c>
      <c r="D5008" t="s">
        <v>1103</v>
      </c>
      <c r="E5008">
        <v>0.106</v>
      </c>
      <c r="F5008">
        <v>9.4399999999999998E-2</v>
      </c>
      <c r="G5008" t="s">
        <v>934</v>
      </c>
      <c r="H5008" t="s">
        <v>1980</v>
      </c>
      <c r="L5008" s="4">
        <f t="shared" si="81"/>
        <v>-11020</v>
      </c>
      <c r="M5008">
        <v>10000</v>
      </c>
      <c r="N5008">
        <v>2.7</v>
      </c>
      <c r="O5008" t="s">
        <v>15408</v>
      </c>
      <c r="P5008">
        <v>57</v>
      </c>
      <c r="Q5008" t="s">
        <v>7959</v>
      </c>
      <c r="R5008" t="s">
        <v>14138</v>
      </c>
      <c r="S5008" t="s">
        <v>20424</v>
      </c>
      <c r="T5008" t="s">
        <v>26603</v>
      </c>
      <c r="U5008" t="s">
        <v>27810</v>
      </c>
      <c r="V5008">
        <v>-1</v>
      </c>
      <c r="W5008">
        <v>-1</v>
      </c>
      <c r="X5008">
        <v>-1000000</v>
      </c>
      <c r="Y5008">
        <v>-11180015.72189711</v>
      </c>
    </row>
    <row r="5009" spans="1:25" x14ac:dyDescent="0.15">
      <c r="A5009" s="1">
        <v>5007</v>
      </c>
      <c r="B5009" s="2">
        <v>43921</v>
      </c>
      <c r="C5009" t="s">
        <v>2810</v>
      </c>
      <c r="D5009" t="s">
        <v>1103</v>
      </c>
      <c r="E5009">
        <v>0.14019999999999999</v>
      </c>
      <c r="F5009">
        <v>0.13950000000000001</v>
      </c>
      <c r="G5009" t="s">
        <v>934</v>
      </c>
      <c r="H5009" t="s">
        <v>1980</v>
      </c>
      <c r="L5009" s="4">
        <f t="shared" si="81"/>
        <v>-664.99999999997954</v>
      </c>
      <c r="M5009">
        <v>10000</v>
      </c>
      <c r="N5009">
        <v>2.7</v>
      </c>
      <c r="O5009" t="s">
        <v>15408</v>
      </c>
      <c r="P5009">
        <v>57</v>
      </c>
      <c r="Q5009" t="s">
        <v>7960</v>
      </c>
      <c r="R5009" t="s">
        <v>14138</v>
      </c>
      <c r="S5009" t="s">
        <v>20425</v>
      </c>
      <c r="T5009" t="s">
        <v>26603</v>
      </c>
      <c r="U5009" t="s">
        <v>27811</v>
      </c>
      <c r="V5009">
        <v>-1</v>
      </c>
      <c r="W5009">
        <v>-1</v>
      </c>
      <c r="X5009">
        <v>-1000000</v>
      </c>
      <c r="Y5009">
        <v>-11180015.72189711</v>
      </c>
    </row>
    <row r="5010" spans="1:25" x14ac:dyDescent="0.15">
      <c r="A5010" s="1">
        <v>5008</v>
      </c>
      <c r="B5010" s="2">
        <v>43922</v>
      </c>
      <c r="C5010" t="s">
        <v>2799</v>
      </c>
      <c r="D5010" t="s">
        <v>1103</v>
      </c>
      <c r="E5010">
        <v>5.5E-2</v>
      </c>
      <c r="F5010">
        <v>6.93E-2</v>
      </c>
      <c r="G5010" t="s">
        <v>588</v>
      </c>
      <c r="H5010" t="s">
        <v>1671</v>
      </c>
      <c r="L5010" s="4">
        <f t="shared" si="81"/>
        <v>-50622</v>
      </c>
      <c r="M5010">
        <v>10000</v>
      </c>
      <c r="N5010">
        <v>2.7</v>
      </c>
      <c r="O5010" t="s">
        <v>15407</v>
      </c>
      <c r="P5010">
        <v>21</v>
      </c>
      <c r="Q5010" t="s">
        <v>7961</v>
      </c>
      <c r="R5010" t="s">
        <v>14139</v>
      </c>
      <c r="S5010" t="s">
        <v>20426</v>
      </c>
      <c r="T5010" t="s">
        <v>26604</v>
      </c>
      <c r="U5010" t="s">
        <v>27810</v>
      </c>
      <c r="V5010">
        <v>-1</v>
      </c>
      <c r="W5010">
        <v>-1</v>
      </c>
      <c r="X5010">
        <v>-1000000</v>
      </c>
      <c r="Y5010">
        <v>-11213526.42838951</v>
      </c>
    </row>
    <row r="5011" spans="1:25" x14ac:dyDescent="0.15">
      <c r="A5011" s="1">
        <v>5009</v>
      </c>
      <c r="B5011" s="2">
        <v>43922</v>
      </c>
      <c r="C5011" t="s">
        <v>2800</v>
      </c>
      <c r="D5011" t="s">
        <v>1103</v>
      </c>
      <c r="E5011">
        <v>9.5799999999999996E-2</v>
      </c>
      <c r="F5011">
        <v>6.5699999999999995E-2</v>
      </c>
      <c r="G5011" t="s">
        <v>220</v>
      </c>
      <c r="H5011" t="s">
        <v>1304</v>
      </c>
      <c r="L5011" s="4">
        <f t="shared" si="81"/>
        <v>91504</v>
      </c>
      <c r="M5011">
        <v>10000</v>
      </c>
      <c r="N5011">
        <v>2.7</v>
      </c>
      <c r="O5011" t="s">
        <v>15407</v>
      </c>
      <c r="P5011">
        <v>21</v>
      </c>
      <c r="Q5011" t="s">
        <v>7962</v>
      </c>
      <c r="R5011" t="s">
        <v>14140</v>
      </c>
      <c r="S5011" t="s">
        <v>20427</v>
      </c>
      <c r="T5011" t="s">
        <v>26605</v>
      </c>
      <c r="U5011" t="s">
        <v>27811</v>
      </c>
      <c r="V5011">
        <v>-1</v>
      </c>
      <c r="W5011">
        <v>-1</v>
      </c>
      <c r="X5011">
        <v>-1000000</v>
      </c>
      <c r="Y5011">
        <v>-11213526.42838951</v>
      </c>
    </row>
    <row r="5012" spans="1:25" x14ac:dyDescent="0.15">
      <c r="A5012" s="1">
        <v>5010</v>
      </c>
      <c r="B5012" s="2">
        <v>43922</v>
      </c>
      <c r="C5012" t="s">
        <v>2809</v>
      </c>
      <c r="D5012" t="s">
        <v>1103</v>
      </c>
      <c r="E5012">
        <v>9.4399999999999998E-2</v>
      </c>
      <c r="F5012">
        <v>0.1114</v>
      </c>
      <c r="G5012" t="s">
        <v>467</v>
      </c>
      <c r="H5012" t="s">
        <v>1550</v>
      </c>
      <c r="L5012" s="4">
        <f t="shared" si="81"/>
        <v>13770.000000000002</v>
      </c>
      <c r="M5012">
        <v>10000</v>
      </c>
      <c r="N5012">
        <v>2.7</v>
      </c>
      <c r="O5012" t="s">
        <v>15408</v>
      </c>
      <c r="P5012">
        <v>56</v>
      </c>
      <c r="Q5012" t="s">
        <v>7963</v>
      </c>
      <c r="R5012" t="s">
        <v>14141</v>
      </c>
      <c r="S5012" t="s">
        <v>20428</v>
      </c>
      <c r="T5012" t="s">
        <v>26606</v>
      </c>
      <c r="U5012" t="s">
        <v>27810</v>
      </c>
      <c r="V5012">
        <v>-1</v>
      </c>
      <c r="W5012">
        <v>-1</v>
      </c>
      <c r="X5012">
        <v>-1000000</v>
      </c>
      <c r="Y5012">
        <v>-11213526.42838951</v>
      </c>
    </row>
    <row r="5013" spans="1:25" x14ac:dyDescent="0.15">
      <c r="A5013" s="1">
        <v>5011</v>
      </c>
      <c r="B5013" s="2">
        <v>43922</v>
      </c>
      <c r="C5013" t="s">
        <v>2810</v>
      </c>
      <c r="D5013" t="s">
        <v>1103</v>
      </c>
      <c r="E5013">
        <v>0.13950000000000001</v>
      </c>
      <c r="F5013">
        <v>0.1135</v>
      </c>
      <c r="G5013" t="s">
        <v>338</v>
      </c>
      <c r="H5013" t="s">
        <v>1422</v>
      </c>
      <c r="L5013" s="4">
        <f t="shared" si="81"/>
        <v>-20800.000000000007</v>
      </c>
      <c r="M5013">
        <v>10000</v>
      </c>
      <c r="N5013">
        <v>2.7</v>
      </c>
      <c r="O5013" t="s">
        <v>15408</v>
      </c>
      <c r="P5013">
        <v>56</v>
      </c>
      <c r="Q5013" t="s">
        <v>7964</v>
      </c>
      <c r="R5013" t="s">
        <v>14142</v>
      </c>
      <c r="S5013" t="s">
        <v>20429</v>
      </c>
      <c r="T5013" t="s">
        <v>26607</v>
      </c>
      <c r="U5013" t="s">
        <v>27811</v>
      </c>
      <c r="V5013">
        <v>-1</v>
      </c>
      <c r="W5013">
        <v>-1</v>
      </c>
      <c r="X5013">
        <v>-1000000</v>
      </c>
      <c r="Y5013">
        <v>-11213526.42838951</v>
      </c>
    </row>
    <row r="5014" spans="1:25" x14ac:dyDescent="0.15">
      <c r="A5014" s="1">
        <v>5012</v>
      </c>
      <c r="B5014" s="2">
        <v>43923</v>
      </c>
      <c r="C5014" t="s">
        <v>2799</v>
      </c>
      <c r="D5014" t="s">
        <v>1103</v>
      </c>
      <c r="E5014">
        <v>6.93E-2</v>
      </c>
      <c r="F5014">
        <v>6.2399999999999997E-2</v>
      </c>
      <c r="G5014" t="s">
        <v>717</v>
      </c>
      <c r="H5014" t="s">
        <v>1800</v>
      </c>
      <c r="L5014" s="4">
        <f t="shared" si="81"/>
        <v>20079.000000000011</v>
      </c>
      <c r="M5014">
        <v>10000</v>
      </c>
      <c r="N5014">
        <v>2.7</v>
      </c>
      <c r="O5014" t="s">
        <v>15407</v>
      </c>
      <c r="P5014">
        <v>20</v>
      </c>
      <c r="Q5014" t="s">
        <v>7965</v>
      </c>
      <c r="R5014" t="s">
        <v>14143</v>
      </c>
      <c r="S5014" t="s">
        <v>20430</v>
      </c>
      <c r="T5014" t="s">
        <v>26608</v>
      </c>
      <c r="U5014" t="s">
        <v>27810</v>
      </c>
      <c r="V5014">
        <v>-1</v>
      </c>
      <c r="W5014">
        <v>-1</v>
      </c>
      <c r="X5014">
        <v>-1000000</v>
      </c>
      <c r="Y5014">
        <v>-10925325.943442861</v>
      </c>
    </row>
    <row r="5015" spans="1:25" x14ac:dyDescent="0.15">
      <c r="A5015" s="1">
        <v>5013</v>
      </c>
      <c r="B5015" s="2">
        <v>43923</v>
      </c>
      <c r="C5015" t="s">
        <v>2800</v>
      </c>
      <c r="D5015" t="s">
        <v>1103</v>
      </c>
      <c r="E5015">
        <v>6.5699999999999995E-2</v>
      </c>
      <c r="F5015">
        <v>7.4899999999999994E-2</v>
      </c>
      <c r="G5015" t="s">
        <v>982</v>
      </c>
      <c r="H5015" t="s">
        <v>2025</v>
      </c>
      <c r="L5015" s="4">
        <f t="shared" si="81"/>
        <v>-30360</v>
      </c>
      <c r="M5015">
        <v>10000</v>
      </c>
      <c r="N5015">
        <v>2.7</v>
      </c>
      <c r="O5015" t="s">
        <v>15407</v>
      </c>
      <c r="P5015">
        <v>20</v>
      </c>
      <c r="Q5015" t="s">
        <v>7966</v>
      </c>
      <c r="R5015" t="s">
        <v>14144</v>
      </c>
      <c r="S5015" t="s">
        <v>20431</v>
      </c>
      <c r="T5015" t="s">
        <v>26609</v>
      </c>
      <c r="U5015" t="s">
        <v>27811</v>
      </c>
      <c r="V5015">
        <v>-1</v>
      </c>
      <c r="W5015">
        <v>-1</v>
      </c>
      <c r="X5015">
        <v>-1000000</v>
      </c>
      <c r="Y5015">
        <v>-10925325.943442861</v>
      </c>
    </row>
    <row r="5016" spans="1:25" x14ac:dyDescent="0.15">
      <c r="A5016" s="1">
        <v>5014</v>
      </c>
      <c r="B5016" s="2">
        <v>43923</v>
      </c>
      <c r="C5016" t="s">
        <v>2809</v>
      </c>
      <c r="D5016" t="s">
        <v>1103</v>
      </c>
      <c r="E5016">
        <v>0.1114</v>
      </c>
      <c r="F5016">
        <v>0.10100000000000001</v>
      </c>
      <c r="G5016" t="s">
        <v>959</v>
      </c>
      <c r="H5016" t="s">
        <v>2002</v>
      </c>
      <c r="L5016" s="4">
        <f t="shared" si="81"/>
        <v>-6447.9999999999955</v>
      </c>
      <c r="M5016">
        <v>10000</v>
      </c>
      <c r="N5016">
        <v>2.7</v>
      </c>
      <c r="O5016" t="s">
        <v>15408</v>
      </c>
      <c r="P5016">
        <v>55</v>
      </c>
      <c r="Q5016" t="s">
        <v>7967</v>
      </c>
      <c r="R5016" t="s">
        <v>14145</v>
      </c>
      <c r="S5016" t="s">
        <v>20432</v>
      </c>
      <c r="T5016" t="s">
        <v>26610</v>
      </c>
      <c r="U5016" t="s">
        <v>27810</v>
      </c>
      <c r="V5016">
        <v>-1</v>
      </c>
      <c r="W5016">
        <v>-1</v>
      </c>
      <c r="X5016">
        <v>-1000000</v>
      </c>
      <c r="Y5016">
        <v>-10925325.943442861</v>
      </c>
    </row>
    <row r="5017" spans="1:25" x14ac:dyDescent="0.15">
      <c r="A5017" s="1">
        <v>5015</v>
      </c>
      <c r="B5017" s="2">
        <v>43923</v>
      </c>
      <c r="C5017" t="s">
        <v>2810</v>
      </c>
      <c r="D5017" t="s">
        <v>1103</v>
      </c>
      <c r="E5017">
        <v>0.1135</v>
      </c>
      <c r="F5017">
        <v>0.123</v>
      </c>
      <c r="G5017" t="s">
        <v>973</v>
      </c>
      <c r="H5017" t="s">
        <v>2016</v>
      </c>
      <c r="L5017" s="4">
        <f t="shared" si="81"/>
        <v>6934.9999999999964</v>
      </c>
      <c r="M5017">
        <v>10000</v>
      </c>
      <c r="N5017">
        <v>2.7</v>
      </c>
      <c r="O5017" t="s">
        <v>15408</v>
      </c>
      <c r="P5017">
        <v>55</v>
      </c>
      <c r="Q5017" t="s">
        <v>7968</v>
      </c>
      <c r="R5017" t="s">
        <v>14146</v>
      </c>
      <c r="S5017" t="s">
        <v>20433</v>
      </c>
      <c r="T5017" t="s">
        <v>26611</v>
      </c>
      <c r="U5017" t="s">
        <v>27811</v>
      </c>
      <c r="V5017">
        <v>-1</v>
      </c>
      <c r="W5017">
        <v>-1</v>
      </c>
      <c r="X5017">
        <v>-1000000</v>
      </c>
      <c r="Y5017">
        <v>-10925325.943442861</v>
      </c>
    </row>
    <row r="5018" spans="1:25" x14ac:dyDescent="0.15">
      <c r="A5018" s="1">
        <v>5016</v>
      </c>
      <c r="B5018" s="2">
        <v>43924</v>
      </c>
      <c r="C5018" t="s">
        <v>2799</v>
      </c>
      <c r="D5018" t="s">
        <v>1103</v>
      </c>
      <c r="E5018">
        <v>6.2399999999999997E-2</v>
      </c>
      <c r="F5018">
        <v>7.9000000000000001E-2</v>
      </c>
      <c r="G5018" t="s">
        <v>992</v>
      </c>
      <c r="H5018" t="s">
        <v>2034</v>
      </c>
      <c r="L5018" s="4">
        <f t="shared" si="81"/>
        <v>-45318.000000000007</v>
      </c>
      <c r="M5018">
        <v>10000</v>
      </c>
      <c r="N5018">
        <v>2.7</v>
      </c>
      <c r="O5018" t="s">
        <v>15407</v>
      </c>
      <c r="P5018">
        <v>19</v>
      </c>
      <c r="Q5018" t="s">
        <v>7969</v>
      </c>
      <c r="R5018" t="s">
        <v>14147</v>
      </c>
      <c r="S5018" t="s">
        <v>20434</v>
      </c>
      <c r="T5018" t="s">
        <v>26612</v>
      </c>
      <c r="U5018" t="s">
        <v>27810</v>
      </c>
      <c r="V5018">
        <v>-1</v>
      </c>
      <c r="W5018">
        <v>-1</v>
      </c>
      <c r="X5018">
        <v>-1000000</v>
      </c>
      <c r="Y5018">
        <v>-11022873.012644891</v>
      </c>
    </row>
    <row r="5019" spans="1:25" x14ac:dyDescent="0.15">
      <c r="A5019" s="1">
        <v>5017</v>
      </c>
      <c r="B5019" s="2">
        <v>43924</v>
      </c>
      <c r="C5019" t="s">
        <v>2800</v>
      </c>
      <c r="D5019" t="s">
        <v>1103</v>
      </c>
      <c r="E5019">
        <v>7.4899999999999994E-2</v>
      </c>
      <c r="F5019">
        <v>4.2999999999999997E-2</v>
      </c>
      <c r="G5019" t="s">
        <v>1090</v>
      </c>
      <c r="H5019" t="s">
        <v>2098</v>
      </c>
      <c r="L5019" s="4">
        <f t="shared" si="81"/>
        <v>89001</v>
      </c>
      <c r="M5019">
        <v>10000</v>
      </c>
      <c r="N5019">
        <v>2.7</v>
      </c>
      <c r="O5019" t="s">
        <v>15407</v>
      </c>
      <c r="P5019">
        <v>19</v>
      </c>
      <c r="Q5019" t="s">
        <v>7970</v>
      </c>
      <c r="R5019" t="s">
        <v>14148</v>
      </c>
      <c r="S5019" t="s">
        <v>20435</v>
      </c>
      <c r="T5019" t="s">
        <v>26613</v>
      </c>
      <c r="U5019" t="s">
        <v>27811</v>
      </c>
      <c r="V5019">
        <v>-1</v>
      </c>
      <c r="W5019">
        <v>-1</v>
      </c>
      <c r="X5019">
        <v>-1000000</v>
      </c>
      <c r="Y5019">
        <v>-11022873.012644891</v>
      </c>
    </row>
    <row r="5020" spans="1:25" x14ac:dyDescent="0.15">
      <c r="A5020" s="1">
        <v>5018</v>
      </c>
      <c r="B5020" s="2">
        <v>43924</v>
      </c>
      <c r="C5020" t="s">
        <v>2809</v>
      </c>
      <c r="D5020" t="s">
        <v>1103</v>
      </c>
      <c r="E5020">
        <v>0.10100000000000001</v>
      </c>
      <c r="F5020">
        <v>0.1172</v>
      </c>
      <c r="G5020" t="s">
        <v>366</v>
      </c>
      <c r="H5020" t="s">
        <v>1450</v>
      </c>
      <c r="L5020" s="4">
        <f t="shared" si="81"/>
        <v>6641.9999999999964</v>
      </c>
      <c r="M5020">
        <v>10000</v>
      </c>
      <c r="N5020">
        <v>2.7</v>
      </c>
      <c r="O5020" t="s">
        <v>15408</v>
      </c>
      <c r="P5020">
        <v>54</v>
      </c>
      <c r="Q5020" t="s">
        <v>7971</v>
      </c>
      <c r="R5020" t="s">
        <v>14149</v>
      </c>
      <c r="S5020" t="s">
        <v>20436</v>
      </c>
      <c r="T5020" t="s">
        <v>26614</v>
      </c>
      <c r="U5020" t="s">
        <v>27810</v>
      </c>
      <c r="V5020">
        <v>-1</v>
      </c>
      <c r="W5020">
        <v>-1</v>
      </c>
      <c r="X5020">
        <v>-1000000</v>
      </c>
      <c r="Y5020">
        <v>-11022873.012644891</v>
      </c>
    </row>
    <row r="5021" spans="1:25" x14ac:dyDescent="0.15">
      <c r="A5021" s="1">
        <v>5019</v>
      </c>
      <c r="B5021" s="2">
        <v>43924</v>
      </c>
      <c r="C5021" t="s">
        <v>2810</v>
      </c>
      <c r="D5021" t="s">
        <v>1103</v>
      </c>
      <c r="E5021">
        <v>0.123</v>
      </c>
      <c r="F5021">
        <v>8.6599999999999996E-2</v>
      </c>
      <c r="G5021" t="s">
        <v>513</v>
      </c>
      <c r="H5021" t="s">
        <v>1596</v>
      </c>
      <c r="L5021" s="4">
        <f t="shared" si="81"/>
        <v>-16380</v>
      </c>
      <c r="M5021">
        <v>10000</v>
      </c>
      <c r="N5021">
        <v>2.7</v>
      </c>
      <c r="O5021" t="s">
        <v>15408</v>
      </c>
      <c r="P5021">
        <v>54</v>
      </c>
      <c r="Q5021" t="s">
        <v>7972</v>
      </c>
      <c r="R5021" t="s">
        <v>14150</v>
      </c>
      <c r="S5021" t="s">
        <v>20437</v>
      </c>
      <c r="T5021" t="s">
        <v>26615</v>
      </c>
      <c r="U5021" t="s">
        <v>27811</v>
      </c>
      <c r="V5021">
        <v>-1</v>
      </c>
      <c r="W5021">
        <v>-1</v>
      </c>
      <c r="X5021">
        <v>-1000000</v>
      </c>
      <c r="Y5021">
        <v>-11022873.012644891</v>
      </c>
    </row>
    <row r="5022" spans="1:25" x14ac:dyDescent="0.15">
      <c r="A5022" s="1">
        <v>5020</v>
      </c>
      <c r="B5022" s="2">
        <v>43928</v>
      </c>
      <c r="C5022" t="s">
        <v>2799</v>
      </c>
      <c r="D5022" t="s">
        <v>1103</v>
      </c>
      <c r="E5022">
        <v>7.9000000000000001E-2</v>
      </c>
      <c r="F5022">
        <v>6.6799999999999998E-2</v>
      </c>
      <c r="G5022" t="s">
        <v>525</v>
      </c>
      <c r="H5022" t="s">
        <v>1608</v>
      </c>
      <c r="L5022" s="4">
        <f t="shared" si="81"/>
        <v>21838.000000000004</v>
      </c>
      <c r="M5022">
        <v>10000</v>
      </c>
      <c r="N5022">
        <v>2.7</v>
      </c>
      <c r="O5022" t="s">
        <v>15407</v>
      </c>
      <c r="P5022">
        <v>15</v>
      </c>
      <c r="Q5022" t="s">
        <v>7973</v>
      </c>
      <c r="R5022" t="s">
        <v>14151</v>
      </c>
      <c r="S5022" t="s">
        <v>20438</v>
      </c>
      <c r="T5022" t="s">
        <v>26616</v>
      </c>
      <c r="U5022" t="s">
        <v>27810</v>
      </c>
      <c r="V5022">
        <v>-1</v>
      </c>
      <c r="W5022">
        <v>-1</v>
      </c>
      <c r="X5022">
        <v>-1000000</v>
      </c>
      <c r="Y5022">
        <v>-10632572.967028789</v>
      </c>
    </row>
    <row r="5023" spans="1:25" x14ac:dyDescent="0.15">
      <c r="A5023" s="1">
        <v>5021</v>
      </c>
      <c r="B5023" s="2">
        <v>43928</v>
      </c>
      <c r="C5023" t="s">
        <v>2800</v>
      </c>
      <c r="D5023" t="s">
        <v>1103</v>
      </c>
      <c r="E5023">
        <v>4.2999999999999997E-2</v>
      </c>
      <c r="F5023">
        <v>4.1500000000000002E-2</v>
      </c>
      <c r="G5023" t="s">
        <v>204</v>
      </c>
      <c r="H5023" t="s">
        <v>1288</v>
      </c>
      <c r="L5023" s="4">
        <f t="shared" si="81"/>
        <v>4319.9999999999836</v>
      </c>
      <c r="M5023">
        <v>10000</v>
      </c>
      <c r="N5023">
        <v>2.7</v>
      </c>
      <c r="O5023" t="s">
        <v>15407</v>
      </c>
      <c r="P5023">
        <v>15</v>
      </c>
      <c r="Q5023" t="s">
        <v>7974</v>
      </c>
      <c r="R5023" t="s">
        <v>14152</v>
      </c>
      <c r="S5023" t="s">
        <v>20439</v>
      </c>
      <c r="T5023" t="s">
        <v>26617</v>
      </c>
      <c r="U5023" t="s">
        <v>27811</v>
      </c>
      <c r="V5023">
        <v>-1</v>
      </c>
      <c r="W5023">
        <v>-1</v>
      </c>
      <c r="X5023">
        <v>-1000000</v>
      </c>
      <c r="Y5023">
        <v>-10632572.967028789</v>
      </c>
    </row>
    <row r="5024" spans="1:25" x14ac:dyDescent="0.15">
      <c r="A5024" s="1">
        <v>5022</v>
      </c>
      <c r="B5024" s="2">
        <v>43928</v>
      </c>
      <c r="C5024" t="s">
        <v>2809</v>
      </c>
      <c r="D5024" t="s">
        <v>1103</v>
      </c>
      <c r="E5024">
        <v>0.1172</v>
      </c>
      <c r="F5024">
        <v>0.1061</v>
      </c>
      <c r="G5024" t="s">
        <v>424</v>
      </c>
      <c r="H5024" t="s">
        <v>1507</v>
      </c>
      <c r="L5024" s="4">
        <f t="shared" si="81"/>
        <v>110.99999999999999</v>
      </c>
      <c r="M5024">
        <v>10000</v>
      </c>
      <c r="N5024">
        <v>2.7</v>
      </c>
      <c r="O5024" t="s">
        <v>15408</v>
      </c>
      <c r="P5024">
        <v>50</v>
      </c>
      <c r="Q5024" t="s">
        <v>7975</v>
      </c>
      <c r="R5024" t="s">
        <v>14153</v>
      </c>
      <c r="S5024" t="s">
        <v>20440</v>
      </c>
      <c r="T5024" t="s">
        <v>26618</v>
      </c>
      <c r="U5024" t="s">
        <v>27810</v>
      </c>
      <c r="V5024">
        <v>-1</v>
      </c>
      <c r="W5024">
        <v>-1</v>
      </c>
      <c r="X5024">
        <v>-1000000</v>
      </c>
      <c r="Y5024">
        <v>-10632572.967028789</v>
      </c>
    </row>
    <row r="5025" spans="1:25" x14ac:dyDescent="0.15">
      <c r="A5025" s="1">
        <v>5023</v>
      </c>
      <c r="B5025" s="2">
        <v>43928</v>
      </c>
      <c r="C5025" t="s">
        <v>2810</v>
      </c>
      <c r="D5025" t="s">
        <v>1103</v>
      </c>
      <c r="E5025">
        <v>8.6599999999999996E-2</v>
      </c>
      <c r="F5025">
        <v>8.5999999999999993E-2</v>
      </c>
      <c r="G5025" t="s">
        <v>424</v>
      </c>
      <c r="H5025" t="s">
        <v>1507</v>
      </c>
      <c r="L5025" s="4">
        <f t="shared" si="81"/>
        <v>6.0000000000000329</v>
      </c>
      <c r="M5025">
        <v>10000</v>
      </c>
      <c r="N5025">
        <v>2.7</v>
      </c>
      <c r="O5025" t="s">
        <v>15408</v>
      </c>
      <c r="P5025">
        <v>50</v>
      </c>
      <c r="Q5025" t="s">
        <v>7976</v>
      </c>
      <c r="R5025" t="s">
        <v>14153</v>
      </c>
      <c r="S5025" t="s">
        <v>20441</v>
      </c>
      <c r="T5025" t="s">
        <v>26618</v>
      </c>
      <c r="U5025" t="s">
        <v>27811</v>
      </c>
      <c r="V5025">
        <v>-1</v>
      </c>
      <c r="W5025">
        <v>-1</v>
      </c>
      <c r="X5025">
        <v>-1000000</v>
      </c>
      <c r="Y5025">
        <v>-10632572.967028789</v>
      </c>
    </row>
    <row r="5026" spans="1:25" x14ac:dyDescent="0.15">
      <c r="A5026" s="1">
        <v>5024</v>
      </c>
      <c r="B5026" s="2">
        <v>43929</v>
      </c>
      <c r="C5026" t="s">
        <v>2799</v>
      </c>
      <c r="D5026" t="s">
        <v>1103</v>
      </c>
      <c r="E5026">
        <v>6.6799999999999998E-2</v>
      </c>
      <c r="F5026">
        <v>6.6000000000000003E-2</v>
      </c>
      <c r="G5026" t="s">
        <v>376</v>
      </c>
      <c r="H5026" t="s">
        <v>1460</v>
      </c>
      <c r="L5026" s="4">
        <f t="shared" si="81"/>
        <v>1295.9999999999923</v>
      </c>
      <c r="M5026">
        <v>10000</v>
      </c>
      <c r="N5026">
        <v>2.7</v>
      </c>
      <c r="O5026" t="s">
        <v>15407</v>
      </c>
      <c r="P5026">
        <v>14</v>
      </c>
      <c r="Q5026" t="s">
        <v>7977</v>
      </c>
      <c r="R5026" t="s">
        <v>14154</v>
      </c>
      <c r="S5026" t="s">
        <v>20442</v>
      </c>
      <c r="T5026" t="s">
        <v>26619</v>
      </c>
      <c r="U5026" t="s">
        <v>27810</v>
      </c>
      <c r="V5026">
        <v>-1</v>
      </c>
      <c r="W5026">
        <v>-1</v>
      </c>
      <c r="X5026">
        <v>-1000000</v>
      </c>
      <c r="Y5026">
        <v>-10734076.6681426</v>
      </c>
    </row>
    <row r="5027" spans="1:25" x14ac:dyDescent="0.15">
      <c r="A5027" s="1">
        <v>5025</v>
      </c>
      <c r="B5027" s="2">
        <v>43929</v>
      </c>
      <c r="C5027" t="s">
        <v>2800</v>
      </c>
      <c r="D5027" t="s">
        <v>1103</v>
      </c>
      <c r="E5027">
        <v>4.1500000000000002E-2</v>
      </c>
      <c r="F5027">
        <v>3.44E-2</v>
      </c>
      <c r="G5027" t="s">
        <v>781</v>
      </c>
      <c r="H5027" t="s">
        <v>1864</v>
      </c>
      <c r="L5027" s="4">
        <f t="shared" si="81"/>
        <v>16756.000000000004</v>
      </c>
      <c r="M5027">
        <v>10000</v>
      </c>
      <c r="N5027">
        <v>2.7</v>
      </c>
      <c r="O5027" t="s">
        <v>15407</v>
      </c>
      <c r="P5027">
        <v>14</v>
      </c>
      <c r="Q5027" t="s">
        <v>7978</v>
      </c>
      <c r="R5027" t="s">
        <v>14155</v>
      </c>
      <c r="S5027" t="s">
        <v>20443</v>
      </c>
      <c r="T5027" t="s">
        <v>26620</v>
      </c>
      <c r="U5027" t="s">
        <v>27811</v>
      </c>
      <c r="V5027">
        <v>-1</v>
      </c>
      <c r="W5027">
        <v>-1</v>
      </c>
      <c r="X5027">
        <v>-1000000</v>
      </c>
      <c r="Y5027">
        <v>-10734076.6681426</v>
      </c>
    </row>
    <row r="5028" spans="1:25" x14ac:dyDescent="0.15">
      <c r="A5028" s="1">
        <v>5026</v>
      </c>
      <c r="B5028" s="2">
        <v>43929</v>
      </c>
      <c r="C5028" t="s">
        <v>2809</v>
      </c>
      <c r="D5028" t="s">
        <v>1103</v>
      </c>
      <c r="E5028">
        <v>0.1061</v>
      </c>
      <c r="F5028">
        <v>0.1017</v>
      </c>
      <c r="G5028" t="s">
        <v>207</v>
      </c>
      <c r="H5028" t="s">
        <v>1291</v>
      </c>
      <c r="L5028" s="4">
        <f t="shared" si="81"/>
        <v>836.00000000000023</v>
      </c>
      <c r="M5028">
        <v>10000</v>
      </c>
      <c r="N5028">
        <v>2.7</v>
      </c>
      <c r="O5028" t="s">
        <v>15408</v>
      </c>
      <c r="P5028">
        <v>49</v>
      </c>
      <c r="Q5028" t="s">
        <v>7979</v>
      </c>
      <c r="R5028" t="s">
        <v>14156</v>
      </c>
      <c r="S5028" t="s">
        <v>20444</v>
      </c>
      <c r="T5028" t="s">
        <v>26621</v>
      </c>
      <c r="U5028" t="s">
        <v>27810</v>
      </c>
      <c r="V5028">
        <v>-1</v>
      </c>
      <c r="W5028">
        <v>-1</v>
      </c>
      <c r="X5028">
        <v>-1000000</v>
      </c>
      <c r="Y5028">
        <v>-10734076.6681426</v>
      </c>
    </row>
    <row r="5029" spans="1:25" x14ac:dyDescent="0.15">
      <c r="A5029" s="1">
        <v>5027</v>
      </c>
      <c r="B5029" s="2">
        <v>43929</v>
      </c>
      <c r="C5029" t="s">
        <v>2810</v>
      </c>
      <c r="D5029" t="s">
        <v>1103</v>
      </c>
      <c r="E5029">
        <v>8.5999999999999993E-2</v>
      </c>
      <c r="F5029">
        <v>7.6200000000000004E-2</v>
      </c>
      <c r="G5029" t="s">
        <v>88</v>
      </c>
      <c r="H5029" t="s">
        <v>1172</v>
      </c>
      <c r="L5029" s="4">
        <f t="shared" si="81"/>
        <v>2449.9999999999973</v>
      </c>
      <c r="M5029">
        <v>10000</v>
      </c>
      <c r="N5029">
        <v>2.7</v>
      </c>
      <c r="O5029" t="s">
        <v>15408</v>
      </c>
      <c r="P5029">
        <v>49</v>
      </c>
      <c r="Q5029" t="s">
        <v>7980</v>
      </c>
      <c r="R5029" t="s">
        <v>14157</v>
      </c>
      <c r="S5029" t="s">
        <v>20445</v>
      </c>
      <c r="T5029" t="s">
        <v>26622</v>
      </c>
      <c r="U5029" t="s">
        <v>27811</v>
      </c>
      <c r="V5029">
        <v>-1</v>
      </c>
      <c r="W5029">
        <v>-1</v>
      </c>
      <c r="X5029">
        <v>-1000000</v>
      </c>
      <c r="Y5029">
        <v>-10734076.6681426</v>
      </c>
    </row>
    <row r="5030" spans="1:25" x14ac:dyDescent="0.15">
      <c r="A5030" s="1">
        <v>5028</v>
      </c>
      <c r="B5030" s="2">
        <v>43930</v>
      </c>
      <c r="C5030" t="s">
        <v>2799</v>
      </c>
      <c r="D5030" t="s">
        <v>1103</v>
      </c>
      <c r="E5030">
        <v>6.6000000000000003E-2</v>
      </c>
      <c r="F5030">
        <v>6.2799999999999995E-2</v>
      </c>
      <c r="G5030" t="s">
        <v>736</v>
      </c>
      <c r="H5030" t="s">
        <v>1819</v>
      </c>
      <c r="L5030" s="4">
        <f t="shared" si="81"/>
        <v>4384.0000000000118</v>
      </c>
      <c r="M5030">
        <v>10000</v>
      </c>
      <c r="N5030">
        <v>2.7</v>
      </c>
      <c r="O5030" t="s">
        <v>15407</v>
      </c>
      <c r="P5030">
        <v>13</v>
      </c>
      <c r="Q5030" t="s">
        <v>7981</v>
      </c>
      <c r="R5030" t="s">
        <v>14158</v>
      </c>
      <c r="S5030" t="s">
        <v>20446</v>
      </c>
      <c r="T5030" t="s">
        <v>26623</v>
      </c>
      <c r="U5030" t="s">
        <v>27810</v>
      </c>
      <c r="V5030">
        <v>-1</v>
      </c>
      <c r="W5030">
        <v>-1</v>
      </c>
      <c r="X5030">
        <v>-1000000</v>
      </c>
      <c r="Y5030">
        <v>-10663650.986167779</v>
      </c>
    </row>
    <row r="5031" spans="1:25" x14ac:dyDescent="0.15">
      <c r="A5031" s="1">
        <v>5029</v>
      </c>
      <c r="B5031" s="2">
        <v>43930</v>
      </c>
      <c r="C5031" t="s">
        <v>2800</v>
      </c>
      <c r="D5031" t="s">
        <v>1103</v>
      </c>
      <c r="E5031">
        <v>3.44E-2</v>
      </c>
      <c r="F5031">
        <v>2.9600000000000001E-2</v>
      </c>
      <c r="G5031" t="s">
        <v>238</v>
      </c>
      <c r="H5031" t="s">
        <v>1322</v>
      </c>
      <c r="L5031" s="4">
        <f t="shared" si="81"/>
        <v>10799.999999999996</v>
      </c>
      <c r="M5031">
        <v>10000</v>
      </c>
      <c r="N5031">
        <v>2.7</v>
      </c>
      <c r="O5031" t="s">
        <v>15407</v>
      </c>
      <c r="P5031">
        <v>13</v>
      </c>
      <c r="Q5031" t="s">
        <v>7982</v>
      </c>
      <c r="R5031" t="s">
        <v>14159</v>
      </c>
      <c r="S5031" t="s">
        <v>20447</v>
      </c>
      <c r="T5031" t="s">
        <v>26624</v>
      </c>
      <c r="U5031" t="s">
        <v>27811</v>
      </c>
      <c r="V5031">
        <v>-1</v>
      </c>
      <c r="W5031">
        <v>-1</v>
      </c>
      <c r="X5031">
        <v>-1000000</v>
      </c>
      <c r="Y5031">
        <v>-10663650.986167779</v>
      </c>
    </row>
    <row r="5032" spans="1:25" x14ac:dyDescent="0.15">
      <c r="A5032" s="1">
        <v>5030</v>
      </c>
      <c r="B5032" s="2">
        <v>43930</v>
      </c>
      <c r="C5032" t="s">
        <v>2809</v>
      </c>
      <c r="D5032" t="s">
        <v>1103</v>
      </c>
      <c r="E5032">
        <v>0.1017</v>
      </c>
      <c r="F5032">
        <v>9.6500000000000002E-2</v>
      </c>
      <c r="G5032" t="s">
        <v>257</v>
      </c>
      <c r="H5032" t="s">
        <v>1341</v>
      </c>
      <c r="L5032" s="4">
        <f t="shared" si="81"/>
        <v>1611.9999999999989</v>
      </c>
      <c r="M5032">
        <v>10000</v>
      </c>
      <c r="N5032">
        <v>2.7</v>
      </c>
      <c r="O5032" t="s">
        <v>15408</v>
      </c>
      <c r="P5032">
        <v>48</v>
      </c>
      <c r="Q5032" t="s">
        <v>7983</v>
      </c>
      <c r="R5032" t="s">
        <v>14160</v>
      </c>
      <c r="S5032" t="s">
        <v>20448</v>
      </c>
      <c r="T5032" t="s">
        <v>26625</v>
      </c>
      <c r="U5032" t="s">
        <v>27810</v>
      </c>
      <c r="V5032">
        <v>-1</v>
      </c>
      <c r="W5032">
        <v>-1</v>
      </c>
      <c r="X5032">
        <v>-1000000</v>
      </c>
      <c r="Y5032">
        <v>-10663650.986167779</v>
      </c>
    </row>
    <row r="5033" spans="1:25" x14ac:dyDescent="0.15">
      <c r="A5033" s="1">
        <v>5031</v>
      </c>
      <c r="B5033" s="2">
        <v>43930</v>
      </c>
      <c r="C5033" t="s">
        <v>2810</v>
      </c>
      <c r="D5033" t="s">
        <v>1103</v>
      </c>
      <c r="E5033">
        <v>7.6200000000000004E-2</v>
      </c>
      <c r="F5033">
        <v>7.3200000000000001E-2</v>
      </c>
      <c r="G5033" t="s">
        <v>78</v>
      </c>
      <c r="H5033" t="s">
        <v>1162</v>
      </c>
      <c r="L5033" s="4">
        <f t="shared" si="81"/>
        <v>1290.0000000000011</v>
      </c>
      <c r="M5033">
        <v>10000</v>
      </c>
      <c r="N5033">
        <v>2.7</v>
      </c>
      <c r="O5033" t="s">
        <v>15408</v>
      </c>
      <c r="P5033">
        <v>48</v>
      </c>
      <c r="Q5033" t="s">
        <v>7984</v>
      </c>
      <c r="R5033" t="s">
        <v>14161</v>
      </c>
      <c r="S5033" t="s">
        <v>20449</v>
      </c>
      <c r="T5033" t="s">
        <v>26626</v>
      </c>
      <c r="U5033" t="s">
        <v>27811</v>
      </c>
      <c r="V5033">
        <v>-1</v>
      </c>
      <c r="W5033">
        <v>-1</v>
      </c>
      <c r="X5033">
        <v>-1000000</v>
      </c>
      <c r="Y5033">
        <v>-10663650.986167779</v>
      </c>
    </row>
    <row r="5034" spans="1:25" x14ac:dyDescent="0.15">
      <c r="A5034" s="1">
        <v>5032</v>
      </c>
      <c r="B5034" s="2">
        <v>43931</v>
      </c>
      <c r="C5034" t="s">
        <v>2799</v>
      </c>
      <c r="D5034" t="s">
        <v>1103</v>
      </c>
      <c r="E5034">
        <v>6.2799999999999995E-2</v>
      </c>
      <c r="F5034">
        <v>4.65E-2</v>
      </c>
      <c r="G5034" t="s">
        <v>477</v>
      </c>
      <c r="H5034" t="s">
        <v>1560</v>
      </c>
      <c r="L5034" s="4">
        <f t="shared" si="81"/>
        <v>20537.999999999993</v>
      </c>
      <c r="M5034">
        <v>10000</v>
      </c>
      <c r="N5034">
        <v>2.7</v>
      </c>
      <c r="O5034" t="s">
        <v>15407</v>
      </c>
      <c r="P5034">
        <v>12</v>
      </c>
      <c r="Q5034" t="s">
        <v>7985</v>
      </c>
      <c r="R5034" t="s">
        <v>14162</v>
      </c>
      <c r="S5034" t="s">
        <v>20450</v>
      </c>
      <c r="T5034" t="s">
        <v>26627</v>
      </c>
      <c r="U5034" t="s">
        <v>27810</v>
      </c>
      <c r="V5034">
        <v>-1</v>
      </c>
      <c r="W5034">
        <v>-1</v>
      </c>
      <c r="X5034">
        <v>-1000000</v>
      </c>
      <c r="Y5034">
        <v>-10671441.781149009</v>
      </c>
    </row>
    <row r="5035" spans="1:25" x14ac:dyDescent="0.15">
      <c r="A5035" s="1">
        <v>5033</v>
      </c>
      <c r="B5035" s="2">
        <v>43931</v>
      </c>
      <c r="C5035" t="s">
        <v>2800</v>
      </c>
      <c r="D5035" t="s">
        <v>1103</v>
      </c>
      <c r="E5035">
        <v>2.9600000000000001E-2</v>
      </c>
      <c r="F5035">
        <v>2.6100000000000002E-2</v>
      </c>
      <c r="G5035" t="s">
        <v>335</v>
      </c>
      <c r="H5035" t="s">
        <v>1419</v>
      </c>
      <c r="L5035" s="4">
        <f t="shared" si="81"/>
        <v>7279.9999999999991</v>
      </c>
      <c r="M5035">
        <v>10000</v>
      </c>
      <c r="N5035">
        <v>2.7</v>
      </c>
      <c r="O5035" t="s">
        <v>15407</v>
      </c>
      <c r="P5035">
        <v>12</v>
      </c>
      <c r="Q5035" t="s">
        <v>7986</v>
      </c>
      <c r="R5035" t="s">
        <v>14163</v>
      </c>
      <c r="S5035" t="s">
        <v>20451</v>
      </c>
      <c r="T5035" t="s">
        <v>26628</v>
      </c>
      <c r="U5035" t="s">
        <v>27811</v>
      </c>
      <c r="V5035">
        <v>-1</v>
      </c>
      <c r="W5035">
        <v>-1</v>
      </c>
      <c r="X5035">
        <v>-1000000</v>
      </c>
      <c r="Y5035">
        <v>-10671441.781149009</v>
      </c>
    </row>
    <row r="5036" spans="1:25" x14ac:dyDescent="0.15">
      <c r="A5036" s="1">
        <v>5034</v>
      </c>
      <c r="B5036" s="2">
        <v>43931</v>
      </c>
      <c r="C5036" t="s">
        <v>2809</v>
      </c>
      <c r="D5036" t="s">
        <v>1103</v>
      </c>
      <c r="E5036">
        <v>9.6500000000000002E-2</v>
      </c>
      <c r="F5036">
        <v>7.9100000000000004E-2</v>
      </c>
      <c r="G5036" t="s">
        <v>271</v>
      </c>
      <c r="H5036" t="s">
        <v>1355</v>
      </c>
      <c r="L5036" s="4">
        <f t="shared" si="81"/>
        <v>7133.9999999999991</v>
      </c>
      <c r="M5036">
        <v>10000</v>
      </c>
      <c r="N5036">
        <v>2.7</v>
      </c>
      <c r="O5036" t="s">
        <v>15408</v>
      </c>
      <c r="P5036">
        <v>47</v>
      </c>
      <c r="Q5036" t="s">
        <v>7987</v>
      </c>
      <c r="R5036" t="s">
        <v>14164</v>
      </c>
      <c r="S5036" t="s">
        <v>20452</v>
      </c>
      <c r="T5036" t="s">
        <v>26629</v>
      </c>
      <c r="U5036" t="s">
        <v>27810</v>
      </c>
      <c r="V5036">
        <v>-1</v>
      </c>
      <c r="W5036">
        <v>-1</v>
      </c>
      <c r="X5036">
        <v>-1000000</v>
      </c>
      <c r="Y5036">
        <v>-10671441.781149009</v>
      </c>
    </row>
    <row r="5037" spans="1:25" x14ac:dyDescent="0.15">
      <c r="A5037" s="1">
        <v>5035</v>
      </c>
      <c r="B5037" s="2">
        <v>43931</v>
      </c>
      <c r="C5037" t="s">
        <v>2810</v>
      </c>
      <c r="D5037" t="s">
        <v>1103</v>
      </c>
      <c r="E5037">
        <v>7.3200000000000001E-2</v>
      </c>
      <c r="F5037">
        <v>7.0400000000000004E-2</v>
      </c>
      <c r="G5037" t="s">
        <v>157</v>
      </c>
      <c r="H5037" t="s">
        <v>1241</v>
      </c>
      <c r="L5037" s="4">
        <f t="shared" si="81"/>
        <v>1567.9999999999982</v>
      </c>
      <c r="M5037">
        <v>10000</v>
      </c>
      <c r="N5037">
        <v>2.7</v>
      </c>
      <c r="O5037" t="s">
        <v>15408</v>
      </c>
      <c r="P5037">
        <v>47</v>
      </c>
      <c r="Q5037" t="s">
        <v>7988</v>
      </c>
      <c r="R5037" t="s">
        <v>14165</v>
      </c>
      <c r="S5037" t="s">
        <v>20453</v>
      </c>
      <c r="T5037" t="s">
        <v>26630</v>
      </c>
      <c r="U5037" t="s">
        <v>27811</v>
      </c>
      <c r="V5037">
        <v>-1</v>
      </c>
      <c r="W5037">
        <v>-1</v>
      </c>
      <c r="X5037">
        <v>-1000000</v>
      </c>
      <c r="Y5037">
        <v>-10671441.781149009</v>
      </c>
    </row>
    <row r="5038" spans="1:25" x14ac:dyDescent="0.15">
      <c r="A5038" s="1">
        <v>5036</v>
      </c>
      <c r="B5038" s="2">
        <v>43934</v>
      </c>
      <c r="C5038" t="s">
        <v>2799</v>
      </c>
      <c r="D5038" t="s">
        <v>1103</v>
      </c>
      <c r="E5038">
        <v>4.65E-2</v>
      </c>
      <c r="F5038">
        <v>7.3200000000000001E-2</v>
      </c>
      <c r="G5038" t="s">
        <v>100</v>
      </c>
      <c r="H5038" t="s">
        <v>1184</v>
      </c>
      <c r="L5038" s="4">
        <f t="shared" si="81"/>
        <v>-32574.000000000004</v>
      </c>
      <c r="M5038">
        <v>10000</v>
      </c>
      <c r="N5038">
        <v>2.7</v>
      </c>
      <c r="O5038" t="s">
        <v>15407</v>
      </c>
      <c r="P5038">
        <v>9</v>
      </c>
      <c r="Q5038" t="s">
        <v>7989</v>
      </c>
      <c r="R5038" t="s">
        <v>14166</v>
      </c>
      <c r="S5038" t="s">
        <v>20454</v>
      </c>
      <c r="T5038" t="s">
        <v>26631</v>
      </c>
      <c r="U5038" t="s">
        <v>27810</v>
      </c>
      <c r="V5038">
        <v>-0.66666666666666674</v>
      </c>
      <c r="W5038">
        <v>-1</v>
      </c>
      <c r="X5038">
        <v>-666666.66666666674</v>
      </c>
      <c r="Y5038">
        <v>-10765601.105411921</v>
      </c>
    </row>
    <row r="5039" spans="1:25" x14ac:dyDescent="0.15">
      <c r="A5039" s="1">
        <v>5037</v>
      </c>
      <c r="B5039" s="2">
        <v>43934</v>
      </c>
      <c r="C5039" t="s">
        <v>2800</v>
      </c>
      <c r="D5039" t="s">
        <v>1103</v>
      </c>
      <c r="E5039">
        <v>2.6100000000000002E-2</v>
      </c>
      <c r="F5039">
        <v>1.0800000000000001E-2</v>
      </c>
      <c r="G5039" t="s">
        <v>144</v>
      </c>
      <c r="H5039" t="s">
        <v>1228</v>
      </c>
      <c r="L5039" s="4">
        <f t="shared" si="81"/>
        <v>27999.000000000004</v>
      </c>
      <c r="M5039">
        <v>10000</v>
      </c>
      <c r="N5039">
        <v>2.7</v>
      </c>
      <c r="O5039" t="s">
        <v>15407</v>
      </c>
      <c r="P5039">
        <v>9</v>
      </c>
      <c r="Q5039" t="s">
        <v>7990</v>
      </c>
      <c r="R5039" t="s">
        <v>14167</v>
      </c>
      <c r="S5039" t="s">
        <v>20455</v>
      </c>
      <c r="T5039" t="s">
        <v>26632</v>
      </c>
      <c r="U5039" t="s">
        <v>27811</v>
      </c>
      <c r="V5039">
        <v>-0.66666666666666674</v>
      </c>
      <c r="W5039">
        <v>-1</v>
      </c>
      <c r="X5039">
        <v>-666666.66666666674</v>
      </c>
      <c r="Y5039">
        <v>-10765601.105411921</v>
      </c>
    </row>
    <row r="5040" spans="1:25" x14ac:dyDescent="0.15">
      <c r="A5040" s="1">
        <v>5038</v>
      </c>
      <c r="B5040" s="2">
        <v>43934</v>
      </c>
      <c r="C5040" t="s">
        <v>2809</v>
      </c>
      <c r="D5040" t="s">
        <v>1103</v>
      </c>
      <c r="E5040">
        <v>7.9100000000000004E-2</v>
      </c>
      <c r="F5040">
        <v>9.7799999999999998E-2</v>
      </c>
      <c r="G5040" t="s">
        <v>207</v>
      </c>
      <c r="H5040" t="s">
        <v>1291</v>
      </c>
      <c r="L5040" s="4">
        <f t="shared" si="81"/>
        <v>-3552.9999999999991</v>
      </c>
      <c r="M5040">
        <v>10000</v>
      </c>
      <c r="N5040">
        <v>2.7</v>
      </c>
      <c r="O5040" t="s">
        <v>15408</v>
      </c>
      <c r="P5040">
        <v>44</v>
      </c>
      <c r="Q5040" t="s">
        <v>7991</v>
      </c>
      <c r="R5040" t="s">
        <v>14168</v>
      </c>
      <c r="S5040" t="s">
        <v>20456</v>
      </c>
      <c r="T5040" t="s">
        <v>26633</v>
      </c>
      <c r="U5040" t="s">
        <v>27810</v>
      </c>
      <c r="V5040">
        <v>-0.66666666666666674</v>
      </c>
      <c r="W5040">
        <v>-1</v>
      </c>
      <c r="X5040">
        <v>-666666.66666666674</v>
      </c>
      <c r="Y5040">
        <v>-10765601.105411921</v>
      </c>
    </row>
    <row r="5041" spans="1:25" x14ac:dyDescent="0.15">
      <c r="A5041" s="1">
        <v>5039</v>
      </c>
      <c r="B5041" s="2">
        <v>43934</v>
      </c>
      <c r="C5041" t="s">
        <v>2810</v>
      </c>
      <c r="D5041" t="s">
        <v>1103</v>
      </c>
      <c r="E5041">
        <v>7.0400000000000004E-2</v>
      </c>
      <c r="F5041">
        <v>5.2299999999999999E-2</v>
      </c>
      <c r="G5041" t="s">
        <v>88</v>
      </c>
      <c r="H5041" t="s">
        <v>1172</v>
      </c>
      <c r="L5041" s="4">
        <f t="shared" si="81"/>
        <v>4525.0000000000009</v>
      </c>
      <c r="M5041">
        <v>10000</v>
      </c>
      <c r="N5041">
        <v>2.7</v>
      </c>
      <c r="O5041" t="s">
        <v>15408</v>
      </c>
      <c r="P5041">
        <v>44</v>
      </c>
      <c r="Q5041" t="s">
        <v>7992</v>
      </c>
      <c r="R5041" t="s">
        <v>14169</v>
      </c>
      <c r="S5041" t="s">
        <v>20457</v>
      </c>
      <c r="T5041" t="s">
        <v>26634</v>
      </c>
      <c r="U5041" t="s">
        <v>27811</v>
      </c>
      <c r="V5041">
        <v>-0.66666666666666674</v>
      </c>
      <c r="W5041">
        <v>-1</v>
      </c>
      <c r="X5041">
        <v>-666666.66666666674</v>
      </c>
      <c r="Y5041">
        <v>-10765601.105411921</v>
      </c>
    </row>
    <row r="5042" spans="1:25" x14ac:dyDescent="0.15">
      <c r="A5042" s="1">
        <v>5040</v>
      </c>
      <c r="B5042" s="2">
        <v>43935</v>
      </c>
      <c r="C5042" t="s">
        <v>2811</v>
      </c>
      <c r="D5042" t="s">
        <v>1103</v>
      </c>
      <c r="E5042">
        <v>3.8699999999999998E-2</v>
      </c>
      <c r="F5042">
        <v>2.8000000000000001E-2</v>
      </c>
      <c r="G5042" t="s">
        <v>69</v>
      </c>
      <c r="H5042" t="s">
        <v>1153</v>
      </c>
      <c r="L5042" s="4">
        <f t="shared" si="81"/>
        <v>10271.999999999998</v>
      </c>
      <c r="M5042">
        <v>10000</v>
      </c>
      <c r="N5042">
        <v>2.75</v>
      </c>
      <c r="O5042" t="s">
        <v>15407</v>
      </c>
      <c r="P5042">
        <v>8</v>
      </c>
      <c r="Q5042" t="s">
        <v>7993</v>
      </c>
      <c r="R5042" t="s">
        <v>14170</v>
      </c>
      <c r="S5042" t="s">
        <v>20458</v>
      </c>
      <c r="T5042" t="s">
        <v>26635</v>
      </c>
      <c r="U5042" t="s">
        <v>27810</v>
      </c>
      <c r="V5042">
        <v>-0.33333333333333348</v>
      </c>
      <c r="W5042">
        <v>-0.75</v>
      </c>
      <c r="X5042">
        <v>-333333.33333333349</v>
      </c>
      <c r="Y5042">
        <v>-7814086.2188040502</v>
      </c>
    </row>
    <row r="5043" spans="1:25" x14ac:dyDescent="0.15">
      <c r="A5043" s="1">
        <v>5041</v>
      </c>
      <c r="B5043" s="2">
        <v>43935</v>
      </c>
      <c r="C5043" t="s">
        <v>2812</v>
      </c>
      <c r="D5043" t="s">
        <v>1103</v>
      </c>
      <c r="E5043">
        <v>2.6100000000000002E-2</v>
      </c>
      <c r="F5043">
        <v>3.1099999999999999E-2</v>
      </c>
      <c r="G5043" t="s">
        <v>131</v>
      </c>
      <c r="H5043" t="s">
        <v>1215</v>
      </c>
      <c r="L5043" s="4">
        <f t="shared" si="81"/>
        <v>-6749.9999999999964</v>
      </c>
      <c r="M5043">
        <v>10000</v>
      </c>
      <c r="N5043">
        <v>2.75</v>
      </c>
      <c r="O5043" t="s">
        <v>15407</v>
      </c>
      <c r="P5043">
        <v>8</v>
      </c>
      <c r="Q5043" t="s">
        <v>7994</v>
      </c>
      <c r="R5043" t="s">
        <v>14171</v>
      </c>
      <c r="S5043" t="s">
        <v>20459</v>
      </c>
      <c r="T5043" t="s">
        <v>26636</v>
      </c>
      <c r="U5043" t="s">
        <v>27811</v>
      </c>
      <c r="V5043">
        <v>-0.33333333333333348</v>
      </c>
      <c r="W5043">
        <v>-0.75</v>
      </c>
      <c r="X5043">
        <v>-333333.33333333349</v>
      </c>
      <c r="Y5043">
        <v>-7814086.2188040502</v>
      </c>
    </row>
    <row r="5044" spans="1:25" x14ac:dyDescent="0.15">
      <c r="A5044" s="1">
        <v>5042</v>
      </c>
      <c r="B5044" s="2">
        <v>43935</v>
      </c>
      <c r="C5044" t="s">
        <v>2813</v>
      </c>
      <c r="D5044" t="s">
        <v>1103</v>
      </c>
      <c r="E5044">
        <v>6.8900000000000003E-2</v>
      </c>
      <c r="F5044">
        <v>6.1899999999999997E-2</v>
      </c>
      <c r="G5044" t="s">
        <v>312</v>
      </c>
      <c r="H5044" t="s">
        <v>1396</v>
      </c>
      <c r="L5044" s="4">
        <f t="shared" si="81"/>
        <v>-280.00000000000023</v>
      </c>
      <c r="M5044">
        <v>10000</v>
      </c>
      <c r="N5044">
        <v>2.75</v>
      </c>
      <c r="O5044" t="s">
        <v>15408</v>
      </c>
      <c r="P5044">
        <v>43</v>
      </c>
      <c r="Q5044" t="s">
        <v>7995</v>
      </c>
      <c r="R5044" t="s">
        <v>14172</v>
      </c>
      <c r="S5044" t="s">
        <v>20460</v>
      </c>
      <c r="T5044" t="s">
        <v>26637</v>
      </c>
      <c r="U5044" t="s">
        <v>27810</v>
      </c>
      <c r="V5044">
        <v>-0.33333333333333348</v>
      </c>
      <c r="W5044">
        <v>-0.75</v>
      </c>
      <c r="X5044">
        <v>-333333.33333333349</v>
      </c>
      <c r="Y5044">
        <v>-7814086.2188040502</v>
      </c>
    </row>
    <row r="5045" spans="1:25" x14ac:dyDescent="0.15">
      <c r="A5045" s="1">
        <v>5043</v>
      </c>
      <c r="B5045" s="2">
        <v>43935</v>
      </c>
      <c r="C5045" t="s">
        <v>2814</v>
      </c>
      <c r="D5045" t="s">
        <v>1103</v>
      </c>
      <c r="E5045">
        <v>7.4200000000000002E-2</v>
      </c>
      <c r="F5045">
        <v>8.4900000000000003E-2</v>
      </c>
      <c r="G5045" t="s">
        <v>228</v>
      </c>
      <c r="H5045" t="s">
        <v>1312</v>
      </c>
      <c r="L5045" s="4">
        <f t="shared" si="81"/>
        <v>535.00000000000011</v>
      </c>
      <c r="M5045">
        <v>10000</v>
      </c>
      <c r="N5045">
        <v>2.75</v>
      </c>
      <c r="O5045" t="s">
        <v>15408</v>
      </c>
      <c r="P5045">
        <v>43</v>
      </c>
      <c r="Q5045" t="s">
        <v>7996</v>
      </c>
      <c r="R5045" t="s">
        <v>14173</v>
      </c>
      <c r="S5045" t="s">
        <v>20461</v>
      </c>
      <c r="T5045" t="s">
        <v>26638</v>
      </c>
      <c r="U5045" t="s">
        <v>27811</v>
      </c>
      <c r="V5045">
        <v>-0.33333333333333348</v>
      </c>
      <c r="W5045">
        <v>-0.75</v>
      </c>
      <c r="X5045">
        <v>-333333.33333333349</v>
      </c>
      <c r="Y5045">
        <v>-7814086.2188040502</v>
      </c>
    </row>
    <row r="5046" spans="1:25" x14ac:dyDescent="0.15">
      <c r="A5046" s="1">
        <v>5044</v>
      </c>
      <c r="B5046" s="2">
        <v>43936</v>
      </c>
      <c r="C5046" t="s">
        <v>2811</v>
      </c>
      <c r="D5046" t="s">
        <v>1103</v>
      </c>
      <c r="E5046">
        <v>2.8000000000000001E-2</v>
      </c>
      <c r="F5046">
        <v>2.6499999999999999E-2</v>
      </c>
      <c r="G5046" t="s">
        <v>150</v>
      </c>
      <c r="H5046" t="s">
        <v>1234</v>
      </c>
      <c r="L5046" s="4">
        <f t="shared" si="81"/>
        <v>1245.0000000000011</v>
      </c>
      <c r="M5046">
        <v>10000</v>
      </c>
      <c r="N5046">
        <v>2.75</v>
      </c>
      <c r="O5046" t="s">
        <v>15407</v>
      </c>
      <c r="P5046">
        <v>7</v>
      </c>
      <c r="Q5046" t="s">
        <v>7997</v>
      </c>
      <c r="R5046" t="s">
        <v>14174</v>
      </c>
      <c r="S5046" t="s">
        <v>20462</v>
      </c>
      <c r="T5046" t="s">
        <v>26639</v>
      </c>
      <c r="U5046" t="s">
        <v>27810</v>
      </c>
      <c r="V5046">
        <v>-0.33333333333333348</v>
      </c>
      <c r="W5046">
        <v>-0.75</v>
      </c>
      <c r="X5046">
        <v>-333333.33333333349</v>
      </c>
      <c r="Y5046">
        <v>-7928117.345650455</v>
      </c>
    </row>
    <row r="5047" spans="1:25" x14ac:dyDescent="0.15">
      <c r="A5047" s="1">
        <v>5045</v>
      </c>
      <c r="B5047" s="2">
        <v>43936</v>
      </c>
      <c r="C5047" t="s">
        <v>2812</v>
      </c>
      <c r="D5047" t="s">
        <v>1103</v>
      </c>
      <c r="E5047">
        <v>3.1099999999999999E-2</v>
      </c>
      <c r="F5047">
        <v>2.58E-2</v>
      </c>
      <c r="G5047" t="s">
        <v>334</v>
      </c>
      <c r="H5047" t="s">
        <v>1418</v>
      </c>
      <c r="L5047" s="4">
        <f t="shared" si="81"/>
        <v>4663.9999999999991</v>
      </c>
      <c r="M5047">
        <v>10000</v>
      </c>
      <c r="N5047">
        <v>2.75</v>
      </c>
      <c r="O5047" t="s">
        <v>15407</v>
      </c>
      <c r="P5047">
        <v>7</v>
      </c>
      <c r="Q5047" t="s">
        <v>7998</v>
      </c>
      <c r="R5047" t="s">
        <v>14175</v>
      </c>
      <c r="S5047" t="s">
        <v>20463</v>
      </c>
      <c r="T5047" t="s">
        <v>26640</v>
      </c>
      <c r="U5047" t="s">
        <v>27811</v>
      </c>
      <c r="V5047">
        <v>-0.33333333333333348</v>
      </c>
      <c r="W5047">
        <v>-0.75</v>
      </c>
      <c r="X5047">
        <v>-333333.33333333349</v>
      </c>
      <c r="Y5047">
        <v>-7928117.345650455</v>
      </c>
    </row>
    <row r="5048" spans="1:25" x14ac:dyDescent="0.15">
      <c r="A5048" s="1">
        <v>5046</v>
      </c>
      <c r="B5048" s="2">
        <v>43936</v>
      </c>
      <c r="C5048" t="s">
        <v>2813</v>
      </c>
      <c r="D5048" t="s">
        <v>1103</v>
      </c>
      <c r="E5048">
        <v>6.1899999999999997E-2</v>
      </c>
      <c r="F5048">
        <v>6.5000000000000002E-2</v>
      </c>
      <c r="G5048" t="s">
        <v>64</v>
      </c>
      <c r="H5048" t="s">
        <v>1148</v>
      </c>
      <c r="L5048" s="4">
        <f t="shared" si="81"/>
        <v>-279.00000000000051</v>
      </c>
      <c r="M5048">
        <v>10000</v>
      </c>
      <c r="N5048">
        <v>2.75</v>
      </c>
      <c r="O5048" t="s">
        <v>15408</v>
      </c>
      <c r="P5048">
        <v>42</v>
      </c>
      <c r="Q5048" t="s">
        <v>7999</v>
      </c>
      <c r="R5048" t="s">
        <v>14176</v>
      </c>
      <c r="S5048" t="s">
        <v>20464</v>
      </c>
      <c r="T5048" t="s">
        <v>26641</v>
      </c>
      <c r="U5048" t="s">
        <v>27810</v>
      </c>
      <c r="V5048">
        <v>-0.33333333333333348</v>
      </c>
      <c r="W5048">
        <v>-0.75</v>
      </c>
      <c r="X5048">
        <v>-333333.33333333349</v>
      </c>
      <c r="Y5048">
        <v>-7928117.345650455</v>
      </c>
    </row>
    <row r="5049" spans="1:25" x14ac:dyDescent="0.15">
      <c r="A5049" s="1">
        <v>5047</v>
      </c>
      <c r="B5049" s="2">
        <v>43936</v>
      </c>
      <c r="C5049" t="s">
        <v>2814</v>
      </c>
      <c r="D5049" t="s">
        <v>1103</v>
      </c>
      <c r="E5049">
        <v>8.4900000000000003E-2</v>
      </c>
      <c r="F5049">
        <v>7.8700000000000006E-2</v>
      </c>
      <c r="G5049" t="s">
        <v>267</v>
      </c>
      <c r="H5049" t="s">
        <v>1351</v>
      </c>
      <c r="L5049" s="4">
        <f t="shared" si="81"/>
        <v>619.99999999999977</v>
      </c>
      <c r="M5049">
        <v>10000</v>
      </c>
      <c r="N5049">
        <v>2.75</v>
      </c>
      <c r="O5049" t="s">
        <v>15408</v>
      </c>
      <c r="P5049">
        <v>42</v>
      </c>
      <c r="Q5049" t="s">
        <v>8000</v>
      </c>
      <c r="R5049" t="s">
        <v>14177</v>
      </c>
      <c r="S5049" t="s">
        <v>20465</v>
      </c>
      <c r="T5049" t="s">
        <v>26642</v>
      </c>
      <c r="U5049" t="s">
        <v>27811</v>
      </c>
      <c r="V5049">
        <v>-0.33333333333333348</v>
      </c>
      <c r="W5049">
        <v>-0.75</v>
      </c>
      <c r="X5049">
        <v>-333333.33333333349</v>
      </c>
      <c r="Y5049">
        <v>-7928117.345650455</v>
      </c>
    </row>
    <row r="5050" spans="1:25" x14ac:dyDescent="0.15">
      <c r="A5050" s="1">
        <v>5048</v>
      </c>
      <c r="B5050" s="2">
        <v>43937</v>
      </c>
      <c r="C5050" t="s">
        <v>2811</v>
      </c>
      <c r="D5050" t="s">
        <v>1103</v>
      </c>
      <c r="E5050">
        <v>2.6499999999999999E-2</v>
      </c>
      <c r="F5050">
        <v>4.3700000000000003E-2</v>
      </c>
      <c r="G5050" t="s">
        <v>101</v>
      </c>
      <c r="H5050" t="s">
        <v>1185</v>
      </c>
      <c r="L5050" s="4">
        <f t="shared" si="81"/>
        <v>-12556.000000000002</v>
      </c>
      <c r="M5050">
        <v>10000</v>
      </c>
      <c r="N5050">
        <v>2.75</v>
      </c>
      <c r="O5050" t="s">
        <v>15407</v>
      </c>
      <c r="P5050">
        <v>6</v>
      </c>
      <c r="Q5050" t="s">
        <v>8001</v>
      </c>
      <c r="R5050" t="s">
        <v>14178</v>
      </c>
      <c r="S5050" t="s">
        <v>20466</v>
      </c>
      <c r="T5050" t="s">
        <v>26643</v>
      </c>
      <c r="U5050" t="s">
        <v>27810</v>
      </c>
      <c r="V5050">
        <v>-0.33333333333333348</v>
      </c>
      <c r="W5050">
        <v>-0.75</v>
      </c>
      <c r="X5050">
        <v>-333333.33333333349</v>
      </c>
      <c r="Y5050">
        <v>-7916602.2892966596</v>
      </c>
    </row>
    <row r="5051" spans="1:25" x14ac:dyDescent="0.15">
      <c r="A5051" s="1">
        <v>5049</v>
      </c>
      <c r="B5051" s="2">
        <v>43937</v>
      </c>
      <c r="C5051" t="s">
        <v>2812</v>
      </c>
      <c r="D5051" t="s">
        <v>1103</v>
      </c>
      <c r="E5051">
        <v>2.58E-2</v>
      </c>
      <c r="F5051">
        <v>1.46E-2</v>
      </c>
      <c r="G5051" t="s">
        <v>471</v>
      </c>
      <c r="H5051" t="s">
        <v>1554</v>
      </c>
      <c r="L5051" s="4">
        <f t="shared" si="81"/>
        <v>8960</v>
      </c>
      <c r="M5051">
        <v>10000</v>
      </c>
      <c r="N5051">
        <v>2.75</v>
      </c>
      <c r="O5051" t="s">
        <v>15407</v>
      </c>
      <c r="P5051">
        <v>6</v>
      </c>
      <c r="Q5051" t="s">
        <v>8002</v>
      </c>
      <c r="R5051" t="s">
        <v>14179</v>
      </c>
      <c r="S5051" t="s">
        <v>20467</v>
      </c>
      <c r="T5051" t="s">
        <v>26644</v>
      </c>
      <c r="U5051" t="s">
        <v>27811</v>
      </c>
      <c r="V5051">
        <v>-0.33333333333333348</v>
      </c>
      <c r="W5051">
        <v>-0.75</v>
      </c>
      <c r="X5051">
        <v>-333333.33333333349</v>
      </c>
      <c r="Y5051">
        <v>-7916602.2892966596</v>
      </c>
    </row>
    <row r="5052" spans="1:25" x14ac:dyDescent="0.15">
      <c r="A5052" s="1">
        <v>5050</v>
      </c>
      <c r="B5052" s="2">
        <v>43937</v>
      </c>
      <c r="C5052" t="s">
        <v>2813</v>
      </c>
      <c r="D5052" t="s">
        <v>1103</v>
      </c>
      <c r="E5052">
        <v>6.5000000000000002E-2</v>
      </c>
      <c r="F5052">
        <v>8.0199999999999994E-2</v>
      </c>
      <c r="G5052" t="s">
        <v>330</v>
      </c>
      <c r="H5052" t="s">
        <v>1414</v>
      </c>
      <c r="L5052" s="4">
        <f t="shared" si="81"/>
        <v>-2279.9999999999986</v>
      </c>
      <c r="M5052">
        <v>10000</v>
      </c>
      <c r="N5052">
        <v>2.75</v>
      </c>
      <c r="O5052" t="s">
        <v>15408</v>
      </c>
      <c r="P5052">
        <v>41</v>
      </c>
      <c r="Q5052" t="s">
        <v>8003</v>
      </c>
      <c r="R5052" t="s">
        <v>14180</v>
      </c>
      <c r="S5052" t="s">
        <v>20468</v>
      </c>
      <c r="T5052" t="s">
        <v>26645</v>
      </c>
      <c r="U5052" t="s">
        <v>27810</v>
      </c>
      <c r="V5052">
        <v>-0.33333333333333348</v>
      </c>
      <c r="W5052">
        <v>-0.75</v>
      </c>
      <c r="X5052">
        <v>-333333.33333333349</v>
      </c>
      <c r="Y5052">
        <v>-7916602.2892966596</v>
      </c>
    </row>
    <row r="5053" spans="1:25" x14ac:dyDescent="0.15">
      <c r="A5053" s="1">
        <v>5051</v>
      </c>
      <c r="B5053" s="2">
        <v>43937</v>
      </c>
      <c r="C5053" t="s">
        <v>2814</v>
      </c>
      <c r="D5053" t="s">
        <v>1103</v>
      </c>
      <c r="E5053">
        <v>7.8700000000000006E-2</v>
      </c>
      <c r="F5053">
        <v>6.4000000000000001E-2</v>
      </c>
      <c r="G5053" t="s">
        <v>130</v>
      </c>
      <c r="H5053" t="s">
        <v>1214</v>
      </c>
      <c r="L5053" s="4">
        <f t="shared" si="81"/>
        <v>2499.0000000000009</v>
      </c>
      <c r="M5053">
        <v>10000</v>
      </c>
      <c r="N5053">
        <v>2.75</v>
      </c>
      <c r="O5053" t="s">
        <v>15408</v>
      </c>
      <c r="P5053">
        <v>41</v>
      </c>
      <c r="Q5053" t="s">
        <v>8004</v>
      </c>
      <c r="R5053" t="s">
        <v>14181</v>
      </c>
      <c r="S5053" t="s">
        <v>20469</v>
      </c>
      <c r="T5053" t="s">
        <v>26646</v>
      </c>
      <c r="U5053" t="s">
        <v>27811</v>
      </c>
      <c r="V5053">
        <v>-0.33333333333333348</v>
      </c>
      <c r="W5053">
        <v>-0.75</v>
      </c>
      <c r="X5053">
        <v>-333333.33333333349</v>
      </c>
      <c r="Y5053">
        <v>-7916602.2892966596</v>
      </c>
    </row>
    <row r="5054" spans="1:25" x14ac:dyDescent="0.15">
      <c r="A5054" s="1">
        <v>5052</v>
      </c>
      <c r="B5054" s="2">
        <v>43938</v>
      </c>
      <c r="C5054" t="s">
        <v>2811</v>
      </c>
      <c r="D5054" t="s">
        <v>1103</v>
      </c>
      <c r="E5054">
        <v>4.3700000000000003E-2</v>
      </c>
      <c r="F5054">
        <v>4.87E-2</v>
      </c>
      <c r="G5054" t="s">
        <v>84</v>
      </c>
      <c r="H5054" t="s">
        <v>1168</v>
      </c>
      <c r="L5054" s="4">
        <f t="shared" si="81"/>
        <v>-2099.9999999999991</v>
      </c>
      <c r="M5054">
        <v>10000</v>
      </c>
      <c r="N5054">
        <v>2.75</v>
      </c>
      <c r="O5054" t="s">
        <v>15407</v>
      </c>
      <c r="P5054">
        <v>5</v>
      </c>
      <c r="Q5054" t="s">
        <v>8005</v>
      </c>
      <c r="R5054" t="s">
        <v>14182</v>
      </c>
      <c r="S5054" t="s">
        <v>20470</v>
      </c>
      <c r="T5054" t="s">
        <v>26647</v>
      </c>
      <c r="U5054" t="s">
        <v>27810</v>
      </c>
      <c r="V5054">
        <v>-0.3</v>
      </c>
      <c r="W5054">
        <v>-0.75</v>
      </c>
      <c r="X5054">
        <v>-300000</v>
      </c>
      <c r="Y5054">
        <v>-7691470.5053257626</v>
      </c>
    </row>
    <row r="5055" spans="1:25" x14ac:dyDescent="0.15">
      <c r="A5055" s="1">
        <v>5053</v>
      </c>
      <c r="B5055" s="2">
        <v>43938</v>
      </c>
      <c r="C5055" t="s">
        <v>2812</v>
      </c>
      <c r="D5055" t="s">
        <v>1103</v>
      </c>
      <c r="E5055">
        <v>1.46E-2</v>
      </c>
      <c r="F5055">
        <v>6.7000000000000002E-3</v>
      </c>
      <c r="G5055" t="s">
        <v>774</v>
      </c>
      <c r="H5055" t="s">
        <v>1857</v>
      </c>
      <c r="L5055" s="4">
        <f t="shared" si="81"/>
        <v>8927</v>
      </c>
      <c r="M5055">
        <v>10000</v>
      </c>
      <c r="N5055">
        <v>2.75</v>
      </c>
      <c r="O5055" t="s">
        <v>15407</v>
      </c>
      <c r="P5055">
        <v>5</v>
      </c>
      <c r="Q5055" t="s">
        <v>8006</v>
      </c>
      <c r="R5055" t="s">
        <v>14183</v>
      </c>
      <c r="S5055" t="s">
        <v>20471</v>
      </c>
      <c r="T5055" t="s">
        <v>26648</v>
      </c>
      <c r="U5055" t="s">
        <v>27811</v>
      </c>
      <c r="V5055">
        <v>-0.3</v>
      </c>
      <c r="W5055">
        <v>-0.75</v>
      </c>
      <c r="X5055">
        <v>-300000</v>
      </c>
      <c r="Y5055">
        <v>-7691470.5053257626</v>
      </c>
    </row>
    <row r="5056" spans="1:25" x14ac:dyDescent="0.15">
      <c r="A5056" s="1">
        <v>5054</v>
      </c>
      <c r="B5056" s="2">
        <v>43938</v>
      </c>
      <c r="C5056" t="s">
        <v>2813</v>
      </c>
      <c r="D5056" t="s">
        <v>1103</v>
      </c>
      <c r="E5056">
        <v>8.0199999999999994E-2</v>
      </c>
      <c r="F5056">
        <v>8.3500000000000005E-2</v>
      </c>
      <c r="G5056" t="s">
        <v>330</v>
      </c>
      <c r="H5056" t="s">
        <v>1414</v>
      </c>
      <c r="L5056" s="4">
        <f t="shared" si="81"/>
        <v>-495.00000000000171</v>
      </c>
      <c r="M5056">
        <v>10000</v>
      </c>
      <c r="N5056">
        <v>2.75</v>
      </c>
      <c r="O5056" t="s">
        <v>15408</v>
      </c>
      <c r="P5056">
        <v>40</v>
      </c>
      <c r="Q5056" t="s">
        <v>8007</v>
      </c>
      <c r="R5056" t="s">
        <v>14184</v>
      </c>
      <c r="S5056" t="s">
        <v>20472</v>
      </c>
      <c r="T5056" t="s">
        <v>26649</v>
      </c>
      <c r="U5056" t="s">
        <v>27810</v>
      </c>
      <c r="V5056">
        <v>-0.3</v>
      </c>
      <c r="W5056">
        <v>-0.75</v>
      </c>
      <c r="X5056">
        <v>-300000</v>
      </c>
      <c r="Y5056">
        <v>-7691470.5053257626</v>
      </c>
    </row>
    <row r="5057" spans="1:25" x14ac:dyDescent="0.15">
      <c r="A5057" s="1">
        <v>5055</v>
      </c>
      <c r="B5057" s="2">
        <v>43938</v>
      </c>
      <c r="C5057" t="s">
        <v>2814</v>
      </c>
      <c r="D5057" t="s">
        <v>1103</v>
      </c>
      <c r="E5057">
        <v>6.4000000000000001E-2</v>
      </c>
      <c r="F5057">
        <v>5.8799999999999998E-2</v>
      </c>
      <c r="G5057" t="s">
        <v>206</v>
      </c>
      <c r="H5057" t="s">
        <v>1290</v>
      </c>
      <c r="L5057" s="4">
        <f t="shared" si="81"/>
        <v>1144.0000000000007</v>
      </c>
      <c r="M5057">
        <v>10000</v>
      </c>
      <c r="N5057">
        <v>2.75</v>
      </c>
      <c r="O5057" t="s">
        <v>15408</v>
      </c>
      <c r="P5057">
        <v>40</v>
      </c>
      <c r="Q5057" t="s">
        <v>8008</v>
      </c>
      <c r="R5057" t="s">
        <v>14185</v>
      </c>
      <c r="S5057" t="s">
        <v>20473</v>
      </c>
      <c r="T5057" t="s">
        <v>26650</v>
      </c>
      <c r="U5057" t="s">
        <v>27811</v>
      </c>
      <c r="V5057">
        <v>-0.3</v>
      </c>
      <c r="W5057">
        <v>-0.75</v>
      </c>
      <c r="X5057">
        <v>-300000</v>
      </c>
      <c r="Y5057">
        <v>-7691470.5053257626</v>
      </c>
    </row>
    <row r="5058" spans="1:25" x14ac:dyDescent="0.15">
      <c r="A5058" s="1">
        <v>5056</v>
      </c>
      <c r="B5058" s="2">
        <v>43941</v>
      </c>
      <c r="C5058" t="s">
        <v>2815</v>
      </c>
      <c r="D5058" t="s">
        <v>1103</v>
      </c>
      <c r="E5058">
        <v>5.7000000000000002E-2</v>
      </c>
      <c r="F5058">
        <v>4.0800000000000003E-2</v>
      </c>
      <c r="G5058" t="s">
        <v>881</v>
      </c>
      <c r="H5058" t="s">
        <v>1931</v>
      </c>
      <c r="L5058" s="4">
        <f t="shared" si="81"/>
        <v>54594</v>
      </c>
      <c r="M5058">
        <v>10000</v>
      </c>
      <c r="N5058">
        <v>2.8</v>
      </c>
      <c r="O5058" t="s">
        <v>15408</v>
      </c>
      <c r="P5058">
        <v>37</v>
      </c>
      <c r="Q5058" t="s">
        <v>8009</v>
      </c>
      <c r="R5058" t="s">
        <v>14186</v>
      </c>
      <c r="S5058" t="s">
        <v>20474</v>
      </c>
      <c r="T5058" t="s">
        <v>26651</v>
      </c>
      <c r="U5058" t="s">
        <v>27810</v>
      </c>
      <c r="V5058">
        <v>-0.3</v>
      </c>
      <c r="W5058">
        <v>-0.75</v>
      </c>
      <c r="X5058">
        <v>-300000</v>
      </c>
      <c r="Y5058">
        <v>-7636688.1261845622</v>
      </c>
    </row>
    <row r="5059" spans="1:25" x14ac:dyDescent="0.15">
      <c r="A5059" s="1">
        <v>5057</v>
      </c>
      <c r="B5059" s="2">
        <v>43941</v>
      </c>
      <c r="C5059" t="s">
        <v>2816</v>
      </c>
      <c r="D5059" t="s">
        <v>1103</v>
      </c>
      <c r="E5059">
        <v>8.2600000000000007E-2</v>
      </c>
      <c r="F5059">
        <v>0.1016</v>
      </c>
      <c r="G5059" t="s">
        <v>504</v>
      </c>
      <c r="H5059" t="s">
        <v>1587</v>
      </c>
      <c r="L5059" s="4">
        <f t="shared" ref="L5059:L5122" si="82">(F5059-E5059)*G5059</f>
        <v>-71439.999999999956</v>
      </c>
      <c r="M5059">
        <v>10000</v>
      </c>
      <c r="N5059">
        <v>2.8</v>
      </c>
      <c r="O5059" t="s">
        <v>15408</v>
      </c>
      <c r="P5059">
        <v>37</v>
      </c>
      <c r="Q5059" t="s">
        <v>8010</v>
      </c>
      <c r="R5059" t="s">
        <v>14187</v>
      </c>
      <c r="S5059" t="s">
        <v>20475</v>
      </c>
      <c r="T5059" t="s">
        <v>26652</v>
      </c>
      <c r="U5059" t="s">
        <v>27811</v>
      </c>
      <c r="V5059">
        <v>-0.3</v>
      </c>
      <c r="W5059">
        <v>-0.75</v>
      </c>
      <c r="X5059">
        <v>-300000</v>
      </c>
      <c r="Y5059">
        <v>-7636688.1261845622</v>
      </c>
    </row>
    <row r="5060" spans="1:25" x14ac:dyDescent="0.15">
      <c r="A5060" s="1">
        <v>5058</v>
      </c>
      <c r="B5060" s="2">
        <v>43941</v>
      </c>
      <c r="C5060" t="s">
        <v>2817</v>
      </c>
      <c r="D5060" t="s">
        <v>1103</v>
      </c>
      <c r="E5060">
        <v>7.8299999999999995E-2</v>
      </c>
      <c r="F5060">
        <v>6.59E-2</v>
      </c>
      <c r="G5060" t="s">
        <v>849</v>
      </c>
      <c r="H5060" t="s">
        <v>1899</v>
      </c>
      <c r="L5060" s="4">
        <f t="shared" si="82"/>
        <v>-27527.999999999989</v>
      </c>
      <c r="M5060">
        <v>10000</v>
      </c>
      <c r="N5060">
        <v>2.8</v>
      </c>
      <c r="O5060" t="s">
        <v>15406</v>
      </c>
      <c r="P5060">
        <v>65</v>
      </c>
      <c r="Q5060" t="s">
        <v>8011</v>
      </c>
      <c r="R5060" t="s">
        <v>14188</v>
      </c>
      <c r="S5060" t="s">
        <v>20476</v>
      </c>
      <c r="T5060" t="s">
        <v>26653</v>
      </c>
      <c r="U5060" t="s">
        <v>27810</v>
      </c>
      <c r="V5060">
        <v>-0.3</v>
      </c>
      <c r="W5060">
        <v>-0.75</v>
      </c>
      <c r="X5060">
        <v>-300000</v>
      </c>
      <c r="Y5060">
        <v>-7636688.1261845622</v>
      </c>
    </row>
    <row r="5061" spans="1:25" x14ac:dyDescent="0.15">
      <c r="A5061" s="1">
        <v>5059</v>
      </c>
      <c r="B5061" s="2">
        <v>43941</v>
      </c>
      <c r="C5061" t="s">
        <v>2818</v>
      </c>
      <c r="D5061" t="s">
        <v>1103</v>
      </c>
      <c r="E5061">
        <v>0.1169</v>
      </c>
      <c r="F5061">
        <v>0.13550000000000001</v>
      </c>
      <c r="G5061" t="s">
        <v>605</v>
      </c>
      <c r="H5061" t="s">
        <v>1688</v>
      </c>
      <c r="L5061" s="4">
        <f t="shared" si="82"/>
        <v>47058.000000000015</v>
      </c>
      <c r="M5061">
        <v>10000</v>
      </c>
      <c r="N5061">
        <v>2.8</v>
      </c>
      <c r="O5061" t="s">
        <v>15406</v>
      </c>
      <c r="P5061">
        <v>65</v>
      </c>
      <c r="Q5061" t="s">
        <v>8012</v>
      </c>
      <c r="R5061" t="s">
        <v>14189</v>
      </c>
      <c r="S5061" t="s">
        <v>20477</v>
      </c>
      <c r="T5061" t="s">
        <v>26654</v>
      </c>
      <c r="U5061" t="s">
        <v>27811</v>
      </c>
      <c r="V5061">
        <v>-0.3</v>
      </c>
      <c r="W5061">
        <v>-0.75</v>
      </c>
      <c r="X5061">
        <v>-300000</v>
      </c>
      <c r="Y5061">
        <v>-7636688.1261845622</v>
      </c>
    </row>
    <row r="5062" spans="1:25" x14ac:dyDescent="0.15">
      <c r="A5062" s="1">
        <v>5060</v>
      </c>
      <c r="B5062" s="2">
        <v>43942</v>
      </c>
      <c r="C5062" t="s">
        <v>2815</v>
      </c>
      <c r="D5062" t="s">
        <v>1103</v>
      </c>
      <c r="E5062">
        <v>4.0800000000000003E-2</v>
      </c>
      <c r="F5062">
        <v>4.5600000000000002E-2</v>
      </c>
      <c r="G5062" t="s">
        <v>550</v>
      </c>
      <c r="H5062" t="s">
        <v>1633</v>
      </c>
      <c r="L5062" s="4">
        <f t="shared" si="82"/>
        <v>-22703.999999999993</v>
      </c>
      <c r="M5062">
        <v>10000</v>
      </c>
      <c r="N5062">
        <v>2.8</v>
      </c>
      <c r="O5062" t="s">
        <v>15408</v>
      </c>
      <c r="P5062">
        <v>36</v>
      </c>
      <c r="Q5062" t="s">
        <v>8013</v>
      </c>
      <c r="R5062" t="s">
        <v>14190</v>
      </c>
      <c r="S5062" t="s">
        <v>20478</v>
      </c>
      <c r="T5062" t="s">
        <v>26655</v>
      </c>
      <c r="U5062" t="s">
        <v>27810</v>
      </c>
      <c r="V5062">
        <v>0.2</v>
      </c>
      <c r="W5062">
        <v>-0.75</v>
      </c>
      <c r="X5062">
        <v>200000</v>
      </c>
      <c r="Y5062">
        <v>-7814086.2188040502</v>
      </c>
    </row>
    <row r="5063" spans="1:25" x14ac:dyDescent="0.15">
      <c r="A5063" s="1">
        <v>5061</v>
      </c>
      <c r="B5063" s="2">
        <v>43942</v>
      </c>
      <c r="C5063" t="s">
        <v>2816</v>
      </c>
      <c r="D5063" t="s">
        <v>1103</v>
      </c>
      <c r="E5063">
        <v>0.1016</v>
      </c>
      <c r="F5063">
        <v>8.7800000000000003E-2</v>
      </c>
      <c r="G5063" t="s">
        <v>1091</v>
      </c>
      <c r="H5063" t="s">
        <v>2099</v>
      </c>
      <c r="L5063" s="4">
        <f t="shared" si="82"/>
        <v>54509.999999999971</v>
      </c>
      <c r="M5063">
        <v>10000</v>
      </c>
      <c r="N5063">
        <v>2.8</v>
      </c>
      <c r="O5063" t="s">
        <v>15408</v>
      </c>
      <c r="P5063">
        <v>36</v>
      </c>
      <c r="Q5063" t="s">
        <v>8014</v>
      </c>
      <c r="R5063" t="s">
        <v>14191</v>
      </c>
      <c r="S5063" t="s">
        <v>20479</v>
      </c>
      <c r="T5063" t="s">
        <v>26656</v>
      </c>
      <c r="U5063" t="s">
        <v>27811</v>
      </c>
      <c r="V5063">
        <v>0.2</v>
      </c>
      <c r="W5063">
        <v>-0.75</v>
      </c>
      <c r="X5063">
        <v>200000</v>
      </c>
      <c r="Y5063">
        <v>-7814086.2188040502</v>
      </c>
    </row>
    <row r="5064" spans="1:25" x14ac:dyDescent="0.15">
      <c r="A5064" s="1">
        <v>5062</v>
      </c>
      <c r="B5064" s="2">
        <v>43942</v>
      </c>
      <c r="C5064" t="s">
        <v>2817</v>
      </c>
      <c r="D5064" t="s">
        <v>1103</v>
      </c>
      <c r="E5064">
        <v>6.59E-2</v>
      </c>
      <c r="F5064">
        <v>6.9599999999999995E-2</v>
      </c>
      <c r="G5064" t="s">
        <v>709</v>
      </c>
      <c r="H5064" t="s">
        <v>1792</v>
      </c>
      <c r="L5064" s="4">
        <f t="shared" si="82"/>
        <v>13356.999999999982</v>
      </c>
      <c r="M5064">
        <v>10000</v>
      </c>
      <c r="N5064">
        <v>2.8</v>
      </c>
      <c r="O5064" t="s">
        <v>15406</v>
      </c>
      <c r="P5064">
        <v>64</v>
      </c>
      <c r="Q5064" t="s">
        <v>8015</v>
      </c>
      <c r="R5064" t="s">
        <v>14192</v>
      </c>
      <c r="S5064" t="s">
        <v>20480</v>
      </c>
      <c r="T5064" t="s">
        <v>26657</v>
      </c>
      <c r="U5064" t="s">
        <v>27810</v>
      </c>
      <c r="V5064">
        <v>0.2</v>
      </c>
      <c r="W5064">
        <v>-0.75</v>
      </c>
      <c r="X5064">
        <v>200000</v>
      </c>
      <c r="Y5064">
        <v>-7814086.2188040502</v>
      </c>
    </row>
    <row r="5065" spans="1:25" x14ac:dyDescent="0.15">
      <c r="A5065" s="1">
        <v>5063</v>
      </c>
      <c r="B5065" s="2">
        <v>43942</v>
      </c>
      <c r="C5065" t="s">
        <v>2818</v>
      </c>
      <c r="D5065" t="s">
        <v>1103</v>
      </c>
      <c r="E5065">
        <v>0.13550000000000001</v>
      </c>
      <c r="F5065">
        <v>0.12379999999999999</v>
      </c>
      <c r="G5065" t="s">
        <v>787</v>
      </c>
      <c r="H5065" t="s">
        <v>1870</v>
      </c>
      <c r="L5065" s="4">
        <f t="shared" si="82"/>
        <v>-38610.000000000051</v>
      </c>
      <c r="M5065">
        <v>10000</v>
      </c>
      <c r="N5065">
        <v>2.8</v>
      </c>
      <c r="O5065" t="s">
        <v>15406</v>
      </c>
      <c r="P5065">
        <v>64</v>
      </c>
      <c r="Q5065" t="s">
        <v>8016</v>
      </c>
      <c r="R5065" t="s">
        <v>14193</v>
      </c>
      <c r="S5065" t="s">
        <v>20481</v>
      </c>
      <c r="T5065" t="s">
        <v>26658</v>
      </c>
      <c r="U5065" t="s">
        <v>27811</v>
      </c>
      <c r="V5065">
        <v>0.2</v>
      </c>
      <c r="W5065">
        <v>-0.75</v>
      </c>
      <c r="X5065">
        <v>200000</v>
      </c>
      <c r="Y5065">
        <v>-7814086.2188040502</v>
      </c>
    </row>
    <row r="5066" spans="1:25" x14ac:dyDescent="0.15">
      <c r="A5066" s="1">
        <v>5064</v>
      </c>
      <c r="B5066" s="2">
        <v>43943</v>
      </c>
      <c r="C5066" t="s">
        <v>2815</v>
      </c>
      <c r="D5066" t="s">
        <v>1103</v>
      </c>
      <c r="E5066">
        <v>4.5600000000000002E-2</v>
      </c>
      <c r="F5066">
        <v>4.2200000000000001E-2</v>
      </c>
      <c r="G5066" t="s">
        <v>533</v>
      </c>
      <c r="H5066" t="s">
        <v>1616</v>
      </c>
      <c r="L5066" s="4">
        <f t="shared" si="82"/>
        <v>15470.000000000002</v>
      </c>
      <c r="M5066">
        <v>10000</v>
      </c>
      <c r="N5066">
        <v>2.8</v>
      </c>
      <c r="O5066" t="s">
        <v>15408</v>
      </c>
      <c r="P5066">
        <v>35</v>
      </c>
      <c r="Q5066" t="s">
        <v>8017</v>
      </c>
      <c r="R5066" t="s">
        <v>14194</v>
      </c>
      <c r="S5066" t="s">
        <v>20482</v>
      </c>
      <c r="T5066" t="s">
        <v>26659</v>
      </c>
      <c r="U5066" t="s">
        <v>27810</v>
      </c>
      <c r="V5066">
        <v>0.7</v>
      </c>
      <c r="W5066">
        <v>-0.75</v>
      </c>
      <c r="X5066">
        <v>700000</v>
      </c>
      <c r="Y5066">
        <v>-7708020.1950129094</v>
      </c>
    </row>
    <row r="5067" spans="1:25" x14ac:dyDescent="0.15">
      <c r="A5067" s="1">
        <v>5065</v>
      </c>
      <c r="B5067" s="2">
        <v>43943</v>
      </c>
      <c r="C5067" t="s">
        <v>2816</v>
      </c>
      <c r="D5067" t="s">
        <v>1103</v>
      </c>
      <c r="E5067">
        <v>8.7800000000000003E-2</v>
      </c>
      <c r="F5067">
        <v>8.6699999999999999E-2</v>
      </c>
      <c r="G5067" t="s">
        <v>489</v>
      </c>
      <c r="H5067" t="s">
        <v>1572</v>
      </c>
      <c r="L5067" s="4">
        <f t="shared" si="82"/>
        <v>4840.0000000000164</v>
      </c>
      <c r="M5067">
        <v>10000</v>
      </c>
      <c r="N5067">
        <v>2.8</v>
      </c>
      <c r="O5067" t="s">
        <v>15408</v>
      </c>
      <c r="P5067">
        <v>35</v>
      </c>
      <c r="Q5067" t="s">
        <v>8018</v>
      </c>
      <c r="R5067" t="s">
        <v>14195</v>
      </c>
      <c r="S5067" t="s">
        <v>20483</v>
      </c>
      <c r="T5067" t="s">
        <v>26660</v>
      </c>
      <c r="U5067" t="s">
        <v>27811</v>
      </c>
      <c r="V5067">
        <v>0.7</v>
      </c>
      <c r="W5067">
        <v>-0.75</v>
      </c>
      <c r="X5067">
        <v>700000</v>
      </c>
      <c r="Y5067">
        <v>-7708020.1950129094</v>
      </c>
    </row>
    <row r="5068" spans="1:25" x14ac:dyDescent="0.15">
      <c r="A5068" s="1">
        <v>5066</v>
      </c>
      <c r="B5068" s="2">
        <v>43943</v>
      </c>
      <c r="C5068" t="s">
        <v>2817</v>
      </c>
      <c r="D5068" t="s">
        <v>1103</v>
      </c>
      <c r="E5068">
        <v>6.9599999999999995E-2</v>
      </c>
      <c r="F5068">
        <v>6.4000000000000001E-2</v>
      </c>
      <c r="G5068" t="s">
        <v>1092</v>
      </c>
      <c r="H5068" t="s">
        <v>2100</v>
      </c>
      <c r="L5068" s="4">
        <f t="shared" si="82"/>
        <v>-22679.999999999975</v>
      </c>
      <c r="M5068">
        <v>10000</v>
      </c>
      <c r="N5068">
        <v>2.8</v>
      </c>
      <c r="O5068" t="s">
        <v>15406</v>
      </c>
      <c r="P5068">
        <v>63</v>
      </c>
      <c r="Q5068" t="s">
        <v>8019</v>
      </c>
      <c r="R5068" t="s">
        <v>14196</v>
      </c>
      <c r="S5068" t="s">
        <v>20484</v>
      </c>
      <c r="T5068" t="s">
        <v>26661</v>
      </c>
      <c r="U5068" t="s">
        <v>27810</v>
      </c>
      <c r="V5068">
        <v>0.7</v>
      </c>
      <c r="W5068">
        <v>-0.75</v>
      </c>
      <c r="X5068">
        <v>700000</v>
      </c>
      <c r="Y5068">
        <v>-7708020.1950129094</v>
      </c>
    </row>
    <row r="5069" spans="1:25" x14ac:dyDescent="0.15">
      <c r="A5069" s="1">
        <v>5067</v>
      </c>
      <c r="B5069" s="2">
        <v>43943</v>
      </c>
      <c r="C5069" t="s">
        <v>2818</v>
      </c>
      <c r="D5069" t="s">
        <v>1103</v>
      </c>
      <c r="E5069">
        <v>0.12379999999999999</v>
      </c>
      <c r="F5069">
        <v>0.122</v>
      </c>
      <c r="G5069" t="s">
        <v>436</v>
      </c>
      <c r="H5069" t="s">
        <v>1519</v>
      </c>
      <c r="L5069" s="4">
        <f t="shared" si="82"/>
        <v>-7433.9999999999836</v>
      </c>
      <c r="M5069">
        <v>10000</v>
      </c>
      <c r="N5069">
        <v>2.8</v>
      </c>
      <c r="O5069" t="s">
        <v>15406</v>
      </c>
      <c r="P5069">
        <v>63</v>
      </c>
      <c r="Q5069" t="s">
        <v>8020</v>
      </c>
      <c r="R5069" t="s">
        <v>14197</v>
      </c>
      <c r="S5069" t="s">
        <v>20485</v>
      </c>
      <c r="T5069" t="s">
        <v>26662</v>
      </c>
      <c r="U5069" t="s">
        <v>27811</v>
      </c>
      <c r="V5069">
        <v>0.7</v>
      </c>
      <c r="W5069">
        <v>-0.75</v>
      </c>
      <c r="X5069">
        <v>700000</v>
      </c>
      <c r="Y5069">
        <v>-7708020.1950129094</v>
      </c>
    </row>
    <row r="5070" spans="1:25" x14ac:dyDescent="0.15">
      <c r="A5070" s="1">
        <v>5068</v>
      </c>
      <c r="B5070" s="2">
        <v>43944</v>
      </c>
      <c r="C5070" t="s">
        <v>2815</v>
      </c>
      <c r="D5070" t="s">
        <v>1103</v>
      </c>
      <c r="E5070">
        <v>4.2200000000000001E-2</v>
      </c>
      <c r="F5070">
        <v>3.6200000000000003E-2</v>
      </c>
      <c r="G5070" t="s">
        <v>633</v>
      </c>
      <c r="H5070" t="s">
        <v>1716</v>
      </c>
      <c r="L5070" s="4">
        <f t="shared" si="82"/>
        <v>22439.999999999993</v>
      </c>
      <c r="M5070">
        <v>10000</v>
      </c>
      <c r="N5070">
        <v>2.8</v>
      </c>
      <c r="O5070" t="s">
        <v>15408</v>
      </c>
      <c r="P5070">
        <v>34</v>
      </c>
      <c r="Q5070" t="s">
        <v>8021</v>
      </c>
      <c r="R5070" t="s">
        <v>14198</v>
      </c>
      <c r="S5070" t="s">
        <v>20486</v>
      </c>
      <c r="T5070" t="s">
        <v>26663</v>
      </c>
      <c r="U5070" t="s">
        <v>27810</v>
      </c>
      <c r="V5070">
        <v>1</v>
      </c>
      <c r="W5070">
        <v>-0.5</v>
      </c>
      <c r="X5070">
        <v>1000000</v>
      </c>
      <c r="Y5070">
        <v>-5149748.9046805939</v>
      </c>
    </row>
    <row r="5071" spans="1:25" x14ac:dyDescent="0.15">
      <c r="A5071" s="1">
        <v>5069</v>
      </c>
      <c r="B5071" s="2">
        <v>43944</v>
      </c>
      <c r="C5071" t="s">
        <v>2816</v>
      </c>
      <c r="D5071" t="s">
        <v>1103</v>
      </c>
      <c r="E5071">
        <v>8.6699999999999999E-2</v>
      </c>
      <c r="F5071">
        <v>8.7999999999999995E-2</v>
      </c>
      <c r="G5071" t="s">
        <v>48</v>
      </c>
      <c r="H5071" t="s">
        <v>1132</v>
      </c>
      <c r="L5071" s="4">
        <f t="shared" si="82"/>
        <v>-4432.9999999999854</v>
      </c>
      <c r="M5071">
        <v>10000</v>
      </c>
      <c r="N5071">
        <v>2.8</v>
      </c>
      <c r="O5071" t="s">
        <v>15408</v>
      </c>
      <c r="P5071">
        <v>34</v>
      </c>
      <c r="Q5071" t="s">
        <v>8022</v>
      </c>
      <c r="R5071" t="s">
        <v>14199</v>
      </c>
      <c r="S5071" t="s">
        <v>20487</v>
      </c>
      <c r="T5071" t="s">
        <v>26664</v>
      </c>
      <c r="U5071" t="s">
        <v>27811</v>
      </c>
      <c r="V5071">
        <v>1</v>
      </c>
      <c r="W5071">
        <v>-0.5</v>
      </c>
      <c r="X5071">
        <v>1000000</v>
      </c>
      <c r="Y5071">
        <v>-5149748.9046805939</v>
      </c>
    </row>
    <row r="5072" spans="1:25" x14ac:dyDescent="0.15">
      <c r="A5072" s="1">
        <v>5070</v>
      </c>
      <c r="B5072" s="2">
        <v>43944</v>
      </c>
      <c r="C5072" t="s">
        <v>2817</v>
      </c>
      <c r="D5072" t="s">
        <v>1103</v>
      </c>
      <c r="E5072">
        <v>6.4000000000000001E-2</v>
      </c>
      <c r="F5072">
        <v>5.8999999999999997E-2</v>
      </c>
      <c r="G5072" t="s">
        <v>779</v>
      </c>
      <c r="H5072" t="s">
        <v>1862</v>
      </c>
      <c r="L5072" s="4">
        <f t="shared" si="82"/>
        <v>-18900.000000000018</v>
      </c>
      <c r="M5072">
        <v>10000</v>
      </c>
      <c r="N5072">
        <v>2.8</v>
      </c>
      <c r="O5072" t="s">
        <v>15406</v>
      </c>
      <c r="P5072">
        <v>62</v>
      </c>
      <c r="Q5072" t="s">
        <v>8023</v>
      </c>
      <c r="R5072" t="s">
        <v>14200</v>
      </c>
      <c r="S5072" t="s">
        <v>20488</v>
      </c>
      <c r="T5072" t="s">
        <v>26665</v>
      </c>
      <c r="U5072" t="s">
        <v>27810</v>
      </c>
      <c r="V5072">
        <v>1</v>
      </c>
      <c r="W5072">
        <v>-0.5</v>
      </c>
      <c r="X5072">
        <v>1000000</v>
      </c>
      <c r="Y5072">
        <v>-5149748.9046805939</v>
      </c>
    </row>
    <row r="5073" spans="1:25" x14ac:dyDescent="0.15">
      <c r="A5073" s="1">
        <v>5071</v>
      </c>
      <c r="B5073" s="2">
        <v>43944</v>
      </c>
      <c r="C5073" t="s">
        <v>2818</v>
      </c>
      <c r="D5073" t="s">
        <v>1103</v>
      </c>
      <c r="E5073">
        <v>0.122</v>
      </c>
      <c r="F5073">
        <v>0.1245</v>
      </c>
      <c r="G5073" t="s">
        <v>1052</v>
      </c>
      <c r="H5073" t="s">
        <v>2094</v>
      </c>
      <c r="L5073" s="4">
        <f t="shared" si="82"/>
        <v>9225.0000000000091</v>
      </c>
      <c r="M5073">
        <v>10000</v>
      </c>
      <c r="N5073">
        <v>2.8</v>
      </c>
      <c r="O5073" t="s">
        <v>15406</v>
      </c>
      <c r="P5073">
        <v>62</v>
      </c>
      <c r="Q5073" t="s">
        <v>8024</v>
      </c>
      <c r="R5073" t="s">
        <v>14201</v>
      </c>
      <c r="S5073" t="s">
        <v>20489</v>
      </c>
      <c r="T5073" t="s">
        <v>26666</v>
      </c>
      <c r="U5073" t="s">
        <v>27811</v>
      </c>
      <c r="V5073">
        <v>1</v>
      </c>
      <c r="W5073">
        <v>-0.5</v>
      </c>
      <c r="X5073">
        <v>1000000</v>
      </c>
      <c r="Y5073">
        <v>-5149748.9046805939</v>
      </c>
    </row>
    <row r="5074" spans="1:25" x14ac:dyDescent="0.15">
      <c r="A5074" s="1">
        <v>5072</v>
      </c>
      <c r="B5074" s="2">
        <v>43945</v>
      </c>
      <c r="C5074" t="s">
        <v>2815</v>
      </c>
      <c r="D5074" t="s">
        <v>1103</v>
      </c>
      <c r="E5074">
        <v>3.6200000000000003E-2</v>
      </c>
      <c r="F5074">
        <v>4.1399999999999999E-2</v>
      </c>
      <c r="G5074" t="s">
        <v>1093</v>
      </c>
      <c r="H5074" t="s">
        <v>2101</v>
      </c>
      <c r="L5074" s="4">
        <f t="shared" si="82"/>
        <v>-21891.999999999985</v>
      </c>
      <c r="M5074">
        <v>10000</v>
      </c>
      <c r="N5074">
        <v>2.8</v>
      </c>
      <c r="O5074" t="s">
        <v>15408</v>
      </c>
      <c r="P5074">
        <v>33</v>
      </c>
      <c r="Q5074" t="s">
        <v>8025</v>
      </c>
      <c r="R5074" t="s">
        <v>14202</v>
      </c>
      <c r="S5074" t="s">
        <v>20490</v>
      </c>
      <c r="T5074" t="s">
        <v>26667</v>
      </c>
      <c r="U5074" t="s">
        <v>27810</v>
      </c>
      <c r="V5074">
        <v>1</v>
      </c>
      <c r="W5074">
        <v>-0.5</v>
      </c>
      <c r="X5074">
        <v>1000000</v>
      </c>
      <c r="Y5074">
        <v>-5232023.9103492694</v>
      </c>
    </row>
    <row r="5075" spans="1:25" x14ac:dyDescent="0.15">
      <c r="A5075" s="1">
        <v>5073</v>
      </c>
      <c r="B5075" s="2">
        <v>43945</v>
      </c>
      <c r="C5075" t="s">
        <v>2816</v>
      </c>
      <c r="D5075" t="s">
        <v>1103</v>
      </c>
      <c r="E5075">
        <v>8.7999999999999995E-2</v>
      </c>
      <c r="F5075">
        <v>6.8900000000000003E-2</v>
      </c>
      <c r="G5075" t="s">
        <v>992</v>
      </c>
      <c r="H5075" t="s">
        <v>2034</v>
      </c>
      <c r="L5075" s="4">
        <f t="shared" si="82"/>
        <v>52142.999999999978</v>
      </c>
      <c r="M5075">
        <v>10000</v>
      </c>
      <c r="N5075">
        <v>2.8</v>
      </c>
      <c r="O5075" t="s">
        <v>15408</v>
      </c>
      <c r="P5075">
        <v>33</v>
      </c>
      <c r="Q5075" t="s">
        <v>8026</v>
      </c>
      <c r="R5075" t="s">
        <v>14203</v>
      </c>
      <c r="S5075" t="s">
        <v>20491</v>
      </c>
      <c r="T5075" t="s">
        <v>26668</v>
      </c>
      <c r="U5075" t="s">
        <v>27811</v>
      </c>
      <c r="V5075">
        <v>1</v>
      </c>
      <c r="W5075">
        <v>-0.5</v>
      </c>
      <c r="X5075">
        <v>1000000</v>
      </c>
      <c r="Y5075">
        <v>-5232023.9103492694</v>
      </c>
    </row>
    <row r="5076" spans="1:25" x14ac:dyDescent="0.15">
      <c r="A5076" s="1">
        <v>5074</v>
      </c>
      <c r="B5076" s="2">
        <v>43945</v>
      </c>
      <c r="C5076" t="s">
        <v>2817</v>
      </c>
      <c r="D5076" t="s">
        <v>1103</v>
      </c>
      <c r="E5076">
        <v>5.8999999999999997E-2</v>
      </c>
      <c r="F5076">
        <v>6.3299999999999995E-2</v>
      </c>
      <c r="G5076" t="s">
        <v>443</v>
      </c>
      <c r="H5076" t="s">
        <v>1526</v>
      </c>
      <c r="L5076" s="4">
        <f t="shared" si="82"/>
        <v>17672.999999999993</v>
      </c>
      <c r="M5076">
        <v>10000</v>
      </c>
      <c r="N5076">
        <v>2.8</v>
      </c>
      <c r="O5076" t="s">
        <v>15406</v>
      </c>
      <c r="P5076">
        <v>61</v>
      </c>
      <c r="Q5076" t="s">
        <v>8027</v>
      </c>
      <c r="R5076" t="s">
        <v>14204</v>
      </c>
      <c r="S5076" t="s">
        <v>20492</v>
      </c>
      <c r="T5076" t="s">
        <v>26669</v>
      </c>
      <c r="U5076" t="s">
        <v>27810</v>
      </c>
      <c r="V5076">
        <v>1</v>
      </c>
      <c r="W5076">
        <v>-0.5</v>
      </c>
      <c r="X5076">
        <v>1000000</v>
      </c>
      <c r="Y5076">
        <v>-5232023.9103492694</v>
      </c>
    </row>
    <row r="5077" spans="1:25" x14ac:dyDescent="0.15">
      <c r="A5077" s="1">
        <v>5075</v>
      </c>
      <c r="B5077" s="2">
        <v>43945</v>
      </c>
      <c r="C5077" t="s">
        <v>2818</v>
      </c>
      <c r="D5077" t="s">
        <v>1103</v>
      </c>
      <c r="E5077">
        <v>0.1245</v>
      </c>
      <c r="F5077">
        <v>0.1019</v>
      </c>
      <c r="G5077" t="s">
        <v>397</v>
      </c>
      <c r="H5077" t="s">
        <v>1481</v>
      </c>
      <c r="L5077" s="4">
        <f t="shared" si="82"/>
        <v>-70737.999999999985</v>
      </c>
      <c r="M5077">
        <v>10000</v>
      </c>
      <c r="N5077">
        <v>2.8</v>
      </c>
      <c r="O5077" t="s">
        <v>15406</v>
      </c>
      <c r="P5077">
        <v>61</v>
      </c>
      <c r="Q5077" t="s">
        <v>8028</v>
      </c>
      <c r="R5077" t="s">
        <v>14205</v>
      </c>
      <c r="S5077" t="s">
        <v>20493</v>
      </c>
      <c r="T5077" t="s">
        <v>26670</v>
      </c>
      <c r="U5077" t="s">
        <v>27811</v>
      </c>
      <c r="V5077">
        <v>1</v>
      </c>
      <c r="W5077">
        <v>-0.5</v>
      </c>
      <c r="X5077">
        <v>1000000</v>
      </c>
      <c r="Y5077">
        <v>-5232023.9103492694</v>
      </c>
    </row>
    <row r="5078" spans="1:25" x14ac:dyDescent="0.15">
      <c r="A5078" s="1">
        <v>5076</v>
      </c>
      <c r="B5078" s="2">
        <v>43948</v>
      </c>
      <c r="C5078" t="s">
        <v>2815</v>
      </c>
      <c r="D5078" t="s">
        <v>1103</v>
      </c>
      <c r="E5078">
        <v>4.1399999999999999E-2</v>
      </c>
      <c r="F5078">
        <v>4.7699999999999999E-2</v>
      </c>
      <c r="G5078" t="s">
        <v>223</v>
      </c>
      <c r="H5078" t="s">
        <v>1307</v>
      </c>
      <c r="L5078" s="4">
        <f t="shared" si="82"/>
        <v>-15687</v>
      </c>
      <c r="M5078">
        <v>10000</v>
      </c>
      <c r="N5078">
        <v>2.8</v>
      </c>
      <c r="O5078" t="s">
        <v>15408</v>
      </c>
      <c r="P5078">
        <v>30</v>
      </c>
      <c r="Q5078" t="s">
        <v>8029</v>
      </c>
      <c r="R5078" t="s">
        <v>14206</v>
      </c>
      <c r="S5078" t="s">
        <v>20494</v>
      </c>
      <c r="T5078" t="s">
        <v>26671</v>
      </c>
      <c r="U5078" t="s">
        <v>27810</v>
      </c>
      <c r="V5078">
        <v>1</v>
      </c>
      <c r="W5078">
        <v>-0.25</v>
      </c>
      <c r="X5078">
        <v>1000000</v>
      </c>
      <c r="Y5078">
        <v>-2569340.0650043031</v>
      </c>
    </row>
    <row r="5079" spans="1:25" x14ac:dyDescent="0.15">
      <c r="A5079" s="1">
        <v>5077</v>
      </c>
      <c r="B5079" s="2">
        <v>43948</v>
      </c>
      <c r="C5079" t="s">
        <v>2816</v>
      </c>
      <c r="D5079" t="s">
        <v>1103</v>
      </c>
      <c r="E5079">
        <v>6.8900000000000003E-2</v>
      </c>
      <c r="F5079">
        <v>5.8900000000000001E-2</v>
      </c>
      <c r="G5079" t="s">
        <v>159</v>
      </c>
      <c r="H5079" t="s">
        <v>1243</v>
      </c>
      <c r="L5079" s="4">
        <f t="shared" si="82"/>
        <v>23000.000000000004</v>
      </c>
      <c r="M5079">
        <v>10000</v>
      </c>
      <c r="N5079">
        <v>2.8</v>
      </c>
      <c r="O5079" t="s">
        <v>15408</v>
      </c>
      <c r="P5079">
        <v>30</v>
      </c>
      <c r="Q5079" t="s">
        <v>8030</v>
      </c>
      <c r="R5079" t="s">
        <v>14207</v>
      </c>
      <c r="S5079" t="s">
        <v>20495</v>
      </c>
      <c r="T5079" t="s">
        <v>26672</v>
      </c>
      <c r="U5079" t="s">
        <v>27811</v>
      </c>
      <c r="V5079">
        <v>1</v>
      </c>
      <c r="W5079">
        <v>-0.25</v>
      </c>
      <c r="X5079">
        <v>1000000</v>
      </c>
      <c r="Y5079">
        <v>-2569340.0650043031</v>
      </c>
    </row>
    <row r="5080" spans="1:25" x14ac:dyDescent="0.15">
      <c r="A5080" s="1">
        <v>5078</v>
      </c>
      <c r="B5080" s="2">
        <v>43948</v>
      </c>
      <c r="C5080" t="s">
        <v>2817</v>
      </c>
      <c r="D5080" t="s">
        <v>1103</v>
      </c>
      <c r="E5080">
        <v>6.3299999999999995E-2</v>
      </c>
      <c r="F5080">
        <v>7.0000000000000007E-2</v>
      </c>
      <c r="G5080" t="s">
        <v>595</v>
      </c>
      <c r="H5080" t="s">
        <v>1678</v>
      </c>
      <c r="L5080" s="4">
        <f t="shared" si="82"/>
        <v>19162.000000000033</v>
      </c>
      <c r="M5080">
        <v>10000</v>
      </c>
      <c r="N5080">
        <v>2.8</v>
      </c>
      <c r="O5080" t="s">
        <v>15406</v>
      </c>
      <c r="P5080">
        <v>58</v>
      </c>
      <c r="Q5080" t="s">
        <v>8031</v>
      </c>
      <c r="R5080" t="s">
        <v>14208</v>
      </c>
      <c r="S5080" t="s">
        <v>20496</v>
      </c>
      <c r="T5080" t="s">
        <v>26673</v>
      </c>
      <c r="U5080" t="s">
        <v>27810</v>
      </c>
      <c r="V5080">
        <v>1</v>
      </c>
      <c r="W5080">
        <v>-0.25</v>
      </c>
      <c r="X5080">
        <v>1000000</v>
      </c>
      <c r="Y5080">
        <v>-2569340.0650043031</v>
      </c>
    </row>
    <row r="5081" spans="1:25" x14ac:dyDescent="0.15">
      <c r="A5081" s="1">
        <v>5079</v>
      </c>
      <c r="B5081" s="2">
        <v>43948</v>
      </c>
      <c r="C5081" t="s">
        <v>2818</v>
      </c>
      <c r="D5081" t="s">
        <v>1103</v>
      </c>
      <c r="E5081">
        <v>0.1019</v>
      </c>
      <c r="F5081">
        <v>9.11E-2</v>
      </c>
      <c r="G5081" t="s">
        <v>939</v>
      </c>
      <c r="H5081" t="s">
        <v>1985</v>
      </c>
      <c r="L5081" s="4">
        <f t="shared" si="82"/>
        <v>-30564.000000000011</v>
      </c>
      <c r="M5081">
        <v>10000</v>
      </c>
      <c r="N5081">
        <v>2.8</v>
      </c>
      <c r="O5081" t="s">
        <v>15406</v>
      </c>
      <c r="P5081">
        <v>58</v>
      </c>
      <c r="Q5081" t="s">
        <v>8032</v>
      </c>
      <c r="R5081" t="s">
        <v>14209</v>
      </c>
      <c r="S5081" t="s">
        <v>20497</v>
      </c>
      <c r="T5081" t="s">
        <v>26674</v>
      </c>
      <c r="U5081" t="s">
        <v>27811</v>
      </c>
      <c r="V5081">
        <v>1</v>
      </c>
      <c r="W5081">
        <v>-0.25</v>
      </c>
      <c r="X5081">
        <v>1000000</v>
      </c>
      <c r="Y5081">
        <v>-2569340.0650043031</v>
      </c>
    </row>
    <row r="5082" spans="1:25" x14ac:dyDescent="0.15">
      <c r="A5082" s="1">
        <v>5080</v>
      </c>
      <c r="B5082" s="2">
        <v>43949</v>
      </c>
      <c r="C5082" t="s">
        <v>2815</v>
      </c>
      <c r="D5082" t="s">
        <v>1103</v>
      </c>
      <c r="E5082">
        <v>4.7699999999999999E-2</v>
      </c>
      <c r="F5082">
        <v>5.8599999999999999E-2</v>
      </c>
      <c r="G5082" t="s">
        <v>524</v>
      </c>
      <c r="H5082" t="s">
        <v>1607</v>
      </c>
      <c r="L5082" s="4">
        <f t="shared" si="82"/>
        <v>-22781</v>
      </c>
      <c r="M5082">
        <v>10000</v>
      </c>
      <c r="N5082">
        <v>2.8</v>
      </c>
      <c r="O5082" t="s">
        <v>15408</v>
      </c>
      <c r="P5082">
        <v>29</v>
      </c>
      <c r="Q5082" t="s">
        <v>8033</v>
      </c>
      <c r="R5082" t="s">
        <v>14210</v>
      </c>
      <c r="S5082" t="s">
        <v>20498</v>
      </c>
      <c r="T5082" t="s">
        <v>26675</v>
      </c>
      <c r="U5082" t="s">
        <v>27810</v>
      </c>
      <c r="V5082">
        <v>1</v>
      </c>
      <c r="W5082">
        <v>-0.25</v>
      </c>
      <c r="X5082">
        <v>1000000</v>
      </c>
      <c r="Y5082">
        <v>-2532895.9866263079</v>
      </c>
    </row>
    <row r="5083" spans="1:25" x14ac:dyDescent="0.15">
      <c r="A5083" s="1">
        <v>5081</v>
      </c>
      <c r="B5083" s="2">
        <v>43949</v>
      </c>
      <c r="C5083" t="s">
        <v>2816</v>
      </c>
      <c r="D5083" t="s">
        <v>1103</v>
      </c>
      <c r="E5083">
        <v>5.8900000000000001E-2</v>
      </c>
      <c r="F5083">
        <v>5.2999999999999999E-2</v>
      </c>
      <c r="G5083" t="s">
        <v>44</v>
      </c>
      <c r="H5083" t="s">
        <v>1128</v>
      </c>
      <c r="L5083" s="4">
        <f t="shared" si="82"/>
        <v>15340.000000000007</v>
      </c>
      <c r="M5083">
        <v>10000</v>
      </c>
      <c r="N5083">
        <v>2.8</v>
      </c>
      <c r="O5083" t="s">
        <v>15408</v>
      </c>
      <c r="P5083">
        <v>29</v>
      </c>
      <c r="Q5083" t="s">
        <v>8034</v>
      </c>
      <c r="R5083" t="s">
        <v>14211</v>
      </c>
      <c r="S5083" t="s">
        <v>20499</v>
      </c>
      <c r="T5083" t="s">
        <v>26676</v>
      </c>
      <c r="U5083" t="s">
        <v>27811</v>
      </c>
      <c r="V5083">
        <v>1</v>
      </c>
      <c r="W5083">
        <v>-0.25</v>
      </c>
      <c r="X5083">
        <v>1000000</v>
      </c>
      <c r="Y5083">
        <v>-2532895.9866263079</v>
      </c>
    </row>
    <row r="5084" spans="1:25" x14ac:dyDescent="0.15">
      <c r="A5084" s="1">
        <v>5082</v>
      </c>
      <c r="B5084" s="2">
        <v>43949</v>
      </c>
      <c r="C5084" t="s">
        <v>2817</v>
      </c>
      <c r="D5084" t="s">
        <v>1103</v>
      </c>
      <c r="E5084">
        <v>7.0000000000000007E-2</v>
      </c>
      <c r="F5084">
        <v>8.0500000000000002E-2</v>
      </c>
      <c r="G5084" t="s">
        <v>1025</v>
      </c>
      <c r="H5084" t="s">
        <v>2067</v>
      </c>
      <c r="L5084" s="4">
        <f t="shared" si="82"/>
        <v>26459.999999999989</v>
      </c>
      <c r="M5084">
        <v>10000</v>
      </c>
      <c r="N5084">
        <v>2.8</v>
      </c>
      <c r="O5084" t="s">
        <v>15406</v>
      </c>
      <c r="P5084">
        <v>57</v>
      </c>
      <c r="Q5084" t="s">
        <v>8035</v>
      </c>
      <c r="R5084" t="s">
        <v>14212</v>
      </c>
      <c r="S5084" t="s">
        <v>20500</v>
      </c>
      <c r="T5084" t="s">
        <v>26677</v>
      </c>
      <c r="U5084" t="s">
        <v>27810</v>
      </c>
      <c r="V5084">
        <v>1</v>
      </c>
      <c r="W5084">
        <v>-0.25</v>
      </c>
      <c r="X5084">
        <v>1000000</v>
      </c>
      <c r="Y5084">
        <v>-2532895.9866263079</v>
      </c>
    </row>
    <row r="5085" spans="1:25" x14ac:dyDescent="0.15">
      <c r="A5085" s="1">
        <v>5083</v>
      </c>
      <c r="B5085" s="2">
        <v>43949</v>
      </c>
      <c r="C5085" t="s">
        <v>2818</v>
      </c>
      <c r="D5085" t="s">
        <v>1103</v>
      </c>
      <c r="E5085">
        <v>9.11E-2</v>
      </c>
      <c r="F5085">
        <v>8.5400000000000004E-2</v>
      </c>
      <c r="G5085" t="s">
        <v>713</v>
      </c>
      <c r="H5085" t="s">
        <v>1796</v>
      </c>
      <c r="L5085" s="4">
        <f t="shared" si="82"/>
        <v>-17612.999999999989</v>
      </c>
      <c r="M5085">
        <v>10000</v>
      </c>
      <c r="N5085">
        <v>2.8</v>
      </c>
      <c r="O5085" t="s">
        <v>15406</v>
      </c>
      <c r="P5085">
        <v>57</v>
      </c>
      <c r="Q5085" t="s">
        <v>8036</v>
      </c>
      <c r="R5085" t="s">
        <v>14213</v>
      </c>
      <c r="S5085" t="s">
        <v>20501</v>
      </c>
      <c r="T5085" t="s">
        <v>26678</v>
      </c>
      <c r="U5085" t="s">
        <v>27811</v>
      </c>
      <c r="V5085">
        <v>1</v>
      </c>
      <c r="W5085">
        <v>-0.25</v>
      </c>
      <c r="X5085">
        <v>1000000</v>
      </c>
      <c r="Y5085">
        <v>-2532895.9866263079</v>
      </c>
    </row>
    <row r="5086" spans="1:25" x14ac:dyDescent="0.15">
      <c r="A5086" s="1">
        <v>5084</v>
      </c>
      <c r="B5086" s="2">
        <v>43950</v>
      </c>
      <c r="C5086" t="s">
        <v>2815</v>
      </c>
      <c r="D5086" t="s">
        <v>1103</v>
      </c>
      <c r="E5086">
        <v>5.8599999999999999E-2</v>
      </c>
      <c r="F5086">
        <v>8.0399999999999999E-2</v>
      </c>
      <c r="G5086" t="s">
        <v>520</v>
      </c>
      <c r="H5086" t="s">
        <v>1603</v>
      </c>
      <c r="L5086" s="4">
        <f t="shared" si="82"/>
        <v>-49704</v>
      </c>
      <c r="M5086">
        <v>10000</v>
      </c>
      <c r="N5086">
        <v>2.8</v>
      </c>
      <c r="O5086" t="s">
        <v>15408</v>
      </c>
      <c r="P5086">
        <v>28</v>
      </c>
      <c r="Q5086" t="s">
        <v>8037</v>
      </c>
      <c r="R5086" t="s">
        <v>14214</v>
      </c>
      <c r="S5086" t="s">
        <v>20502</v>
      </c>
      <c r="T5086" t="s">
        <v>26679</v>
      </c>
      <c r="U5086" t="s">
        <v>27810</v>
      </c>
      <c r="V5086">
        <v>1</v>
      </c>
      <c r="W5086">
        <v>-0.5</v>
      </c>
      <c r="X5086">
        <v>1000000</v>
      </c>
      <c r="Y5086">
        <v>-4997975.1952990033</v>
      </c>
    </row>
    <row r="5087" spans="1:25" x14ac:dyDescent="0.15">
      <c r="A5087" s="1">
        <v>5085</v>
      </c>
      <c r="B5087" s="2">
        <v>43950</v>
      </c>
      <c r="C5087" t="s">
        <v>2816</v>
      </c>
      <c r="D5087" t="s">
        <v>1103</v>
      </c>
      <c r="E5087">
        <v>5.2999999999999999E-2</v>
      </c>
      <c r="F5087">
        <v>4.4600000000000001E-2</v>
      </c>
      <c r="G5087" t="s">
        <v>616</v>
      </c>
      <c r="H5087" t="s">
        <v>1699</v>
      </c>
      <c r="L5087" s="4">
        <f t="shared" si="82"/>
        <v>32171.999999999993</v>
      </c>
      <c r="M5087">
        <v>10000</v>
      </c>
      <c r="N5087">
        <v>2.8</v>
      </c>
      <c r="O5087" t="s">
        <v>15408</v>
      </c>
      <c r="P5087">
        <v>28</v>
      </c>
      <c r="Q5087" t="s">
        <v>8038</v>
      </c>
      <c r="R5087" t="s">
        <v>14215</v>
      </c>
      <c r="S5087" t="s">
        <v>20503</v>
      </c>
      <c r="T5087" t="s">
        <v>26680</v>
      </c>
      <c r="U5087" t="s">
        <v>27811</v>
      </c>
      <c r="V5087">
        <v>1</v>
      </c>
      <c r="W5087">
        <v>-0.5</v>
      </c>
      <c r="X5087">
        <v>1000000</v>
      </c>
      <c r="Y5087">
        <v>-4997975.1952990033</v>
      </c>
    </row>
    <row r="5088" spans="1:25" x14ac:dyDescent="0.15">
      <c r="A5088" s="1">
        <v>5086</v>
      </c>
      <c r="B5088" s="2">
        <v>43950</v>
      </c>
      <c r="C5088" t="s">
        <v>2817</v>
      </c>
      <c r="D5088" t="s">
        <v>1103</v>
      </c>
      <c r="E5088">
        <v>8.0500000000000002E-2</v>
      </c>
      <c r="F5088">
        <v>0.106</v>
      </c>
      <c r="G5088" t="s">
        <v>450</v>
      </c>
      <c r="H5088" t="s">
        <v>1533</v>
      </c>
      <c r="L5088" s="4">
        <f t="shared" si="82"/>
        <v>66809.999999999985</v>
      </c>
      <c r="M5088">
        <v>10000</v>
      </c>
      <c r="N5088">
        <v>2.8</v>
      </c>
      <c r="O5088" t="s">
        <v>15406</v>
      </c>
      <c r="P5088">
        <v>56</v>
      </c>
      <c r="Q5088" t="s">
        <v>8039</v>
      </c>
      <c r="R5088" t="s">
        <v>14216</v>
      </c>
      <c r="S5088" t="s">
        <v>20504</v>
      </c>
      <c r="T5088" t="s">
        <v>26681</v>
      </c>
      <c r="U5088" t="s">
        <v>27810</v>
      </c>
      <c r="V5088">
        <v>1</v>
      </c>
      <c r="W5088">
        <v>-0.5</v>
      </c>
      <c r="X5088">
        <v>1000000</v>
      </c>
      <c r="Y5088">
        <v>-4997975.1952990033</v>
      </c>
    </row>
    <row r="5089" spans="1:25" x14ac:dyDescent="0.15">
      <c r="A5089" s="1">
        <v>5087</v>
      </c>
      <c r="B5089" s="2">
        <v>43950</v>
      </c>
      <c r="C5089" t="s">
        <v>2818</v>
      </c>
      <c r="D5089" t="s">
        <v>1103</v>
      </c>
      <c r="E5089">
        <v>8.5400000000000004E-2</v>
      </c>
      <c r="F5089">
        <v>7.5899999999999995E-2</v>
      </c>
      <c r="G5089" t="s">
        <v>590</v>
      </c>
      <c r="H5089" t="s">
        <v>1673</v>
      </c>
      <c r="L5089" s="4">
        <f t="shared" si="82"/>
        <v>-37620.000000000036</v>
      </c>
      <c r="M5089">
        <v>10000</v>
      </c>
      <c r="N5089">
        <v>2.8</v>
      </c>
      <c r="O5089" t="s">
        <v>15406</v>
      </c>
      <c r="P5089">
        <v>56</v>
      </c>
      <c r="Q5089" t="s">
        <v>8040</v>
      </c>
      <c r="R5089" t="s">
        <v>14217</v>
      </c>
      <c r="S5089" t="s">
        <v>20505</v>
      </c>
      <c r="T5089" t="s">
        <v>26682</v>
      </c>
      <c r="U5089" t="s">
        <v>27811</v>
      </c>
      <c r="V5089">
        <v>1</v>
      </c>
      <c r="W5089">
        <v>-0.5</v>
      </c>
      <c r="X5089">
        <v>1000000</v>
      </c>
      <c r="Y5089">
        <v>-4997975.1952990033</v>
      </c>
    </row>
    <row r="5090" spans="1:25" x14ac:dyDescent="0.15">
      <c r="A5090" s="1">
        <v>5088</v>
      </c>
      <c r="B5090" s="2">
        <v>43951</v>
      </c>
      <c r="C5090" t="s">
        <v>2819</v>
      </c>
      <c r="D5090" t="s">
        <v>1103</v>
      </c>
      <c r="E5090">
        <v>5.3400000000000003E-2</v>
      </c>
      <c r="F5090">
        <v>4.3499999999999997E-2</v>
      </c>
      <c r="G5090" t="s">
        <v>1026</v>
      </c>
      <c r="H5090" t="s">
        <v>2068</v>
      </c>
      <c r="L5090" s="4">
        <f t="shared" si="82"/>
        <v>26433.000000000015</v>
      </c>
      <c r="M5090">
        <v>10000</v>
      </c>
      <c r="N5090">
        <v>2.85</v>
      </c>
      <c r="O5090" t="s">
        <v>15408</v>
      </c>
      <c r="P5090">
        <v>27</v>
      </c>
      <c r="Q5090" t="s">
        <v>8041</v>
      </c>
      <c r="R5090" t="s">
        <v>14218</v>
      </c>
      <c r="S5090" t="s">
        <v>20506</v>
      </c>
      <c r="T5090" t="s">
        <v>26683</v>
      </c>
      <c r="U5090" t="s">
        <v>27810</v>
      </c>
      <c r="V5090">
        <v>1</v>
      </c>
      <c r="W5090">
        <v>-0.5</v>
      </c>
      <c r="X5090">
        <v>1000000</v>
      </c>
      <c r="Y5090">
        <v>-4917687.7425649483</v>
      </c>
    </row>
    <row r="5091" spans="1:25" x14ac:dyDescent="0.15">
      <c r="A5091" s="1">
        <v>5089</v>
      </c>
      <c r="B5091" s="2">
        <v>43951</v>
      </c>
      <c r="C5091" t="s">
        <v>2820</v>
      </c>
      <c r="D5091" t="s">
        <v>1103</v>
      </c>
      <c r="E5091">
        <v>6.8699999999999997E-2</v>
      </c>
      <c r="F5091">
        <v>5.96E-2</v>
      </c>
      <c r="G5091" t="s">
        <v>700</v>
      </c>
      <c r="H5091" t="s">
        <v>1783</v>
      </c>
      <c r="L5091" s="4">
        <f t="shared" si="82"/>
        <v>26844.999999999993</v>
      </c>
      <c r="M5091">
        <v>10000</v>
      </c>
      <c r="N5091">
        <v>2.85</v>
      </c>
      <c r="O5091" t="s">
        <v>15408</v>
      </c>
      <c r="P5091">
        <v>27</v>
      </c>
      <c r="Q5091" t="s">
        <v>8042</v>
      </c>
      <c r="R5091" t="s">
        <v>14219</v>
      </c>
      <c r="S5091" t="s">
        <v>20507</v>
      </c>
      <c r="T5091" t="s">
        <v>26684</v>
      </c>
      <c r="U5091" t="s">
        <v>27811</v>
      </c>
      <c r="V5091">
        <v>1</v>
      </c>
      <c r="W5091">
        <v>-0.5</v>
      </c>
      <c r="X5091">
        <v>1000000</v>
      </c>
      <c r="Y5091">
        <v>-4917687.7425649483</v>
      </c>
    </row>
    <row r="5092" spans="1:25" x14ac:dyDescent="0.15">
      <c r="A5092" s="1">
        <v>5090</v>
      </c>
      <c r="B5092" s="2">
        <v>43951</v>
      </c>
      <c r="C5092" t="s">
        <v>2821</v>
      </c>
      <c r="D5092" t="s">
        <v>1103</v>
      </c>
      <c r="E5092">
        <v>8.1199999999999994E-2</v>
      </c>
      <c r="F5092">
        <v>7.0999999999999994E-2</v>
      </c>
      <c r="G5092" t="s">
        <v>981</v>
      </c>
      <c r="H5092" t="s">
        <v>2024</v>
      </c>
      <c r="L5092" s="4">
        <f t="shared" si="82"/>
        <v>-29886.000000000004</v>
      </c>
      <c r="M5092">
        <v>10000</v>
      </c>
      <c r="N5092">
        <v>2.85</v>
      </c>
      <c r="O5092" t="s">
        <v>15406</v>
      </c>
      <c r="P5092">
        <v>55</v>
      </c>
      <c r="Q5092" t="s">
        <v>8043</v>
      </c>
      <c r="R5092" t="s">
        <v>14220</v>
      </c>
      <c r="S5092" t="s">
        <v>20508</v>
      </c>
      <c r="T5092" t="s">
        <v>26685</v>
      </c>
      <c r="U5092" t="s">
        <v>27810</v>
      </c>
      <c r="V5092">
        <v>1</v>
      </c>
      <c r="W5092">
        <v>-0.5</v>
      </c>
      <c r="X5092">
        <v>1000000</v>
      </c>
      <c r="Y5092">
        <v>-4917687.7425649483</v>
      </c>
    </row>
    <row r="5093" spans="1:25" x14ac:dyDescent="0.15">
      <c r="A5093" s="1">
        <v>5091</v>
      </c>
      <c r="B5093" s="2">
        <v>43951</v>
      </c>
      <c r="C5093" t="s">
        <v>2822</v>
      </c>
      <c r="D5093" t="s">
        <v>1103</v>
      </c>
      <c r="E5093">
        <v>0.1</v>
      </c>
      <c r="F5093">
        <v>9.0700000000000003E-2</v>
      </c>
      <c r="G5093" t="s">
        <v>601</v>
      </c>
      <c r="H5093" t="s">
        <v>1684</v>
      </c>
      <c r="L5093" s="4">
        <f t="shared" si="82"/>
        <v>-30597.000000000007</v>
      </c>
      <c r="M5093">
        <v>10000</v>
      </c>
      <c r="N5093">
        <v>2.85</v>
      </c>
      <c r="O5093" t="s">
        <v>15406</v>
      </c>
      <c r="P5093">
        <v>55</v>
      </c>
      <c r="Q5093" t="s">
        <v>8044</v>
      </c>
      <c r="R5093" t="s">
        <v>14221</v>
      </c>
      <c r="S5093" t="s">
        <v>20509</v>
      </c>
      <c r="T5093" t="s">
        <v>26686</v>
      </c>
      <c r="U5093" t="s">
        <v>27811</v>
      </c>
      <c r="V5093">
        <v>1</v>
      </c>
      <c r="W5093">
        <v>-0.5</v>
      </c>
      <c r="X5093">
        <v>1000000</v>
      </c>
      <c r="Y5093">
        <v>-4917687.7425649483</v>
      </c>
    </row>
    <row r="5094" spans="1:25" x14ac:dyDescent="0.15">
      <c r="A5094" s="1">
        <v>5092</v>
      </c>
      <c r="B5094" s="2">
        <v>43957</v>
      </c>
      <c r="C5094" t="s">
        <v>2819</v>
      </c>
      <c r="D5094" t="s">
        <v>1103</v>
      </c>
      <c r="E5094">
        <v>4.3499999999999997E-2</v>
      </c>
      <c r="F5094">
        <v>3.61E-2</v>
      </c>
      <c r="G5094" t="s">
        <v>322</v>
      </c>
      <c r="H5094" t="s">
        <v>1406</v>
      </c>
      <c r="L5094" s="4">
        <f t="shared" si="82"/>
        <v>20867.999999999993</v>
      </c>
      <c r="M5094">
        <v>10000</v>
      </c>
      <c r="N5094">
        <v>2.85</v>
      </c>
      <c r="O5094" t="s">
        <v>15408</v>
      </c>
      <c r="P5094">
        <v>21</v>
      </c>
      <c r="Q5094" t="s">
        <v>8045</v>
      </c>
      <c r="R5094" t="s">
        <v>14222</v>
      </c>
      <c r="S5094" t="s">
        <v>20510</v>
      </c>
      <c r="T5094" t="s">
        <v>26687</v>
      </c>
      <c r="U5094" t="s">
        <v>27810</v>
      </c>
      <c r="V5094">
        <v>1</v>
      </c>
      <c r="W5094">
        <v>-0.75</v>
      </c>
      <c r="X5094">
        <v>1000000</v>
      </c>
      <c r="Y5094">
        <v>-7397266.7592475694</v>
      </c>
    </row>
    <row r="5095" spans="1:25" x14ac:dyDescent="0.15">
      <c r="A5095" s="1">
        <v>5093</v>
      </c>
      <c r="B5095" s="2">
        <v>43957</v>
      </c>
      <c r="C5095" t="s">
        <v>2820</v>
      </c>
      <c r="D5095" t="s">
        <v>1103</v>
      </c>
      <c r="E5095">
        <v>5.96E-2</v>
      </c>
      <c r="F5095">
        <v>5.7700000000000001E-2</v>
      </c>
      <c r="G5095" t="s">
        <v>204</v>
      </c>
      <c r="H5095" t="s">
        <v>1288</v>
      </c>
      <c r="L5095" s="4">
        <f t="shared" si="82"/>
        <v>5471.9999999999973</v>
      </c>
      <c r="M5095">
        <v>10000</v>
      </c>
      <c r="N5095">
        <v>2.85</v>
      </c>
      <c r="O5095" t="s">
        <v>15408</v>
      </c>
      <c r="P5095">
        <v>21</v>
      </c>
      <c r="Q5095" t="s">
        <v>8046</v>
      </c>
      <c r="R5095" t="s">
        <v>14223</v>
      </c>
      <c r="S5095" t="s">
        <v>20511</v>
      </c>
      <c r="T5095" t="s">
        <v>26688</v>
      </c>
      <c r="U5095" t="s">
        <v>27811</v>
      </c>
      <c r="V5095">
        <v>1</v>
      </c>
      <c r="W5095">
        <v>-0.75</v>
      </c>
      <c r="X5095">
        <v>1000000</v>
      </c>
      <c r="Y5095">
        <v>-7397266.7592475694</v>
      </c>
    </row>
    <row r="5096" spans="1:25" x14ac:dyDescent="0.15">
      <c r="A5096" s="1">
        <v>5094</v>
      </c>
      <c r="B5096" s="2">
        <v>43957</v>
      </c>
      <c r="C5096" t="s">
        <v>2821</v>
      </c>
      <c r="D5096" t="s">
        <v>1103</v>
      </c>
      <c r="E5096">
        <v>7.0999999999999994E-2</v>
      </c>
      <c r="F5096">
        <v>6.25E-2</v>
      </c>
      <c r="G5096" t="s">
        <v>792</v>
      </c>
      <c r="H5096" t="s">
        <v>1875</v>
      </c>
      <c r="L5096" s="4">
        <f t="shared" si="82"/>
        <v>-25244.999999999982</v>
      </c>
      <c r="M5096">
        <v>10000</v>
      </c>
      <c r="N5096">
        <v>2.85</v>
      </c>
      <c r="O5096" t="s">
        <v>15406</v>
      </c>
      <c r="P5096">
        <v>49</v>
      </c>
      <c r="Q5096" t="s">
        <v>8047</v>
      </c>
      <c r="R5096" t="s">
        <v>14224</v>
      </c>
      <c r="S5096" t="s">
        <v>20512</v>
      </c>
      <c r="T5096" t="s">
        <v>26689</v>
      </c>
      <c r="U5096" t="s">
        <v>27810</v>
      </c>
      <c r="V5096">
        <v>1</v>
      </c>
      <c r="W5096">
        <v>-0.75</v>
      </c>
      <c r="X5096">
        <v>1000000</v>
      </c>
      <c r="Y5096">
        <v>-7397266.7592475694</v>
      </c>
    </row>
    <row r="5097" spans="1:25" x14ac:dyDescent="0.15">
      <c r="A5097" s="1">
        <v>5095</v>
      </c>
      <c r="B5097" s="2">
        <v>43957</v>
      </c>
      <c r="C5097" t="s">
        <v>2822</v>
      </c>
      <c r="D5097" t="s">
        <v>1103</v>
      </c>
      <c r="E5097">
        <v>9.0700000000000003E-2</v>
      </c>
      <c r="F5097">
        <v>8.9399999999999993E-2</v>
      </c>
      <c r="G5097" t="s">
        <v>727</v>
      </c>
      <c r="H5097" t="s">
        <v>1810</v>
      </c>
      <c r="L5097" s="4">
        <f t="shared" si="82"/>
        <v>-4121.00000000003</v>
      </c>
      <c r="M5097">
        <v>10000</v>
      </c>
      <c r="N5097">
        <v>2.85</v>
      </c>
      <c r="O5097" t="s">
        <v>15406</v>
      </c>
      <c r="P5097">
        <v>49</v>
      </c>
      <c r="Q5097" t="s">
        <v>8048</v>
      </c>
      <c r="R5097" t="s">
        <v>14225</v>
      </c>
      <c r="S5097" t="s">
        <v>20513</v>
      </c>
      <c r="T5097" t="s">
        <v>26690</v>
      </c>
      <c r="U5097" t="s">
        <v>27811</v>
      </c>
      <c r="V5097">
        <v>1</v>
      </c>
      <c r="W5097">
        <v>-0.75</v>
      </c>
      <c r="X5097">
        <v>1000000</v>
      </c>
      <c r="Y5097">
        <v>-7397266.7592475694</v>
      </c>
    </row>
    <row r="5098" spans="1:25" x14ac:dyDescent="0.15">
      <c r="A5098" s="1">
        <v>5096</v>
      </c>
      <c r="B5098" s="2">
        <v>43958</v>
      </c>
      <c r="C5098" t="s">
        <v>2819</v>
      </c>
      <c r="D5098" t="s">
        <v>1103</v>
      </c>
      <c r="E5098">
        <v>3.61E-2</v>
      </c>
      <c r="F5098">
        <v>4.1099999999999998E-2</v>
      </c>
      <c r="G5098" t="s">
        <v>186</v>
      </c>
      <c r="H5098" t="s">
        <v>1270</v>
      </c>
      <c r="L5098" s="4">
        <f t="shared" si="82"/>
        <v>-14049.999999999993</v>
      </c>
      <c r="M5098">
        <v>10000</v>
      </c>
      <c r="N5098">
        <v>2.85</v>
      </c>
      <c r="O5098" t="s">
        <v>15408</v>
      </c>
      <c r="P5098">
        <v>20</v>
      </c>
      <c r="Q5098" t="s">
        <v>8049</v>
      </c>
      <c r="R5098" t="s">
        <v>14226</v>
      </c>
      <c r="S5098" t="s">
        <v>20514</v>
      </c>
      <c r="T5098" t="s">
        <v>26691</v>
      </c>
      <c r="U5098" t="s">
        <v>27810</v>
      </c>
      <c r="V5098">
        <v>1</v>
      </c>
      <c r="W5098">
        <v>-0.75</v>
      </c>
      <c r="X5098">
        <v>1000000</v>
      </c>
      <c r="Y5098">
        <v>-7423308.8681693338</v>
      </c>
    </row>
    <row r="5099" spans="1:25" x14ac:dyDescent="0.15">
      <c r="A5099" s="1">
        <v>5097</v>
      </c>
      <c r="B5099" s="2">
        <v>43958</v>
      </c>
      <c r="C5099" t="s">
        <v>2820</v>
      </c>
      <c r="D5099" t="s">
        <v>1103</v>
      </c>
      <c r="E5099">
        <v>5.7700000000000001E-2</v>
      </c>
      <c r="F5099">
        <v>4.1599999999999998E-2</v>
      </c>
      <c r="G5099" t="s">
        <v>262</v>
      </c>
      <c r="H5099" t="s">
        <v>1346</v>
      </c>
      <c r="L5099" s="4">
        <f t="shared" si="82"/>
        <v>42182.000000000007</v>
      </c>
      <c r="M5099">
        <v>10000</v>
      </c>
      <c r="N5099">
        <v>2.85</v>
      </c>
      <c r="O5099" t="s">
        <v>15408</v>
      </c>
      <c r="P5099">
        <v>20</v>
      </c>
      <c r="Q5099" t="s">
        <v>8050</v>
      </c>
      <c r="R5099" t="s">
        <v>14227</v>
      </c>
      <c r="S5099" t="s">
        <v>20515</v>
      </c>
      <c r="T5099" t="s">
        <v>26692</v>
      </c>
      <c r="U5099" t="s">
        <v>27811</v>
      </c>
      <c r="V5099">
        <v>1</v>
      </c>
      <c r="W5099">
        <v>-0.75</v>
      </c>
      <c r="X5099">
        <v>1000000</v>
      </c>
      <c r="Y5099">
        <v>-7423308.8681693338</v>
      </c>
    </row>
    <row r="5100" spans="1:25" x14ac:dyDescent="0.15">
      <c r="A5100" s="1">
        <v>5098</v>
      </c>
      <c r="B5100" s="2">
        <v>43958</v>
      </c>
      <c r="C5100" t="s">
        <v>2821</v>
      </c>
      <c r="D5100" t="s">
        <v>1103</v>
      </c>
      <c r="E5100">
        <v>6.25E-2</v>
      </c>
      <c r="F5100">
        <v>6.7699999999999996E-2</v>
      </c>
      <c r="G5100" t="s">
        <v>778</v>
      </c>
      <c r="H5100" t="s">
        <v>1861</v>
      </c>
      <c r="L5100" s="4">
        <f t="shared" si="82"/>
        <v>15391.999999999989</v>
      </c>
      <c r="M5100">
        <v>10000</v>
      </c>
      <c r="N5100">
        <v>2.85</v>
      </c>
      <c r="O5100" t="s">
        <v>15406</v>
      </c>
      <c r="P5100">
        <v>48</v>
      </c>
      <c r="Q5100" t="s">
        <v>8051</v>
      </c>
      <c r="R5100" t="s">
        <v>14228</v>
      </c>
      <c r="S5100" t="s">
        <v>20516</v>
      </c>
      <c r="T5100" t="s">
        <v>26693</v>
      </c>
      <c r="U5100" t="s">
        <v>27810</v>
      </c>
      <c r="V5100">
        <v>1</v>
      </c>
      <c r="W5100">
        <v>-0.75</v>
      </c>
      <c r="X5100">
        <v>1000000</v>
      </c>
      <c r="Y5100">
        <v>-7423308.8681693338</v>
      </c>
    </row>
    <row r="5101" spans="1:25" x14ac:dyDescent="0.15">
      <c r="A5101" s="1">
        <v>5099</v>
      </c>
      <c r="B5101" s="2">
        <v>43958</v>
      </c>
      <c r="C5101" t="s">
        <v>2822</v>
      </c>
      <c r="D5101" t="s">
        <v>1103</v>
      </c>
      <c r="E5101">
        <v>8.9399999999999993E-2</v>
      </c>
      <c r="F5101">
        <v>7.3400000000000007E-2</v>
      </c>
      <c r="G5101" t="s">
        <v>695</v>
      </c>
      <c r="H5101" t="s">
        <v>1778</v>
      </c>
      <c r="L5101" s="4">
        <f t="shared" si="82"/>
        <v>-47679.999999999956</v>
      </c>
      <c r="M5101">
        <v>10000</v>
      </c>
      <c r="N5101">
        <v>2.85</v>
      </c>
      <c r="O5101" t="s">
        <v>15406</v>
      </c>
      <c r="P5101">
        <v>48</v>
      </c>
      <c r="Q5101" t="s">
        <v>8052</v>
      </c>
      <c r="R5101" t="s">
        <v>14229</v>
      </c>
      <c r="S5101" t="s">
        <v>20517</v>
      </c>
      <c r="T5101" t="s">
        <v>26694</v>
      </c>
      <c r="U5101" t="s">
        <v>27811</v>
      </c>
      <c r="V5101">
        <v>1</v>
      </c>
      <c r="W5101">
        <v>-0.75</v>
      </c>
      <c r="X5101">
        <v>1000000</v>
      </c>
      <c r="Y5101">
        <v>-7423308.8681693338</v>
      </c>
    </row>
    <row r="5102" spans="1:25" x14ac:dyDescent="0.15">
      <c r="A5102" s="1">
        <v>5100</v>
      </c>
      <c r="B5102" s="2">
        <v>43959</v>
      </c>
      <c r="C5102" t="s">
        <v>2819</v>
      </c>
      <c r="D5102" t="s">
        <v>1103</v>
      </c>
      <c r="E5102">
        <v>4.1099999999999998E-2</v>
      </c>
      <c r="F5102">
        <v>4.0399999999999998E-2</v>
      </c>
      <c r="G5102" t="s">
        <v>260</v>
      </c>
      <c r="H5102" t="s">
        <v>1344</v>
      </c>
      <c r="L5102" s="4">
        <f t="shared" si="82"/>
        <v>1301.9999999999986</v>
      </c>
      <c r="M5102">
        <v>10000</v>
      </c>
      <c r="N5102">
        <v>2.85</v>
      </c>
      <c r="O5102" t="s">
        <v>15408</v>
      </c>
      <c r="P5102">
        <v>19</v>
      </c>
      <c r="Q5102" t="s">
        <v>8053</v>
      </c>
      <c r="R5102" t="s">
        <v>14230</v>
      </c>
      <c r="S5102" t="s">
        <v>20518</v>
      </c>
      <c r="T5102" t="s">
        <v>26695</v>
      </c>
      <c r="U5102" t="s">
        <v>27810</v>
      </c>
      <c r="V5102">
        <v>1</v>
      </c>
      <c r="W5102">
        <v>-0.5</v>
      </c>
      <c r="X5102">
        <v>1000000</v>
      </c>
      <c r="Y5102">
        <v>-4879971.6083251834</v>
      </c>
    </row>
    <row r="5103" spans="1:25" x14ac:dyDescent="0.15">
      <c r="A5103" s="1">
        <v>5101</v>
      </c>
      <c r="B5103" s="2">
        <v>43959</v>
      </c>
      <c r="C5103" t="s">
        <v>2820</v>
      </c>
      <c r="D5103" t="s">
        <v>1103</v>
      </c>
      <c r="E5103">
        <v>4.1599999999999998E-2</v>
      </c>
      <c r="F5103">
        <v>3.9E-2</v>
      </c>
      <c r="G5103" t="s">
        <v>189</v>
      </c>
      <c r="H5103" t="s">
        <v>1273</v>
      </c>
      <c r="L5103" s="4">
        <f t="shared" si="82"/>
        <v>6577.9999999999955</v>
      </c>
      <c r="M5103">
        <v>10000</v>
      </c>
      <c r="N5103">
        <v>2.85</v>
      </c>
      <c r="O5103" t="s">
        <v>15408</v>
      </c>
      <c r="P5103">
        <v>19</v>
      </c>
      <c r="Q5103" t="s">
        <v>8054</v>
      </c>
      <c r="R5103" t="s">
        <v>14231</v>
      </c>
      <c r="S5103" t="s">
        <v>20519</v>
      </c>
      <c r="T5103" t="s">
        <v>26696</v>
      </c>
      <c r="U5103" t="s">
        <v>27811</v>
      </c>
      <c r="V5103">
        <v>1</v>
      </c>
      <c r="W5103">
        <v>-0.5</v>
      </c>
      <c r="X5103">
        <v>1000000</v>
      </c>
      <c r="Y5103">
        <v>-4879971.6083251834</v>
      </c>
    </row>
    <row r="5104" spans="1:25" x14ac:dyDescent="0.15">
      <c r="A5104" s="1">
        <v>5102</v>
      </c>
      <c r="B5104" s="2">
        <v>43959</v>
      </c>
      <c r="C5104" t="s">
        <v>2821</v>
      </c>
      <c r="D5104" t="s">
        <v>1103</v>
      </c>
      <c r="E5104">
        <v>6.7699999999999996E-2</v>
      </c>
      <c r="F5104">
        <v>6.5600000000000006E-2</v>
      </c>
      <c r="G5104" t="s">
        <v>666</v>
      </c>
      <c r="H5104" t="s">
        <v>1749</v>
      </c>
      <c r="L5104" s="4">
        <f t="shared" si="82"/>
        <v>-4829.9999999999791</v>
      </c>
      <c r="M5104">
        <v>10000</v>
      </c>
      <c r="N5104">
        <v>2.85</v>
      </c>
      <c r="O5104" t="s">
        <v>15406</v>
      </c>
      <c r="P5104">
        <v>47</v>
      </c>
      <c r="Q5104" t="s">
        <v>8055</v>
      </c>
      <c r="R5104" t="s">
        <v>14232</v>
      </c>
      <c r="S5104" t="s">
        <v>20520</v>
      </c>
      <c r="T5104" t="s">
        <v>26697</v>
      </c>
      <c r="U5104" t="s">
        <v>27810</v>
      </c>
      <c r="V5104">
        <v>1</v>
      </c>
      <c r="W5104">
        <v>-0.5</v>
      </c>
      <c r="X5104">
        <v>1000000</v>
      </c>
      <c r="Y5104">
        <v>-4879971.6083251834</v>
      </c>
    </row>
    <row r="5105" spans="1:25" x14ac:dyDescent="0.15">
      <c r="A5105" s="1">
        <v>5103</v>
      </c>
      <c r="B5105" s="2">
        <v>43959</v>
      </c>
      <c r="C5105" t="s">
        <v>2822</v>
      </c>
      <c r="D5105" t="s">
        <v>1103</v>
      </c>
      <c r="E5105">
        <v>7.3400000000000007E-2</v>
      </c>
      <c r="F5105">
        <v>7.1599999999999997E-2</v>
      </c>
      <c r="G5105" t="s">
        <v>922</v>
      </c>
      <c r="H5105" t="s">
        <v>1971</v>
      </c>
      <c r="L5105" s="4">
        <f t="shared" si="82"/>
        <v>-5310.0000000000291</v>
      </c>
      <c r="M5105">
        <v>10000</v>
      </c>
      <c r="N5105">
        <v>2.85</v>
      </c>
      <c r="O5105" t="s">
        <v>15406</v>
      </c>
      <c r="P5105">
        <v>47</v>
      </c>
      <c r="Q5105" t="s">
        <v>8056</v>
      </c>
      <c r="R5105" t="s">
        <v>14233</v>
      </c>
      <c r="S5105" t="s">
        <v>20521</v>
      </c>
      <c r="T5105" t="s">
        <v>26698</v>
      </c>
      <c r="U5105" t="s">
        <v>27811</v>
      </c>
      <c r="V5105">
        <v>1</v>
      </c>
      <c r="W5105">
        <v>-0.5</v>
      </c>
      <c r="X5105">
        <v>1000000</v>
      </c>
      <c r="Y5105">
        <v>-4879971.6083251834</v>
      </c>
    </row>
    <row r="5106" spans="1:25" x14ac:dyDescent="0.15">
      <c r="A5106" s="1">
        <v>5104</v>
      </c>
      <c r="B5106" s="2">
        <v>43962</v>
      </c>
      <c r="C5106" t="s">
        <v>2819</v>
      </c>
      <c r="D5106" t="s">
        <v>1103</v>
      </c>
      <c r="E5106">
        <v>4.0399999999999998E-2</v>
      </c>
      <c r="F5106">
        <v>3.73E-2</v>
      </c>
      <c r="G5106" t="s">
        <v>229</v>
      </c>
      <c r="H5106" t="s">
        <v>1313</v>
      </c>
      <c r="L5106" s="4">
        <f t="shared" si="82"/>
        <v>4866.9999999999982</v>
      </c>
      <c r="M5106">
        <v>10000</v>
      </c>
      <c r="N5106">
        <v>2.85</v>
      </c>
      <c r="O5106" t="s">
        <v>15408</v>
      </c>
      <c r="P5106">
        <v>16</v>
      </c>
      <c r="Q5106" t="s">
        <v>8057</v>
      </c>
      <c r="R5106" t="s">
        <v>14234</v>
      </c>
      <c r="S5106" t="s">
        <v>20522</v>
      </c>
      <c r="T5106" t="s">
        <v>26699</v>
      </c>
      <c r="U5106" t="s">
        <v>27810</v>
      </c>
      <c r="V5106">
        <v>1</v>
      </c>
      <c r="W5106">
        <v>-0.5</v>
      </c>
      <c r="X5106">
        <v>1000000</v>
      </c>
      <c r="Y5106">
        <v>-4879971.6083251834</v>
      </c>
    </row>
    <row r="5107" spans="1:25" x14ac:dyDescent="0.15">
      <c r="A5107" s="1">
        <v>5105</v>
      </c>
      <c r="B5107" s="2">
        <v>43962</v>
      </c>
      <c r="C5107" t="s">
        <v>2820</v>
      </c>
      <c r="D5107" t="s">
        <v>1103</v>
      </c>
      <c r="E5107">
        <v>3.9E-2</v>
      </c>
      <c r="F5107">
        <v>3.9E-2</v>
      </c>
      <c r="G5107" t="s">
        <v>1094</v>
      </c>
      <c r="H5107" t="s">
        <v>2102</v>
      </c>
      <c r="L5107" s="4">
        <f t="shared" si="82"/>
        <v>0</v>
      </c>
      <c r="M5107">
        <v>10000</v>
      </c>
      <c r="N5107">
        <v>2.85</v>
      </c>
      <c r="O5107" t="s">
        <v>15408</v>
      </c>
      <c r="P5107">
        <v>16</v>
      </c>
      <c r="Q5107" t="s">
        <v>8058</v>
      </c>
      <c r="R5107" t="s">
        <v>14235</v>
      </c>
      <c r="S5107" t="s">
        <v>20523</v>
      </c>
      <c r="T5107" t="s">
        <v>26700</v>
      </c>
      <c r="U5107" t="s">
        <v>27811</v>
      </c>
      <c r="V5107">
        <v>1</v>
      </c>
      <c r="W5107">
        <v>-0.5</v>
      </c>
      <c r="X5107">
        <v>1000000</v>
      </c>
      <c r="Y5107">
        <v>-4879971.6083251834</v>
      </c>
    </row>
    <row r="5108" spans="1:25" x14ac:dyDescent="0.15">
      <c r="A5108" s="1">
        <v>5106</v>
      </c>
      <c r="B5108" s="2">
        <v>43962</v>
      </c>
      <c r="C5108" t="s">
        <v>2821</v>
      </c>
      <c r="D5108" t="s">
        <v>1103</v>
      </c>
      <c r="E5108">
        <v>6.5600000000000006E-2</v>
      </c>
      <c r="F5108">
        <v>6.2899999999999998E-2</v>
      </c>
      <c r="G5108" t="s">
        <v>780</v>
      </c>
      <c r="H5108" t="s">
        <v>1863</v>
      </c>
      <c r="L5108" s="4">
        <f t="shared" si="82"/>
        <v>-5643.0000000000164</v>
      </c>
      <c r="M5108">
        <v>10000</v>
      </c>
      <c r="N5108">
        <v>2.85</v>
      </c>
      <c r="O5108" t="s">
        <v>15406</v>
      </c>
      <c r="P5108">
        <v>44</v>
      </c>
      <c r="Q5108" t="s">
        <v>8059</v>
      </c>
      <c r="R5108" t="s">
        <v>14236</v>
      </c>
      <c r="S5108" t="s">
        <v>20524</v>
      </c>
      <c r="T5108" t="s">
        <v>26701</v>
      </c>
      <c r="U5108" t="s">
        <v>27810</v>
      </c>
      <c r="V5108">
        <v>1</v>
      </c>
      <c r="W5108">
        <v>-0.5</v>
      </c>
      <c r="X5108">
        <v>1000000</v>
      </c>
      <c r="Y5108">
        <v>-4879971.6083251834</v>
      </c>
    </row>
    <row r="5109" spans="1:25" x14ac:dyDescent="0.15">
      <c r="A5109" s="1">
        <v>5107</v>
      </c>
      <c r="B5109" s="2">
        <v>43962</v>
      </c>
      <c r="C5109" t="s">
        <v>2822</v>
      </c>
      <c r="D5109" t="s">
        <v>1103</v>
      </c>
      <c r="E5109">
        <v>7.1599999999999997E-2</v>
      </c>
      <c r="F5109">
        <v>7.5700000000000003E-2</v>
      </c>
      <c r="G5109" t="s">
        <v>609</v>
      </c>
      <c r="H5109" t="s">
        <v>1692</v>
      </c>
      <c r="L5109" s="4">
        <f t="shared" si="82"/>
        <v>11234.000000000018</v>
      </c>
      <c r="M5109">
        <v>10000</v>
      </c>
      <c r="N5109">
        <v>2.85</v>
      </c>
      <c r="O5109" t="s">
        <v>15406</v>
      </c>
      <c r="P5109">
        <v>44</v>
      </c>
      <c r="Q5109" t="s">
        <v>8060</v>
      </c>
      <c r="R5109" t="s">
        <v>14237</v>
      </c>
      <c r="S5109" t="s">
        <v>20525</v>
      </c>
      <c r="T5109" t="s">
        <v>26702</v>
      </c>
      <c r="U5109" t="s">
        <v>27811</v>
      </c>
      <c r="V5109">
        <v>1</v>
      </c>
      <c r="W5109">
        <v>-0.5</v>
      </c>
      <c r="X5109">
        <v>1000000</v>
      </c>
      <c r="Y5109">
        <v>-4879971.6083251834</v>
      </c>
    </row>
    <row r="5110" spans="1:25" x14ac:dyDescent="0.15">
      <c r="A5110" s="1">
        <v>5108</v>
      </c>
      <c r="B5110" s="2">
        <v>43963</v>
      </c>
      <c r="C5110" t="s">
        <v>2819</v>
      </c>
      <c r="D5110" t="s">
        <v>1103</v>
      </c>
      <c r="E5110">
        <v>3.73E-2</v>
      </c>
      <c r="F5110">
        <v>3.61E-2</v>
      </c>
      <c r="G5110" t="s">
        <v>847</v>
      </c>
      <c r="H5110" t="s">
        <v>1897</v>
      </c>
      <c r="L5110" s="4">
        <f t="shared" si="82"/>
        <v>2159.9999999999995</v>
      </c>
      <c r="M5110">
        <v>10000</v>
      </c>
      <c r="N5110">
        <v>2.85</v>
      </c>
      <c r="O5110" t="s">
        <v>15408</v>
      </c>
      <c r="P5110">
        <v>15</v>
      </c>
      <c r="Q5110" t="s">
        <v>8061</v>
      </c>
      <c r="R5110" t="s">
        <v>14238</v>
      </c>
      <c r="S5110" t="s">
        <v>20526</v>
      </c>
      <c r="T5110" t="s">
        <v>26703</v>
      </c>
      <c r="U5110" t="s">
        <v>27810</v>
      </c>
      <c r="V5110">
        <v>1</v>
      </c>
      <c r="W5110">
        <v>-0.75</v>
      </c>
      <c r="X5110">
        <v>1000000</v>
      </c>
      <c r="Y5110">
        <v>-7335322.0206367075</v>
      </c>
    </row>
    <row r="5111" spans="1:25" x14ac:dyDescent="0.15">
      <c r="A5111" s="1">
        <v>5109</v>
      </c>
      <c r="B5111" s="2">
        <v>43963</v>
      </c>
      <c r="C5111" t="s">
        <v>2820</v>
      </c>
      <c r="D5111" t="s">
        <v>1103</v>
      </c>
      <c r="E5111">
        <v>3.9E-2</v>
      </c>
      <c r="F5111">
        <v>3.56E-2</v>
      </c>
      <c r="G5111" t="s">
        <v>852</v>
      </c>
      <c r="H5111" t="s">
        <v>1902</v>
      </c>
      <c r="L5111" s="4">
        <f t="shared" si="82"/>
        <v>8262</v>
      </c>
      <c r="M5111">
        <v>10000</v>
      </c>
      <c r="N5111">
        <v>2.85</v>
      </c>
      <c r="O5111" t="s">
        <v>15408</v>
      </c>
      <c r="P5111">
        <v>15</v>
      </c>
      <c r="Q5111" t="s">
        <v>8062</v>
      </c>
      <c r="R5111" t="s">
        <v>14239</v>
      </c>
      <c r="S5111" t="s">
        <v>20527</v>
      </c>
      <c r="T5111" t="s">
        <v>26704</v>
      </c>
      <c r="U5111" t="s">
        <v>27811</v>
      </c>
      <c r="V5111">
        <v>1</v>
      </c>
      <c r="W5111">
        <v>-0.75</v>
      </c>
      <c r="X5111">
        <v>1000000</v>
      </c>
      <c r="Y5111">
        <v>-7335322.0206367075</v>
      </c>
    </row>
    <row r="5112" spans="1:25" x14ac:dyDescent="0.15">
      <c r="A5112" s="1">
        <v>5110</v>
      </c>
      <c r="B5112" s="2">
        <v>43963</v>
      </c>
      <c r="C5112" t="s">
        <v>2821</v>
      </c>
      <c r="D5112" t="s">
        <v>1103</v>
      </c>
      <c r="E5112">
        <v>6.2899999999999998E-2</v>
      </c>
      <c r="F5112">
        <v>6.1800000000000001E-2</v>
      </c>
      <c r="G5112" t="s">
        <v>382</v>
      </c>
      <c r="H5112" t="s">
        <v>1466</v>
      </c>
      <c r="L5112" s="4">
        <f t="shared" si="82"/>
        <v>-2463.9999999999927</v>
      </c>
      <c r="M5112">
        <v>10000</v>
      </c>
      <c r="N5112">
        <v>2.85</v>
      </c>
      <c r="O5112" t="s">
        <v>15406</v>
      </c>
      <c r="P5112">
        <v>43</v>
      </c>
      <c r="Q5112" t="s">
        <v>8063</v>
      </c>
      <c r="R5112" t="s">
        <v>14240</v>
      </c>
      <c r="S5112" t="s">
        <v>20528</v>
      </c>
      <c r="T5112" t="s">
        <v>26705</v>
      </c>
      <c r="U5112" t="s">
        <v>27810</v>
      </c>
      <c r="V5112">
        <v>1</v>
      </c>
      <c r="W5112">
        <v>-0.75</v>
      </c>
      <c r="X5112">
        <v>1000000</v>
      </c>
      <c r="Y5112">
        <v>-7335322.0206367075</v>
      </c>
    </row>
    <row r="5113" spans="1:25" x14ac:dyDescent="0.15">
      <c r="A5113" s="1">
        <v>5111</v>
      </c>
      <c r="B5113" s="2">
        <v>43963</v>
      </c>
      <c r="C5113" t="s">
        <v>2822</v>
      </c>
      <c r="D5113" t="s">
        <v>1103</v>
      </c>
      <c r="E5113">
        <v>7.5700000000000003E-2</v>
      </c>
      <c r="F5113">
        <v>7.2700000000000001E-2</v>
      </c>
      <c r="G5113" t="s">
        <v>939</v>
      </c>
      <c r="H5113" t="s">
        <v>1985</v>
      </c>
      <c r="L5113" s="4">
        <f t="shared" si="82"/>
        <v>-8490.0000000000073</v>
      </c>
      <c r="M5113">
        <v>10000</v>
      </c>
      <c r="N5113">
        <v>2.85</v>
      </c>
      <c r="O5113" t="s">
        <v>15406</v>
      </c>
      <c r="P5113">
        <v>43</v>
      </c>
      <c r="Q5113" t="s">
        <v>8064</v>
      </c>
      <c r="R5113" t="s">
        <v>14241</v>
      </c>
      <c r="S5113" t="s">
        <v>20529</v>
      </c>
      <c r="T5113" t="s">
        <v>26706</v>
      </c>
      <c r="U5113" t="s">
        <v>27811</v>
      </c>
      <c r="V5113">
        <v>1</v>
      </c>
      <c r="W5113">
        <v>-0.75</v>
      </c>
      <c r="X5113">
        <v>1000000</v>
      </c>
      <c r="Y5113">
        <v>-7335322.0206367075</v>
      </c>
    </row>
    <row r="5114" spans="1:25" x14ac:dyDescent="0.15">
      <c r="A5114" s="1">
        <v>5112</v>
      </c>
      <c r="B5114" s="2">
        <v>43964</v>
      </c>
      <c r="C5114" t="s">
        <v>2819</v>
      </c>
      <c r="D5114" t="s">
        <v>1103</v>
      </c>
      <c r="E5114">
        <v>3.61E-2</v>
      </c>
      <c r="F5114">
        <v>2.23E-2</v>
      </c>
      <c r="G5114" t="s">
        <v>237</v>
      </c>
      <c r="H5114" t="s">
        <v>1321</v>
      </c>
      <c r="L5114" s="4">
        <f t="shared" si="82"/>
        <v>23736</v>
      </c>
      <c r="M5114">
        <v>10000</v>
      </c>
      <c r="N5114">
        <v>2.85</v>
      </c>
      <c r="O5114" t="s">
        <v>15408</v>
      </c>
      <c r="P5114">
        <v>14</v>
      </c>
      <c r="Q5114" t="s">
        <v>8065</v>
      </c>
      <c r="R5114" t="s">
        <v>14242</v>
      </c>
      <c r="S5114" t="s">
        <v>20530</v>
      </c>
      <c r="T5114" t="s">
        <v>26707</v>
      </c>
      <c r="U5114" t="s">
        <v>27810</v>
      </c>
      <c r="V5114">
        <v>1</v>
      </c>
      <c r="W5114">
        <v>-0.75</v>
      </c>
      <c r="X5114">
        <v>1000000</v>
      </c>
      <c r="Y5114">
        <v>-7335322.0206367075</v>
      </c>
    </row>
    <row r="5115" spans="1:25" x14ac:dyDescent="0.15">
      <c r="A5115" s="1">
        <v>5113</v>
      </c>
      <c r="B5115" s="2">
        <v>43964</v>
      </c>
      <c r="C5115" t="s">
        <v>2820</v>
      </c>
      <c r="D5115" t="s">
        <v>1103</v>
      </c>
      <c r="E5115">
        <v>3.56E-2</v>
      </c>
      <c r="F5115">
        <v>5.0299999999999997E-2</v>
      </c>
      <c r="G5115" t="s">
        <v>261</v>
      </c>
      <c r="H5115" t="s">
        <v>1345</v>
      </c>
      <c r="L5115" s="4">
        <f t="shared" si="82"/>
        <v>-34250.999999999993</v>
      </c>
      <c r="M5115">
        <v>10000</v>
      </c>
      <c r="N5115">
        <v>2.85</v>
      </c>
      <c r="O5115" t="s">
        <v>15408</v>
      </c>
      <c r="P5115">
        <v>14</v>
      </c>
      <c r="Q5115" t="s">
        <v>8066</v>
      </c>
      <c r="R5115" t="s">
        <v>14243</v>
      </c>
      <c r="S5115" t="s">
        <v>20531</v>
      </c>
      <c r="T5115" t="s">
        <v>26708</v>
      </c>
      <c r="U5115" t="s">
        <v>27811</v>
      </c>
      <c r="V5115">
        <v>1</v>
      </c>
      <c r="W5115">
        <v>-0.75</v>
      </c>
      <c r="X5115">
        <v>1000000</v>
      </c>
      <c r="Y5115">
        <v>-7335322.0206367075</v>
      </c>
    </row>
    <row r="5116" spans="1:25" x14ac:dyDescent="0.15">
      <c r="A5116" s="1">
        <v>5114</v>
      </c>
      <c r="B5116" s="2">
        <v>43964</v>
      </c>
      <c r="C5116" t="s">
        <v>2821</v>
      </c>
      <c r="D5116" t="s">
        <v>1103</v>
      </c>
      <c r="E5116">
        <v>6.1800000000000001E-2</v>
      </c>
      <c r="F5116">
        <v>4.7500000000000001E-2</v>
      </c>
      <c r="G5116" t="s">
        <v>714</v>
      </c>
      <c r="H5116" t="s">
        <v>1797</v>
      </c>
      <c r="L5116" s="4">
        <f t="shared" si="82"/>
        <v>-31174</v>
      </c>
      <c r="M5116">
        <v>10000</v>
      </c>
      <c r="N5116">
        <v>2.85</v>
      </c>
      <c r="O5116" t="s">
        <v>15406</v>
      </c>
      <c r="P5116">
        <v>42</v>
      </c>
      <c r="Q5116" t="s">
        <v>8067</v>
      </c>
      <c r="R5116" t="s">
        <v>14244</v>
      </c>
      <c r="S5116" t="s">
        <v>20532</v>
      </c>
      <c r="T5116" t="s">
        <v>26709</v>
      </c>
      <c r="U5116" t="s">
        <v>27810</v>
      </c>
      <c r="V5116">
        <v>1</v>
      </c>
      <c r="W5116">
        <v>-0.75</v>
      </c>
      <c r="X5116">
        <v>1000000</v>
      </c>
      <c r="Y5116">
        <v>-7335322.0206367075</v>
      </c>
    </row>
    <row r="5117" spans="1:25" x14ac:dyDescent="0.15">
      <c r="A5117" s="1">
        <v>5115</v>
      </c>
      <c r="B5117" s="2">
        <v>43964</v>
      </c>
      <c r="C5117" t="s">
        <v>2822</v>
      </c>
      <c r="D5117" t="s">
        <v>1103</v>
      </c>
      <c r="E5117">
        <v>7.2700000000000001E-2</v>
      </c>
      <c r="F5117">
        <v>8.77E-2</v>
      </c>
      <c r="G5117" t="s">
        <v>879</v>
      </c>
      <c r="H5117" t="s">
        <v>1929</v>
      </c>
      <c r="L5117" s="4">
        <f t="shared" si="82"/>
        <v>41400</v>
      </c>
      <c r="M5117">
        <v>10000</v>
      </c>
      <c r="N5117">
        <v>2.85</v>
      </c>
      <c r="O5117" t="s">
        <v>15406</v>
      </c>
      <c r="P5117">
        <v>42</v>
      </c>
      <c r="Q5117" t="s">
        <v>8068</v>
      </c>
      <c r="R5117" t="s">
        <v>14245</v>
      </c>
      <c r="S5117" t="s">
        <v>20533</v>
      </c>
      <c r="T5117" t="s">
        <v>26710</v>
      </c>
      <c r="U5117" t="s">
        <v>27811</v>
      </c>
      <c r="V5117">
        <v>1</v>
      </c>
      <c r="W5117">
        <v>-0.75</v>
      </c>
      <c r="X5117">
        <v>1000000</v>
      </c>
      <c r="Y5117">
        <v>-7335322.0206367075</v>
      </c>
    </row>
    <row r="5118" spans="1:25" x14ac:dyDescent="0.15">
      <c r="A5118" s="1">
        <v>5116</v>
      </c>
      <c r="B5118" s="2">
        <v>43965</v>
      </c>
      <c r="C5118" t="s">
        <v>2819</v>
      </c>
      <c r="D5118" t="s">
        <v>1103</v>
      </c>
      <c r="E5118">
        <v>2.23E-2</v>
      </c>
      <c r="F5118">
        <v>1.5800000000000002E-2</v>
      </c>
      <c r="G5118" t="s">
        <v>332</v>
      </c>
      <c r="H5118" t="s">
        <v>1416</v>
      </c>
      <c r="L5118" s="4">
        <f t="shared" si="82"/>
        <v>11244.999999999998</v>
      </c>
      <c r="M5118">
        <v>10000</v>
      </c>
      <c r="N5118">
        <v>2.85</v>
      </c>
      <c r="O5118" t="s">
        <v>15408</v>
      </c>
      <c r="P5118">
        <v>13</v>
      </c>
      <c r="Q5118" t="s">
        <v>8069</v>
      </c>
      <c r="R5118" t="s">
        <v>14246</v>
      </c>
      <c r="S5118" t="s">
        <v>20534</v>
      </c>
      <c r="T5118" t="s">
        <v>26711</v>
      </c>
      <c r="U5118" t="s">
        <v>27810</v>
      </c>
      <c r="V5118">
        <v>1</v>
      </c>
      <c r="W5118">
        <v>-0.25</v>
      </c>
      <c r="X5118">
        <v>1000000</v>
      </c>
      <c r="Y5118">
        <v>-2495457.9545904011</v>
      </c>
    </row>
    <row r="5119" spans="1:25" x14ac:dyDescent="0.15">
      <c r="A5119" s="1">
        <v>5117</v>
      </c>
      <c r="B5119" s="2">
        <v>43965</v>
      </c>
      <c r="C5119" t="s">
        <v>2820</v>
      </c>
      <c r="D5119" t="s">
        <v>1103</v>
      </c>
      <c r="E5119">
        <v>5.0299999999999997E-2</v>
      </c>
      <c r="F5119">
        <v>5.6399999999999999E-2</v>
      </c>
      <c r="G5119" t="s">
        <v>174</v>
      </c>
      <c r="H5119" t="s">
        <v>1258</v>
      </c>
      <c r="L5119" s="4">
        <f t="shared" si="82"/>
        <v>-6954.0000000000018</v>
      </c>
      <c r="M5119">
        <v>10000</v>
      </c>
      <c r="N5119">
        <v>2.85</v>
      </c>
      <c r="O5119" t="s">
        <v>15408</v>
      </c>
      <c r="P5119">
        <v>13</v>
      </c>
      <c r="Q5119" t="s">
        <v>8070</v>
      </c>
      <c r="R5119" t="s">
        <v>14247</v>
      </c>
      <c r="S5119" t="s">
        <v>20535</v>
      </c>
      <c r="T5119" t="s">
        <v>26712</v>
      </c>
      <c r="U5119" t="s">
        <v>27811</v>
      </c>
      <c r="V5119">
        <v>1</v>
      </c>
      <c r="W5119">
        <v>-0.25</v>
      </c>
      <c r="X5119">
        <v>1000000</v>
      </c>
      <c r="Y5119">
        <v>-2495457.9545904011</v>
      </c>
    </row>
    <row r="5120" spans="1:25" x14ac:dyDescent="0.15">
      <c r="A5120" s="1">
        <v>5118</v>
      </c>
      <c r="B5120" s="2">
        <v>43965</v>
      </c>
      <c r="C5120" t="s">
        <v>2821</v>
      </c>
      <c r="D5120" t="s">
        <v>1103</v>
      </c>
      <c r="E5120">
        <v>4.7500000000000001E-2</v>
      </c>
      <c r="F5120">
        <v>4.0500000000000001E-2</v>
      </c>
      <c r="G5120" t="s">
        <v>666</v>
      </c>
      <c r="H5120" t="s">
        <v>1749</v>
      </c>
      <c r="L5120" s="4">
        <f t="shared" si="82"/>
        <v>-16099.999999999998</v>
      </c>
      <c r="M5120">
        <v>10000</v>
      </c>
      <c r="N5120">
        <v>2.85</v>
      </c>
      <c r="O5120" t="s">
        <v>15406</v>
      </c>
      <c r="P5120">
        <v>41</v>
      </c>
      <c r="Q5120" t="s">
        <v>8071</v>
      </c>
      <c r="R5120" t="s">
        <v>14248</v>
      </c>
      <c r="S5120" t="s">
        <v>20536</v>
      </c>
      <c r="T5120" t="s">
        <v>26713</v>
      </c>
      <c r="U5120" t="s">
        <v>27810</v>
      </c>
      <c r="V5120">
        <v>1</v>
      </c>
      <c r="W5120">
        <v>-0.25</v>
      </c>
      <c r="X5120">
        <v>1000000</v>
      </c>
      <c r="Y5120">
        <v>-2495457.9545904011</v>
      </c>
    </row>
    <row r="5121" spans="1:25" x14ac:dyDescent="0.15">
      <c r="A5121" s="1">
        <v>5119</v>
      </c>
      <c r="B5121" s="2">
        <v>43965</v>
      </c>
      <c r="C5121" t="s">
        <v>2822</v>
      </c>
      <c r="D5121" t="s">
        <v>1103</v>
      </c>
      <c r="E5121">
        <v>8.77E-2</v>
      </c>
      <c r="F5121">
        <v>9.3200000000000005E-2</v>
      </c>
      <c r="G5121" t="s">
        <v>738</v>
      </c>
      <c r="H5121" t="s">
        <v>1821</v>
      </c>
      <c r="L5121" s="4">
        <f t="shared" si="82"/>
        <v>10615.000000000009</v>
      </c>
      <c r="M5121">
        <v>10000</v>
      </c>
      <c r="N5121">
        <v>2.85</v>
      </c>
      <c r="O5121" t="s">
        <v>15406</v>
      </c>
      <c r="P5121">
        <v>41</v>
      </c>
      <c r="Q5121" t="s">
        <v>8072</v>
      </c>
      <c r="R5121" t="s">
        <v>14249</v>
      </c>
      <c r="S5121" t="s">
        <v>20537</v>
      </c>
      <c r="T5121" t="s">
        <v>26714</v>
      </c>
      <c r="U5121" t="s">
        <v>27811</v>
      </c>
      <c r="V5121">
        <v>1</v>
      </c>
      <c r="W5121">
        <v>-0.25</v>
      </c>
      <c r="X5121">
        <v>1000000</v>
      </c>
      <c r="Y5121">
        <v>-2495457.9545904011</v>
      </c>
    </row>
    <row r="5122" spans="1:25" x14ac:dyDescent="0.15">
      <c r="A5122" s="1">
        <v>5120</v>
      </c>
      <c r="B5122" s="2">
        <v>43966</v>
      </c>
      <c r="C5122" t="s">
        <v>2819</v>
      </c>
      <c r="D5122" t="s">
        <v>1103</v>
      </c>
      <c r="E5122">
        <v>1.5800000000000002E-2</v>
      </c>
      <c r="F5122">
        <v>1.78E-2</v>
      </c>
      <c r="G5122" t="s">
        <v>466</v>
      </c>
      <c r="H5122" t="s">
        <v>1549</v>
      </c>
      <c r="L5122" s="4">
        <f t="shared" si="82"/>
        <v>-4519.9999999999964</v>
      </c>
      <c r="M5122">
        <v>10000</v>
      </c>
      <c r="N5122">
        <v>2.85</v>
      </c>
      <c r="O5122" t="s">
        <v>15408</v>
      </c>
      <c r="P5122">
        <v>12</v>
      </c>
      <c r="Q5122" t="s">
        <v>8073</v>
      </c>
      <c r="R5122" t="s">
        <v>14250</v>
      </c>
      <c r="S5122" t="s">
        <v>20538</v>
      </c>
      <c r="T5122" t="s">
        <v>26715</v>
      </c>
      <c r="U5122" t="s">
        <v>27810</v>
      </c>
      <c r="V5122">
        <v>1</v>
      </c>
      <c r="W5122">
        <v>-0.25</v>
      </c>
      <c r="X5122">
        <v>1000000</v>
      </c>
      <c r="Y5122">
        <v>-2529294.2864253791</v>
      </c>
    </row>
    <row r="5123" spans="1:25" x14ac:dyDescent="0.15">
      <c r="A5123" s="1">
        <v>5121</v>
      </c>
      <c r="B5123" s="2">
        <v>43966</v>
      </c>
      <c r="C5123" t="s">
        <v>2820</v>
      </c>
      <c r="D5123" t="s">
        <v>1103</v>
      </c>
      <c r="E5123">
        <v>5.6399999999999999E-2</v>
      </c>
      <c r="F5123">
        <v>3.7699999999999997E-2</v>
      </c>
      <c r="G5123" t="s">
        <v>276</v>
      </c>
      <c r="H5123" t="s">
        <v>1360</v>
      </c>
      <c r="L5123" s="4">
        <f t="shared" ref="L5123:L5186" si="83">(F5123-E5123)*G5123</f>
        <v>16643</v>
      </c>
      <c r="M5123">
        <v>10000</v>
      </c>
      <c r="N5123">
        <v>2.85</v>
      </c>
      <c r="O5123" t="s">
        <v>15408</v>
      </c>
      <c r="P5123">
        <v>12</v>
      </c>
      <c r="Q5123" t="s">
        <v>8074</v>
      </c>
      <c r="R5123" t="s">
        <v>14251</v>
      </c>
      <c r="S5123" t="s">
        <v>20539</v>
      </c>
      <c r="T5123" t="s">
        <v>26716</v>
      </c>
      <c r="U5123" t="s">
        <v>27811</v>
      </c>
      <c r="V5123">
        <v>1</v>
      </c>
      <c r="W5123">
        <v>-0.25</v>
      </c>
      <c r="X5123">
        <v>1000000</v>
      </c>
      <c r="Y5123">
        <v>-2529294.2864253791</v>
      </c>
    </row>
    <row r="5124" spans="1:25" x14ac:dyDescent="0.15">
      <c r="A5124" s="1">
        <v>5122</v>
      </c>
      <c r="B5124" s="2">
        <v>43966</v>
      </c>
      <c r="C5124" t="s">
        <v>2821</v>
      </c>
      <c r="D5124" t="s">
        <v>1103</v>
      </c>
      <c r="E5124">
        <v>4.0500000000000001E-2</v>
      </c>
      <c r="F5124">
        <v>4.7399999999999998E-2</v>
      </c>
      <c r="G5124" t="s">
        <v>597</v>
      </c>
      <c r="H5124" t="s">
        <v>1680</v>
      </c>
      <c r="L5124" s="4">
        <f t="shared" si="83"/>
        <v>18146.999999999989</v>
      </c>
      <c r="M5124">
        <v>10000</v>
      </c>
      <c r="N5124">
        <v>2.85</v>
      </c>
      <c r="O5124" t="s">
        <v>15406</v>
      </c>
      <c r="P5124">
        <v>40</v>
      </c>
      <c r="Q5124" t="s">
        <v>8075</v>
      </c>
      <c r="R5124" t="s">
        <v>14252</v>
      </c>
      <c r="S5124" t="s">
        <v>20540</v>
      </c>
      <c r="T5124" t="s">
        <v>26717</v>
      </c>
      <c r="U5124" t="s">
        <v>27810</v>
      </c>
      <c r="V5124">
        <v>1</v>
      </c>
      <c r="W5124">
        <v>-0.25</v>
      </c>
      <c r="X5124">
        <v>1000000</v>
      </c>
      <c r="Y5124">
        <v>-2529294.2864253791</v>
      </c>
    </row>
    <row r="5125" spans="1:25" x14ac:dyDescent="0.15">
      <c r="A5125" s="1">
        <v>5123</v>
      </c>
      <c r="B5125" s="2">
        <v>43966</v>
      </c>
      <c r="C5125" t="s">
        <v>2822</v>
      </c>
      <c r="D5125" t="s">
        <v>1103</v>
      </c>
      <c r="E5125">
        <v>9.3200000000000005E-2</v>
      </c>
      <c r="F5125">
        <v>7.2300000000000003E-2</v>
      </c>
      <c r="G5125" t="s">
        <v>669</v>
      </c>
      <c r="H5125" t="s">
        <v>1752</v>
      </c>
      <c r="L5125" s="4">
        <f t="shared" si="83"/>
        <v>-35321</v>
      </c>
      <c r="M5125">
        <v>10000</v>
      </c>
      <c r="N5125">
        <v>2.85</v>
      </c>
      <c r="O5125" t="s">
        <v>15406</v>
      </c>
      <c r="P5125">
        <v>40</v>
      </c>
      <c r="Q5125" t="s">
        <v>8076</v>
      </c>
      <c r="R5125" t="s">
        <v>14253</v>
      </c>
      <c r="S5125" t="s">
        <v>20541</v>
      </c>
      <c r="T5125" t="s">
        <v>26718</v>
      </c>
      <c r="U5125" t="s">
        <v>27811</v>
      </c>
      <c r="V5125">
        <v>1</v>
      </c>
      <c r="W5125">
        <v>-0.25</v>
      </c>
      <c r="X5125">
        <v>1000000</v>
      </c>
      <c r="Y5125">
        <v>-2529294.2864253791</v>
      </c>
    </row>
    <row r="5126" spans="1:25" x14ac:dyDescent="0.15">
      <c r="A5126" s="1">
        <v>5124</v>
      </c>
      <c r="B5126" s="2">
        <v>43969</v>
      </c>
      <c r="C5126" t="s">
        <v>2819</v>
      </c>
      <c r="D5126" t="s">
        <v>1103</v>
      </c>
      <c r="E5126">
        <v>1.78E-2</v>
      </c>
      <c r="F5126">
        <v>2.41E-2</v>
      </c>
      <c r="G5126" t="s">
        <v>245</v>
      </c>
      <c r="H5126" t="s">
        <v>1329</v>
      </c>
      <c r="L5126" s="4">
        <f t="shared" si="83"/>
        <v>-9135</v>
      </c>
      <c r="M5126">
        <v>10000</v>
      </c>
      <c r="N5126">
        <v>2.85</v>
      </c>
      <c r="O5126" t="s">
        <v>15408</v>
      </c>
      <c r="P5126">
        <v>9</v>
      </c>
      <c r="Q5126" t="s">
        <v>8077</v>
      </c>
      <c r="R5126" t="s">
        <v>14254</v>
      </c>
      <c r="S5126" t="s">
        <v>20542</v>
      </c>
      <c r="T5126" t="s">
        <v>26719</v>
      </c>
      <c r="U5126" t="s">
        <v>27810</v>
      </c>
      <c r="V5126">
        <v>1</v>
      </c>
      <c r="W5126">
        <v>-0.25</v>
      </c>
      <c r="X5126">
        <v>1000000</v>
      </c>
      <c r="Y5126">
        <v>-2491935.7843099991</v>
      </c>
    </row>
    <row r="5127" spans="1:25" x14ac:dyDescent="0.15">
      <c r="A5127" s="1">
        <v>5125</v>
      </c>
      <c r="B5127" s="2">
        <v>43969</v>
      </c>
      <c r="C5127" t="s">
        <v>2820</v>
      </c>
      <c r="D5127" t="s">
        <v>1103</v>
      </c>
      <c r="E5127">
        <v>3.7699999999999997E-2</v>
      </c>
      <c r="F5127">
        <v>2.3800000000000002E-2</v>
      </c>
      <c r="G5127" t="s">
        <v>334</v>
      </c>
      <c r="H5127" t="s">
        <v>1418</v>
      </c>
      <c r="L5127" s="4">
        <f t="shared" si="83"/>
        <v>12231.999999999996</v>
      </c>
      <c r="M5127">
        <v>10000</v>
      </c>
      <c r="N5127">
        <v>2.85</v>
      </c>
      <c r="O5127" t="s">
        <v>15408</v>
      </c>
      <c r="P5127">
        <v>9</v>
      </c>
      <c r="Q5127" t="s">
        <v>8078</v>
      </c>
      <c r="R5127" t="s">
        <v>14255</v>
      </c>
      <c r="S5127" t="s">
        <v>20543</v>
      </c>
      <c r="T5127" t="s">
        <v>26720</v>
      </c>
      <c r="U5127" t="s">
        <v>27811</v>
      </c>
      <c r="V5127">
        <v>1</v>
      </c>
      <c r="W5127">
        <v>-0.25</v>
      </c>
      <c r="X5127">
        <v>1000000</v>
      </c>
      <c r="Y5127">
        <v>-2491935.7843099991</v>
      </c>
    </row>
    <row r="5128" spans="1:25" x14ac:dyDescent="0.15">
      <c r="A5128" s="1">
        <v>5126</v>
      </c>
      <c r="B5128" s="2">
        <v>43969</v>
      </c>
      <c r="C5128" t="s">
        <v>2821</v>
      </c>
      <c r="D5128" t="s">
        <v>1103</v>
      </c>
      <c r="E5128">
        <v>4.7399999999999998E-2</v>
      </c>
      <c r="F5128">
        <v>5.2999999999999999E-2</v>
      </c>
      <c r="G5128" t="s">
        <v>667</v>
      </c>
      <c r="H5128" t="s">
        <v>1750</v>
      </c>
      <c r="L5128" s="4">
        <f t="shared" si="83"/>
        <v>11928.000000000002</v>
      </c>
      <c r="M5128">
        <v>10000</v>
      </c>
      <c r="N5128">
        <v>2.85</v>
      </c>
      <c r="O5128" t="s">
        <v>15406</v>
      </c>
      <c r="P5128">
        <v>37</v>
      </c>
      <c r="Q5128" t="s">
        <v>8079</v>
      </c>
      <c r="R5128" t="s">
        <v>14256</v>
      </c>
      <c r="S5128" t="s">
        <v>20544</v>
      </c>
      <c r="T5128" t="s">
        <v>26721</v>
      </c>
      <c r="U5128" t="s">
        <v>27810</v>
      </c>
      <c r="V5128">
        <v>1</v>
      </c>
      <c r="W5128">
        <v>-0.25</v>
      </c>
      <c r="X5128">
        <v>1000000</v>
      </c>
      <c r="Y5128">
        <v>-2491935.7843099991</v>
      </c>
    </row>
    <row r="5129" spans="1:25" x14ac:dyDescent="0.15">
      <c r="A5129" s="1">
        <v>5127</v>
      </c>
      <c r="B5129" s="2">
        <v>43969</v>
      </c>
      <c r="C5129" t="s">
        <v>2822</v>
      </c>
      <c r="D5129" t="s">
        <v>1103</v>
      </c>
      <c r="E5129">
        <v>7.2300000000000003E-2</v>
      </c>
      <c r="F5129">
        <v>5.7799999999999997E-2</v>
      </c>
      <c r="G5129" t="s">
        <v>734</v>
      </c>
      <c r="H5129" t="s">
        <v>1817</v>
      </c>
      <c r="L5129" s="4">
        <f t="shared" si="83"/>
        <v>-25665.000000000011</v>
      </c>
      <c r="M5129">
        <v>10000</v>
      </c>
      <c r="N5129">
        <v>2.85</v>
      </c>
      <c r="O5129" t="s">
        <v>15406</v>
      </c>
      <c r="P5129">
        <v>37</v>
      </c>
      <c r="Q5129" t="s">
        <v>8080</v>
      </c>
      <c r="R5129" t="s">
        <v>14257</v>
      </c>
      <c r="S5129" t="s">
        <v>20545</v>
      </c>
      <c r="T5129" t="s">
        <v>26722</v>
      </c>
      <c r="U5129" t="s">
        <v>27811</v>
      </c>
      <c r="V5129">
        <v>1</v>
      </c>
      <c r="W5129">
        <v>-0.25</v>
      </c>
      <c r="X5129">
        <v>1000000</v>
      </c>
      <c r="Y5129">
        <v>-2491935.7843099991</v>
      </c>
    </row>
    <row r="5130" spans="1:25" x14ac:dyDescent="0.15">
      <c r="A5130" s="1">
        <v>5128</v>
      </c>
      <c r="B5130" s="2">
        <v>43970</v>
      </c>
      <c r="C5130" t="s">
        <v>2819</v>
      </c>
      <c r="D5130" t="s">
        <v>1103</v>
      </c>
      <c r="E5130">
        <v>2.41E-2</v>
      </c>
      <c r="F5130">
        <v>2.2499999999999999E-2</v>
      </c>
      <c r="G5130" t="s">
        <v>137</v>
      </c>
      <c r="H5130" t="s">
        <v>1221</v>
      </c>
      <c r="L5130" s="4">
        <f t="shared" si="83"/>
        <v>1568.0000000000007</v>
      </c>
      <c r="M5130">
        <v>10000</v>
      </c>
      <c r="N5130">
        <v>2.85</v>
      </c>
      <c r="O5130" t="s">
        <v>15408</v>
      </c>
      <c r="P5130">
        <v>8</v>
      </c>
      <c r="Q5130" t="s">
        <v>8081</v>
      </c>
      <c r="R5130" t="s">
        <v>14258</v>
      </c>
      <c r="S5130" t="s">
        <v>20546</v>
      </c>
      <c r="T5130" t="s">
        <v>26723</v>
      </c>
      <c r="U5130" t="s">
        <v>27810</v>
      </c>
      <c r="V5130">
        <v>1</v>
      </c>
      <c r="W5130">
        <v>-0.25</v>
      </c>
      <c r="X5130">
        <v>1000000</v>
      </c>
      <c r="Y5130">
        <v>-2458843.8712824741</v>
      </c>
    </row>
    <row r="5131" spans="1:25" x14ac:dyDescent="0.15">
      <c r="A5131" s="1">
        <v>5129</v>
      </c>
      <c r="B5131" s="2">
        <v>43970</v>
      </c>
      <c r="C5131" t="s">
        <v>2820</v>
      </c>
      <c r="D5131" t="s">
        <v>1103</v>
      </c>
      <c r="E5131">
        <v>2.3800000000000002E-2</v>
      </c>
      <c r="F5131">
        <v>2.3699999999999999E-2</v>
      </c>
      <c r="G5131" t="s">
        <v>251</v>
      </c>
      <c r="H5131" t="s">
        <v>1335</v>
      </c>
      <c r="L5131" s="4">
        <f t="shared" si="83"/>
        <v>109.00000000000313</v>
      </c>
      <c r="M5131">
        <v>10000</v>
      </c>
      <c r="N5131">
        <v>2.85</v>
      </c>
      <c r="O5131" t="s">
        <v>15408</v>
      </c>
      <c r="P5131">
        <v>8</v>
      </c>
      <c r="Q5131" t="s">
        <v>8082</v>
      </c>
      <c r="R5131" t="s">
        <v>14259</v>
      </c>
      <c r="S5131" t="s">
        <v>20547</v>
      </c>
      <c r="T5131" t="s">
        <v>26724</v>
      </c>
      <c r="U5131" t="s">
        <v>27811</v>
      </c>
      <c r="V5131">
        <v>1</v>
      </c>
      <c r="W5131">
        <v>-0.25</v>
      </c>
      <c r="X5131">
        <v>1000000</v>
      </c>
      <c r="Y5131">
        <v>-2458843.8712824741</v>
      </c>
    </row>
    <row r="5132" spans="1:25" x14ac:dyDescent="0.15">
      <c r="A5132" s="1">
        <v>5130</v>
      </c>
      <c r="B5132" s="2">
        <v>43970</v>
      </c>
      <c r="C5132" t="s">
        <v>2821</v>
      </c>
      <c r="D5132" t="s">
        <v>1103</v>
      </c>
      <c r="E5132">
        <v>5.2999999999999999E-2</v>
      </c>
      <c r="F5132">
        <v>5.2999999999999999E-2</v>
      </c>
      <c r="G5132" t="s">
        <v>122</v>
      </c>
      <c r="H5132" t="s">
        <v>1206</v>
      </c>
      <c r="L5132" s="4">
        <f t="shared" si="83"/>
        <v>0</v>
      </c>
      <c r="M5132">
        <v>10000</v>
      </c>
      <c r="N5132">
        <v>2.85</v>
      </c>
      <c r="O5132" t="s">
        <v>15406</v>
      </c>
      <c r="P5132">
        <v>36</v>
      </c>
      <c r="Q5132" t="s">
        <v>8083</v>
      </c>
      <c r="R5132" t="s">
        <v>14260</v>
      </c>
      <c r="S5132" t="s">
        <v>20548</v>
      </c>
      <c r="T5132" t="s">
        <v>26725</v>
      </c>
      <c r="U5132" t="s">
        <v>27810</v>
      </c>
      <c r="V5132">
        <v>1</v>
      </c>
      <c r="W5132">
        <v>-0.25</v>
      </c>
      <c r="X5132">
        <v>1000000</v>
      </c>
      <c r="Y5132">
        <v>-2458843.8712824741</v>
      </c>
    </row>
    <row r="5133" spans="1:25" x14ac:dyDescent="0.15">
      <c r="A5133" s="1">
        <v>5131</v>
      </c>
      <c r="B5133" s="2">
        <v>43970</v>
      </c>
      <c r="C5133" t="s">
        <v>2822</v>
      </c>
      <c r="D5133" t="s">
        <v>1103</v>
      </c>
      <c r="E5133">
        <v>5.7799999999999997E-2</v>
      </c>
      <c r="F5133">
        <v>5.6800000000000003E-2</v>
      </c>
      <c r="G5133" t="s">
        <v>766</v>
      </c>
      <c r="H5133" t="s">
        <v>1849</v>
      </c>
      <c r="L5133" s="4">
        <f t="shared" si="83"/>
        <v>-1999.9999999999879</v>
      </c>
      <c r="M5133">
        <v>10000</v>
      </c>
      <c r="N5133">
        <v>2.85</v>
      </c>
      <c r="O5133" t="s">
        <v>15406</v>
      </c>
      <c r="P5133">
        <v>36</v>
      </c>
      <c r="Q5133" t="s">
        <v>8084</v>
      </c>
      <c r="R5133" t="s">
        <v>14261</v>
      </c>
      <c r="S5133" t="s">
        <v>20549</v>
      </c>
      <c r="T5133" t="s">
        <v>26726</v>
      </c>
      <c r="U5133" t="s">
        <v>27811</v>
      </c>
      <c r="V5133">
        <v>1</v>
      </c>
      <c r="W5133">
        <v>-0.25</v>
      </c>
      <c r="X5133">
        <v>1000000</v>
      </c>
      <c r="Y5133">
        <v>-2458843.8712824741</v>
      </c>
    </row>
    <row r="5134" spans="1:25" x14ac:dyDescent="0.15">
      <c r="A5134" s="1">
        <v>5132</v>
      </c>
      <c r="B5134" s="2">
        <v>43971</v>
      </c>
      <c r="C5134" t="s">
        <v>2819</v>
      </c>
      <c r="D5134" t="s">
        <v>1103</v>
      </c>
      <c r="E5134">
        <v>2.2499999999999999E-2</v>
      </c>
      <c r="F5134">
        <v>1.5900000000000001E-2</v>
      </c>
      <c r="G5134" t="s">
        <v>69</v>
      </c>
      <c r="H5134" t="s">
        <v>1153</v>
      </c>
      <c r="L5134" s="4">
        <f t="shared" si="83"/>
        <v>6335.9999999999982</v>
      </c>
      <c r="M5134">
        <v>10000</v>
      </c>
      <c r="N5134">
        <v>2.85</v>
      </c>
      <c r="O5134" t="s">
        <v>15408</v>
      </c>
      <c r="P5134">
        <v>7</v>
      </c>
      <c r="Q5134" t="s">
        <v>8085</v>
      </c>
      <c r="R5134" t="s">
        <v>14262</v>
      </c>
      <c r="S5134" t="s">
        <v>20550</v>
      </c>
      <c r="T5134" t="s">
        <v>26727</v>
      </c>
      <c r="U5134" t="s">
        <v>27810</v>
      </c>
      <c r="V5134">
        <v>1</v>
      </c>
      <c r="W5134">
        <v>-0.25</v>
      </c>
      <c r="X5134">
        <v>1000000</v>
      </c>
      <c r="Y5134">
        <v>-2464024.9280473911</v>
      </c>
    </row>
    <row r="5135" spans="1:25" x14ac:dyDescent="0.15">
      <c r="A5135" s="1">
        <v>5133</v>
      </c>
      <c r="B5135" s="2">
        <v>43971</v>
      </c>
      <c r="C5135" t="s">
        <v>2820</v>
      </c>
      <c r="D5135" t="s">
        <v>1103</v>
      </c>
      <c r="E5135">
        <v>2.3699999999999999E-2</v>
      </c>
      <c r="F5135">
        <v>3.0599999999999999E-2</v>
      </c>
      <c r="G5135" t="s">
        <v>69</v>
      </c>
      <c r="H5135" t="s">
        <v>1153</v>
      </c>
      <c r="L5135" s="4">
        <f t="shared" si="83"/>
        <v>-6624</v>
      </c>
      <c r="M5135">
        <v>10000</v>
      </c>
      <c r="N5135">
        <v>2.85</v>
      </c>
      <c r="O5135" t="s">
        <v>15408</v>
      </c>
      <c r="P5135">
        <v>7</v>
      </c>
      <c r="Q5135" t="s">
        <v>8086</v>
      </c>
      <c r="R5135" t="s">
        <v>14262</v>
      </c>
      <c r="S5135" t="s">
        <v>20551</v>
      </c>
      <c r="T5135" t="s">
        <v>26727</v>
      </c>
      <c r="U5135" t="s">
        <v>27811</v>
      </c>
      <c r="V5135">
        <v>1</v>
      </c>
      <c r="W5135">
        <v>-0.25</v>
      </c>
      <c r="X5135">
        <v>1000000</v>
      </c>
      <c r="Y5135">
        <v>-2464024.9280473911</v>
      </c>
    </row>
    <row r="5136" spans="1:25" x14ac:dyDescent="0.15">
      <c r="A5136" s="1">
        <v>5134</v>
      </c>
      <c r="B5136" s="2">
        <v>43971</v>
      </c>
      <c r="C5136" t="s">
        <v>2821</v>
      </c>
      <c r="D5136" t="s">
        <v>1103</v>
      </c>
      <c r="E5136">
        <v>5.2999999999999999E-2</v>
      </c>
      <c r="F5136">
        <v>4.8000000000000001E-2</v>
      </c>
      <c r="G5136" t="s">
        <v>900</v>
      </c>
      <c r="H5136" t="s">
        <v>1950</v>
      </c>
      <c r="L5136" s="4">
        <f t="shared" si="83"/>
        <v>-8949.9999999999964</v>
      </c>
      <c r="M5136">
        <v>10000</v>
      </c>
      <c r="N5136">
        <v>2.85</v>
      </c>
      <c r="O5136" t="s">
        <v>15406</v>
      </c>
      <c r="P5136">
        <v>35</v>
      </c>
      <c r="Q5136" t="s">
        <v>8087</v>
      </c>
      <c r="R5136" t="s">
        <v>14263</v>
      </c>
      <c r="S5136" t="s">
        <v>20552</v>
      </c>
      <c r="T5136" t="s">
        <v>26728</v>
      </c>
      <c r="U5136" t="s">
        <v>27810</v>
      </c>
      <c r="V5136">
        <v>1</v>
      </c>
      <c r="W5136">
        <v>-0.25</v>
      </c>
      <c r="X5136">
        <v>1000000</v>
      </c>
      <c r="Y5136">
        <v>-2464024.9280473911</v>
      </c>
    </row>
    <row r="5137" spans="1:25" x14ac:dyDescent="0.15">
      <c r="A5137" s="1">
        <v>5135</v>
      </c>
      <c r="B5137" s="2">
        <v>43971</v>
      </c>
      <c r="C5137" t="s">
        <v>2822</v>
      </c>
      <c r="D5137" t="s">
        <v>1103</v>
      </c>
      <c r="E5137">
        <v>5.6800000000000003E-2</v>
      </c>
      <c r="F5137">
        <v>6.6199999999999995E-2</v>
      </c>
      <c r="G5137" t="s">
        <v>798</v>
      </c>
      <c r="H5137" t="s">
        <v>1881</v>
      </c>
      <c r="L5137" s="4">
        <f t="shared" si="83"/>
        <v>18047.999999999985</v>
      </c>
      <c r="M5137">
        <v>10000</v>
      </c>
      <c r="N5137">
        <v>2.85</v>
      </c>
      <c r="O5137" t="s">
        <v>15406</v>
      </c>
      <c r="P5137">
        <v>35</v>
      </c>
      <c r="Q5137" t="s">
        <v>8088</v>
      </c>
      <c r="R5137" t="s">
        <v>14264</v>
      </c>
      <c r="S5137" t="s">
        <v>20553</v>
      </c>
      <c r="T5137" t="s">
        <v>26729</v>
      </c>
      <c r="U5137" t="s">
        <v>27811</v>
      </c>
      <c r="V5137">
        <v>1</v>
      </c>
      <c r="W5137">
        <v>-0.25</v>
      </c>
      <c r="X5137">
        <v>1000000</v>
      </c>
      <c r="Y5137">
        <v>-2464024.9280473911</v>
      </c>
    </row>
    <row r="5138" spans="1:25" x14ac:dyDescent="0.15">
      <c r="A5138" s="1">
        <v>5136</v>
      </c>
      <c r="B5138" s="2">
        <v>43972</v>
      </c>
      <c r="C5138" t="s">
        <v>2819</v>
      </c>
      <c r="D5138" t="s">
        <v>1103</v>
      </c>
      <c r="E5138">
        <v>1.5900000000000001E-2</v>
      </c>
      <c r="F5138">
        <v>1.8E-3</v>
      </c>
      <c r="G5138" t="s">
        <v>253</v>
      </c>
      <c r="H5138" t="s">
        <v>1337</v>
      </c>
      <c r="L5138" s="4">
        <f t="shared" si="83"/>
        <v>18612.000000000004</v>
      </c>
      <c r="M5138">
        <v>10000</v>
      </c>
      <c r="N5138">
        <v>2.85</v>
      </c>
      <c r="O5138" t="s">
        <v>15408</v>
      </c>
      <c r="P5138">
        <v>6</v>
      </c>
      <c r="Q5138" t="s">
        <v>8089</v>
      </c>
      <c r="R5138" t="s">
        <v>14265</v>
      </c>
      <c r="S5138" t="s">
        <v>20554</v>
      </c>
      <c r="T5138" t="s">
        <v>26730</v>
      </c>
      <c r="U5138" t="s">
        <v>27810</v>
      </c>
      <c r="V5138">
        <v>1</v>
      </c>
      <c r="W5138">
        <v>-0.5</v>
      </c>
      <c r="X5138">
        <v>1000000</v>
      </c>
      <c r="Y5138">
        <v>-4966325.8277251106</v>
      </c>
    </row>
    <row r="5139" spans="1:25" x14ac:dyDescent="0.15">
      <c r="A5139" s="1">
        <v>5137</v>
      </c>
      <c r="B5139" s="2">
        <v>43972</v>
      </c>
      <c r="C5139" t="s">
        <v>2820</v>
      </c>
      <c r="D5139" t="s">
        <v>1103</v>
      </c>
      <c r="E5139">
        <v>3.0599999999999999E-2</v>
      </c>
      <c r="F5139">
        <v>8.5599999999999996E-2</v>
      </c>
      <c r="G5139" t="s">
        <v>55</v>
      </c>
      <c r="H5139" t="s">
        <v>1139</v>
      </c>
      <c r="L5139" s="4">
        <f t="shared" si="83"/>
        <v>-44549.999999999993</v>
      </c>
      <c r="M5139">
        <v>10000</v>
      </c>
      <c r="N5139">
        <v>2.85</v>
      </c>
      <c r="O5139" t="s">
        <v>15408</v>
      </c>
      <c r="P5139">
        <v>6</v>
      </c>
      <c r="Q5139" t="s">
        <v>8090</v>
      </c>
      <c r="R5139" t="s">
        <v>14266</v>
      </c>
      <c r="S5139" t="s">
        <v>20555</v>
      </c>
      <c r="T5139" t="s">
        <v>26731</v>
      </c>
      <c r="U5139" t="s">
        <v>27811</v>
      </c>
      <c r="V5139">
        <v>1</v>
      </c>
      <c r="W5139">
        <v>-0.5</v>
      </c>
      <c r="X5139">
        <v>1000000</v>
      </c>
      <c r="Y5139">
        <v>-4966325.8277251106</v>
      </c>
    </row>
    <row r="5140" spans="1:25" x14ac:dyDescent="0.15">
      <c r="A5140" s="1">
        <v>5138</v>
      </c>
      <c r="B5140" s="2">
        <v>43972</v>
      </c>
      <c r="C5140" t="s">
        <v>2821</v>
      </c>
      <c r="D5140" t="s">
        <v>1103</v>
      </c>
      <c r="E5140">
        <v>4.8000000000000001E-2</v>
      </c>
      <c r="F5140">
        <v>2.5999999999999999E-2</v>
      </c>
      <c r="G5140" t="s">
        <v>766</v>
      </c>
      <c r="H5140" t="s">
        <v>1849</v>
      </c>
      <c r="L5140" s="4">
        <f t="shared" si="83"/>
        <v>-44000.000000000007</v>
      </c>
      <c r="M5140">
        <v>10000</v>
      </c>
      <c r="N5140">
        <v>2.85</v>
      </c>
      <c r="O5140" t="s">
        <v>15406</v>
      </c>
      <c r="P5140">
        <v>34</v>
      </c>
      <c r="Q5140" t="s">
        <v>8091</v>
      </c>
      <c r="R5140" t="s">
        <v>14267</v>
      </c>
      <c r="S5140" t="s">
        <v>20556</v>
      </c>
      <c r="T5140" t="s">
        <v>26732</v>
      </c>
      <c r="U5140" t="s">
        <v>27810</v>
      </c>
      <c r="V5140">
        <v>1</v>
      </c>
      <c r="W5140">
        <v>-0.5</v>
      </c>
      <c r="X5140">
        <v>1000000</v>
      </c>
      <c r="Y5140">
        <v>-4966325.8277251106</v>
      </c>
    </row>
    <row r="5141" spans="1:25" x14ac:dyDescent="0.15">
      <c r="A5141" s="1">
        <v>5139</v>
      </c>
      <c r="B5141" s="2">
        <v>43972</v>
      </c>
      <c r="C5141" t="s">
        <v>2822</v>
      </c>
      <c r="D5141" t="s">
        <v>1103</v>
      </c>
      <c r="E5141">
        <v>6.6199999999999995E-2</v>
      </c>
      <c r="F5141">
        <v>0.12139999999999999</v>
      </c>
      <c r="G5141" t="s">
        <v>351</v>
      </c>
      <c r="H5141" t="s">
        <v>1435</v>
      </c>
      <c r="L5141" s="4">
        <f t="shared" si="83"/>
        <v>97152</v>
      </c>
      <c r="M5141">
        <v>10000</v>
      </c>
      <c r="N5141">
        <v>2.85</v>
      </c>
      <c r="O5141" t="s">
        <v>15406</v>
      </c>
      <c r="P5141">
        <v>34</v>
      </c>
      <c r="Q5141" t="s">
        <v>8092</v>
      </c>
      <c r="R5141" t="s">
        <v>14268</v>
      </c>
      <c r="S5141" t="s">
        <v>20557</v>
      </c>
      <c r="T5141" t="s">
        <v>26733</v>
      </c>
      <c r="U5141" t="s">
        <v>27811</v>
      </c>
      <c r="V5141">
        <v>1</v>
      </c>
      <c r="W5141">
        <v>-0.5</v>
      </c>
      <c r="X5141">
        <v>1000000</v>
      </c>
      <c r="Y5141">
        <v>-4966325.8277251106</v>
      </c>
    </row>
    <row r="5142" spans="1:25" x14ac:dyDescent="0.15">
      <c r="A5142" s="1">
        <v>5140</v>
      </c>
      <c r="B5142" s="2">
        <v>43973</v>
      </c>
      <c r="C5142" t="s">
        <v>2813</v>
      </c>
      <c r="D5142" t="s">
        <v>1103</v>
      </c>
      <c r="E5142">
        <v>3.2399999999999998E-2</v>
      </c>
      <c r="F5142">
        <v>3.5200000000000002E-2</v>
      </c>
      <c r="G5142" t="s">
        <v>57</v>
      </c>
      <c r="H5142" t="s">
        <v>1141</v>
      </c>
      <c r="L5142" s="4">
        <f t="shared" si="83"/>
        <v>-2100.0000000000027</v>
      </c>
      <c r="M5142">
        <v>10000</v>
      </c>
      <c r="N5142">
        <v>2.75</v>
      </c>
      <c r="O5142" t="s">
        <v>15408</v>
      </c>
      <c r="P5142">
        <v>5</v>
      </c>
      <c r="Q5142" t="s">
        <v>8093</v>
      </c>
      <c r="R5142" t="s">
        <v>14269</v>
      </c>
      <c r="S5142" t="s">
        <v>20558</v>
      </c>
      <c r="T5142" t="s">
        <v>26734</v>
      </c>
      <c r="U5142" t="s">
        <v>27810</v>
      </c>
      <c r="V5142">
        <v>1</v>
      </c>
      <c r="W5142">
        <v>-0.5</v>
      </c>
      <c r="X5142">
        <v>1000000</v>
      </c>
      <c r="Y5142">
        <v>-5220688.9638811862</v>
      </c>
    </row>
    <row r="5143" spans="1:25" x14ac:dyDescent="0.15">
      <c r="A5143" s="1">
        <v>5141</v>
      </c>
      <c r="B5143" s="2">
        <v>43973</v>
      </c>
      <c r="C5143" t="s">
        <v>2814</v>
      </c>
      <c r="D5143" t="s">
        <v>1103</v>
      </c>
      <c r="E5143">
        <v>1.84E-2</v>
      </c>
      <c r="F5143">
        <v>5.4999999999999997E-3</v>
      </c>
      <c r="G5143" t="s">
        <v>114</v>
      </c>
      <c r="H5143" t="s">
        <v>1198</v>
      </c>
      <c r="L5143" s="4">
        <f t="shared" si="83"/>
        <v>19479</v>
      </c>
      <c r="M5143">
        <v>10000</v>
      </c>
      <c r="N5143">
        <v>2.75</v>
      </c>
      <c r="O5143" t="s">
        <v>15408</v>
      </c>
      <c r="P5143">
        <v>5</v>
      </c>
      <c r="Q5143" t="s">
        <v>8094</v>
      </c>
      <c r="R5143" t="s">
        <v>14270</v>
      </c>
      <c r="S5143" t="s">
        <v>20559</v>
      </c>
      <c r="T5143" t="s">
        <v>26735</v>
      </c>
      <c r="U5143" t="s">
        <v>27811</v>
      </c>
      <c r="V5143">
        <v>1</v>
      </c>
      <c r="W5143">
        <v>-0.5</v>
      </c>
      <c r="X5143">
        <v>1000000</v>
      </c>
      <c r="Y5143">
        <v>-5220688.9638811862</v>
      </c>
    </row>
    <row r="5144" spans="1:25" x14ac:dyDescent="0.15">
      <c r="A5144" s="1">
        <v>5142</v>
      </c>
      <c r="B5144" s="2">
        <v>43973</v>
      </c>
      <c r="C5144" t="s">
        <v>2823</v>
      </c>
      <c r="D5144" t="s">
        <v>1103</v>
      </c>
      <c r="E5144">
        <v>6.5000000000000002E-2</v>
      </c>
      <c r="F5144">
        <v>6.6299999999999998E-2</v>
      </c>
      <c r="G5144" t="s">
        <v>108</v>
      </c>
      <c r="H5144" t="s">
        <v>1192</v>
      </c>
      <c r="L5144" s="4">
        <f t="shared" si="83"/>
        <v>2105.9999999999927</v>
      </c>
      <c r="M5144">
        <v>10000</v>
      </c>
      <c r="N5144">
        <v>2.75</v>
      </c>
      <c r="O5144" t="s">
        <v>15406</v>
      </c>
      <c r="P5144">
        <v>33</v>
      </c>
      <c r="Q5144" t="s">
        <v>8095</v>
      </c>
      <c r="R5144" t="s">
        <v>14271</v>
      </c>
      <c r="S5144" t="s">
        <v>20560</v>
      </c>
      <c r="T5144" t="s">
        <v>26736</v>
      </c>
      <c r="U5144" t="s">
        <v>27810</v>
      </c>
      <c r="V5144">
        <v>1</v>
      </c>
      <c r="W5144">
        <v>-0.5</v>
      </c>
      <c r="X5144">
        <v>1000000</v>
      </c>
      <c r="Y5144">
        <v>-5220688.9638811862</v>
      </c>
    </row>
    <row r="5145" spans="1:25" x14ac:dyDescent="0.15">
      <c r="A5145" s="1">
        <v>5143</v>
      </c>
      <c r="B5145" s="2">
        <v>43973</v>
      </c>
      <c r="C5145" t="s">
        <v>2824</v>
      </c>
      <c r="D5145" t="s">
        <v>1103</v>
      </c>
      <c r="E5145">
        <v>6.3E-2</v>
      </c>
      <c r="F5145">
        <v>4.2700000000000002E-2</v>
      </c>
      <c r="G5145" t="s">
        <v>850</v>
      </c>
      <c r="H5145" t="s">
        <v>1900</v>
      </c>
      <c r="L5145" s="4">
        <f t="shared" si="83"/>
        <v>-46284</v>
      </c>
      <c r="M5145">
        <v>10000</v>
      </c>
      <c r="N5145">
        <v>2.75</v>
      </c>
      <c r="O5145" t="s">
        <v>15406</v>
      </c>
      <c r="P5145">
        <v>33</v>
      </c>
      <c r="Q5145" t="s">
        <v>8096</v>
      </c>
      <c r="R5145" t="s">
        <v>14272</v>
      </c>
      <c r="S5145" t="s">
        <v>20561</v>
      </c>
      <c r="T5145" t="s">
        <v>26737</v>
      </c>
      <c r="U5145" t="s">
        <v>27811</v>
      </c>
      <c r="V5145">
        <v>1</v>
      </c>
      <c r="W5145">
        <v>-0.5</v>
      </c>
      <c r="X5145">
        <v>1000000</v>
      </c>
      <c r="Y5145">
        <v>-5220688.9638811862</v>
      </c>
    </row>
    <row r="5146" spans="1:25" x14ac:dyDescent="0.15">
      <c r="A5146" s="1">
        <v>5144</v>
      </c>
      <c r="B5146" s="2">
        <v>43976</v>
      </c>
      <c r="C5146" t="s">
        <v>2823</v>
      </c>
      <c r="D5146" t="s">
        <v>1103</v>
      </c>
      <c r="E5146">
        <v>6.6299999999999998E-2</v>
      </c>
      <c r="F5146">
        <v>7.3300000000000004E-2</v>
      </c>
      <c r="G5146" t="s">
        <v>251</v>
      </c>
      <c r="H5146" t="s">
        <v>1335</v>
      </c>
      <c r="L5146" s="4">
        <f t="shared" si="83"/>
        <v>-7630.0000000000064</v>
      </c>
      <c r="M5146">
        <v>10000</v>
      </c>
      <c r="N5146">
        <v>2.75</v>
      </c>
      <c r="O5146" t="s">
        <v>15406</v>
      </c>
      <c r="P5146">
        <v>30</v>
      </c>
      <c r="Q5146" t="s">
        <v>8097</v>
      </c>
      <c r="R5146" t="s">
        <v>14273</v>
      </c>
      <c r="S5146" t="s">
        <v>20562</v>
      </c>
      <c r="T5146" t="s">
        <v>26738</v>
      </c>
      <c r="U5146" t="s">
        <v>27810</v>
      </c>
      <c r="V5146">
        <v>1</v>
      </c>
      <c r="W5146">
        <v>-0.5</v>
      </c>
      <c r="X5146">
        <v>1000000</v>
      </c>
      <c r="Y5146">
        <v>-5175715.5426737759</v>
      </c>
    </row>
    <row r="5147" spans="1:25" x14ac:dyDescent="0.15">
      <c r="A5147" s="1">
        <v>5145</v>
      </c>
      <c r="B5147" s="2">
        <v>43976</v>
      </c>
      <c r="C5147" t="s">
        <v>2824</v>
      </c>
      <c r="D5147" t="s">
        <v>1103</v>
      </c>
      <c r="E5147">
        <v>4.2700000000000002E-2</v>
      </c>
      <c r="F5147">
        <v>3.5000000000000003E-2</v>
      </c>
      <c r="G5147" t="s">
        <v>147</v>
      </c>
      <c r="H5147" t="s">
        <v>1231</v>
      </c>
      <c r="L5147" s="4">
        <f t="shared" si="83"/>
        <v>14552.999999999996</v>
      </c>
      <c r="M5147">
        <v>10000</v>
      </c>
      <c r="N5147">
        <v>2.75</v>
      </c>
      <c r="O5147" t="s">
        <v>15406</v>
      </c>
      <c r="P5147">
        <v>30</v>
      </c>
      <c r="Q5147" t="s">
        <v>8098</v>
      </c>
      <c r="R5147" t="s">
        <v>14274</v>
      </c>
      <c r="S5147" t="s">
        <v>20563</v>
      </c>
      <c r="T5147" t="s">
        <v>26739</v>
      </c>
      <c r="U5147" t="s">
        <v>27811</v>
      </c>
      <c r="V5147">
        <v>1</v>
      </c>
      <c r="W5147">
        <v>-0.5</v>
      </c>
      <c r="X5147">
        <v>1000000</v>
      </c>
      <c r="Y5147">
        <v>-5175715.5426737759</v>
      </c>
    </row>
    <row r="5148" spans="1:25" x14ac:dyDescent="0.15">
      <c r="A5148" s="1">
        <v>5146</v>
      </c>
      <c r="B5148" s="2">
        <v>43976</v>
      </c>
      <c r="C5148" t="s">
        <v>2825</v>
      </c>
      <c r="D5148" t="s">
        <v>1103</v>
      </c>
      <c r="E5148">
        <v>8.9099999999999999E-2</v>
      </c>
      <c r="F5148">
        <v>9.3100000000000002E-2</v>
      </c>
      <c r="G5148" t="s">
        <v>499</v>
      </c>
      <c r="H5148" t="s">
        <v>1582</v>
      </c>
      <c r="L5148" s="4">
        <f t="shared" si="83"/>
        <v>5920.0000000000055</v>
      </c>
      <c r="M5148">
        <v>10000</v>
      </c>
      <c r="N5148">
        <v>2.8</v>
      </c>
      <c r="O5148" t="s">
        <v>15409</v>
      </c>
      <c r="P5148">
        <v>121</v>
      </c>
      <c r="Q5148" t="s">
        <v>8099</v>
      </c>
      <c r="R5148" t="s">
        <v>14275</v>
      </c>
      <c r="S5148" t="s">
        <v>20564</v>
      </c>
      <c r="T5148" t="s">
        <v>26740</v>
      </c>
      <c r="U5148" t="s">
        <v>27810</v>
      </c>
      <c r="V5148">
        <v>1</v>
      </c>
      <c r="W5148">
        <v>-0.5</v>
      </c>
      <c r="X5148">
        <v>1000000</v>
      </c>
      <c r="Y5148">
        <v>-5175715.5426737759</v>
      </c>
    </row>
    <row r="5149" spans="1:25" x14ac:dyDescent="0.15">
      <c r="A5149" s="1">
        <v>5147</v>
      </c>
      <c r="B5149" s="2">
        <v>43976</v>
      </c>
      <c r="C5149" t="s">
        <v>2826</v>
      </c>
      <c r="D5149" t="s">
        <v>1103</v>
      </c>
      <c r="E5149">
        <v>0.1361</v>
      </c>
      <c r="F5149">
        <v>0.126</v>
      </c>
      <c r="G5149" t="s">
        <v>552</v>
      </c>
      <c r="H5149" t="s">
        <v>1635</v>
      </c>
      <c r="L5149" s="4">
        <f t="shared" si="83"/>
        <v>-15048.999999999996</v>
      </c>
      <c r="M5149">
        <v>10000</v>
      </c>
      <c r="N5149">
        <v>2.8</v>
      </c>
      <c r="O5149" t="s">
        <v>15409</v>
      </c>
      <c r="P5149">
        <v>121</v>
      </c>
      <c r="Q5149" t="s">
        <v>8100</v>
      </c>
      <c r="R5149" t="s">
        <v>14276</v>
      </c>
      <c r="S5149" t="s">
        <v>20565</v>
      </c>
      <c r="T5149" t="s">
        <v>26741</v>
      </c>
      <c r="U5149" t="s">
        <v>27811</v>
      </c>
      <c r="V5149">
        <v>1</v>
      </c>
      <c r="W5149">
        <v>-0.5</v>
      </c>
      <c r="X5149">
        <v>1000000</v>
      </c>
      <c r="Y5149">
        <v>-5175715.5426737759</v>
      </c>
    </row>
    <row r="5150" spans="1:25" x14ac:dyDescent="0.15">
      <c r="A5150" s="1">
        <v>5148</v>
      </c>
      <c r="B5150" s="2">
        <v>43977</v>
      </c>
      <c r="C5150" t="s">
        <v>2817</v>
      </c>
      <c r="D5150" t="s">
        <v>1103</v>
      </c>
      <c r="E5150">
        <v>4.5699999999999998E-2</v>
      </c>
      <c r="F5150">
        <v>4.24E-2</v>
      </c>
      <c r="G5150" t="s">
        <v>420</v>
      </c>
      <c r="H5150" t="s">
        <v>1504</v>
      </c>
      <c r="L5150" s="4">
        <f t="shared" si="83"/>
        <v>4256.9999999999964</v>
      </c>
      <c r="M5150">
        <v>10000</v>
      </c>
      <c r="N5150">
        <v>2.8</v>
      </c>
      <c r="O5150" t="s">
        <v>15406</v>
      </c>
      <c r="P5150">
        <v>29</v>
      </c>
      <c r="Q5150" t="s">
        <v>8101</v>
      </c>
      <c r="R5150" t="s">
        <v>14277</v>
      </c>
      <c r="S5150" t="s">
        <v>20566</v>
      </c>
      <c r="T5150" t="s">
        <v>26742</v>
      </c>
      <c r="U5150" t="s">
        <v>27810</v>
      </c>
      <c r="V5150">
        <v>1</v>
      </c>
      <c r="W5150">
        <v>-0.5</v>
      </c>
      <c r="X5150">
        <v>1000000</v>
      </c>
      <c r="Y5150">
        <v>-5094759.9884043261</v>
      </c>
    </row>
    <row r="5151" spans="1:25" x14ac:dyDescent="0.15">
      <c r="A5151" s="1">
        <v>5149</v>
      </c>
      <c r="B5151" s="2">
        <v>43977</v>
      </c>
      <c r="C5151" t="s">
        <v>2818</v>
      </c>
      <c r="D5151" t="s">
        <v>1103</v>
      </c>
      <c r="E5151">
        <v>5.62E-2</v>
      </c>
      <c r="F5151">
        <v>6.3299999999999995E-2</v>
      </c>
      <c r="G5151" t="s">
        <v>245</v>
      </c>
      <c r="H5151" t="s">
        <v>1329</v>
      </c>
      <c r="L5151" s="4">
        <f t="shared" si="83"/>
        <v>-10294.999999999993</v>
      </c>
      <c r="M5151">
        <v>10000</v>
      </c>
      <c r="N5151">
        <v>2.8</v>
      </c>
      <c r="O5151" t="s">
        <v>15406</v>
      </c>
      <c r="P5151">
        <v>29</v>
      </c>
      <c r="Q5151" t="s">
        <v>8102</v>
      </c>
      <c r="R5151" t="s">
        <v>14278</v>
      </c>
      <c r="S5151" t="s">
        <v>20567</v>
      </c>
      <c r="T5151" t="s">
        <v>26743</v>
      </c>
      <c r="U5151" t="s">
        <v>27811</v>
      </c>
      <c r="V5151">
        <v>1</v>
      </c>
      <c r="W5151">
        <v>-0.5</v>
      </c>
      <c r="X5151">
        <v>1000000</v>
      </c>
      <c r="Y5151">
        <v>-5094759.9884043261</v>
      </c>
    </row>
    <row r="5152" spans="1:25" x14ac:dyDescent="0.15">
      <c r="A5152" s="1">
        <v>5150</v>
      </c>
      <c r="B5152" s="2">
        <v>43977</v>
      </c>
      <c r="C5152" t="s">
        <v>2825</v>
      </c>
      <c r="D5152" t="s">
        <v>1103</v>
      </c>
      <c r="E5152">
        <v>9.3100000000000002E-2</v>
      </c>
      <c r="F5152">
        <v>9.2600000000000002E-2</v>
      </c>
      <c r="G5152" t="s">
        <v>660</v>
      </c>
      <c r="H5152" t="s">
        <v>1743</v>
      </c>
      <c r="L5152" s="4">
        <f t="shared" si="83"/>
        <v>-665.00000000000057</v>
      </c>
      <c r="M5152">
        <v>10000</v>
      </c>
      <c r="N5152">
        <v>2.8</v>
      </c>
      <c r="O5152" t="s">
        <v>15409</v>
      </c>
      <c r="P5152">
        <v>120</v>
      </c>
      <c r="Q5152" t="s">
        <v>8103</v>
      </c>
      <c r="R5152" t="s">
        <v>14279</v>
      </c>
      <c r="S5152" t="s">
        <v>20568</v>
      </c>
      <c r="T5152" t="s">
        <v>26744</v>
      </c>
      <c r="U5152" t="s">
        <v>27810</v>
      </c>
      <c r="V5152">
        <v>1</v>
      </c>
      <c r="W5152">
        <v>-0.5</v>
      </c>
      <c r="X5152">
        <v>1000000</v>
      </c>
      <c r="Y5152">
        <v>-5094759.9884043261</v>
      </c>
    </row>
    <row r="5153" spans="1:25" x14ac:dyDescent="0.15">
      <c r="A5153" s="1">
        <v>5151</v>
      </c>
      <c r="B5153" s="2">
        <v>43977</v>
      </c>
      <c r="C5153" t="s">
        <v>2826</v>
      </c>
      <c r="D5153" t="s">
        <v>1103</v>
      </c>
      <c r="E5153">
        <v>0.126</v>
      </c>
      <c r="F5153">
        <v>0.1361</v>
      </c>
      <c r="G5153" t="s">
        <v>408</v>
      </c>
      <c r="H5153" t="s">
        <v>1492</v>
      </c>
      <c r="L5153" s="4">
        <f t="shared" si="83"/>
        <v>16058.999999999996</v>
      </c>
      <c r="M5153">
        <v>10000</v>
      </c>
      <c r="N5153">
        <v>2.8</v>
      </c>
      <c r="O5153" t="s">
        <v>15409</v>
      </c>
      <c r="P5153">
        <v>120</v>
      </c>
      <c r="Q5153" t="s">
        <v>8104</v>
      </c>
      <c r="R5153" t="s">
        <v>14280</v>
      </c>
      <c r="S5153" t="s">
        <v>20569</v>
      </c>
      <c r="T5153" t="s">
        <v>26745</v>
      </c>
      <c r="U5153" t="s">
        <v>27811</v>
      </c>
      <c r="V5153">
        <v>1</v>
      </c>
      <c r="W5153">
        <v>-0.5</v>
      </c>
      <c r="X5153">
        <v>1000000</v>
      </c>
      <c r="Y5153">
        <v>-5094759.9884043261</v>
      </c>
    </row>
    <row r="5154" spans="1:25" x14ac:dyDescent="0.15">
      <c r="A5154" s="1">
        <v>5152</v>
      </c>
      <c r="B5154" s="2">
        <v>43978</v>
      </c>
      <c r="C5154" t="s">
        <v>2817</v>
      </c>
      <c r="D5154" t="s">
        <v>1103</v>
      </c>
      <c r="E5154">
        <v>4.24E-2</v>
      </c>
      <c r="F5154">
        <v>4.7100000000000003E-2</v>
      </c>
      <c r="G5154" t="s">
        <v>936</v>
      </c>
      <c r="H5154" t="s">
        <v>1982</v>
      </c>
      <c r="L5154" s="4">
        <f t="shared" si="83"/>
        <v>-6486.0000000000036</v>
      </c>
      <c r="M5154">
        <v>10000</v>
      </c>
      <c r="N5154">
        <v>2.8</v>
      </c>
      <c r="O5154" t="s">
        <v>15406</v>
      </c>
      <c r="P5154">
        <v>28</v>
      </c>
      <c r="Q5154" t="s">
        <v>8105</v>
      </c>
      <c r="R5154" t="s">
        <v>14281</v>
      </c>
      <c r="S5154" t="s">
        <v>20570</v>
      </c>
      <c r="T5154" t="s">
        <v>26746</v>
      </c>
      <c r="U5154" t="s">
        <v>27810</v>
      </c>
      <c r="V5154">
        <v>1</v>
      </c>
      <c r="W5154">
        <v>-0.5</v>
      </c>
      <c r="X5154">
        <v>1000000</v>
      </c>
      <c r="Y5154">
        <v>-5131320.7609132929</v>
      </c>
    </row>
    <row r="5155" spans="1:25" x14ac:dyDescent="0.15">
      <c r="A5155" s="1">
        <v>5153</v>
      </c>
      <c r="B5155" s="2">
        <v>43978</v>
      </c>
      <c r="C5155" t="s">
        <v>2818</v>
      </c>
      <c r="D5155" t="s">
        <v>1103</v>
      </c>
      <c r="E5155">
        <v>6.3299999999999995E-2</v>
      </c>
      <c r="F5155">
        <v>6.0199999999999997E-2</v>
      </c>
      <c r="G5155" t="s">
        <v>253</v>
      </c>
      <c r="H5155" t="s">
        <v>1337</v>
      </c>
      <c r="L5155" s="4">
        <f t="shared" si="83"/>
        <v>4091.9999999999982</v>
      </c>
      <c r="M5155">
        <v>10000</v>
      </c>
      <c r="N5155">
        <v>2.8</v>
      </c>
      <c r="O5155" t="s">
        <v>15406</v>
      </c>
      <c r="P5155">
        <v>28</v>
      </c>
      <c r="Q5155" t="s">
        <v>8106</v>
      </c>
      <c r="R5155" t="s">
        <v>14282</v>
      </c>
      <c r="S5155" t="s">
        <v>20571</v>
      </c>
      <c r="T5155" t="s">
        <v>26747</v>
      </c>
      <c r="U5155" t="s">
        <v>27811</v>
      </c>
      <c r="V5155">
        <v>1</v>
      </c>
      <c r="W5155">
        <v>-0.5</v>
      </c>
      <c r="X5155">
        <v>1000000</v>
      </c>
      <c r="Y5155">
        <v>-5131320.7609132929</v>
      </c>
    </row>
    <row r="5156" spans="1:25" x14ac:dyDescent="0.15">
      <c r="A5156" s="1">
        <v>5154</v>
      </c>
      <c r="B5156" s="2">
        <v>43978</v>
      </c>
      <c r="C5156" t="s">
        <v>2825</v>
      </c>
      <c r="D5156" t="s">
        <v>1103</v>
      </c>
      <c r="E5156">
        <v>9.2600000000000002E-2</v>
      </c>
      <c r="F5156">
        <v>0.1023</v>
      </c>
      <c r="G5156" t="s">
        <v>943</v>
      </c>
      <c r="H5156" t="s">
        <v>1989</v>
      </c>
      <c r="L5156" s="4">
        <f t="shared" si="83"/>
        <v>13192</v>
      </c>
      <c r="M5156">
        <v>10000</v>
      </c>
      <c r="N5156">
        <v>2.8</v>
      </c>
      <c r="O5156" t="s">
        <v>15409</v>
      </c>
      <c r="P5156">
        <v>119</v>
      </c>
      <c r="Q5156" t="s">
        <v>8107</v>
      </c>
      <c r="R5156" t="s">
        <v>14283</v>
      </c>
      <c r="S5156" t="s">
        <v>20572</v>
      </c>
      <c r="T5156" t="s">
        <v>26748</v>
      </c>
      <c r="U5156" t="s">
        <v>27810</v>
      </c>
      <c r="V5156">
        <v>1</v>
      </c>
      <c r="W5156">
        <v>-0.5</v>
      </c>
      <c r="X5156">
        <v>1000000</v>
      </c>
      <c r="Y5156">
        <v>-5131320.7609132929</v>
      </c>
    </row>
    <row r="5157" spans="1:25" x14ac:dyDescent="0.15">
      <c r="A5157" s="1">
        <v>5155</v>
      </c>
      <c r="B5157" s="2">
        <v>43978</v>
      </c>
      <c r="C5157" t="s">
        <v>2826</v>
      </c>
      <c r="D5157" t="s">
        <v>1103</v>
      </c>
      <c r="E5157">
        <v>0.1361</v>
      </c>
      <c r="F5157">
        <v>0.13500000000000001</v>
      </c>
      <c r="G5157" t="s">
        <v>121</v>
      </c>
      <c r="H5157" t="s">
        <v>1205</v>
      </c>
      <c r="L5157" s="4">
        <f t="shared" si="83"/>
        <v>-1671.9999999999845</v>
      </c>
      <c r="M5157">
        <v>10000</v>
      </c>
      <c r="N5157">
        <v>2.8</v>
      </c>
      <c r="O5157" t="s">
        <v>15409</v>
      </c>
      <c r="P5157">
        <v>119</v>
      </c>
      <c r="Q5157" t="s">
        <v>8108</v>
      </c>
      <c r="R5157" t="s">
        <v>14284</v>
      </c>
      <c r="S5157" t="s">
        <v>20573</v>
      </c>
      <c r="T5157" t="s">
        <v>26749</v>
      </c>
      <c r="U5157" t="s">
        <v>27811</v>
      </c>
      <c r="V5157">
        <v>1</v>
      </c>
      <c r="W5157">
        <v>-0.5</v>
      </c>
      <c r="X5157">
        <v>1000000</v>
      </c>
      <c r="Y5157">
        <v>-5131320.7609132929</v>
      </c>
    </row>
    <row r="5158" spans="1:25" x14ac:dyDescent="0.15">
      <c r="A5158" s="1">
        <v>5156</v>
      </c>
      <c r="B5158" s="2">
        <v>43979</v>
      </c>
      <c r="C5158" t="s">
        <v>2817</v>
      </c>
      <c r="D5158" t="s">
        <v>1103</v>
      </c>
      <c r="E5158">
        <v>4.7100000000000003E-2</v>
      </c>
      <c r="F5158">
        <v>4.58E-2</v>
      </c>
      <c r="G5158" t="s">
        <v>524</v>
      </c>
      <c r="H5158" t="s">
        <v>1607</v>
      </c>
      <c r="L5158" s="4">
        <f t="shared" si="83"/>
        <v>2717.0000000000055</v>
      </c>
      <c r="M5158">
        <v>10000</v>
      </c>
      <c r="N5158">
        <v>2.8</v>
      </c>
      <c r="O5158" t="s">
        <v>15406</v>
      </c>
      <c r="P5158">
        <v>27</v>
      </c>
      <c r="Q5158" t="s">
        <v>8109</v>
      </c>
      <c r="R5158" t="s">
        <v>14285</v>
      </c>
      <c r="S5158" t="s">
        <v>20574</v>
      </c>
      <c r="T5158" t="s">
        <v>26750</v>
      </c>
      <c r="U5158" t="s">
        <v>27810</v>
      </c>
      <c r="V5158">
        <v>1</v>
      </c>
      <c r="W5158">
        <v>-0.25</v>
      </c>
      <c r="X5158">
        <v>1000000</v>
      </c>
      <c r="Y5158">
        <v>-2549199.226420003</v>
      </c>
    </row>
    <row r="5159" spans="1:25" x14ac:dyDescent="0.15">
      <c r="A5159" s="1">
        <v>5157</v>
      </c>
      <c r="B5159" s="2">
        <v>43979</v>
      </c>
      <c r="C5159" t="s">
        <v>2818</v>
      </c>
      <c r="D5159" t="s">
        <v>1103</v>
      </c>
      <c r="E5159">
        <v>6.0199999999999997E-2</v>
      </c>
      <c r="F5159">
        <v>6.1899999999999997E-2</v>
      </c>
      <c r="G5159" t="s">
        <v>940</v>
      </c>
      <c r="H5159" t="s">
        <v>1986</v>
      </c>
      <c r="L5159" s="4">
        <f t="shared" si="83"/>
        <v>-3927.0000000000005</v>
      </c>
      <c r="M5159">
        <v>10000</v>
      </c>
      <c r="N5159">
        <v>2.8</v>
      </c>
      <c r="O5159" t="s">
        <v>15406</v>
      </c>
      <c r="P5159">
        <v>27</v>
      </c>
      <c r="Q5159" t="s">
        <v>8110</v>
      </c>
      <c r="R5159" t="s">
        <v>14286</v>
      </c>
      <c r="S5159" t="s">
        <v>20575</v>
      </c>
      <c r="T5159" t="s">
        <v>26751</v>
      </c>
      <c r="U5159" t="s">
        <v>27811</v>
      </c>
      <c r="V5159">
        <v>1</v>
      </c>
      <c r="W5159">
        <v>-0.25</v>
      </c>
      <c r="X5159">
        <v>1000000</v>
      </c>
      <c r="Y5159">
        <v>-2549199.226420003</v>
      </c>
    </row>
    <row r="5160" spans="1:25" x14ac:dyDescent="0.15">
      <c r="A5160" s="1">
        <v>5158</v>
      </c>
      <c r="B5160" s="2">
        <v>43979</v>
      </c>
      <c r="C5160" t="s">
        <v>2827</v>
      </c>
      <c r="D5160" t="s">
        <v>1103</v>
      </c>
      <c r="E5160">
        <v>6.7699999999999996E-2</v>
      </c>
      <c r="F5160">
        <v>6.6600000000000006E-2</v>
      </c>
      <c r="G5160" t="s">
        <v>605</v>
      </c>
      <c r="H5160" t="s">
        <v>1688</v>
      </c>
      <c r="L5160" s="4">
        <f t="shared" si="83"/>
        <v>-2782.9999999999745</v>
      </c>
      <c r="M5160">
        <v>10000</v>
      </c>
      <c r="N5160">
        <v>2.8</v>
      </c>
      <c r="O5160" t="s">
        <v>15410</v>
      </c>
      <c r="P5160">
        <v>55</v>
      </c>
      <c r="Q5160" t="s">
        <v>8111</v>
      </c>
      <c r="R5160" t="s">
        <v>14287</v>
      </c>
      <c r="S5160" t="s">
        <v>20576</v>
      </c>
      <c r="T5160" t="s">
        <v>26752</v>
      </c>
      <c r="U5160" t="s">
        <v>27810</v>
      </c>
      <c r="V5160">
        <v>1</v>
      </c>
      <c r="W5160">
        <v>-0.25</v>
      </c>
      <c r="X5160">
        <v>1000000</v>
      </c>
      <c r="Y5160">
        <v>-2549199.226420003</v>
      </c>
    </row>
    <row r="5161" spans="1:25" x14ac:dyDescent="0.15">
      <c r="A5161" s="1">
        <v>5159</v>
      </c>
      <c r="B5161" s="2">
        <v>43979</v>
      </c>
      <c r="C5161" t="s">
        <v>2828</v>
      </c>
      <c r="D5161" t="s">
        <v>1103</v>
      </c>
      <c r="E5161">
        <v>8.6999999999999994E-2</v>
      </c>
      <c r="F5161">
        <v>9.0200000000000002E-2</v>
      </c>
      <c r="G5161" t="s">
        <v>705</v>
      </c>
      <c r="H5161" t="s">
        <v>1788</v>
      </c>
      <c r="L5161" s="4">
        <f t="shared" si="83"/>
        <v>9184.0000000000236</v>
      </c>
      <c r="M5161">
        <v>10000</v>
      </c>
      <c r="N5161">
        <v>2.8</v>
      </c>
      <c r="O5161" t="s">
        <v>15410</v>
      </c>
      <c r="P5161">
        <v>55</v>
      </c>
      <c r="Q5161" t="s">
        <v>8112</v>
      </c>
      <c r="R5161" t="s">
        <v>14288</v>
      </c>
      <c r="S5161" t="s">
        <v>20577</v>
      </c>
      <c r="T5161" t="s">
        <v>26753</v>
      </c>
      <c r="U5161" t="s">
        <v>27811</v>
      </c>
      <c r="V5161">
        <v>1</v>
      </c>
      <c r="W5161">
        <v>-0.25</v>
      </c>
      <c r="X5161">
        <v>1000000</v>
      </c>
      <c r="Y5161">
        <v>-2549199.226420003</v>
      </c>
    </row>
    <row r="5162" spans="1:25" x14ac:dyDescent="0.15">
      <c r="A5162" s="1">
        <v>5160</v>
      </c>
      <c r="B5162" s="2">
        <v>43980</v>
      </c>
      <c r="C5162" t="s">
        <v>2817</v>
      </c>
      <c r="D5162" t="s">
        <v>1103</v>
      </c>
      <c r="E5162">
        <v>4.58E-2</v>
      </c>
      <c r="F5162">
        <v>7.3899999999999993E-2</v>
      </c>
      <c r="G5162" t="s">
        <v>574</v>
      </c>
      <c r="H5162" t="s">
        <v>1657</v>
      </c>
      <c r="L5162" s="4">
        <f t="shared" si="83"/>
        <v>-71373.999999999985</v>
      </c>
      <c r="M5162">
        <v>10000</v>
      </c>
      <c r="N5162">
        <v>2.8</v>
      </c>
      <c r="O5162" t="s">
        <v>15406</v>
      </c>
      <c r="P5162">
        <v>26</v>
      </c>
      <c r="Q5162" t="s">
        <v>8113</v>
      </c>
      <c r="R5162" t="s">
        <v>14289</v>
      </c>
      <c r="S5162" t="s">
        <v>20578</v>
      </c>
      <c r="T5162" t="s">
        <v>26754</v>
      </c>
      <c r="U5162" t="s">
        <v>27810</v>
      </c>
      <c r="V5162">
        <v>1</v>
      </c>
      <c r="W5162">
        <v>-0.5</v>
      </c>
      <c r="X5162">
        <v>1000000</v>
      </c>
      <c r="Y5162">
        <v>-5094759.9884043261</v>
      </c>
    </row>
    <row r="5163" spans="1:25" x14ac:dyDescent="0.15">
      <c r="A5163" s="1">
        <v>5161</v>
      </c>
      <c r="B5163" s="2">
        <v>43980</v>
      </c>
      <c r="C5163" t="s">
        <v>2818</v>
      </c>
      <c r="D5163" t="s">
        <v>1103</v>
      </c>
      <c r="E5163">
        <v>6.1899999999999997E-2</v>
      </c>
      <c r="F5163">
        <v>2.69E-2</v>
      </c>
      <c r="G5163" t="s">
        <v>182</v>
      </c>
      <c r="H5163" t="s">
        <v>1266</v>
      </c>
      <c r="L5163" s="4">
        <f t="shared" si="83"/>
        <v>100099.99999999999</v>
      </c>
      <c r="M5163">
        <v>10000</v>
      </c>
      <c r="N5163">
        <v>2.8</v>
      </c>
      <c r="O5163" t="s">
        <v>15406</v>
      </c>
      <c r="P5163">
        <v>26</v>
      </c>
      <c r="Q5163" t="s">
        <v>8114</v>
      </c>
      <c r="R5163" t="s">
        <v>14290</v>
      </c>
      <c r="S5163" t="s">
        <v>20579</v>
      </c>
      <c r="T5163" t="s">
        <v>26755</v>
      </c>
      <c r="U5163" t="s">
        <v>27811</v>
      </c>
      <c r="V5163">
        <v>1</v>
      </c>
      <c r="W5163">
        <v>-0.5</v>
      </c>
      <c r="X5163">
        <v>1000000</v>
      </c>
      <c r="Y5163">
        <v>-5094759.9884043261</v>
      </c>
    </row>
    <row r="5164" spans="1:25" x14ac:dyDescent="0.15">
      <c r="A5164" s="1">
        <v>5162</v>
      </c>
      <c r="B5164" s="2">
        <v>43980</v>
      </c>
      <c r="C5164" t="s">
        <v>2827</v>
      </c>
      <c r="D5164" t="s">
        <v>1103</v>
      </c>
      <c r="E5164">
        <v>6.6600000000000006E-2</v>
      </c>
      <c r="F5164">
        <v>9.2999999999999999E-2</v>
      </c>
      <c r="G5164" t="s">
        <v>939</v>
      </c>
      <c r="H5164" t="s">
        <v>1985</v>
      </c>
      <c r="L5164" s="4">
        <f t="shared" si="83"/>
        <v>74711.999999999985</v>
      </c>
      <c r="M5164">
        <v>10000</v>
      </c>
      <c r="N5164">
        <v>2.8</v>
      </c>
      <c r="O5164" t="s">
        <v>15410</v>
      </c>
      <c r="P5164">
        <v>54</v>
      </c>
      <c r="Q5164" t="s">
        <v>8115</v>
      </c>
      <c r="R5164" t="s">
        <v>14291</v>
      </c>
      <c r="S5164" t="s">
        <v>20580</v>
      </c>
      <c r="T5164" t="s">
        <v>26756</v>
      </c>
      <c r="U5164" t="s">
        <v>27810</v>
      </c>
      <c r="V5164">
        <v>1</v>
      </c>
      <c r="W5164">
        <v>-0.5</v>
      </c>
      <c r="X5164">
        <v>1000000</v>
      </c>
      <c r="Y5164">
        <v>-5094759.9884043261</v>
      </c>
    </row>
    <row r="5165" spans="1:25" x14ac:dyDescent="0.15">
      <c r="A5165" s="1">
        <v>5163</v>
      </c>
      <c r="B5165" s="2">
        <v>43980</v>
      </c>
      <c r="C5165" t="s">
        <v>2828</v>
      </c>
      <c r="D5165" t="s">
        <v>1103</v>
      </c>
      <c r="E5165">
        <v>9.0200000000000002E-2</v>
      </c>
      <c r="F5165">
        <v>5.3400000000000003E-2</v>
      </c>
      <c r="G5165" t="s">
        <v>30</v>
      </c>
      <c r="H5165" t="s">
        <v>1114</v>
      </c>
      <c r="L5165" s="4">
        <f t="shared" si="83"/>
        <v>-119968</v>
      </c>
      <c r="M5165">
        <v>10000</v>
      </c>
      <c r="N5165">
        <v>2.8</v>
      </c>
      <c r="O5165" t="s">
        <v>15410</v>
      </c>
      <c r="P5165">
        <v>54</v>
      </c>
      <c r="Q5165" t="s">
        <v>8116</v>
      </c>
      <c r="R5165" t="s">
        <v>14292</v>
      </c>
      <c r="S5165" t="s">
        <v>20581</v>
      </c>
      <c r="T5165" t="s">
        <v>26757</v>
      </c>
      <c r="U5165" t="s">
        <v>27811</v>
      </c>
      <c r="V5165">
        <v>1</v>
      </c>
      <c r="W5165">
        <v>-0.5</v>
      </c>
      <c r="X5165">
        <v>1000000</v>
      </c>
      <c r="Y5165">
        <v>-5094759.9884043261</v>
      </c>
    </row>
    <row r="5166" spans="1:25" x14ac:dyDescent="0.15">
      <c r="A5166" s="1">
        <v>5164</v>
      </c>
      <c r="B5166" s="2">
        <v>43983</v>
      </c>
      <c r="C5166" t="s">
        <v>2821</v>
      </c>
      <c r="D5166" t="s">
        <v>1103</v>
      </c>
      <c r="E5166">
        <v>4.3900000000000002E-2</v>
      </c>
      <c r="F5166">
        <v>4.99E-2</v>
      </c>
      <c r="G5166" t="s">
        <v>273</v>
      </c>
      <c r="H5166" t="s">
        <v>1357</v>
      </c>
      <c r="L5166" s="4">
        <f t="shared" si="83"/>
        <v>-10439.999999999996</v>
      </c>
      <c r="M5166">
        <v>10000</v>
      </c>
      <c r="N5166">
        <v>2.85</v>
      </c>
      <c r="O5166" t="s">
        <v>15406</v>
      </c>
      <c r="P5166">
        <v>23</v>
      </c>
      <c r="Q5166" t="s">
        <v>8117</v>
      </c>
      <c r="R5166" t="s">
        <v>14293</v>
      </c>
      <c r="S5166" t="s">
        <v>20582</v>
      </c>
      <c r="T5166" t="s">
        <v>26758</v>
      </c>
      <c r="U5166" t="s">
        <v>27810</v>
      </c>
      <c r="V5166">
        <v>1</v>
      </c>
      <c r="W5166">
        <v>-0.25</v>
      </c>
      <c r="X5166">
        <v>1000000</v>
      </c>
      <c r="Y5166">
        <v>-2438282.200930058</v>
      </c>
    </row>
    <row r="5167" spans="1:25" x14ac:dyDescent="0.15">
      <c r="A5167" s="1">
        <v>5165</v>
      </c>
      <c r="B5167" s="2">
        <v>43983</v>
      </c>
      <c r="C5167" t="s">
        <v>2822</v>
      </c>
      <c r="D5167" t="s">
        <v>1103</v>
      </c>
      <c r="E5167">
        <v>4.6399999999999997E-2</v>
      </c>
      <c r="F5167">
        <v>3.7600000000000001E-2</v>
      </c>
      <c r="G5167" t="s">
        <v>261</v>
      </c>
      <c r="H5167" t="s">
        <v>1345</v>
      </c>
      <c r="L5167" s="4">
        <f t="shared" si="83"/>
        <v>20503.999999999989</v>
      </c>
      <c r="M5167">
        <v>10000</v>
      </c>
      <c r="N5167">
        <v>2.85</v>
      </c>
      <c r="O5167" t="s">
        <v>15406</v>
      </c>
      <c r="P5167">
        <v>23</v>
      </c>
      <c r="Q5167" t="s">
        <v>8118</v>
      </c>
      <c r="R5167" t="s">
        <v>14294</v>
      </c>
      <c r="S5167" t="s">
        <v>20583</v>
      </c>
      <c r="T5167" t="s">
        <v>26759</v>
      </c>
      <c r="U5167" t="s">
        <v>27811</v>
      </c>
      <c r="V5167">
        <v>1</v>
      </c>
      <c r="W5167">
        <v>-0.25</v>
      </c>
      <c r="X5167">
        <v>1000000</v>
      </c>
      <c r="Y5167">
        <v>-2438282.200930058</v>
      </c>
    </row>
    <row r="5168" spans="1:25" x14ac:dyDescent="0.15">
      <c r="A5168" s="1">
        <v>5166</v>
      </c>
      <c r="B5168" s="2">
        <v>43983</v>
      </c>
      <c r="C5168" t="s">
        <v>2829</v>
      </c>
      <c r="D5168" t="s">
        <v>1103</v>
      </c>
      <c r="E5168">
        <v>6.4000000000000001E-2</v>
      </c>
      <c r="F5168">
        <v>6.7400000000000002E-2</v>
      </c>
      <c r="G5168" t="s">
        <v>608</v>
      </c>
      <c r="H5168" t="s">
        <v>1691</v>
      </c>
      <c r="L5168" s="4">
        <f t="shared" si="83"/>
        <v>7582.0000000000009</v>
      </c>
      <c r="M5168">
        <v>10000</v>
      </c>
      <c r="N5168">
        <v>2.85</v>
      </c>
      <c r="O5168" t="s">
        <v>15410</v>
      </c>
      <c r="P5168">
        <v>51</v>
      </c>
      <c r="Q5168" t="s">
        <v>8119</v>
      </c>
      <c r="R5168" t="s">
        <v>14295</v>
      </c>
      <c r="S5168" t="s">
        <v>20584</v>
      </c>
      <c r="T5168" t="s">
        <v>26760</v>
      </c>
      <c r="U5168" t="s">
        <v>27810</v>
      </c>
      <c r="V5168">
        <v>1</v>
      </c>
      <c r="W5168">
        <v>-0.25</v>
      </c>
      <c r="X5168">
        <v>1000000</v>
      </c>
      <c r="Y5168">
        <v>-2438282.200930058</v>
      </c>
    </row>
    <row r="5169" spans="1:25" x14ac:dyDescent="0.15">
      <c r="A5169" s="1">
        <v>5167</v>
      </c>
      <c r="B5169" s="2">
        <v>43983</v>
      </c>
      <c r="C5169" t="s">
        <v>2830</v>
      </c>
      <c r="D5169" t="s">
        <v>1103</v>
      </c>
      <c r="E5169">
        <v>7.51E-2</v>
      </c>
      <c r="F5169">
        <v>6.83E-2</v>
      </c>
      <c r="G5169" t="s">
        <v>705</v>
      </c>
      <c r="H5169" t="s">
        <v>1788</v>
      </c>
      <c r="L5169" s="4">
        <f t="shared" si="83"/>
        <v>-19516</v>
      </c>
      <c r="M5169">
        <v>10000</v>
      </c>
      <c r="N5169">
        <v>2.85</v>
      </c>
      <c r="O5169" t="s">
        <v>15410</v>
      </c>
      <c r="P5169">
        <v>51</v>
      </c>
      <c r="Q5169" t="s">
        <v>8120</v>
      </c>
      <c r="R5169" t="s">
        <v>14296</v>
      </c>
      <c r="S5169" t="s">
        <v>20585</v>
      </c>
      <c r="T5169" t="s">
        <v>26761</v>
      </c>
      <c r="U5169" t="s">
        <v>27811</v>
      </c>
      <c r="V5169">
        <v>1</v>
      </c>
      <c r="W5169">
        <v>-0.25</v>
      </c>
      <c r="X5169">
        <v>1000000</v>
      </c>
      <c r="Y5169">
        <v>-2438282.200930058</v>
      </c>
    </row>
    <row r="5170" spans="1:25" x14ac:dyDescent="0.15">
      <c r="A5170" s="1">
        <v>5168</v>
      </c>
      <c r="B5170" s="2">
        <v>43984</v>
      </c>
      <c r="C5170" t="s">
        <v>2821</v>
      </c>
      <c r="D5170" t="s">
        <v>1103</v>
      </c>
      <c r="E5170">
        <v>4.99E-2</v>
      </c>
      <c r="F5170">
        <v>5.5800000000000002E-2</v>
      </c>
      <c r="G5170" t="s">
        <v>114</v>
      </c>
      <c r="H5170" t="s">
        <v>1198</v>
      </c>
      <c r="L5170" s="4">
        <f t="shared" si="83"/>
        <v>-8909.0000000000036</v>
      </c>
      <c r="M5170">
        <v>10000</v>
      </c>
      <c r="N5170">
        <v>2.85</v>
      </c>
      <c r="O5170" t="s">
        <v>15406</v>
      </c>
      <c r="P5170">
        <v>22</v>
      </c>
      <c r="Q5170" t="s">
        <v>8121</v>
      </c>
      <c r="R5170" t="s">
        <v>14297</v>
      </c>
      <c r="S5170" t="s">
        <v>20586</v>
      </c>
      <c r="T5170" t="s">
        <v>26762</v>
      </c>
      <c r="U5170" t="s">
        <v>27810</v>
      </c>
      <c r="V5170">
        <v>1</v>
      </c>
      <c r="W5170">
        <v>-0.25</v>
      </c>
      <c r="X5170">
        <v>1000000</v>
      </c>
      <c r="Y5170">
        <v>-2412940.7945162542</v>
      </c>
    </row>
    <row r="5171" spans="1:25" x14ac:dyDescent="0.15">
      <c r="A5171" s="1">
        <v>5169</v>
      </c>
      <c r="B5171" s="2">
        <v>43984</v>
      </c>
      <c r="C5171" t="s">
        <v>2822</v>
      </c>
      <c r="D5171" t="s">
        <v>1103</v>
      </c>
      <c r="E5171">
        <v>3.7600000000000001E-2</v>
      </c>
      <c r="F5171">
        <v>3.5099999999999999E-2</v>
      </c>
      <c r="G5171" t="s">
        <v>855</v>
      </c>
      <c r="H5171" t="s">
        <v>1905</v>
      </c>
      <c r="L5171" s="4">
        <f t="shared" si="83"/>
        <v>6475.0000000000055</v>
      </c>
      <c r="M5171">
        <v>10000</v>
      </c>
      <c r="N5171">
        <v>2.85</v>
      </c>
      <c r="O5171" t="s">
        <v>15406</v>
      </c>
      <c r="P5171">
        <v>22</v>
      </c>
      <c r="Q5171" t="s">
        <v>8122</v>
      </c>
      <c r="R5171" t="s">
        <v>14298</v>
      </c>
      <c r="S5171" t="s">
        <v>20587</v>
      </c>
      <c r="T5171" t="s">
        <v>26763</v>
      </c>
      <c r="U5171" t="s">
        <v>27811</v>
      </c>
      <c r="V5171">
        <v>1</v>
      </c>
      <c r="W5171">
        <v>-0.25</v>
      </c>
      <c r="X5171">
        <v>1000000</v>
      </c>
      <c r="Y5171">
        <v>-2412940.7945162542</v>
      </c>
    </row>
    <row r="5172" spans="1:25" x14ac:dyDescent="0.15">
      <c r="A5172" s="1">
        <v>5170</v>
      </c>
      <c r="B5172" s="2">
        <v>43984</v>
      </c>
      <c r="C5172" t="s">
        <v>2829</v>
      </c>
      <c r="D5172" t="s">
        <v>1103</v>
      </c>
      <c r="E5172">
        <v>6.7400000000000002E-2</v>
      </c>
      <c r="F5172">
        <v>7.5399999999999995E-2</v>
      </c>
      <c r="G5172" t="s">
        <v>39</v>
      </c>
      <c r="H5172" t="s">
        <v>1123</v>
      </c>
      <c r="L5172" s="4">
        <f t="shared" si="83"/>
        <v>16159.999999999985</v>
      </c>
      <c r="M5172">
        <v>10000</v>
      </c>
      <c r="N5172">
        <v>2.85</v>
      </c>
      <c r="O5172" t="s">
        <v>15410</v>
      </c>
      <c r="P5172">
        <v>50</v>
      </c>
      <c r="Q5172" t="s">
        <v>8123</v>
      </c>
      <c r="R5172" t="s">
        <v>14299</v>
      </c>
      <c r="S5172" t="s">
        <v>20588</v>
      </c>
      <c r="T5172" t="s">
        <v>26764</v>
      </c>
      <c r="U5172" t="s">
        <v>27810</v>
      </c>
      <c r="V5172">
        <v>1</v>
      </c>
      <c r="W5172">
        <v>-0.25</v>
      </c>
      <c r="X5172">
        <v>1000000</v>
      </c>
      <c r="Y5172">
        <v>-2412940.7945162542</v>
      </c>
    </row>
    <row r="5173" spans="1:25" x14ac:dyDescent="0.15">
      <c r="A5173" s="1">
        <v>5171</v>
      </c>
      <c r="B5173" s="2">
        <v>43984</v>
      </c>
      <c r="C5173" t="s">
        <v>2830</v>
      </c>
      <c r="D5173" t="s">
        <v>1103</v>
      </c>
      <c r="E5173">
        <v>6.83E-2</v>
      </c>
      <c r="F5173">
        <v>6.4000000000000001E-2</v>
      </c>
      <c r="G5173" t="s">
        <v>782</v>
      </c>
      <c r="H5173" t="s">
        <v>1865</v>
      </c>
      <c r="L5173" s="4">
        <f t="shared" si="83"/>
        <v>-13200.999999999995</v>
      </c>
      <c r="M5173">
        <v>10000</v>
      </c>
      <c r="N5173">
        <v>2.85</v>
      </c>
      <c r="O5173" t="s">
        <v>15410</v>
      </c>
      <c r="P5173">
        <v>50</v>
      </c>
      <c r="Q5173" t="s">
        <v>8124</v>
      </c>
      <c r="R5173" t="s">
        <v>14300</v>
      </c>
      <c r="S5173" t="s">
        <v>20589</v>
      </c>
      <c r="T5173" t="s">
        <v>26765</v>
      </c>
      <c r="U5173" t="s">
        <v>27811</v>
      </c>
      <c r="V5173">
        <v>1</v>
      </c>
      <c r="W5173">
        <v>-0.25</v>
      </c>
      <c r="X5173">
        <v>1000000</v>
      </c>
      <c r="Y5173">
        <v>-2412940.7945162542</v>
      </c>
    </row>
    <row r="5174" spans="1:25" x14ac:dyDescent="0.15">
      <c r="A5174" s="1">
        <v>5172</v>
      </c>
      <c r="B5174" s="2">
        <v>43985</v>
      </c>
      <c r="C5174" t="s">
        <v>2821</v>
      </c>
      <c r="D5174" t="s">
        <v>1103</v>
      </c>
      <c r="E5174">
        <v>5.5800000000000002E-2</v>
      </c>
      <c r="F5174">
        <v>5.33E-2</v>
      </c>
      <c r="G5174" t="s">
        <v>177</v>
      </c>
      <c r="H5174" t="s">
        <v>1261</v>
      </c>
      <c r="L5174" s="4">
        <f t="shared" si="83"/>
        <v>3475.0000000000032</v>
      </c>
      <c r="M5174">
        <v>10000</v>
      </c>
      <c r="N5174">
        <v>2.85</v>
      </c>
      <c r="O5174" t="s">
        <v>15406</v>
      </c>
      <c r="P5174">
        <v>21</v>
      </c>
      <c r="Q5174" t="s">
        <v>8125</v>
      </c>
      <c r="R5174" t="s">
        <v>14301</v>
      </c>
      <c r="S5174" t="s">
        <v>20590</v>
      </c>
      <c r="T5174" t="s">
        <v>26766</v>
      </c>
      <c r="U5174" t="s">
        <v>27810</v>
      </c>
      <c r="V5174">
        <v>1</v>
      </c>
      <c r="W5174">
        <v>-0.25</v>
      </c>
      <c r="X5174">
        <v>1000000</v>
      </c>
      <c r="Y5174">
        <v>-2404581.400851415</v>
      </c>
    </row>
    <row r="5175" spans="1:25" x14ac:dyDescent="0.15">
      <c r="A5175" s="1">
        <v>5173</v>
      </c>
      <c r="B5175" s="2">
        <v>43985</v>
      </c>
      <c r="C5175" t="s">
        <v>2822</v>
      </c>
      <c r="D5175" t="s">
        <v>1103</v>
      </c>
      <c r="E5175">
        <v>3.5099999999999999E-2</v>
      </c>
      <c r="F5175">
        <v>3.6999999999999998E-2</v>
      </c>
      <c r="G5175" t="s">
        <v>313</v>
      </c>
      <c r="H5175" t="s">
        <v>1397</v>
      </c>
      <c r="L5175" s="4">
        <f t="shared" si="83"/>
        <v>-5053.9999999999973</v>
      </c>
      <c r="M5175">
        <v>10000</v>
      </c>
      <c r="N5175">
        <v>2.85</v>
      </c>
      <c r="O5175" t="s">
        <v>15406</v>
      </c>
      <c r="P5175">
        <v>21</v>
      </c>
      <c r="Q5175" t="s">
        <v>8126</v>
      </c>
      <c r="R5175" t="s">
        <v>14302</v>
      </c>
      <c r="S5175" t="s">
        <v>20591</v>
      </c>
      <c r="T5175" t="s">
        <v>26767</v>
      </c>
      <c r="U5175" t="s">
        <v>27811</v>
      </c>
      <c r="V5175">
        <v>1</v>
      </c>
      <c r="W5175">
        <v>-0.25</v>
      </c>
      <c r="X5175">
        <v>1000000</v>
      </c>
      <c r="Y5175">
        <v>-2404581.400851415</v>
      </c>
    </row>
    <row r="5176" spans="1:25" x14ac:dyDescent="0.15">
      <c r="A5176" s="1">
        <v>5174</v>
      </c>
      <c r="B5176" s="2">
        <v>43985</v>
      </c>
      <c r="C5176" t="s">
        <v>2829</v>
      </c>
      <c r="D5176" t="s">
        <v>1103</v>
      </c>
      <c r="E5176">
        <v>7.5399999999999995E-2</v>
      </c>
      <c r="F5176">
        <v>7.1900000000000006E-2</v>
      </c>
      <c r="G5176" t="s">
        <v>798</v>
      </c>
      <c r="H5176" t="s">
        <v>1881</v>
      </c>
      <c r="L5176" s="4">
        <f t="shared" si="83"/>
        <v>-6719.9999999999791</v>
      </c>
      <c r="M5176">
        <v>10000</v>
      </c>
      <c r="N5176">
        <v>2.85</v>
      </c>
      <c r="O5176" t="s">
        <v>15410</v>
      </c>
      <c r="P5176">
        <v>49</v>
      </c>
      <c r="Q5176" t="s">
        <v>8127</v>
      </c>
      <c r="R5176" t="s">
        <v>14303</v>
      </c>
      <c r="S5176" t="s">
        <v>20592</v>
      </c>
      <c r="T5176" t="s">
        <v>26768</v>
      </c>
      <c r="U5176" t="s">
        <v>27810</v>
      </c>
      <c r="V5176">
        <v>1</v>
      </c>
      <c r="W5176">
        <v>-0.25</v>
      </c>
      <c r="X5176">
        <v>1000000</v>
      </c>
      <c r="Y5176">
        <v>-2404581.400851415</v>
      </c>
    </row>
    <row r="5177" spans="1:25" x14ac:dyDescent="0.15">
      <c r="A5177" s="1">
        <v>5175</v>
      </c>
      <c r="B5177" s="2">
        <v>43985</v>
      </c>
      <c r="C5177" t="s">
        <v>2830</v>
      </c>
      <c r="D5177" t="s">
        <v>1103</v>
      </c>
      <c r="E5177">
        <v>6.4000000000000001E-2</v>
      </c>
      <c r="F5177">
        <v>6.5299999999999997E-2</v>
      </c>
      <c r="G5177" t="s">
        <v>397</v>
      </c>
      <c r="H5177" t="s">
        <v>1481</v>
      </c>
      <c r="L5177" s="4">
        <f t="shared" si="83"/>
        <v>4068.9999999999864</v>
      </c>
      <c r="M5177">
        <v>10000</v>
      </c>
      <c r="N5177">
        <v>2.85</v>
      </c>
      <c r="O5177" t="s">
        <v>15410</v>
      </c>
      <c r="P5177">
        <v>49</v>
      </c>
      <c r="Q5177" t="s">
        <v>8128</v>
      </c>
      <c r="R5177" t="s">
        <v>14304</v>
      </c>
      <c r="S5177" t="s">
        <v>20593</v>
      </c>
      <c r="T5177" t="s">
        <v>26769</v>
      </c>
      <c r="U5177" t="s">
        <v>27811</v>
      </c>
      <c r="V5177">
        <v>1</v>
      </c>
      <c r="W5177">
        <v>-0.25</v>
      </c>
      <c r="X5177">
        <v>1000000</v>
      </c>
      <c r="Y5177">
        <v>-2404581.400851415</v>
      </c>
    </row>
    <row r="5178" spans="1:25" x14ac:dyDescent="0.15">
      <c r="A5178" s="1">
        <v>5176</v>
      </c>
      <c r="B5178" s="2">
        <v>43986</v>
      </c>
      <c r="C5178" t="s">
        <v>2821</v>
      </c>
      <c r="D5178" t="s">
        <v>1103</v>
      </c>
      <c r="E5178">
        <v>5.33E-2</v>
      </c>
      <c r="F5178">
        <v>6.1499999999999999E-2</v>
      </c>
      <c r="G5178" t="s">
        <v>280</v>
      </c>
      <c r="H5178" t="s">
        <v>1364</v>
      </c>
      <c r="L5178" s="4">
        <f t="shared" si="83"/>
        <v>-11561.999999999998</v>
      </c>
      <c r="M5178">
        <v>10000</v>
      </c>
      <c r="N5178">
        <v>2.85</v>
      </c>
      <c r="O5178" t="s">
        <v>15406</v>
      </c>
      <c r="P5178">
        <v>20</v>
      </c>
      <c r="Q5178" t="s">
        <v>8129</v>
      </c>
      <c r="R5178" t="s">
        <v>14305</v>
      </c>
      <c r="S5178" t="s">
        <v>20594</v>
      </c>
      <c r="T5178" t="s">
        <v>26770</v>
      </c>
      <c r="U5178" t="s">
        <v>27810</v>
      </c>
      <c r="V5178">
        <v>1</v>
      </c>
      <c r="W5178">
        <v>-0.25</v>
      </c>
      <c r="X5178">
        <v>1000000</v>
      </c>
      <c r="Y5178">
        <v>-2414617.903619078</v>
      </c>
    </row>
    <row r="5179" spans="1:25" x14ac:dyDescent="0.15">
      <c r="A5179" s="1">
        <v>5177</v>
      </c>
      <c r="B5179" s="2">
        <v>43986</v>
      </c>
      <c r="C5179" t="s">
        <v>2822</v>
      </c>
      <c r="D5179" t="s">
        <v>1103</v>
      </c>
      <c r="E5179">
        <v>3.6999999999999998E-2</v>
      </c>
      <c r="F5179">
        <v>2.7E-2</v>
      </c>
      <c r="G5179" t="s">
        <v>40</v>
      </c>
      <c r="H5179" t="s">
        <v>1124</v>
      </c>
      <c r="L5179" s="4">
        <f t="shared" si="83"/>
        <v>24499.999999999996</v>
      </c>
      <c r="M5179">
        <v>10000</v>
      </c>
      <c r="N5179">
        <v>2.85</v>
      </c>
      <c r="O5179" t="s">
        <v>15406</v>
      </c>
      <c r="P5179">
        <v>20</v>
      </c>
      <c r="Q5179" t="s">
        <v>8130</v>
      </c>
      <c r="R5179" t="s">
        <v>14306</v>
      </c>
      <c r="S5179" t="s">
        <v>20595</v>
      </c>
      <c r="T5179" t="s">
        <v>26771</v>
      </c>
      <c r="U5179" t="s">
        <v>27811</v>
      </c>
      <c r="V5179">
        <v>1</v>
      </c>
      <c r="W5179">
        <v>-0.25</v>
      </c>
      <c r="X5179">
        <v>1000000</v>
      </c>
      <c r="Y5179">
        <v>-2414617.903619078</v>
      </c>
    </row>
    <row r="5180" spans="1:25" x14ac:dyDescent="0.15">
      <c r="A5180" s="1">
        <v>5178</v>
      </c>
      <c r="B5180" s="2">
        <v>43986</v>
      </c>
      <c r="C5180" t="s">
        <v>2829</v>
      </c>
      <c r="D5180" t="s">
        <v>1103</v>
      </c>
      <c r="E5180">
        <v>7.1900000000000006E-2</v>
      </c>
      <c r="F5180">
        <v>7.9799999999999996E-2</v>
      </c>
      <c r="G5180" t="s">
        <v>546</v>
      </c>
      <c r="H5180" t="s">
        <v>1629</v>
      </c>
      <c r="L5180" s="4">
        <f t="shared" si="83"/>
        <v>15325.999999999982</v>
      </c>
      <c r="M5180">
        <v>10000</v>
      </c>
      <c r="N5180">
        <v>2.85</v>
      </c>
      <c r="O5180" t="s">
        <v>15410</v>
      </c>
      <c r="P5180">
        <v>48</v>
      </c>
      <c r="Q5180" t="s">
        <v>8131</v>
      </c>
      <c r="R5180" t="s">
        <v>14307</v>
      </c>
      <c r="S5180" t="s">
        <v>20596</v>
      </c>
      <c r="T5180" t="s">
        <v>26772</v>
      </c>
      <c r="U5180" t="s">
        <v>27810</v>
      </c>
      <c r="V5180">
        <v>1</v>
      </c>
      <c r="W5180">
        <v>-0.25</v>
      </c>
      <c r="X5180">
        <v>1000000</v>
      </c>
      <c r="Y5180">
        <v>-2414617.903619078</v>
      </c>
    </row>
    <row r="5181" spans="1:25" x14ac:dyDescent="0.15">
      <c r="A5181" s="1">
        <v>5179</v>
      </c>
      <c r="B5181" s="2">
        <v>43986</v>
      </c>
      <c r="C5181" t="s">
        <v>2830</v>
      </c>
      <c r="D5181" t="s">
        <v>1103</v>
      </c>
      <c r="E5181">
        <v>6.5299999999999997E-2</v>
      </c>
      <c r="F5181">
        <v>5.6000000000000001E-2</v>
      </c>
      <c r="G5181" t="s">
        <v>695</v>
      </c>
      <c r="H5181" t="s">
        <v>1778</v>
      </c>
      <c r="L5181" s="4">
        <f t="shared" si="83"/>
        <v>-27713.999999999989</v>
      </c>
      <c r="M5181">
        <v>10000</v>
      </c>
      <c r="N5181">
        <v>2.85</v>
      </c>
      <c r="O5181" t="s">
        <v>15410</v>
      </c>
      <c r="P5181">
        <v>48</v>
      </c>
      <c r="Q5181" t="s">
        <v>8132</v>
      </c>
      <c r="R5181" t="s">
        <v>14308</v>
      </c>
      <c r="S5181" t="s">
        <v>20597</v>
      </c>
      <c r="T5181" t="s">
        <v>26773</v>
      </c>
      <c r="U5181" t="s">
        <v>27811</v>
      </c>
      <c r="V5181">
        <v>1</v>
      </c>
      <c r="W5181">
        <v>-0.25</v>
      </c>
      <c r="X5181">
        <v>1000000</v>
      </c>
      <c r="Y5181">
        <v>-2414617.903619078</v>
      </c>
    </row>
    <row r="5182" spans="1:25" x14ac:dyDescent="0.15">
      <c r="A5182" s="1">
        <v>5180</v>
      </c>
      <c r="B5182" s="2">
        <v>43987</v>
      </c>
      <c r="C5182" t="s">
        <v>2821</v>
      </c>
      <c r="D5182" t="s">
        <v>1103</v>
      </c>
      <c r="E5182">
        <v>6.1499999999999999E-2</v>
      </c>
      <c r="F5182">
        <v>6.4699999999999994E-2</v>
      </c>
      <c r="G5182" t="s">
        <v>100</v>
      </c>
      <c r="H5182" t="s">
        <v>1184</v>
      </c>
      <c r="L5182" s="4">
        <f t="shared" si="83"/>
        <v>-3903.9999999999932</v>
      </c>
      <c r="M5182">
        <v>10000</v>
      </c>
      <c r="N5182">
        <v>2.85</v>
      </c>
      <c r="O5182" t="s">
        <v>15406</v>
      </c>
      <c r="P5182">
        <v>19</v>
      </c>
      <c r="Q5182" t="s">
        <v>8133</v>
      </c>
      <c r="R5182" t="s">
        <v>14309</v>
      </c>
      <c r="S5182" t="s">
        <v>20598</v>
      </c>
      <c r="T5182" t="s">
        <v>26774</v>
      </c>
      <c r="U5182" t="s">
        <v>27810</v>
      </c>
      <c r="V5182">
        <v>1</v>
      </c>
      <c r="W5182">
        <v>-0.25</v>
      </c>
      <c r="X5182">
        <v>1000000</v>
      </c>
      <c r="Y5182">
        <v>-2391296.4461508729</v>
      </c>
    </row>
    <row r="5183" spans="1:25" x14ac:dyDescent="0.15">
      <c r="A5183" s="1">
        <v>5181</v>
      </c>
      <c r="B5183" s="2">
        <v>43987</v>
      </c>
      <c r="C5183" t="s">
        <v>2822</v>
      </c>
      <c r="D5183" t="s">
        <v>1103</v>
      </c>
      <c r="E5183">
        <v>2.7E-2</v>
      </c>
      <c r="F5183">
        <v>2.35E-2</v>
      </c>
      <c r="G5183" t="s">
        <v>49</v>
      </c>
      <c r="H5183" t="s">
        <v>1133</v>
      </c>
      <c r="L5183" s="4">
        <f t="shared" si="83"/>
        <v>9694.9999999999982</v>
      </c>
      <c r="M5183">
        <v>10000</v>
      </c>
      <c r="N5183">
        <v>2.85</v>
      </c>
      <c r="O5183" t="s">
        <v>15406</v>
      </c>
      <c r="P5183">
        <v>19</v>
      </c>
      <c r="Q5183" t="s">
        <v>8134</v>
      </c>
      <c r="R5183" t="s">
        <v>14310</v>
      </c>
      <c r="S5183" t="s">
        <v>20599</v>
      </c>
      <c r="T5183" t="s">
        <v>26775</v>
      </c>
      <c r="U5183" t="s">
        <v>27811</v>
      </c>
      <c r="V5183">
        <v>1</v>
      </c>
      <c r="W5183">
        <v>-0.25</v>
      </c>
      <c r="X5183">
        <v>1000000</v>
      </c>
      <c r="Y5183">
        <v>-2391296.4461508729</v>
      </c>
    </row>
    <row r="5184" spans="1:25" x14ac:dyDescent="0.15">
      <c r="A5184" s="1">
        <v>5182</v>
      </c>
      <c r="B5184" s="2">
        <v>43987</v>
      </c>
      <c r="C5184" t="s">
        <v>2829</v>
      </c>
      <c r="D5184" t="s">
        <v>1103</v>
      </c>
      <c r="E5184">
        <v>7.9799999999999996E-2</v>
      </c>
      <c r="F5184">
        <v>7.9100000000000004E-2</v>
      </c>
      <c r="G5184" t="s">
        <v>734</v>
      </c>
      <c r="H5184" t="s">
        <v>1817</v>
      </c>
      <c r="L5184" s="4">
        <f t="shared" si="83"/>
        <v>-1238.9999999999864</v>
      </c>
      <c r="M5184">
        <v>10000</v>
      </c>
      <c r="N5184">
        <v>2.85</v>
      </c>
      <c r="O5184" t="s">
        <v>15410</v>
      </c>
      <c r="P5184">
        <v>47</v>
      </c>
      <c r="Q5184" t="s">
        <v>8135</v>
      </c>
      <c r="R5184" t="s">
        <v>14311</v>
      </c>
      <c r="S5184" t="s">
        <v>20600</v>
      </c>
      <c r="T5184" t="s">
        <v>26776</v>
      </c>
      <c r="U5184" t="s">
        <v>27810</v>
      </c>
      <c r="V5184">
        <v>1</v>
      </c>
      <c r="W5184">
        <v>-0.25</v>
      </c>
      <c r="X5184">
        <v>1000000</v>
      </c>
      <c r="Y5184">
        <v>-2391296.4461508729</v>
      </c>
    </row>
    <row r="5185" spans="1:25" x14ac:dyDescent="0.15">
      <c r="A5185" s="1">
        <v>5183</v>
      </c>
      <c r="B5185" s="2">
        <v>43987</v>
      </c>
      <c r="C5185" t="s">
        <v>2830</v>
      </c>
      <c r="D5185" t="s">
        <v>1103</v>
      </c>
      <c r="E5185">
        <v>5.6000000000000001E-2</v>
      </c>
      <c r="F5185">
        <v>5.0900000000000001E-2</v>
      </c>
      <c r="G5185" t="s">
        <v>383</v>
      </c>
      <c r="H5185" t="s">
        <v>1467</v>
      </c>
      <c r="L5185" s="4">
        <f t="shared" si="83"/>
        <v>-16320.000000000002</v>
      </c>
      <c r="M5185">
        <v>10000</v>
      </c>
      <c r="N5185">
        <v>2.85</v>
      </c>
      <c r="O5185" t="s">
        <v>15410</v>
      </c>
      <c r="P5185">
        <v>47</v>
      </c>
      <c r="Q5185" t="s">
        <v>8136</v>
      </c>
      <c r="R5185" t="s">
        <v>14312</v>
      </c>
      <c r="S5185" t="s">
        <v>20601</v>
      </c>
      <c r="T5185" t="s">
        <v>26777</v>
      </c>
      <c r="U5185" t="s">
        <v>27811</v>
      </c>
      <c r="V5185">
        <v>1</v>
      </c>
      <c r="W5185">
        <v>-0.25</v>
      </c>
      <c r="X5185">
        <v>1000000</v>
      </c>
      <c r="Y5185">
        <v>-2391296.4461508729</v>
      </c>
    </row>
    <row r="5186" spans="1:25" x14ac:dyDescent="0.15">
      <c r="A5186" s="1">
        <v>5184</v>
      </c>
      <c r="B5186" s="2">
        <v>43990</v>
      </c>
      <c r="C5186" t="s">
        <v>2789</v>
      </c>
      <c r="D5186" t="s">
        <v>1103</v>
      </c>
      <c r="E5186">
        <v>3.4000000000000002E-2</v>
      </c>
      <c r="F5186">
        <v>4.2900000000000001E-2</v>
      </c>
      <c r="G5186" t="s">
        <v>169</v>
      </c>
      <c r="H5186" t="s">
        <v>1253</v>
      </c>
      <c r="L5186" s="4">
        <f t="shared" si="83"/>
        <v>-16108.999999999996</v>
      </c>
      <c r="M5186">
        <v>10000</v>
      </c>
      <c r="N5186">
        <v>2.9</v>
      </c>
      <c r="O5186" t="s">
        <v>15406</v>
      </c>
      <c r="P5186">
        <v>16</v>
      </c>
      <c r="Q5186" t="s">
        <v>8137</v>
      </c>
      <c r="R5186" t="s">
        <v>14313</v>
      </c>
      <c r="S5186" t="s">
        <v>20602</v>
      </c>
      <c r="T5186" t="s">
        <v>26778</v>
      </c>
      <c r="U5186" t="s">
        <v>27810</v>
      </c>
      <c r="V5186">
        <v>1</v>
      </c>
      <c r="W5186">
        <v>-0.5</v>
      </c>
      <c r="X5186">
        <v>1000000</v>
      </c>
      <c r="Y5186">
        <v>-4739884.0505864136</v>
      </c>
    </row>
    <row r="5187" spans="1:25" x14ac:dyDescent="0.15">
      <c r="A5187" s="1">
        <v>5185</v>
      </c>
      <c r="B5187" s="2">
        <v>43990</v>
      </c>
      <c r="C5187" t="s">
        <v>2790</v>
      </c>
      <c r="D5187" t="s">
        <v>1103</v>
      </c>
      <c r="E5187">
        <v>4.3400000000000001E-2</v>
      </c>
      <c r="F5187">
        <v>3.3000000000000002E-2</v>
      </c>
      <c r="G5187" t="s">
        <v>896</v>
      </c>
      <c r="H5187" t="s">
        <v>1946</v>
      </c>
      <c r="L5187" s="4">
        <f t="shared" ref="L5187:L5250" si="84">(F5187-E5187)*G5187</f>
        <v>22256</v>
      </c>
      <c r="M5187">
        <v>10000</v>
      </c>
      <c r="N5187">
        <v>2.9</v>
      </c>
      <c r="O5187" t="s">
        <v>15406</v>
      </c>
      <c r="P5187">
        <v>16</v>
      </c>
      <c r="Q5187" t="s">
        <v>8138</v>
      </c>
      <c r="R5187" t="s">
        <v>14314</v>
      </c>
      <c r="S5187" t="s">
        <v>20603</v>
      </c>
      <c r="T5187" t="s">
        <v>26779</v>
      </c>
      <c r="U5187" t="s">
        <v>27811</v>
      </c>
      <c r="V5187">
        <v>1</v>
      </c>
      <c r="W5187">
        <v>-0.5</v>
      </c>
      <c r="X5187">
        <v>1000000</v>
      </c>
      <c r="Y5187">
        <v>-4739884.0505864136</v>
      </c>
    </row>
    <row r="5188" spans="1:25" x14ac:dyDescent="0.15">
      <c r="A5188" s="1">
        <v>5186</v>
      </c>
      <c r="B5188" s="2">
        <v>43990</v>
      </c>
      <c r="C5188" t="s">
        <v>2831</v>
      </c>
      <c r="D5188" t="s">
        <v>1103</v>
      </c>
      <c r="E5188">
        <v>5.3800000000000001E-2</v>
      </c>
      <c r="F5188">
        <v>6.5299999999999997E-2</v>
      </c>
      <c r="G5188" t="s">
        <v>608</v>
      </c>
      <c r="H5188" t="s">
        <v>1691</v>
      </c>
      <c r="L5188" s="4">
        <f t="shared" si="84"/>
        <v>25644.999999999993</v>
      </c>
      <c r="M5188">
        <v>10000</v>
      </c>
      <c r="N5188">
        <v>2.9</v>
      </c>
      <c r="O5188" t="s">
        <v>15410</v>
      </c>
      <c r="P5188">
        <v>44</v>
      </c>
      <c r="Q5188" t="s">
        <v>8139</v>
      </c>
      <c r="R5188" t="s">
        <v>14315</v>
      </c>
      <c r="S5188" t="s">
        <v>20604</v>
      </c>
      <c r="T5188" t="s">
        <v>26780</v>
      </c>
      <c r="U5188" t="s">
        <v>27810</v>
      </c>
      <c r="V5188">
        <v>1</v>
      </c>
      <c r="W5188">
        <v>-0.5</v>
      </c>
      <c r="X5188">
        <v>1000000</v>
      </c>
      <c r="Y5188">
        <v>-4739884.0505864136</v>
      </c>
    </row>
    <row r="5189" spans="1:25" x14ac:dyDescent="0.15">
      <c r="A5189" s="1">
        <v>5187</v>
      </c>
      <c r="B5189" s="2">
        <v>43990</v>
      </c>
      <c r="C5189" t="s">
        <v>2832</v>
      </c>
      <c r="D5189" t="s">
        <v>1103</v>
      </c>
      <c r="E5189">
        <v>7.5200000000000003E-2</v>
      </c>
      <c r="F5189">
        <v>6.4399999999999999E-2</v>
      </c>
      <c r="G5189" t="s">
        <v>763</v>
      </c>
      <c r="H5189" t="s">
        <v>1846</v>
      </c>
      <c r="L5189" s="4">
        <f t="shared" si="84"/>
        <v>-28728.000000000011</v>
      </c>
      <c r="M5189">
        <v>10000</v>
      </c>
      <c r="N5189">
        <v>2.9</v>
      </c>
      <c r="O5189" t="s">
        <v>15410</v>
      </c>
      <c r="P5189">
        <v>44</v>
      </c>
      <c r="Q5189" t="s">
        <v>8140</v>
      </c>
      <c r="R5189" t="s">
        <v>14316</v>
      </c>
      <c r="S5189" t="s">
        <v>20605</v>
      </c>
      <c r="T5189" t="s">
        <v>26781</v>
      </c>
      <c r="U5189" t="s">
        <v>27811</v>
      </c>
      <c r="V5189">
        <v>1</v>
      </c>
      <c r="W5189">
        <v>-0.5</v>
      </c>
      <c r="X5189">
        <v>1000000</v>
      </c>
      <c r="Y5189">
        <v>-4739884.0505864136</v>
      </c>
    </row>
    <row r="5190" spans="1:25" x14ac:dyDescent="0.15">
      <c r="A5190" s="1">
        <v>5188</v>
      </c>
      <c r="B5190" s="2">
        <v>43991</v>
      </c>
      <c r="C5190" t="s">
        <v>2789</v>
      </c>
      <c r="D5190" t="s">
        <v>1103</v>
      </c>
      <c r="E5190">
        <v>4.2900000000000001E-2</v>
      </c>
      <c r="F5190">
        <v>3.5900000000000001E-2</v>
      </c>
      <c r="G5190" t="s">
        <v>472</v>
      </c>
      <c r="H5190" t="s">
        <v>1555</v>
      </c>
      <c r="L5190" s="4">
        <f t="shared" si="84"/>
        <v>10359.999999999998</v>
      </c>
      <c r="M5190">
        <v>10000</v>
      </c>
      <c r="N5190">
        <v>2.9</v>
      </c>
      <c r="O5190" t="s">
        <v>15406</v>
      </c>
      <c r="P5190">
        <v>15</v>
      </c>
      <c r="Q5190" t="s">
        <v>8141</v>
      </c>
      <c r="R5190" t="s">
        <v>14317</v>
      </c>
      <c r="S5190" t="s">
        <v>20606</v>
      </c>
      <c r="T5190" t="s">
        <v>26782</v>
      </c>
      <c r="U5190" t="s">
        <v>27810</v>
      </c>
      <c r="V5190">
        <v>1</v>
      </c>
      <c r="W5190">
        <v>-0.5</v>
      </c>
      <c r="X5190">
        <v>1000000</v>
      </c>
      <c r="Y5190">
        <v>-4681686.8445418961</v>
      </c>
    </row>
    <row r="5191" spans="1:25" x14ac:dyDescent="0.15">
      <c r="A5191" s="1">
        <v>5189</v>
      </c>
      <c r="B5191" s="2">
        <v>43991</v>
      </c>
      <c r="C5191" t="s">
        <v>2790</v>
      </c>
      <c r="D5191" t="s">
        <v>1103</v>
      </c>
      <c r="E5191">
        <v>3.3000000000000002E-2</v>
      </c>
      <c r="F5191">
        <v>0.04</v>
      </c>
      <c r="G5191" t="s">
        <v>784</v>
      </c>
      <c r="H5191" t="s">
        <v>1867</v>
      </c>
      <c r="L5191" s="4">
        <f t="shared" si="84"/>
        <v>-17360</v>
      </c>
      <c r="M5191">
        <v>10000</v>
      </c>
      <c r="N5191">
        <v>2.9</v>
      </c>
      <c r="O5191" t="s">
        <v>15406</v>
      </c>
      <c r="P5191">
        <v>15</v>
      </c>
      <c r="Q5191" t="s">
        <v>8142</v>
      </c>
      <c r="R5191" t="s">
        <v>14318</v>
      </c>
      <c r="S5191" t="s">
        <v>20607</v>
      </c>
      <c r="T5191" t="s">
        <v>26783</v>
      </c>
      <c r="U5191" t="s">
        <v>27811</v>
      </c>
      <c r="V5191">
        <v>1</v>
      </c>
      <c r="W5191">
        <v>-0.5</v>
      </c>
      <c r="X5191">
        <v>1000000</v>
      </c>
      <c r="Y5191">
        <v>-4681686.8445418961</v>
      </c>
    </row>
    <row r="5192" spans="1:25" x14ac:dyDescent="0.15">
      <c r="A5192" s="1">
        <v>5190</v>
      </c>
      <c r="B5192" s="2">
        <v>43991</v>
      </c>
      <c r="C5192" t="s">
        <v>2831</v>
      </c>
      <c r="D5192" t="s">
        <v>1103</v>
      </c>
      <c r="E5192">
        <v>6.5299999999999997E-2</v>
      </c>
      <c r="F5192">
        <v>5.8999999999999997E-2</v>
      </c>
      <c r="G5192" t="s">
        <v>785</v>
      </c>
      <c r="H5192" t="s">
        <v>1868</v>
      </c>
      <c r="L5192" s="4">
        <f t="shared" si="84"/>
        <v>-12411</v>
      </c>
      <c r="M5192">
        <v>10000</v>
      </c>
      <c r="N5192">
        <v>2.9</v>
      </c>
      <c r="O5192" t="s">
        <v>15410</v>
      </c>
      <c r="P5192">
        <v>43</v>
      </c>
      <c r="Q5192" t="s">
        <v>8143</v>
      </c>
      <c r="R5192" t="s">
        <v>14319</v>
      </c>
      <c r="S5192" t="s">
        <v>20608</v>
      </c>
      <c r="T5192" t="s">
        <v>26784</v>
      </c>
      <c r="U5192" t="s">
        <v>27810</v>
      </c>
      <c r="V5192">
        <v>1</v>
      </c>
      <c r="W5192">
        <v>-0.5</v>
      </c>
      <c r="X5192">
        <v>1000000</v>
      </c>
      <c r="Y5192">
        <v>-4681686.8445418961</v>
      </c>
    </row>
    <row r="5193" spans="1:25" x14ac:dyDescent="0.15">
      <c r="A5193" s="1">
        <v>5191</v>
      </c>
      <c r="B5193" s="2">
        <v>43991</v>
      </c>
      <c r="C5193" t="s">
        <v>2832</v>
      </c>
      <c r="D5193" t="s">
        <v>1103</v>
      </c>
      <c r="E5193">
        <v>6.4399999999999999E-2</v>
      </c>
      <c r="F5193">
        <v>7.17E-2</v>
      </c>
      <c r="G5193" t="s">
        <v>34</v>
      </c>
      <c r="H5193" t="s">
        <v>1118</v>
      </c>
      <c r="L5193" s="4">
        <f t="shared" si="84"/>
        <v>21097.000000000004</v>
      </c>
      <c r="M5193">
        <v>10000</v>
      </c>
      <c r="N5193">
        <v>2.9</v>
      </c>
      <c r="O5193" t="s">
        <v>15410</v>
      </c>
      <c r="P5193">
        <v>43</v>
      </c>
      <c r="Q5193" t="s">
        <v>8144</v>
      </c>
      <c r="R5193" t="s">
        <v>14320</v>
      </c>
      <c r="S5193" t="s">
        <v>20609</v>
      </c>
      <c r="T5193" t="s">
        <v>26785</v>
      </c>
      <c r="U5193" t="s">
        <v>27811</v>
      </c>
      <c r="V5193">
        <v>1</v>
      </c>
      <c r="W5193">
        <v>-0.5</v>
      </c>
      <c r="X5193">
        <v>1000000</v>
      </c>
      <c r="Y5193">
        <v>-4681686.8445418961</v>
      </c>
    </row>
    <row r="5194" spans="1:25" x14ac:dyDescent="0.15">
      <c r="A5194" s="1">
        <v>5192</v>
      </c>
      <c r="B5194" s="2">
        <v>43992</v>
      </c>
      <c r="C5194" t="s">
        <v>2789</v>
      </c>
      <c r="D5194" t="s">
        <v>1103</v>
      </c>
      <c r="E5194">
        <v>3.5900000000000001E-2</v>
      </c>
      <c r="F5194">
        <v>1.9099999999999999E-2</v>
      </c>
      <c r="G5194" t="s">
        <v>333</v>
      </c>
      <c r="H5194" t="s">
        <v>1417</v>
      </c>
      <c r="L5194" s="4">
        <f t="shared" si="84"/>
        <v>27384.000000000004</v>
      </c>
      <c r="M5194">
        <v>10000</v>
      </c>
      <c r="N5194">
        <v>2.9</v>
      </c>
      <c r="O5194" t="s">
        <v>15406</v>
      </c>
      <c r="P5194">
        <v>14</v>
      </c>
      <c r="Q5194" t="s">
        <v>8145</v>
      </c>
      <c r="R5194" t="s">
        <v>14321</v>
      </c>
      <c r="S5194" t="s">
        <v>20610</v>
      </c>
      <c r="T5194" t="s">
        <v>26786</v>
      </c>
      <c r="U5194" t="s">
        <v>27810</v>
      </c>
      <c r="V5194">
        <v>1</v>
      </c>
      <c r="W5194">
        <v>-0.5</v>
      </c>
      <c r="X5194">
        <v>1000000</v>
      </c>
      <c r="Y5194">
        <v>-4730109.4168910319</v>
      </c>
    </row>
    <row r="5195" spans="1:25" x14ac:dyDescent="0.15">
      <c r="A5195" s="1">
        <v>5193</v>
      </c>
      <c r="B5195" s="2">
        <v>43992</v>
      </c>
      <c r="C5195" t="s">
        <v>2790</v>
      </c>
      <c r="D5195" t="s">
        <v>1103</v>
      </c>
      <c r="E5195">
        <v>0.04</v>
      </c>
      <c r="F5195">
        <v>5.8299999999999998E-2</v>
      </c>
      <c r="G5195" t="s">
        <v>327</v>
      </c>
      <c r="H5195" t="s">
        <v>1411</v>
      </c>
      <c r="L5195" s="4">
        <f t="shared" si="84"/>
        <v>-37331.999999999993</v>
      </c>
      <c r="M5195">
        <v>10000</v>
      </c>
      <c r="N5195">
        <v>2.9</v>
      </c>
      <c r="O5195" t="s">
        <v>15406</v>
      </c>
      <c r="P5195">
        <v>14</v>
      </c>
      <c r="Q5195" t="s">
        <v>8146</v>
      </c>
      <c r="R5195" t="s">
        <v>14322</v>
      </c>
      <c r="S5195" t="s">
        <v>20611</v>
      </c>
      <c r="T5195" t="s">
        <v>26787</v>
      </c>
      <c r="U5195" t="s">
        <v>27811</v>
      </c>
      <c r="V5195">
        <v>1</v>
      </c>
      <c r="W5195">
        <v>-0.5</v>
      </c>
      <c r="X5195">
        <v>1000000</v>
      </c>
      <c r="Y5195">
        <v>-4730109.4168910319</v>
      </c>
    </row>
    <row r="5196" spans="1:25" x14ac:dyDescent="0.15">
      <c r="A5196" s="1">
        <v>5194</v>
      </c>
      <c r="B5196" s="2">
        <v>43992</v>
      </c>
      <c r="C5196" t="s">
        <v>2831</v>
      </c>
      <c r="D5196" t="s">
        <v>1103</v>
      </c>
      <c r="E5196">
        <v>5.8999999999999997E-2</v>
      </c>
      <c r="F5196">
        <v>4.4299999999999999E-2</v>
      </c>
      <c r="G5196" t="s">
        <v>572</v>
      </c>
      <c r="H5196" t="s">
        <v>1655</v>
      </c>
      <c r="L5196" s="4">
        <f t="shared" si="84"/>
        <v>-30869.999999999996</v>
      </c>
      <c r="M5196">
        <v>10000</v>
      </c>
      <c r="N5196">
        <v>2.9</v>
      </c>
      <c r="O5196" t="s">
        <v>15410</v>
      </c>
      <c r="P5196">
        <v>42</v>
      </c>
      <c r="Q5196" t="s">
        <v>8147</v>
      </c>
      <c r="R5196" t="s">
        <v>14323</v>
      </c>
      <c r="S5196" t="s">
        <v>20612</v>
      </c>
      <c r="T5196" t="s">
        <v>26788</v>
      </c>
      <c r="U5196" t="s">
        <v>27810</v>
      </c>
      <c r="V5196">
        <v>1</v>
      </c>
      <c r="W5196">
        <v>-0.5</v>
      </c>
      <c r="X5196">
        <v>1000000</v>
      </c>
      <c r="Y5196">
        <v>-4730109.4168910319</v>
      </c>
    </row>
    <row r="5197" spans="1:25" x14ac:dyDescent="0.15">
      <c r="A5197" s="1">
        <v>5195</v>
      </c>
      <c r="B5197" s="2">
        <v>43992</v>
      </c>
      <c r="C5197" t="s">
        <v>2832</v>
      </c>
      <c r="D5197" t="s">
        <v>1103</v>
      </c>
      <c r="E5197">
        <v>7.17E-2</v>
      </c>
      <c r="F5197">
        <v>9.1899999999999996E-2</v>
      </c>
      <c r="G5197" t="s">
        <v>298</v>
      </c>
      <c r="H5197" t="s">
        <v>1382</v>
      </c>
      <c r="L5197" s="4">
        <f t="shared" si="84"/>
        <v>52115.999999999985</v>
      </c>
      <c r="M5197">
        <v>10000</v>
      </c>
      <c r="N5197">
        <v>2.9</v>
      </c>
      <c r="O5197" t="s">
        <v>15410</v>
      </c>
      <c r="P5197">
        <v>42</v>
      </c>
      <c r="Q5197" t="s">
        <v>8148</v>
      </c>
      <c r="R5197" t="s">
        <v>14324</v>
      </c>
      <c r="S5197" t="s">
        <v>20613</v>
      </c>
      <c r="T5197" t="s">
        <v>26789</v>
      </c>
      <c r="U5197" t="s">
        <v>27811</v>
      </c>
      <c r="V5197">
        <v>1</v>
      </c>
      <c r="W5197">
        <v>-0.5</v>
      </c>
      <c r="X5197">
        <v>1000000</v>
      </c>
      <c r="Y5197">
        <v>-4730109.4168910319</v>
      </c>
    </row>
    <row r="5198" spans="1:25" x14ac:dyDescent="0.15">
      <c r="A5198" s="1">
        <v>5196</v>
      </c>
      <c r="B5198" s="2">
        <v>43993</v>
      </c>
      <c r="C5198" t="s">
        <v>2789</v>
      </c>
      <c r="D5198" t="s">
        <v>1103</v>
      </c>
      <c r="E5198">
        <v>1.9099999999999999E-2</v>
      </c>
      <c r="F5198">
        <v>0.02</v>
      </c>
      <c r="G5198" t="s">
        <v>724</v>
      </c>
      <c r="H5198" t="s">
        <v>1807</v>
      </c>
      <c r="L5198" s="4">
        <f t="shared" si="84"/>
        <v>-1953.0000000000032</v>
      </c>
      <c r="M5198">
        <v>10000</v>
      </c>
      <c r="N5198">
        <v>2.9</v>
      </c>
      <c r="O5198" t="s">
        <v>15406</v>
      </c>
      <c r="P5198">
        <v>13</v>
      </c>
      <c r="Q5198" t="s">
        <v>8149</v>
      </c>
      <c r="R5198" t="s">
        <v>14325</v>
      </c>
      <c r="S5198" t="s">
        <v>20614</v>
      </c>
      <c r="T5198" t="s">
        <v>26790</v>
      </c>
      <c r="U5198" t="s">
        <v>27810</v>
      </c>
      <c r="V5198">
        <v>1</v>
      </c>
      <c r="W5198">
        <v>-0.5</v>
      </c>
      <c r="X5198">
        <v>1000000</v>
      </c>
      <c r="Y5198">
        <v>-4829235.807238155</v>
      </c>
    </row>
    <row r="5199" spans="1:25" x14ac:dyDescent="0.15">
      <c r="A5199" s="1">
        <v>5197</v>
      </c>
      <c r="B5199" s="2">
        <v>43993</v>
      </c>
      <c r="C5199" t="s">
        <v>2790</v>
      </c>
      <c r="D5199" t="s">
        <v>1103</v>
      </c>
      <c r="E5199">
        <v>5.8299999999999998E-2</v>
      </c>
      <c r="F5199">
        <v>4.7E-2</v>
      </c>
      <c r="G5199" t="s">
        <v>168</v>
      </c>
      <c r="H5199" t="s">
        <v>1252</v>
      </c>
      <c r="L5199" s="4">
        <f t="shared" si="84"/>
        <v>16836.999999999996</v>
      </c>
      <c r="M5199">
        <v>10000</v>
      </c>
      <c r="N5199">
        <v>2.9</v>
      </c>
      <c r="O5199" t="s">
        <v>15406</v>
      </c>
      <c r="P5199">
        <v>13</v>
      </c>
      <c r="Q5199" t="s">
        <v>8150</v>
      </c>
      <c r="R5199" t="s">
        <v>14326</v>
      </c>
      <c r="S5199" t="s">
        <v>20615</v>
      </c>
      <c r="T5199" t="s">
        <v>26791</v>
      </c>
      <c r="U5199" t="s">
        <v>27811</v>
      </c>
      <c r="V5199">
        <v>1</v>
      </c>
      <c r="W5199">
        <v>-0.5</v>
      </c>
      <c r="X5199">
        <v>1000000</v>
      </c>
      <c r="Y5199">
        <v>-4829235.807238155</v>
      </c>
    </row>
    <row r="5200" spans="1:25" x14ac:dyDescent="0.15">
      <c r="A5200" s="1">
        <v>5198</v>
      </c>
      <c r="B5200" s="2">
        <v>43993</v>
      </c>
      <c r="C5200" t="s">
        <v>2831</v>
      </c>
      <c r="D5200" t="s">
        <v>1103</v>
      </c>
      <c r="E5200">
        <v>4.4299999999999999E-2</v>
      </c>
      <c r="F5200">
        <v>4.4999999999999998E-2</v>
      </c>
      <c r="G5200" t="s">
        <v>909</v>
      </c>
      <c r="H5200" t="s">
        <v>1959</v>
      </c>
      <c r="L5200" s="4">
        <f t="shared" si="84"/>
        <v>1721.9999999999982</v>
      </c>
      <c r="M5200">
        <v>10000</v>
      </c>
      <c r="N5200">
        <v>2.9</v>
      </c>
      <c r="O5200" t="s">
        <v>15410</v>
      </c>
      <c r="P5200">
        <v>41</v>
      </c>
      <c r="Q5200" t="s">
        <v>8151</v>
      </c>
      <c r="R5200" t="s">
        <v>14327</v>
      </c>
      <c r="S5200" t="s">
        <v>20616</v>
      </c>
      <c r="T5200" t="s">
        <v>26792</v>
      </c>
      <c r="U5200" t="s">
        <v>27810</v>
      </c>
      <c r="V5200">
        <v>1</v>
      </c>
      <c r="W5200">
        <v>-0.5</v>
      </c>
      <c r="X5200">
        <v>1000000</v>
      </c>
      <c r="Y5200">
        <v>-4829235.807238155</v>
      </c>
    </row>
    <row r="5201" spans="1:25" x14ac:dyDescent="0.15">
      <c r="A5201" s="1">
        <v>5199</v>
      </c>
      <c r="B5201" s="2">
        <v>43993</v>
      </c>
      <c r="C5201" t="s">
        <v>2832</v>
      </c>
      <c r="D5201" t="s">
        <v>1103</v>
      </c>
      <c r="E5201">
        <v>9.1899999999999996E-2</v>
      </c>
      <c r="F5201">
        <v>8.7999999999999995E-2</v>
      </c>
      <c r="G5201" t="s">
        <v>506</v>
      </c>
      <c r="H5201" t="s">
        <v>1589</v>
      </c>
      <c r="L5201" s="4">
        <f t="shared" si="84"/>
        <v>-8424.0000000000018</v>
      </c>
      <c r="M5201">
        <v>10000</v>
      </c>
      <c r="N5201">
        <v>2.9</v>
      </c>
      <c r="O5201" t="s">
        <v>15410</v>
      </c>
      <c r="P5201">
        <v>41</v>
      </c>
      <c r="Q5201" t="s">
        <v>8152</v>
      </c>
      <c r="R5201" t="s">
        <v>14328</v>
      </c>
      <c r="S5201" t="s">
        <v>20617</v>
      </c>
      <c r="T5201" t="s">
        <v>26793</v>
      </c>
      <c r="U5201" t="s">
        <v>27811</v>
      </c>
      <c r="V5201">
        <v>1</v>
      </c>
      <c r="W5201">
        <v>-0.5</v>
      </c>
      <c r="X5201">
        <v>1000000</v>
      </c>
      <c r="Y5201">
        <v>-4829235.807238155</v>
      </c>
    </row>
    <row r="5202" spans="1:25" x14ac:dyDescent="0.15">
      <c r="A5202" s="1">
        <v>5200</v>
      </c>
      <c r="B5202" s="2">
        <v>43994</v>
      </c>
      <c r="C5202" t="s">
        <v>2789</v>
      </c>
      <c r="D5202" t="s">
        <v>1103</v>
      </c>
      <c r="E5202">
        <v>0.02</v>
      </c>
      <c r="F5202">
        <v>6.1999999999999998E-3</v>
      </c>
      <c r="G5202" t="s">
        <v>244</v>
      </c>
      <c r="H5202" t="s">
        <v>1328</v>
      </c>
      <c r="L5202" s="4">
        <f t="shared" si="84"/>
        <v>24564</v>
      </c>
      <c r="M5202">
        <v>10000</v>
      </c>
      <c r="N5202">
        <v>2.9</v>
      </c>
      <c r="O5202" t="s">
        <v>15406</v>
      </c>
      <c r="P5202">
        <v>12</v>
      </c>
      <c r="Q5202" t="s">
        <v>8153</v>
      </c>
      <c r="R5202" t="s">
        <v>14329</v>
      </c>
      <c r="S5202" t="s">
        <v>20618</v>
      </c>
      <c r="T5202" t="s">
        <v>26794</v>
      </c>
      <c r="U5202" t="s">
        <v>27810</v>
      </c>
      <c r="V5202">
        <v>1</v>
      </c>
      <c r="W5202">
        <v>-0.5</v>
      </c>
      <c r="X5202">
        <v>1000000</v>
      </c>
      <c r="Y5202">
        <v>-4785902.0725468555</v>
      </c>
    </row>
    <row r="5203" spans="1:25" x14ac:dyDescent="0.15">
      <c r="A5203" s="1">
        <v>5201</v>
      </c>
      <c r="B5203" s="2">
        <v>43994</v>
      </c>
      <c r="C5203" t="s">
        <v>2790</v>
      </c>
      <c r="D5203" t="s">
        <v>1103</v>
      </c>
      <c r="E5203">
        <v>4.7E-2</v>
      </c>
      <c r="F5203">
        <v>8.2100000000000006E-2</v>
      </c>
      <c r="G5203" t="s">
        <v>227</v>
      </c>
      <c r="H5203" t="s">
        <v>1311</v>
      </c>
      <c r="L5203" s="4">
        <f t="shared" si="84"/>
        <v>-54756.000000000007</v>
      </c>
      <c r="M5203">
        <v>10000</v>
      </c>
      <c r="N5203">
        <v>2.9</v>
      </c>
      <c r="O5203" t="s">
        <v>15406</v>
      </c>
      <c r="P5203">
        <v>12</v>
      </c>
      <c r="Q5203" t="s">
        <v>8154</v>
      </c>
      <c r="R5203" t="s">
        <v>14330</v>
      </c>
      <c r="S5203" t="s">
        <v>20619</v>
      </c>
      <c r="T5203" t="s">
        <v>26795</v>
      </c>
      <c r="U5203" t="s">
        <v>27811</v>
      </c>
      <c r="V5203">
        <v>1</v>
      </c>
      <c r="W5203">
        <v>-0.5</v>
      </c>
      <c r="X5203">
        <v>1000000</v>
      </c>
      <c r="Y5203">
        <v>-4785902.0725468555</v>
      </c>
    </row>
    <row r="5204" spans="1:25" x14ac:dyDescent="0.15">
      <c r="A5204" s="1">
        <v>5202</v>
      </c>
      <c r="B5204" s="2">
        <v>43994</v>
      </c>
      <c r="C5204" t="s">
        <v>2831</v>
      </c>
      <c r="D5204" t="s">
        <v>1103</v>
      </c>
      <c r="E5204">
        <v>4.4999999999999998E-2</v>
      </c>
      <c r="F5204">
        <v>2.9399999999999999E-2</v>
      </c>
      <c r="G5204" t="s">
        <v>358</v>
      </c>
      <c r="H5204" t="s">
        <v>1442</v>
      </c>
      <c r="L5204" s="4">
        <f t="shared" si="84"/>
        <v>-34476</v>
      </c>
      <c r="M5204">
        <v>10000</v>
      </c>
      <c r="N5204">
        <v>2.9</v>
      </c>
      <c r="O5204" t="s">
        <v>15410</v>
      </c>
      <c r="P5204">
        <v>40</v>
      </c>
      <c r="Q5204" t="s">
        <v>8155</v>
      </c>
      <c r="R5204" t="s">
        <v>14331</v>
      </c>
      <c r="S5204" t="s">
        <v>20620</v>
      </c>
      <c r="T5204" t="s">
        <v>26796</v>
      </c>
      <c r="U5204" t="s">
        <v>27810</v>
      </c>
      <c r="V5204">
        <v>1</v>
      </c>
      <c r="W5204">
        <v>-0.5</v>
      </c>
      <c r="X5204">
        <v>1000000</v>
      </c>
      <c r="Y5204">
        <v>-4785902.0725468555</v>
      </c>
    </row>
    <row r="5205" spans="1:25" x14ac:dyDescent="0.15">
      <c r="A5205" s="1">
        <v>5203</v>
      </c>
      <c r="B5205" s="2">
        <v>43994</v>
      </c>
      <c r="C5205" t="s">
        <v>2832</v>
      </c>
      <c r="D5205" t="s">
        <v>1103</v>
      </c>
      <c r="E5205">
        <v>8.7999999999999995E-2</v>
      </c>
      <c r="F5205">
        <v>0.1173</v>
      </c>
      <c r="G5205" t="s">
        <v>608</v>
      </c>
      <c r="H5205" t="s">
        <v>1691</v>
      </c>
      <c r="L5205" s="4">
        <f t="shared" si="84"/>
        <v>65339.000000000015</v>
      </c>
      <c r="M5205">
        <v>10000</v>
      </c>
      <c r="N5205">
        <v>2.9</v>
      </c>
      <c r="O5205" t="s">
        <v>15410</v>
      </c>
      <c r="P5205">
        <v>40</v>
      </c>
      <c r="Q5205" t="s">
        <v>8156</v>
      </c>
      <c r="R5205" t="s">
        <v>14332</v>
      </c>
      <c r="S5205" t="s">
        <v>20621</v>
      </c>
      <c r="T5205" t="s">
        <v>26797</v>
      </c>
      <c r="U5205" t="s">
        <v>27811</v>
      </c>
      <c r="V5205">
        <v>1</v>
      </c>
      <c r="W5205">
        <v>-0.5</v>
      </c>
      <c r="X5205">
        <v>1000000</v>
      </c>
      <c r="Y5205">
        <v>-4785902.0725468555</v>
      </c>
    </row>
    <row r="5206" spans="1:25" x14ac:dyDescent="0.15">
      <c r="A5206" s="1">
        <v>5204</v>
      </c>
      <c r="B5206" s="2">
        <v>43997</v>
      </c>
      <c r="C5206" t="s">
        <v>2821</v>
      </c>
      <c r="D5206" t="s">
        <v>1103</v>
      </c>
      <c r="E5206">
        <v>0.02</v>
      </c>
      <c r="F5206">
        <v>3.95E-2</v>
      </c>
      <c r="G5206" t="s">
        <v>241</v>
      </c>
      <c r="H5206" t="s">
        <v>1325</v>
      </c>
      <c r="L5206" s="4">
        <f t="shared" si="84"/>
        <v>-28665</v>
      </c>
      <c r="M5206">
        <v>10000</v>
      </c>
      <c r="N5206">
        <v>2.85</v>
      </c>
      <c r="O5206" t="s">
        <v>15406</v>
      </c>
      <c r="P5206">
        <v>9</v>
      </c>
      <c r="Q5206" t="s">
        <v>8157</v>
      </c>
      <c r="R5206" t="s">
        <v>14333</v>
      </c>
      <c r="S5206" t="s">
        <v>20622</v>
      </c>
      <c r="T5206" t="s">
        <v>26798</v>
      </c>
      <c r="U5206" t="s">
        <v>27810</v>
      </c>
      <c r="V5206">
        <v>1</v>
      </c>
      <c r="W5206">
        <v>-0.5</v>
      </c>
      <c r="X5206">
        <v>1000000</v>
      </c>
      <c r="Y5206">
        <v>-4934976.1375397583</v>
      </c>
    </row>
    <row r="5207" spans="1:25" x14ac:dyDescent="0.15">
      <c r="A5207" s="1">
        <v>5205</v>
      </c>
      <c r="B5207" s="2">
        <v>43997</v>
      </c>
      <c r="C5207" t="s">
        <v>2822</v>
      </c>
      <c r="D5207" t="s">
        <v>1103</v>
      </c>
      <c r="E5207">
        <v>4.53E-2</v>
      </c>
      <c r="F5207">
        <v>1.7100000000000001E-2</v>
      </c>
      <c r="G5207" t="s">
        <v>331</v>
      </c>
      <c r="H5207" t="s">
        <v>1415</v>
      </c>
      <c r="L5207" s="4">
        <f t="shared" si="84"/>
        <v>40608</v>
      </c>
      <c r="M5207">
        <v>10000</v>
      </c>
      <c r="N5207">
        <v>2.85</v>
      </c>
      <c r="O5207" t="s">
        <v>15406</v>
      </c>
      <c r="P5207">
        <v>9</v>
      </c>
      <c r="Q5207" t="s">
        <v>8158</v>
      </c>
      <c r="R5207" t="s">
        <v>14334</v>
      </c>
      <c r="S5207" t="s">
        <v>20623</v>
      </c>
      <c r="T5207" t="s">
        <v>26799</v>
      </c>
      <c r="U5207" t="s">
        <v>27811</v>
      </c>
      <c r="V5207">
        <v>1</v>
      </c>
      <c r="W5207">
        <v>-0.5</v>
      </c>
      <c r="X5207">
        <v>1000000</v>
      </c>
      <c r="Y5207">
        <v>-4934976.1375397583</v>
      </c>
    </row>
    <row r="5208" spans="1:25" x14ac:dyDescent="0.15">
      <c r="A5208" s="1">
        <v>5206</v>
      </c>
      <c r="B5208" s="2">
        <v>43997</v>
      </c>
      <c r="C5208" t="s">
        <v>2829</v>
      </c>
      <c r="D5208" t="s">
        <v>1103</v>
      </c>
      <c r="E5208">
        <v>4.7E-2</v>
      </c>
      <c r="F5208">
        <v>6.13E-2</v>
      </c>
      <c r="G5208" t="s">
        <v>636</v>
      </c>
      <c r="H5208" t="s">
        <v>1719</v>
      </c>
      <c r="L5208" s="4">
        <f t="shared" si="84"/>
        <v>29029</v>
      </c>
      <c r="M5208">
        <v>10000</v>
      </c>
      <c r="N5208">
        <v>2.85</v>
      </c>
      <c r="O5208" t="s">
        <v>15410</v>
      </c>
      <c r="P5208">
        <v>37</v>
      </c>
      <c r="Q5208" t="s">
        <v>8159</v>
      </c>
      <c r="R5208" t="s">
        <v>14335</v>
      </c>
      <c r="S5208" t="s">
        <v>20624</v>
      </c>
      <c r="T5208" t="s">
        <v>26800</v>
      </c>
      <c r="U5208" t="s">
        <v>27810</v>
      </c>
      <c r="V5208">
        <v>1</v>
      </c>
      <c r="W5208">
        <v>-0.5</v>
      </c>
      <c r="X5208">
        <v>1000000</v>
      </c>
      <c r="Y5208">
        <v>-4934976.1375397583</v>
      </c>
    </row>
    <row r="5209" spans="1:25" x14ac:dyDescent="0.15">
      <c r="A5209" s="1">
        <v>5207</v>
      </c>
      <c r="B5209" s="2">
        <v>43997</v>
      </c>
      <c r="C5209" t="s">
        <v>2830</v>
      </c>
      <c r="D5209" t="s">
        <v>1103</v>
      </c>
      <c r="E5209">
        <v>8.9499999999999996E-2</v>
      </c>
      <c r="F5209">
        <v>5.5E-2</v>
      </c>
      <c r="G5209" t="s">
        <v>714</v>
      </c>
      <c r="H5209" t="s">
        <v>1797</v>
      </c>
      <c r="L5209" s="4">
        <f t="shared" si="84"/>
        <v>-75209.999999999985</v>
      </c>
      <c r="M5209">
        <v>10000</v>
      </c>
      <c r="N5209">
        <v>2.85</v>
      </c>
      <c r="O5209" t="s">
        <v>15410</v>
      </c>
      <c r="P5209">
        <v>37</v>
      </c>
      <c r="Q5209" t="s">
        <v>8160</v>
      </c>
      <c r="R5209" t="s">
        <v>14336</v>
      </c>
      <c r="S5209" t="s">
        <v>20625</v>
      </c>
      <c r="T5209" t="s">
        <v>26801</v>
      </c>
      <c r="U5209" t="s">
        <v>27811</v>
      </c>
      <c r="V5209">
        <v>1</v>
      </c>
      <c r="W5209">
        <v>-0.5</v>
      </c>
      <c r="X5209">
        <v>1000000</v>
      </c>
      <c r="Y5209">
        <v>-4934976.1375397583</v>
      </c>
    </row>
    <row r="5210" spans="1:25" x14ac:dyDescent="0.15">
      <c r="A5210" s="1">
        <v>5208</v>
      </c>
      <c r="B5210" s="2">
        <v>43998</v>
      </c>
      <c r="C5210" t="s">
        <v>2821</v>
      </c>
      <c r="D5210" t="s">
        <v>1103</v>
      </c>
      <c r="E5210">
        <v>3.95E-2</v>
      </c>
      <c r="F5210">
        <v>3.8199999999999998E-2</v>
      </c>
      <c r="G5210" t="s">
        <v>102</v>
      </c>
      <c r="H5210" t="s">
        <v>1186</v>
      </c>
      <c r="L5210" s="4">
        <f t="shared" si="84"/>
        <v>793.00000000000159</v>
      </c>
      <c r="M5210">
        <v>10000</v>
      </c>
      <c r="N5210">
        <v>2.85</v>
      </c>
      <c r="O5210" t="s">
        <v>15406</v>
      </c>
      <c r="P5210">
        <v>8</v>
      </c>
      <c r="Q5210" t="s">
        <v>8161</v>
      </c>
      <c r="R5210" t="s">
        <v>14337</v>
      </c>
      <c r="S5210" t="s">
        <v>20626</v>
      </c>
      <c r="T5210" t="s">
        <v>26802</v>
      </c>
      <c r="U5210" t="s">
        <v>27810</v>
      </c>
      <c r="V5210">
        <v>1</v>
      </c>
      <c r="W5210">
        <v>0</v>
      </c>
      <c r="X5210">
        <v>1000000</v>
      </c>
      <c r="Y5210">
        <v>0</v>
      </c>
    </row>
    <row r="5211" spans="1:25" x14ac:dyDescent="0.15">
      <c r="A5211" s="1">
        <v>5209</v>
      </c>
      <c r="B5211" s="2">
        <v>43998</v>
      </c>
      <c r="C5211" t="s">
        <v>2822</v>
      </c>
      <c r="D5211" t="s">
        <v>1103</v>
      </c>
      <c r="E5211">
        <v>1.7100000000000001E-2</v>
      </c>
      <c r="F5211">
        <v>1.54E-2</v>
      </c>
      <c r="G5211" t="s">
        <v>248</v>
      </c>
      <c r="H5211" t="s">
        <v>1332</v>
      </c>
      <c r="L5211" s="4">
        <f t="shared" si="84"/>
        <v>2125</v>
      </c>
      <c r="M5211">
        <v>10000</v>
      </c>
      <c r="N5211">
        <v>2.85</v>
      </c>
      <c r="O5211" t="s">
        <v>15406</v>
      </c>
      <c r="P5211">
        <v>8</v>
      </c>
      <c r="Q5211" t="s">
        <v>8162</v>
      </c>
      <c r="R5211" t="s">
        <v>14338</v>
      </c>
      <c r="S5211" t="s">
        <v>20627</v>
      </c>
      <c r="T5211" t="s">
        <v>26803</v>
      </c>
      <c r="U5211" t="s">
        <v>27811</v>
      </c>
      <c r="V5211">
        <v>1</v>
      </c>
      <c r="W5211">
        <v>0</v>
      </c>
      <c r="X5211">
        <v>1000000</v>
      </c>
      <c r="Y5211">
        <v>0</v>
      </c>
    </row>
    <row r="5212" spans="1:25" x14ac:dyDescent="0.15">
      <c r="A5212" s="1">
        <v>5210</v>
      </c>
      <c r="B5212" s="2">
        <v>43998</v>
      </c>
      <c r="C5212" t="s">
        <v>2829</v>
      </c>
      <c r="D5212" t="s">
        <v>1103</v>
      </c>
      <c r="E5212">
        <v>6.13E-2</v>
      </c>
      <c r="F5212">
        <v>6.2600000000000003E-2</v>
      </c>
      <c r="G5212" t="s">
        <v>795</v>
      </c>
      <c r="H5212" t="s">
        <v>1878</v>
      </c>
      <c r="L5212" s="4">
        <f t="shared" si="84"/>
        <v>1898.0000000000036</v>
      </c>
      <c r="M5212">
        <v>10000</v>
      </c>
      <c r="N5212">
        <v>2.85</v>
      </c>
      <c r="O5212" t="s">
        <v>15410</v>
      </c>
      <c r="P5212">
        <v>36</v>
      </c>
      <c r="Q5212" t="s">
        <v>8163</v>
      </c>
      <c r="R5212" t="s">
        <v>14339</v>
      </c>
      <c r="S5212" t="s">
        <v>20628</v>
      </c>
      <c r="T5212" t="s">
        <v>26804</v>
      </c>
      <c r="U5212" t="s">
        <v>27810</v>
      </c>
      <c r="V5212">
        <v>1</v>
      </c>
      <c r="W5212">
        <v>0</v>
      </c>
      <c r="X5212">
        <v>1000000</v>
      </c>
      <c r="Y5212">
        <v>0</v>
      </c>
    </row>
    <row r="5213" spans="1:25" x14ac:dyDescent="0.15">
      <c r="A5213" s="1">
        <v>5211</v>
      </c>
      <c r="B5213" s="2">
        <v>43998</v>
      </c>
      <c r="C5213" t="s">
        <v>2830</v>
      </c>
      <c r="D5213" t="s">
        <v>1103</v>
      </c>
      <c r="E5213">
        <v>5.5E-2</v>
      </c>
      <c r="F5213">
        <v>5.6800000000000003E-2</v>
      </c>
      <c r="G5213" t="s">
        <v>608</v>
      </c>
      <c r="H5213" t="s">
        <v>1691</v>
      </c>
      <c r="L5213" s="4">
        <f t="shared" si="84"/>
        <v>4014.0000000000068</v>
      </c>
      <c r="M5213">
        <v>10000</v>
      </c>
      <c r="N5213">
        <v>2.85</v>
      </c>
      <c r="O5213" t="s">
        <v>15410</v>
      </c>
      <c r="P5213">
        <v>36</v>
      </c>
      <c r="Q5213" t="s">
        <v>8164</v>
      </c>
      <c r="R5213" t="s">
        <v>14340</v>
      </c>
      <c r="S5213" t="s">
        <v>20629</v>
      </c>
      <c r="T5213" t="s">
        <v>26805</v>
      </c>
      <c r="U5213" t="s">
        <v>27811</v>
      </c>
      <c r="V5213">
        <v>1</v>
      </c>
      <c r="W5213">
        <v>0</v>
      </c>
      <c r="X5213">
        <v>1000000</v>
      </c>
      <c r="Y5213">
        <v>0</v>
      </c>
    </row>
    <row r="5214" spans="1:25" x14ac:dyDescent="0.15">
      <c r="A5214" s="1">
        <v>5212</v>
      </c>
      <c r="B5214" s="2">
        <v>43999</v>
      </c>
      <c r="C5214" t="s">
        <v>2821</v>
      </c>
      <c r="D5214" t="s">
        <v>1103</v>
      </c>
      <c r="E5214">
        <v>3.8199999999999998E-2</v>
      </c>
      <c r="F5214">
        <v>4.8399999999999999E-2</v>
      </c>
      <c r="G5214" t="s">
        <v>474</v>
      </c>
      <c r="H5214" t="s">
        <v>1557</v>
      </c>
      <c r="L5214" s="4">
        <f t="shared" si="84"/>
        <v>-8670</v>
      </c>
      <c r="M5214">
        <v>10000</v>
      </c>
      <c r="N5214">
        <v>2.85</v>
      </c>
      <c r="O5214" t="s">
        <v>15406</v>
      </c>
      <c r="P5214">
        <v>7</v>
      </c>
      <c r="Q5214" t="s">
        <v>8165</v>
      </c>
      <c r="R5214" t="s">
        <v>14341</v>
      </c>
      <c r="S5214" t="s">
        <v>20630</v>
      </c>
      <c r="T5214" t="s">
        <v>26806</v>
      </c>
      <c r="U5214" t="s">
        <v>27810</v>
      </c>
      <c r="V5214">
        <v>1</v>
      </c>
      <c r="W5214">
        <v>-0.5</v>
      </c>
      <c r="X5214">
        <v>1000000</v>
      </c>
      <c r="Y5214">
        <v>-4819183.6278838459</v>
      </c>
    </row>
    <row r="5215" spans="1:25" x14ac:dyDescent="0.15">
      <c r="A5215" s="1">
        <v>5213</v>
      </c>
      <c r="B5215" s="2">
        <v>43999</v>
      </c>
      <c r="C5215" t="s">
        <v>2822</v>
      </c>
      <c r="D5215" t="s">
        <v>1103</v>
      </c>
      <c r="E5215">
        <v>1.54E-2</v>
      </c>
      <c r="F5215">
        <v>0.01</v>
      </c>
      <c r="G5215" t="s">
        <v>327</v>
      </c>
      <c r="H5215" t="s">
        <v>1411</v>
      </c>
      <c r="L5215" s="4">
        <f t="shared" si="84"/>
        <v>11016</v>
      </c>
      <c r="M5215">
        <v>10000</v>
      </c>
      <c r="N5215">
        <v>2.85</v>
      </c>
      <c r="O5215" t="s">
        <v>15406</v>
      </c>
      <c r="P5215">
        <v>7</v>
      </c>
      <c r="Q5215" t="s">
        <v>8166</v>
      </c>
      <c r="R5215" t="s">
        <v>14342</v>
      </c>
      <c r="S5215" t="s">
        <v>20631</v>
      </c>
      <c r="T5215" t="s">
        <v>26807</v>
      </c>
      <c r="U5215" t="s">
        <v>27811</v>
      </c>
      <c r="V5215">
        <v>1</v>
      </c>
      <c r="W5215">
        <v>-0.5</v>
      </c>
      <c r="X5215">
        <v>1000000</v>
      </c>
      <c r="Y5215">
        <v>-4819183.6278838459</v>
      </c>
    </row>
    <row r="5216" spans="1:25" x14ac:dyDescent="0.15">
      <c r="A5216" s="1">
        <v>5214</v>
      </c>
      <c r="B5216" s="2">
        <v>43999</v>
      </c>
      <c r="C5216" t="s">
        <v>2829</v>
      </c>
      <c r="D5216" t="s">
        <v>1103</v>
      </c>
      <c r="E5216">
        <v>6.2600000000000003E-2</v>
      </c>
      <c r="F5216">
        <v>7.1900000000000006E-2</v>
      </c>
      <c r="G5216" t="s">
        <v>931</v>
      </c>
      <c r="H5216" t="s">
        <v>1895</v>
      </c>
      <c r="L5216" s="4">
        <f t="shared" si="84"/>
        <v>14601.000000000004</v>
      </c>
      <c r="M5216">
        <v>10000</v>
      </c>
      <c r="N5216">
        <v>2.85</v>
      </c>
      <c r="O5216" t="s">
        <v>15410</v>
      </c>
      <c r="P5216">
        <v>35</v>
      </c>
      <c r="Q5216" t="s">
        <v>8167</v>
      </c>
      <c r="R5216" t="s">
        <v>14343</v>
      </c>
      <c r="S5216" t="s">
        <v>20632</v>
      </c>
      <c r="T5216" t="s">
        <v>26808</v>
      </c>
      <c r="U5216" t="s">
        <v>27810</v>
      </c>
      <c r="V5216">
        <v>1</v>
      </c>
      <c r="W5216">
        <v>-0.5</v>
      </c>
      <c r="X5216">
        <v>1000000</v>
      </c>
      <c r="Y5216">
        <v>-4819183.6278838459</v>
      </c>
    </row>
    <row r="5217" spans="1:25" x14ac:dyDescent="0.15">
      <c r="A5217" s="1">
        <v>5215</v>
      </c>
      <c r="B5217" s="2">
        <v>43999</v>
      </c>
      <c r="C5217" t="s">
        <v>2830</v>
      </c>
      <c r="D5217" t="s">
        <v>1103</v>
      </c>
      <c r="E5217">
        <v>5.6800000000000003E-2</v>
      </c>
      <c r="F5217">
        <v>4.7899999999999998E-2</v>
      </c>
      <c r="G5217" t="s">
        <v>605</v>
      </c>
      <c r="H5217" t="s">
        <v>1688</v>
      </c>
      <c r="L5217" s="4">
        <f t="shared" si="84"/>
        <v>-22517.000000000015</v>
      </c>
      <c r="M5217">
        <v>10000</v>
      </c>
      <c r="N5217">
        <v>2.85</v>
      </c>
      <c r="O5217" t="s">
        <v>15410</v>
      </c>
      <c r="P5217">
        <v>35</v>
      </c>
      <c r="Q5217" t="s">
        <v>8168</v>
      </c>
      <c r="R5217" t="s">
        <v>14344</v>
      </c>
      <c r="S5217" t="s">
        <v>20633</v>
      </c>
      <c r="T5217" t="s">
        <v>26809</v>
      </c>
      <c r="U5217" t="s">
        <v>27811</v>
      </c>
      <c r="V5217">
        <v>1</v>
      </c>
      <c r="W5217">
        <v>-0.5</v>
      </c>
      <c r="X5217">
        <v>1000000</v>
      </c>
      <c r="Y5217">
        <v>-4819183.6278838459</v>
      </c>
    </row>
    <row r="5218" spans="1:25" x14ac:dyDescent="0.15">
      <c r="A5218" s="1">
        <v>5216</v>
      </c>
      <c r="B5218" s="2">
        <v>44000</v>
      </c>
      <c r="C5218" t="s">
        <v>2821</v>
      </c>
      <c r="D5218" t="s">
        <v>1103</v>
      </c>
      <c r="E5218">
        <v>4.8399999999999999E-2</v>
      </c>
      <c r="F5218">
        <v>7.0699999999999999E-2</v>
      </c>
      <c r="G5218" t="s">
        <v>247</v>
      </c>
      <c r="H5218" t="s">
        <v>1331</v>
      </c>
      <c r="L5218" s="4">
        <f t="shared" si="84"/>
        <v>-14495</v>
      </c>
      <c r="M5218">
        <v>10000</v>
      </c>
      <c r="N5218">
        <v>2.85</v>
      </c>
      <c r="O5218" t="s">
        <v>15406</v>
      </c>
      <c r="P5218">
        <v>6</v>
      </c>
      <c r="Q5218" t="s">
        <v>8169</v>
      </c>
      <c r="R5218" t="s">
        <v>14345</v>
      </c>
      <c r="S5218" t="s">
        <v>20634</v>
      </c>
      <c r="T5218" t="s">
        <v>26810</v>
      </c>
      <c r="U5218" t="s">
        <v>27810</v>
      </c>
      <c r="V5218">
        <v>1</v>
      </c>
      <c r="W5218">
        <v>-0.5</v>
      </c>
      <c r="X5218">
        <v>1000000</v>
      </c>
      <c r="Y5218">
        <v>-4772685.9184884895</v>
      </c>
    </row>
    <row r="5219" spans="1:25" x14ac:dyDescent="0.15">
      <c r="A5219" s="1">
        <v>5217</v>
      </c>
      <c r="B5219" s="2">
        <v>44000</v>
      </c>
      <c r="C5219" t="s">
        <v>2822</v>
      </c>
      <c r="D5219" t="s">
        <v>1103</v>
      </c>
      <c r="E5219">
        <v>0.01</v>
      </c>
      <c r="F5219">
        <v>3.2000000000000002E-3</v>
      </c>
      <c r="G5219" t="s">
        <v>523</v>
      </c>
      <c r="H5219" t="s">
        <v>1606</v>
      </c>
      <c r="L5219" s="4">
        <f t="shared" si="84"/>
        <v>17340</v>
      </c>
      <c r="M5219">
        <v>10000</v>
      </c>
      <c r="N5219">
        <v>2.85</v>
      </c>
      <c r="O5219" t="s">
        <v>15406</v>
      </c>
      <c r="P5219">
        <v>6</v>
      </c>
      <c r="Q5219" t="s">
        <v>8170</v>
      </c>
      <c r="R5219" t="s">
        <v>14346</v>
      </c>
      <c r="S5219" t="s">
        <v>20635</v>
      </c>
      <c r="T5219" t="s">
        <v>26811</v>
      </c>
      <c r="U5219" t="s">
        <v>27811</v>
      </c>
      <c r="V5219">
        <v>1</v>
      </c>
      <c r="W5219">
        <v>-0.5</v>
      </c>
      <c r="X5219">
        <v>1000000</v>
      </c>
      <c r="Y5219">
        <v>-4772685.9184884895</v>
      </c>
    </row>
    <row r="5220" spans="1:25" x14ac:dyDescent="0.15">
      <c r="A5220" s="1">
        <v>5218</v>
      </c>
      <c r="B5220" s="2">
        <v>44000</v>
      </c>
      <c r="C5220" t="s">
        <v>2829</v>
      </c>
      <c r="D5220" t="s">
        <v>1103</v>
      </c>
      <c r="E5220">
        <v>7.1900000000000006E-2</v>
      </c>
      <c r="F5220">
        <v>9.2799999999999994E-2</v>
      </c>
      <c r="G5220" t="s">
        <v>846</v>
      </c>
      <c r="H5220" t="s">
        <v>1896</v>
      </c>
      <c r="L5220" s="4">
        <f t="shared" si="84"/>
        <v>29468.999999999982</v>
      </c>
      <c r="M5220">
        <v>10000</v>
      </c>
      <c r="N5220">
        <v>2.85</v>
      </c>
      <c r="O5220" t="s">
        <v>15410</v>
      </c>
      <c r="P5220">
        <v>34</v>
      </c>
      <c r="Q5220" t="s">
        <v>8171</v>
      </c>
      <c r="R5220" t="s">
        <v>14347</v>
      </c>
      <c r="S5220" t="s">
        <v>20636</v>
      </c>
      <c r="T5220" t="s">
        <v>26812</v>
      </c>
      <c r="U5220" t="s">
        <v>27810</v>
      </c>
      <c r="V5220">
        <v>1</v>
      </c>
      <c r="W5220">
        <v>-0.5</v>
      </c>
      <c r="X5220">
        <v>1000000</v>
      </c>
      <c r="Y5220">
        <v>-4772685.9184884895</v>
      </c>
    </row>
    <row r="5221" spans="1:25" x14ac:dyDescent="0.15">
      <c r="A5221" s="1">
        <v>5219</v>
      </c>
      <c r="B5221" s="2">
        <v>44000</v>
      </c>
      <c r="C5221" t="s">
        <v>2830</v>
      </c>
      <c r="D5221" t="s">
        <v>1103</v>
      </c>
      <c r="E5221">
        <v>4.7899999999999998E-2</v>
      </c>
      <c r="F5221">
        <v>3.5499999999999997E-2</v>
      </c>
      <c r="G5221" t="s">
        <v>722</v>
      </c>
      <c r="H5221" t="s">
        <v>1805</v>
      </c>
      <c r="L5221" s="4">
        <f t="shared" si="84"/>
        <v>-33356</v>
      </c>
      <c r="M5221">
        <v>10000</v>
      </c>
      <c r="N5221">
        <v>2.85</v>
      </c>
      <c r="O5221" t="s">
        <v>15410</v>
      </c>
      <c r="P5221">
        <v>34</v>
      </c>
      <c r="Q5221" t="s">
        <v>8172</v>
      </c>
      <c r="R5221" t="s">
        <v>14348</v>
      </c>
      <c r="S5221" t="s">
        <v>20637</v>
      </c>
      <c r="T5221" t="s">
        <v>26813</v>
      </c>
      <c r="U5221" t="s">
        <v>27811</v>
      </c>
      <c r="V5221">
        <v>1</v>
      </c>
      <c r="W5221">
        <v>-0.5</v>
      </c>
      <c r="X5221">
        <v>1000000</v>
      </c>
      <c r="Y5221">
        <v>-4772685.9184884895</v>
      </c>
    </row>
    <row r="5222" spans="1:25" x14ac:dyDescent="0.15">
      <c r="A5222" s="1">
        <v>5220</v>
      </c>
      <c r="B5222" s="2">
        <v>44001</v>
      </c>
      <c r="C5222" t="s">
        <v>2833</v>
      </c>
      <c r="D5222" t="s">
        <v>1103</v>
      </c>
      <c r="E5222">
        <v>7.6E-3</v>
      </c>
      <c r="F5222">
        <v>4.5999999999999999E-3</v>
      </c>
      <c r="G5222" t="s">
        <v>476</v>
      </c>
      <c r="H5222" t="s">
        <v>1559</v>
      </c>
      <c r="L5222" s="4">
        <f t="shared" si="84"/>
        <v>4380</v>
      </c>
      <c r="M5222">
        <v>10000</v>
      </c>
      <c r="N5222">
        <v>2.95</v>
      </c>
      <c r="O5222" t="s">
        <v>15406</v>
      </c>
      <c r="P5222">
        <v>5</v>
      </c>
      <c r="Q5222" t="s">
        <v>8173</v>
      </c>
      <c r="R5222" t="s">
        <v>14349</v>
      </c>
      <c r="S5222" t="s">
        <v>20638</v>
      </c>
      <c r="T5222" t="s">
        <v>26814</v>
      </c>
      <c r="U5222" t="s">
        <v>27810</v>
      </c>
      <c r="V5222">
        <v>1</v>
      </c>
      <c r="W5222">
        <v>-0.5</v>
      </c>
      <c r="X5222">
        <v>1000000</v>
      </c>
      <c r="Y5222">
        <v>-4668899.7235894632</v>
      </c>
    </row>
    <row r="5223" spans="1:25" x14ac:dyDescent="0.15">
      <c r="A5223" s="1">
        <v>5221</v>
      </c>
      <c r="B5223" s="2">
        <v>44001</v>
      </c>
      <c r="C5223" t="s">
        <v>2834</v>
      </c>
      <c r="D5223" t="s">
        <v>1103</v>
      </c>
      <c r="E5223">
        <v>3.8600000000000002E-2</v>
      </c>
      <c r="F5223">
        <v>3.7999999999999999E-2</v>
      </c>
      <c r="G5223" t="s">
        <v>374</v>
      </c>
      <c r="H5223" t="s">
        <v>1458</v>
      </c>
      <c r="L5223" s="4">
        <f t="shared" si="84"/>
        <v>456.0000000000025</v>
      </c>
      <c r="M5223">
        <v>10000</v>
      </c>
      <c r="N5223">
        <v>2.95</v>
      </c>
      <c r="O5223" t="s">
        <v>15406</v>
      </c>
      <c r="P5223">
        <v>5</v>
      </c>
      <c r="Q5223" t="s">
        <v>8174</v>
      </c>
      <c r="R5223" t="s">
        <v>14350</v>
      </c>
      <c r="S5223" t="s">
        <v>20639</v>
      </c>
      <c r="T5223" t="s">
        <v>26815</v>
      </c>
      <c r="U5223" t="s">
        <v>27811</v>
      </c>
      <c r="V5223">
        <v>1</v>
      </c>
      <c r="W5223">
        <v>-0.5</v>
      </c>
      <c r="X5223">
        <v>1000000</v>
      </c>
      <c r="Y5223">
        <v>-4668899.7235894632</v>
      </c>
    </row>
    <row r="5224" spans="1:25" x14ac:dyDescent="0.15">
      <c r="A5224" s="1">
        <v>5222</v>
      </c>
      <c r="B5224" s="2">
        <v>44001</v>
      </c>
      <c r="C5224" t="s">
        <v>2835</v>
      </c>
      <c r="D5224" t="s">
        <v>1103</v>
      </c>
      <c r="E5224">
        <v>0.04</v>
      </c>
      <c r="F5224">
        <v>4.0099999999999997E-2</v>
      </c>
      <c r="G5224" t="s">
        <v>710</v>
      </c>
      <c r="H5224" t="s">
        <v>1793</v>
      </c>
      <c r="L5224" s="4">
        <f t="shared" si="84"/>
        <v>197.99999999999193</v>
      </c>
      <c r="M5224">
        <v>10000</v>
      </c>
      <c r="N5224">
        <v>2.95</v>
      </c>
      <c r="O5224" t="s">
        <v>15410</v>
      </c>
      <c r="P5224">
        <v>33</v>
      </c>
      <c r="Q5224" t="s">
        <v>8175</v>
      </c>
      <c r="R5224" t="s">
        <v>14351</v>
      </c>
      <c r="S5224" t="s">
        <v>20640</v>
      </c>
      <c r="T5224" t="s">
        <v>26816</v>
      </c>
      <c r="U5224" t="s">
        <v>27810</v>
      </c>
      <c r="V5224">
        <v>1</v>
      </c>
      <c r="W5224">
        <v>-0.5</v>
      </c>
      <c r="X5224">
        <v>1000000</v>
      </c>
      <c r="Y5224">
        <v>-4668899.7235894632</v>
      </c>
    </row>
    <row r="5225" spans="1:25" x14ac:dyDescent="0.15">
      <c r="A5225" s="1">
        <v>5223</v>
      </c>
      <c r="B5225" s="2">
        <v>44001</v>
      </c>
      <c r="C5225" t="s">
        <v>2836</v>
      </c>
      <c r="D5225" t="s">
        <v>1103</v>
      </c>
      <c r="E5225">
        <v>8.2600000000000007E-2</v>
      </c>
      <c r="F5225">
        <v>8.3500000000000005E-2</v>
      </c>
      <c r="G5225" t="s">
        <v>505</v>
      </c>
      <c r="H5225" t="s">
        <v>1588</v>
      </c>
      <c r="L5225" s="4">
        <f t="shared" si="84"/>
        <v>1511.9999999999966</v>
      </c>
      <c r="M5225">
        <v>10000</v>
      </c>
      <c r="N5225">
        <v>2.95</v>
      </c>
      <c r="O5225" t="s">
        <v>15410</v>
      </c>
      <c r="P5225">
        <v>33</v>
      </c>
      <c r="Q5225" t="s">
        <v>8176</v>
      </c>
      <c r="R5225" t="s">
        <v>14352</v>
      </c>
      <c r="S5225" t="s">
        <v>20641</v>
      </c>
      <c r="T5225" t="s">
        <v>26817</v>
      </c>
      <c r="U5225" t="s">
        <v>27811</v>
      </c>
      <c r="V5225">
        <v>1</v>
      </c>
      <c r="W5225">
        <v>-0.5</v>
      </c>
      <c r="X5225">
        <v>1000000</v>
      </c>
      <c r="Y5225">
        <v>-4668899.7235894632</v>
      </c>
    </row>
    <row r="5226" spans="1:25" x14ac:dyDescent="0.15">
      <c r="A5226" s="1">
        <v>5224</v>
      </c>
      <c r="B5226" s="2">
        <v>44004</v>
      </c>
      <c r="C5226" t="s">
        <v>2835</v>
      </c>
      <c r="D5226" t="s">
        <v>1103</v>
      </c>
      <c r="E5226">
        <v>4.0099999999999997E-2</v>
      </c>
      <c r="F5226">
        <v>4.2999999999999997E-2</v>
      </c>
      <c r="G5226" t="s">
        <v>910</v>
      </c>
      <c r="H5226" t="s">
        <v>1960</v>
      </c>
      <c r="L5226" s="4">
        <f t="shared" si="84"/>
        <v>-5423</v>
      </c>
      <c r="M5226">
        <v>10000</v>
      </c>
      <c r="N5226">
        <v>2.95</v>
      </c>
      <c r="O5226" t="s">
        <v>15410</v>
      </c>
      <c r="P5226">
        <v>30</v>
      </c>
      <c r="Q5226" t="s">
        <v>8177</v>
      </c>
      <c r="R5226" t="s">
        <v>14353</v>
      </c>
      <c r="S5226" t="s">
        <v>20642</v>
      </c>
      <c r="T5226" t="s">
        <v>26818</v>
      </c>
      <c r="U5226" t="s">
        <v>27810</v>
      </c>
      <c r="V5226">
        <v>1</v>
      </c>
      <c r="W5226">
        <v>-0.5</v>
      </c>
      <c r="X5226">
        <v>1000000</v>
      </c>
      <c r="Y5226">
        <v>-4678485.1439382741</v>
      </c>
    </row>
    <row r="5227" spans="1:25" x14ac:dyDescent="0.15">
      <c r="A5227" s="1">
        <v>5225</v>
      </c>
      <c r="B5227" s="2">
        <v>44004</v>
      </c>
      <c r="C5227" t="s">
        <v>2836</v>
      </c>
      <c r="D5227" t="s">
        <v>1103</v>
      </c>
      <c r="E5227">
        <v>8.3500000000000005E-2</v>
      </c>
      <c r="F5227">
        <v>8.0399999999999999E-2</v>
      </c>
      <c r="G5227" t="s">
        <v>177</v>
      </c>
      <c r="H5227" t="s">
        <v>1261</v>
      </c>
      <c r="L5227" s="4">
        <f t="shared" si="84"/>
        <v>4309.0000000000073</v>
      </c>
      <c r="M5227">
        <v>10000</v>
      </c>
      <c r="N5227">
        <v>2.95</v>
      </c>
      <c r="O5227" t="s">
        <v>15410</v>
      </c>
      <c r="P5227">
        <v>30</v>
      </c>
      <c r="Q5227" t="s">
        <v>8178</v>
      </c>
      <c r="R5227" t="s">
        <v>14354</v>
      </c>
      <c r="S5227" t="s">
        <v>20643</v>
      </c>
      <c r="T5227" t="s">
        <v>26819</v>
      </c>
      <c r="U5227" t="s">
        <v>27811</v>
      </c>
      <c r="V5227">
        <v>1</v>
      </c>
      <c r="W5227">
        <v>-0.5</v>
      </c>
      <c r="X5227">
        <v>1000000</v>
      </c>
      <c r="Y5227">
        <v>-4678485.1439382741</v>
      </c>
    </row>
    <row r="5228" spans="1:25" x14ac:dyDescent="0.15">
      <c r="A5228" s="1">
        <v>5226</v>
      </c>
      <c r="B5228" s="2">
        <v>44004</v>
      </c>
      <c r="C5228" t="s">
        <v>2837</v>
      </c>
      <c r="D5228" t="s">
        <v>1103</v>
      </c>
      <c r="E5228">
        <v>0.1128</v>
      </c>
      <c r="F5228">
        <v>0.11260000000000001</v>
      </c>
      <c r="G5228" t="s">
        <v>795</v>
      </c>
      <c r="H5228" t="s">
        <v>1878</v>
      </c>
      <c r="L5228" s="4">
        <f t="shared" si="84"/>
        <v>-291.99999999998812</v>
      </c>
      <c r="M5228">
        <v>10000</v>
      </c>
      <c r="N5228">
        <v>2.9</v>
      </c>
      <c r="O5228" t="s">
        <v>15409</v>
      </c>
      <c r="P5228">
        <v>93</v>
      </c>
      <c r="Q5228" t="s">
        <v>8179</v>
      </c>
      <c r="R5228" t="s">
        <v>14355</v>
      </c>
      <c r="S5228" t="s">
        <v>20644</v>
      </c>
      <c r="T5228" t="s">
        <v>26820</v>
      </c>
      <c r="U5228" t="s">
        <v>27810</v>
      </c>
      <c r="V5228">
        <v>1</v>
      </c>
      <c r="W5228">
        <v>-0.5</v>
      </c>
      <c r="X5228">
        <v>1000000</v>
      </c>
      <c r="Y5228">
        <v>-4678485.1439382741</v>
      </c>
    </row>
    <row r="5229" spans="1:25" x14ac:dyDescent="0.15">
      <c r="A5229" s="1">
        <v>5227</v>
      </c>
      <c r="B5229" s="2">
        <v>44004</v>
      </c>
      <c r="C5229" t="s">
        <v>2838</v>
      </c>
      <c r="D5229" t="s">
        <v>1103</v>
      </c>
      <c r="E5229">
        <v>0.11</v>
      </c>
      <c r="F5229">
        <v>0.1119</v>
      </c>
      <c r="G5229" t="s">
        <v>714</v>
      </c>
      <c r="H5229" t="s">
        <v>1797</v>
      </c>
      <c r="L5229" s="4">
        <f t="shared" si="84"/>
        <v>4141.9999999999973</v>
      </c>
      <c r="M5229">
        <v>10000</v>
      </c>
      <c r="N5229">
        <v>2.9</v>
      </c>
      <c r="O5229" t="s">
        <v>15409</v>
      </c>
      <c r="P5229">
        <v>93</v>
      </c>
      <c r="Q5229" t="s">
        <v>8180</v>
      </c>
      <c r="R5229" t="s">
        <v>14356</v>
      </c>
      <c r="S5229" t="s">
        <v>20645</v>
      </c>
      <c r="T5229" t="s">
        <v>26821</v>
      </c>
      <c r="U5229" t="s">
        <v>27811</v>
      </c>
      <c r="V5229">
        <v>1</v>
      </c>
      <c r="W5229">
        <v>-0.5</v>
      </c>
      <c r="X5229">
        <v>1000000</v>
      </c>
      <c r="Y5229">
        <v>-4678485.1439382741</v>
      </c>
    </row>
    <row r="5230" spans="1:25" x14ac:dyDescent="0.15">
      <c r="A5230" s="1">
        <v>5228</v>
      </c>
      <c r="B5230" s="2">
        <v>44005</v>
      </c>
      <c r="C5230" t="s">
        <v>2835</v>
      </c>
      <c r="D5230" t="s">
        <v>1103</v>
      </c>
      <c r="E5230">
        <v>4.2999999999999997E-2</v>
      </c>
      <c r="F5230">
        <v>5.3499999999999999E-2</v>
      </c>
      <c r="G5230" t="s">
        <v>273</v>
      </c>
      <c r="H5230" t="s">
        <v>1357</v>
      </c>
      <c r="L5230" s="4">
        <f t="shared" si="84"/>
        <v>-18270.000000000004</v>
      </c>
      <c r="M5230">
        <v>10000</v>
      </c>
      <c r="N5230">
        <v>2.95</v>
      </c>
      <c r="O5230" t="s">
        <v>15410</v>
      </c>
      <c r="P5230">
        <v>29</v>
      </c>
      <c r="Q5230" t="s">
        <v>8181</v>
      </c>
      <c r="R5230" t="s">
        <v>14357</v>
      </c>
      <c r="S5230" t="s">
        <v>20646</v>
      </c>
      <c r="T5230" t="s">
        <v>26822</v>
      </c>
      <c r="U5230" t="s">
        <v>27810</v>
      </c>
      <c r="V5230">
        <v>1</v>
      </c>
      <c r="W5230">
        <v>-0.5</v>
      </c>
      <c r="X5230">
        <v>1000000</v>
      </c>
      <c r="Y5230">
        <v>-4659343.7314354274</v>
      </c>
    </row>
    <row r="5231" spans="1:25" x14ac:dyDescent="0.15">
      <c r="A5231" s="1">
        <v>5229</v>
      </c>
      <c r="B5231" s="2">
        <v>44005</v>
      </c>
      <c r="C5231" t="s">
        <v>2836</v>
      </c>
      <c r="D5231" t="s">
        <v>1103</v>
      </c>
      <c r="E5231">
        <v>8.0399999999999999E-2</v>
      </c>
      <c r="F5231">
        <v>6.0600000000000001E-2</v>
      </c>
      <c r="G5231" t="s">
        <v>452</v>
      </c>
      <c r="H5231" t="s">
        <v>1535</v>
      </c>
      <c r="L5231" s="4">
        <f t="shared" si="84"/>
        <v>28115.999999999996</v>
      </c>
      <c r="M5231">
        <v>10000</v>
      </c>
      <c r="N5231">
        <v>2.95</v>
      </c>
      <c r="O5231" t="s">
        <v>15410</v>
      </c>
      <c r="P5231">
        <v>29</v>
      </c>
      <c r="Q5231" t="s">
        <v>8182</v>
      </c>
      <c r="R5231" t="s">
        <v>14358</v>
      </c>
      <c r="S5231" t="s">
        <v>20647</v>
      </c>
      <c r="T5231" t="s">
        <v>26823</v>
      </c>
      <c r="U5231" t="s">
        <v>27811</v>
      </c>
      <c r="V5231">
        <v>1</v>
      </c>
      <c r="W5231">
        <v>-0.5</v>
      </c>
      <c r="X5231">
        <v>1000000</v>
      </c>
      <c r="Y5231">
        <v>-4659343.7314354274</v>
      </c>
    </row>
    <row r="5232" spans="1:25" x14ac:dyDescent="0.15">
      <c r="A5232" s="1">
        <v>5230</v>
      </c>
      <c r="B5232" s="2">
        <v>44005</v>
      </c>
      <c r="C5232" t="s">
        <v>2837</v>
      </c>
      <c r="D5232" t="s">
        <v>1103</v>
      </c>
      <c r="E5232">
        <v>0.11260000000000001</v>
      </c>
      <c r="F5232">
        <v>0.1288</v>
      </c>
      <c r="G5232" t="s">
        <v>469</v>
      </c>
      <c r="H5232" t="s">
        <v>1552</v>
      </c>
      <c r="L5232" s="4">
        <f t="shared" si="84"/>
        <v>22679.999999999989</v>
      </c>
      <c r="M5232">
        <v>10000</v>
      </c>
      <c r="N5232">
        <v>2.9</v>
      </c>
      <c r="O5232" t="s">
        <v>15409</v>
      </c>
      <c r="P5232">
        <v>92</v>
      </c>
      <c r="Q5232" t="s">
        <v>8183</v>
      </c>
      <c r="R5232" t="s">
        <v>14359</v>
      </c>
      <c r="S5232" t="s">
        <v>20648</v>
      </c>
      <c r="T5232" t="s">
        <v>26824</v>
      </c>
      <c r="U5232" t="s">
        <v>27810</v>
      </c>
      <c r="V5232">
        <v>1</v>
      </c>
      <c r="W5232">
        <v>-0.5</v>
      </c>
      <c r="X5232">
        <v>1000000</v>
      </c>
      <c r="Y5232">
        <v>-4659343.7314354274</v>
      </c>
    </row>
    <row r="5233" spans="1:25" x14ac:dyDescent="0.15">
      <c r="A5233" s="1">
        <v>5231</v>
      </c>
      <c r="B5233" s="2">
        <v>44005</v>
      </c>
      <c r="C5233" t="s">
        <v>2838</v>
      </c>
      <c r="D5233" t="s">
        <v>1103</v>
      </c>
      <c r="E5233">
        <v>0.1119</v>
      </c>
      <c r="F5233">
        <v>9.3700000000000006E-2</v>
      </c>
      <c r="G5233" t="s">
        <v>358</v>
      </c>
      <c r="H5233" t="s">
        <v>1442</v>
      </c>
      <c r="L5233" s="4">
        <f t="shared" si="84"/>
        <v>-40221.999999999985</v>
      </c>
      <c r="M5233">
        <v>10000</v>
      </c>
      <c r="N5233">
        <v>2.9</v>
      </c>
      <c r="O5233" t="s">
        <v>15409</v>
      </c>
      <c r="P5233">
        <v>92</v>
      </c>
      <c r="Q5233" t="s">
        <v>8184</v>
      </c>
      <c r="R5233" t="s">
        <v>14360</v>
      </c>
      <c r="S5233" t="s">
        <v>20649</v>
      </c>
      <c r="T5233" t="s">
        <v>26825</v>
      </c>
      <c r="U5233" t="s">
        <v>27811</v>
      </c>
      <c r="V5233">
        <v>1</v>
      </c>
      <c r="W5233">
        <v>-0.5</v>
      </c>
      <c r="X5233">
        <v>1000000</v>
      </c>
      <c r="Y5233">
        <v>-4659343.7314354274</v>
      </c>
    </row>
    <row r="5234" spans="1:25" x14ac:dyDescent="0.15">
      <c r="A5234" s="1">
        <v>5232</v>
      </c>
      <c r="B5234" s="2">
        <v>44006</v>
      </c>
      <c r="C5234" t="s">
        <v>2835</v>
      </c>
      <c r="D5234" t="s">
        <v>1103</v>
      </c>
      <c r="E5234">
        <v>5.3499999999999999E-2</v>
      </c>
      <c r="F5234">
        <v>3.85E-2</v>
      </c>
      <c r="G5234" t="s">
        <v>278</v>
      </c>
      <c r="H5234" t="s">
        <v>1362</v>
      </c>
      <c r="L5234" s="4">
        <f t="shared" si="84"/>
        <v>20400</v>
      </c>
      <c r="M5234">
        <v>10000</v>
      </c>
      <c r="N5234">
        <v>2.95</v>
      </c>
      <c r="O5234" t="s">
        <v>15410</v>
      </c>
      <c r="P5234">
        <v>28</v>
      </c>
      <c r="Q5234" t="s">
        <v>8185</v>
      </c>
      <c r="R5234" t="s">
        <v>14361</v>
      </c>
      <c r="S5234" t="s">
        <v>20650</v>
      </c>
      <c r="T5234" t="s">
        <v>26826</v>
      </c>
      <c r="U5234" t="s">
        <v>27810</v>
      </c>
      <c r="V5234">
        <v>1</v>
      </c>
      <c r="W5234">
        <v>-0.5</v>
      </c>
      <c r="X5234">
        <v>1000000</v>
      </c>
      <c r="Y5234">
        <v>-4571551.8727133675</v>
      </c>
    </row>
    <row r="5235" spans="1:25" x14ac:dyDescent="0.15">
      <c r="A5235" s="1">
        <v>5233</v>
      </c>
      <c r="B5235" s="2">
        <v>44006</v>
      </c>
      <c r="C5235" t="s">
        <v>2836</v>
      </c>
      <c r="D5235" t="s">
        <v>1103</v>
      </c>
      <c r="E5235">
        <v>6.0600000000000001E-2</v>
      </c>
      <c r="F5235">
        <v>6.4699999999999994E-2</v>
      </c>
      <c r="G5235" t="s">
        <v>270</v>
      </c>
      <c r="H5235" t="s">
        <v>1354</v>
      </c>
      <c r="L5235" s="4">
        <f t="shared" si="84"/>
        <v>-7010.9999999999873</v>
      </c>
      <c r="M5235">
        <v>10000</v>
      </c>
      <c r="N5235">
        <v>2.95</v>
      </c>
      <c r="O5235" t="s">
        <v>15410</v>
      </c>
      <c r="P5235">
        <v>28</v>
      </c>
      <c r="Q5235" t="s">
        <v>8186</v>
      </c>
      <c r="R5235" t="s">
        <v>14362</v>
      </c>
      <c r="S5235" t="s">
        <v>20651</v>
      </c>
      <c r="T5235" t="s">
        <v>26827</v>
      </c>
      <c r="U5235" t="s">
        <v>27811</v>
      </c>
      <c r="V5235">
        <v>1</v>
      </c>
      <c r="W5235">
        <v>-0.5</v>
      </c>
      <c r="X5235">
        <v>1000000</v>
      </c>
      <c r="Y5235">
        <v>-4571551.8727133675</v>
      </c>
    </row>
    <row r="5236" spans="1:25" x14ac:dyDescent="0.15">
      <c r="A5236" s="1">
        <v>5234</v>
      </c>
      <c r="B5236" s="2">
        <v>44006</v>
      </c>
      <c r="C5236" t="s">
        <v>2839</v>
      </c>
      <c r="D5236" t="s">
        <v>1103</v>
      </c>
      <c r="E5236">
        <v>0.1023</v>
      </c>
      <c r="F5236">
        <v>8.5500000000000007E-2</v>
      </c>
      <c r="G5236" t="s">
        <v>496</v>
      </c>
      <c r="H5236" t="s">
        <v>1579</v>
      </c>
      <c r="L5236" s="4">
        <f t="shared" si="84"/>
        <v>-25199.999999999993</v>
      </c>
      <c r="M5236">
        <v>10000</v>
      </c>
      <c r="N5236">
        <v>2.95</v>
      </c>
      <c r="O5236" t="s">
        <v>15409</v>
      </c>
      <c r="P5236">
        <v>91</v>
      </c>
      <c r="Q5236" t="s">
        <v>8187</v>
      </c>
      <c r="R5236" t="s">
        <v>14363</v>
      </c>
      <c r="S5236" t="s">
        <v>20652</v>
      </c>
      <c r="T5236" t="s">
        <v>26828</v>
      </c>
      <c r="U5236" t="s">
        <v>27810</v>
      </c>
      <c r="V5236">
        <v>1</v>
      </c>
      <c r="W5236">
        <v>-0.5</v>
      </c>
      <c r="X5236">
        <v>1000000</v>
      </c>
      <c r="Y5236">
        <v>-4571551.8727133675</v>
      </c>
    </row>
    <row r="5237" spans="1:25" x14ac:dyDescent="0.15">
      <c r="A5237" s="1">
        <v>5235</v>
      </c>
      <c r="B5237" s="2">
        <v>44006</v>
      </c>
      <c r="C5237" t="s">
        <v>2840</v>
      </c>
      <c r="D5237" t="s">
        <v>1103</v>
      </c>
      <c r="E5237">
        <v>0.1167</v>
      </c>
      <c r="F5237">
        <v>0.1216</v>
      </c>
      <c r="G5237" t="s">
        <v>738</v>
      </c>
      <c r="H5237" t="s">
        <v>1821</v>
      </c>
      <c r="L5237" s="4">
        <f t="shared" si="84"/>
        <v>9457.0000000000036</v>
      </c>
      <c r="M5237">
        <v>10000</v>
      </c>
      <c r="N5237">
        <v>2.95</v>
      </c>
      <c r="O5237" t="s">
        <v>15409</v>
      </c>
      <c r="P5237">
        <v>91</v>
      </c>
      <c r="Q5237" t="s">
        <v>8188</v>
      </c>
      <c r="R5237" t="s">
        <v>14364</v>
      </c>
      <c r="S5237" t="s">
        <v>20653</v>
      </c>
      <c r="T5237" t="s">
        <v>26829</v>
      </c>
      <c r="U5237" t="s">
        <v>27811</v>
      </c>
      <c r="V5237">
        <v>1</v>
      </c>
      <c r="W5237">
        <v>-0.5</v>
      </c>
      <c r="X5237">
        <v>1000000</v>
      </c>
      <c r="Y5237">
        <v>-4571551.8727133675</v>
      </c>
    </row>
    <row r="5238" spans="1:25" x14ac:dyDescent="0.15">
      <c r="A5238" s="1">
        <v>5236</v>
      </c>
      <c r="B5238" s="2">
        <v>44011</v>
      </c>
      <c r="C5238" t="s">
        <v>2835</v>
      </c>
      <c r="D5238" t="s">
        <v>1103</v>
      </c>
      <c r="E5238">
        <v>3.85E-2</v>
      </c>
      <c r="F5238">
        <v>4.1000000000000002E-2</v>
      </c>
      <c r="G5238" t="s">
        <v>510</v>
      </c>
      <c r="H5238" t="s">
        <v>1593</v>
      </c>
      <c r="L5238" s="4">
        <f t="shared" si="84"/>
        <v>-5400.0000000000045</v>
      </c>
      <c r="M5238">
        <v>10000</v>
      </c>
      <c r="N5238">
        <v>2.95</v>
      </c>
      <c r="O5238" t="s">
        <v>15410</v>
      </c>
      <c r="P5238">
        <v>23</v>
      </c>
      <c r="Q5238" t="s">
        <v>8189</v>
      </c>
      <c r="R5238" t="s">
        <v>14365</v>
      </c>
      <c r="S5238" t="s">
        <v>20654</v>
      </c>
      <c r="T5238" t="s">
        <v>26830</v>
      </c>
      <c r="U5238" t="s">
        <v>27810</v>
      </c>
      <c r="V5238">
        <v>1</v>
      </c>
      <c r="W5238">
        <v>-0.5</v>
      </c>
      <c r="X5238">
        <v>1000000</v>
      </c>
      <c r="Y5238">
        <v>-4637160.1845543385</v>
      </c>
    </row>
    <row r="5239" spans="1:25" x14ac:dyDescent="0.15">
      <c r="A5239" s="1">
        <v>5237</v>
      </c>
      <c r="B5239" s="2">
        <v>44011</v>
      </c>
      <c r="C5239" t="s">
        <v>2836</v>
      </c>
      <c r="D5239" t="s">
        <v>1103</v>
      </c>
      <c r="E5239">
        <v>6.4699999999999994E-2</v>
      </c>
      <c r="F5239">
        <v>5.1999999999999998E-2</v>
      </c>
      <c r="G5239" t="s">
        <v>147</v>
      </c>
      <c r="H5239" t="s">
        <v>1231</v>
      </c>
      <c r="L5239" s="4">
        <f t="shared" si="84"/>
        <v>24002.999999999993</v>
      </c>
      <c r="M5239">
        <v>10000</v>
      </c>
      <c r="N5239">
        <v>2.95</v>
      </c>
      <c r="O5239" t="s">
        <v>15410</v>
      </c>
      <c r="P5239">
        <v>23</v>
      </c>
      <c r="Q5239" t="s">
        <v>8190</v>
      </c>
      <c r="R5239" t="s">
        <v>14366</v>
      </c>
      <c r="S5239" t="s">
        <v>20655</v>
      </c>
      <c r="T5239" t="s">
        <v>26831</v>
      </c>
      <c r="U5239" t="s">
        <v>27811</v>
      </c>
      <c r="V5239">
        <v>1</v>
      </c>
      <c r="W5239">
        <v>-0.5</v>
      </c>
      <c r="X5239">
        <v>1000000</v>
      </c>
      <c r="Y5239">
        <v>-4637160.1845543385</v>
      </c>
    </row>
    <row r="5240" spans="1:25" x14ac:dyDescent="0.15">
      <c r="A5240" s="1">
        <v>5238</v>
      </c>
      <c r="B5240" s="2">
        <v>44011</v>
      </c>
      <c r="C5240" t="s">
        <v>2841</v>
      </c>
      <c r="D5240" t="s">
        <v>1103</v>
      </c>
      <c r="E5240">
        <v>6.4899999999999999E-2</v>
      </c>
      <c r="F5240">
        <v>7.0000000000000007E-2</v>
      </c>
      <c r="G5240" t="s">
        <v>880</v>
      </c>
      <c r="H5240" t="s">
        <v>1930</v>
      </c>
      <c r="L5240" s="4">
        <f t="shared" si="84"/>
        <v>11883.000000000016</v>
      </c>
      <c r="M5240">
        <v>10000</v>
      </c>
      <c r="N5240">
        <v>2.95</v>
      </c>
      <c r="O5240" t="s">
        <v>15411</v>
      </c>
      <c r="P5240">
        <v>58</v>
      </c>
      <c r="Q5240" t="s">
        <v>8191</v>
      </c>
      <c r="R5240" t="s">
        <v>14367</v>
      </c>
      <c r="S5240" t="s">
        <v>20656</v>
      </c>
      <c r="T5240" t="s">
        <v>26832</v>
      </c>
      <c r="U5240" t="s">
        <v>27810</v>
      </c>
      <c r="V5240">
        <v>1</v>
      </c>
      <c r="W5240">
        <v>-0.5</v>
      </c>
      <c r="X5240">
        <v>1000000</v>
      </c>
      <c r="Y5240">
        <v>-4637160.1845543385</v>
      </c>
    </row>
    <row r="5241" spans="1:25" x14ac:dyDescent="0.15">
      <c r="A5241" s="1">
        <v>5239</v>
      </c>
      <c r="B5241" s="2">
        <v>44011</v>
      </c>
      <c r="C5241" t="s">
        <v>2842</v>
      </c>
      <c r="D5241" t="s">
        <v>1103</v>
      </c>
      <c r="E5241">
        <v>9.98E-2</v>
      </c>
      <c r="F5241">
        <v>8.4000000000000005E-2</v>
      </c>
      <c r="G5241" t="s">
        <v>854</v>
      </c>
      <c r="H5241" t="s">
        <v>1904</v>
      </c>
      <c r="L5241" s="4">
        <f t="shared" si="84"/>
        <v>-37129.999999999985</v>
      </c>
      <c r="M5241">
        <v>10000</v>
      </c>
      <c r="N5241">
        <v>2.95</v>
      </c>
      <c r="O5241" t="s">
        <v>15411</v>
      </c>
      <c r="P5241">
        <v>58</v>
      </c>
      <c r="Q5241" t="s">
        <v>8192</v>
      </c>
      <c r="R5241" t="s">
        <v>14368</v>
      </c>
      <c r="S5241" t="s">
        <v>20657</v>
      </c>
      <c r="T5241" t="s">
        <v>26833</v>
      </c>
      <c r="U5241" t="s">
        <v>27811</v>
      </c>
      <c r="V5241">
        <v>1</v>
      </c>
      <c r="W5241">
        <v>-0.5</v>
      </c>
      <c r="X5241">
        <v>1000000</v>
      </c>
      <c r="Y5241">
        <v>-4637160.1845543385</v>
      </c>
    </row>
    <row r="5242" spans="1:25" x14ac:dyDescent="0.15">
      <c r="A5242" s="1">
        <v>5240</v>
      </c>
      <c r="B5242" s="2">
        <v>44012</v>
      </c>
      <c r="C5242" t="s">
        <v>2835</v>
      </c>
      <c r="D5242" t="s">
        <v>1103</v>
      </c>
      <c r="E5242">
        <v>4.1000000000000002E-2</v>
      </c>
      <c r="F5242">
        <v>8.9499999999999996E-2</v>
      </c>
      <c r="G5242" t="s">
        <v>518</v>
      </c>
      <c r="H5242" t="s">
        <v>1601</v>
      </c>
      <c r="L5242" s="4">
        <f t="shared" si="84"/>
        <v>-85844.999999999985</v>
      </c>
      <c r="M5242">
        <v>10000</v>
      </c>
      <c r="N5242">
        <v>2.95</v>
      </c>
      <c r="O5242" t="s">
        <v>15410</v>
      </c>
      <c r="P5242">
        <v>22</v>
      </c>
      <c r="Q5242" t="s">
        <v>8193</v>
      </c>
      <c r="R5242" t="s">
        <v>14369</v>
      </c>
      <c r="S5242" t="s">
        <v>20658</v>
      </c>
      <c r="T5242" t="s">
        <v>26834</v>
      </c>
      <c r="U5242" t="s">
        <v>27810</v>
      </c>
      <c r="V5242">
        <v>1</v>
      </c>
      <c r="W5242">
        <v>-0.5</v>
      </c>
      <c r="X5242">
        <v>1000000</v>
      </c>
      <c r="Y5242">
        <v>-4577740.0978903938</v>
      </c>
    </row>
    <row r="5243" spans="1:25" x14ac:dyDescent="0.15">
      <c r="A5243" s="1">
        <v>5241</v>
      </c>
      <c r="B5243" s="2">
        <v>44012</v>
      </c>
      <c r="C5243" t="s">
        <v>2836</v>
      </c>
      <c r="D5243" t="s">
        <v>1103</v>
      </c>
      <c r="E5243">
        <v>5.1999999999999998E-2</v>
      </c>
      <c r="F5243">
        <v>2.58E-2</v>
      </c>
      <c r="G5243" t="s">
        <v>510</v>
      </c>
      <c r="H5243" t="s">
        <v>1593</v>
      </c>
      <c r="L5243" s="4">
        <f t="shared" si="84"/>
        <v>56591.999999999993</v>
      </c>
      <c r="M5243">
        <v>10000</v>
      </c>
      <c r="N5243">
        <v>2.95</v>
      </c>
      <c r="O5243" t="s">
        <v>15410</v>
      </c>
      <c r="P5243">
        <v>22</v>
      </c>
      <c r="Q5243" t="s">
        <v>8194</v>
      </c>
      <c r="R5243" t="s">
        <v>14370</v>
      </c>
      <c r="S5243" t="s">
        <v>20659</v>
      </c>
      <c r="T5243" t="s">
        <v>26835</v>
      </c>
      <c r="U5243" t="s">
        <v>27811</v>
      </c>
      <c r="V5243">
        <v>1</v>
      </c>
      <c r="W5243">
        <v>-0.5</v>
      </c>
      <c r="X5243">
        <v>1000000</v>
      </c>
      <c r="Y5243">
        <v>-4577740.0978903938</v>
      </c>
    </row>
    <row r="5244" spans="1:25" x14ac:dyDescent="0.15">
      <c r="A5244" s="1">
        <v>5242</v>
      </c>
      <c r="B5244" s="2">
        <v>44012</v>
      </c>
      <c r="C5244" t="s">
        <v>2841</v>
      </c>
      <c r="D5244" t="s">
        <v>1103</v>
      </c>
      <c r="E5244">
        <v>7.0000000000000007E-2</v>
      </c>
      <c r="F5244">
        <v>0.1143</v>
      </c>
      <c r="G5244" t="s">
        <v>634</v>
      </c>
      <c r="H5244" t="s">
        <v>1717</v>
      </c>
      <c r="L5244" s="4">
        <f t="shared" si="84"/>
        <v>91257.999999999985</v>
      </c>
      <c r="M5244">
        <v>10000</v>
      </c>
      <c r="N5244">
        <v>2.95</v>
      </c>
      <c r="O5244" t="s">
        <v>15411</v>
      </c>
      <c r="P5244">
        <v>57</v>
      </c>
      <c r="Q5244" t="s">
        <v>8195</v>
      </c>
      <c r="R5244" t="s">
        <v>14371</v>
      </c>
      <c r="S5244" t="s">
        <v>20660</v>
      </c>
      <c r="T5244" t="s">
        <v>26836</v>
      </c>
      <c r="U5244" t="s">
        <v>27810</v>
      </c>
      <c r="V5244">
        <v>1</v>
      </c>
      <c r="W5244">
        <v>-0.5</v>
      </c>
      <c r="X5244">
        <v>1000000</v>
      </c>
      <c r="Y5244">
        <v>-4577740.0978903938</v>
      </c>
    </row>
    <row r="5245" spans="1:25" x14ac:dyDescent="0.15">
      <c r="A5245" s="1">
        <v>5243</v>
      </c>
      <c r="B5245" s="2">
        <v>44012</v>
      </c>
      <c r="C5245" t="s">
        <v>2842</v>
      </c>
      <c r="D5245" t="s">
        <v>1103</v>
      </c>
      <c r="E5245">
        <v>8.4000000000000005E-2</v>
      </c>
      <c r="F5245">
        <v>5.6000000000000001E-2</v>
      </c>
      <c r="G5245" t="s">
        <v>662</v>
      </c>
      <c r="H5245" t="s">
        <v>1745</v>
      </c>
      <c r="L5245" s="4">
        <f t="shared" si="84"/>
        <v>-71400.000000000015</v>
      </c>
      <c r="M5245">
        <v>10000</v>
      </c>
      <c r="N5245">
        <v>2.95</v>
      </c>
      <c r="O5245" t="s">
        <v>15411</v>
      </c>
      <c r="P5245">
        <v>57</v>
      </c>
      <c r="Q5245" t="s">
        <v>8196</v>
      </c>
      <c r="R5245" t="s">
        <v>14372</v>
      </c>
      <c r="S5245" t="s">
        <v>20661</v>
      </c>
      <c r="T5245" t="s">
        <v>26837</v>
      </c>
      <c r="U5245" t="s">
        <v>27811</v>
      </c>
      <c r="V5245">
        <v>1</v>
      </c>
      <c r="W5245">
        <v>-0.5</v>
      </c>
      <c r="X5245">
        <v>1000000</v>
      </c>
      <c r="Y5245">
        <v>-4577740.0978903938</v>
      </c>
    </row>
    <row r="5246" spans="1:25" x14ac:dyDescent="0.15">
      <c r="A5246" s="1">
        <v>5244</v>
      </c>
      <c r="B5246" s="2">
        <v>44013</v>
      </c>
      <c r="C5246" t="s">
        <v>2835</v>
      </c>
      <c r="D5246" t="s">
        <v>1103</v>
      </c>
      <c r="E5246">
        <v>8.9499999999999996E-2</v>
      </c>
      <c r="F5246">
        <v>0.1656</v>
      </c>
      <c r="G5246" t="s">
        <v>102</v>
      </c>
      <c r="H5246" t="s">
        <v>1186</v>
      </c>
      <c r="L5246" s="4">
        <f t="shared" si="84"/>
        <v>-46421</v>
      </c>
      <c r="M5246">
        <v>10000</v>
      </c>
      <c r="N5246">
        <v>2.95</v>
      </c>
      <c r="O5246" t="s">
        <v>15410</v>
      </c>
      <c r="P5246">
        <v>21</v>
      </c>
      <c r="Q5246" t="s">
        <v>8197</v>
      </c>
      <c r="R5246" t="s">
        <v>14373</v>
      </c>
      <c r="S5246" t="s">
        <v>20662</v>
      </c>
      <c r="T5246" t="s">
        <v>26838</v>
      </c>
      <c r="U5246" t="s">
        <v>27810</v>
      </c>
      <c r="V5246">
        <v>1</v>
      </c>
      <c r="W5246">
        <v>0</v>
      </c>
      <c r="X5246">
        <v>1000000</v>
      </c>
      <c r="Y5246">
        <v>0</v>
      </c>
    </row>
    <row r="5247" spans="1:25" x14ac:dyDescent="0.15">
      <c r="A5247" s="1">
        <v>5245</v>
      </c>
      <c r="B5247" s="2">
        <v>44013</v>
      </c>
      <c r="C5247" t="s">
        <v>2836</v>
      </c>
      <c r="D5247" t="s">
        <v>1103</v>
      </c>
      <c r="E5247">
        <v>2.58E-2</v>
      </c>
      <c r="F5247">
        <v>1.3899999999999999E-2</v>
      </c>
      <c r="G5247" t="s">
        <v>70</v>
      </c>
      <c r="H5247" t="s">
        <v>1154</v>
      </c>
      <c r="L5247" s="4">
        <f t="shared" si="84"/>
        <v>26299.000000000004</v>
      </c>
      <c r="M5247">
        <v>10000</v>
      </c>
      <c r="N5247">
        <v>2.95</v>
      </c>
      <c r="O5247" t="s">
        <v>15410</v>
      </c>
      <c r="P5247">
        <v>21</v>
      </c>
      <c r="Q5247" t="s">
        <v>8198</v>
      </c>
      <c r="R5247" t="s">
        <v>14374</v>
      </c>
      <c r="S5247" t="s">
        <v>20663</v>
      </c>
      <c r="T5247" t="s">
        <v>26839</v>
      </c>
      <c r="U5247" t="s">
        <v>27811</v>
      </c>
      <c r="V5247">
        <v>1</v>
      </c>
      <c r="W5247">
        <v>0</v>
      </c>
      <c r="X5247">
        <v>1000000</v>
      </c>
      <c r="Y5247">
        <v>0</v>
      </c>
    </row>
    <row r="5248" spans="1:25" x14ac:dyDescent="0.15">
      <c r="A5248" s="1">
        <v>5246</v>
      </c>
      <c r="B5248" s="2">
        <v>44013</v>
      </c>
      <c r="C5248" t="s">
        <v>2841</v>
      </c>
      <c r="D5248" t="s">
        <v>1103</v>
      </c>
      <c r="E5248">
        <v>0.1143</v>
      </c>
      <c r="F5248">
        <v>0.19439999999999999</v>
      </c>
      <c r="G5248" t="s">
        <v>483</v>
      </c>
      <c r="H5248" t="s">
        <v>1566</v>
      </c>
      <c r="L5248" s="4">
        <f t="shared" si="84"/>
        <v>92915.999999999985</v>
      </c>
      <c r="M5248">
        <v>10000</v>
      </c>
      <c r="N5248">
        <v>2.95</v>
      </c>
      <c r="O5248" t="s">
        <v>15411</v>
      </c>
      <c r="P5248">
        <v>56</v>
      </c>
      <c r="Q5248" t="s">
        <v>8199</v>
      </c>
      <c r="R5248" t="s">
        <v>14375</v>
      </c>
      <c r="S5248" t="s">
        <v>20664</v>
      </c>
      <c r="T5248" t="s">
        <v>26840</v>
      </c>
      <c r="U5248" t="s">
        <v>27810</v>
      </c>
      <c r="V5248">
        <v>1</v>
      </c>
      <c r="W5248">
        <v>0</v>
      </c>
      <c r="X5248">
        <v>1000000</v>
      </c>
      <c r="Y5248">
        <v>0</v>
      </c>
    </row>
    <row r="5249" spans="1:25" x14ac:dyDescent="0.15">
      <c r="A5249" s="1">
        <v>5247</v>
      </c>
      <c r="B5249" s="2">
        <v>44013</v>
      </c>
      <c r="C5249" t="s">
        <v>2842</v>
      </c>
      <c r="D5249" t="s">
        <v>1103</v>
      </c>
      <c r="E5249">
        <v>5.6000000000000001E-2</v>
      </c>
      <c r="F5249">
        <v>3.9600000000000003E-2</v>
      </c>
      <c r="G5249" t="s">
        <v>609</v>
      </c>
      <c r="H5249" t="s">
        <v>1692</v>
      </c>
      <c r="L5249" s="4">
        <f t="shared" si="84"/>
        <v>-44935.999999999993</v>
      </c>
      <c r="M5249">
        <v>10000</v>
      </c>
      <c r="N5249">
        <v>2.95</v>
      </c>
      <c r="O5249" t="s">
        <v>15411</v>
      </c>
      <c r="P5249">
        <v>56</v>
      </c>
      <c r="Q5249" t="s">
        <v>8200</v>
      </c>
      <c r="R5249" t="s">
        <v>14376</v>
      </c>
      <c r="S5249" t="s">
        <v>20665</v>
      </c>
      <c r="T5249" t="s">
        <v>26841</v>
      </c>
      <c r="U5249" t="s">
        <v>27811</v>
      </c>
      <c r="V5249">
        <v>1</v>
      </c>
      <c r="W5249">
        <v>0</v>
      </c>
      <c r="X5249">
        <v>1000000</v>
      </c>
      <c r="Y5249">
        <v>0</v>
      </c>
    </row>
    <row r="5250" spans="1:25" x14ac:dyDescent="0.15">
      <c r="A5250" s="1">
        <v>5248</v>
      </c>
      <c r="B5250" s="2">
        <v>44014</v>
      </c>
      <c r="C5250" t="s">
        <v>2843</v>
      </c>
      <c r="D5250" t="s">
        <v>1103</v>
      </c>
      <c r="E5250">
        <v>0.06</v>
      </c>
      <c r="F5250">
        <v>0.1149</v>
      </c>
      <c r="G5250" t="s">
        <v>68</v>
      </c>
      <c r="H5250" t="s">
        <v>1152</v>
      </c>
      <c r="L5250" s="4">
        <f t="shared" si="84"/>
        <v>-51057.000000000007</v>
      </c>
      <c r="M5250">
        <v>10000</v>
      </c>
      <c r="N5250">
        <v>3.1</v>
      </c>
      <c r="O5250" t="s">
        <v>15410</v>
      </c>
      <c r="P5250">
        <v>20</v>
      </c>
      <c r="Q5250" t="s">
        <v>8201</v>
      </c>
      <c r="R5250" t="s">
        <v>14377</v>
      </c>
      <c r="S5250" t="s">
        <v>20666</v>
      </c>
      <c r="T5250" t="s">
        <v>26842</v>
      </c>
      <c r="U5250" t="s">
        <v>27810</v>
      </c>
      <c r="V5250">
        <v>1</v>
      </c>
      <c r="W5250">
        <v>0</v>
      </c>
      <c r="X5250">
        <v>1000000</v>
      </c>
      <c r="Y5250">
        <v>0</v>
      </c>
    </row>
    <row r="5251" spans="1:25" x14ac:dyDescent="0.15">
      <c r="A5251" s="1">
        <v>5249</v>
      </c>
      <c r="B5251" s="2">
        <v>44014</v>
      </c>
      <c r="C5251" t="s">
        <v>2844</v>
      </c>
      <c r="D5251" t="s">
        <v>1103</v>
      </c>
      <c r="E5251">
        <v>5.79E-2</v>
      </c>
      <c r="F5251">
        <v>3.1E-2</v>
      </c>
      <c r="G5251" t="s">
        <v>249</v>
      </c>
      <c r="H5251" t="s">
        <v>1333</v>
      </c>
      <c r="L5251" s="4">
        <f t="shared" ref="L5251:L5314" si="85">(F5251-E5251)*G5251</f>
        <v>28245</v>
      </c>
      <c r="M5251">
        <v>10000</v>
      </c>
      <c r="N5251">
        <v>3.1</v>
      </c>
      <c r="O5251" t="s">
        <v>15410</v>
      </c>
      <c r="P5251">
        <v>20</v>
      </c>
      <c r="Q5251" t="s">
        <v>8202</v>
      </c>
      <c r="R5251" t="s">
        <v>14378</v>
      </c>
      <c r="S5251" t="s">
        <v>20667</v>
      </c>
      <c r="T5251" t="s">
        <v>26843</v>
      </c>
      <c r="U5251" t="s">
        <v>27811</v>
      </c>
      <c r="V5251">
        <v>1</v>
      </c>
      <c r="W5251">
        <v>0</v>
      </c>
      <c r="X5251">
        <v>1000000</v>
      </c>
      <c r="Y5251">
        <v>0</v>
      </c>
    </row>
    <row r="5252" spans="1:25" x14ac:dyDescent="0.15">
      <c r="A5252" s="1">
        <v>5250</v>
      </c>
      <c r="B5252" s="2">
        <v>44014</v>
      </c>
      <c r="C5252" t="s">
        <v>2845</v>
      </c>
      <c r="D5252" t="s">
        <v>1103</v>
      </c>
      <c r="E5252">
        <v>0.1023</v>
      </c>
      <c r="F5252">
        <v>0.15</v>
      </c>
      <c r="G5252" t="s">
        <v>882</v>
      </c>
      <c r="H5252" t="s">
        <v>1932</v>
      </c>
      <c r="L5252" s="4">
        <f t="shared" si="85"/>
        <v>72026.999999999985</v>
      </c>
      <c r="M5252">
        <v>10000</v>
      </c>
      <c r="N5252">
        <v>3.1</v>
      </c>
      <c r="O5252" t="s">
        <v>15411</v>
      </c>
      <c r="P5252">
        <v>55</v>
      </c>
      <c r="Q5252" t="s">
        <v>8203</v>
      </c>
      <c r="R5252" t="s">
        <v>14379</v>
      </c>
      <c r="S5252" t="s">
        <v>20668</v>
      </c>
      <c r="T5252" t="s">
        <v>26844</v>
      </c>
      <c r="U5252" t="s">
        <v>27810</v>
      </c>
      <c r="V5252">
        <v>1</v>
      </c>
      <c r="W5252">
        <v>0</v>
      </c>
      <c r="X5252">
        <v>1000000</v>
      </c>
      <c r="Y5252">
        <v>0</v>
      </c>
    </row>
    <row r="5253" spans="1:25" x14ac:dyDescent="0.15">
      <c r="A5253" s="1">
        <v>5251</v>
      </c>
      <c r="B5253" s="2">
        <v>44014</v>
      </c>
      <c r="C5253" t="s">
        <v>2846</v>
      </c>
      <c r="D5253" t="s">
        <v>1103</v>
      </c>
      <c r="E5253">
        <v>9.6000000000000002E-2</v>
      </c>
      <c r="F5253">
        <v>6.6299999999999998E-2</v>
      </c>
      <c r="G5253" t="s">
        <v>734</v>
      </c>
      <c r="H5253" t="s">
        <v>1817</v>
      </c>
      <c r="L5253" s="4">
        <f t="shared" si="85"/>
        <v>-52569.000000000007</v>
      </c>
      <c r="M5253">
        <v>10000</v>
      </c>
      <c r="N5253">
        <v>3.1</v>
      </c>
      <c r="O5253" t="s">
        <v>15411</v>
      </c>
      <c r="P5253">
        <v>55</v>
      </c>
      <c r="Q5253" t="s">
        <v>8204</v>
      </c>
      <c r="R5253" t="s">
        <v>14380</v>
      </c>
      <c r="S5253" t="s">
        <v>20669</v>
      </c>
      <c r="T5253" t="s">
        <v>26845</v>
      </c>
      <c r="U5253" t="s">
        <v>27811</v>
      </c>
      <c r="V5253">
        <v>1</v>
      </c>
      <c r="W5253">
        <v>0</v>
      </c>
      <c r="X5253">
        <v>1000000</v>
      </c>
      <c r="Y5253">
        <v>0</v>
      </c>
    </row>
    <row r="5254" spans="1:25" x14ac:dyDescent="0.15">
      <c r="A5254" s="1">
        <v>5252</v>
      </c>
      <c r="B5254" s="2">
        <v>44015</v>
      </c>
      <c r="C5254" t="s">
        <v>2843</v>
      </c>
      <c r="D5254" t="s">
        <v>1103</v>
      </c>
      <c r="E5254">
        <v>0.1149</v>
      </c>
      <c r="F5254">
        <v>0.40860000000000002</v>
      </c>
      <c r="G5254" t="s">
        <v>89</v>
      </c>
      <c r="H5254" t="s">
        <v>1173</v>
      </c>
      <c r="L5254" s="4">
        <f t="shared" si="85"/>
        <v>-82236</v>
      </c>
      <c r="M5254">
        <v>10000</v>
      </c>
      <c r="N5254">
        <v>3.1</v>
      </c>
      <c r="O5254" t="s">
        <v>15410</v>
      </c>
      <c r="P5254">
        <v>19</v>
      </c>
      <c r="Q5254" t="s">
        <v>8205</v>
      </c>
      <c r="R5254" t="s">
        <v>14381</v>
      </c>
      <c r="S5254" t="s">
        <v>20670</v>
      </c>
      <c r="T5254" t="s">
        <v>26846</v>
      </c>
      <c r="U5254" t="s">
        <v>27810</v>
      </c>
      <c r="V5254">
        <v>0.5</v>
      </c>
      <c r="W5254">
        <v>0</v>
      </c>
      <c r="X5254">
        <v>500000</v>
      </c>
      <c r="Y5254">
        <v>0</v>
      </c>
    </row>
    <row r="5255" spans="1:25" x14ac:dyDescent="0.15">
      <c r="A5255" s="1">
        <v>5253</v>
      </c>
      <c r="B5255" s="2">
        <v>44015</v>
      </c>
      <c r="C5255" t="s">
        <v>2844</v>
      </c>
      <c r="D5255" t="s">
        <v>1103</v>
      </c>
      <c r="E5255">
        <v>3.1E-2</v>
      </c>
      <c r="F5255">
        <v>1.3100000000000001E-2</v>
      </c>
      <c r="G5255" t="s">
        <v>63</v>
      </c>
      <c r="H5255" t="s">
        <v>1147</v>
      </c>
      <c r="L5255" s="4">
        <f t="shared" si="85"/>
        <v>17363</v>
      </c>
      <c r="M5255">
        <v>10000</v>
      </c>
      <c r="N5255">
        <v>3.1</v>
      </c>
      <c r="O5255" t="s">
        <v>15410</v>
      </c>
      <c r="P5255">
        <v>19</v>
      </c>
      <c r="Q5255" t="s">
        <v>8206</v>
      </c>
      <c r="R5255" t="s">
        <v>14382</v>
      </c>
      <c r="S5255" t="s">
        <v>20671</v>
      </c>
      <c r="T5255" t="s">
        <v>26847</v>
      </c>
      <c r="U5255" t="s">
        <v>27811</v>
      </c>
      <c r="V5255">
        <v>0.5</v>
      </c>
      <c r="W5255">
        <v>0</v>
      </c>
      <c r="X5255">
        <v>500000</v>
      </c>
      <c r="Y5255">
        <v>0</v>
      </c>
    </row>
    <row r="5256" spans="1:25" x14ac:dyDescent="0.15">
      <c r="A5256" s="1">
        <v>5254</v>
      </c>
      <c r="B5256" s="2">
        <v>44015</v>
      </c>
      <c r="C5256" t="s">
        <v>2845</v>
      </c>
      <c r="D5256" t="s">
        <v>1103</v>
      </c>
      <c r="E5256">
        <v>0.15</v>
      </c>
      <c r="F5256">
        <v>0.46</v>
      </c>
      <c r="G5256" t="s">
        <v>414</v>
      </c>
      <c r="H5256" t="s">
        <v>1498</v>
      </c>
      <c r="L5256" s="4">
        <f t="shared" si="85"/>
        <v>170500.00000000003</v>
      </c>
      <c r="M5256">
        <v>10000</v>
      </c>
      <c r="N5256">
        <v>3.1</v>
      </c>
      <c r="O5256" t="s">
        <v>15411</v>
      </c>
      <c r="P5256">
        <v>54</v>
      </c>
      <c r="Q5256" t="s">
        <v>8207</v>
      </c>
      <c r="R5256" t="s">
        <v>14383</v>
      </c>
      <c r="S5256" t="s">
        <v>20672</v>
      </c>
      <c r="T5256" t="s">
        <v>26848</v>
      </c>
      <c r="U5256" t="s">
        <v>27810</v>
      </c>
      <c r="V5256">
        <v>0.5</v>
      </c>
      <c r="W5256">
        <v>0</v>
      </c>
      <c r="X5256">
        <v>500000</v>
      </c>
      <c r="Y5256">
        <v>0</v>
      </c>
    </row>
    <row r="5257" spans="1:25" x14ac:dyDescent="0.15">
      <c r="A5257" s="1">
        <v>5255</v>
      </c>
      <c r="B5257" s="2">
        <v>44015</v>
      </c>
      <c r="C5257" t="s">
        <v>2846</v>
      </c>
      <c r="D5257" t="s">
        <v>1103</v>
      </c>
      <c r="E5257">
        <v>6.6299999999999998E-2</v>
      </c>
      <c r="F5257">
        <v>3.7400000000000003E-2</v>
      </c>
      <c r="G5257" t="s">
        <v>302</v>
      </c>
      <c r="H5257" t="s">
        <v>1386</v>
      </c>
      <c r="L5257" s="4">
        <f t="shared" si="85"/>
        <v>-35835.999999999993</v>
      </c>
      <c r="M5257">
        <v>10000</v>
      </c>
      <c r="N5257">
        <v>3.1</v>
      </c>
      <c r="O5257" t="s">
        <v>15411</v>
      </c>
      <c r="P5257">
        <v>54</v>
      </c>
      <c r="Q5257" t="s">
        <v>8208</v>
      </c>
      <c r="R5257" t="s">
        <v>14384</v>
      </c>
      <c r="S5257" t="s">
        <v>20673</v>
      </c>
      <c r="T5257" t="s">
        <v>26849</v>
      </c>
      <c r="U5257" t="s">
        <v>27811</v>
      </c>
      <c r="V5257">
        <v>0.5</v>
      </c>
      <c r="W5257">
        <v>0</v>
      </c>
      <c r="X5257">
        <v>500000</v>
      </c>
      <c r="Y5257">
        <v>0</v>
      </c>
    </row>
    <row r="5258" spans="1:25" x14ac:dyDescent="0.15">
      <c r="A5258" s="1">
        <v>5256</v>
      </c>
      <c r="B5258" s="2">
        <v>44018</v>
      </c>
      <c r="C5258" t="s">
        <v>2847</v>
      </c>
      <c r="D5258" t="s">
        <v>1103</v>
      </c>
      <c r="E5258">
        <v>0.11890000000000001</v>
      </c>
      <c r="F5258">
        <v>5.5500000000000001E-2</v>
      </c>
      <c r="G5258">
        <v>0</v>
      </c>
      <c r="H5258">
        <v>0</v>
      </c>
      <c r="L5258" s="4">
        <f t="shared" si="85"/>
        <v>0</v>
      </c>
      <c r="M5258">
        <v>10000</v>
      </c>
      <c r="N5258">
        <v>3.5</v>
      </c>
      <c r="O5258" t="s">
        <v>15410</v>
      </c>
      <c r="P5258">
        <v>16</v>
      </c>
      <c r="Q5258">
        <v>0</v>
      </c>
      <c r="R5258">
        <v>0</v>
      </c>
      <c r="S5258">
        <v>0</v>
      </c>
      <c r="T5258">
        <v>0</v>
      </c>
      <c r="U5258" t="s">
        <v>27810</v>
      </c>
      <c r="V5258">
        <v>0</v>
      </c>
      <c r="W5258">
        <v>0</v>
      </c>
      <c r="X5258">
        <v>0</v>
      </c>
      <c r="Y5258">
        <v>0</v>
      </c>
    </row>
    <row r="5259" spans="1:25" x14ac:dyDescent="0.15">
      <c r="A5259" s="1">
        <v>5257</v>
      </c>
      <c r="B5259" s="2">
        <v>44018</v>
      </c>
      <c r="C5259" t="s">
        <v>2848</v>
      </c>
      <c r="D5259" t="s">
        <v>1103</v>
      </c>
      <c r="E5259">
        <v>0.1066</v>
      </c>
      <c r="F5259">
        <v>0.13969999999999999</v>
      </c>
      <c r="G5259">
        <v>0</v>
      </c>
      <c r="H5259">
        <v>0</v>
      </c>
      <c r="L5259" s="4">
        <f t="shared" si="85"/>
        <v>0</v>
      </c>
      <c r="M5259">
        <v>10000</v>
      </c>
      <c r="N5259">
        <v>3.5</v>
      </c>
      <c r="O5259" t="s">
        <v>15410</v>
      </c>
      <c r="P5259">
        <v>16</v>
      </c>
      <c r="Q5259">
        <v>0</v>
      </c>
      <c r="R5259">
        <v>0</v>
      </c>
      <c r="S5259">
        <v>0</v>
      </c>
      <c r="T5259">
        <v>0</v>
      </c>
      <c r="U5259" t="s">
        <v>27811</v>
      </c>
      <c r="V5259">
        <v>0</v>
      </c>
      <c r="W5259">
        <v>0</v>
      </c>
      <c r="X5259">
        <v>0</v>
      </c>
      <c r="Y5259">
        <v>0</v>
      </c>
    </row>
    <row r="5260" spans="1:25" x14ac:dyDescent="0.15">
      <c r="A5260" s="1">
        <v>5258</v>
      </c>
      <c r="B5260" s="2">
        <v>44019</v>
      </c>
      <c r="C5260" t="s">
        <v>2847</v>
      </c>
      <c r="D5260" t="s">
        <v>1103</v>
      </c>
      <c r="E5260">
        <v>5.5500000000000001E-2</v>
      </c>
      <c r="F5260">
        <v>7.3999999999999996E-2</v>
      </c>
      <c r="G5260" t="s">
        <v>250</v>
      </c>
      <c r="H5260" t="s">
        <v>1334</v>
      </c>
      <c r="L5260" s="4">
        <f t="shared" si="85"/>
        <v>-8509.9999999999982</v>
      </c>
      <c r="M5260">
        <v>10000</v>
      </c>
      <c r="N5260">
        <v>3.5</v>
      </c>
      <c r="O5260" t="s">
        <v>15410</v>
      </c>
      <c r="P5260">
        <v>15</v>
      </c>
      <c r="Q5260" t="s">
        <v>8209</v>
      </c>
      <c r="R5260" t="s">
        <v>14385</v>
      </c>
      <c r="S5260" t="s">
        <v>20674</v>
      </c>
      <c r="T5260" t="s">
        <v>26850</v>
      </c>
      <c r="U5260" t="s">
        <v>27810</v>
      </c>
      <c r="V5260">
        <v>-0.5</v>
      </c>
      <c r="W5260">
        <v>-0.25</v>
      </c>
      <c r="X5260">
        <v>-500000</v>
      </c>
      <c r="Y5260">
        <v>-1728070.184533702</v>
      </c>
    </row>
    <row r="5261" spans="1:25" x14ac:dyDescent="0.15">
      <c r="A5261" s="1">
        <v>5259</v>
      </c>
      <c r="B5261" s="2">
        <v>44019</v>
      </c>
      <c r="C5261" t="s">
        <v>2848</v>
      </c>
      <c r="D5261" t="s">
        <v>1103</v>
      </c>
      <c r="E5261">
        <v>0.13969999999999999</v>
      </c>
      <c r="F5261">
        <v>0.11890000000000001</v>
      </c>
      <c r="G5261" t="s">
        <v>88</v>
      </c>
      <c r="H5261" t="s">
        <v>1172</v>
      </c>
      <c r="L5261" s="4">
        <f t="shared" si="85"/>
        <v>5199.9999999999964</v>
      </c>
      <c r="M5261">
        <v>10000</v>
      </c>
      <c r="N5261">
        <v>3.5</v>
      </c>
      <c r="O5261" t="s">
        <v>15410</v>
      </c>
      <c r="P5261">
        <v>15</v>
      </c>
      <c r="Q5261" t="s">
        <v>8210</v>
      </c>
      <c r="R5261" t="s">
        <v>14386</v>
      </c>
      <c r="S5261" t="s">
        <v>20675</v>
      </c>
      <c r="T5261" t="s">
        <v>26851</v>
      </c>
      <c r="U5261" t="s">
        <v>27811</v>
      </c>
      <c r="V5261">
        <v>-0.5</v>
      </c>
      <c r="W5261">
        <v>-0.25</v>
      </c>
      <c r="X5261">
        <v>-500000</v>
      </c>
      <c r="Y5261">
        <v>-1728070.184533702</v>
      </c>
    </row>
    <row r="5262" spans="1:25" x14ac:dyDescent="0.15">
      <c r="A5262" s="1">
        <v>5260</v>
      </c>
      <c r="B5262" s="2">
        <v>44019</v>
      </c>
      <c r="C5262" t="s">
        <v>2849</v>
      </c>
      <c r="D5262" t="s">
        <v>1103</v>
      </c>
      <c r="E5262">
        <v>0.15640000000000001</v>
      </c>
      <c r="F5262">
        <v>0.18790000000000001</v>
      </c>
      <c r="G5262" t="s">
        <v>455</v>
      </c>
      <c r="H5262" t="s">
        <v>1538</v>
      </c>
      <c r="L5262" s="4">
        <f t="shared" si="85"/>
        <v>-9135</v>
      </c>
      <c r="M5262">
        <v>10000</v>
      </c>
      <c r="N5262">
        <v>3.4</v>
      </c>
      <c r="O5262" t="s">
        <v>15411</v>
      </c>
      <c r="P5262">
        <v>50</v>
      </c>
      <c r="Q5262" t="s">
        <v>8211</v>
      </c>
      <c r="R5262" t="s">
        <v>14387</v>
      </c>
      <c r="S5262" t="s">
        <v>20676</v>
      </c>
      <c r="T5262" t="s">
        <v>26852</v>
      </c>
      <c r="U5262" t="s">
        <v>27810</v>
      </c>
      <c r="V5262">
        <v>-0.5</v>
      </c>
      <c r="W5262">
        <v>-0.25</v>
      </c>
      <c r="X5262">
        <v>-500000</v>
      </c>
      <c r="Y5262">
        <v>-1728070.184533702</v>
      </c>
    </row>
    <row r="5263" spans="1:25" x14ac:dyDescent="0.15">
      <c r="A5263" s="1">
        <v>5261</v>
      </c>
      <c r="B5263" s="2">
        <v>44019</v>
      </c>
      <c r="C5263" t="s">
        <v>2850</v>
      </c>
      <c r="D5263" t="s">
        <v>1103</v>
      </c>
      <c r="E5263">
        <v>0.13270000000000001</v>
      </c>
      <c r="F5263">
        <v>0.1201</v>
      </c>
      <c r="G5263" t="s">
        <v>90</v>
      </c>
      <c r="H5263" t="s">
        <v>1174</v>
      </c>
      <c r="L5263" s="4">
        <f t="shared" si="85"/>
        <v>4284.0000000000045</v>
      </c>
      <c r="M5263">
        <v>10000</v>
      </c>
      <c r="N5263">
        <v>3.4</v>
      </c>
      <c r="O5263" t="s">
        <v>15411</v>
      </c>
      <c r="P5263">
        <v>50</v>
      </c>
      <c r="Q5263" t="s">
        <v>8212</v>
      </c>
      <c r="R5263" t="s">
        <v>14388</v>
      </c>
      <c r="S5263" t="s">
        <v>20677</v>
      </c>
      <c r="T5263" t="s">
        <v>26853</v>
      </c>
      <c r="U5263" t="s">
        <v>27811</v>
      </c>
      <c r="V5263">
        <v>-0.5</v>
      </c>
      <c r="W5263">
        <v>-0.25</v>
      </c>
      <c r="X5263">
        <v>-500000</v>
      </c>
      <c r="Y5263">
        <v>-1728070.184533702</v>
      </c>
    </row>
    <row r="5264" spans="1:25" x14ac:dyDescent="0.15">
      <c r="A5264" s="1">
        <v>5262</v>
      </c>
      <c r="B5264" s="2">
        <v>44020</v>
      </c>
      <c r="C5264" t="s">
        <v>2847</v>
      </c>
      <c r="D5264" t="s">
        <v>1103</v>
      </c>
      <c r="E5264">
        <v>7.3999999999999996E-2</v>
      </c>
      <c r="F5264">
        <v>7.3200000000000001E-2</v>
      </c>
      <c r="G5264" t="s">
        <v>256</v>
      </c>
      <c r="H5264" t="s">
        <v>1340</v>
      </c>
      <c r="L5264" s="4">
        <f t="shared" si="85"/>
        <v>-63.999999999999616</v>
      </c>
      <c r="M5264">
        <v>10000</v>
      </c>
      <c r="N5264">
        <v>3.5</v>
      </c>
      <c r="O5264" t="s">
        <v>15410</v>
      </c>
      <c r="P5264">
        <v>14</v>
      </c>
      <c r="Q5264" t="s">
        <v>8213</v>
      </c>
      <c r="R5264" t="s">
        <v>14389</v>
      </c>
      <c r="S5264" t="s">
        <v>20678</v>
      </c>
      <c r="T5264" t="s">
        <v>26854</v>
      </c>
      <c r="U5264" t="s">
        <v>27810</v>
      </c>
      <c r="V5264">
        <v>-1</v>
      </c>
      <c r="W5264">
        <v>-0.25</v>
      </c>
      <c r="X5264">
        <v>-1000000</v>
      </c>
      <c r="Y5264">
        <v>-1683245.371138351</v>
      </c>
    </row>
    <row r="5265" spans="1:25" x14ac:dyDescent="0.15">
      <c r="A5265" s="1">
        <v>5263</v>
      </c>
      <c r="B5265" s="2">
        <v>44020</v>
      </c>
      <c r="C5265" t="s">
        <v>2848</v>
      </c>
      <c r="D5265" t="s">
        <v>1103</v>
      </c>
      <c r="E5265">
        <v>0.11890000000000001</v>
      </c>
      <c r="F5265">
        <v>0.1091</v>
      </c>
      <c r="G5265" t="s">
        <v>125</v>
      </c>
      <c r="H5265" t="s">
        <v>1209</v>
      </c>
      <c r="L5265" s="4">
        <f t="shared" si="85"/>
        <v>-588.00000000000023</v>
      </c>
      <c r="M5265">
        <v>10000</v>
      </c>
      <c r="N5265">
        <v>3.5</v>
      </c>
      <c r="O5265" t="s">
        <v>15410</v>
      </c>
      <c r="P5265">
        <v>14</v>
      </c>
      <c r="Q5265" t="s">
        <v>8214</v>
      </c>
      <c r="R5265" t="s">
        <v>14390</v>
      </c>
      <c r="S5265" t="s">
        <v>20679</v>
      </c>
      <c r="T5265" t="s">
        <v>26855</v>
      </c>
      <c r="U5265" t="s">
        <v>27811</v>
      </c>
      <c r="V5265">
        <v>-1</v>
      </c>
      <c r="W5265">
        <v>-0.25</v>
      </c>
      <c r="X5265">
        <v>-1000000</v>
      </c>
      <c r="Y5265">
        <v>-1683245.371138351</v>
      </c>
    </row>
    <row r="5266" spans="1:25" x14ac:dyDescent="0.15">
      <c r="A5266" s="1">
        <v>5264</v>
      </c>
      <c r="B5266" s="2">
        <v>44020</v>
      </c>
      <c r="C5266" t="s">
        <v>2849</v>
      </c>
      <c r="D5266" t="s">
        <v>1103</v>
      </c>
      <c r="E5266">
        <v>0.18790000000000001</v>
      </c>
      <c r="F5266">
        <v>0.19259999999999999</v>
      </c>
      <c r="G5266" t="s">
        <v>276</v>
      </c>
      <c r="H5266" t="s">
        <v>1360</v>
      </c>
      <c r="L5266" s="4">
        <f t="shared" si="85"/>
        <v>-4182.9999999999836</v>
      </c>
      <c r="M5266">
        <v>10000</v>
      </c>
      <c r="N5266">
        <v>3.4</v>
      </c>
      <c r="O5266" t="s">
        <v>15411</v>
      </c>
      <c r="P5266">
        <v>49</v>
      </c>
      <c r="Q5266" t="s">
        <v>8215</v>
      </c>
      <c r="R5266" t="s">
        <v>14391</v>
      </c>
      <c r="S5266" t="s">
        <v>20680</v>
      </c>
      <c r="T5266" t="s">
        <v>26856</v>
      </c>
      <c r="U5266" t="s">
        <v>27810</v>
      </c>
      <c r="V5266">
        <v>-1</v>
      </c>
      <c r="W5266">
        <v>-0.25</v>
      </c>
      <c r="X5266">
        <v>-1000000</v>
      </c>
      <c r="Y5266">
        <v>-1683245.371138351</v>
      </c>
    </row>
    <row r="5267" spans="1:25" x14ac:dyDescent="0.15">
      <c r="A5267" s="1">
        <v>5265</v>
      </c>
      <c r="B5267" s="2">
        <v>44020</v>
      </c>
      <c r="C5267" t="s">
        <v>2850</v>
      </c>
      <c r="D5267" t="s">
        <v>1103</v>
      </c>
      <c r="E5267">
        <v>0.1201</v>
      </c>
      <c r="F5267">
        <v>0.11849999999999999</v>
      </c>
      <c r="G5267" t="s">
        <v>201</v>
      </c>
      <c r="H5267" t="s">
        <v>1285</v>
      </c>
      <c r="L5267" s="4">
        <f t="shared" si="85"/>
        <v>1936.000000000005</v>
      </c>
      <c r="M5267">
        <v>10000</v>
      </c>
      <c r="N5267">
        <v>3.4</v>
      </c>
      <c r="O5267" t="s">
        <v>15411</v>
      </c>
      <c r="P5267">
        <v>49</v>
      </c>
      <c r="Q5267" t="s">
        <v>8216</v>
      </c>
      <c r="R5267" t="s">
        <v>14392</v>
      </c>
      <c r="S5267" t="s">
        <v>20681</v>
      </c>
      <c r="T5267" t="s">
        <v>26857</v>
      </c>
      <c r="U5267" t="s">
        <v>27811</v>
      </c>
      <c r="V5267">
        <v>-1</v>
      </c>
      <c r="W5267">
        <v>-0.25</v>
      </c>
      <c r="X5267">
        <v>-1000000</v>
      </c>
      <c r="Y5267">
        <v>-1683245.371138351</v>
      </c>
    </row>
    <row r="5268" spans="1:25" x14ac:dyDescent="0.15">
      <c r="A5268" s="1">
        <v>5266</v>
      </c>
      <c r="B5268" s="2">
        <v>44021</v>
      </c>
      <c r="C5268" t="s">
        <v>2847</v>
      </c>
      <c r="D5268" t="s">
        <v>1103</v>
      </c>
      <c r="E5268">
        <v>7.3200000000000001E-2</v>
      </c>
      <c r="F5268">
        <v>3.5999999999999997E-2</v>
      </c>
      <c r="G5268" t="s">
        <v>152</v>
      </c>
      <c r="H5268" t="s">
        <v>1236</v>
      </c>
      <c r="L5268" s="4">
        <f t="shared" si="85"/>
        <v>-3348.0000000000005</v>
      </c>
      <c r="M5268">
        <v>10000</v>
      </c>
      <c r="N5268">
        <v>3.5</v>
      </c>
      <c r="O5268" t="s">
        <v>15410</v>
      </c>
      <c r="P5268">
        <v>13</v>
      </c>
      <c r="Q5268" t="s">
        <v>8217</v>
      </c>
      <c r="R5268" t="s">
        <v>14393</v>
      </c>
      <c r="S5268" t="s">
        <v>20682</v>
      </c>
      <c r="T5268" t="s">
        <v>26858</v>
      </c>
      <c r="U5268" t="s">
        <v>27810</v>
      </c>
      <c r="V5268">
        <v>-1</v>
      </c>
      <c r="W5268">
        <v>-0.25</v>
      </c>
      <c r="X5268">
        <v>-1000000</v>
      </c>
      <c r="Y5268">
        <v>-1671586.563820631</v>
      </c>
    </row>
    <row r="5269" spans="1:25" x14ac:dyDescent="0.15">
      <c r="A5269" s="1">
        <v>5267</v>
      </c>
      <c r="B5269" s="2">
        <v>44021</v>
      </c>
      <c r="C5269" t="s">
        <v>2848</v>
      </c>
      <c r="D5269" t="s">
        <v>1103</v>
      </c>
      <c r="E5269">
        <v>0.1091</v>
      </c>
      <c r="F5269">
        <v>0.15859999999999999</v>
      </c>
      <c r="G5269" t="s">
        <v>126</v>
      </c>
      <c r="H5269" t="s">
        <v>1210</v>
      </c>
      <c r="L5269" s="4">
        <f t="shared" si="85"/>
        <v>3464.9999999999991</v>
      </c>
      <c r="M5269">
        <v>10000</v>
      </c>
      <c r="N5269">
        <v>3.5</v>
      </c>
      <c r="O5269" t="s">
        <v>15410</v>
      </c>
      <c r="P5269">
        <v>13</v>
      </c>
      <c r="Q5269" t="s">
        <v>8218</v>
      </c>
      <c r="R5269" t="s">
        <v>14394</v>
      </c>
      <c r="S5269" t="s">
        <v>20683</v>
      </c>
      <c r="T5269" t="s">
        <v>26859</v>
      </c>
      <c r="U5269" t="s">
        <v>27811</v>
      </c>
      <c r="V5269">
        <v>-1</v>
      </c>
      <c r="W5269">
        <v>-0.25</v>
      </c>
      <c r="X5269">
        <v>-1000000</v>
      </c>
      <c r="Y5269">
        <v>-1671586.563820631</v>
      </c>
    </row>
    <row r="5270" spans="1:25" x14ac:dyDescent="0.15">
      <c r="A5270" s="1">
        <v>5268</v>
      </c>
      <c r="B5270" s="2">
        <v>44021</v>
      </c>
      <c r="C5270" t="s">
        <v>2849</v>
      </c>
      <c r="D5270" t="s">
        <v>1103</v>
      </c>
      <c r="E5270">
        <v>0.19259999999999999</v>
      </c>
      <c r="F5270">
        <v>0.14499999999999999</v>
      </c>
      <c r="G5270" t="s">
        <v>334</v>
      </c>
      <c r="H5270" t="s">
        <v>1418</v>
      </c>
      <c r="L5270" s="4">
        <f t="shared" si="85"/>
        <v>41888</v>
      </c>
      <c r="M5270">
        <v>10000</v>
      </c>
      <c r="N5270">
        <v>3.4</v>
      </c>
      <c r="O5270" t="s">
        <v>15411</v>
      </c>
      <c r="P5270">
        <v>48</v>
      </c>
      <c r="Q5270" t="s">
        <v>8219</v>
      </c>
      <c r="R5270" t="s">
        <v>14395</v>
      </c>
      <c r="S5270" t="s">
        <v>20684</v>
      </c>
      <c r="T5270" t="s">
        <v>26860</v>
      </c>
      <c r="U5270" t="s">
        <v>27810</v>
      </c>
      <c r="V5270">
        <v>-1</v>
      </c>
      <c r="W5270">
        <v>-0.25</v>
      </c>
      <c r="X5270">
        <v>-1000000</v>
      </c>
      <c r="Y5270">
        <v>-1671586.563820631</v>
      </c>
    </row>
    <row r="5271" spans="1:25" x14ac:dyDescent="0.15">
      <c r="A5271" s="1">
        <v>5269</v>
      </c>
      <c r="B5271" s="2">
        <v>44021</v>
      </c>
      <c r="C5271" t="s">
        <v>2850</v>
      </c>
      <c r="D5271" t="s">
        <v>1103</v>
      </c>
      <c r="E5271">
        <v>0.11849999999999999</v>
      </c>
      <c r="F5271">
        <v>0.1545</v>
      </c>
      <c r="G5271" t="s">
        <v>248</v>
      </c>
      <c r="H5271" t="s">
        <v>1332</v>
      </c>
      <c r="L5271" s="4">
        <f t="shared" si="85"/>
        <v>-45000.000000000007</v>
      </c>
      <c r="M5271">
        <v>10000</v>
      </c>
      <c r="N5271">
        <v>3.4</v>
      </c>
      <c r="O5271" t="s">
        <v>15411</v>
      </c>
      <c r="P5271">
        <v>48</v>
      </c>
      <c r="Q5271" t="s">
        <v>8220</v>
      </c>
      <c r="R5271" t="s">
        <v>14396</v>
      </c>
      <c r="S5271" t="s">
        <v>20685</v>
      </c>
      <c r="T5271" t="s">
        <v>26861</v>
      </c>
      <c r="U5271" t="s">
        <v>27811</v>
      </c>
      <c r="V5271">
        <v>-1</v>
      </c>
      <c r="W5271">
        <v>-0.25</v>
      </c>
      <c r="X5271">
        <v>-1000000</v>
      </c>
      <c r="Y5271">
        <v>-1671586.563820631</v>
      </c>
    </row>
    <row r="5272" spans="1:25" x14ac:dyDescent="0.15">
      <c r="A5272" s="1">
        <v>5270</v>
      </c>
      <c r="B5272" s="2">
        <v>44022</v>
      </c>
      <c r="C5272" t="s">
        <v>2851</v>
      </c>
      <c r="D5272" t="s">
        <v>1103</v>
      </c>
      <c r="E5272">
        <v>6.5799999999999997E-2</v>
      </c>
      <c r="F5272">
        <v>6.8900000000000003E-2</v>
      </c>
      <c r="G5272" t="s">
        <v>125</v>
      </c>
      <c r="H5272" t="s">
        <v>1209</v>
      </c>
      <c r="L5272" s="4">
        <f t="shared" si="85"/>
        <v>186.00000000000034</v>
      </c>
      <c r="M5272">
        <v>10000</v>
      </c>
      <c r="N5272">
        <v>3.4</v>
      </c>
      <c r="O5272" t="s">
        <v>15410</v>
      </c>
      <c r="P5272">
        <v>12</v>
      </c>
      <c r="Q5272" t="s">
        <v>8221</v>
      </c>
      <c r="R5272" t="s">
        <v>14397</v>
      </c>
      <c r="S5272" t="s">
        <v>20686</v>
      </c>
      <c r="T5272" t="s">
        <v>26862</v>
      </c>
      <c r="U5272" t="s">
        <v>27810</v>
      </c>
      <c r="V5272">
        <v>-1</v>
      </c>
      <c r="W5272">
        <v>-0.25</v>
      </c>
      <c r="X5272">
        <v>-1000000</v>
      </c>
      <c r="Y5272">
        <v>-1757912.7387937671</v>
      </c>
    </row>
    <row r="5273" spans="1:25" x14ac:dyDescent="0.15">
      <c r="A5273" s="1">
        <v>5271</v>
      </c>
      <c r="B5273" s="2">
        <v>44022</v>
      </c>
      <c r="C5273" t="s">
        <v>2852</v>
      </c>
      <c r="D5273" t="s">
        <v>1103</v>
      </c>
      <c r="E5273">
        <v>8.8599999999999998E-2</v>
      </c>
      <c r="F5273">
        <v>5.2600000000000001E-2</v>
      </c>
      <c r="G5273" t="s">
        <v>228</v>
      </c>
      <c r="H5273" t="s">
        <v>1312</v>
      </c>
      <c r="L5273" s="4">
        <f t="shared" si="85"/>
        <v>-1799.9999999999998</v>
      </c>
      <c r="M5273">
        <v>10000</v>
      </c>
      <c r="N5273">
        <v>3.4</v>
      </c>
      <c r="O5273" t="s">
        <v>15410</v>
      </c>
      <c r="P5273">
        <v>12</v>
      </c>
      <c r="Q5273" t="s">
        <v>8222</v>
      </c>
      <c r="R5273" t="s">
        <v>14398</v>
      </c>
      <c r="S5273" t="s">
        <v>20687</v>
      </c>
      <c r="T5273" t="s">
        <v>26863</v>
      </c>
      <c r="U5273" t="s">
        <v>27811</v>
      </c>
      <c r="V5273">
        <v>-1</v>
      </c>
      <c r="W5273">
        <v>-0.25</v>
      </c>
      <c r="X5273">
        <v>-1000000</v>
      </c>
      <c r="Y5273">
        <v>-1757912.7387937671</v>
      </c>
    </row>
    <row r="5274" spans="1:25" x14ac:dyDescent="0.15">
      <c r="A5274" s="1">
        <v>5272</v>
      </c>
      <c r="B5274" s="2">
        <v>44022</v>
      </c>
      <c r="C5274" t="s">
        <v>2849</v>
      </c>
      <c r="D5274" t="s">
        <v>1103</v>
      </c>
      <c r="E5274">
        <v>0.14499999999999999</v>
      </c>
      <c r="F5274">
        <v>0.1434</v>
      </c>
      <c r="G5274" t="s">
        <v>232</v>
      </c>
      <c r="H5274" t="s">
        <v>1316</v>
      </c>
      <c r="L5274" s="4">
        <f t="shared" si="85"/>
        <v>1663.99999999999</v>
      </c>
      <c r="M5274">
        <v>10000</v>
      </c>
      <c r="N5274">
        <v>3.4</v>
      </c>
      <c r="O5274" t="s">
        <v>15411</v>
      </c>
      <c r="P5274">
        <v>47</v>
      </c>
      <c r="Q5274" t="s">
        <v>8223</v>
      </c>
      <c r="R5274" t="s">
        <v>14399</v>
      </c>
      <c r="S5274" t="s">
        <v>20688</v>
      </c>
      <c r="T5274" t="s">
        <v>26864</v>
      </c>
      <c r="U5274" t="s">
        <v>27810</v>
      </c>
      <c r="V5274">
        <v>-1</v>
      </c>
      <c r="W5274">
        <v>-0.25</v>
      </c>
      <c r="X5274">
        <v>-1000000</v>
      </c>
      <c r="Y5274">
        <v>-1757912.7387937671</v>
      </c>
    </row>
    <row r="5275" spans="1:25" x14ac:dyDescent="0.15">
      <c r="A5275" s="1">
        <v>5273</v>
      </c>
      <c r="B5275" s="2">
        <v>44022</v>
      </c>
      <c r="C5275" t="s">
        <v>2850</v>
      </c>
      <c r="D5275" t="s">
        <v>1103</v>
      </c>
      <c r="E5275">
        <v>0.1545</v>
      </c>
      <c r="F5275">
        <v>0.1166</v>
      </c>
      <c r="G5275" t="s">
        <v>176</v>
      </c>
      <c r="H5275" t="s">
        <v>1260</v>
      </c>
      <c r="L5275" s="4">
        <f t="shared" si="85"/>
        <v>40932</v>
      </c>
      <c r="M5275">
        <v>10000</v>
      </c>
      <c r="N5275">
        <v>3.4</v>
      </c>
      <c r="O5275" t="s">
        <v>15411</v>
      </c>
      <c r="P5275">
        <v>47</v>
      </c>
      <c r="Q5275" t="s">
        <v>8224</v>
      </c>
      <c r="R5275" t="s">
        <v>14400</v>
      </c>
      <c r="S5275" t="s">
        <v>20689</v>
      </c>
      <c r="T5275" t="s">
        <v>26865</v>
      </c>
      <c r="U5275" t="s">
        <v>27811</v>
      </c>
      <c r="V5275">
        <v>-1</v>
      </c>
      <c r="W5275">
        <v>-0.25</v>
      </c>
      <c r="X5275">
        <v>-1000000</v>
      </c>
      <c r="Y5275">
        <v>-1757912.7387937671</v>
      </c>
    </row>
    <row r="5276" spans="1:25" x14ac:dyDescent="0.15">
      <c r="A5276" s="1">
        <v>5274</v>
      </c>
      <c r="B5276" s="2">
        <v>44025</v>
      </c>
      <c r="C5276" t="s">
        <v>2851</v>
      </c>
      <c r="D5276" t="s">
        <v>1103</v>
      </c>
      <c r="E5276">
        <v>6.8900000000000003E-2</v>
      </c>
      <c r="F5276">
        <v>4.7800000000000002E-2</v>
      </c>
      <c r="G5276" t="s">
        <v>90</v>
      </c>
      <c r="H5276" t="s">
        <v>1174</v>
      </c>
      <c r="L5276" s="4">
        <f t="shared" si="85"/>
        <v>7174</v>
      </c>
      <c r="M5276">
        <v>10000</v>
      </c>
      <c r="N5276">
        <v>3.4</v>
      </c>
      <c r="O5276" t="s">
        <v>15410</v>
      </c>
      <c r="P5276">
        <v>9</v>
      </c>
      <c r="Q5276" t="s">
        <v>8225</v>
      </c>
      <c r="R5276" t="s">
        <v>14401</v>
      </c>
      <c r="S5276" t="s">
        <v>20690</v>
      </c>
      <c r="T5276" t="s">
        <v>26866</v>
      </c>
      <c r="U5276" t="s">
        <v>27810</v>
      </c>
      <c r="V5276">
        <v>-1</v>
      </c>
      <c r="W5276">
        <v>-0.75</v>
      </c>
      <c r="X5276">
        <v>-1000000</v>
      </c>
      <c r="Y5276">
        <v>-5141804.1013771798</v>
      </c>
    </row>
    <row r="5277" spans="1:25" x14ac:dyDescent="0.15">
      <c r="A5277" s="1">
        <v>5275</v>
      </c>
      <c r="B5277" s="2">
        <v>44025</v>
      </c>
      <c r="C5277" t="s">
        <v>2852</v>
      </c>
      <c r="D5277" t="s">
        <v>1103</v>
      </c>
      <c r="E5277">
        <v>5.2600000000000001E-2</v>
      </c>
      <c r="F5277">
        <v>6.7000000000000004E-2</v>
      </c>
      <c r="G5277" t="s">
        <v>516</v>
      </c>
      <c r="H5277" t="s">
        <v>1599</v>
      </c>
      <c r="L5277" s="4">
        <f t="shared" si="85"/>
        <v>-6336.0000000000009</v>
      </c>
      <c r="M5277">
        <v>10000</v>
      </c>
      <c r="N5277">
        <v>3.4</v>
      </c>
      <c r="O5277" t="s">
        <v>15410</v>
      </c>
      <c r="P5277">
        <v>9</v>
      </c>
      <c r="Q5277" t="s">
        <v>8226</v>
      </c>
      <c r="R5277" t="s">
        <v>14402</v>
      </c>
      <c r="S5277" t="s">
        <v>20691</v>
      </c>
      <c r="T5277" t="s">
        <v>26867</v>
      </c>
      <c r="U5277" t="s">
        <v>27811</v>
      </c>
      <c r="V5277">
        <v>-1</v>
      </c>
      <c r="W5277">
        <v>-0.75</v>
      </c>
      <c r="X5277">
        <v>-1000000</v>
      </c>
      <c r="Y5277">
        <v>-5141804.1013771798</v>
      </c>
    </row>
    <row r="5278" spans="1:25" x14ac:dyDescent="0.15">
      <c r="A5278" s="1">
        <v>5276</v>
      </c>
      <c r="B5278" s="2">
        <v>44025</v>
      </c>
      <c r="C5278" t="s">
        <v>2849</v>
      </c>
      <c r="D5278" t="s">
        <v>1103</v>
      </c>
      <c r="E5278">
        <v>0.1434</v>
      </c>
      <c r="F5278">
        <v>0.122</v>
      </c>
      <c r="G5278" t="s">
        <v>471</v>
      </c>
      <c r="H5278" t="s">
        <v>1554</v>
      </c>
      <c r="L5278" s="4">
        <f t="shared" si="85"/>
        <v>17120.000000000004</v>
      </c>
      <c r="M5278">
        <v>10000</v>
      </c>
      <c r="N5278">
        <v>3.4</v>
      </c>
      <c r="O5278" t="s">
        <v>15411</v>
      </c>
      <c r="P5278">
        <v>44</v>
      </c>
      <c r="Q5278" t="s">
        <v>8227</v>
      </c>
      <c r="R5278" t="s">
        <v>14403</v>
      </c>
      <c r="S5278" t="s">
        <v>20692</v>
      </c>
      <c r="T5278" t="s">
        <v>26868</v>
      </c>
      <c r="U5278" t="s">
        <v>27810</v>
      </c>
      <c r="V5278">
        <v>-1</v>
      </c>
      <c r="W5278">
        <v>-0.75</v>
      </c>
      <c r="X5278">
        <v>-1000000</v>
      </c>
      <c r="Y5278">
        <v>-5141804.1013771798</v>
      </c>
    </row>
    <row r="5279" spans="1:25" x14ac:dyDescent="0.15">
      <c r="A5279" s="1">
        <v>5277</v>
      </c>
      <c r="B5279" s="2">
        <v>44025</v>
      </c>
      <c r="C5279" t="s">
        <v>2850</v>
      </c>
      <c r="D5279" t="s">
        <v>1103</v>
      </c>
      <c r="E5279">
        <v>0.1166</v>
      </c>
      <c r="F5279">
        <v>0.13100000000000001</v>
      </c>
      <c r="G5279" t="s">
        <v>99</v>
      </c>
      <c r="H5279" t="s">
        <v>1183</v>
      </c>
      <c r="L5279" s="4">
        <f t="shared" si="85"/>
        <v>-14256.000000000009</v>
      </c>
      <c r="M5279">
        <v>10000</v>
      </c>
      <c r="N5279">
        <v>3.4</v>
      </c>
      <c r="O5279" t="s">
        <v>15411</v>
      </c>
      <c r="P5279">
        <v>44</v>
      </c>
      <c r="Q5279" t="s">
        <v>8228</v>
      </c>
      <c r="R5279" t="s">
        <v>14404</v>
      </c>
      <c r="S5279" t="s">
        <v>20693</v>
      </c>
      <c r="T5279" t="s">
        <v>26869</v>
      </c>
      <c r="U5279" t="s">
        <v>27811</v>
      </c>
      <c r="V5279">
        <v>-1</v>
      </c>
      <c r="W5279">
        <v>-0.75</v>
      </c>
      <c r="X5279">
        <v>-1000000</v>
      </c>
      <c r="Y5279">
        <v>-5141804.1013771798</v>
      </c>
    </row>
    <row r="5280" spans="1:25" x14ac:dyDescent="0.15">
      <c r="A5280" s="1">
        <v>5278</v>
      </c>
      <c r="B5280" s="2">
        <v>44026</v>
      </c>
      <c r="C5280" t="s">
        <v>2851</v>
      </c>
      <c r="D5280" t="s">
        <v>1103</v>
      </c>
      <c r="E5280">
        <v>4.7800000000000002E-2</v>
      </c>
      <c r="F5280">
        <v>3.5299999999999998E-2</v>
      </c>
      <c r="G5280" t="s">
        <v>101</v>
      </c>
      <c r="H5280" t="s">
        <v>1185</v>
      </c>
      <c r="L5280" s="4">
        <f t="shared" si="85"/>
        <v>9125.0000000000036</v>
      </c>
      <c r="M5280">
        <v>10000</v>
      </c>
      <c r="N5280">
        <v>3.4</v>
      </c>
      <c r="O5280" t="s">
        <v>15410</v>
      </c>
      <c r="P5280">
        <v>8</v>
      </c>
      <c r="Q5280" t="s">
        <v>8229</v>
      </c>
      <c r="R5280" t="s">
        <v>14405</v>
      </c>
      <c r="S5280" t="s">
        <v>20694</v>
      </c>
      <c r="T5280" t="s">
        <v>26870</v>
      </c>
      <c r="U5280" t="s">
        <v>27810</v>
      </c>
      <c r="V5280">
        <v>-1</v>
      </c>
      <c r="W5280">
        <v>-1</v>
      </c>
      <c r="X5280">
        <v>-1000000</v>
      </c>
      <c r="Y5280">
        <v>-7002555.9329155134</v>
      </c>
    </row>
    <row r="5281" spans="1:25" x14ac:dyDescent="0.15">
      <c r="A5281" s="1">
        <v>5279</v>
      </c>
      <c r="B5281" s="2">
        <v>44026</v>
      </c>
      <c r="C5281" t="s">
        <v>2852</v>
      </c>
      <c r="D5281" t="s">
        <v>1103</v>
      </c>
      <c r="E5281">
        <v>6.7000000000000004E-2</v>
      </c>
      <c r="F5281">
        <v>8.6199999999999999E-2</v>
      </c>
      <c r="G5281" t="s">
        <v>96</v>
      </c>
      <c r="H5281" t="s">
        <v>1180</v>
      </c>
      <c r="L5281" s="4">
        <f t="shared" si="85"/>
        <v>-11135.999999999996</v>
      </c>
      <c r="M5281">
        <v>10000</v>
      </c>
      <c r="N5281">
        <v>3.4</v>
      </c>
      <c r="O5281" t="s">
        <v>15410</v>
      </c>
      <c r="P5281">
        <v>8</v>
      </c>
      <c r="Q5281" t="s">
        <v>8230</v>
      </c>
      <c r="R5281" t="s">
        <v>14406</v>
      </c>
      <c r="S5281" t="s">
        <v>20695</v>
      </c>
      <c r="T5281" t="s">
        <v>26871</v>
      </c>
      <c r="U5281" t="s">
        <v>27811</v>
      </c>
      <c r="V5281">
        <v>-1</v>
      </c>
      <c r="W5281">
        <v>-1</v>
      </c>
      <c r="X5281">
        <v>-1000000</v>
      </c>
      <c r="Y5281">
        <v>-7002555.9329155134</v>
      </c>
    </row>
    <row r="5282" spans="1:25" x14ac:dyDescent="0.15">
      <c r="A5282" s="1">
        <v>5280</v>
      </c>
      <c r="B5282" s="2">
        <v>44026</v>
      </c>
      <c r="C5282" t="s">
        <v>2849</v>
      </c>
      <c r="D5282" t="s">
        <v>1103</v>
      </c>
      <c r="E5282">
        <v>0.122</v>
      </c>
      <c r="F5282">
        <v>0.108</v>
      </c>
      <c r="G5282" t="s">
        <v>471</v>
      </c>
      <c r="H5282" t="s">
        <v>1554</v>
      </c>
      <c r="L5282" s="4">
        <f t="shared" si="85"/>
        <v>11199.999999999998</v>
      </c>
      <c r="M5282">
        <v>10000</v>
      </c>
      <c r="N5282">
        <v>3.4</v>
      </c>
      <c r="O5282" t="s">
        <v>15411</v>
      </c>
      <c r="P5282">
        <v>43</v>
      </c>
      <c r="Q5282" t="s">
        <v>8231</v>
      </c>
      <c r="R5282" t="s">
        <v>14407</v>
      </c>
      <c r="S5282" t="s">
        <v>20696</v>
      </c>
      <c r="T5282" t="s">
        <v>26872</v>
      </c>
      <c r="U5282" t="s">
        <v>27810</v>
      </c>
      <c r="V5282">
        <v>-1</v>
      </c>
      <c r="W5282">
        <v>-1</v>
      </c>
      <c r="X5282">
        <v>-1000000</v>
      </c>
      <c r="Y5282">
        <v>-7002555.9329155134</v>
      </c>
    </row>
    <row r="5283" spans="1:25" x14ac:dyDescent="0.15">
      <c r="A5283" s="1">
        <v>5281</v>
      </c>
      <c r="B5283" s="2">
        <v>44026</v>
      </c>
      <c r="C5283" t="s">
        <v>2850</v>
      </c>
      <c r="D5283" t="s">
        <v>1103</v>
      </c>
      <c r="E5283">
        <v>0.13100000000000001</v>
      </c>
      <c r="F5283">
        <v>0.14749999999999999</v>
      </c>
      <c r="G5283" t="s">
        <v>471</v>
      </c>
      <c r="H5283" t="s">
        <v>1554</v>
      </c>
      <c r="L5283" s="4">
        <f t="shared" si="85"/>
        <v>-13199.999999999989</v>
      </c>
      <c r="M5283">
        <v>10000</v>
      </c>
      <c r="N5283">
        <v>3.4</v>
      </c>
      <c r="O5283" t="s">
        <v>15411</v>
      </c>
      <c r="P5283">
        <v>43</v>
      </c>
      <c r="Q5283" t="s">
        <v>8232</v>
      </c>
      <c r="R5283" t="s">
        <v>14407</v>
      </c>
      <c r="S5283" t="s">
        <v>20697</v>
      </c>
      <c r="T5283" t="s">
        <v>26872</v>
      </c>
      <c r="U5283" t="s">
        <v>27811</v>
      </c>
      <c r="V5283">
        <v>-1</v>
      </c>
      <c r="W5283">
        <v>-1</v>
      </c>
      <c r="X5283">
        <v>-1000000</v>
      </c>
      <c r="Y5283">
        <v>-7002555.9329155134</v>
      </c>
    </row>
    <row r="5284" spans="1:25" x14ac:dyDescent="0.15">
      <c r="A5284" s="1">
        <v>5282</v>
      </c>
      <c r="B5284" s="2">
        <v>44027</v>
      </c>
      <c r="C5284" t="s">
        <v>2851</v>
      </c>
      <c r="D5284" t="s">
        <v>1103</v>
      </c>
      <c r="E5284">
        <v>3.5299999999999998E-2</v>
      </c>
      <c r="F5284">
        <v>8.0000000000000002E-3</v>
      </c>
      <c r="G5284" t="s">
        <v>276</v>
      </c>
      <c r="H5284" t="s">
        <v>1360</v>
      </c>
      <c r="L5284" s="4">
        <f t="shared" si="85"/>
        <v>24296.999999999996</v>
      </c>
      <c r="M5284">
        <v>10000</v>
      </c>
      <c r="N5284">
        <v>3.4</v>
      </c>
      <c r="O5284" t="s">
        <v>15410</v>
      </c>
      <c r="P5284">
        <v>7</v>
      </c>
      <c r="Q5284" t="s">
        <v>8233</v>
      </c>
      <c r="R5284" t="s">
        <v>14408</v>
      </c>
      <c r="S5284" t="s">
        <v>20698</v>
      </c>
      <c r="T5284" t="s">
        <v>26873</v>
      </c>
      <c r="U5284" t="s">
        <v>27810</v>
      </c>
      <c r="V5284">
        <v>-1</v>
      </c>
      <c r="W5284">
        <v>-1</v>
      </c>
      <c r="X5284">
        <v>-1000000</v>
      </c>
      <c r="Y5284">
        <v>-7128536.4223657819</v>
      </c>
    </row>
    <row r="5285" spans="1:25" x14ac:dyDescent="0.15">
      <c r="A5285" s="1">
        <v>5283</v>
      </c>
      <c r="B5285" s="2">
        <v>44027</v>
      </c>
      <c r="C5285" t="s">
        <v>2852</v>
      </c>
      <c r="D5285" t="s">
        <v>1103</v>
      </c>
      <c r="E5285">
        <v>8.6199999999999999E-2</v>
      </c>
      <c r="F5285">
        <v>0.21199999999999999</v>
      </c>
      <c r="G5285" t="s">
        <v>516</v>
      </c>
      <c r="H5285" t="s">
        <v>1599</v>
      </c>
      <c r="L5285" s="4">
        <f t="shared" si="85"/>
        <v>-55352</v>
      </c>
      <c r="M5285">
        <v>10000</v>
      </c>
      <c r="N5285">
        <v>3.4</v>
      </c>
      <c r="O5285" t="s">
        <v>15410</v>
      </c>
      <c r="P5285">
        <v>7</v>
      </c>
      <c r="Q5285" t="s">
        <v>8234</v>
      </c>
      <c r="R5285" t="s">
        <v>14409</v>
      </c>
      <c r="S5285" t="s">
        <v>20699</v>
      </c>
      <c r="T5285" t="s">
        <v>26874</v>
      </c>
      <c r="U5285" t="s">
        <v>27811</v>
      </c>
      <c r="V5285">
        <v>-1</v>
      </c>
      <c r="W5285">
        <v>-1</v>
      </c>
      <c r="X5285">
        <v>-1000000</v>
      </c>
      <c r="Y5285">
        <v>-7128536.4223657819</v>
      </c>
    </row>
    <row r="5286" spans="1:25" x14ac:dyDescent="0.15">
      <c r="A5286" s="1">
        <v>5284</v>
      </c>
      <c r="B5286" s="2">
        <v>44027</v>
      </c>
      <c r="C5286" t="s">
        <v>2849</v>
      </c>
      <c r="D5286" t="s">
        <v>1103</v>
      </c>
      <c r="E5286">
        <v>0.108</v>
      </c>
      <c r="F5286">
        <v>6.3200000000000006E-2</v>
      </c>
      <c r="G5286" t="s">
        <v>788</v>
      </c>
      <c r="H5286" t="s">
        <v>1871</v>
      </c>
      <c r="L5286" s="4">
        <f t="shared" si="85"/>
        <v>42111.999999999993</v>
      </c>
      <c r="M5286">
        <v>10000</v>
      </c>
      <c r="N5286">
        <v>3.4</v>
      </c>
      <c r="O5286" t="s">
        <v>15411</v>
      </c>
      <c r="P5286">
        <v>42</v>
      </c>
      <c r="Q5286" t="s">
        <v>8235</v>
      </c>
      <c r="R5286" t="s">
        <v>14410</v>
      </c>
      <c r="S5286" t="s">
        <v>20700</v>
      </c>
      <c r="T5286" t="s">
        <v>26875</v>
      </c>
      <c r="U5286" t="s">
        <v>27810</v>
      </c>
      <c r="V5286">
        <v>-1</v>
      </c>
      <c r="W5286">
        <v>-1</v>
      </c>
      <c r="X5286">
        <v>-1000000</v>
      </c>
      <c r="Y5286">
        <v>-7128536.4223657819</v>
      </c>
    </row>
    <row r="5287" spans="1:25" x14ac:dyDescent="0.15">
      <c r="A5287" s="1">
        <v>5285</v>
      </c>
      <c r="B5287" s="2">
        <v>44027</v>
      </c>
      <c r="C5287" t="s">
        <v>2850</v>
      </c>
      <c r="D5287" t="s">
        <v>1103</v>
      </c>
      <c r="E5287">
        <v>0.14749999999999999</v>
      </c>
      <c r="F5287">
        <v>0.25190000000000001</v>
      </c>
      <c r="G5287" t="s">
        <v>230</v>
      </c>
      <c r="H5287" t="s">
        <v>1314</v>
      </c>
      <c r="L5287" s="4">
        <f t="shared" si="85"/>
        <v>-81432.000000000015</v>
      </c>
      <c r="M5287">
        <v>10000</v>
      </c>
      <c r="N5287">
        <v>3.4</v>
      </c>
      <c r="O5287" t="s">
        <v>15411</v>
      </c>
      <c r="P5287">
        <v>42</v>
      </c>
      <c r="Q5287" t="s">
        <v>8236</v>
      </c>
      <c r="R5287" t="s">
        <v>14411</v>
      </c>
      <c r="S5287" t="s">
        <v>20701</v>
      </c>
      <c r="T5287" t="s">
        <v>26876</v>
      </c>
      <c r="U5287" t="s">
        <v>27811</v>
      </c>
      <c r="V5287">
        <v>-1</v>
      </c>
      <c r="W5287">
        <v>-1</v>
      </c>
      <c r="X5287">
        <v>-1000000</v>
      </c>
      <c r="Y5287">
        <v>-7128536.4223657819</v>
      </c>
    </row>
    <row r="5288" spans="1:25" x14ac:dyDescent="0.15">
      <c r="A5288" s="1">
        <v>5286</v>
      </c>
      <c r="B5288" s="2">
        <v>44028</v>
      </c>
      <c r="C5288" t="s">
        <v>2853</v>
      </c>
      <c r="D5288" t="s">
        <v>1103</v>
      </c>
      <c r="E5288">
        <v>4.8899999999999999E-2</v>
      </c>
      <c r="F5288">
        <v>5.5599999999999997E-2</v>
      </c>
      <c r="G5288" t="s">
        <v>258</v>
      </c>
      <c r="H5288" t="s">
        <v>1342</v>
      </c>
      <c r="L5288" s="4">
        <f t="shared" si="85"/>
        <v>-4957.9999999999982</v>
      </c>
      <c r="M5288">
        <v>10000</v>
      </c>
      <c r="N5288">
        <v>3.2</v>
      </c>
      <c r="O5288" t="s">
        <v>15410</v>
      </c>
      <c r="P5288">
        <v>6</v>
      </c>
      <c r="Q5288" t="s">
        <v>8237</v>
      </c>
      <c r="R5288" t="s">
        <v>14412</v>
      </c>
      <c r="S5288" t="s">
        <v>20702</v>
      </c>
      <c r="T5288" t="s">
        <v>26877</v>
      </c>
      <c r="U5288" t="s">
        <v>27810</v>
      </c>
      <c r="V5288">
        <v>-1</v>
      </c>
      <c r="W5288">
        <v>-1</v>
      </c>
      <c r="X5288">
        <v>-1000000</v>
      </c>
      <c r="Y5288">
        <v>-7783285.3169489997</v>
      </c>
    </row>
    <row r="5289" spans="1:25" x14ac:dyDescent="0.15">
      <c r="A5289" s="1">
        <v>5287</v>
      </c>
      <c r="B5289" s="2">
        <v>44028</v>
      </c>
      <c r="C5289" t="s">
        <v>2854</v>
      </c>
      <c r="D5289" t="s">
        <v>1103</v>
      </c>
      <c r="E5289">
        <v>5.3400000000000003E-2</v>
      </c>
      <c r="F5289">
        <v>2.0899999999999998E-2</v>
      </c>
      <c r="G5289" t="s">
        <v>59</v>
      </c>
      <c r="H5289" t="s">
        <v>1143</v>
      </c>
      <c r="L5289" s="4">
        <f t="shared" si="85"/>
        <v>27300</v>
      </c>
      <c r="M5289">
        <v>10000</v>
      </c>
      <c r="N5289">
        <v>3.2</v>
      </c>
      <c r="O5289" t="s">
        <v>15410</v>
      </c>
      <c r="P5289">
        <v>6</v>
      </c>
      <c r="Q5289" t="s">
        <v>8238</v>
      </c>
      <c r="R5289" t="s">
        <v>14413</v>
      </c>
      <c r="S5289" t="s">
        <v>20703</v>
      </c>
      <c r="T5289" t="s">
        <v>26878</v>
      </c>
      <c r="U5289" t="s">
        <v>27811</v>
      </c>
      <c r="V5289">
        <v>-1</v>
      </c>
      <c r="W5289">
        <v>-1</v>
      </c>
      <c r="X5289">
        <v>-1000000</v>
      </c>
      <c r="Y5289">
        <v>-7783285.3169489997</v>
      </c>
    </row>
    <row r="5290" spans="1:25" x14ac:dyDescent="0.15">
      <c r="A5290" s="1">
        <v>5288</v>
      </c>
      <c r="B5290" s="2">
        <v>44028</v>
      </c>
      <c r="C5290" t="s">
        <v>2855</v>
      </c>
      <c r="D5290" t="s">
        <v>1103</v>
      </c>
      <c r="E5290">
        <v>0.12989999999999999</v>
      </c>
      <c r="F5290">
        <v>0.1348</v>
      </c>
      <c r="G5290" t="s">
        <v>55</v>
      </c>
      <c r="H5290" t="s">
        <v>1139</v>
      </c>
      <c r="L5290" s="4">
        <f t="shared" si="85"/>
        <v>-3969.0000000000127</v>
      </c>
      <c r="M5290">
        <v>10000</v>
      </c>
      <c r="N5290">
        <v>3.2</v>
      </c>
      <c r="O5290" t="s">
        <v>15411</v>
      </c>
      <c r="P5290">
        <v>41</v>
      </c>
      <c r="Q5290" t="s">
        <v>8239</v>
      </c>
      <c r="R5290" t="s">
        <v>14414</v>
      </c>
      <c r="S5290" t="s">
        <v>20704</v>
      </c>
      <c r="T5290" t="s">
        <v>26879</v>
      </c>
      <c r="U5290" t="s">
        <v>27810</v>
      </c>
      <c r="V5290">
        <v>-1</v>
      </c>
      <c r="W5290">
        <v>-1</v>
      </c>
      <c r="X5290">
        <v>-1000000</v>
      </c>
      <c r="Y5290">
        <v>-7783285.3169489997</v>
      </c>
    </row>
    <row r="5291" spans="1:25" x14ac:dyDescent="0.15">
      <c r="A5291" s="1">
        <v>5289</v>
      </c>
      <c r="B5291" s="2">
        <v>44028</v>
      </c>
      <c r="C5291" t="s">
        <v>2856</v>
      </c>
      <c r="D5291" t="s">
        <v>1103</v>
      </c>
      <c r="E5291">
        <v>0.1206</v>
      </c>
      <c r="F5291">
        <v>8.9399999999999993E-2</v>
      </c>
      <c r="G5291" t="s">
        <v>68</v>
      </c>
      <c r="H5291" t="s">
        <v>1152</v>
      </c>
      <c r="L5291" s="4">
        <f t="shared" si="85"/>
        <v>29016.000000000004</v>
      </c>
      <c r="M5291">
        <v>10000</v>
      </c>
      <c r="N5291">
        <v>3.2</v>
      </c>
      <c r="O5291" t="s">
        <v>15411</v>
      </c>
      <c r="P5291">
        <v>41</v>
      </c>
      <c r="Q5291" t="s">
        <v>8240</v>
      </c>
      <c r="R5291" t="s">
        <v>14415</v>
      </c>
      <c r="S5291" t="s">
        <v>20705</v>
      </c>
      <c r="T5291" t="s">
        <v>26880</v>
      </c>
      <c r="U5291" t="s">
        <v>27811</v>
      </c>
      <c r="V5291">
        <v>-1</v>
      </c>
      <c r="W5291">
        <v>-1</v>
      </c>
      <c r="X5291">
        <v>-1000000</v>
      </c>
      <c r="Y5291">
        <v>-7783285.3169489997</v>
      </c>
    </row>
    <row r="5292" spans="1:25" x14ac:dyDescent="0.15">
      <c r="A5292" s="1">
        <v>5290</v>
      </c>
      <c r="B5292" s="2">
        <v>44029</v>
      </c>
      <c r="C5292" t="s">
        <v>2853</v>
      </c>
      <c r="D5292" t="s">
        <v>1103</v>
      </c>
      <c r="E5292">
        <v>5.5599999999999997E-2</v>
      </c>
      <c r="F5292">
        <v>0.12759999999999999</v>
      </c>
      <c r="G5292" t="s">
        <v>329</v>
      </c>
      <c r="H5292" t="s">
        <v>1413</v>
      </c>
      <c r="L5292" s="4">
        <f t="shared" si="85"/>
        <v>-38880</v>
      </c>
      <c r="M5292">
        <v>10000</v>
      </c>
      <c r="N5292">
        <v>3.2</v>
      </c>
      <c r="O5292" t="s">
        <v>15410</v>
      </c>
      <c r="P5292">
        <v>5</v>
      </c>
      <c r="Q5292" t="s">
        <v>8241</v>
      </c>
      <c r="R5292" t="s">
        <v>14416</v>
      </c>
      <c r="S5292" t="s">
        <v>20706</v>
      </c>
      <c r="T5292" t="s">
        <v>26881</v>
      </c>
      <c r="U5292" t="s">
        <v>27810</v>
      </c>
      <c r="V5292">
        <v>-1</v>
      </c>
      <c r="W5292">
        <v>-1</v>
      </c>
      <c r="X5292">
        <v>-1000000</v>
      </c>
      <c r="Y5292">
        <v>-7672800.3352246452</v>
      </c>
    </row>
    <row r="5293" spans="1:25" x14ac:dyDescent="0.15">
      <c r="A5293" s="1">
        <v>5291</v>
      </c>
      <c r="B5293" s="2">
        <v>44029</v>
      </c>
      <c r="C5293" t="s">
        <v>2854</v>
      </c>
      <c r="D5293" t="s">
        <v>1103</v>
      </c>
      <c r="E5293">
        <v>2.0899999999999998E-2</v>
      </c>
      <c r="F5293">
        <v>2.5000000000000001E-3</v>
      </c>
      <c r="G5293" t="s">
        <v>334</v>
      </c>
      <c r="H5293" t="s">
        <v>1418</v>
      </c>
      <c r="L5293" s="4">
        <f t="shared" si="85"/>
        <v>16192</v>
      </c>
      <c r="M5293">
        <v>10000</v>
      </c>
      <c r="N5293">
        <v>3.2</v>
      </c>
      <c r="O5293" t="s">
        <v>15410</v>
      </c>
      <c r="P5293">
        <v>5</v>
      </c>
      <c r="Q5293" t="s">
        <v>8242</v>
      </c>
      <c r="R5293" t="s">
        <v>14417</v>
      </c>
      <c r="S5293" t="s">
        <v>20707</v>
      </c>
      <c r="T5293" t="s">
        <v>26882</v>
      </c>
      <c r="U5293" t="s">
        <v>27811</v>
      </c>
      <c r="V5293">
        <v>-1</v>
      </c>
      <c r="W5293">
        <v>-1</v>
      </c>
      <c r="X5293">
        <v>-1000000</v>
      </c>
      <c r="Y5293">
        <v>-7672800.3352246452</v>
      </c>
    </row>
    <row r="5294" spans="1:25" x14ac:dyDescent="0.15">
      <c r="A5294" s="1">
        <v>5292</v>
      </c>
      <c r="B5294" s="2">
        <v>44029</v>
      </c>
      <c r="C5294" t="s">
        <v>2855</v>
      </c>
      <c r="D5294" t="s">
        <v>1103</v>
      </c>
      <c r="E5294">
        <v>0.1348</v>
      </c>
      <c r="F5294">
        <v>0.18690000000000001</v>
      </c>
      <c r="G5294" t="s">
        <v>213</v>
      </c>
      <c r="H5294" t="s">
        <v>1297</v>
      </c>
      <c r="L5294" s="4">
        <f t="shared" si="85"/>
        <v>-42722.000000000007</v>
      </c>
      <c r="M5294">
        <v>10000</v>
      </c>
      <c r="N5294">
        <v>3.2</v>
      </c>
      <c r="O5294" t="s">
        <v>15411</v>
      </c>
      <c r="P5294">
        <v>40</v>
      </c>
      <c r="Q5294" t="s">
        <v>8243</v>
      </c>
      <c r="R5294" t="s">
        <v>14418</v>
      </c>
      <c r="S5294" t="s">
        <v>20708</v>
      </c>
      <c r="T5294" t="s">
        <v>26883</v>
      </c>
      <c r="U5294" t="s">
        <v>27810</v>
      </c>
      <c r="V5294">
        <v>-1</v>
      </c>
      <c r="W5294">
        <v>-1</v>
      </c>
      <c r="X5294">
        <v>-1000000</v>
      </c>
      <c r="Y5294">
        <v>-7672800.3352246452</v>
      </c>
    </row>
    <row r="5295" spans="1:25" x14ac:dyDescent="0.15">
      <c r="A5295" s="1">
        <v>5293</v>
      </c>
      <c r="B5295" s="2">
        <v>44029</v>
      </c>
      <c r="C5295" t="s">
        <v>2856</v>
      </c>
      <c r="D5295" t="s">
        <v>1103</v>
      </c>
      <c r="E5295">
        <v>8.9399999999999993E-2</v>
      </c>
      <c r="F5295">
        <v>5.3900000000000003E-2</v>
      </c>
      <c r="G5295" t="s">
        <v>128</v>
      </c>
      <c r="H5295" t="s">
        <v>1212</v>
      </c>
      <c r="L5295" s="4">
        <f t="shared" si="85"/>
        <v>37984.999999999993</v>
      </c>
      <c r="M5295">
        <v>10000</v>
      </c>
      <c r="N5295">
        <v>3.2</v>
      </c>
      <c r="O5295" t="s">
        <v>15411</v>
      </c>
      <c r="P5295">
        <v>40</v>
      </c>
      <c r="Q5295" t="s">
        <v>8244</v>
      </c>
      <c r="R5295" t="s">
        <v>14419</v>
      </c>
      <c r="S5295" t="s">
        <v>20709</v>
      </c>
      <c r="T5295" t="s">
        <v>26884</v>
      </c>
      <c r="U5295" t="s">
        <v>27811</v>
      </c>
      <c r="V5295">
        <v>-1</v>
      </c>
      <c r="W5295">
        <v>-1</v>
      </c>
      <c r="X5295">
        <v>-1000000</v>
      </c>
      <c r="Y5295">
        <v>-7672800.3352246452</v>
      </c>
    </row>
    <row r="5296" spans="1:25" x14ac:dyDescent="0.15">
      <c r="A5296" s="1">
        <v>5294</v>
      </c>
      <c r="B5296" s="2">
        <v>44032</v>
      </c>
      <c r="C5296" t="s">
        <v>2857</v>
      </c>
      <c r="D5296" t="s">
        <v>1103</v>
      </c>
      <c r="E5296">
        <v>0.1275</v>
      </c>
      <c r="F5296">
        <v>0.11990000000000001</v>
      </c>
      <c r="G5296" t="s">
        <v>200</v>
      </c>
      <c r="H5296" t="s">
        <v>1284</v>
      </c>
      <c r="L5296" s="4">
        <f t="shared" si="85"/>
        <v>11551.999999999993</v>
      </c>
      <c r="M5296">
        <v>10000</v>
      </c>
      <c r="N5296">
        <v>3.3</v>
      </c>
      <c r="O5296" t="s">
        <v>15411</v>
      </c>
      <c r="P5296">
        <v>37</v>
      </c>
      <c r="Q5296" t="s">
        <v>8245</v>
      </c>
      <c r="R5296" t="s">
        <v>14420</v>
      </c>
      <c r="S5296" t="s">
        <v>20710</v>
      </c>
      <c r="T5296" t="s">
        <v>26885</v>
      </c>
      <c r="U5296" t="s">
        <v>27810</v>
      </c>
      <c r="V5296">
        <v>-1</v>
      </c>
      <c r="W5296">
        <v>-0.5</v>
      </c>
      <c r="X5296">
        <v>-1000000</v>
      </c>
      <c r="Y5296">
        <v>-3605045.2969435249</v>
      </c>
    </row>
    <row r="5297" spans="1:25" x14ac:dyDescent="0.15">
      <c r="A5297" s="1">
        <v>5295</v>
      </c>
      <c r="B5297" s="2">
        <v>44032</v>
      </c>
      <c r="C5297" t="s">
        <v>2858</v>
      </c>
      <c r="D5297" t="s">
        <v>1103</v>
      </c>
      <c r="E5297">
        <v>9.2200000000000004E-2</v>
      </c>
      <c r="F5297">
        <v>8.6999999999999994E-2</v>
      </c>
      <c r="G5297" t="s">
        <v>266</v>
      </c>
      <c r="H5297" t="s">
        <v>1350</v>
      </c>
      <c r="L5297" s="4">
        <f t="shared" si="85"/>
        <v>10400.00000000002</v>
      </c>
      <c r="M5297">
        <v>10000</v>
      </c>
      <c r="N5297">
        <v>3.3</v>
      </c>
      <c r="O5297" t="s">
        <v>15411</v>
      </c>
      <c r="P5297">
        <v>37</v>
      </c>
      <c r="Q5297" t="s">
        <v>8246</v>
      </c>
      <c r="R5297" t="s">
        <v>14421</v>
      </c>
      <c r="S5297" t="s">
        <v>20711</v>
      </c>
      <c r="T5297" t="s">
        <v>26886</v>
      </c>
      <c r="U5297" t="s">
        <v>27811</v>
      </c>
      <c r="V5297">
        <v>-1</v>
      </c>
      <c r="W5297">
        <v>-0.5</v>
      </c>
      <c r="X5297">
        <v>-1000000</v>
      </c>
      <c r="Y5297">
        <v>-3605045.2969435249</v>
      </c>
    </row>
    <row r="5298" spans="1:25" x14ac:dyDescent="0.15">
      <c r="A5298" s="1">
        <v>5296</v>
      </c>
      <c r="B5298" s="2">
        <v>44032</v>
      </c>
      <c r="C5298" t="s">
        <v>2859</v>
      </c>
      <c r="D5298" t="s">
        <v>1103</v>
      </c>
      <c r="E5298">
        <v>0.15609999999999999</v>
      </c>
      <c r="F5298">
        <v>0.15190000000000001</v>
      </c>
      <c r="G5298" t="s">
        <v>72</v>
      </c>
      <c r="H5298" t="s">
        <v>1156</v>
      </c>
      <c r="L5298" s="4">
        <f t="shared" si="85"/>
        <v>-1553.9999999999932</v>
      </c>
      <c r="M5298">
        <v>10000</v>
      </c>
      <c r="N5298">
        <v>3.3</v>
      </c>
      <c r="O5298" t="s">
        <v>15409</v>
      </c>
      <c r="P5298">
        <v>65</v>
      </c>
      <c r="Q5298" t="s">
        <v>8247</v>
      </c>
      <c r="R5298" t="s">
        <v>14422</v>
      </c>
      <c r="S5298" t="s">
        <v>20712</v>
      </c>
      <c r="T5298" t="s">
        <v>26887</v>
      </c>
      <c r="U5298" t="s">
        <v>27810</v>
      </c>
      <c r="V5298">
        <v>-1</v>
      </c>
      <c r="W5298">
        <v>-0.5</v>
      </c>
      <c r="X5298">
        <v>-1000000</v>
      </c>
      <c r="Y5298">
        <v>-3605045.2969435249</v>
      </c>
    </row>
    <row r="5299" spans="1:25" x14ac:dyDescent="0.15">
      <c r="A5299" s="1">
        <v>5297</v>
      </c>
      <c r="B5299" s="2">
        <v>44032</v>
      </c>
      <c r="C5299" t="s">
        <v>2860</v>
      </c>
      <c r="D5299" t="s">
        <v>1103</v>
      </c>
      <c r="E5299">
        <v>0.1235</v>
      </c>
      <c r="F5299">
        <v>0.12</v>
      </c>
      <c r="G5299" t="s">
        <v>937</v>
      </c>
      <c r="H5299" t="s">
        <v>1983</v>
      </c>
      <c r="L5299" s="4">
        <f t="shared" si="85"/>
        <v>-1680.0000000000016</v>
      </c>
      <c r="M5299">
        <v>10000</v>
      </c>
      <c r="N5299">
        <v>3.3</v>
      </c>
      <c r="O5299" t="s">
        <v>15409</v>
      </c>
      <c r="P5299">
        <v>65</v>
      </c>
      <c r="Q5299" t="s">
        <v>8248</v>
      </c>
      <c r="R5299" t="s">
        <v>14423</v>
      </c>
      <c r="S5299" t="s">
        <v>20713</v>
      </c>
      <c r="T5299" t="s">
        <v>26888</v>
      </c>
      <c r="U5299" t="s">
        <v>27811</v>
      </c>
      <c r="V5299">
        <v>-1</v>
      </c>
      <c r="W5299">
        <v>-0.5</v>
      </c>
      <c r="X5299">
        <v>-1000000</v>
      </c>
      <c r="Y5299">
        <v>-3605045.2969435249</v>
      </c>
    </row>
    <row r="5300" spans="1:25" x14ac:dyDescent="0.15">
      <c r="A5300" s="1">
        <v>5298</v>
      </c>
      <c r="B5300" s="2">
        <v>44033</v>
      </c>
      <c r="C5300" t="s">
        <v>2857</v>
      </c>
      <c r="D5300" t="s">
        <v>1103</v>
      </c>
      <c r="E5300">
        <v>0.11990000000000001</v>
      </c>
      <c r="F5300">
        <v>0.12</v>
      </c>
      <c r="G5300" t="s">
        <v>241</v>
      </c>
      <c r="H5300" t="s">
        <v>1325</v>
      </c>
      <c r="L5300" s="4">
        <f t="shared" si="85"/>
        <v>-146.9999999999838</v>
      </c>
      <c r="M5300">
        <v>10000</v>
      </c>
      <c r="N5300">
        <v>3.3</v>
      </c>
      <c r="O5300" t="s">
        <v>15411</v>
      </c>
      <c r="P5300">
        <v>36</v>
      </c>
      <c r="Q5300" t="s">
        <v>8249</v>
      </c>
      <c r="R5300" t="s">
        <v>14424</v>
      </c>
      <c r="S5300" t="s">
        <v>20714</v>
      </c>
      <c r="T5300" t="s">
        <v>26889</v>
      </c>
      <c r="U5300" t="s">
        <v>27810</v>
      </c>
      <c r="V5300">
        <v>-1</v>
      </c>
      <c r="W5300">
        <v>-0.5</v>
      </c>
      <c r="X5300">
        <v>-1000000</v>
      </c>
      <c r="Y5300">
        <v>-3609378.2836882891</v>
      </c>
    </row>
    <row r="5301" spans="1:25" x14ac:dyDescent="0.15">
      <c r="A5301" s="1">
        <v>5299</v>
      </c>
      <c r="B5301" s="2">
        <v>44033</v>
      </c>
      <c r="C5301" t="s">
        <v>2858</v>
      </c>
      <c r="D5301" t="s">
        <v>1103</v>
      </c>
      <c r="E5301">
        <v>8.6999999999999994E-2</v>
      </c>
      <c r="F5301">
        <v>8.43E-2</v>
      </c>
      <c r="G5301" t="s">
        <v>254</v>
      </c>
      <c r="H5301" t="s">
        <v>1338</v>
      </c>
      <c r="L5301" s="4">
        <f t="shared" si="85"/>
        <v>5156.9999999999891</v>
      </c>
      <c r="M5301">
        <v>10000</v>
      </c>
      <c r="N5301">
        <v>3.3</v>
      </c>
      <c r="O5301" t="s">
        <v>15411</v>
      </c>
      <c r="P5301">
        <v>36</v>
      </c>
      <c r="Q5301" t="s">
        <v>8250</v>
      </c>
      <c r="R5301" t="s">
        <v>14425</v>
      </c>
      <c r="S5301" t="s">
        <v>20715</v>
      </c>
      <c r="T5301" t="s">
        <v>26890</v>
      </c>
      <c r="U5301" t="s">
        <v>27811</v>
      </c>
      <c r="V5301">
        <v>-1</v>
      </c>
      <c r="W5301">
        <v>-0.5</v>
      </c>
      <c r="X5301">
        <v>-1000000</v>
      </c>
      <c r="Y5301">
        <v>-3609378.2836882891</v>
      </c>
    </row>
    <row r="5302" spans="1:25" x14ac:dyDescent="0.15">
      <c r="A5302" s="1">
        <v>5300</v>
      </c>
      <c r="B5302" s="2">
        <v>44033</v>
      </c>
      <c r="C5302" t="s">
        <v>2859</v>
      </c>
      <c r="D5302" t="s">
        <v>1103</v>
      </c>
      <c r="E5302">
        <v>0.15190000000000001</v>
      </c>
      <c r="F5302">
        <v>0.15290000000000001</v>
      </c>
      <c r="G5302" t="s">
        <v>117</v>
      </c>
      <c r="H5302" t="s">
        <v>1201</v>
      </c>
      <c r="L5302" s="4">
        <f t="shared" si="85"/>
        <v>310.00000000000028</v>
      </c>
      <c r="M5302">
        <v>10000</v>
      </c>
      <c r="N5302">
        <v>3.3</v>
      </c>
      <c r="O5302" t="s">
        <v>15409</v>
      </c>
      <c r="P5302">
        <v>64</v>
      </c>
      <c r="Q5302" t="s">
        <v>8251</v>
      </c>
      <c r="R5302" t="s">
        <v>14426</v>
      </c>
      <c r="S5302" t="s">
        <v>20716</v>
      </c>
      <c r="T5302" t="s">
        <v>26891</v>
      </c>
      <c r="U5302" t="s">
        <v>27810</v>
      </c>
      <c r="V5302">
        <v>-1</v>
      </c>
      <c r="W5302">
        <v>-0.5</v>
      </c>
      <c r="X5302">
        <v>-1000000</v>
      </c>
      <c r="Y5302">
        <v>-3609378.2836882891</v>
      </c>
    </row>
    <row r="5303" spans="1:25" x14ac:dyDescent="0.15">
      <c r="A5303" s="1">
        <v>5301</v>
      </c>
      <c r="B5303" s="2">
        <v>44033</v>
      </c>
      <c r="C5303" t="s">
        <v>2860</v>
      </c>
      <c r="D5303" t="s">
        <v>1103</v>
      </c>
      <c r="E5303">
        <v>0.12</v>
      </c>
      <c r="F5303">
        <v>0.1198</v>
      </c>
      <c r="G5303" t="s">
        <v>73</v>
      </c>
      <c r="H5303" t="s">
        <v>1157</v>
      </c>
      <c r="L5303" s="4">
        <f t="shared" si="85"/>
        <v>-79.999999999996746</v>
      </c>
      <c r="M5303">
        <v>10000</v>
      </c>
      <c r="N5303">
        <v>3.3</v>
      </c>
      <c r="O5303" t="s">
        <v>15409</v>
      </c>
      <c r="P5303">
        <v>64</v>
      </c>
      <c r="Q5303" t="s">
        <v>8252</v>
      </c>
      <c r="R5303" t="s">
        <v>14427</v>
      </c>
      <c r="S5303" t="s">
        <v>20717</v>
      </c>
      <c r="T5303" t="s">
        <v>26892</v>
      </c>
      <c r="U5303" t="s">
        <v>27811</v>
      </c>
      <c r="V5303">
        <v>-1</v>
      </c>
      <c r="W5303">
        <v>-0.5</v>
      </c>
      <c r="X5303">
        <v>-1000000</v>
      </c>
      <c r="Y5303">
        <v>-3609378.2836882891</v>
      </c>
    </row>
    <row r="5304" spans="1:25" x14ac:dyDescent="0.15">
      <c r="A5304" s="1">
        <v>5302</v>
      </c>
      <c r="B5304" s="2">
        <v>44034</v>
      </c>
      <c r="C5304" t="s">
        <v>2857</v>
      </c>
      <c r="D5304" t="s">
        <v>1103</v>
      </c>
      <c r="E5304">
        <v>0.12</v>
      </c>
      <c r="F5304">
        <v>0.11890000000000001</v>
      </c>
      <c r="G5304" t="s">
        <v>242</v>
      </c>
      <c r="H5304" t="s">
        <v>1326</v>
      </c>
      <c r="L5304" s="4">
        <f t="shared" si="85"/>
        <v>32.999999999999694</v>
      </c>
      <c r="M5304">
        <v>10000</v>
      </c>
      <c r="N5304">
        <v>3.3</v>
      </c>
      <c r="O5304" t="s">
        <v>15411</v>
      </c>
      <c r="P5304">
        <v>35</v>
      </c>
      <c r="Q5304" t="s">
        <v>8253</v>
      </c>
      <c r="R5304" t="s">
        <v>14428</v>
      </c>
      <c r="S5304" t="s">
        <v>20718</v>
      </c>
      <c r="T5304" t="s">
        <v>26893</v>
      </c>
      <c r="U5304" t="s">
        <v>27810</v>
      </c>
      <c r="V5304">
        <v>-1</v>
      </c>
      <c r="W5304">
        <v>-0.25</v>
      </c>
      <c r="X5304">
        <v>-1000000</v>
      </c>
      <c r="Y5304">
        <v>-1799280.215942414</v>
      </c>
    </row>
    <row r="5305" spans="1:25" x14ac:dyDescent="0.15">
      <c r="A5305" s="1">
        <v>5303</v>
      </c>
      <c r="B5305" s="2">
        <v>44034</v>
      </c>
      <c r="C5305" t="s">
        <v>2858</v>
      </c>
      <c r="D5305" t="s">
        <v>1103</v>
      </c>
      <c r="E5305">
        <v>8.43E-2</v>
      </c>
      <c r="F5305">
        <v>8.8599999999999998E-2</v>
      </c>
      <c r="G5305" t="s">
        <v>242</v>
      </c>
      <c r="H5305" t="s">
        <v>1326</v>
      </c>
      <c r="L5305" s="4">
        <f t="shared" si="85"/>
        <v>-128.99999999999994</v>
      </c>
      <c r="M5305">
        <v>10000</v>
      </c>
      <c r="N5305">
        <v>3.3</v>
      </c>
      <c r="O5305" t="s">
        <v>15411</v>
      </c>
      <c r="P5305">
        <v>35</v>
      </c>
      <c r="Q5305" t="s">
        <v>8254</v>
      </c>
      <c r="R5305" t="s">
        <v>14428</v>
      </c>
      <c r="S5305" t="s">
        <v>20719</v>
      </c>
      <c r="T5305" t="s">
        <v>26893</v>
      </c>
      <c r="U5305" t="s">
        <v>27811</v>
      </c>
      <c r="V5305">
        <v>-1</v>
      </c>
      <c r="W5305">
        <v>-0.25</v>
      </c>
      <c r="X5305">
        <v>-1000000</v>
      </c>
      <c r="Y5305">
        <v>-1799280.215942414</v>
      </c>
    </row>
    <row r="5306" spans="1:25" x14ac:dyDescent="0.15">
      <c r="A5306" s="1">
        <v>5304</v>
      </c>
      <c r="B5306" s="2">
        <v>44034</v>
      </c>
      <c r="C5306" t="s">
        <v>2859</v>
      </c>
      <c r="D5306" t="s">
        <v>1103</v>
      </c>
      <c r="E5306">
        <v>0.15290000000000001</v>
      </c>
      <c r="F5306">
        <v>0.15559999999999999</v>
      </c>
      <c r="G5306" t="s">
        <v>62</v>
      </c>
      <c r="H5306" t="s">
        <v>1146</v>
      </c>
      <c r="L5306" s="4">
        <f t="shared" si="85"/>
        <v>-2078.9999999999845</v>
      </c>
      <c r="M5306">
        <v>10000</v>
      </c>
      <c r="N5306">
        <v>3.3</v>
      </c>
      <c r="O5306" t="s">
        <v>15409</v>
      </c>
      <c r="P5306">
        <v>63</v>
      </c>
      <c r="Q5306" t="s">
        <v>8255</v>
      </c>
      <c r="R5306" t="s">
        <v>14429</v>
      </c>
      <c r="S5306" t="s">
        <v>20720</v>
      </c>
      <c r="T5306" t="s">
        <v>26894</v>
      </c>
      <c r="U5306" t="s">
        <v>27810</v>
      </c>
      <c r="V5306">
        <v>-1</v>
      </c>
      <c r="W5306">
        <v>-0.25</v>
      </c>
      <c r="X5306">
        <v>-1000000</v>
      </c>
      <c r="Y5306">
        <v>-1799280.215942414</v>
      </c>
    </row>
    <row r="5307" spans="1:25" x14ac:dyDescent="0.15">
      <c r="A5307" s="1">
        <v>5305</v>
      </c>
      <c r="B5307" s="2">
        <v>44034</v>
      </c>
      <c r="C5307" t="s">
        <v>2860</v>
      </c>
      <c r="D5307" t="s">
        <v>1103</v>
      </c>
      <c r="E5307">
        <v>0.1198</v>
      </c>
      <c r="F5307">
        <v>0.121</v>
      </c>
      <c r="G5307" t="s">
        <v>66</v>
      </c>
      <c r="H5307" t="s">
        <v>1150</v>
      </c>
      <c r="L5307" s="4">
        <f t="shared" si="85"/>
        <v>-1223.9999999999925</v>
      </c>
      <c r="M5307">
        <v>10000</v>
      </c>
      <c r="N5307">
        <v>3.3</v>
      </c>
      <c r="O5307" t="s">
        <v>15409</v>
      </c>
      <c r="P5307">
        <v>63</v>
      </c>
      <c r="Q5307" t="s">
        <v>8256</v>
      </c>
      <c r="R5307" t="s">
        <v>14430</v>
      </c>
      <c r="S5307" t="s">
        <v>20721</v>
      </c>
      <c r="T5307" t="s">
        <v>26895</v>
      </c>
      <c r="U5307" t="s">
        <v>27811</v>
      </c>
      <c r="V5307">
        <v>-1</v>
      </c>
      <c r="W5307">
        <v>-0.25</v>
      </c>
      <c r="X5307">
        <v>-1000000</v>
      </c>
      <c r="Y5307">
        <v>-1799280.215942414</v>
      </c>
    </row>
    <row r="5308" spans="1:25" x14ac:dyDescent="0.15">
      <c r="A5308" s="1">
        <v>5306</v>
      </c>
      <c r="B5308" s="2">
        <v>44035</v>
      </c>
      <c r="C5308" t="s">
        <v>2857</v>
      </c>
      <c r="D5308" t="s">
        <v>1103</v>
      </c>
      <c r="E5308">
        <v>0.11890000000000001</v>
      </c>
      <c r="F5308">
        <v>6.9500000000000006E-2</v>
      </c>
      <c r="G5308" t="s">
        <v>197</v>
      </c>
      <c r="H5308" t="s">
        <v>1281</v>
      </c>
      <c r="L5308" s="4">
        <f t="shared" si="85"/>
        <v>96330</v>
      </c>
      <c r="M5308">
        <v>10000</v>
      </c>
      <c r="N5308">
        <v>3.3</v>
      </c>
      <c r="O5308" t="s">
        <v>15411</v>
      </c>
      <c r="P5308">
        <v>34</v>
      </c>
      <c r="Q5308" t="s">
        <v>8257</v>
      </c>
      <c r="R5308" t="s">
        <v>14431</v>
      </c>
      <c r="S5308" t="s">
        <v>20722</v>
      </c>
      <c r="T5308" t="s">
        <v>26896</v>
      </c>
      <c r="U5308" t="s">
        <v>27810</v>
      </c>
      <c r="V5308">
        <v>-1</v>
      </c>
      <c r="W5308">
        <v>-0.75</v>
      </c>
      <c r="X5308">
        <v>-1000000</v>
      </c>
      <c r="Y5308">
        <v>-5407567.9454152882</v>
      </c>
    </row>
    <row r="5309" spans="1:25" x14ac:dyDescent="0.15">
      <c r="A5309" s="1">
        <v>5307</v>
      </c>
      <c r="B5309" s="2">
        <v>44035</v>
      </c>
      <c r="C5309" t="s">
        <v>2858</v>
      </c>
      <c r="D5309" t="s">
        <v>1103</v>
      </c>
      <c r="E5309">
        <v>8.8599999999999998E-2</v>
      </c>
      <c r="F5309">
        <v>0.1653</v>
      </c>
      <c r="G5309" t="s">
        <v>185</v>
      </c>
      <c r="H5309" t="s">
        <v>1269</v>
      </c>
      <c r="L5309" s="4">
        <f t="shared" si="85"/>
        <v>-202488</v>
      </c>
      <c r="M5309">
        <v>10000</v>
      </c>
      <c r="N5309">
        <v>3.3</v>
      </c>
      <c r="O5309" t="s">
        <v>15411</v>
      </c>
      <c r="P5309">
        <v>34</v>
      </c>
      <c r="Q5309" t="s">
        <v>8258</v>
      </c>
      <c r="R5309" t="s">
        <v>14432</v>
      </c>
      <c r="S5309" t="s">
        <v>20723</v>
      </c>
      <c r="T5309" t="s">
        <v>26897</v>
      </c>
      <c r="U5309" t="s">
        <v>27811</v>
      </c>
      <c r="V5309">
        <v>-1</v>
      </c>
      <c r="W5309">
        <v>-0.75</v>
      </c>
      <c r="X5309">
        <v>-1000000</v>
      </c>
      <c r="Y5309">
        <v>-5407567.9454152882</v>
      </c>
    </row>
    <row r="5310" spans="1:25" x14ac:dyDescent="0.15">
      <c r="A5310" s="1">
        <v>5308</v>
      </c>
      <c r="B5310" s="2">
        <v>44035</v>
      </c>
      <c r="C5310" t="s">
        <v>2859</v>
      </c>
      <c r="D5310" t="s">
        <v>1103</v>
      </c>
      <c r="E5310">
        <v>0.15559999999999999</v>
      </c>
      <c r="F5310">
        <v>0.1026</v>
      </c>
      <c r="G5310" t="s">
        <v>318</v>
      </c>
      <c r="H5310" t="s">
        <v>1402</v>
      </c>
      <c r="L5310" s="4">
        <f t="shared" si="85"/>
        <v>-34979.999999999993</v>
      </c>
      <c r="M5310">
        <v>10000</v>
      </c>
      <c r="N5310">
        <v>3.3</v>
      </c>
      <c r="O5310" t="s">
        <v>15409</v>
      </c>
      <c r="P5310">
        <v>62</v>
      </c>
      <c r="Q5310" t="s">
        <v>8259</v>
      </c>
      <c r="R5310" t="s">
        <v>14433</v>
      </c>
      <c r="S5310" t="s">
        <v>20724</v>
      </c>
      <c r="T5310" t="s">
        <v>26898</v>
      </c>
      <c r="U5310" t="s">
        <v>27810</v>
      </c>
      <c r="V5310">
        <v>-1</v>
      </c>
      <c r="W5310">
        <v>-0.75</v>
      </c>
      <c r="X5310">
        <v>-1000000</v>
      </c>
      <c r="Y5310">
        <v>-5407567.9454152882</v>
      </c>
    </row>
    <row r="5311" spans="1:25" x14ac:dyDescent="0.15">
      <c r="A5311" s="1">
        <v>5309</v>
      </c>
      <c r="B5311" s="2">
        <v>44035</v>
      </c>
      <c r="C5311" t="s">
        <v>2860</v>
      </c>
      <c r="D5311" t="s">
        <v>1103</v>
      </c>
      <c r="E5311">
        <v>0.121</v>
      </c>
      <c r="F5311">
        <v>0.19939999999999999</v>
      </c>
      <c r="G5311" t="s">
        <v>957</v>
      </c>
      <c r="H5311" t="s">
        <v>2001</v>
      </c>
      <c r="L5311" s="4">
        <f t="shared" si="85"/>
        <v>68992</v>
      </c>
      <c r="M5311">
        <v>10000</v>
      </c>
      <c r="N5311">
        <v>3.3</v>
      </c>
      <c r="O5311" t="s">
        <v>15409</v>
      </c>
      <c r="P5311">
        <v>62</v>
      </c>
      <c r="Q5311" t="s">
        <v>8260</v>
      </c>
      <c r="R5311" t="s">
        <v>14434</v>
      </c>
      <c r="S5311" t="s">
        <v>20725</v>
      </c>
      <c r="T5311" t="s">
        <v>26899</v>
      </c>
      <c r="U5311" t="s">
        <v>27811</v>
      </c>
      <c r="V5311">
        <v>-1</v>
      </c>
      <c r="W5311">
        <v>-0.75</v>
      </c>
      <c r="X5311">
        <v>-1000000</v>
      </c>
      <c r="Y5311">
        <v>-5407567.9454152882</v>
      </c>
    </row>
    <row r="5312" spans="1:25" x14ac:dyDescent="0.15">
      <c r="A5312" s="1">
        <v>5310</v>
      </c>
      <c r="B5312" s="2">
        <v>44036</v>
      </c>
      <c r="C5312" t="s">
        <v>2857</v>
      </c>
      <c r="D5312" t="s">
        <v>1103</v>
      </c>
      <c r="E5312">
        <v>6.9500000000000006E-2</v>
      </c>
      <c r="F5312">
        <v>6.4600000000000005E-2</v>
      </c>
      <c r="G5312" t="s">
        <v>75</v>
      </c>
      <c r="H5312" t="s">
        <v>1159</v>
      </c>
      <c r="L5312" s="4">
        <f t="shared" si="85"/>
        <v>-98.000000000000028</v>
      </c>
      <c r="M5312">
        <v>10000</v>
      </c>
      <c r="N5312">
        <v>3.3</v>
      </c>
      <c r="O5312" t="s">
        <v>15411</v>
      </c>
      <c r="P5312">
        <v>33</v>
      </c>
      <c r="Q5312" t="s">
        <v>8261</v>
      </c>
      <c r="R5312" t="s">
        <v>14435</v>
      </c>
      <c r="S5312" t="s">
        <v>20726</v>
      </c>
      <c r="T5312" t="s">
        <v>26900</v>
      </c>
      <c r="U5312" t="s">
        <v>27810</v>
      </c>
      <c r="V5312">
        <v>-1</v>
      </c>
      <c r="W5312">
        <v>-0.25</v>
      </c>
      <c r="X5312">
        <v>-1000000</v>
      </c>
      <c r="Y5312">
        <v>-1953124.9999999991</v>
      </c>
    </row>
    <row r="5313" spans="1:25" x14ac:dyDescent="0.15">
      <c r="A5313" s="1">
        <v>5311</v>
      </c>
      <c r="B5313" s="2">
        <v>44036</v>
      </c>
      <c r="C5313" t="s">
        <v>2858</v>
      </c>
      <c r="D5313" t="s">
        <v>1103</v>
      </c>
      <c r="E5313">
        <v>0.1653</v>
      </c>
      <c r="F5313">
        <v>0.15090000000000001</v>
      </c>
      <c r="G5313" t="s">
        <v>75</v>
      </c>
      <c r="H5313" t="s">
        <v>1159</v>
      </c>
      <c r="L5313" s="4">
        <f t="shared" si="85"/>
        <v>-287.99999999999994</v>
      </c>
      <c r="M5313">
        <v>10000</v>
      </c>
      <c r="N5313">
        <v>3.3</v>
      </c>
      <c r="O5313" t="s">
        <v>15411</v>
      </c>
      <c r="P5313">
        <v>33</v>
      </c>
      <c r="Q5313" t="s">
        <v>8262</v>
      </c>
      <c r="R5313" t="s">
        <v>14435</v>
      </c>
      <c r="S5313" t="s">
        <v>20727</v>
      </c>
      <c r="T5313" t="s">
        <v>26900</v>
      </c>
      <c r="U5313" t="s">
        <v>27811</v>
      </c>
      <c r="V5313">
        <v>-1</v>
      </c>
      <c r="W5313">
        <v>-0.25</v>
      </c>
      <c r="X5313">
        <v>-1000000</v>
      </c>
      <c r="Y5313">
        <v>-1953124.9999999991</v>
      </c>
    </row>
    <row r="5314" spans="1:25" x14ac:dyDescent="0.15">
      <c r="A5314" s="1">
        <v>5312</v>
      </c>
      <c r="B5314" s="2">
        <v>44036</v>
      </c>
      <c r="C5314" t="s">
        <v>2859</v>
      </c>
      <c r="D5314" t="s">
        <v>1103</v>
      </c>
      <c r="E5314">
        <v>0.1026</v>
      </c>
      <c r="F5314">
        <v>9.8900000000000002E-2</v>
      </c>
      <c r="G5314" t="s">
        <v>205</v>
      </c>
      <c r="H5314" t="s">
        <v>1289</v>
      </c>
      <c r="L5314" s="4">
        <f t="shared" si="85"/>
        <v>4106.9999999999945</v>
      </c>
      <c r="M5314">
        <v>10000</v>
      </c>
      <c r="N5314">
        <v>3.3</v>
      </c>
      <c r="O5314" t="s">
        <v>15409</v>
      </c>
      <c r="P5314">
        <v>61</v>
      </c>
      <c r="Q5314" t="s">
        <v>8263</v>
      </c>
      <c r="R5314" t="s">
        <v>14436</v>
      </c>
      <c r="S5314" t="s">
        <v>20728</v>
      </c>
      <c r="T5314" t="s">
        <v>26901</v>
      </c>
      <c r="U5314" t="s">
        <v>27810</v>
      </c>
      <c r="V5314">
        <v>-1</v>
      </c>
      <c r="W5314">
        <v>-0.25</v>
      </c>
      <c r="X5314">
        <v>-1000000</v>
      </c>
      <c r="Y5314">
        <v>-1953124.9999999991</v>
      </c>
    </row>
    <row r="5315" spans="1:25" x14ac:dyDescent="0.15">
      <c r="A5315" s="1">
        <v>5313</v>
      </c>
      <c r="B5315" s="2">
        <v>44036</v>
      </c>
      <c r="C5315" t="s">
        <v>2860</v>
      </c>
      <c r="D5315" t="s">
        <v>1103</v>
      </c>
      <c r="E5315">
        <v>0.19939999999999999</v>
      </c>
      <c r="F5315">
        <v>0.18659999999999999</v>
      </c>
      <c r="G5315" t="s">
        <v>422</v>
      </c>
      <c r="H5315" t="s">
        <v>1506</v>
      </c>
      <c r="L5315" s="4">
        <f t="shared" ref="L5315:L5378" si="86">(F5315-E5315)*G5315</f>
        <v>11008.000000000005</v>
      </c>
      <c r="M5315">
        <v>10000</v>
      </c>
      <c r="N5315">
        <v>3.3</v>
      </c>
      <c r="O5315" t="s">
        <v>15409</v>
      </c>
      <c r="P5315">
        <v>61</v>
      </c>
      <c r="Q5315" t="s">
        <v>8264</v>
      </c>
      <c r="R5315" t="s">
        <v>14437</v>
      </c>
      <c r="S5315" t="s">
        <v>20729</v>
      </c>
      <c r="T5315" t="s">
        <v>26902</v>
      </c>
      <c r="U5315" t="s">
        <v>27811</v>
      </c>
      <c r="V5315">
        <v>-1</v>
      </c>
      <c r="W5315">
        <v>-0.25</v>
      </c>
      <c r="X5315">
        <v>-1000000</v>
      </c>
      <c r="Y5315">
        <v>-1953124.9999999991</v>
      </c>
    </row>
    <row r="5316" spans="1:25" x14ac:dyDescent="0.15">
      <c r="A5316" s="1">
        <v>5314</v>
      </c>
      <c r="B5316" s="2">
        <v>44039</v>
      </c>
      <c r="C5316" t="s">
        <v>2857</v>
      </c>
      <c r="D5316" t="s">
        <v>1103</v>
      </c>
      <c r="E5316">
        <v>6.4600000000000005E-2</v>
      </c>
      <c r="F5316">
        <v>6.7799999999999999E-2</v>
      </c>
      <c r="G5316" t="s">
        <v>747</v>
      </c>
      <c r="H5316" t="s">
        <v>1830</v>
      </c>
      <c r="L5316" s="4">
        <f t="shared" si="86"/>
        <v>-10495.999999999982</v>
      </c>
      <c r="M5316">
        <v>10000</v>
      </c>
      <c r="N5316">
        <v>3.3</v>
      </c>
      <c r="O5316" t="s">
        <v>15411</v>
      </c>
      <c r="P5316">
        <v>30</v>
      </c>
      <c r="Q5316" t="s">
        <v>8265</v>
      </c>
      <c r="R5316" t="s">
        <v>14438</v>
      </c>
      <c r="S5316" t="s">
        <v>20730</v>
      </c>
      <c r="T5316" t="s">
        <v>26903</v>
      </c>
      <c r="U5316" t="s">
        <v>27810</v>
      </c>
      <c r="V5316">
        <v>-1</v>
      </c>
      <c r="W5316">
        <v>-0.75</v>
      </c>
      <c r="X5316">
        <v>-1000000</v>
      </c>
      <c r="Y5316">
        <v>-5819298.5592095684</v>
      </c>
    </row>
    <row r="5317" spans="1:25" x14ac:dyDescent="0.15">
      <c r="A5317" s="1">
        <v>5315</v>
      </c>
      <c r="B5317" s="2">
        <v>44039</v>
      </c>
      <c r="C5317" t="s">
        <v>2858</v>
      </c>
      <c r="D5317" t="s">
        <v>1103</v>
      </c>
      <c r="E5317">
        <v>0.15090000000000001</v>
      </c>
      <c r="F5317">
        <v>0.1361</v>
      </c>
      <c r="G5317" t="s">
        <v>510</v>
      </c>
      <c r="H5317" t="s">
        <v>1593</v>
      </c>
      <c r="L5317" s="4">
        <f t="shared" si="86"/>
        <v>31968.000000000018</v>
      </c>
      <c r="M5317">
        <v>10000</v>
      </c>
      <c r="N5317">
        <v>3.3</v>
      </c>
      <c r="O5317" t="s">
        <v>15411</v>
      </c>
      <c r="P5317">
        <v>30</v>
      </c>
      <c r="Q5317" t="s">
        <v>8266</v>
      </c>
      <c r="R5317" t="s">
        <v>14439</v>
      </c>
      <c r="S5317" t="s">
        <v>20731</v>
      </c>
      <c r="T5317" t="s">
        <v>26904</v>
      </c>
      <c r="U5317" t="s">
        <v>27811</v>
      </c>
      <c r="V5317">
        <v>-1</v>
      </c>
      <c r="W5317">
        <v>-0.75</v>
      </c>
      <c r="X5317">
        <v>-1000000</v>
      </c>
      <c r="Y5317">
        <v>-5819298.5592095684</v>
      </c>
    </row>
    <row r="5318" spans="1:25" x14ac:dyDescent="0.15">
      <c r="A5318" s="1">
        <v>5316</v>
      </c>
      <c r="B5318" s="2">
        <v>44039</v>
      </c>
      <c r="C5318" t="s">
        <v>2859</v>
      </c>
      <c r="D5318" t="s">
        <v>1103</v>
      </c>
      <c r="E5318">
        <v>9.8900000000000002E-2</v>
      </c>
      <c r="F5318">
        <v>0.1026</v>
      </c>
      <c r="G5318" t="s">
        <v>167</v>
      </c>
      <c r="H5318" t="s">
        <v>1251</v>
      </c>
      <c r="L5318" s="4">
        <f t="shared" si="86"/>
        <v>3810.999999999995</v>
      </c>
      <c r="M5318">
        <v>10000</v>
      </c>
      <c r="N5318">
        <v>3.3</v>
      </c>
      <c r="O5318" t="s">
        <v>15409</v>
      </c>
      <c r="P5318">
        <v>58</v>
      </c>
      <c r="Q5318" t="s">
        <v>8267</v>
      </c>
      <c r="R5318" t="s">
        <v>14440</v>
      </c>
      <c r="S5318" t="s">
        <v>20732</v>
      </c>
      <c r="T5318" t="s">
        <v>26905</v>
      </c>
      <c r="U5318" t="s">
        <v>27810</v>
      </c>
      <c r="V5318">
        <v>-1</v>
      </c>
      <c r="W5318">
        <v>-0.75</v>
      </c>
      <c r="X5318">
        <v>-1000000</v>
      </c>
      <c r="Y5318">
        <v>-5819298.5592095684</v>
      </c>
    </row>
    <row r="5319" spans="1:25" x14ac:dyDescent="0.15">
      <c r="A5319" s="1">
        <v>5317</v>
      </c>
      <c r="B5319" s="2">
        <v>44039</v>
      </c>
      <c r="C5319" t="s">
        <v>2860</v>
      </c>
      <c r="D5319" t="s">
        <v>1103</v>
      </c>
      <c r="E5319">
        <v>0.18659999999999999</v>
      </c>
      <c r="F5319">
        <v>0.17480000000000001</v>
      </c>
      <c r="G5319" t="s">
        <v>218</v>
      </c>
      <c r="H5319" t="s">
        <v>1302</v>
      </c>
      <c r="L5319" s="4">
        <f t="shared" si="86"/>
        <v>-9675.9999999999818</v>
      </c>
      <c r="M5319">
        <v>10000</v>
      </c>
      <c r="N5319">
        <v>3.3</v>
      </c>
      <c r="O5319" t="s">
        <v>15409</v>
      </c>
      <c r="P5319">
        <v>58</v>
      </c>
      <c r="Q5319" t="s">
        <v>8268</v>
      </c>
      <c r="R5319" t="s">
        <v>14441</v>
      </c>
      <c r="S5319" t="s">
        <v>20733</v>
      </c>
      <c r="T5319" t="s">
        <v>26906</v>
      </c>
      <c r="U5319" t="s">
        <v>27811</v>
      </c>
      <c r="V5319">
        <v>-1</v>
      </c>
      <c r="W5319">
        <v>-0.75</v>
      </c>
      <c r="X5319">
        <v>-1000000</v>
      </c>
      <c r="Y5319">
        <v>-5819298.5592095684</v>
      </c>
    </row>
    <row r="5320" spans="1:25" x14ac:dyDescent="0.15">
      <c r="A5320" s="1">
        <v>5318</v>
      </c>
      <c r="B5320" s="2">
        <v>44040</v>
      </c>
      <c r="C5320" t="s">
        <v>2857</v>
      </c>
      <c r="D5320" t="s">
        <v>1103</v>
      </c>
      <c r="E5320">
        <v>6.7799999999999999E-2</v>
      </c>
      <c r="F5320">
        <v>9.8000000000000004E-2</v>
      </c>
      <c r="G5320" t="s">
        <v>717</v>
      </c>
      <c r="H5320" t="s">
        <v>1800</v>
      </c>
      <c r="L5320" s="4">
        <f t="shared" si="86"/>
        <v>-87882.000000000015</v>
      </c>
      <c r="M5320">
        <v>10000</v>
      </c>
      <c r="N5320">
        <v>3.3</v>
      </c>
      <c r="O5320" t="s">
        <v>15411</v>
      </c>
      <c r="P5320">
        <v>29</v>
      </c>
      <c r="Q5320" t="s">
        <v>8269</v>
      </c>
      <c r="R5320" t="s">
        <v>14442</v>
      </c>
      <c r="S5320" t="s">
        <v>20734</v>
      </c>
      <c r="T5320" t="s">
        <v>26907</v>
      </c>
      <c r="U5320" t="s">
        <v>27810</v>
      </c>
      <c r="V5320">
        <v>-1</v>
      </c>
      <c r="W5320">
        <v>-0.75</v>
      </c>
      <c r="X5320">
        <v>-1000000</v>
      </c>
      <c r="Y5320">
        <v>-5747478.2220865814</v>
      </c>
    </row>
    <row r="5321" spans="1:25" x14ac:dyDescent="0.15">
      <c r="A5321" s="1">
        <v>5319</v>
      </c>
      <c r="B5321" s="2">
        <v>44040</v>
      </c>
      <c r="C5321" t="s">
        <v>2858</v>
      </c>
      <c r="D5321" t="s">
        <v>1103</v>
      </c>
      <c r="E5321">
        <v>0.1361</v>
      </c>
      <c r="F5321">
        <v>9.9900000000000003E-2</v>
      </c>
      <c r="G5321" t="s">
        <v>896</v>
      </c>
      <c r="H5321" t="s">
        <v>1946</v>
      </c>
      <c r="L5321" s="4">
        <f t="shared" si="86"/>
        <v>77467.999999999985</v>
      </c>
      <c r="M5321">
        <v>10000</v>
      </c>
      <c r="N5321">
        <v>3.3</v>
      </c>
      <c r="O5321" t="s">
        <v>15411</v>
      </c>
      <c r="P5321">
        <v>29</v>
      </c>
      <c r="Q5321" t="s">
        <v>8270</v>
      </c>
      <c r="R5321" t="s">
        <v>14443</v>
      </c>
      <c r="S5321" t="s">
        <v>20735</v>
      </c>
      <c r="T5321" t="s">
        <v>26908</v>
      </c>
      <c r="U5321" t="s">
        <v>27811</v>
      </c>
      <c r="V5321">
        <v>-1</v>
      </c>
      <c r="W5321">
        <v>-0.75</v>
      </c>
      <c r="X5321">
        <v>-1000000</v>
      </c>
      <c r="Y5321">
        <v>-5747478.2220865814</v>
      </c>
    </row>
    <row r="5322" spans="1:25" x14ac:dyDescent="0.15">
      <c r="A5322" s="1">
        <v>5320</v>
      </c>
      <c r="B5322" s="2">
        <v>44040</v>
      </c>
      <c r="C5322" t="s">
        <v>2859</v>
      </c>
      <c r="D5322" t="s">
        <v>1103</v>
      </c>
      <c r="E5322">
        <v>0.1026</v>
      </c>
      <c r="F5322">
        <v>0.13850000000000001</v>
      </c>
      <c r="G5322" t="s">
        <v>344</v>
      </c>
      <c r="H5322" t="s">
        <v>1428</v>
      </c>
      <c r="L5322" s="4">
        <f t="shared" si="86"/>
        <v>30515.000000000015</v>
      </c>
      <c r="M5322">
        <v>10000</v>
      </c>
      <c r="N5322">
        <v>3.3</v>
      </c>
      <c r="O5322" t="s">
        <v>15409</v>
      </c>
      <c r="P5322">
        <v>57</v>
      </c>
      <c r="Q5322" t="s">
        <v>8271</v>
      </c>
      <c r="R5322" t="s">
        <v>14444</v>
      </c>
      <c r="S5322" t="s">
        <v>20736</v>
      </c>
      <c r="T5322" t="s">
        <v>26909</v>
      </c>
      <c r="U5322" t="s">
        <v>27810</v>
      </c>
      <c r="V5322">
        <v>-1</v>
      </c>
      <c r="W5322">
        <v>-0.75</v>
      </c>
      <c r="X5322">
        <v>-1000000</v>
      </c>
      <c r="Y5322">
        <v>-5747478.2220865814</v>
      </c>
    </row>
    <row r="5323" spans="1:25" x14ac:dyDescent="0.15">
      <c r="A5323" s="1">
        <v>5321</v>
      </c>
      <c r="B5323" s="2">
        <v>44040</v>
      </c>
      <c r="C5323" t="s">
        <v>2860</v>
      </c>
      <c r="D5323" t="s">
        <v>1103</v>
      </c>
      <c r="E5323">
        <v>0.17480000000000001</v>
      </c>
      <c r="F5323">
        <v>0.13700000000000001</v>
      </c>
      <c r="G5323" t="s">
        <v>973</v>
      </c>
      <c r="H5323" t="s">
        <v>2016</v>
      </c>
      <c r="L5323" s="4">
        <f t="shared" si="86"/>
        <v>-27594</v>
      </c>
      <c r="M5323">
        <v>10000</v>
      </c>
      <c r="N5323">
        <v>3.3</v>
      </c>
      <c r="O5323" t="s">
        <v>15409</v>
      </c>
      <c r="P5323">
        <v>57</v>
      </c>
      <c r="Q5323" t="s">
        <v>8272</v>
      </c>
      <c r="R5323" t="s">
        <v>14445</v>
      </c>
      <c r="S5323" t="s">
        <v>20737</v>
      </c>
      <c r="T5323" t="s">
        <v>26910</v>
      </c>
      <c r="U5323" t="s">
        <v>27811</v>
      </c>
      <c r="V5323">
        <v>-1</v>
      </c>
      <c r="W5323">
        <v>-0.75</v>
      </c>
      <c r="X5323">
        <v>-1000000</v>
      </c>
      <c r="Y5323">
        <v>-5747478.2220865814</v>
      </c>
    </row>
    <row r="5324" spans="1:25" x14ac:dyDescent="0.15">
      <c r="A5324" s="1">
        <v>5322</v>
      </c>
      <c r="B5324" s="2">
        <v>44041</v>
      </c>
      <c r="C5324" t="s">
        <v>2857</v>
      </c>
      <c r="D5324" t="s">
        <v>1103</v>
      </c>
      <c r="E5324">
        <v>9.8000000000000004E-2</v>
      </c>
      <c r="F5324">
        <v>8.8999999999999996E-2</v>
      </c>
      <c r="G5324" t="s">
        <v>85</v>
      </c>
      <c r="H5324" t="s">
        <v>1169</v>
      </c>
      <c r="L5324" s="4">
        <f t="shared" si="86"/>
        <v>-1080.0000000000009</v>
      </c>
      <c r="M5324">
        <v>10000</v>
      </c>
      <c r="N5324">
        <v>3.3</v>
      </c>
      <c r="O5324" t="s">
        <v>15411</v>
      </c>
      <c r="P5324">
        <v>28</v>
      </c>
      <c r="Q5324" t="s">
        <v>8273</v>
      </c>
      <c r="R5324" t="s">
        <v>14446</v>
      </c>
      <c r="S5324" t="s">
        <v>20738</v>
      </c>
      <c r="T5324" t="s">
        <v>26911</v>
      </c>
      <c r="U5324" t="s">
        <v>27810</v>
      </c>
      <c r="V5324">
        <v>-1</v>
      </c>
      <c r="W5324">
        <v>-0.25</v>
      </c>
      <c r="X5324">
        <v>-1000000</v>
      </c>
      <c r="Y5324">
        <v>-1846605.9521095669</v>
      </c>
    </row>
    <row r="5325" spans="1:25" x14ac:dyDescent="0.15">
      <c r="A5325" s="1">
        <v>5323</v>
      </c>
      <c r="B5325" s="2">
        <v>44041</v>
      </c>
      <c r="C5325" t="s">
        <v>2858</v>
      </c>
      <c r="D5325" t="s">
        <v>1103</v>
      </c>
      <c r="E5325">
        <v>9.9900000000000003E-2</v>
      </c>
      <c r="F5325">
        <v>0.10829999999999999</v>
      </c>
      <c r="G5325" t="s">
        <v>85</v>
      </c>
      <c r="H5325" t="s">
        <v>1169</v>
      </c>
      <c r="L5325" s="4">
        <f t="shared" si="86"/>
        <v>1007.9999999999989</v>
      </c>
      <c r="M5325">
        <v>10000</v>
      </c>
      <c r="N5325">
        <v>3.3</v>
      </c>
      <c r="O5325" t="s">
        <v>15411</v>
      </c>
      <c r="P5325">
        <v>28</v>
      </c>
      <c r="Q5325" t="s">
        <v>8274</v>
      </c>
      <c r="R5325" t="s">
        <v>14446</v>
      </c>
      <c r="S5325" t="s">
        <v>20739</v>
      </c>
      <c r="T5325" t="s">
        <v>26911</v>
      </c>
      <c r="U5325" t="s">
        <v>27811</v>
      </c>
      <c r="V5325">
        <v>-1</v>
      </c>
      <c r="W5325">
        <v>-0.25</v>
      </c>
      <c r="X5325">
        <v>-1000000</v>
      </c>
      <c r="Y5325">
        <v>-1846605.9521095669</v>
      </c>
    </row>
    <row r="5326" spans="1:25" x14ac:dyDescent="0.15">
      <c r="A5326" s="1">
        <v>5324</v>
      </c>
      <c r="B5326" s="2">
        <v>44041</v>
      </c>
      <c r="C5326" t="s">
        <v>2859</v>
      </c>
      <c r="D5326" t="s">
        <v>1103</v>
      </c>
      <c r="E5326">
        <v>0.13850000000000001</v>
      </c>
      <c r="F5326">
        <v>0.129</v>
      </c>
      <c r="G5326" t="s">
        <v>94</v>
      </c>
      <c r="H5326" t="s">
        <v>1178</v>
      </c>
      <c r="L5326" s="4">
        <f t="shared" si="86"/>
        <v>9595.0000000000091</v>
      </c>
      <c r="M5326">
        <v>10000</v>
      </c>
      <c r="N5326">
        <v>3.3</v>
      </c>
      <c r="O5326" t="s">
        <v>15409</v>
      </c>
      <c r="P5326">
        <v>56</v>
      </c>
      <c r="Q5326" t="s">
        <v>8275</v>
      </c>
      <c r="R5326" t="s">
        <v>14447</v>
      </c>
      <c r="S5326" t="s">
        <v>20740</v>
      </c>
      <c r="T5326" t="s">
        <v>26912</v>
      </c>
      <c r="U5326" t="s">
        <v>27810</v>
      </c>
      <c r="V5326">
        <v>-1</v>
      </c>
      <c r="W5326">
        <v>-0.25</v>
      </c>
      <c r="X5326">
        <v>-1000000</v>
      </c>
      <c r="Y5326">
        <v>-1846605.9521095669</v>
      </c>
    </row>
    <row r="5327" spans="1:25" x14ac:dyDescent="0.15">
      <c r="A5327" s="1">
        <v>5325</v>
      </c>
      <c r="B5327" s="2">
        <v>44041</v>
      </c>
      <c r="C5327" t="s">
        <v>2860</v>
      </c>
      <c r="D5327" t="s">
        <v>1103</v>
      </c>
      <c r="E5327">
        <v>0.13700000000000001</v>
      </c>
      <c r="F5327">
        <v>0.14749999999999999</v>
      </c>
      <c r="G5327" t="s">
        <v>205</v>
      </c>
      <c r="H5327" t="s">
        <v>1289</v>
      </c>
      <c r="L5327" s="4">
        <f t="shared" si="86"/>
        <v>-11654.99999999998</v>
      </c>
      <c r="M5327">
        <v>10000</v>
      </c>
      <c r="N5327">
        <v>3.3</v>
      </c>
      <c r="O5327" t="s">
        <v>15409</v>
      </c>
      <c r="P5327">
        <v>56</v>
      </c>
      <c r="Q5327" t="s">
        <v>8276</v>
      </c>
      <c r="R5327" t="s">
        <v>14448</v>
      </c>
      <c r="S5327" t="s">
        <v>20741</v>
      </c>
      <c r="T5327" t="s">
        <v>26913</v>
      </c>
      <c r="U5327" t="s">
        <v>27811</v>
      </c>
      <c r="V5327">
        <v>-1</v>
      </c>
      <c r="W5327">
        <v>-0.25</v>
      </c>
      <c r="X5327">
        <v>-1000000</v>
      </c>
      <c r="Y5327">
        <v>-1846605.9521095669</v>
      </c>
    </row>
    <row r="5328" spans="1:25" x14ac:dyDescent="0.15">
      <c r="A5328" s="1">
        <v>5326</v>
      </c>
      <c r="B5328" s="2">
        <v>44042</v>
      </c>
      <c r="C5328" t="s">
        <v>2857</v>
      </c>
      <c r="D5328" t="s">
        <v>1103</v>
      </c>
      <c r="E5328">
        <v>8.8999999999999996E-2</v>
      </c>
      <c r="F5328">
        <v>9.4700000000000006E-2</v>
      </c>
      <c r="G5328" t="s">
        <v>178</v>
      </c>
      <c r="H5328" t="s">
        <v>1262</v>
      </c>
      <c r="L5328" s="4">
        <f t="shared" si="86"/>
        <v>1026.0000000000018</v>
      </c>
      <c r="M5328">
        <v>10000</v>
      </c>
      <c r="N5328">
        <v>3.3</v>
      </c>
      <c r="O5328" t="s">
        <v>15411</v>
      </c>
      <c r="P5328">
        <v>27</v>
      </c>
      <c r="Q5328" t="s">
        <v>8277</v>
      </c>
      <c r="R5328" t="s">
        <v>14449</v>
      </c>
      <c r="S5328" t="s">
        <v>20742</v>
      </c>
      <c r="T5328" t="s">
        <v>26914</v>
      </c>
      <c r="U5328" t="s">
        <v>27810</v>
      </c>
      <c r="V5328">
        <v>-1</v>
      </c>
      <c r="W5328">
        <v>-0.25</v>
      </c>
      <c r="X5328">
        <v>-1000000</v>
      </c>
      <c r="Y5328">
        <v>-1862417.7963705009</v>
      </c>
    </row>
    <row r="5329" spans="1:25" x14ac:dyDescent="0.15">
      <c r="A5329" s="1">
        <v>5327</v>
      </c>
      <c r="B5329" s="2">
        <v>44042</v>
      </c>
      <c r="C5329" t="s">
        <v>2858</v>
      </c>
      <c r="D5329" t="s">
        <v>1103</v>
      </c>
      <c r="E5329">
        <v>0.10829999999999999</v>
      </c>
      <c r="F5329">
        <v>0.105</v>
      </c>
      <c r="G5329" t="s">
        <v>93</v>
      </c>
      <c r="H5329" t="s">
        <v>1177</v>
      </c>
      <c r="L5329" s="4">
        <f t="shared" si="86"/>
        <v>-560.99999999999955</v>
      </c>
      <c r="M5329">
        <v>10000</v>
      </c>
      <c r="N5329">
        <v>3.3</v>
      </c>
      <c r="O5329" t="s">
        <v>15411</v>
      </c>
      <c r="P5329">
        <v>27</v>
      </c>
      <c r="Q5329" t="s">
        <v>8278</v>
      </c>
      <c r="R5329" t="s">
        <v>14450</v>
      </c>
      <c r="S5329" t="s">
        <v>20743</v>
      </c>
      <c r="T5329" t="s">
        <v>26915</v>
      </c>
      <c r="U5329" t="s">
        <v>27811</v>
      </c>
      <c r="V5329">
        <v>-1</v>
      </c>
      <c r="W5329">
        <v>-0.25</v>
      </c>
      <c r="X5329">
        <v>-1000000</v>
      </c>
      <c r="Y5329">
        <v>-1862417.7963705009</v>
      </c>
    </row>
    <row r="5330" spans="1:25" x14ac:dyDescent="0.15">
      <c r="A5330" s="1">
        <v>5328</v>
      </c>
      <c r="B5330" s="2">
        <v>44042</v>
      </c>
      <c r="C5330" t="s">
        <v>2859</v>
      </c>
      <c r="D5330" t="s">
        <v>1103</v>
      </c>
      <c r="E5330">
        <v>0.129</v>
      </c>
      <c r="F5330">
        <v>0.1328</v>
      </c>
      <c r="G5330" t="s">
        <v>251</v>
      </c>
      <c r="H5330" t="s">
        <v>1335</v>
      </c>
      <c r="L5330" s="4">
        <f t="shared" si="86"/>
        <v>-4141.9999999999973</v>
      </c>
      <c r="M5330">
        <v>10000</v>
      </c>
      <c r="N5330">
        <v>3.3</v>
      </c>
      <c r="O5330" t="s">
        <v>15409</v>
      </c>
      <c r="P5330">
        <v>55</v>
      </c>
      <c r="Q5330" t="s">
        <v>8279</v>
      </c>
      <c r="R5330" t="s">
        <v>14451</v>
      </c>
      <c r="S5330" t="s">
        <v>20744</v>
      </c>
      <c r="T5330" t="s">
        <v>26916</v>
      </c>
      <c r="U5330" t="s">
        <v>27810</v>
      </c>
      <c r="V5330">
        <v>-1</v>
      </c>
      <c r="W5330">
        <v>-0.25</v>
      </c>
      <c r="X5330">
        <v>-1000000</v>
      </c>
      <c r="Y5330">
        <v>-1862417.7963705009</v>
      </c>
    </row>
    <row r="5331" spans="1:25" x14ac:dyDescent="0.15">
      <c r="A5331" s="1">
        <v>5329</v>
      </c>
      <c r="B5331" s="2">
        <v>44042</v>
      </c>
      <c r="C5331" t="s">
        <v>2860</v>
      </c>
      <c r="D5331" t="s">
        <v>1103</v>
      </c>
      <c r="E5331">
        <v>0.14749999999999999</v>
      </c>
      <c r="F5331">
        <v>0.14879999999999999</v>
      </c>
      <c r="G5331" t="s">
        <v>774</v>
      </c>
      <c r="H5331" t="s">
        <v>1857</v>
      </c>
      <c r="L5331" s="4">
        <f t="shared" si="86"/>
        <v>-1468.999999999995</v>
      </c>
      <c r="M5331">
        <v>10000</v>
      </c>
      <c r="N5331">
        <v>3.3</v>
      </c>
      <c r="O5331" t="s">
        <v>15409</v>
      </c>
      <c r="P5331">
        <v>55</v>
      </c>
      <c r="Q5331" t="s">
        <v>8280</v>
      </c>
      <c r="R5331" t="s">
        <v>14452</v>
      </c>
      <c r="S5331" t="s">
        <v>20745</v>
      </c>
      <c r="T5331" t="s">
        <v>26917</v>
      </c>
      <c r="U5331" t="s">
        <v>27811</v>
      </c>
      <c r="V5331">
        <v>-1</v>
      </c>
      <c r="W5331">
        <v>-0.25</v>
      </c>
      <c r="X5331">
        <v>-1000000</v>
      </c>
      <c r="Y5331">
        <v>-1862417.7963705009</v>
      </c>
    </row>
    <row r="5332" spans="1:25" x14ac:dyDescent="0.15">
      <c r="A5332" s="1">
        <v>5330</v>
      </c>
      <c r="B5332" s="2">
        <v>44043</v>
      </c>
      <c r="C5332" t="s">
        <v>2857</v>
      </c>
      <c r="D5332" t="s">
        <v>1103</v>
      </c>
      <c r="E5332">
        <v>9.4700000000000006E-2</v>
      </c>
      <c r="F5332">
        <v>0.1113</v>
      </c>
      <c r="G5332" t="s">
        <v>195</v>
      </c>
      <c r="H5332" t="s">
        <v>1279</v>
      </c>
      <c r="L5332" s="4">
        <f t="shared" si="86"/>
        <v>-30709.999999999982</v>
      </c>
      <c r="M5332">
        <v>10000</v>
      </c>
      <c r="N5332">
        <v>3.3</v>
      </c>
      <c r="O5332" t="s">
        <v>15411</v>
      </c>
      <c r="P5332">
        <v>26</v>
      </c>
      <c r="Q5332" t="s">
        <v>8281</v>
      </c>
      <c r="R5332" t="s">
        <v>14453</v>
      </c>
      <c r="S5332" t="s">
        <v>20746</v>
      </c>
      <c r="T5332" t="s">
        <v>26918</v>
      </c>
      <c r="U5332" t="s">
        <v>27810</v>
      </c>
      <c r="V5332">
        <v>-1</v>
      </c>
      <c r="W5332">
        <v>-0.75</v>
      </c>
      <c r="X5332">
        <v>-1000000</v>
      </c>
      <c r="Y5332">
        <v>-5526375.7797370823</v>
      </c>
    </row>
    <row r="5333" spans="1:25" x14ac:dyDescent="0.15">
      <c r="A5333" s="1">
        <v>5331</v>
      </c>
      <c r="B5333" s="2">
        <v>44043</v>
      </c>
      <c r="C5333" t="s">
        <v>2858</v>
      </c>
      <c r="D5333" t="s">
        <v>1103</v>
      </c>
      <c r="E5333">
        <v>0.105</v>
      </c>
      <c r="F5333">
        <v>8.3199999999999996E-2</v>
      </c>
      <c r="G5333" t="s">
        <v>648</v>
      </c>
      <c r="H5333" t="s">
        <v>1731</v>
      </c>
      <c r="L5333" s="4">
        <f t="shared" si="86"/>
        <v>42946</v>
      </c>
      <c r="M5333">
        <v>10000</v>
      </c>
      <c r="N5333">
        <v>3.3</v>
      </c>
      <c r="O5333" t="s">
        <v>15411</v>
      </c>
      <c r="P5333">
        <v>26</v>
      </c>
      <c r="Q5333" t="s">
        <v>8282</v>
      </c>
      <c r="R5333" t="s">
        <v>14454</v>
      </c>
      <c r="S5333" t="s">
        <v>20747</v>
      </c>
      <c r="T5333" t="s">
        <v>26919</v>
      </c>
      <c r="U5333" t="s">
        <v>27811</v>
      </c>
      <c r="V5333">
        <v>-1</v>
      </c>
      <c r="W5333">
        <v>-0.75</v>
      </c>
      <c r="X5333">
        <v>-1000000</v>
      </c>
      <c r="Y5333">
        <v>-5526375.7797370823</v>
      </c>
    </row>
    <row r="5334" spans="1:25" x14ac:dyDescent="0.15">
      <c r="A5334" s="1">
        <v>5332</v>
      </c>
      <c r="B5334" s="2">
        <v>44043</v>
      </c>
      <c r="C5334" t="s">
        <v>2859</v>
      </c>
      <c r="D5334" t="s">
        <v>1103</v>
      </c>
      <c r="E5334">
        <v>0.1328</v>
      </c>
      <c r="F5334">
        <v>0.1502</v>
      </c>
      <c r="G5334" t="s">
        <v>323</v>
      </c>
      <c r="H5334" t="s">
        <v>1407</v>
      </c>
      <c r="L5334" s="4">
        <f t="shared" si="86"/>
        <v>5568</v>
      </c>
      <c r="M5334">
        <v>10000</v>
      </c>
      <c r="N5334">
        <v>3.3</v>
      </c>
      <c r="O5334" t="s">
        <v>15409</v>
      </c>
      <c r="P5334">
        <v>54</v>
      </c>
      <c r="Q5334" t="s">
        <v>8283</v>
      </c>
      <c r="R5334" t="s">
        <v>14455</v>
      </c>
      <c r="S5334" t="s">
        <v>20748</v>
      </c>
      <c r="T5334" t="s">
        <v>26920</v>
      </c>
      <c r="U5334" t="s">
        <v>27810</v>
      </c>
      <c r="V5334">
        <v>-1</v>
      </c>
      <c r="W5334">
        <v>-0.75</v>
      </c>
      <c r="X5334">
        <v>-1000000</v>
      </c>
      <c r="Y5334">
        <v>-5526375.7797370823</v>
      </c>
    </row>
    <row r="5335" spans="1:25" x14ac:dyDescent="0.15">
      <c r="A5335" s="1">
        <v>5333</v>
      </c>
      <c r="B5335" s="2">
        <v>44043</v>
      </c>
      <c r="C5335" t="s">
        <v>2860</v>
      </c>
      <c r="D5335" t="s">
        <v>1103</v>
      </c>
      <c r="E5335">
        <v>0.14879999999999999</v>
      </c>
      <c r="F5335">
        <v>0.1326</v>
      </c>
      <c r="G5335" t="s">
        <v>118</v>
      </c>
      <c r="H5335" t="s">
        <v>1202</v>
      </c>
      <c r="L5335" s="4">
        <f t="shared" si="86"/>
        <v>-5669.9999999999973</v>
      </c>
      <c r="M5335">
        <v>10000</v>
      </c>
      <c r="N5335">
        <v>3.3</v>
      </c>
      <c r="O5335" t="s">
        <v>15409</v>
      </c>
      <c r="P5335">
        <v>54</v>
      </c>
      <c r="Q5335" t="s">
        <v>8284</v>
      </c>
      <c r="R5335" t="s">
        <v>14456</v>
      </c>
      <c r="S5335" t="s">
        <v>20749</v>
      </c>
      <c r="T5335" t="s">
        <v>26921</v>
      </c>
      <c r="U5335" t="s">
        <v>27811</v>
      </c>
      <c r="V5335">
        <v>-1</v>
      </c>
      <c r="W5335">
        <v>-0.75</v>
      </c>
      <c r="X5335">
        <v>-1000000</v>
      </c>
      <c r="Y5335">
        <v>-5526375.7797370823</v>
      </c>
    </row>
    <row r="5336" spans="1:25" x14ac:dyDescent="0.15">
      <c r="A5336" s="1">
        <v>5334</v>
      </c>
      <c r="B5336" s="2">
        <v>44046</v>
      </c>
      <c r="C5336" t="s">
        <v>2857</v>
      </c>
      <c r="D5336" t="s">
        <v>1103</v>
      </c>
      <c r="E5336">
        <v>0.1113</v>
      </c>
      <c r="F5336">
        <v>0.1295</v>
      </c>
      <c r="G5336" t="s">
        <v>327</v>
      </c>
      <c r="H5336" t="s">
        <v>1411</v>
      </c>
      <c r="L5336" s="4">
        <f t="shared" si="86"/>
        <v>-37128.000000000015</v>
      </c>
      <c r="M5336">
        <v>10000</v>
      </c>
      <c r="N5336">
        <v>3.3</v>
      </c>
      <c r="O5336" t="s">
        <v>15411</v>
      </c>
      <c r="P5336">
        <v>23</v>
      </c>
      <c r="Q5336" t="s">
        <v>8285</v>
      </c>
      <c r="R5336" t="s">
        <v>14457</v>
      </c>
      <c r="S5336" t="s">
        <v>20750</v>
      </c>
      <c r="T5336" t="s">
        <v>26922</v>
      </c>
      <c r="U5336" t="s">
        <v>27810</v>
      </c>
      <c r="V5336">
        <v>-1</v>
      </c>
      <c r="W5336">
        <v>-1</v>
      </c>
      <c r="X5336">
        <v>-1000000</v>
      </c>
      <c r="Y5336">
        <v>-7223095.4142011842</v>
      </c>
    </row>
    <row r="5337" spans="1:25" x14ac:dyDescent="0.15">
      <c r="A5337" s="1">
        <v>5335</v>
      </c>
      <c r="B5337" s="2">
        <v>44046</v>
      </c>
      <c r="C5337" t="s">
        <v>2858</v>
      </c>
      <c r="D5337" t="s">
        <v>1103</v>
      </c>
      <c r="E5337">
        <v>8.3199999999999996E-2</v>
      </c>
      <c r="F5337">
        <v>6.59E-2</v>
      </c>
      <c r="G5337" t="s">
        <v>992</v>
      </c>
      <c r="H5337" t="s">
        <v>2034</v>
      </c>
      <c r="L5337" s="4">
        <f t="shared" si="86"/>
        <v>47228.999999999985</v>
      </c>
      <c r="M5337">
        <v>10000</v>
      </c>
      <c r="N5337">
        <v>3.3</v>
      </c>
      <c r="O5337" t="s">
        <v>15411</v>
      </c>
      <c r="P5337">
        <v>23</v>
      </c>
      <c r="Q5337" t="s">
        <v>8286</v>
      </c>
      <c r="R5337" t="s">
        <v>14458</v>
      </c>
      <c r="S5337" t="s">
        <v>20751</v>
      </c>
      <c r="T5337" t="s">
        <v>26923</v>
      </c>
      <c r="U5337" t="s">
        <v>27811</v>
      </c>
      <c r="V5337">
        <v>-1</v>
      </c>
      <c r="W5337">
        <v>-1</v>
      </c>
      <c r="X5337">
        <v>-1000000</v>
      </c>
      <c r="Y5337">
        <v>-7223095.4142011842</v>
      </c>
    </row>
    <row r="5338" spans="1:25" x14ac:dyDescent="0.15">
      <c r="A5338" s="1">
        <v>5336</v>
      </c>
      <c r="B5338" s="2">
        <v>44046</v>
      </c>
      <c r="C5338" t="s">
        <v>2859</v>
      </c>
      <c r="D5338" t="s">
        <v>1103</v>
      </c>
      <c r="E5338">
        <v>0.1502</v>
      </c>
      <c r="F5338">
        <v>0.17030000000000001</v>
      </c>
      <c r="G5338" t="s">
        <v>527</v>
      </c>
      <c r="H5338" t="s">
        <v>1610</v>
      </c>
      <c r="L5338" s="4">
        <f t="shared" si="86"/>
        <v>10050.000000000004</v>
      </c>
      <c r="M5338">
        <v>10000</v>
      </c>
      <c r="N5338">
        <v>3.3</v>
      </c>
      <c r="O5338" t="s">
        <v>15409</v>
      </c>
      <c r="P5338">
        <v>51</v>
      </c>
      <c r="Q5338" t="s">
        <v>8287</v>
      </c>
      <c r="R5338" t="s">
        <v>14459</v>
      </c>
      <c r="S5338" t="s">
        <v>20752</v>
      </c>
      <c r="T5338" t="s">
        <v>26924</v>
      </c>
      <c r="U5338" t="s">
        <v>27810</v>
      </c>
      <c r="V5338">
        <v>-1</v>
      </c>
      <c r="W5338">
        <v>-1</v>
      </c>
      <c r="X5338">
        <v>-1000000</v>
      </c>
      <c r="Y5338">
        <v>-7223095.4142011842</v>
      </c>
    </row>
    <row r="5339" spans="1:25" x14ac:dyDescent="0.15">
      <c r="A5339" s="1">
        <v>5337</v>
      </c>
      <c r="B5339" s="2">
        <v>44046</v>
      </c>
      <c r="C5339" t="s">
        <v>2860</v>
      </c>
      <c r="D5339" t="s">
        <v>1103</v>
      </c>
      <c r="E5339">
        <v>0.1326</v>
      </c>
      <c r="F5339">
        <v>0.1113</v>
      </c>
      <c r="G5339" t="s">
        <v>171</v>
      </c>
      <c r="H5339" t="s">
        <v>1255</v>
      </c>
      <c r="L5339" s="4">
        <f t="shared" si="86"/>
        <v>-13845</v>
      </c>
      <c r="M5339">
        <v>10000</v>
      </c>
      <c r="N5339">
        <v>3.3</v>
      </c>
      <c r="O5339" t="s">
        <v>15409</v>
      </c>
      <c r="P5339">
        <v>51</v>
      </c>
      <c r="Q5339" t="s">
        <v>8288</v>
      </c>
      <c r="R5339" t="s">
        <v>14460</v>
      </c>
      <c r="S5339" t="s">
        <v>20753</v>
      </c>
      <c r="T5339" t="s">
        <v>26925</v>
      </c>
      <c r="U5339" t="s">
        <v>27811</v>
      </c>
      <c r="V5339">
        <v>-1</v>
      </c>
      <c r="W5339">
        <v>-1</v>
      </c>
      <c r="X5339">
        <v>-1000000</v>
      </c>
      <c r="Y5339">
        <v>-7223095.4142011842</v>
      </c>
    </row>
    <row r="5340" spans="1:25" x14ac:dyDescent="0.15">
      <c r="A5340" s="1">
        <v>5338</v>
      </c>
      <c r="B5340" s="2">
        <v>44047</v>
      </c>
      <c r="C5340" t="s">
        <v>2857</v>
      </c>
      <c r="D5340" t="s">
        <v>1103</v>
      </c>
      <c r="E5340">
        <v>0.1295</v>
      </c>
      <c r="F5340">
        <v>0.1135</v>
      </c>
      <c r="G5340" t="s">
        <v>243</v>
      </c>
      <c r="H5340" t="s">
        <v>1327</v>
      </c>
      <c r="L5340" s="4">
        <f t="shared" si="86"/>
        <v>26720</v>
      </c>
      <c r="M5340">
        <v>10000</v>
      </c>
      <c r="N5340">
        <v>3.3</v>
      </c>
      <c r="O5340" t="s">
        <v>15411</v>
      </c>
      <c r="P5340">
        <v>22</v>
      </c>
      <c r="Q5340" t="s">
        <v>8289</v>
      </c>
      <c r="R5340" t="s">
        <v>14461</v>
      </c>
      <c r="S5340" t="s">
        <v>20754</v>
      </c>
      <c r="T5340" t="s">
        <v>26926</v>
      </c>
      <c r="U5340" t="s">
        <v>27810</v>
      </c>
      <c r="V5340">
        <v>-1</v>
      </c>
      <c r="W5340">
        <v>-1</v>
      </c>
      <c r="X5340">
        <v>-1000000</v>
      </c>
      <c r="Y5340">
        <v>-7090387.6412416287</v>
      </c>
    </row>
    <row r="5341" spans="1:25" x14ac:dyDescent="0.15">
      <c r="A5341" s="1">
        <v>5339</v>
      </c>
      <c r="B5341" s="2">
        <v>44047</v>
      </c>
      <c r="C5341" t="s">
        <v>2858</v>
      </c>
      <c r="D5341" t="s">
        <v>1103</v>
      </c>
      <c r="E5341">
        <v>6.59E-2</v>
      </c>
      <c r="F5341">
        <v>7.5999999999999998E-2</v>
      </c>
      <c r="G5341" t="s">
        <v>182</v>
      </c>
      <c r="H5341" t="s">
        <v>1266</v>
      </c>
      <c r="L5341" s="4">
        <f t="shared" si="86"/>
        <v>-28885.999999999993</v>
      </c>
      <c r="M5341">
        <v>10000</v>
      </c>
      <c r="N5341">
        <v>3.3</v>
      </c>
      <c r="O5341" t="s">
        <v>15411</v>
      </c>
      <c r="P5341">
        <v>22</v>
      </c>
      <c r="Q5341" t="s">
        <v>8290</v>
      </c>
      <c r="R5341" t="s">
        <v>14462</v>
      </c>
      <c r="S5341" t="s">
        <v>20755</v>
      </c>
      <c r="T5341" t="s">
        <v>26927</v>
      </c>
      <c r="U5341" t="s">
        <v>27811</v>
      </c>
      <c r="V5341">
        <v>-1</v>
      </c>
      <c r="W5341">
        <v>-1</v>
      </c>
      <c r="X5341">
        <v>-1000000</v>
      </c>
      <c r="Y5341">
        <v>-7090387.6412416287</v>
      </c>
    </row>
    <row r="5342" spans="1:25" x14ac:dyDescent="0.15">
      <c r="A5342" s="1">
        <v>5340</v>
      </c>
      <c r="B5342" s="2">
        <v>44047</v>
      </c>
      <c r="C5342" t="s">
        <v>2859</v>
      </c>
      <c r="D5342" t="s">
        <v>1103</v>
      </c>
      <c r="E5342">
        <v>0.17030000000000001</v>
      </c>
      <c r="F5342">
        <v>0.155</v>
      </c>
      <c r="G5342" t="s">
        <v>112</v>
      </c>
      <c r="H5342" t="s">
        <v>1196</v>
      </c>
      <c r="L5342" s="4">
        <f t="shared" si="86"/>
        <v>-5202.0000000000027</v>
      </c>
      <c r="M5342">
        <v>10000</v>
      </c>
      <c r="N5342">
        <v>3.3</v>
      </c>
      <c r="O5342" t="s">
        <v>15409</v>
      </c>
      <c r="P5342">
        <v>50</v>
      </c>
      <c r="Q5342" t="s">
        <v>8291</v>
      </c>
      <c r="R5342" t="s">
        <v>14463</v>
      </c>
      <c r="S5342" t="s">
        <v>20756</v>
      </c>
      <c r="T5342" t="s">
        <v>26928</v>
      </c>
      <c r="U5342" t="s">
        <v>27810</v>
      </c>
      <c r="V5342">
        <v>-1</v>
      </c>
      <c r="W5342">
        <v>-1</v>
      </c>
      <c r="X5342">
        <v>-1000000</v>
      </c>
      <c r="Y5342">
        <v>-7090387.6412416287</v>
      </c>
    </row>
    <row r="5343" spans="1:25" x14ac:dyDescent="0.15">
      <c r="A5343" s="1">
        <v>5341</v>
      </c>
      <c r="B5343" s="2">
        <v>44047</v>
      </c>
      <c r="C5343" t="s">
        <v>2860</v>
      </c>
      <c r="D5343" t="s">
        <v>1103</v>
      </c>
      <c r="E5343">
        <v>0.1113</v>
      </c>
      <c r="F5343">
        <v>0.122</v>
      </c>
      <c r="G5343" t="s">
        <v>224</v>
      </c>
      <c r="H5343" t="s">
        <v>1308</v>
      </c>
      <c r="L5343" s="4">
        <f t="shared" si="86"/>
        <v>5457.0000000000009</v>
      </c>
      <c r="M5343">
        <v>10000</v>
      </c>
      <c r="N5343">
        <v>3.3</v>
      </c>
      <c r="O5343" t="s">
        <v>15409</v>
      </c>
      <c r="P5343">
        <v>50</v>
      </c>
      <c r="Q5343" t="s">
        <v>8292</v>
      </c>
      <c r="R5343" t="s">
        <v>14464</v>
      </c>
      <c r="S5343" t="s">
        <v>20757</v>
      </c>
      <c r="T5343" t="s">
        <v>26929</v>
      </c>
      <c r="U5343" t="s">
        <v>27811</v>
      </c>
      <c r="V5343">
        <v>-1</v>
      </c>
      <c r="W5343">
        <v>-1</v>
      </c>
      <c r="X5343">
        <v>-1000000</v>
      </c>
      <c r="Y5343">
        <v>-7090387.6412416287</v>
      </c>
    </row>
    <row r="5344" spans="1:25" x14ac:dyDescent="0.15">
      <c r="A5344" s="1">
        <v>5342</v>
      </c>
      <c r="B5344" s="2">
        <v>44048</v>
      </c>
      <c r="C5344" t="s">
        <v>2857</v>
      </c>
      <c r="D5344" t="s">
        <v>1103</v>
      </c>
      <c r="E5344">
        <v>0.1135</v>
      </c>
      <c r="F5344">
        <v>0.10979999999999999</v>
      </c>
      <c r="G5344" t="s">
        <v>116</v>
      </c>
      <c r="H5344" t="s">
        <v>1200</v>
      </c>
      <c r="L5344" s="4">
        <f t="shared" si="86"/>
        <v>5957.0000000000146</v>
      </c>
      <c r="M5344">
        <v>10000</v>
      </c>
      <c r="N5344">
        <v>3.3</v>
      </c>
      <c r="O5344" t="s">
        <v>15411</v>
      </c>
      <c r="P5344">
        <v>21</v>
      </c>
      <c r="Q5344" t="s">
        <v>8293</v>
      </c>
      <c r="R5344" t="s">
        <v>14465</v>
      </c>
      <c r="S5344" t="s">
        <v>20758</v>
      </c>
      <c r="T5344" t="s">
        <v>26930</v>
      </c>
      <c r="U5344" t="s">
        <v>27810</v>
      </c>
      <c r="V5344">
        <v>-1</v>
      </c>
      <c r="W5344">
        <v>-1</v>
      </c>
      <c r="X5344">
        <v>-1000000</v>
      </c>
      <c r="Y5344">
        <v>-7188493.8092691312</v>
      </c>
    </row>
    <row r="5345" spans="1:25" x14ac:dyDescent="0.15">
      <c r="A5345" s="1">
        <v>5343</v>
      </c>
      <c r="B5345" s="2">
        <v>44048</v>
      </c>
      <c r="C5345" t="s">
        <v>2858</v>
      </c>
      <c r="D5345" t="s">
        <v>1103</v>
      </c>
      <c r="E5345">
        <v>7.5999999999999998E-2</v>
      </c>
      <c r="F5345">
        <v>7.3999999999999996E-2</v>
      </c>
      <c r="G5345" t="s">
        <v>948</v>
      </c>
      <c r="H5345" t="s">
        <v>1994</v>
      </c>
      <c r="L5345" s="4">
        <f t="shared" si="86"/>
        <v>4680.0000000000045</v>
      </c>
      <c r="M5345">
        <v>10000</v>
      </c>
      <c r="N5345">
        <v>3.3</v>
      </c>
      <c r="O5345" t="s">
        <v>15411</v>
      </c>
      <c r="P5345">
        <v>21</v>
      </c>
      <c r="Q5345" t="s">
        <v>8294</v>
      </c>
      <c r="R5345" t="s">
        <v>14466</v>
      </c>
      <c r="S5345" t="s">
        <v>20759</v>
      </c>
      <c r="T5345" t="s">
        <v>26931</v>
      </c>
      <c r="U5345" t="s">
        <v>27811</v>
      </c>
      <c r="V5345">
        <v>-1</v>
      </c>
      <c r="W5345">
        <v>-1</v>
      </c>
      <c r="X5345">
        <v>-1000000</v>
      </c>
      <c r="Y5345">
        <v>-7188493.8092691312</v>
      </c>
    </row>
    <row r="5346" spans="1:25" x14ac:dyDescent="0.15">
      <c r="A5346" s="1">
        <v>5344</v>
      </c>
      <c r="B5346" s="2">
        <v>44048</v>
      </c>
      <c r="C5346" t="s">
        <v>2859</v>
      </c>
      <c r="D5346" t="s">
        <v>1103</v>
      </c>
      <c r="E5346">
        <v>0.155</v>
      </c>
      <c r="F5346">
        <v>0.15279999999999999</v>
      </c>
      <c r="G5346" t="s">
        <v>196</v>
      </c>
      <c r="H5346" t="s">
        <v>1280</v>
      </c>
      <c r="L5346" s="4">
        <f t="shared" si="86"/>
        <v>-440.00000000000148</v>
      </c>
      <c r="M5346">
        <v>10000</v>
      </c>
      <c r="N5346">
        <v>3.3</v>
      </c>
      <c r="O5346" t="s">
        <v>15409</v>
      </c>
      <c r="P5346">
        <v>49</v>
      </c>
      <c r="Q5346" t="s">
        <v>8295</v>
      </c>
      <c r="R5346" t="s">
        <v>14467</v>
      </c>
      <c r="S5346" t="s">
        <v>20760</v>
      </c>
      <c r="T5346" t="s">
        <v>26932</v>
      </c>
      <c r="U5346" t="s">
        <v>27810</v>
      </c>
      <c r="V5346">
        <v>-1</v>
      </c>
      <c r="W5346">
        <v>-1</v>
      </c>
      <c r="X5346">
        <v>-1000000</v>
      </c>
      <c r="Y5346">
        <v>-7188493.8092691312</v>
      </c>
    </row>
    <row r="5347" spans="1:25" x14ac:dyDescent="0.15">
      <c r="A5347" s="1">
        <v>5345</v>
      </c>
      <c r="B5347" s="2">
        <v>44048</v>
      </c>
      <c r="C5347" t="s">
        <v>2860</v>
      </c>
      <c r="D5347" t="s">
        <v>1103</v>
      </c>
      <c r="E5347">
        <v>0.122</v>
      </c>
      <c r="F5347">
        <v>0.1229</v>
      </c>
      <c r="G5347" t="s">
        <v>265</v>
      </c>
      <c r="H5347" t="s">
        <v>1349</v>
      </c>
      <c r="L5347" s="4">
        <f t="shared" si="86"/>
        <v>242.99999999999946</v>
      </c>
      <c r="M5347">
        <v>10000</v>
      </c>
      <c r="N5347">
        <v>3.3</v>
      </c>
      <c r="O5347" t="s">
        <v>15409</v>
      </c>
      <c r="P5347">
        <v>49</v>
      </c>
      <c r="Q5347" t="s">
        <v>8296</v>
      </c>
      <c r="R5347" t="s">
        <v>14468</v>
      </c>
      <c r="S5347" t="s">
        <v>20761</v>
      </c>
      <c r="T5347" t="s">
        <v>26933</v>
      </c>
      <c r="U5347" t="s">
        <v>27811</v>
      </c>
      <c r="V5347">
        <v>-1</v>
      </c>
      <c r="W5347">
        <v>-1</v>
      </c>
      <c r="X5347">
        <v>-1000000</v>
      </c>
      <c r="Y5347">
        <v>-7188493.8092691312</v>
      </c>
    </row>
    <row r="5348" spans="1:25" x14ac:dyDescent="0.15">
      <c r="A5348" s="1">
        <v>5346</v>
      </c>
      <c r="B5348" s="2">
        <v>44049</v>
      </c>
      <c r="C5348" t="s">
        <v>2857</v>
      </c>
      <c r="D5348" t="s">
        <v>1103</v>
      </c>
      <c r="E5348">
        <v>0.10979999999999999</v>
      </c>
      <c r="F5348">
        <v>8.6999999999999994E-2</v>
      </c>
      <c r="G5348" t="s">
        <v>328</v>
      </c>
      <c r="H5348" t="s">
        <v>1412</v>
      </c>
      <c r="L5348" s="4">
        <f t="shared" si="86"/>
        <v>34200</v>
      </c>
      <c r="M5348">
        <v>10000</v>
      </c>
      <c r="N5348">
        <v>3.3</v>
      </c>
      <c r="O5348" t="s">
        <v>15411</v>
      </c>
      <c r="P5348">
        <v>20</v>
      </c>
      <c r="Q5348" t="s">
        <v>8297</v>
      </c>
      <c r="R5348" t="s">
        <v>14469</v>
      </c>
      <c r="S5348" t="s">
        <v>20762</v>
      </c>
      <c r="T5348" t="s">
        <v>26934</v>
      </c>
      <c r="U5348" t="s">
        <v>27810</v>
      </c>
      <c r="V5348">
        <v>-1</v>
      </c>
      <c r="W5348">
        <v>-1</v>
      </c>
      <c r="X5348">
        <v>-1000000</v>
      </c>
      <c r="Y5348">
        <v>-7179882.2571108639</v>
      </c>
    </row>
    <row r="5349" spans="1:25" x14ac:dyDescent="0.15">
      <c r="A5349" s="1">
        <v>5347</v>
      </c>
      <c r="B5349" s="2">
        <v>44049</v>
      </c>
      <c r="C5349" t="s">
        <v>2858</v>
      </c>
      <c r="D5349" t="s">
        <v>1103</v>
      </c>
      <c r="E5349">
        <v>7.3999999999999996E-2</v>
      </c>
      <c r="F5349">
        <v>7.9799999999999996E-2</v>
      </c>
      <c r="G5349" t="s">
        <v>375</v>
      </c>
      <c r="H5349" t="s">
        <v>1459</v>
      </c>
      <c r="L5349" s="4">
        <f t="shared" si="86"/>
        <v>-12934</v>
      </c>
      <c r="M5349">
        <v>10000</v>
      </c>
      <c r="N5349">
        <v>3.3</v>
      </c>
      <c r="O5349" t="s">
        <v>15411</v>
      </c>
      <c r="P5349">
        <v>20</v>
      </c>
      <c r="Q5349" t="s">
        <v>8298</v>
      </c>
      <c r="R5349" t="s">
        <v>14470</v>
      </c>
      <c r="S5349" t="s">
        <v>20763</v>
      </c>
      <c r="T5349" t="s">
        <v>26935</v>
      </c>
      <c r="U5349" t="s">
        <v>27811</v>
      </c>
      <c r="V5349">
        <v>-1</v>
      </c>
      <c r="W5349">
        <v>-1</v>
      </c>
      <c r="X5349">
        <v>-1000000</v>
      </c>
      <c r="Y5349">
        <v>-7179882.2571108639</v>
      </c>
    </row>
    <row r="5350" spans="1:25" x14ac:dyDescent="0.15">
      <c r="A5350" s="1">
        <v>5348</v>
      </c>
      <c r="B5350" s="2">
        <v>44049</v>
      </c>
      <c r="C5350" t="s">
        <v>2859</v>
      </c>
      <c r="D5350" t="s">
        <v>1103</v>
      </c>
      <c r="E5350">
        <v>0.15279999999999999</v>
      </c>
      <c r="F5350">
        <v>0.13170000000000001</v>
      </c>
      <c r="G5350" t="s">
        <v>180</v>
      </c>
      <c r="H5350" t="s">
        <v>1264</v>
      </c>
      <c r="L5350" s="4">
        <f t="shared" si="86"/>
        <v>-2320.9999999999977</v>
      </c>
      <c r="M5350">
        <v>10000</v>
      </c>
      <c r="N5350">
        <v>3.3</v>
      </c>
      <c r="O5350" t="s">
        <v>15409</v>
      </c>
      <c r="P5350">
        <v>48</v>
      </c>
      <c r="Q5350" t="s">
        <v>8299</v>
      </c>
      <c r="R5350" t="s">
        <v>14471</v>
      </c>
      <c r="S5350" t="s">
        <v>20764</v>
      </c>
      <c r="T5350" t="s">
        <v>26936</v>
      </c>
      <c r="U5350" t="s">
        <v>27810</v>
      </c>
      <c r="V5350">
        <v>-1</v>
      </c>
      <c r="W5350">
        <v>-1</v>
      </c>
      <c r="X5350">
        <v>-1000000</v>
      </c>
      <c r="Y5350">
        <v>-7179882.2571108639</v>
      </c>
    </row>
    <row r="5351" spans="1:25" x14ac:dyDescent="0.15">
      <c r="A5351" s="1">
        <v>5349</v>
      </c>
      <c r="B5351" s="2">
        <v>44049</v>
      </c>
      <c r="C5351" t="s">
        <v>2860</v>
      </c>
      <c r="D5351" t="s">
        <v>1103</v>
      </c>
      <c r="E5351">
        <v>0.1229</v>
      </c>
      <c r="F5351">
        <v>0.1323</v>
      </c>
      <c r="G5351" t="s">
        <v>98</v>
      </c>
      <c r="H5351" t="s">
        <v>1182</v>
      </c>
      <c r="L5351" s="4">
        <f t="shared" si="86"/>
        <v>1504.0000000000009</v>
      </c>
      <c r="M5351">
        <v>10000</v>
      </c>
      <c r="N5351">
        <v>3.3</v>
      </c>
      <c r="O5351" t="s">
        <v>15409</v>
      </c>
      <c r="P5351">
        <v>48</v>
      </c>
      <c r="Q5351" t="s">
        <v>8300</v>
      </c>
      <c r="R5351" t="s">
        <v>14472</v>
      </c>
      <c r="S5351" t="s">
        <v>20765</v>
      </c>
      <c r="T5351" t="s">
        <v>26937</v>
      </c>
      <c r="U5351" t="s">
        <v>27811</v>
      </c>
      <c r="V5351">
        <v>-1</v>
      </c>
      <c r="W5351">
        <v>-1</v>
      </c>
      <c r="X5351">
        <v>-1000000</v>
      </c>
      <c r="Y5351">
        <v>-7179882.2571108639</v>
      </c>
    </row>
    <row r="5352" spans="1:25" x14ac:dyDescent="0.15">
      <c r="A5352" s="1">
        <v>5350</v>
      </c>
      <c r="B5352" s="2">
        <v>44050</v>
      </c>
      <c r="C5352" t="s">
        <v>2857</v>
      </c>
      <c r="D5352" t="s">
        <v>1103</v>
      </c>
      <c r="E5352">
        <v>8.6999999999999994E-2</v>
      </c>
      <c r="F5352">
        <v>9.7100000000000006E-2</v>
      </c>
      <c r="G5352" t="s">
        <v>151</v>
      </c>
      <c r="H5352" t="s">
        <v>1235</v>
      </c>
      <c r="L5352" s="4">
        <f t="shared" si="86"/>
        <v>-19190.000000000022</v>
      </c>
      <c r="M5352">
        <v>10000</v>
      </c>
      <c r="N5352">
        <v>3.3</v>
      </c>
      <c r="O5352" t="s">
        <v>15411</v>
      </c>
      <c r="P5352">
        <v>19</v>
      </c>
      <c r="Q5352" t="s">
        <v>8301</v>
      </c>
      <c r="R5352" t="s">
        <v>14473</v>
      </c>
      <c r="S5352" t="s">
        <v>20766</v>
      </c>
      <c r="T5352" t="s">
        <v>26938</v>
      </c>
      <c r="U5352" t="s">
        <v>27810</v>
      </c>
      <c r="V5352">
        <v>-0.66666666666666674</v>
      </c>
      <c r="W5352">
        <v>-1</v>
      </c>
      <c r="X5352">
        <v>-666666.66666666674</v>
      </c>
      <c r="Y5352">
        <v>-7310700.3797177784</v>
      </c>
    </row>
    <row r="5353" spans="1:25" x14ac:dyDescent="0.15">
      <c r="A5353" s="1">
        <v>5351</v>
      </c>
      <c r="B5353" s="2">
        <v>44050</v>
      </c>
      <c r="C5353" t="s">
        <v>2858</v>
      </c>
      <c r="D5353" t="s">
        <v>1103</v>
      </c>
      <c r="E5353">
        <v>7.9799999999999996E-2</v>
      </c>
      <c r="F5353">
        <v>6.4500000000000002E-2</v>
      </c>
      <c r="G5353" t="s">
        <v>509</v>
      </c>
      <c r="H5353" t="s">
        <v>1592</v>
      </c>
      <c r="L5353" s="4">
        <f t="shared" si="86"/>
        <v>33659.999999999985</v>
      </c>
      <c r="M5353">
        <v>10000</v>
      </c>
      <c r="N5353">
        <v>3.3</v>
      </c>
      <c r="O5353" t="s">
        <v>15411</v>
      </c>
      <c r="P5353">
        <v>19</v>
      </c>
      <c r="Q5353" t="s">
        <v>8302</v>
      </c>
      <c r="R5353" t="s">
        <v>14474</v>
      </c>
      <c r="S5353" t="s">
        <v>20767</v>
      </c>
      <c r="T5353" t="s">
        <v>26939</v>
      </c>
      <c r="U5353" t="s">
        <v>27811</v>
      </c>
      <c r="V5353">
        <v>-0.66666666666666674</v>
      </c>
      <c r="W5353">
        <v>-1</v>
      </c>
      <c r="X5353">
        <v>-666666.66666666674</v>
      </c>
      <c r="Y5353">
        <v>-7310700.3797177784</v>
      </c>
    </row>
    <row r="5354" spans="1:25" x14ac:dyDescent="0.15">
      <c r="A5354" s="1">
        <v>5352</v>
      </c>
      <c r="B5354" s="2">
        <v>44050</v>
      </c>
      <c r="C5354" t="s">
        <v>2859</v>
      </c>
      <c r="D5354" t="s">
        <v>1103</v>
      </c>
      <c r="E5354">
        <v>0.13170000000000001</v>
      </c>
      <c r="F5354">
        <v>0.1419</v>
      </c>
      <c r="G5354" t="s">
        <v>414</v>
      </c>
      <c r="H5354" t="s">
        <v>1498</v>
      </c>
      <c r="L5354" s="4">
        <f t="shared" si="86"/>
        <v>5609.9999999999927</v>
      </c>
      <c r="M5354">
        <v>10000</v>
      </c>
      <c r="N5354">
        <v>3.3</v>
      </c>
      <c r="O5354" t="s">
        <v>15409</v>
      </c>
      <c r="P5354">
        <v>47</v>
      </c>
      <c r="Q5354" t="s">
        <v>8303</v>
      </c>
      <c r="R5354" t="s">
        <v>14475</v>
      </c>
      <c r="S5354" t="s">
        <v>20768</v>
      </c>
      <c r="T5354" t="s">
        <v>26940</v>
      </c>
      <c r="U5354" t="s">
        <v>27810</v>
      </c>
      <c r="V5354">
        <v>-0.66666666666666674</v>
      </c>
      <c r="W5354">
        <v>-1</v>
      </c>
      <c r="X5354">
        <v>-666666.66666666674</v>
      </c>
      <c r="Y5354">
        <v>-7310700.3797177784</v>
      </c>
    </row>
    <row r="5355" spans="1:25" x14ac:dyDescent="0.15">
      <c r="A5355" s="1">
        <v>5353</v>
      </c>
      <c r="B5355" s="2">
        <v>44050</v>
      </c>
      <c r="C5355" t="s">
        <v>2860</v>
      </c>
      <c r="D5355" t="s">
        <v>1103</v>
      </c>
      <c r="E5355">
        <v>0.1323</v>
      </c>
      <c r="F5355">
        <v>0.1168</v>
      </c>
      <c r="G5355" t="s">
        <v>171</v>
      </c>
      <c r="H5355" t="s">
        <v>1255</v>
      </c>
      <c r="L5355" s="4">
        <f t="shared" si="86"/>
        <v>-10075</v>
      </c>
      <c r="M5355">
        <v>10000</v>
      </c>
      <c r="N5355">
        <v>3.3</v>
      </c>
      <c r="O5355" t="s">
        <v>15409</v>
      </c>
      <c r="P5355">
        <v>47</v>
      </c>
      <c r="Q5355" t="s">
        <v>8304</v>
      </c>
      <c r="R5355" t="s">
        <v>14476</v>
      </c>
      <c r="S5355" t="s">
        <v>20769</v>
      </c>
      <c r="T5355" t="s">
        <v>26941</v>
      </c>
      <c r="U5355" t="s">
        <v>27811</v>
      </c>
      <c r="V5355">
        <v>-0.66666666666666674</v>
      </c>
      <c r="W5355">
        <v>-1</v>
      </c>
      <c r="X5355">
        <v>-666666.66666666674</v>
      </c>
      <c r="Y5355">
        <v>-7310700.3797177784</v>
      </c>
    </row>
    <row r="5356" spans="1:25" x14ac:dyDescent="0.15">
      <c r="A5356" s="1">
        <v>5354</v>
      </c>
      <c r="B5356" s="2">
        <v>44053</v>
      </c>
      <c r="C5356" t="s">
        <v>2857</v>
      </c>
      <c r="D5356" t="s">
        <v>1103</v>
      </c>
      <c r="E5356">
        <v>9.7100000000000006E-2</v>
      </c>
      <c r="F5356">
        <v>7.5600000000000001E-2</v>
      </c>
      <c r="G5356" t="s">
        <v>248</v>
      </c>
      <c r="H5356" t="s">
        <v>1332</v>
      </c>
      <c r="L5356" s="4">
        <f t="shared" si="86"/>
        <v>26875.000000000007</v>
      </c>
      <c r="M5356">
        <v>10000</v>
      </c>
      <c r="N5356">
        <v>3.3</v>
      </c>
      <c r="O5356" t="s">
        <v>15411</v>
      </c>
      <c r="P5356">
        <v>16</v>
      </c>
      <c r="Q5356" t="s">
        <v>8305</v>
      </c>
      <c r="R5356" t="s">
        <v>14477</v>
      </c>
      <c r="S5356" t="s">
        <v>20770</v>
      </c>
      <c r="T5356" t="s">
        <v>26942</v>
      </c>
      <c r="U5356" t="s">
        <v>27810</v>
      </c>
      <c r="V5356">
        <v>-0.66666666666666674</v>
      </c>
      <c r="W5356">
        <v>-1</v>
      </c>
      <c r="X5356">
        <v>-666666.66666666674</v>
      </c>
      <c r="Y5356">
        <v>-7201440.2160288021</v>
      </c>
    </row>
    <row r="5357" spans="1:25" x14ac:dyDescent="0.15">
      <c r="A5357" s="1">
        <v>5355</v>
      </c>
      <c r="B5357" s="2">
        <v>44053</v>
      </c>
      <c r="C5357" t="s">
        <v>2858</v>
      </c>
      <c r="D5357" t="s">
        <v>1103</v>
      </c>
      <c r="E5357">
        <v>6.4500000000000002E-2</v>
      </c>
      <c r="F5357">
        <v>7.2999999999999995E-2</v>
      </c>
      <c r="G5357" t="s">
        <v>147</v>
      </c>
      <c r="H5357" t="s">
        <v>1231</v>
      </c>
      <c r="L5357" s="4">
        <f t="shared" si="86"/>
        <v>-16064.999999999987</v>
      </c>
      <c r="M5357">
        <v>10000</v>
      </c>
      <c r="N5357">
        <v>3.3</v>
      </c>
      <c r="O5357" t="s">
        <v>15411</v>
      </c>
      <c r="P5357">
        <v>16</v>
      </c>
      <c r="Q5357" t="s">
        <v>8306</v>
      </c>
      <c r="R5357" t="s">
        <v>14478</v>
      </c>
      <c r="S5357" t="s">
        <v>20771</v>
      </c>
      <c r="T5357" t="s">
        <v>26943</v>
      </c>
      <c r="U5357" t="s">
        <v>27811</v>
      </c>
      <c r="V5357">
        <v>-0.66666666666666674</v>
      </c>
      <c r="W5357">
        <v>-1</v>
      </c>
      <c r="X5357">
        <v>-666666.66666666674</v>
      </c>
      <c r="Y5357">
        <v>-7201440.2160288021</v>
      </c>
    </row>
    <row r="5358" spans="1:25" x14ac:dyDescent="0.15">
      <c r="A5358" s="1">
        <v>5356</v>
      </c>
      <c r="B5358" s="2">
        <v>44053</v>
      </c>
      <c r="C5358" t="s">
        <v>2859</v>
      </c>
      <c r="D5358" t="s">
        <v>1103</v>
      </c>
      <c r="E5358">
        <v>0.1419</v>
      </c>
      <c r="F5358">
        <v>0.12180000000000001</v>
      </c>
      <c r="G5358" t="s">
        <v>93</v>
      </c>
      <c r="H5358" t="s">
        <v>1177</v>
      </c>
      <c r="L5358" s="4">
        <f t="shared" si="86"/>
        <v>-3416.9999999999986</v>
      </c>
      <c r="M5358">
        <v>10000</v>
      </c>
      <c r="N5358">
        <v>3.3</v>
      </c>
      <c r="O5358" t="s">
        <v>15409</v>
      </c>
      <c r="P5358">
        <v>44</v>
      </c>
      <c r="Q5358" t="s">
        <v>8307</v>
      </c>
      <c r="R5358" t="s">
        <v>14479</v>
      </c>
      <c r="S5358" t="s">
        <v>20772</v>
      </c>
      <c r="T5358" t="s">
        <v>26944</v>
      </c>
      <c r="U5358" t="s">
        <v>27810</v>
      </c>
      <c r="V5358">
        <v>-0.66666666666666674</v>
      </c>
      <c r="W5358">
        <v>-1</v>
      </c>
      <c r="X5358">
        <v>-666666.66666666674</v>
      </c>
      <c r="Y5358">
        <v>-7201440.2160288021</v>
      </c>
    </row>
    <row r="5359" spans="1:25" x14ac:dyDescent="0.15">
      <c r="A5359" s="1">
        <v>5357</v>
      </c>
      <c r="B5359" s="2">
        <v>44053</v>
      </c>
      <c r="C5359" t="s">
        <v>2860</v>
      </c>
      <c r="D5359" t="s">
        <v>1103</v>
      </c>
      <c r="E5359">
        <v>0.1168</v>
      </c>
      <c r="F5359">
        <v>0.1231</v>
      </c>
      <c r="G5359" t="s">
        <v>149</v>
      </c>
      <c r="H5359" t="s">
        <v>1233</v>
      </c>
      <c r="L5359" s="4">
        <f t="shared" si="86"/>
        <v>1449</v>
      </c>
      <c r="M5359">
        <v>10000</v>
      </c>
      <c r="N5359">
        <v>3.3</v>
      </c>
      <c r="O5359" t="s">
        <v>15409</v>
      </c>
      <c r="P5359">
        <v>44</v>
      </c>
      <c r="Q5359" t="s">
        <v>8308</v>
      </c>
      <c r="R5359" t="s">
        <v>14480</v>
      </c>
      <c r="S5359" t="s">
        <v>20773</v>
      </c>
      <c r="T5359" t="s">
        <v>26945</v>
      </c>
      <c r="U5359" t="s">
        <v>27811</v>
      </c>
      <c r="V5359">
        <v>-0.66666666666666674</v>
      </c>
      <c r="W5359">
        <v>-1</v>
      </c>
      <c r="X5359">
        <v>-666666.66666666674</v>
      </c>
      <c r="Y5359">
        <v>-7201440.2160288021</v>
      </c>
    </row>
    <row r="5360" spans="1:25" x14ac:dyDescent="0.15">
      <c r="A5360" s="1">
        <v>5358</v>
      </c>
      <c r="B5360" s="2">
        <v>44054</v>
      </c>
      <c r="C5360" t="s">
        <v>2857</v>
      </c>
      <c r="D5360" t="s">
        <v>1103</v>
      </c>
      <c r="E5360">
        <v>7.5600000000000001E-2</v>
      </c>
      <c r="F5360">
        <v>6.54E-2</v>
      </c>
      <c r="G5360" t="s">
        <v>253</v>
      </c>
      <c r="H5360" t="s">
        <v>1337</v>
      </c>
      <c r="L5360" s="4">
        <f t="shared" si="86"/>
        <v>13464.000000000002</v>
      </c>
      <c r="M5360">
        <v>10000</v>
      </c>
      <c r="N5360">
        <v>3.3</v>
      </c>
      <c r="O5360" t="s">
        <v>15411</v>
      </c>
      <c r="P5360">
        <v>15</v>
      </c>
      <c r="Q5360" t="s">
        <v>8309</v>
      </c>
      <c r="R5360" t="s">
        <v>14481</v>
      </c>
      <c r="S5360" t="s">
        <v>20774</v>
      </c>
      <c r="T5360" t="s">
        <v>26946</v>
      </c>
      <c r="U5360" t="s">
        <v>27810</v>
      </c>
      <c r="V5360">
        <v>-0.66666666666666674</v>
      </c>
      <c r="W5360">
        <v>-1</v>
      </c>
      <c r="X5360">
        <v>-666666.66666666674</v>
      </c>
      <c r="Y5360">
        <v>-7315122.3970851433</v>
      </c>
    </row>
    <row r="5361" spans="1:25" x14ac:dyDescent="0.15">
      <c r="A5361" s="1">
        <v>5359</v>
      </c>
      <c r="B5361" s="2">
        <v>44054</v>
      </c>
      <c r="C5361" t="s">
        <v>2858</v>
      </c>
      <c r="D5361" t="s">
        <v>1103</v>
      </c>
      <c r="E5361">
        <v>7.2999999999999995E-2</v>
      </c>
      <c r="F5361">
        <v>7.0699999999999999E-2</v>
      </c>
      <c r="G5361" t="s">
        <v>172</v>
      </c>
      <c r="H5361" t="s">
        <v>1256</v>
      </c>
      <c r="L5361" s="4">
        <f t="shared" si="86"/>
        <v>3518.9999999999945</v>
      </c>
      <c r="M5361">
        <v>10000</v>
      </c>
      <c r="N5361">
        <v>3.3</v>
      </c>
      <c r="O5361" t="s">
        <v>15411</v>
      </c>
      <c r="P5361">
        <v>15</v>
      </c>
      <c r="Q5361" t="s">
        <v>8310</v>
      </c>
      <c r="R5361" t="s">
        <v>14482</v>
      </c>
      <c r="S5361" t="s">
        <v>20775</v>
      </c>
      <c r="T5361" t="s">
        <v>26947</v>
      </c>
      <c r="U5361" t="s">
        <v>27811</v>
      </c>
      <c r="V5361">
        <v>-0.66666666666666674</v>
      </c>
      <c r="W5361">
        <v>-1</v>
      </c>
      <c r="X5361">
        <v>-666666.66666666674</v>
      </c>
      <c r="Y5361">
        <v>-7315122.3970851433</v>
      </c>
    </row>
    <row r="5362" spans="1:25" x14ac:dyDescent="0.15">
      <c r="A5362" s="1">
        <v>5360</v>
      </c>
      <c r="B5362" s="2">
        <v>44054</v>
      </c>
      <c r="C5362" t="s">
        <v>2859</v>
      </c>
      <c r="D5362" t="s">
        <v>1103</v>
      </c>
      <c r="E5362">
        <v>0.12180000000000001</v>
      </c>
      <c r="F5362">
        <v>0.1111</v>
      </c>
      <c r="G5362" t="s">
        <v>152</v>
      </c>
      <c r="H5362" t="s">
        <v>1236</v>
      </c>
      <c r="L5362" s="4">
        <f t="shared" si="86"/>
        <v>-963.00000000000011</v>
      </c>
      <c r="M5362">
        <v>10000</v>
      </c>
      <c r="N5362">
        <v>3.3</v>
      </c>
      <c r="O5362" t="s">
        <v>15409</v>
      </c>
      <c r="P5362">
        <v>43</v>
      </c>
      <c r="Q5362" t="s">
        <v>8311</v>
      </c>
      <c r="R5362" t="s">
        <v>14483</v>
      </c>
      <c r="S5362" t="s">
        <v>20776</v>
      </c>
      <c r="T5362" t="s">
        <v>26948</v>
      </c>
      <c r="U5362" t="s">
        <v>27810</v>
      </c>
      <c r="V5362">
        <v>-0.66666666666666674</v>
      </c>
      <c r="W5362">
        <v>-1</v>
      </c>
      <c r="X5362">
        <v>-666666.66666666674</v>
      </c>
      <c r="Y5362">
        <v>-7315122.3970851433</v>
      </c>
    </row>
    <row r="5363" spans="1:25" x14ac:dyDescent="0.15">
      <c r="A5363" s="1">
        <v>5361</v>
      </c>
      <c r="B5363" s="2">
        <v>44054</v>
      </c>
      <c r="C5363" t="s">
        <v>2860</v>
      </c>
      <c r="D5363" t="s">
        <v>1103</v>
      </c>
      <c r="E5363">
        <v>0.1231</v>
      </c>
      <c r="F5363">
        <v>0.12559999999999999</v>
      </c>
      <c r="G5363" t="s">
        <v>180</v>
      </c>
      <c r="H5363" t="s">
        <v>1264</v>
      </c>
      <c r="L5363" s="4">
        <f t="shared" si="86"/>
        <v>274.99999999999869</v>
      </c>
      <c r="M5363">
        <v>10000</v>
      </c>
      <c r="N5363">
        <v>3.3</v>
      </c>
      <c r="O5363" t="s">
        <v>15409</v>
      </c>
      <c r="P5363">
        <v>43</v>
      </c>
      <c r="Q5363" t="s">
        <v>8312</v>
      </c>
      <c r="R5363" t="s">
        <v>14484</v>
      </c>
      <c r="S5363" t="s">
        <v>20777</v>
      </c>
      <c r="T5363" t="s">
        <v>26949</v>
      </c>
      <c r="U5363" t="s">
        <v>27811</v>
      </c>
      <c r="V5363">
        <v>-0.66666666666666674</v>
      </c>
      <c r="W5363">
        <v>-1</v>
      </c>
      <c r="X5363">
        <v>-666666.66666666674</v>
      </c>
      <c r="Y5363">
        <v>-7315122.3970851433</v>
      </c>
    </row>
    <row r="5364" spans="1:25" x14ac:dyDescent="0.15">
      <c r="A5364" s="1">
        <v>5362</v>
      </c>
      <c r="B5364" s="2">
        <v>44055</v>
      </c>
      <c r="C5364" t="s">
        <v>2857</v>
      </c>
      <c r="D5364" t="s">
        <v>1103</v>
      </c>
      <c r="E5364">
        <v>6.54E-2</v>
      </c>
      <c r="F5364">
        <v>5.7200000000000001E-2</v>
      </c>
      <c r="G5364" t="s">
        <v>231</v>
      </c>
      <c r="H5364" t="s">
        <v>1315</v>
      </c>
      <c r="L5364" s="4">
        <f t="shared" si="86"/>
        <v>10495.999999999998</v>
      </c>
      <c r="M5364">
        <v>10000</v>
      </c>
      <c r="N5364">
        <v>3.3</v>
      </c>
      <c r="O5364" t="s">
        <v>15411</v>
      </c>
      <c r="P5364">
        <v>14</v>
      </c>
      <c r="Q5364" t="s">
        <v>8313</v>
      </c>
      <c r="R5364" t="s">
        <v>14485</v>
      </c>
      <c r="S5364" t="s">
        <v>20778</v>
      </c>
      <c r="T5364" t="s">
        <v>26950</v>
      </c>
      <c r="U5364" t="s">
        <v>27810</v>
      </c>
      <c r="V5364">
        <v>-0.66666666666666674</v>
      </c>
      <c r="W5364">
        <v>-1</v>
      </c>
      <c r="X5364">
        <v>-666666.66666666674</v>
      </c>
      <c r="Y5364">
        <v>-7359564.1077370252</v>
      </c>
    </row>
    <row r="5365" spans="1:25" x14ac:dyDescent="0.15">
      <c r="A5365" s="1">
        <v>5363</v>
      </c>
      <c r="B5365" s="2">
        <v>44055</v>
      </c>
      <c r="C5365" t="s">
        <v>2858</v>
      </c>
      <c r="D5365" t="s">
        <v>1103</v>
      </c>
      <c r="E5365">
        <v>7.0699999999999999E-2</v>
      </c>
      <c r="F5365">
        <v>7.4499999999999997E-2</v>
      </c>
      <c r="G5365" t="s">
        <v>253</v>
      </c>
      <c r="H5365" t="s">
        <v>1337</v>
      </c>
      <c r="L5365" s="4">
        <f t="shared" si="86"/>
        <v>-5015.9999999999973</v>
      </c>
      <c r="M5365">
        <v>10000</v>
      </c>
      <c r="N5365">
        <v>3.3</v>
      </c>
      <c r="O5365" t="s">
        <v>15411</v>
      </c>
      <c r="P5365">
        <v>14</v>
      </c>
      <c r="Q5365" t="s">
        <v>8314</v>
      </c>
      <c r="R5365" t="s">
        <v>14486</v>
      </c>
      <c r="S5365" t="s">
        <v>20779</v>
      </c>
      <c r="T5365" t="s">
        <v>26951</v>
      </c>
      <c r="U5365" t="s">
        <v>27811</v>
      </c>
      <c r="V5365">
        <v>-0.66666666666666674</v>
      </c>
      <c r="W5365">
        <v>-1</v>
      </c>
      <c r="X5365">
        <v>-666666.66666666674</v>
      </c>
      <c r="Y5365">
        <v>-7359564.1077370252</v>
      </c>
    </row>
    <row r="5366" spans="1:25" x14ac:dyDescent="0.15">
      <c r="A5366" s="1">
        <v>5364</v>
      </c>
      <c r="B5366" s="2">
        <v>44055</v>
      </c>
      <c r="C5366" t="s">
        <v>2859</v>
      </c>
      <c r="D5366" t="s">
        <v>1103</v>
      </c>
      <c r="E5366">
        <v>0.1111</v>
      </c>
      <c r="F5366">
        <v>0.106</v>
      </c>
      <c r="G5366" t="s">
        <v>423</v>
      </c>
      <c r="H5366" t="s">
        <v>423</v>
      </c>
      <c r="L5366" s="4">
        <f t="shared" si="86"/>
        <v>0</v>
      </c>
      <c r="M5366">
        <v>10000</v>
      </c>
      <c r="N5366">
        <v>3.3</v>
      </c>
      <c r="O5366" t="s">
        <v>15409</v>
      </c>
      <c r="P5366">
        <v>42</v>
      </c>
      <c r="Q5366" t="s">
        <v>423</v>
      </c>
      <c r="R5366" t="s">
        <v>423</v>
      </c>
      <c r="S5366" t="s">
        <v>423</v>
      </c>
      <c r="T5366" t="s">
        <v>423</v>
      </c>
      <c r="U5366" t="s">
        <v>27810</v>
      </c>
      <c r="V5366">
        <v>-0.66666666666666674</v>
      </c>
      <c r="W5366">
        <v>-1</v>
      </c>
      <c r="X5366">
        <v>-666666.66666666674</v>
      </c>
      <c r="Y5366">
        <v>-7359564.1077370252</v>
      </c>
    </row>
    <row r="5367" spans="1:25" x14ac:dyDescent="0.15">
      <c r="A5367" s="1">
        <v>5365</v>
      </c>
      <c r="B5367" s="2">
        <v>44055</v>
      </c>
      <c r="C5367" t="s">
        <v>2860</v>
      </c>
      <c r="D5367" t="s">
        <v>1103</v>
      </c>
      <c r="E5367">
        <v>0.12559999999999999</v>
      </c>
      <c r="F5367">
        <v>0.12429999999999999</v>
      </c>
      <c r="G5367" t="s">
        <v>423</v>
      </c>
      <c r="H5367" t="s">
        <v>423</v>
      </c>
      <c r="L5367" s="4">
        <f t="shared" si="86"/>
        <v>0</v>
      </c>
      <c r="M5367">
        <v>10000</v>
      </c>
      <c r="N5367">
        <v>3.3</v>
      </c>
      <c r="O5367" t="s">
        <v>15409</v>
      </c>
      <c r="P5367">
        <v>42</v>
      </c>
      <c r="Q5367" t="s">
        <v>423</v>
      </c>
      <c r="R5367" t="s">
        <v>423</v>
      </c>
      <c r="S5367" t="s">
        <v>423</v>
      </c>
      <c r="T5367" t="s">
        <v>423</v>
      </c>
      <c r="U5367" t="s">
        <v>27811</v>
      </c>
      <c r="V5367">
        <v>-0.66666666666666674</v>
      </c>
      <c r="W5367">
        <v>-1</v>
      </c>
      <c r="X5367">
        <v>-666666.66666666674</v>
      </c>
      <c r="Y5367">
        <v>-7359564.1077370252</v>
      </c>
    </row>
    <row r="5368" spans="1:25" x14ac:dyDescent="0.15">
      <c r="A5368" s="1">
        <v>5366</v>
      </c>
      <c r="B5368" s="2">
        <v>44056</v>
      </c>
      <c r="C5368" t="s">
        <v>2857</v>
      </c>
      <c r="D5368" t="s">
        <v>1103</v>
      </c>
      <c r="E5368">
        <v>5.7200000000000001E-2</v>
      </c>
      <c r="F5368">
        <v>8.5500000000000007E-2</v>
      </c>
      <c r="G5368" t="s">
        <v>541</v>
      </c>
      <c r="H5368" t="s">
        <v>1624</v>
      </c>
      <c r="L5368" s="4">
        <f t="shared" si="86"/>
        <v>-44714.000000000007</v>
      </c>
      <c r="M5368">
        <v>10000</v>
      </c>
      <c r="N5368">
        <v>3.3</v>
      </c>
      <c r="O5368" t="s">
        <v>15411</v>
      </c>
      <c r="P5368">
        <v>13</v>
      </c>
      <c r="Q5368" t="s">
        <v>8315</v>
      </c>
      <c r="R5368" t="s">
        <v>14487</v>
      </c>
      <c r="S5368" t="s">
        <v>20780</v>
      </c>
      <c r="T5368" t="s">
        <v>26952</v>
      </c>
      <c r="U5368" t="s">
        <v>27810</v>
      </c>
      <c r="V5368">
        <v>-0.33333333333333348</v>
      </c>
      <c r="W5368">
        <v>-1</v>
      </c>
      <c r="X5368">
        <v>-333333.33333333349</v>
      </c>
      <c r="Y5368">
        <v>-7408919.3757689074</v>
      </c>
    </row>
    <row r="5369" spans="1:25" x14ac:dyDescent="0.15">
      <c r="A5369" s="1">
        <v>5367</v>
      </c>
      <c r="B5369" s="2">
        <v>44056</v>
      </c>
      <c r="C5369" t="s">
        <v>2858</v>
      </c>
      <c r="D5369" t="s">
        <v>1103</v>
      </c>
      <c r="E5369">
        <v>7.4499999999999997E-2</v>
      </c>
      <c r="F5369">
        <v>4.2999999999999997E-2</v>
      </c>
      <c r="G5369" t="s">
        <v>134</v>
      </c>
      <c r="H5369" t="s">
        <v>1218</v>
      </c>
      <c r="L5369" s="4">
        <f t="shared" si="86"/>
        <v>45045</v>
      </c>
      <c r="M5369">
        <v>10000</v>
      </c>
      <c r="N5369">
        <v>3.3</v>
      </c>
      <c r="O5369" t="s">
        <v>15411</v>
      </c>
      <c r="P5369">
        <v>13</v>
      </c>
      <c r="Q5369" t="s">
        <v>8316</v>
      </c>
      <c r="R5369" t="s">
        <v>14488</v>
      </c>
      <c r="S5369" t="s">
        <v>20781</v>
      </c>
      <c r="T5369" t="s">
        <v>26953</v>
      </c>
      <c r="U5369" t="s">
        <v>27811</v>
      </c>
      <c r="V5369">
        <v>-0.33333333333333348</v>
      </c>
      <c r="W5369">
        <v>-1</v>
      </c>
      <c r="X5369">
        <v>-333333.33333333349</v>
      </c>
      <c r="Y5369">
        <v>-7408919.3757689074</v>
      </c>
    </row>
    <row r="5370" spans="1:25" x14ac:dyDescent="0.15">
      <c r="A5370" s="1">
        <v>5368</v>
      </c>
      <c r="B5370" s="2">
        <v>44056</v>
      </c>
      <c r="C5370" t="s">
        <v>2859</v>
      </c>
      <c r="D5370" t="s">
        <v>1103</v>
      </c>
      <c r="E5370">
        <v>0.106</v>
      </c>
      <c r="F5370">
        <v>0.13109999999999999</v>
      </c>
      <c r="G5370" t="s">
        <v>263</v>
      </c>
      <c r="H5370" t="s">
        <v>1347</v>
      </c>
      <c r="L5370" s="4">
        <f t="shared" si="86"/>
        <v>11545.999999999998</v>
      </c>
      <c r="M5370">
        <v>10000</v>
      </c>
      <c r="N5370">
        <v>3.3</v>
      </c>
      <c r="O5370" t="s">
        <v>15409</v>
      </c>
      <c r="P5370">
        <v>41</v>
      </c>
      <c r="Q5370" t="s">
        <v>8317</v>
      </c>
      <c r="R5370" t="s">
        <v>14489</v>
      </c>
      <c r="S5370" t="s">
        <v>20782</v>
      </c>
      <c r="T5370" t="s">
        <v>26954</v>
      </c>
      <c r="U5370" t="s">
        <v>27810</v>
      </c>
      <c r="V5370">
        <v>-0.33333333333333348</v>
      </c>
      <c r="W5370">
        <v>-1</v>
      </c>
      <c r="X5370">
        <v>-333333.33333333349</v>
      </c>
      <c r="Y5370">
        <v>-7408919.3757689074</v>
      </c>
    </row>
    <row r="5371" spans="1:25" x14ac:dyDescent="0.15">
      <c r="A5371" s="1">
        <v>5369</v>
      </c>
      <c r="B5371" s="2">
        <v>44056</v>
      </c>
      <c r="C5371" t="s">
        <v>2860</v>
      </c>
      <c r="D5371" t="s">
        <v>1103</v>
      </c>
      <c r="E5371">
        <v>0.12429999999999999</v>
      </c>
      <c r="F5371">
        <v>9.5399999999999999E-2</v>
      </c>
      <c r="G5371" t="s">
        <v>146</v>
      </c>
      <c r="H5371" t="s">
        <v>1230</v>
      </c>
      <c r="L5371" s="4">
        <f t="shared" si="86"/>
        <v>-13582.999999999998</v>
      </c>
      <c r="M5371">
        <v>10000</v>
      </c>
      <c r="N5371">
        <v>3.3</v>
      </c>
      <c r="O5371" t="s">
        <v>15409</v>
      </c>
      <c r="P5371">
        <v>41</v>
      </c>
      <c r="Q5371" t="s">
        <v>8318</v>
      </c>
      <c r="R5371" t="s">
        <v>14490</v>
      </c>
      <c r="S5371" t="s">
        <v>20783</v>
      </c>
      <c r="T5371" t="s">
        <v>26955</v>
      </c>
      <c r="U5371" t="s">
        <v>27811</v>
      </c>
      <c r="V5371">
        <v>-0.33333333333333348</v>
      </c>
      <c r="W5371">
        <v>-1</v>
      </c>
      <c r="X5371">
        <v>-333333.33333333349</v>
      </c>
      <c r="Y5371">
        <v>-7408919.3757689074</v>
      </c>
    </row>
    <row r="5372" spans="1:25" x14ac:dyDescent="0.15">
      <c r="A5372" s="1">
        <v>5370</v>
      </c>
      <c r="B5372" s="2">
        <v>44057</v>
      </c>
      <c r="C5372" t="s">
        <v>2857</v>
      </c>
      <c r="D5372" t="s">
        <v>1103</v>
      </c>
      <c r="E5372">
        <v>8.5500000000000007E-2</v>
      </c>
      <c r="F5372">
        <v>0.1406</v>
      </c>
      <c r="G5372" t="s">
        <v>460</v>
      </c>
      <c r="H5372" t="s">
        <v>1543</v>
      </c>
      <c r="L5372" s="4">
        <f t="shared" si="86"/>
        <v>-58405.999999999993</v>
      </c>
      <c r="M5372">
        <v>10000</v>
      </c>
      <c r="N5372">
        <v>3.3</v>
      </c>
      <c r="O5372" t="s">
        <v>15411</v>
      </c>
      <c r="P5372">
        <v>12</v>
      </c>
      <c r="Q5372" t="s">
        <v>8319</v>
      </c>
      <c r="R5372" t="s">
        <v>14491</v>
      </c>
      <c r="S5372" t="s">
        <v>20784</v>
      </c>
      <c r="T5372" t="s">
        <v>26956</v>
      </c>
      <c r="U5372" t="s">
        <v>27810</v>
      </c>
      <c r="V5372">
        <v>-0.33333333333333348</v>
      </c>
      <c r="W5372">
        <v>-1</v>
      </c>
      <c r="X5372">
        <v>-333333.33333333349</v>
      </c>
      <c r="Y5372">
        <v>-7158420.9561341787</v>
      </c>
    </row>
    <row r="5373" spans="1:25" x14ac:dyDescent="0.15">
      <c r="A5373" s="1">
        <v>5371</v>
      </c>
      <c r="B5373" s="2">
        <v>44057</v>
      </c>
      <c r="C5373" t="s">
        <v>2858</v>
      </c>
      <c r="D5373" t="s">
        <v>1103</v>
      </c>
      <c r="E5373">
        <v>4.2999999999999997E-2</v>
      </c>
      <c r="F5373">
        <v>1.9699999999999999E-2</v>
      </c>
      <c r="G5373" t="s">
        <v>254</v>
      </c>
      <c r="H5373" t="s">
        <v>1338</v>
      </c>
      <c r="L5373" s="4">
        <f t="shared" si="86"/>
        <v>44502.999999999993</v>
      </c>
      <c r="M5373">
        <v>10000</v>
      </c>
      <c r="N5373">
        <v>3.3</v>
      </c>
      <c r="O5373" t="s">
        <v>15411</v>
      </c>
      <c r="P5373">
        <v>12</v>
      </c>
      <c r="Q5373" t="s">
        <v>8320</v>
      </c>
      <c r="R5373" t="s">
        <v>14492</v>
      </c>
      <c r="S5373" t="s">
        <v>20785</v>
      </c>
      <c r="T5373" t="s">
        <v>26957</v>
      </c>
      <c r="U5373" t="s">
        <v>27811</v>
      </c>
      <c r="V5373">
        <v>-0.33333333333333348</v>
      </c>
      <c r="W5373">
        <v>-1</v>
      </c>
      <c r="X5373">
        <v>-333333.33333333349</v>
      </c>
      <c r="Y5373">
        <v>-7158420.9561341787</v>
      </c>
    </row>
    <row r="5374" spans="1:25" x14ac:dyDescent="0.15">
      <c r="A5374" s="1">
        <v>5372</v>
      </c>
      <c r="B5374" s="2">
        <v>44057</v>
      </c>
      <c r="C5374" t="s">
        <v>2859</v>
      </c>
      <c r="D5374" t="s">
        <v>1103</v>
      </c>
      <c r="E5374">
        <v>0.13109999999999999</v>
      </c>
      <c r="F5374">
        <v>0.19</v>
      </c>
      <c r="G5374" t="s">
        <v>323</v>
      </c>
      <c r="H5374" t="s">
        <v>1407</v>
      </c>
      <c r="L5374" s="4">
        <f t="shared" si="86"/>
        <v>18848.000000000004</v>
      </c>
      <c r="M5374">
        <v>10000</v>
      </c>
      <c r="N5374">
        <v>3.3</v>
      </c>
      <c r="O5374" t="s">
        <v>15409</v>
      </c>
      <c r="P5374">
        <v>40</v>
      </c>
      <c r="Q5374" t="s">
        <v>8321</v>
      </c>
      <c r="R5374" t="s">
        <v>14493</v>
      </c>
      <c r="S5374" t="s">
        <v>20786</v>
      </c>
      <c r="T5374" t="s">
        <v>26958</v>
      </c>
      <c r="U5374" t="s">
        <v>27810</v>
      </c>
      <c r="V5374">
        <v>-0.33333333333333348</v>
      </c>
      <c r="W5374">
        <v>-1</v>
      </c>
      <c r="X5374">
        <v>-333333.33333333349</v>
      </c>
      <c r="Y5374">
        <v>-7158420.9561341787</v>
      </c>
    </row>
    <row r="5375" spans="1:25" x14ac:dyDescent="0.15">
      <c r="A5375" s="1">
        <v>5373</v>
      </c>
      <c r="B5375" s="2">
        <v>44057</v>
      </c>
      <c r="C5375" t="s">
        <v>2860</v>
      </c>
      <c r="D5375" t="s">
        <v>1103</v>
      </c>
      <c r="E5375">
        <v>9.5399999999999999E-2</v>
      </c>
      <c r="F5375">
        <v>6.9599999999999995E-2</v>
      </c>
      <c r="G5375" t="s">
        <v>146</v>
      </c>
      <c r="H5375" t="s">
        <v>1230</v>
      </c>
      <c r="L5375" s="4">
        <f t="shared" si="86"/>
        <v>-12126.000000000002</v>
      </c>
      <c r="M5375">
        <v>10000</v>
      </c>
      <c r="N5375">
        <v>3.3</v>
      </c>
      <c r="O5375" t="s">
        <v>15409</v>
      </c>
      <c r="P5375">
        <v>40</v>
      </c>
      <c r="Q5375" t="s">
        <v>8322</v>
      </c>
      <c r="R5375" t="s">
        <v>14494</v>
      </c>
      <c r="S5375" t="s">
        <v>20787</v>
      </c>
      <c r="T5375" t="s">
        <v>26959</v>
      </c>
      <c r="U5375" t="s">
        <v>27811</v>
      </c>
      <c r="V5375">
        <v>-0.33333333333333348</v>
      </c>
      <c r="W5375">
        <v>-1</v>
      </c>
      <c r="X5375">
        <v>-333333.33333333349</v>
      </c>
      <c r="Y5375">
        <v>-7158420.9561341787</v>
      </c>
    </row>
    <row r="5376" spans="1:25" x14ac:dyDescent="0.15">
      <c r="A5376" s="1">
        <v>5374</v>
      </c>
      <c r="B5376" s="2">
        <v>44060</v>
      </c>
      <c r="C5376" t="s">
        <v>2849</v>
      </c>
      <c r="D5376" t="s">
        <v>1103</v>
      </c>
      <c r="E5376">
        <v>7.3400000000000007E-2</v>
      </c>
      <c r="F5376">
        <v>6.3799999999999996E-2</v>
      </c>
      <c r="G5376" t="s">
        <v>271</v>
      </c>
      <c r="H5376" t="s">
        <v>1355</v>
      </c>
      <c r="L5376" s="4">
        <f t="shared" si="86"/>
        <v>3936.0000000000045</v>
      </c>
      <c r="M5376">
        <v>10000</v>
      </c>
      <c r="N5376">
        <v>3.4</v>
      </c>
      <c r="O5376" t="s">
        <v>15411</v>
      </c>
      <c r="P5376">
        <v>9</v>
      </c>
      <c r="Q5376" t="s">
        <v>8323</v>
      </c>
      <c r="R5376" t="s">
        <v>14495</v>
      </c>
      <c r="S5376" t="s">
        <v>20788</v>
      </c>
      <c r="T5376" t="s">
        <v>26960</v>
      </c>
      <c r="U5376" t="s">
        <v>27810</v>
      </c>
      <c r="V5376">
        <v>-0.3</v>
      </c>
      <c r="W5376">
        <v>-0.5</v>
      </c>
      <c r="X5376">
        <v>-300000</v>
      </c>
      <c r="Y5376">
        <v>-3423859.0246589738</v>
      </c>
    </row>
    <row r="5377" spans="1:25" x14ac:dyDescent="0.15">
      <c r="A5377" s="1">
        <v>5375</v>
      </c>
      <c r="B5377" s="2">
        <v>44060</v>
      </c>
      <c r="C5377" t="s">
        <v>2850</v>
      </c>
      <c r="D5377" t="s">
        <v>1103</v>
      </c>
      <c r="E5377">
        <v>5.2499999999999998E-2</v>
      </c>
      <c r="F5377">
        <v>4.9000000000000002E-2</v>
      </c>
      <c r="G5377" t="s">
        <v>329</v>
      </c>
      <c r="H5377" t="s">
        <v>1413</v>
      </c>
      <c r="L5377" s="4">
        <f t="shared" si="86"/>
        <v>1889.999999999998</v>
      </c>
      <c r="M5377">
        <v>10000</v>
      </c>
      <c r="N5377">
        <v>3.4</v>
      </c>
      <c r="O5377" t="s">
        <v>15411</v>
      </c>
      <c r="P5377">
        <v>9</v>
      </c>
      <c r="Q5377" t="s">
        <v>8324</v>
      </c>
      <c r="R5377" t="s">
        <v>14496</v>
      </c>
      <c r="S5377" t="s">
        <v>20789</v>
      </c>
      <c r="T5377" t="s">
        <v>26961</v>
      </c>
      <c r="U5377" t="s">
        <v>27811</v>
      </c>
      <c r="V5377">
        <v>-0.3</v>
      </c>
      <c r="W5377">
        <v>-0.5</v>
      </c>
      <c r="X5377">
        <v>-300000</v>
      </c>
      <c r="Y5377">
        <v>-3423859.0246589738</v>
      </c>
    </row>
    <row r="5378" spans="1:25" x14ac:dyDescent="0.15">
      <c r="A5378" s="1">
        <v>5376</v>
      </c>
      <c r="B5378" s="2">
        <v>44060</v>
      </c>
      <c r="C5378" t="s">
        <v>2861</v>
      </c>
      <c r="D5378" t="s">
        <v>1103</v>
      </c>
      <c r="E5378">
        <v>0.1351</v>
      </c>
      <c r="F5378">
        <v>0.12839999999999999</v>
      </c>
      <c r="G5378" t="s">
        <v>267</v>
      </c>
      <c r="H5378" t="s">
        <v>1351</v>
      </c>
      <c r="L5378" s="4">
        <f t="shared" si="86"/>
        <v>670.00000000000114</v>
      </c>
      <c r="M5378">
        <v>10000</v>
      </c>
      <c r="N5378">
        <v>3.4</v>
      </c>
      <c r="O5378" t="s">
        <v>15409</v>
      </c>
      <c r="P5378">
        <v>37</v>
      </c>
      <c r="Q5378" t="s">
        <v>8325</v>
      </c>
      <c r="R5378" t="s">
        <v>14497</v>
      </c>
      <c r="S5378" t="s">
        <v>20790</v>
      </c>
      <c r="T5378" t="s">
        <v>26962</v>
      </c>
      <c r="U5378" t="s">
        <v>27810</v>
      </c>
      <c r="V5378">
        <v>-0.3</v>
      </c>
      <c r="W5378">
        <v>-0.5</v>
      </c>
      <c r="X5378">
        <v>-300000</v>
      </c>
      <c r="Y5378">
        <v>-3423859.0246589738</v>
      </c>
    </row>
    <row r="5379" spans="1:25" x14ac:dyDescent="0.15">
      <c r="A5379" s="1">
        <v>5377</v>
      </c>
      <c r="B5379" s="2">
        <v>44060</v>
      </c>
      <c r="C5379" t="s">
        <v>2862</v>
      </c>
      <c r="D5379" t="s">
        <v>1103</v>
      </c>
      <c r="E5379">
        <v>0.11360000000000001</v>
      </c>
      <c r="F5379">
        <v>0.111</v>
      </c>
      <c r="G5379" t="s">
        <v>61</v>
      </c>
      <c r="H5379" t="s">
        <v>1145</v>
      </c>
      <c r="L5379" s="4">
        <f t="shared" ref="L5379:L5442" si="87">(F5379-E5379)*G5379</f>
        <v>338.00000000000068</v>
      </c>
      <c r="M5379">
        <v>10000</v>
      </c>
      <c r="N5379">
        <v>3.4</v>
      </c>
      <c r="O5379" t="s">
        <v>15409</v>
      </c>
      <c r="P5379">
        <v>37</v>
      </c>
      <c r="Q5379" t="s">
        <v>8326</v>
      </c>
      <c r="R5379" t="s">
        <v>14498</v>
      </c>
      <c r="S5379" t="s">
        <v>20791</v>
      </c>
      <c r="T5379" t="s">
        <v>26963</v>
      </c>
      <c r="U5379" t="s">
        <v>27811</v>
      </c>
      <c r="V5379">
        <v>-0.3</v>
      </c>
      <c r="W5379">
        <v>-0.5</v>
      </c>
      <c r="X5379">
        <v>-300000</v>
      </c>
      <c r="Y5379">
        <v>-3423859.0246589738</v>
      </c>
    </row>
    <row r="5380" spans="1:25" x14ac:dyDescent="0.15">
      <c r="A5380" s="1">
        <v>5378</v>
      </c>
      <c r="B5380" s="2">
        <v>44061</v>
      </c>
      <c r="C5380" t="s">
        <v>2849</v>
      </c>
      <c r="D5380" t="s">
        <v>1103</v>
      </c>
      <c r="E5380">
        <v>6.3799999999999996E-2</v>
      </c>
      <c r="F5380">
        <v>2.76E-2</v>
      </c>
      <c r="G5380" t="s">
        <v>257</v>
      </c>
      <c r="H5380" t="s">
        <v>1341</v>
      </c>
      <c r="L5380" s="4">
        <f t="shared" si="87"/>
        <v>11221.999999999998</v>
      </c>
      <c r="M5380">
        <v>10000</v>
      </c>
      <c r="N5380">
        <v>3.4</v>
      </c>
      <c r="O5380" t="s">
        <v>15411</v>
      </c>
      <c r="P5380">
        <v>8</v>
      </c>
      <c r="Q5380" t="s">
        <v>8327</v>
      </c>
      <c r="R5380" t="s">
        <v>14499</v>
      </c>
      <c r="S5380" t="s">
        <v>20792</v>
      </c>
      <c r="T5380" t="s">
        <v>26964</v>
      </c>
      <c r="U5380" t="s">
        <v>27810</v>
      </c>
      <c r="V5380">
        <v>-0.3</v>
      </c>
      <c r="W5380">
        <v>-0.5</v>
      </c>
      <c r="X5380">
        <v>-300000</v>
      </c>
      <c r="Y5380">
        <v>-3433898.1895544431</v>
      </c>
    </row>
    <row r="5381" spans="1:25" x14ac:dyDescent="0.15">
      <c r="A5381" s="1">
        <v>5379</v>
      </c>
      <c r="B5381" s="2">
        <v>44061</v>
      </c>
      <c r="C5381" t="s">
        <v>2850</v>
      </c>
      <c r="D5381" t="s">
        <v>1103</v>
      </c>
      <c r="E5381">
        <v>4.9000000000000002E-2</v>
      </c>
      <c r="F5381">
        <v>7.8799999999999995E-2</v>
      </c>
      <c r="G5381" t="s">
        <v>91</v>
      </c>
      <c r="H5381" t="s">
        <v>1175</v>
      </c>
      <c r="L5381" s="4">
        <f t="shared" si="87"/>
        <v>-11919.999999999996</v>
      </c>
      <c r="M5381">
        <v>10000</v>
      </c>
      <c r="N5381">
        <v>3.4</v>
      </c>
      <c r="O5381" t="s">
        <v>15411</v>
      </c>
      <c r="P5381">
        <v>8</v>
      </c>
      <c r="Q5381" t="s">
        <v>8328</v>
      </c>
      <c r="R5381" t="s">
        <v>14500</v>
      </c>
      <c r="S5381" t="s">
        <v>20793</v>
      </c>
      <c r="T5381" t="s">
        <v>26965</v>
      </c>
      <c r="U5381" t="s">
        <v>27811</v>
      </c>
      <c r="V5381">
        <v>-0.3</v>
      </c>
      <c r="W5381">
        <v>-0.5</v>
      </c>
      <c r="X5381">
        <v>-300000</v>
      </c>
      <c r="Y5381">
        <v>-3433898.1895544431</v>
      </c>
    </row>
    <row r="5382" spans="1:25" x14ac:dyDescent="0.15">
      <c r="A5382" s="1">
        <v>5380</v>
      </c>
      <c r="B5382" s="2">
        <v>44061</v>
      </c>
      <c r="C5382" t="s">
        <v>2861</v>
      </c>
      <c r="D5382" t="s">
        <v>1103</v>
      </c>
      <c r="E5382">
        <v>0.12839999999999999</v>
      </c>
      <c r="F5382">
        <v>9.0800000000000006E-2</v>
      </c>
      <c r="G5382" t="s">
        <v>130</v>
      </c>
      <c r="H5382" t="s">
        <v>1214</v>
      </c>
      <c r="L5382" s="4">
        <f t="shared" si="87"/>
        <v>6391.9999999999964</v>
      </c>
      <c r="M5382">
        <v>10000</v>
      </c>
      <c r="N5382">
        <v>3.4</v>
      </c>
      <c r="O5382" t="s">
        <v>15409</v>
      </c>
      <c r="P5382">
        <v>36</v>
      </c>
      <c r="Q5382" t="s">
        <v>8329</v>
      </c>
      <c r="R5382" t="s">
        <v>14501</v>
      </c>
      <c r="S5382" t="s">
        <v>20794</v>
      </c>
      <c r="T5382" t="s">
        <v>26966</v>
      </c>
      <c r="U5382" t="s">
        <v>27810</v>
      </c>
      <c r="V5382">
        <v>-0.3</v>
      </c>
      <c r="W5382">
        <v>-0.5</v>
      </c>
      <c r="X5382">
        <v>-300000</v>
      </c>
      <c r="Y5382">
        <v>-3433898.1895544431</v>
      </c>
    </row>
    <row r="5383" spans="1:25" x14ac:dyDescent="0.15">
      <c r="A5383" s="1">
        <v>5381</v>
      </c>
      <c r="B5383" s="2">
        <v>44061</v>
      </c>
      <c r="C5383" t="s">
        <v>2862</v>
      </c>
      <c r="D5383" t="s">
        <v>1103</v>
      </c>
      <c r="E5383">
        <v>0.111</v>
      </c>
      <c r="F5383">
        <v>0.13800000000000001</v>
      </c>
      <c r="G5383" t="s">
        <v>53</v>
      </c>
      <c r="H5383" t="s">
        <v>1137</v>
      </c>
      <c r="L5383" s="4">
        <f t="shared" si="87"/>
        <v>-5400.0000000000018</v>
      </c>
      <c r="M5383">
        <v>10000</v>
      </c>
      <c r="N5383">
        <v>3.4</v>
      </c>
      <c r="O5383" t="s">
        <v>15409</v>
      </c>
      <c r="P5383">
        <v>36</v>
      </c>
      <c r="Q5383" t="s">
        <v>8330</v>
      </c>
      <c r="R5383" t="s">
        <v>14502</v>
      </c>
      <c r="S5383" t="s">
        <v>20795</v>
      </c>
      <c r="T5383" t="s">
        <v>26967</v>
      </c>
      <c r="U5383" t="s">
        <v>27811</v>
      </c>
      <c r="V5383">
        <v>-0.3</v>
      </c>
      <c r="W5383">
        <v>-0.5</v>
      </c>
      <c r="X5383">
        <v>-300000</v>
      </c>
      <c r="Y5383">
        <v>-3433898.1895544431</v>
      </c>
    </row>
    <row r="5384" spans="1:25" x14ac:dyDescent="0.15">
      <c r="A5384" s="1">
        <v>5382</v>
      </c>
      <c r="B5384" s="2">
        <v>44062</v>
      </c>
      <c r="C5384" t="s">
        <v>2849</v>
      </c>
      <c r="D5384" t="s">
        <v>1103</v>
      </c>
      <c r="E5384">
        <v>2.76E-2</v>
      </c>
      <c r="F5384">
        <v>1.35E-2</v>
      </c>
      <c r="G5384" t="s">
        <v>272</v>
      </c>
      <c r="H5384" t="s">
        <v>1356</v>
      </c>
      <c r="L5384" s="4">
        <f t="shared" si="87"/>
        <v>6909</v>
      </c>
      <c r="M5384">
        <v>10000</v>
      </c>
      <c r="N5384">
        <v>3.4</v>
      </c>
      <c r="O5384" t="s">
        <v>15411</v>
      </c>
      <c r="P5384">
        <v>7</v>
      </c>
      <c r="Q5384" t="s">
        <v>8331</v>
      </c>
      <c r="R5384" t="s">
        <v>14503</v>
      </c>
      <c r="S5384" t="s">
        <v>20796</v>
      </c>
      <c r="T5384" t="s">
        <v>26968</v>
      </c>
      <c r="U5384" t="s">
        <v>27810</v>
      </c>
      <c r="V5384">
        <v>-0.33333333333333348</v>
      </c>
      <c r="W5384">
        <v>-0.5</v>
      </c>
      <c r="X5384">
        <v>-333333.33333333349</v>
      </c>
      <c r="Y5384">
        <v>-3562141.24228429</v>
      </c>
    </row>
    <row r="5385" spans="1:25" x14ac:dyDescent="0.15">
      <c r="A5385" s="1">
        <v>5383</v>
      </c>
      <c r="B5385" s="2">
        <v>44062</v>
      </c>
      <c r="C5385" t="s">
        <v>2850</v>
      </c>
      <c r="D5385" t="s">
        <v>1103</v>
      </c>
      <c r="E5385">
        <v>7.8799999999999995E-2</v>
      </c>
      <c r="F5385">
        <v>9.9400000000000002E-2</v>
      </c>
      <c r="G5385" t="s">
        <v>81</v>
      </c>
      <c r="H5385" t="s">
        <v>1165</v>
      </c>
      <c r="L5385" s="4">
        <f t="shared" si="87"/>
        <v>-4944.0000000000018</v>
      </c>
      <c r="M5385">
        <v>10000</v>
      </c>
      <c r="N5385">
        <v>3.4</v>
      </c>
      <c r="O5385" t="s">
        <v>15411</v>
      </c>
      <c r="P5385">
        <v>7</v>
      </c>
      <c r="Q5385" t="s">
        <v>8332</v>
      </c>
      <c r="R5385" t="s">
        <v>14504</v>
      </c>
      <c r="S5385" t="s">
        <v>20797</v>
      </c>
      <c r="T5385" t="s">
        <v>26969</v>
      </c>
      <c r="U5385" t="s">
        <v>27811</v>
      </c>
      <c r="V5385">
        <v>-0.33333333333333348</v>
      </c>
      <c r="W5385">
        <v>-0.5</v>
      </c>
      <c r="X5385">
        <v>-333333.33333333349</v>
      </c>
      <c r="Y5385">
        <v>-3562141.24228429</v>
      </c>
    </row>
    <row r="5386" spans="1:25" x14ac:dyDescent="0.15">
      <c r="A5386" s="1">
        <v>5384</v>
      </c>
      <c r="B5386" s="2">
        <v>44062</v>
      </c>
      <c r="C5386" t="s">
        <v>2861</v>
      </c>
      <c r="D5386" t="s">
        <v>1103</v>
      </c>
      <c r="E5386">
        <v>9.0800000000000006E-2</v>
      </c>
      <c r="F5386">
        <v>6.9900000000000004E-2</v>
      </c>
      <c r="G5386" t="s">
        <v>455</v>
      </c>
      <c r="H5386" t="s">
        <v>1538</v>
      </c>
      <c r="L5386" s="4">
        <f t="shared" si="87"/>
        <v>6061.0000000000009</v>
      </c>
      <c r="M5386">
        <v>10000</v>
      </c>
      <c r="N5386">
        <v>3.4</v>
      </c>
      <c r="O5386" t="s">
        <v>15409</v>
      </c>
      <c r="P5386">
        <v>35</v>
      </c>
      <c r="Q5386" t="s">
        <v>8333</v>
      </c>
      <c r="R5386" t="s">
        <v>14505</v>
      </c>
      <c r="S5386" t="s">
        <v>20798</v>
      </c>
      <c r="T5386" t="s">
        <v>26970</v>
      </c>
      <c r="U5386" t="s">
        <v>27810</v>
      </c>
      <c r="V5386">
        <v>-0.33333333333333348</v>
      </c>
      <c r="W5386">
        <v>-0.5</v>
      </c>
      <c r="X5386">
        <v>-333333.33333333349</v>
      </c>
      <c r="Y5386">
        <v>-3562141.24228429</v>
      </c>
    </row>
    <row r="5387" spans="1:25" x14ac:dyDescent="0.15">
      <c r="A5387" s="1">
        <v>5385</v>
      </c>
      <c r="B5387" s="2">
        <v>44062</v>
      </c>
      <c r="C5387" t="s">
        <v>2862</v>
      </c>
      <c r="D5387" t="s">
        <v>1103</v>
      </c>
      <c r="E5387">
        <v>0.13800000000000001</v>
      </c>
      <c r="F5387">
        <v>0.1575</v>
      </c>
      <c r="G5387" t="s">
        <v>277</v>
      </c>
      <c r="H5387" t="s">
        <v>1361</v>
      </c>
      <c r="L5387" s="4">
        <f t="shared" si="87"/>
        <v>-4484.9999999999973</v>
      </c>
      <c r="M5387">
        <v>10000</v>
      </c>
      <c r="N5387">
        <v>3.4</v>
      </c>
      <c r="O5387" t="s">
        <v>15409</v>
      </c>
      <c r="P5387">
        <v>35</v>
      </c>
      <c r="Q5387" t="s">
        <v>8334</v>
      </c>
      <c r="R5387" t="s">
        <v>14506</v>
      </c>
      <c r="S5387" t="s">
        <v>20799</v>
      </c>
      <c r="T5387" t="s">
        <v>26971</v>
      </c>
      <c r="U5387" t="s">
        <v>27811</v>
      </c>
      <c r="V5387">
        <v>-0.33333333333333348</v>
      </c>
      <c r="W5387">
        <v>-0.5</v>
      </c>
      <c r="X5387">
        <v>-333333.33333333349</v>
      </c>
      <c r="Y5387">
        <v>-3562141.24228429</v>
      </c>
    </row>
    <row r="5388" spans="1:25" x14ac:dyDescent="0.15">
      <c r="A5388" s="1">
        <v>5386</v>
      </c>
      <c r="B5388" s="2">
        <v>44063</v>
      </c>
      <c r="C5388" t="s">
        <v>2849</v>
      </c>
      <c r="D5388" t="s">
        <v>1103</v>
      </c>
      <c r="E5388">
        <v>1.35E-2</v>
      </c>
      <c r="F5388">
        <v>1.37E-2</v>
      </c>
      <c r="G5388" t="s">
        <v>57</v>
      </c>
      <c r="H5388" t="s">
        <v>1141</v>
      </c>
      <c r="L5388" s="4">
        <f t="shared" si="87"/>
        <v>-150.0000000000004</v>
      </c>
      <c r="M5388">
        <v>10000</v>
      </c>
      <c r="N5388">
        <v>3.4</v>
      </c>
      <c r="O5388" t="s">
        <v>15411</v>
      </c>
      <c r="P5388">
        <v>6</v>
      </c>
      <c r="Q5388" t="s">
        <v>8335</v>
      </c>
      <c r="R5388" t="s">
        <v>14507</v>
      </c>
      <c r="S5388" t="s">
        <v>20800</v>
      </c>
      <c r="T5388" t="s">
        <v>26972</v>
      </c>
      <c r="U5388" t="s">
        <v>27810</v>
      </c>
      <c r="V5388">
        <v>-0.33333333333333348</v>
      </c>
      <c r="W5388">
        <v>-0.5</v>
      </c>
      <c r="X5388">
        <v>-333333.33333333349</v>
      </c>
      <c r="Y5388">
        <v>-3646526.1733062612</v>
      </c>
    </row>
    <row r="5389" spans="1:25" x14ac:dyDescent="0.15">
      <c r="A5389" s="1">
        <v>5387</v>
      </c>
      <c r="B5389" s="2">
        <v>44063</v>
      </c>
      <c r="C5389" t="s">
        <v>2850</v>
      </c>
      <c r="D5389" t="s">
        <v>1103</v>
      </c>
      <c r="E5389">
        <v>9.9400000000000002E-2</v>
      </c>
      <c r="F5389">
        <v>7.7299999999999994E-2</v>
      </c>
      <c r="G5389" t="s">
        <v>130</v>
      </c>
      <c r="H5389" t="s">
        <v>1214</v>
      </c>
      <c r="L5389" s="4">
        <f t="shared" si="87"/>
        <v>3757.0000000000014</v>
      </c>
      <c r="M5389">
        <v>10000</v>
      </c>
      <c r="N5389">
        <v>3.4</v>
      </c>
      <c r="O5389" t="s">
        <v>15411</v>
      </c>
      <c r="P5389">
        <v>6</v>
      </c>
      <c r="Q5389" t="s">
        <v>8336</v>
      </c>
      <c r="R5389" t="s">
        <v>14508</v>
      </c>
      <c r="S5389" t="s">
        <v>20801</v>
      </c>
      <c r="T5389" t="s">
        <v>26973</v>
      </c>
      <c r="U5389" t="s">
        <v>27811</v>
      </c>
      <c r="V5389">
        <v>-0.33333333333333348</v>
      </c>
      <c r="W5389">
        <v>-0.5</v>
      </c>
      <c r="X5389">
        <v>-333333.33333333349</v>
      </c>
      <c r="Y5389">
        <v>-3646526.1733062612</v>
      </c>
    </row>
    <row r="5390" spans="1:25" x14ac:dyDescent="0.15">
      <c r="A5390" s="1">
        <v>5388</v>
      </c>
      <c r="B5390" s="2">
        <v>44063</v>
      </c>
      <c r="C5390" t="s">
        <v>2861</v>
      </c>
      <c r="D5390" t="s">
        <v>1103</v>
      </c>
      <c r="E5390">
        <v>6.9900000000000004E-2</v>
      </c>
      <c r="F5390">
        <v>7.9899999999999999E-2</v>
      </c>
      <c r="G5390" t="s">
        <v>156</v>
      </c>
      <c r="H5390" t="s">
        <v>1240</v>
      </c>
      <c r="L5390" s="4">
        <f t="shared" si="87"/>
        <v>-3799.9999999999982</v>
      </c>
      <c r="M5390">
        <v>10000</v>
      </c>
      <c r="N5390">
        <v>3.4</v>
      </c>
      <c r="O5390" t="s">
        <v>15409</v>
      </c>
      <c r="P5390">
        <v>34</v>
      </c>
      <c r="Q5390" t="s">
        <v>8337</v>
      </c>
      <c r="R5390" t="s">
        <v>14509</v>
      </c>
      <c r="S5390" t="s">
        <v>20802</v>
      </c>
      <c r="T5390" t="s">
        <v>26974</v>
      </c>
      <c r="U5390" t="s">
        <v>27810</v>
      </c>
      <c r="V5390">
        <v>-0.33333333333333348</v>
      </c>
      <c r="W5390">
        <v>-0.5</v>
      </c>
      <c r="X5390">
        <v>-333333.33333333349</v>
      </c>
      <c r="Y5390">
        <v>-3646526.1733062612</v>
      </c>
    </row>
    <row r="5391" spans="1:25" x14ac:dyDescent="0.15">
      <c r="A5391" s="1">
        <v>5389</v>
      </c>
      <c r="B5391" s="2">
        <v>44063</v>
      </c>
      <c r="C5391" t="s">
        <v>2862</v>
      </c>
      <c r="D5391" t="s">
        <v>1103</v>
      </c>
      <c r="E5391">
        <v>0.1575</v>
      </c>
      <c r="F5391">
        <v>0.13869999999999999</v>
      </c>
      <c r="G5391" t="s">
        <v>206</v>
      </c>
      <c r="H5391" t="s">
        <v>1290</v>
      </c>
      <c r="L5391" s="4">
        <f t="shared" si="87"/>
        <v>4136.0000000000027</v>
      </c>
      <c r="M5391">
        <v>10000</v>
      </c>
      <c r="N5391">
        <v>3.4</v>
      </c>
      <c r="O5391" t="s">
        <v>15409</v>
      </c>
      <c r="P5391">
        <v>34</v>
      </c>
      <c r="Q5391" t="s">
        <v>8338</v>
      </c>
      <c r="R5391" t="s">
        <v>14510</v>
      </c>
      <c r="S5391" t="s">
        <v>20803</v>
      </c>
      <c r="T5391" t="s">
        <v>26975</v>
      </c>
      <c r="U5391" t="s">
        <v>27811</v>
      </c>
      <c r="V5391">
        <v>-0.33333333333333348</v>
      </c>
      <c r="W5391">
        <v>-0.5</v>
      </c>
      <c r="X5391">
        <v>-333333.33333333349</v>
      </c>
      <c r="Y5391">
        <v>-3646526.1733062612</v>
      </c>
    </row>
    <row r="5392" spans="1:25" x14ac:dyDescent="0.15">
      <c r="A5392" s="1">
        <v>5390</v>
      </c>
      <c r="B5392" s="2">
        <v>44064</v>
      </c>
      <c r="C5392" t="s">
        <v>2849</v>
      </c>
      <c r="D5392" t="s">
        <v>1103</v>
      </c>
      <c r="E5392">
        <v>1.37E-2</v>
      </c>
      <c r="F5392">
        <v>7.3000000000000001E-3</v>
      </c>
      <c r="G5392" t="s">
        <v>176</v>
      </c>
      <c r="H5392" t="s">
        <v>1260</v>
      </c>
      <c r="L5392" s="4">
        <f t="shared" si="87"/>
        <v>6912</v>
      </c>
      <c r="M5392">
        <v>10000</v>
      </c>
      <c r="N5392">
        <v>3.4</v>
      </c>
      <c r="O5392" t="s">
        <v>15411</v>
      </c>
      <c r="P5392">
        <v>5</v>
      </c>
      <c r="Q5392" t="s">
        <v>8339</v>
      </c>
      <c r="R5392" t="s">
        <v>14511</v>
      </c>
      <c r="S5392" t="s">
        <v>20804</v>
      </c>
      <c r="T5392" t="s">
        <v>26976</v>
      </c>
      <c r="U5392" t="s">
        <v>27810</v>
      </c>
      <c r="V5392">
        <v>0.16666666666666649</v>
      </c>
      <c r="W5392">
        <v>-0.5</v>
      </c>
      <c r="X5392">
        <v>166666.66666666651</v>
      </c>
      <c r="Y5392">
        <v>-3594246.904634566</v>
      </c>
    </row>
    <row r="5393" spans="1:25" x14ac:dyDescent="0.15">
      <c r="A5393" s="1">
        <v>5391</v>
      </c>
      <c r="B5393" s="2">
        <v>44064</v>
      </c>
      <c r="C5393" t="s">
        <v>2850</v>
      </c>
      <c r="D5393" t="s">
        <v>1103</v>
      </c>
      <c r="E5393">
        <v>7.7299999999999994E-2</v>
      </c>
      <c r="F5393">
        <v>6.5000000000000002E-2</v>
      </c>
      <c r="G5393" t="s">
        <v>90</v>
      </c>
      <c r="H5393" t="s">
        <v>1174</v>
      </c>
      <c r="L5393" s="4">
        <f t="shared" si="87"/>
        <v>4181.9999999999973</v>
      </c>
      <c r="M5393">
        <v>10000</v>
      </c>
      <c r="N5393">
        <v>3.4</v>
      </c>
      <c r="O5393" t="s">
        <v>15411</v>
      </c>
      <c r="P5393">
        <v>5</v>
      </c>
      <c r="Q5393" t="s">
        <v>8340</v>
      </c>
      <c r="R5393" t="s">
        <v>14512</v>
      </c>
      <c r="S5393" t="s">
        <v>20805</v>
      </c>
      <c r="T5393" t="s">
        <v>26977</v>
      </c>
      <c r="U5393" t="s">
        <v>27811</v>
      </c>
      <c r="V5393">
        <v>0.16666666666666649</v>
      </c>
      <c r="W5393">
        <v>-0.5</v>
      </c>
      <c r="X5393">
        <v>166666.66666666651</v>
      </c>
      <c r="Y5393">
        <v>-3594246.904634566</v>
      </c>
    </row>
    <row r="5394" spans="1:25" x14ac:dyDescent="0.15">
      <c r="A5394" s="1">
        <v>5392</v>
      </c>
      <c r="B5394" s="2">
        <v>44064</v>
      </c>
      <c r="C5394" t="s">
        <v>2861</v>
      </c>
      <c r="D5394" t="s">
        <v>1103</v>
      </c>
      <c r="E5394">
        <v>7.9899999999999999E-2</v>
      </c>
      <c r="F5394">
        <v>7.5200000000000003E-2</v>
      </c>
      <c r="G5394" t="s">
        <v>224</v>
      </c>
      <c r="H5394" t="s">
        <v>1308</v>
      </c>
      <c r="L5394" s="4">
        <f t="shared" si="87"/>
        <v>-2396.9999999999977</v>
      </c>
      <c r="M5394">
        <v>10000</v>
      </c>
      <c r="N5394">
        <v>3.4</v>
      </c>
      <c r="O5394" t="s">
        <v>15409</v>
      </c>
      <c r="P5394">
        <v>33</v>
      </c>
      <c r="Q5394" t="s">
        <v>8341</v>
      </c>
      <c r="R5394" t="s">
        <v>14513</v>
      </c>
      <c r="S5394" t="s">
        <v>20806</v>
      </c>
      <c r="T5394" t="s">
        <v>26978</v>
      </c>
      <c r="U5394" t="s">
        <v>27810</v>
      </c>
      <c r="V5394">
        <v>0.16666666666666649</v>
      </c>
      <c r="W5394">
        <v>-0.5</v>
      </c>
      <c r="X5394">
        <v>166666.66666666651</v>
      </c>
      <c r="Y5394">
        <v>-3594246.904634566</v>
      </c>
    </row>
    <row r="5395" spans="1:25" x14ac:dyDescent="0.15">
      <c r="A5395" s="1">
        <v>5393</v>
      </c>
      <c r="B5395" s="2">
        <v>44064</v>
      </c>
      <c r="C5395" t="s">
        <v>2862</v>
      </c>
      <c r="D5395" t="s">
        <v>1103</v>
      </c>
      <c r="E5395">
        <v>0.13869999999999999</v>
      </c>
      <c r="F5395">
        <v>0.1305</v>
      </c>
      <c r="G5395" t="s">
        <v>236</v>
      </c>
      <c r="H5395" t="s">
        <v>1320</v>
      </c>
      <c r="L5395" s="4">
        <f t="shared" si="87"/>
        <v>-2951.9999999999945</v>
      </c>
      <c r="M5395">
        <v>10000</v>
      </c>
      <c r="N5395">
        <v>3.4</v>
      </c>
      <c r="O5395" t="s">
        <v>15409</v>
      </c>
      <c r="P5395">
        <v>33</v>
      </c>
      <c r="Q5395" t="s">
        <v>8342</v>
      </c>
      <c r="R5395" t="s">
        <v>14514</v>
      </c>
      <c r="S5395" t="s">
        <v>20807</v>
      </c>
      <c r="T5395" t="s">
        <v>26979</v>
      </c>
      <c r="U5395" t="s">
        <v>27811</v>
      </c>
      <c r="V5395">
        <v>0.16666666666666649</v>
      </c>
      <c r="W5395">
        <v>-0.5</v>
      </c>
      <c r="X5395">
        <v>166666.66666666651</v>
      </c>
      <c r="Y5395">
        <v>-3594246.904634566</v>
      </c>
    </row>
    <row r="5396" spans="1:25" x14ac:dyDescent="0.15">
      <c r="A5396" s="1">
        <v>5394</v>
      </c>
      <c r="B5396" s="2">
        <v>44067</v>
      </c>
      <c r="C5396" t="s">
        <v>2861</v>
      </c>
      <c r="D5396" t="s">
        <v>1103</v>
      </c>
      <c r="E5396">
        <v>7.5200000000000003E-2</v>
      </c>
      <c r="F5396">
        <v>7.8899999999999998E-2</v>
      </c>
      <c r="G5396" t="s">
        <v>140</v>
      </c>
      <c r="H5396" t="s">
        <v>1224</v>
      </c>
      <c r="L5396" s="4">
        <f t="shared" si="87"/>
        <v>-5697.9999999999918</v>
      </c>
      <c r="M5396">
        <v>10000</v>
      </c>
      <c r="N5396">
        <v>3.4</v>
      </c>
      <c r="O5396" t="s">
        <v>15409</v>
      </c>
      <c r="P5396">
        <v>30</v>
      </c>
      <c r="Q5396" t="s">
        <v>8343</v>
      </c>
      <c r="R5396" t="s">
        <v>14515</v>
      </c>
      <c r="S5396" t="s">
        <v>20808</v>
      </c>
      <c r="T5396" t="s">
        <v>26980</v>
      </c>
      <c r="U5396" t="s">
        <v>27810</v>
      </c>
      <c r="V5396">
        <v>0.66666666666666652</v>
      </c>
      <c r="W5396">
        <v>-0.5</v>
      </c>
      <c r="X5396">
        <v>666666.66666666651</v>
      </c>
      <c r="Y5396">
        <v>-3572795.1655794061</v>
      </c>
    </row>
    <row r="5397" spans="1:25" x14ac:dyDescent="0.15">
      <c r="A5397" s="1">
        <v>5395</v>
      </c>
      <c r="B5397" s="2">
        <v>44067</v>
      </c>
      <c r="C5397" t="s">
        <v>2862</v>
      </c>
      <c r="D5397" t="s">
        <v>1103</v>
      </c>
      <c r="E5397">
        <v>0.1305</v>
      </c>
      <c r="F5397">
        <v>0.1158</v>
      </c>
      <c r="G5397" t="s">
        <v>99</v>
      </c>
      <c r="H5397" t="s">
        <v>1183</v>
      </c>
      <c r="L5397" s="4">
        <f t="shared" si="87"/>
        <v>14553.000000000005</v>
      </c>
      <c r="M5397">
        <v>10000</v>
      </c>
      <c r="N5397">
        <v>3.4</v>
      </c>
      <c r="O5397" t="s">
        <v>15409</v>
      </c>
      <c r="P5397">
        <v>30</v>
      </c>
      <c r="Q5397" t="s">
        <v>8344</v>
      </c>
      <c r="R5397" t="s">
        <v>14516</v>
      </c>
      <c r="S5397" t="s">
        <v>20809</v>
      </c>
      <c r="T5397" t="s">
        <v>26981</v>
      </c>
      <c r="U5397" t="s">
        <v>27811</v>
      </c>
      <c r="V5397">
        <v>0.66666666666666652</v>
      </c>
      <c r="W5397">
        <v>-0.5</v>
      </c>
      <c r="X5397">
        <v>666666.66666666651</v>
      </c>
      <c r="Y5397">
        <v>-3572795.1655794061</v>
      </c>
    </row>
    <row r="5398" spans="1:25" x14ac:dyDescent="0.15">
      <c r="A5398" s="1">
        <v>5396</v>
      </c>
      <c r="B5398" s="2">
        <v>44067</v>
      </c>
      <c r="C5398" t="s">
        <v>2863</v>
      </c>
      <c r="D5398" t="s">
        <v>1103</v>
      </c>
      <c r="E5398">
        <v>0.19889999999999999</v>
      </c>
      <c r="F5398">
        <v>0.20849999999999999</v>
      </c>
      <c r="G5398" t="s">
        <v>537</v>
      </c>
      <c r="H5398" t="s">
        <v>1620</v>
      </c>
      <c r="L5398" s="4">
        <f t="shared" si="87"/>
        <v>8063.9999999999982</v>
      </c>
      <c r="M5398">
        <v>10000</v>
      </c>
      <c r="N5398">
        <v>3.3</v>
      </c>
      <c r="O5398" t="s">
        <v>15412</v>
      </c>
      <c r="P5398">
        <v>121</v>
      </c>
      <c r="Q5398" t="s">
        <v>8345</v>
      </c>
      <c r="R5398" t="s">
        <v>14517</v>
      </c>
      <c r="S5398" t="s">
        <v>20810</v>
      </c>
      <c r="T5398" t="s">
        <v>26982</v>
      </c>
      <c r="U5398" t="s">
        <v>27810</v>
      </c>
      <c r="V5398">
        <v>0.66666666666666652</v>
      </c>
      <c r="W5398">
        <v>-0.5</v>
      </c>
      <c r="X5398">
        <v>666666.66666666651</v>
      </c>
      <c r="Y5398">
        <v>-3572795.1655794061</v>
      </c>
    </row>
    <row r="5399" spans="1:25" x14ac:dyDescent="0.15">
      <c r="A5399" s="1">
        <v>5397</v>
      </c>
      <c r="B5399" s="2">
        <v>44067</v>
      </c>
      <c r="C5399" t="s">
        <v>2864</v>
      </c>
      <c r="D5399" t="s">
        <v>1103</v>
      </c>
      <c r="E5399">
        <v>0.16789999999999999</v>
      </c>
      <c r="F5399">
        <v>0.15620000000000001</v>
      </c>
      <c r="G5399" t="s">
        <v>955</v>
      </c>
      <c r="H5399" t="s">
        <v>1890</v>
      </c>
      <c r="L5399" s="4">
        <f t="shared" si="87"/>
        <v>-15443.999999999984</v>
      </c>
      <c r="M5399">
        <v>10000</v>
      </c>
      <c r="N5399">
        <v>3.3</v>
      </c>
      <c r="O5399" t="s">
        <v>15412</v>
      </c>
      <c r="P5399">
        <v>121</v>
      </c>
      <c r="Q5399" t="s">
        <v>8346</v>
      </c>
      <c r="R5399" t="s">
        <v>14518</v>
      </c>
      <c r="S5399" t="s">
        <v>20811</v>
      </c>
      <c r="T5399" t="s">
        <v>26983</v>
      </c>
      <c r="U5399" t="s">
        <v>27811</v>
      </c>
      <c r="V5399">
        <v>0.66666666666666652</v>
      </c>
      <c r="W5399">
        <v>-0.5</v>
      </c>
      <c r="X5399">
        <v>666666.66666666651</v>
      </c>
      <c r="Y5399">
        <v>-3572795.1655794061</v>
      </c>
    </row>
    <row r="5400" spans="1:25" x14ac:dyDescent="0.15">
      <c r="A5400" s="1">
        <v>5398</v>
      </c>
      <c r="B5400" s="2">
        <v>44068</v>
      </c>
      <c r="C5400" t="s">
        <v>2861</v>
      </c>
      <c r="D5400" t="s">
        <v>1103</v>
      </c>
      <c r="E5400">
        <v>7.8899999999999998E-2</v>
      </c>
      <c r="F5400">
        <v>6.3299999999999995E-2</v>
      </c>
      <c r="G5400" t="s">
        <v>229</v>
      </c>
      <c r="H5400" t="s">
        <v>1313</v>
      </c>
      <c r="L5400" s="4">
        <f t="shared" si="87"/>
        <v>24492.000000000004</v>
      </c>
      <c r="M5400">
        <v>10000</v>
      </c>
      <c r="N5400">
        <v>3.4</v>
      </c>
      <c r="O5400" t="s">
        <v>15409</v>
      </c>
      <c r="P5400">
        <v>29</v>
      </c>
      <c r="Q5400" t="s">
        <v>8347</v>
      </c>
      <c r="R5400" t="s">
        <v>14519</v>
      </c>
      <c r="S5400" t="s">
        <v>20812</v>
      </c>
      <c r="T5400" t="s">
        <v>26984</v>
      </c>
      <c r="U5400" t="s">
        <v>27810</v>
      </c>
      <c r="V5400">
        <v>1</v>
      </c>
      <c r="W5400">
        <v>-0.5</v>
      </c>
      <c r="X5400">
        <v>1000000</v>
      </c>
      <c r="Y5400">
        <v>-3545193.8206208139</v>
      </c>
    </row>
    <row r="5401" spans="1:25" x14ac:dyDescent="0.15">
      <c r="A5401" s="1">
        <v>5399</v>
      </c>
      <c r="B5401" s="2">
        <v>44068</v>
      </c>
      <c r="C5401" t="s">
        <v>2862</v>
      </c>
      <c r="D5401" t="s">
        <v>1103</v>
      </c>
      <c r="E5401">
        <v>0.1158</v>
      </c>
      <c r="F5401">
        <v>0.14149999999999999</v>
      </c>
      <c r="G5401" t="s">
        <v>174</v>
      </c>
      <c r="H5401" t="s">
        <v>1258</v>
      </c>
      <c r="L5401" s="4">
        <f t="shared" si="87"/>
        <v>-29297.999999999985</v>
      </c>
      <c r="M5401">
        <v>10000</v>
      </c>
      <c r="N5401">
        <v>3.4</v>
      </c>
      <c r="O5401" t="s">
        <v>15409</v>
      </c>
      <c r="P5401">
        <v>29</v>
      </c>
      <c r="Q5401" t="s">
        <v>8348</v>
      </c>
      <c r="R5401" t="s">
        <v>14520</v>
      </c>
      <c r="S5401" t="s">
        <v>20813</v>
      </c>
      <c r="T5401" t="s">
        <v>26985</v>
      </c>
      <c r="U5401" t="s">
        <v>27811</v>
      </c>
      <c r="V5401">
        <v>1</v>
      </c>
      <c r="W5401">
        <v>-0.5</v>
      </c>
      <c r="X5401">
        <v>1000000</v>
      </c>
      <c r="Y5401">
        <v>-3545193.8206208139</v>
      </c>
    </row>
    <row r="5402" spans="1:25" x14ac:dyDescent="0.15">
      <c r="A5402" s="1">
        <v>5400</v>
      </c>
      <c r="B5402" s="2">
        <v>44068</v>
      </c>
      <c r="C5402" t="s">
        <v>2863</v>
      </c>
      <c r="D5402" t="s">
        <v>1103</v>
      </c>
      <c r="E5402">
        <v>0.20849999999999999</v>
      </c>
      <c r="F5402">
        <v>0.18959999999999999</v>
      </c>
      <c r="G5402" t="s">
        <v>167</v>
      </c>
      <c r="H5402" t="s">
        <v>1251</v>
      </c>
      <c r="L5402" s="4">
        <f t="shared" si="87"/>
        <v>-19467</v>
      </c>
      <c r="M5402">
        <v>10000</v>
      </c>
      <c r="N5402">
        <v>3.3</v>
      </c>
      <c r="O5402" t="s">
        <v>15412</v>
      </c>
      <c r="P5402">
        <v>120</v>
      </c>
      <c r="Q5402" t="s">
        <v>8349</v>
      </c>
      <c r="R5402" t="s">
        <v>14521</v>
      </c>
      <c r="S5402" t="s">
        <v>20814</v>
      </c>
      <c r="T5402" t="s">
        <v>26986</v>
      </c>
      <c r="U5402" t="s">
        <v>27810</v>
      </c>
      <c r="V5402">
        <v>1</v>
      </c>
      <c r="W5402">
        <v>-0.5</v>
      </c>
      <c r="X5402">
        <v>1000000</v>
      </c>
      <c r="Y5402">
        <v>-3545193.8206208139</v>
      </c>
    </row>
    <row r="5403" spans="1:25" x14ac:dyDescent="0.15">
      <c r="A5403" s="1">
        <v>5401</v>
      </c>
      <c r="B5403" s="2">
        <v>44068</v>
      </c>
      <c r="C5403" t="s">
        <v>2864</v>
      </c>
      <c r="D5403" t="s">
        <v>1103</v>
      </c>
      <c r="E5403">
        <v>0.15620000000000001</v>
      </c>
      <c r="F5403">
        <v>0.1759</v>
      </c>
      <c r="G5403" t="s">
        <v>545</v>
      </c>
      <c r="H5403" t="s">
        <v>1628</v>
      </c>
      <c r="L5403" s="4">
        <f t="shared" si="87"/>
        <v>33883.999999999993</v>
      </c>
      <c r="M5403">
        <v>10000</v>
      </c>
      <c r="N5403">
        <v>3.3</v>
      </c>
      <c r="O5403" t="s">
        <v>15412</v>
      </c>
      <c r="P5403">
        <v>120</v>
      </c>
      <c r="Q5403" t="s">
        <v>8350</v>
      </c>
      <c r="R5403" t="s">
        <v>14522</v>
      </c>
      <c r="S5403" t="s">
        <v>20815</v>
      </c>
      <c r="T5403" t="s">
        <v>26987</v>
      </c>
      <c r="U5403" t="s">
        <v>27811</v>
      </c>
      <c r="V5403">
        <v>1</v>
      </c>
      <c r="W5403">
        <v>-0.5</v>
      </c>
      <c r="X5403">
        <v>1000000</v>
      </c>
      <c r="Y5403">
        <v>-3545193.8206208139</v>
      </c>
    </row>
    <row r="5404" spans="1:25" x14ac:dyDescent="0.15">
      <c r="A5404" s="1">
        <v>5402</v>
      </c>
      <c r="B5404" s="2">
        <v>44069</v>
      </c>
      <c r="C5404" t="s">
        <v>2861</v>
      </c>
      <c r="D5404" t="s">
        <v>1103</v>
      </c>
      <c r="E5404">
        <v>6.3299999999999995E-2</v>
      </c>
      <c r="F5404">
        <v>6.4000000000000001E-2</v>
      </c>
      <c r="G5404" t="s">
        <v>197</v>
      </c>
      <c r="H5404" t="s">
        <v>1281</v>
      </c>
      <c r="L5404" s="4">
        <f t="shared" si="87"/>
        <v>-1365.0000000000121</v>
      </c>
      <c r="M5404">
        <v>10000</v>
      </c>
      <c r="N5404">
        <v>3.4</v>
      </c>
      <c r="O5404" t="s">
        <v>15409</v>
      </c>
      <c r="P5404">
        <v>28</v>
      </c>
      <c r="Q5404" t="s">
        <v>8351</v>
      </c>
      <c r="R5404" t="s">
        <v>14523</v>
      </c>
      <c r="S5404" t="s">
        <v>20816</v>
      </c>
      <c r="T5404" t="s">
        <v>26988</v>
      </c>
      <c r="U5404" t="s">
        <v>27810</v>
      </c>
      <c r="V5404">
        <v>1</v>
      </c>
      <c r="W5404">
        <v>-0.5</v>
      </c>
      <c r="X5404">
        <v>1000000</v>
      </c>
      <c r="Y5404">
        <v>-3622424.2186589441</v>
      </c>
    </row>
    <row r="5405" spans="1:25" x14ac:dyDescent="0.15">
      <c r="A5405" s="1">
        <v>5403</v>
      </c>
      <c r="B5405" s="2">
        <v>44069</v>
      </c>
      <c r="C5405" t="s">
        <v>2862</v>
      </c>
      <c r="D5405" t="s">
        <v>1103</v>
      </c>
      <c r="E5405">
        <v>0.14149999999999999</v>
      </c>
      <c r="F5405">
        <v>0.124</v>
      </c>
      <c r="G5405" t="s">
        <v>137</v>
      </c>
      <c r="H5405" t="s">
        <v>1221</v>
      </c>
      <c r="L5405" s="4">
        <f t="shared" si="87"/>
        <v>17149.999999999989</v>
      </c>
      <c r="M5405">
        <v>10000</v>
      </c>
      <c r="N5405">
        <v>3.4</v>
      </c>
      <c r="O5405" t="s">
        <v>15409</v>
      </c>
      <c r="P5405">
        <v>28</v>
      </c>
      <c r="Q5405" t="s">
        <v>8352</v>
      </c>
      <c r="R5405" t="s">
        <v>14524</v>
      </c>
      <c r="S5405" t="s">
        <v>20817</v>
      </c>
      <c r="T5405" t="s">
        <v>26989</v>
      </c>
      <c r="U5405" t="s">
        <v>27811</v>
      </c>
      <c r="V5405">
        <v>1</v>
      </c>
      <c r="W5405">
        <v>-0.5</v>
      </c>
      <c r="X5405">
        <v>1000000</v>
      </c>
      <c r="Y5405">
        <v>-3622424.2186589441</v>
      </c>
    </row>
    <row r="5406" spans="1:25" x14ac:dyDescent="0.15">
      <c r="A5406" s="1">
        <v>5404</v>
      </c>
      <c r="B5406" s="2">
        <v>44069</v>
      </c>
      <c r="C5406" t="s">
        <v>2863</v>
      </c>
      <c r="D5406" t="s">
        <v>1103</v>
      </c>
      <c r="E5406">
        <v>0.18959999999999999</v>
      </c>
      <c r="F5406">
        <v>0.19450000000000001</v>
      </c>
      <c r="G5406" t="s">
        <v>345</v>
      </c>
      <c r="H5406" t="s">
        <v>1429</v>
      </c>
      <c r="L5406" s="4">
        <f t="shared" si="87"/>
        <v>5488.0000000000173</v>
      </c>
      <c r="M5406">
        <v>10000</v>
      </c>
      <c r="N5406">
        <v>3.3</v>
      </c>
      <c r="O5406" t="s">
        <v>15412</v>
      </c>
      <c r="P5406">
        <v>119</v>
      </c>
      <c r="Q5406" t="s">
        <v>8353</v>
      </c>
      <c r="R5406" t="s">
        <v>14525</v>
      </c>
      <c r="S5406" t="s">
        <v>20818</v>
      </c>
      <c r="T5406" t="s">
        <v>26990</v>
      </c>
      <c r="U5406" t="s">
        <v>27810</v>
      </c>
      <c r="V5406">
        <v>1</v>
      </c>
      <c r="W5406">
        <v>-0.5</v>
      </c>
      <c r="X5406">
        <v>1000000</v>
      </c>
      <c r="Y5406">
        <v>-3622424.2186589441</v>
      </c>
    </row>
    <row r="5407" spans="1:25" x14ac:dyDescent="0.15">
      <c r="A5407" s="1">
        <v>5405</v>
      </c>
      <c r="B5407" s="2">
        <v>44069</v>
      </c>
      <c r="C5407" t="s">
        <v>2864</v>
      </c>
      <c r="D5407" t="s">
        <v>1103</v>
      </c>
      <c r="E5407">
        <v>0.1759</v>
      </c>
      <c r="F5407">
        <v>0.16520000000000001</v>
      </c>
      <c r="G5407" t="s">
        <v>50</v>
      </c>
      <c r="H5407" t="s">
        <v>1134</v>
      </c>
      <c r="L5407" s="4">
        <f t="shared" si="87"/>
        <v>-16584.999999999982</v>
      </c>
      <c r="M5407">
        <v>10000</v>
      </c>
      <c r="N5407">
        <v>3.3</v>
      </c>
      <c r="O5407" t="s">
        <v>15412</v>
      </c>
      <c r="P5407">
        <v>119</v>
      </c>
      <c r="Q5407" t="s">
        <v>8354</v>
      </c>
      <c r="R5407" t="s">
        <v>14526</v>
      </c>
      <c r="S5407" t="s">
        <v>20819</v>
      </c>
      <c r="T5407" t="s">
        <v>26991</v>
      </c>
      <c r="U5407" t="s">
        <v>27811</v>
      </c>
      <c r="V5407">
        <v>1</v>
      </c>
      <c r="W5407">
        <v>-0.5</v>
      </c>
      <c r="X5407">
        <v>1000000</v>
      </c>
      <c r="Y5407">
        <v>-3622424.2186589441</v>
      </c>
    </row>
    <row r="5408" spans="1:25" x14ac:dyDescent="0.15">
      <c r="A5408" s="1">
        <v>5406</v>
      </c>
      <c r="B5408" s="2">
        <v>44070</v>
      </c>
      <c r="C5408" t="s">
        <v>2861</v>
      </c>
      <c r="D5408" t="s">
        <v>1103</v>
      </c>
      <c r="E5408">
        <v>6.4000000000000001E-2</v>
      </c>
      <c r="F5408">
        <v>0.10299999999999999</v>
      </c>
      <c r="G5408" t="s">
        <v>998</v>
      </c>
      <c r="H5408" t="s">
        <v>2040</v>
      </c>
      <c r="L5408" s="4">
        <f t="shared" si="87"/>
        <v>-174329.99999999997</v>
      </c>
      <c r="M5408">
        <v>10000</v>
      </c>
      <c r="N5408">
        <v>3.4</v>
      </c>
      <c r="O5408" t="s">
        <v>15409</v>
      </c>
      <c r="P5408">
        <v>27</v>
      </c>
      <c r="Q5408" t="s">
        <v>8355</v>
      </c>
      <c r="R5408" t="s">
        <v>14527</v>
      </c>
      <c r="S5408" t="s">
        <v>20820</v>
      </c>
      <c r="T5408" t="s">
        <v>26992</v>
      </c>
      <c r="U5408" t="s">
        <v>27810</v>
      </c>
      <c r="V5408">
        <v>1</v>
      </c>
      <c r="W5408">
        <v>-1</v>
      </c>
      <c r="X5408">
        <v>1000000</v>
      </c>
      <c r="Y5408">
        <v>-7162705.5114511941</v>
      </c>
    </row>
    <row r="5409" spans="1:25" x14ac:dyDescent="0.15">
      <c r="A5409" s="1">
        <v>5407</v>
      </c>
      <c r="B5409" s="2">
        <v>44070</v>
      </c>
      <c r="C5409" t="s">
        <v>2862</v>
      </c>
      <c r="D5409" t="s">
        <v>1103</v>
      </c>
      <c r="E5409">
        <v>0.124</v>
      </c>
      <c r="F5409">
        <v>0.08</v>
      </c>
      <c r="G5409" t="s">
        <v>372</v>
      </c>
      <c r="H5409" t="s">
        <v>1456</v>
      </c>
      <c r="L5409" s="4">
        <f t="shared" si="87"/>
        <v>114840</v>
      </c>
      <c r="M5409">
        <v>10000</v>
      </c>
      <c r="N5409">
        <v>3.4</v>
      </c>
      <c r="O5409" t="s">
        <v>15409</v>
      </c>
      <c r="P5409">
        <v>27</v>
      </c>
      <c r="Q5409" t="s">
        <v>8356</v>
      </c>
      <c r="R5409" t="s">
        <v>14528</v>
      </c>
      <c r="S5409" t="s">
        <v>20821</v>
      </c>
      <c r="T5409" t="s">
        <v>26993</v>
      </c>
      <c r="U5409" t="s">
        <v>27811</v>
      </c>
      <c r="V5409">
        <v>1</v>
      </c>
      <c r="W5409">
        <v>-1</v>
      </c>
      <c r="X5409">
        <v>1000000</v>
      </c>
      <c r="Y5409">
        <v>-7162705.5114511941</v>
      </c>
    </row>
    <row r="5410" spans="1:25" x14ac:dyDescent="0.15">
      <c r="A5410" s="1">
        <v>5408</v>
      </c>
      <c r="B5410" s="2">
        <v>44070</v>
      </c>
      <c r="C5410" t="s">
        <v>2865</v>
      </c>
      <c r="D5410" t="s">
        <v>1103</v>
      </c>
      <c r="E5410">
        <v>0.14649999999999999</v>
      </c>
      <c r="F5410">
        <v>0.20150000000000001</v>
      </c>
      <c r="G5410" t="s">
        <v>776</v>
      </c>
      <c r="H5410" t="s">
        <v>1859</v>
      </c>
      <c r="L5410" s="4">
        <f t="shared" si="87"/>
        <v>138050.00000000006</v>
      </c>
      <c r="M5410">
        <v>10000</v>
      </c>
      <c r="N5410">
        <v>3.3</v>
      </c>
      <c r="O5410" t="s">
        <v>15413</v>
      </c>
      <c r="P5410">
        <v>62</v>
      </c>
      <c r="Q5410" t="s">
        <v>8357</v>
      </c>
      <c r="R5410" t="s">
        <v>14529</v>
      </c>
      <c r="S5410" t="s">
        <v>20822</v>
      </c>
      <c r="T5410" t="s">
        <v>26994</v>
      </c>
      <c r="U5410" t="s">
        <v>27810</v>
      </c>
      <c r="V5410">
        <v>1</v>
      </c>
      <c r="W5410">
        <v>-1</v>
      </c>
      <c r="X5410">
        <v>1000000</v>
      </c>
      <c r="Y5410">
        <v>-7162705.5114511941</v>
      </c>
    </row>
    <row r="5411" spans="1:25" x14ac:dyDescent="0.15">
      <c r="A5411" s="1">
        <v>5409</v>
      </c>
      <c r="B5411" s="2">
        <v>44070</v>
      </c>
      <c r="C5411" t="s">
        <v>2866</v>
      </c>
      <c r="D5411" t="s">
        <v>1103</v>
      </c>
      <c r="E5411">
        <v>0.1085</v>
      </c>
      <c r="F5411">
        <v>7.8100000000000003E-2</v>
      </c>
      <c r="G5411" t="s">
        <v>444</v>
      </c>
      <c r="H5411" t="s">
        <v>1527</v>
      </c>
      <c r="L5411" s="4">
        <f t="shared" si="87"/>
        <v>-121599.99999999999</v>
      </c>
      <c r="M5411">
        <v>10000</v>
      </c>
      <c r="N5411">
        <v>3.3</v>
      </c>
      <c r="O5411" t="s">
        <v>15413</v>
      </c>
      <c r="P5411">
        <v>62</v>
      </c>
      <c r="Q5411" t="s">
        <v>8358</v>
      </c>
      <c r="R5411" t="s">
        <v>14530</v>
      </c>
      <c r="S5411" t="s">
        <v>20823</v>
      </c>
      <c r="T5411" t="s">
        <v>26995</v>
      </c>
      <c r="U5411" t="s">
        <v>27811</v>
      </c>
      <c r="V5411">
        <v>1</v>
      </c>
      <c r="W5411">
        <v>-1</v>
      </c>
      <c r="X5411">
        <v>1000000</v>
      </c>
      <c r="Y5411">
        <v>-7162705.5114511941</v>
      </c>
    </row>
    <row r="5412" spans="1:25" x14ac:dyDescent="0.15">
      <c r="A5412" s="1">
        <v>5410</v>
      </c>
      <c r="B5412" s="2">
        <v>44071</v>
      </c>
      <c r="C5412" t="s">
        <v>2861</v>
      </c>
      <c r="D5412" t="s">
        <v>1103</v>
      </c>
      <c r="E5412">
        <v>0.10299999999999999</v>
      </c>
      <c r="F5412">
        <v>7.7499999999999999E-2</v>
      </c>
      <c r="G5412" t="s">
        <v>476</v>
      </c>
      <c r="H5412" t="s">
        <v>1559</v>
      </c>
      <c r="L5412" s="4">
        <f t="shared" si="87"/>
        <v>37229.999999999993</v>
      </c>
      <c r="M5412">
        <v>10000</v>
      </c>
      <c r="N5412">
        <v>3.4</v>
      </c>
      <c r="O5412" t="s">
        <v>15409</v>
      </c>
      <c r="P5412">
        <v>26</v>
      </c>
      <c r="Q5412" t="s">
        <v>8359</v>
      </c>
      <c r="R5412" t="s">
        <v>14531</v>
      </c>
      <c r="S5412" t="s">
        <v>20824</v>
      </c>
      <c r="T5412" t="s">
        <v>26996</v>
      </c>
      <c r="U5412" t="s">
        <v>27810</v>
      </c>
      <c r="V5412">
        <v>0.5</v>
      </c>
      <c r="W5412">
        <v>-0.5</v>
      </c>
      <c r="X5412">
        <v>500000</v>
      </c>
      <c r="Y5412">
        <v>-3411870.0323172319</v>
      </c>
    </row>
    <row r="5413" spans="1:25" x14ac:dyDescent="0.15">
      <c r="A5413" s="1">
        <v>5411</v>
      </c>
      <c r="B5413" s="2">
        <v>44071</v>
      </c>
      <c r="C5413" t="s">
        <v>2862</v>
      </c>
      <c r="D5413" t="s">
        <v>1103</v>
      </c>
      <c r="E5413">
        <v>0.08</v>
      </c>
      <c r="F5413">
        <v>9.5699999999999993E-2</v>
      </c>
      <c r="G5413" t="s">
        <v>327</v>
      </c>
      <c r="H5413" t="s">
        <v>1411</v>
      </c>
      <c r="L5413" s="4">
        <f t="shared" si="87"/>
        <v>-32027.999999999982</v>
      </c>
      <c r="M5413">
        <v>10000</v>
      </c>
      <c r="N5413">
        <v>3.4</v>
      </c>
      <c r="O5413" t="s">
        <v>15409</v>
      </c>
      <c r="P5413">
        <v>26</v>
      </c>
      <c r="Q5413" t="s">
        <v>8360</v>
      </c>
      <c r="R5413" t="s">
        <v>14532</v>
      </c>
      <c r="S5413" t="s">
        <v>20825</v>
      </c>
      <c r="T5413" t="s">
        <v>26997</v>
      </c>
      <c r="U5413" t="s">
        <v>27811</v>
      </c>
      <c r="V5413">
        <v>0.5</v>
      </c>
      <c r="W5413">
        <v>-0.5</v>
      </c>
      <c r="X5413">
        <v>500000</v>
      </c>
      <c r="Y5413">
        <v>-3411870.0323172319</v>
      </c>
    </row>
    <row r="5414" spans="1:25" x14ac:dyDescent="0.15">
      <c r="A5414" s="1">
        <v>5412</v>
      </c>
      <c r="B5414" s="2">
        <v>44071</v>
      </c>
      <c r="C5414" t="s">
        <v>2867</v>
      </c>
      <c r="D5414" t="s">
        <v>1103</v>
      </c>
      <c r="E5414">
        <v>0.14699999999999999</v>
      </c>
      <c r="F5414">
        <v>0.1235</v>
      </c>
      <c r="G5414" t="s">
        <v>942</v>
      </c>
      <c r="H5414" t="s">
        <v>1988</v>
      </c>
      <c r="L5414" s="4">
        <f t="shared" si="87"/>
        <v>-31724.999999999989</v>
      </c>
      <c r="M5414">
        <v>10000</v>
      </c>
      <c r="N5414">
        <v>3.4</v>
      </c>
      <c r="O5414" t="s">
        <v>15413</v>
      </c>
      <c r="P5414">
        <v>61</v>
      </c>
      <c r="Q5414" t="s">
        <v>8361</v>
      </c>
      <c r="R5414" t="s">
        <v>14533</v>
      </c>
      <c r="S5414" t="s">
        <v>20826</v>
      </c>
      <c r="T5414" t="s">
        <v>26998</v>
      </c>
      <c r="U5414" t="s">
        <v>27810</v>
      </c>
      <c r="V5414">
        <v>0.5</v>
      </c>
      <c r="W5414">
        <v>-0.5</v>
      </c>
      <c r="X5414">
        <v>500000</v>
      </c>
      <c r="Y5414">
        <v>-3411870.0323172319</v>
      </c>
    </row>
    <row r="5415" spans="1:25" x14ac:dyDescent="0.15">
      <c r="A5415" s="1">
        <v>5413</v>
      </c>
      <c r="B5415" s="2">
        <v>44071</v>
      </c>
      <c r="C5415" t="s">
        <v>2868</v>
      </c>
      <c r="D5415" t="s">
        <v>1103</v>
      </c>
      <c r="E5415">
        <v>0.123</v>
      </c>
      <c r="F5415">
        <v>0.13739999999999999</v>
      </c>
      <c r="G5415" t="s">
        <v>712</v>
      </c>
      <c r="H5415" t="s">
        <v>1795</v>
      </c>
      <c r="L5415" s="4">
        <f t="shared" si="87"/>
        <v>26351.999999999993</v>
      </c>
      <c r="M5415">
        <v>10000</v>
      </c>
      <c r="N5415">
        <v>3.4</v>
      </c>
      <c r="O5415" t="s">
        <v>15413</v>
      </c>
      <c r="P5415">
        <v>61</v>
      </c>
      <c r="Q5415" t="s">
        <v>8362</v>
      </c>
      <c r="R5415" t="s">
        <v>14534</v>
      </c>
      <c r="S5415" t="s">
        <v>20827</v>
      </c>
      <c r="T5415" t="s">
        <v>26999</v>
      </c>
      <c r="U5415" t="s">
        <v>27811</v>
      </c>
      <c r="V5415">
        <v>0.5</v>
      </c>
      <c r="W5415">
        <v>-0.5</v>
      </c>
      <c r="X5415">
        <v>500000</v>
      </c>
      <c r="Y5415">
        <v>-3411870.0323172319</v>
      </c>
    </row>
    <row r="5416" spans="1:25" x14ac:dyDescent="0.15">
      <c r="A5416" s="1">
        <v>5414</v>
      </c>
      <c r="B5416" s="2">
        <v>44074</v>
      </c>
      <c r="C5416" t="s">
        <v>2861</v>
      </c>
      <c r="D5416" t="s">
        <v>1103</v>
      </c>
      <c r="E5416">
        <v>7.7499999999999999E-2</v>
      </c>
      <c r="F5416">
        <v>8.6699999999999999E-2</v>
      </c>
      <c r="G5416" t="s">
        <v>227</v>
      </c>
      <c r="H5416" t="s">
        <v>1311</v>
      </c>
      <c r="L5416" s="4">
        <f t="shared" si="87"/>
        <v>-14352</v>
      </c>
      <c r="M5416">
        <v>10000</v>
      </c>
      <c r="N5416">
        <v>3.4</v>
      </c>
      <c r="O5416" t="s">
        <v>15409</v>
      </c>
      <c r="P5416">
        <v>23</v>
      </c>
      <c r="Q5416" t="s">
        <v>8363</v>
      </c>
      <c r="R5416" t="s">
        <v>14535</v>
      </c>
      <c r="S5416" t="s">
        <v>20828</v>
      </c>
      <c r="T5416" t="s">
        <v>27000</v>
      </c>
      <c r="U5416" t="s">
        <v>27810</v>
      </c>
      <c r="V5416">
        <v>0.5</v>
      </c>
      <c r="W5416">
        <v>-0.5</v>
      </c>
      <c r="X5416">
        <v>500000</v>
      </c>
      <c r="Y5416">
        <v>-3470407.187213284</v>
      </c>
    </row>
    <row r="5417" spans="1:25" x14ac:dyDescent="0.15">
      <c r="A5417" s="1">
        <v>5415</v>
      </c>
      <c r="B5417" s="2">
        <v>44074</v>
      </c>
      <c r="C5417" t="s">
        <v>2862</v>
      </c>
      <c r="D5417" t="s">
        <v>1103</v>
      </c>
      <c r="E5417">
        <v>9.5699999999999993E-2</v>
      </c>
      <c r="F5417">
        <v>8.0500000000000002E-2</v>
      </c>
      <c r="G5417" t="s">
        <v>376</v>
      </c>
      <c r="H5417" t="s">
        <v>1460</v>
      </c>
      <c r="L5417" s="4">
        <f t="shared" si="87"/>
        <v>24623.999999999985</v>
      </c>
      <c r="M5417">
        <v>10000</v>
      </c>
      <c r="N5417">
        <v>3.4</v>
      </c>
      <c r="O5417" t="s">
        <v>15409</v>
      </c>
      <c r="P5417">
        <v>23</v>
      </c>
      <c r="Q5417" t="s">
        <v>8364</v>
      </c>
      <c r="R5417" t="s">
        <v>14536</v>
      </c>
      <c r="S5417" t="s">
        <v>20829</v>
      </c>
      <c r="T5417" t="s">
        <v>27001</v>
      </c>
      <c r="U5417" t="s">
        <v>27811</v>
      </c>
      <c r="V5417">
        <v>0.5</v>
      </c>
      <c r="W5417">
        <v>-0.5</v>
      </c>
      <c r="X5417">
        <v>500000</v>
      </c>
      <c r="Y5417">
        <v>-3470407.187213284</v>
      </c>
    </row>
    <row r="5418" spans="1:25" x14ac:dyDescent="0.15">
      <c r="A5418" s="1">
        <v>5416</v>
      </c>
      <c r="B5418" s="2">
        <v>44074</v>
      </c>
      <c r="C5418" t="s">
        <v>2867</v>
      </c>
      <c r="D5418" t="s">
        <v>1103</v>
      </c>
      <c r="E5418">
        <v>0.1235</v>
      </c>
      <c r="F5418">
        <v>0.13220000000000001</v>
      </c>
      <c r="G5418" t="s">
        <v>867</v>
      </c>
      <c r="H5418" t="s">
        <v>1917</v>
      </c>
      <c r="L5418" s="4">
        <f t="shared" si="87"/>
        <v>12006.000000000018</v>
      </c>
      <c r="M5418">
        <v>10000</v>
      </c>
      <c r="N5418">
        <v>3.4</v>
      </c>
      <c r="O5418" t="s">
        <v>15413</v>
      </c>
      <c r="P5418">
        <v>58</v>
      </c>
      <c r="Q5418" t="s">
        <v>8365</v>
      </c>
      <c r="R5418" t="s">
        <v>14537</v>
      </c>
      <c r="S5418" t="s">
        <v>20830</v>
      </c>
      <c r="T5418" t="s">
        <v>27002</v>
      </c>
      <c r="U5418" t="s">
        <v>27810</v>
      </c>
      <c r="V5418">
        <v>0.5</v>
      </c>
      <c r="W5418">
        <v>-0.5</v>
      </c>
      <c r="X5418">
        <v>500000</v>
      </c>
      <c r="Y5418">
        <v>-3470407.187213284</v>
      </c>
    </row>
    <row r="5419" spans="1:25" x14ac:dyDescent="0.15">
      <c r="A5419" s="1">
        <v>5417</v>
      </c>
      <c r="B5419" s="2">
        <v>44074</v>
      </c>
      <c r="C5419" t="s">
        <v>2868</v>
      </c>
      <c r="D5419" t="s">
        <v>1103</v>
      </c>
      <c r="E5419">
        <v>0.13739999999999999</v>
      </c>
      <c r="F5419">
        <v>0.1244</v>
      </c>
      <c r="G5419" t="s">
        <v>50</v>
      </c>
      <c r="H5419" t="s">
        <v>1134</v>
      </c>
      <c r="L5419" s="4">
        <f t="shared" si="87"/>
        <v>-20149.999999999996</v>
      </c>
      <c r="M5419">
        <v>10000</v>
      </c>
      <c r="N5419">
        <v>3.4</v>
      </c>
      <c r="O5419" t="s">
        <v>15413</v>
      </c>
      <c r="P5419">
        <v>58</v>
      </c>
      <c r="Q5419" t="s">
        <v>8366</v>
      </c>
      <c r="R5419" t="s">
        <v>14538</v>
      </c>
      <c r="S5419" t="s">
        <v>20831</v>
      </c>
      <c r="T5419" t="s">
        <v>27003</v>
      </c>
      <c r="U5419" t="s">
        <v>27811</v>
      </c>
      <c r="V5419">
        <v>0.5</v>
      </c>
      <c r="W5419">
        <v>-0.5</v>
      </c>
      <c r="X5419">
        <v>500000</v>
      </c>
      <c r="Y5419">
        <v>-3470407.187213284</v>
      </c>
    </row>
    <row r="5420" spans="1:25" x14ac:dyDescent="0.15">
      <c r="A5420" s="1">
        <v>5418</v>
      </c>
      <c r="B5420" s="2">
        <v>44075</v>
      </c>
      <c r="C5420" t="s">
        <v>2861</v>
      </c>
      <c r="D5420" t="s">
        <v>1103</v>
      </c>
      <c r="E5420">
        <v>8.6699999999999999E-2</v>
      </c>
      <c r="F5420">
        <v>7.9899999999999999E-2</v>
      </c>
      <c r="G5420" t="s">
        <v>452</v>
      </c>
      <c r="H5420" t="s">
        <v>1535</v>
      </c>
      <c r="L5420" s="4">
        <f t="shared" si="87"/>
        <v>9656</v>
      </c>
      <c r="M5420">
        <v>10000</v>
      </c>
      <c r="N5420">
        <v>3.4</v>
      </c>
      <c r="O5420" t="s">
        <v>15409</v>
      </c>
      <c r="P5420">
        <v>22</v>
      </c>
      <c r="Q5420" t="s">
        <v>8367</v>
      </c>
      <c r="R5420" t="s">
        <v>14539</v>
      </c>
      <c r="S5420" t="s">
        <v>20832</v>
      </c>
      <c r="T5420" t="s">
        <v>27004</v>
      </c>
      <c r="U5420" t="s">
        <v>27810</v>
      </c>
      <c r="V5420">
        <v>0.5</v>
      </c>
      <c r="W5420">
        <v>-0.5</v>
      </c>
      <c r="X5420">
        <v>500000</v>
      </c>
      <c r="Y5420">
        <v>-3452080.2926259409</v>
      </c>
    </row>
    <row r="5421" spans="1:25" x14ac:dyDescent="0.15">
      <c r="A5421" s="1">
        <v>5419</v>
      </c>
      <c r="B5421" s="2">
        <v>44075</v>
      </c>
      <c r="C5421" t="s">
        <v>2862</v>
      </c>
      <c r="D5421" t="s">
        <v>1103</v>
      </c>
      <c r="E5421">
        <v>8.0500000000000002E-2</v>
      </c>
      <c r="F5421">
        <v>8.8599999999999998E-2</v>
      </c>
      <c r="G5421" t="s">
        <v>376</v>
      </c>
      <c r="H5421" t="s">
        <v>1460</v>
      </c>
      <c r="L5421" s="4">
        <f t="shared" si="87"/>
        <v>-13121.999999999995</v>
      </c>
      <c r="M5421">
        <v>10000</v>
      </c>
      <c r="N5421">
        <v>3.4</v>
      </c>
      <c r="O5421" t="s">
        <v>15409</v>
      </c>
      <c r="P5421">
        <v>22</v>
      </c>
      <c r="Q5421" t="s">
        <v>8368</v>
      </c>
      <c r="R5421" t="s">
        <v>14540</v>
      </c>
      <c r="S5421" t="s">
        <v>20833</v>
      </c>
      <c r="T5421" t="s">
        <v>27005</v>
      </c>
      <c r="U5421" t="s">
        <v>27811</v>
      </c>
      <c r="V5421">
        <v>0.5</v>
      </c>
      <c r="W5421">
        <v>-0.5</v>
      </c>
      <c r="X5421">
        <v>500000</v>
      </c>
      <c r="Y5421">
        <v>-3452080.2926259409</v>
      </c>
    </row>
    <row r="5422" spans="1:25" x14ac:dyDescent="0.15">
      <c r="A5422" s="1">
        <v>5420</v>
      </c>
      <c r="B5422" s="2">
        <v>44075</v>
      </c>
      <c r="C5422" t="s">
        <v>2867</v>
      </c>
      <c r="D5422" t="s">
        <v>1103</v>
      </c>
      <c r="E5422">
        <v>0.13220000000000001</v>
      </c>
      <c r="F5422">
        <v>0.12740000000000001</v>
      </c>
      <c r="G5422" t="s">
        <v>305</v>
      </c>
      <c r="H5422" t="s">
        <v>1389</v>
      </c>
      <c r="L5422" s="4">
        <f t="shared" si="87"/>
        <v>-6191.9999999999982</v>
      </c>
      <c r="M5422">
        <v>10000</v>
      </c>
      <c r="N5422">
        <v>3.4</v>
      </c>
      <c r="O5422" t="s">
        <v>15413</v>
      </c>
      <c r="P5422">
        <v>57</v>
      </c>
      <c r="Q5422" t="s">
        <v>8369</v>
      </c>
      <c r="R5422" t="s">
        <v>14541</v>
      </c>
      <c r="S5422" t="s">
        <v>20834</v>
      </c>
      <c r="T5422" t="s">
        <v>27006</v>
      </c>
      <c r="U5422" t="s">
        <v>27810</v>
      </c>
      <c r="V5422">
        <v>0.5</v>
      </c>
      <c r="W5422">
        <v>-0.5</v>
      </c>
      <c r="X5422">
        <v>500000</v>
      </c>
      <c r="Y5422">
        <v>-3452080.2926259409</v>
      </c>
    </row>
    <row r="5423" spans="1:25" x14ac:dyDescent="0.15">
      <c r="A5423" s="1">
        <v>5421</v>
      </c>
      <c r="B5423" s="2">
        <v>44075</v>
      </c>
      <c r="C5423" t="s">
        <v>2868</v>
      </c>
      <c r="D5423" t="s">
        <v>1103</v>
      </c>
      <c r="E5423">
        <v>0.1244</v>
      </c>
      <c r="F5423">
        <v>0.13600000000000001</v>
      </c>
      <c r="G5423" t="s">
        <v>569</v>
      </c>
      <c r="H5423" t="s">
        <v>1652</v>
      </c>
      <c r="L5423" s="4">
        <f t="shared" si="87"/>
        <v>17748.000000000022</v>
      </c>
      <c r="M5423">
        <v>10000</v>
      </c>
      <c r="N5423">
        <v>3.4</v>
      </c>
      <c r="O5423" t="s">
        <v>15413</v>
      </c>
      <c r="P5423">
        <v>57</v>
      </c>
      <c r="Q5423" t="s">
        <v>8370</v>
      </c>
      <c r="R5423" t="s">
        <v>14542</v>
      </c>
      <c r="S5423" t="s">
        <v>20835</v>
      </c>
      <c r="T5423" t="s">
        <v>27007</v>
      </c>
      <c r="U5423" t="s">
        <v>27811</v>
      </c>
      <c r="V5423">
        <v>0.5</v>
      </c>
      <c r="W5423">
        <v>-0.5</v>
      </c>
      <c r="X5423">
        <v>500000</v>
      </c>
      <c r="Y5423">
        <v>-3452080.2926259409</v>
      </c>
    </row>
    <row r="5424" spans="1:25" x14ac:dyDescent="0.15">
      <c r="A5424" s="1">
        <v>5422</v>
      </c>
      <c r="B5424" s="2">
        <v>44076</v>
      </c>
      <c r="C5424" t="s">
        <v>2861</v>
      </c>
      <c r="D5424" t="s">
        <v>1103</v>
      </c>
      <c r="E5424">
        <v>7.9899999999999999E-2</v>
      </c>
      <c r="F5424">
        <v>7.2800000000000004E-2</v>
      </c>
      <c r="G5424" t="s">
        <v>134</v>
      </c>
      <c r="H5424" t="s">
        <v>1218</v>
      </c>
      <c r="L5424" s="4">
        <f t="shared" si="87"/>
        <v>10152.999999999993</v>
      </c>
      <c r="M5424">
        <v>10000</v>
      </c>
      <c r="N5424">
        <v>3.4</v>
      </c>
      <c r="O5424" t="s">
        <v>15409</v>
      </c>
      <c r="P5424">
        <v>21</v>
      </c>
      <c r="Q5424" t="s">
        <v>8371</v>
      </c>
      <c r="R5424" t="s">
        <v>14543</v>
      </c>
      <c r="S5424" t="s">
        <v>20836</v>
      </c>
      <c r="T5424" t="s">
        <v>27008</v>
      </c>
      <c r="U5424" t="s">
        <v>27810</v>
      </c>
      <c r="V5424">
        <v>0.5</v>
      </c>
      <c r="W5424">
        <v>-0.5</v>
      </c>
      <c r="X5424">
        <v>500000</v>
      </c>
      <c r="Y5424">
        <v>-3470407.187213284</v>
      </c>
    </row>
    <row r="5425" spans="1:25" x14ac:dyDescent="0.15">
      <c r="A5425" s="1">
        <v>5423</v>
      </c>
      <c r="B5425" s="2">
        <v>44076</v>
      </c>
      <c r="C5425" t="s">
        <v>2862</v>
      </c>
      <c r="D5425" t="s">
        <v>1103</v>
      </c>
      <c r="E5425">
        <v>8.8599999999999998E-2</v>
      </c>
      <c r="F5425">
        <v>8.8999999999999996E-2</v>
      </c>
      <c r="G5425" t="s">
        <v>472</v>
      </c>
      <c r="H5425" t="s">
        <v>1555</v>
      </c>
      <c r="L5425" s="4">
        <f t="shared" si="87"/>
        <v>-591.99999999999636</v>
      </c>
      <c r="M5425">
        <v>10000</v>
      </c>
      <c r="N5425">
        <v>3.4</v>
      </c>
      <c r="O5425" t="s">
        <v>15409</v>
      </c>
      <c r="P5425">
        <v>21</v>
      </c>
      <c r="Q5425" t="s">
        <v>8372</v>
      </c>
      <c r="R5425" t="s">
        <v>14544</v>
      </c>
      <c r="S5425" t="s">
        <v>20837</v>
      </c>
      <c r="T5425" t="s">
        <v>27009</v>
      </c>
      <c r="U5425" t="s">
        <v>27811</v>
      </c>
      <c r="V5425">
        <v>0.5</v>
      </c>
      <c r="W5425">
        <v>-0.5</v>
      </c>
      <c r="X5425">
        <v>500000</v>
      </c>
      <c r="Y5425">
        <v>-3470407.187213284</v>
      </c>
    </row>
    <row r="5426" spans="1:25" x14ac:dyDescent="0.15">
      <c r="A5426" s="1">
        <v>5424</v>
      </c>
      <c r="B5426" s="2">
        <v>44076</v>
      </c>
      <c r="C5426" t="s">
        <v>2867</v>
      </c>
      <c r="D5426" t="s">
        <v>1103</v>
      </c>
      <c r="E5426">
        <v>0.12740000000000001</v>
      </c>
      <c r="F5426">
        <v>0.1221</v>
      </c>
      <c r="G5426" t="s">
        <v>305</v>
      </c>
      <c r="H5426" t="s">
        <v>1389</v>
      </c>
      <c r="L5426" s="4">
        <f t="shared" si="87"/>
        <v>-6837.0000000000164</v>
      </c>
      <c r="M5426">
        <v>10000</v>
      </c>
      <c r="N5426">
        <v>3.4</v>
      </c>
      <c r="O5426" t="s">
        <v>15413</v>
      </c>
      <c r="P5426">
        <v>56</v>
      </c>
      <c r="Q5426" t="s">
        <v>8373</v>
      </c>
      <c r="R5426" t="s">
        <v>14545</v>
      </c>
      <c r="S5426" t="s">
        <v>20838</v>
      </c>
      <c r="T5426" t="s">
        <v>27010</v>
      </c>
      <c r="U5426" t="s">
        <v>27810</v>
      </c>
      <c r="V5426">
        <v>0.5</v>
      </c>
      <c r="W5426">
        <v>-0.5</v>
      </c>
      <c r="X5426">
        <v>500000</v>
      </c>
      <c r="Y5426">
        <v>-3470407.187213284</v>
      </c>
    </row>
    <row r="5427" spans="1:25" x14ac:dyDescent="0.15">
      <c r="A5427" s="1">
        <v>5425</v>
      </c>
      <c r="B5427" s="2">
        <v>44076</v>
      </c>
      <c r="C5427" t="s">
        <v>2868</v>
      </c>
      <c r="D5427" t="s">
        <v>1103</v>
      </c>
      <c r="E5427">
        <v>0.13600000000000001</v>
      </c>
      <c r="F5427">
        <v>0.13980000000000001</v>
      </c>
      <c r="G5427" t="s">
        <v>51</v>
      </c>
      <c r="H5427" t="s">
        <v>1135</v>
      </c>
      <c r="L5427" s="4">
        <f t="shared" si="87"/>
        <v>5471.9999999999973</v>
      </c>
      <c r="M5427">
        <v>10000</v>
      </c>
      <c r="N5427">
        <v>3.4</v>
      </c>
      <c r="O5427" t="s">
        <v>15413</v>
      </c>
      <c r="P5427">
        <v>56</v>
      </c>
      <c r="Q5427" t="s">
        <v>8374</v>
      </c>
      <c r="R5427" t="s">
        <v>14546</v>
      </c>
      <c r="S5427" t="s">
        <v>20839</v>
      </c>
      <c r="T5427" t="s">
        <v>27011</v>
      </c>
      <c r="U5427" t="s">
        <v>27811</v>
      </c>
      <c r="V5427">
        <v>0.5</v>
      </c>
      <c r="W5427">
        <v>-0.5</v>
      </c>
      <c r="X5427">
        <v>500000</v>
      </c>
      <c r="Y5427">
        <v>-3470407.187213284</v>
      </c>
    </row>
    <row r="5428" spans="1:25" x14ac:dyDescent="0.15">
      <c r="A5428" s="1">
        <v>5426</v>
      </c>
      <c r="B5428" s="2">
        <v>44077</v>
      </c>
      <c r="C5428" t="s">
        <v>2861</v>
      </c>
      <c r="D5428" t="s">
        <v>1103</v>
      </c>
      <c r="E5428">
        <v>7.2800000000000004E-2</v>
      </c>
      <c r="F5428">
        <v>5.8200000000000002E-2</v>
      </c>
      <c r="G5428" t="s">
        <v>331</v>
      </c>
      <c r="H5428" t="s">
        <v>1415</v>
      </c>
      <c r="L5428" s="4">
        <f t="shared" si="87"/>
        <v>21024.000000000004</v>
      </c>
      <c r="M5428">
        <v>10000</v>
      </c>
      <c r="N5428">
        <v>3.4</v>
      </c>
      <c r="O5428" t="s">
        <v>15409</v>
      </c>
      <c r="P5428">
        <v>20</v>
      </c>
      <c r="Q5428" t="s">
        <v>8375</v>
      </c>
      <c r="R5428" t="s">
        <v>14547</v>
      </c>
      <c r="S5428" t="s">
        <v>20840</v>
      </c>
      <c r="T5428" t="s">
        <v>27012</v>
      </c>
      <c r="U5428" t="s">
        <v>27810</v>
      </c>
      <c r="V5428">
        <v>0.5</v>
      </c>
      <c r="W5428">
        <v>-0.5</v>
      </c>
      <c r="X5428">
        <v>500000</v>
      </c>
      <c r="Y5428">
        <v>-3486820.5592354592</v>
      </c>
    </row>
    <row r="5429" spans="1:25" x14ac:dyDescent="0.15">
      <c r="A5429" s="1">
        <v>5427</v>
      </c>
      <c r="B5429" s="2">
        <v>44077</v>
      </c>
      <c r="C5429" t="s">
        <v>2862</v>
      </c>
      <c r="D5429" t="s">
        <v>1103</v>
      </c>
      <c r="E5429">
        <v>8.8999999999999996E-2</v>
      </c>
      <c r="F5429">
        <v>0.104</v>
      </c>
      <c r="G5429" t="s">
        <v>131</v>
      </c>
      <c r="H5429" t="s">
        <v>1215</v>
      </c>
      <c r="L5429" s="4">
        <f t="shared" si="87"/>
        <v>-20250</v>
      </c>
      <c r="M5429">
        <v>10000</v>
      </c>
      <c r="N5429">
        <v>3.4</v>
      </c>
      <c r="O5429" t="s">
        <v>15409</v>
      </c>
      <c r="P5429">
        <v>20</v>
      </c>
      <c r="Q5429" t="s">
        <v>8376</v>
      </c>
      <c r="R5429" t="s">
        <v>14548</v>
      </c>
      <c r="S5429" t="s">
        <v>20841</v>
      </c>
      <c r="T5429" t="s">
        <v>27013</v>
      </c>
      <c r="U5429" t="s">
        <v>27811</v>
      </c>
      <c r="V5429">
        <v>0.5</v>
      </c>
      <c r="W5429">
        <v>-0.5</v>
      </c>
      <c r="X5429">
        <v>500000</v>
      </c>
      <c r="Y5429">
        <v>-3486820.5592354592</v>
      </c>
    </row>
    <row r="5430" spans="1:25" x14ac:dyDescent="0.15">
      <c r="A5430" s="1">
        <v>5428</v>
      </c>
      <c r="B5430" s="2">
        <v>44077</v>
      </c>
      <c r="C5430" t="s">
        <v>2867</v>
      </c>
      <c r="D5430" t="s">
        <v>1103</v>
      </c>
      <c r="E5430">
        <v>0.1221</v>
      </c>
      <c r="F5430">
        <v>0.108</v>
      </c>
      <c r="G5430" t="s">
        <v>706</v>
      </c>
      <c r="H5430" t="s">
        <v>1789</v>
      </c>
      <c r="L5430" s="4">
        <f t="shared" si="87"/>
        <v>-18048</v>
      </c>
      <c r="M5430">
        <v>10000</v>
      </c>
      <c r="N5430">
        <v>3.4</v>
      </c>
      <c r="O5430" t="s">
        <v>15413</v>
      </c>
      <c r="P5430">
        <v>55</v>
      </c>
      <c r="Q5430" t="s">
        <v>8377</v>
      </c>
      <c r="R5430" t="s">
        <v>14549</v>
      </c>
      <c r="S5430" t="s">
        <v>20842</v>
      </c>
      <c r="T5430" t="s">
        <v>27014</v>
      </c>
      <c r="U5430" t="s">
        <v>27810</v>
      </c>
      <c r="V5430">
        <v>0.5</v>
      </c>
      <c r="W5430">
        <v>-0.5</v>
      </c>
      <c r="X5430">
        <v>500000</v>
      </c>
      <c r="Y5430">
        <v>-3486820.5592354592</v>
      </c>
    </row>
    <row r="5431" spans="1:25" x14ac:dyDescent="0.15">
      <c r="A5431" s="1">
        <v>5429</v>
      </c>
      <c r="B5431" s="2">
        <v>44077</v>
      </c>
      <c r="C5431" t="s">
        <v>2868</v>
      </c>
      <c r="D5431" t="s">
        <v>1103</v>
      </c>
      <c r="E5431">
        <v>0.13980000000000001</v>
      </c>
      <c r="F5431">
        <v>0.154</v>
      </c>
      <c r="G5431" t="s">
        <v>942</v>
      </c>
      <c r="H5431" t="s">
        <v>1988</v>
      </c>
      <c r="L5431" s="4">
        <f t="shared" si="87"/>
        <v>19169.999999999985</v>
      </c>
      <c r="M5431">
        <v>10000</v>
      </c>
      <c r="N5431">
        <v>3.4</v>
      </c>
      <c r="O5431" t="s">
        <v>15413</v>
      </c>
      <c r="P5431">
        <v>55</v>
      </c>
      <c r="Q5431" t="s">
        <v>8378</v>
      </c>
      <c r="R5431" t="s">
        <v>14550</v>
      </c>
      <c r="S5431" t="s">
        <v>20843</v>
      </c>
      <c r="T5431" t="s">
        <v>27015</v>
      </c>
      <c r="U5431" t="s">
        <v>27811</v>
      </c>
      <c r="V5431">
        <v>0.5</v>
      </c>
      <c r="W5431">
        <v>-0.5</v>
      </c>
      <c r="X5431">
        <v>500000</v>
      </c>
      <c r="Y5431">
        <v>-3486820.5592354592</v>
      </c>
    </row>
    <row r="5432" spans="1:25" x14ac:dyDescent="0.15">
      <c r="A5432" s="1">
        <v>5430</v>
      </c>
      <c r="B5432" s="2">
        <v>44078</v>
      </c>
      <c r="C5432" t="s">
        <v>2861</v>
      </c>
      <c r="D5432" t="s">
        <v>1103</v>
      </c>
      <c r="E5432">
        <v>5.8200000000000002E-2</v>
      </c>
      <c r="F5432">
        <v>3.2300000000000002E-2</v>
      </c>
      <c r="G5432" t="s">
        <v>503</v>
      </c>
      <c r="H5432" t="s">
        <v>1586</v>
      </c>
      <c r="L5432" s="4">
        <f t="shared" si="87"/>
        <v>74851</v>
      </c>
      <c r="M5432">
        <v>10000</v>
      </c>
      <c r="N5432">
        <v>3.4</v>
      </c>
      <c r="O5432" t="s">
        <v>15409</v>
      </c>
      <c r="P5432">
        <v>19</v>
      </c>
      <c r="Q5432" t="s">
        <v>8379</v>
      </c>
      <c r="R5432" t="s">
        <v>14551</v>
      </c>
      <c r="S5432" t="s">
        <v>20844</v>
      </c>
      <c r="T5432" t="s">
        <v>27016</v>
      </c>
      <c r="U5432" t="s">
        <v>27810</v>
      </c>
      <c r="V5432">
        <v>0.5</v>
      </c>
      <c r="W5432">
        <v>-1</v>
      </c>
      <c r="X5432">
        <v>500000</v>
      </c>
      <c r="Y5432">
        <v>-7103069.8047081977</v>
      </c>
    </row>
    <row r="5433" spans="1:25" x14ac:dyDescent="0.15">
      <c r="A5433" s="1">
        <v>5431</v>
      </c>
      <c r="B5433" s="2">
        <v>44078</v>
      </c>
      <c r="C5433" t="s">
        <v>2862</v>
      </c>
      <c r="D5433" t="s">
        <v>1103</v>
      </c>
      <c r="E5433">
        <v>0.104</v>
      </c>
      <c r="F5433">
        <v>0.14019999999999999</v>
      </c>
      <c r="G5433" t="s">
        <v>215</v>
      </c>
      <c r="H5433" t="s">
        <v>1299</v>
      </c>
      <c r="L5433" s="4">
        <f t="shared" si="87"/>
        <v>-68055.999999999985</v>
      </c>
      <c r="M5433">
        <v>10000</v>
      </c>
      <c r="N5433">
        <v>3.4</v>
      </c>
      <c r="O5433" t="s">
        <v>15409</v>
      </c>
      <c r="P5433">
        <v>19</v>
      </c>
      <c r="Q5433" t="s">
        <v>8380</v>
      </c>
      <c r="R5433" t="s">
        <v>14552</v>
      </c>
      <c r="S5433" t="s">
        <v>20845</v>
      </c>
      <c r="T5433" t="s">
        <v>27017</v>
      </c>
      <c r="U5433" t="s">
        <v>27811</v>
      </c>
      <c r="V5433">
        <v>0.5</v>
      </c>
      <c r="W5433">
        <v>-1</v>
      </c>
      <c r="X5433">
        <v>500000</v>
      </c>
      <c r="Y5433">
        <v>-7103069.8047081977</v>
      </c>
    </row>
    <row r="5434" spans="1:25" x14ac:dyDescent="0.15">
      <c r="A5434" s="1">
        <v>5432</v>
      </c>
      <c r="B5434" s="2">
        <v>44078</v>
      </c>
      <c r="C5434" t="s">
        <v>2867</v>
      </c>
      <c r="D5434" t="s">
        <v>1103</v>
      </c>
      <c r="E5434">
        <v>0.108</v>
      </c>
      <c r="F5434">
        <v>8.0500000000000002E-2</v>
      </c>
      <c r="G5434" t="s">
        <v>890</v>
      </c>
      <c r="H5434" t="s">
        <v>1940</v>
      </c>
      <c r="L5434" s="4">
        <f t="shared" si="87"/>
        <v>-55274.999999999993</v>
      </c>
      <c r="M5434">
        <v>10000</v>
      </c>
      <c r="N5434">
        <v>3.4</v>
      </c>
      <c r="O5434" t="s">
        <v>15413</v>
      </c>
      <c r="P5434">
        <v>54</v>
      </c>
      <c r="Q5434" t="s">
        <v>8381</v>
      </c>
      <c r="R5434" t="s">
        <v>14553</v>
      </c>
      <c r="S5434" t="s">
        <v>20846</v>
      </c>
      <c r="T5434" t="s">
        <v>27018</v>
      </c>
      <c r="U5434" t="s">
        <v>27810</v>
      </c>
      <c r="V5434">
        <v>0.5</v>
      </c>
      <c r="W5434">
        <v>-1</v>
      </c>
      <c r="X5434">
        <v>500000</v>
      </c>
      <c r="Y5434">
        <v>-7103069.8047081977</v>
      </c>
    </row>
    <row r="5435" spans="1:25" x14ac:dyDescent="0.15">
      <c r="A5435" s="1">
        <v>5433</v>
      </c>
      <c r="B5435" s="2">
        <v>44078</v>
      </c>
      <c r="C5435" t="s">
        <v>2868</v>
      </c>
      <c r="D5435" t="s">
        <v>1103</v>
      </c>
      <c r="E5435">
        <v>0.154</v>
      </c>
      <c r="F5435">
        <v>0.19339999999999999</v>
      </c>
      <c r="G5435" t="s">
        <v>549</v>
      </c>
      <c r="H5435" t="s">
        <v>1632</v>
      </c>
      <c r="L5435" s="4">
        <f t="shared" si="87"/>
        <v>67373.999999999985</v>
      </c>
      <c r="M5435">
        <v>10000</v>
      </c>
      <c r="N5435">
        <v>3.4</v>
      </c>
      <c r="O5435" t="s">
        <v>15413</v>
      </c>
      <c r="P5435">
        <v>54</v>
      </c>
      <c r="Q5435" t="s">
        <v>8382</v>
      </c>
      <c r="R5435" t="s">
        <v>14554</v>
      </c>
      <c r="S5435" t="s">
        <v>20847</v>
      </c>
      <c r="T5435" t="s">
        <v>27019</v>
      </c>
      <c r="U5435" t="s">
        <v>27811</v>
      </c>
      <c r="V5435">
        <v>0.5</v>
      </c>
      <c r="W5435">
        <v>-1</v>
      </c>
      <c r="X5435">
        <v>500000</v>
      </c>
      <c r="Y5435">
        <v>-7103069.8047081977</v>
      </c>
    </row>
    <row r="5436" spans="1:25" x14ac:dyDescent="0.15">
      <c r="A5436" s="1">
        <v>5434</v>
      </c>
      <c r="B5436" s="2">
        <v>44081</v>
      </c>
      <c r="C5436" t="s">
        <v>2861</v>
      </c>
      <c r="D5436" t="s">
        <v>1103</v>
      </c>
      <c r="E5436">
        <v>3.2300000000000002E-2</v>
      </c>
      <c r="F5436">
        <v>4.2599999999999999E-2</v>
      </c>
      <c r="G5436" t="s">
        <v>314</v>
      </c>
      <c r="H5436" t="s">
        <v>1398</v>
      </c>
      <c r="L5436" s="4">
        <f t="shared" si="87"/>
        <v>-43156.999999999985</v>
      </c>
      <c r="M5436">
        <v>10000</v>
      </c>
      <c r="N5436">
        <v>3.4</v>
      </c>
      <c r="O5436" t="s">
        <v>15409</v>
      </c>
      <c r="P5436">
        <v>16</v>
      </c>
      <c r="Q5436" t="s">
        <v>8383</v>
      </c>
      <c r="R5436" t="s">
        <v>14555</v>
      </c>
      <c r="S5436" t="s">
        <v>20848</v>
      </c>
      <c r="T5436" t="s">
        <v>27020</v>
      </c>
      <c r="U5436" t="s">
        <v>27810</v>
      </c>
      <c r="V5436">
        <v>0.5</v>
      </c>
      <c r="W5436">
        <v>-1</v>
      </c>
      <c r="X5436">
        <v>500000</v>
      </c>
      <c r="Y5436">
        <v>-7341738.9514399916</v>
      </c>
    </row>
    <row r="5437" spans="1:25" x14ac:dyDescent="0.15">
      <c r="A5437" s="1">
        <v>5435</v>
      </c>
      <c r="B5437" s="2">
        <v>44081</v>
      </c>
      <c r="C5437" t="s">
        <v>2862</v>
      </c>
      <c r="D5437" t="s">
        <v>1103</v>
      </c>
      <c r="E5437">
        <v>0.14019999999999999</v>
      </c>
      <c r="F5437">
        <v>0.1067</v>
      </c>
      <c r="G5437" t="s">
        <v>420</v>
      </c>
      <c r="H5437" t="s">
        <v>1504</v>
      </c>
      <c r="L5437" s="4">
        <f t="shared" si="87"/>
        <v>43214.999999999985</v>
      </c>
      <c r="M5437">
        <v>10000</v>
      </c>
      <c r="N5437">
        <v>3.4</v>
      </c>
      <c r="O5437" t="s">
        <v>15409</v>
      </c>
      <c r="P5437">
        <v>16</v>
      </c>
      <c r="Q5437" t="s">
        <v>8384</v>
      </c>
      <c r="R5437" t="s">
        <v>14556</v>
      </c>
      <c r="S5437" t="s">
        <v>20849</v>
      </c>
      <c r="T5437" t="s">
        <v>27021</v>
      </c>
      <c r="U5437" t="s">
        <v>27811</v>
      </c>
      <c r="V5437">
        <v>0.5</v>
      </c>
      <c r="W5437">
        <v>-1</v>
      </c>
      <c r="X5437">
        <v>500000</v>
      </c>
      <c r="Y5437">
        <v>-7341738.9514399916</v>
      </c>
    </row>
    <row r="5438" spans="1:25" x14ac:dyDescent="0.15">
      <c r="A5438" s="1">
        <v>5436</v>
      </c>
      <c r="B5438" s="2">
        <v>44081</v>
      </c>
      <c r="C5438" t="s">
        <v>2867</v>
      </c>
      <c r="D5438" t="s">
        <v>1103</v>
      </c>
      <c r="E5438">
        <v>8.0500000000000002E-2</v>
      </c>
      <c r="F5438">
        <v>9.5299999999999996E-2</v>
      </c>
      <c r="G5438" t="s">
        <v>850</v>
      </c>
      <c r="H5438" t="s">
        <v>1900</v>
      </c>
      <c r="L5438" s="4">
        <f t="shared" si="87"/>
        <v>33743.999999999985</v>
      </c>
      <c r="M5438">
        <v>10000</v>
      </c>
      <c r="N5438">
        <v>3.4</v>
      </c>
      <c r="O5438" t="s">
        <v>15413</v>
      </c>
      <c r="P5438">
        <v>51</v>
      </c>
      <c r="Q5438" t="s">
        <v>8385</v>
      </c>
      <c r="R5438" t="s">
        <v>14557</v>
      </c>
      <c r="S5438" t="s">
        <v>20850</v>
      </c>
      <c r="T5438" t="s">
        <v>27022</v>
      </c>
      <c r="U5438" t="s">
        <v>27810</v>
      </c>
      <c r="V5438">
        <v>0.5</v>
      </c>
      <c r="W5438">
        <v>-1</v>
      </c>
      <c r="X5438">
        <v>500000</v>
      </c>
      <c r="Y5438">
        <v>-7341738.9514399916</v>
      </c>
    </row>
    <row r="5439" spans="1:25" x14ac:dyDescent="0.15">
      <c r="A5439" s="1">
        <v>5437</v>
      </c>
      <c r="B5439" s="2">
        <v>44081</v>
      </c>
      <c r="C5439" t="s">
        <v>2868</v>
      </c>
      <c r="D5439" t="s">
        <v>1103</v>
      </c>
      <c r="E5439">
        <v>0.19339999999999999</v>
      </c>
      <c r="F5439">
        <v>0.16250000000000001</v>
      </c>
      <c r="G5439" t="s">
        <v>38</v>
      </c>
      <c r="H5439" t="s">
        <v>1122</v>
      </c>
      <c r="L5439" s="4">
        <f t="shared" si="87"/>
        <v>-40478.999999999978</v>
      </c>
      <c r="M5439">
        <v>10000</v>
      </c>
      <c r="N5439">
        <v>3.4</v>
      </c>
      <c r="O5439" t="s">
        <v>15413</v>
      </c>
      <c r="P5439">
        <v>51</v>
      </c>
      <c r="Q5439" t="s">
        <v>8386</v>
      </c>
      <c r="R5439" t="s">
        <v>14558</v>
      </c>
      <c r="S5439" t="s">
        <v>20851</v>
      </c>
      <c r="T5439" t="s">
        <v>27023</v>
      </c>
      <c r="U5439" t="s">
        <v>27811</v>
      </c>
      <c r="V5439">
        <v>0.5</v>
      </c>
      <c r="W5439">
        <v>-1</v>
      </c>
      <c r="X5439">
        <v>500000</v>
      </c>
      <c r="Y5439">
        <v>-7341738.9514399916</v>
      </c>
    </row>
    <row r="5440" spans="1:25" x14ac:dyDescent="0.15">
      <c r="A5440" s="1">
        <v>5438</v>
      </c>
      <c r="B5440" s="2">
        <v>44082</v>
      </c>
      <c r="C5440" t="s">
        <v>2861</v>
      </c>
      <c r="D5440" t="s">
        <v>1103</v>
      </c>
      <c r="E5440">
        <v>4.2599999999999999E-2</v>
      </c>
      <c r="F5440">
        <v>2.8000000000000001E-2</v>
      </c>
      <c r="G5440" t="s">
        <v>630</v>
      </c>
      <c r="H5440" t="s">
        <v>1713</v>
      </c>
      <c r="L5440" s="4">
        <f t="shared" si="87"/>
        <v>44091.999999999993</v>
      </c>
      <c r="M5440">
        <v>10000</v>
      </c>
      <c r="N5440">
        <v>3.4</v>
      </c>
      <c r="O5440" t="s">
        <v>15409</v>
      </c>
      <c r="P5440">
        <v>15</v>
      </c>
      <c r="Q5440" t="s">
        <v>8387</v>
      </c>
      <c r="R5440" t="s">
        <v>14559</v>
      </c>
      <c r="S5440" t="s">
        <v>20852</v>
      </c>
      <c r="T5440" t="s">
        <v>27024</v>
      </c>
      <c r="U5440" t="s">
        <v>27810</v>
      </c>
      <c r="V5440">
        <v>0.5</v>
      </c>
      <c r="W5440">
        <v>-1</v>
      </c>
      <c r="X5440">
        <v>500000</v>
      </c>
      <c r="Y5440">
        <v>-7188493.8092691312</v>
      </c>
    </row>
    <row r="5441" spans="1:25" x14ac:dyDescent="0.15">
      <c r="A5441" s="1">
        <v>5439</v>
      </c>
      <c r="B5441" s="2">
        <v>44082</v>
      </c>
      <c r="C5441" t="s">
        <v>2862</v>
      </c>
      <c r="D5441" t="s">
        <v>1103</v>
      </c>
      <c r="E5441">
        <v>0.1067</v>
      </c>
      <c r="F5441">
        <v>0.14610000000000001</v>
      </c>
      <c r="G5441" t="s">
        <v>331</v>
      </c>
      <c r="H5441" t="s">
        <v>1415</v>
      </c>
      <c r="L5441" s="4">
        <f t="shared" si="87"/>
        <v>-56736.000000000007</v>
      </c>
      <c r="M5441">
        <v>10000</v>
      </c>
      <c r="N5441">
        <v>3.4</v>
      </c>
      <c r="O5441" t="s">
        <v>15409</v>
      </c>
      <c r="P5441">
        <v>15</v>
      </c>
      <c r="Q5441" t="s">
        <v>8388</v>
      </c>
      <c r="R5441" t="s">
        <v>14560</v>
      </c>
      <c r="S5441" t="s">
        <v>20853</v>
      </c>
      <c r="T5441" t="s">
        <v>27025</v>
      </c>
      <c r="U5441" t="s">
        <v>27811</v>
      </c>
      <c r="V5441">
        <v>0.5</v>
      </c>
      <c r="W5441">
        <v>-1</v>
      </c>
      <c r="X5441">
        <v>500000</v>
      </c>
      <c r="Y5441">
        <v>-7188493.8092691312</v>
      </c>
    </row>
    <row r="5442" spans="1:25" x14ac:dyDescent="0.15">
      <c r="A5442" s="1">
        <v>5440</v>
      </c>
      <c r="B5442" s="2">
        <v>44082</v>
      </c>
      <c r="C5442" t="s">
        <v>2867</v>
      </c>
      <c r="D5442" t="s">
        <v>1103</v>
      </c>
      <c r="E5442">
        <v>9.5299999999999996E-2</v>
      </c>
      <c r="F5442">
        <v>7.6700000000000004E-2</v>
      </c>
      <c r="G5442" t="s">
        <v>911</v>
      </c>
      <c r="H5442" t="s">
        <v>1887</v>
      </c>
      <c r="L5442" s="4">
        <f t="shared" si="87"/>
        <v>-35153.999999999985</v>
      </c>
      <c r="M5442">
        <v>10000</v>
      </c>
      <c r="N5442">
        <v>3.4</v>
      </c>
      <c r="O5442" t="s">
        <v>15413</v>
      </c>
      <c r="P5442">
        <v>50</v>
      </c>
      <c r="Q5442" t="s">
        <v>8389</v>
      </c>
      <c r="R5442" t="s">
        <v>14561</v>
      </c>
      <c r="S5442" t="s">
        <v>20854</v>
      </c>
      <c r="T5442" t="s">
        <v>27026</v>
      </c>
      <c r="U5442" t="s">
        <v>27810</v>
      </c>
      <c r="V5442">
        <v>0.5</v>
      </c>
      <c r="W5442">
        <v>-1</v>
      </c>
      <c r="X5442">
        <v>500000</v>
      </c>
      <c r="Y5442">
        <v>-7188493.8092691312</v>
      </c>
    </row>
    <row r="5443" spans="1:25" x14ac:dyDescent="0.15">
      <c r="A5443" s="1">
        <v>5441</v>
      </c>
      <c r="B5443" s="2">
        <v>44082</v>
      </c>
      <c r="C5443" t="s">
        <v>2868</v>
      </c>
      <c r="D5443" t="s">
        <v>1103</v>
      </c>
      <c r="E5443">
        <v>0.16250000000000001</v>
      </c>
      <c r="F5443">
        <v>0.19950000000000001</v>
      </c>
      <c r="G5443" t="s">
        <v>891</v>
      </c>
      <c r="H5443" t="s">
        <v>1941</v>
      </c>
      <c r="L5443" s="4">
        <f t="shared" ref="L5443:L5506" si="88">(F5443-E5443)*G5443</f>
        <v>51430.000000000007</v>
      </c>
      <c r="M5443">
        <v>10000</v>
      </c>
      <c r="N5443">
        <v>3.4</v>
      </c>
      <c r="O5443" t="s">
        <v>15413</v>
      </c>
      <c r="P5443">
        <v>50</v>
      </c>
      <c r="Q5443" t="s">
        <v>8390</v>
      </c>
      <c r="R5443" t="s">
        <v>14562</v>
      </c>
      <c r="S5443" t="s">
        <v>20855</v>
      </c>
      <c r="T5443" t="s">
        <v>27027</v>
      </c>
      <c r="U5443" t="s">
        <v>27811</v>
      </c>
      <c r="V5443">
        <v>0.5</v>
      </c>
      <c r="W5443">
        <v>-1</v>
      </c>
      <c r="X5443">
        <v>500000</v>
      </c>
      <c r="Y5443">
        <v>-7188493.8092691312</v>
      </c>
    </row>
    <row r="5444" spans="1:25" x14ac:dyDescent="0.15">
      <c r="A5444" s="1">
        <v>5442</v>
      </c>
      <c r="B5444" s="2">
        <v>44083</v>
      </c>
      <c r="C5444" t="s">
        <v>2859</v>
      </c>
      <c r="D5444" t="s">
        <v>1103</v>
      </c>
      <c r="E5444">
        <v>5.9499999999999997E-2</v>
      </c>
      <c r="F5444">
        <v>5.8299999999999998E-2</v>
      </c>
      <c r="G5444" t="s">
        <v>110</v>
      </c>
      <c r="H5444" t="s">
        <v>1194</v>
      </c>
      <c r="L5444" s="4">
        <f t="shared" si="88"/>
        <v>2039.9999999999995</v>
      </c>
      <c r="M5444">
        <v>10000</v>
      </c>
      <c r="N5444">
        <v>3.3</v>
      </c>
      <c r="O5444" t="s">
        <v>15409</v>
      </c>
      <c r="P5444">
        <v>14</v>
      </c>
      <c r="Q5444" t="s">
        <v>8391</v>
      </c>
      <c r="R5444" t="s">
        <v>14563</v>
      </c>
      <c r="S5444" t="s">
        <v>20856</v>
      </c>
      <c r="T5444" t="s">
        <v>27028</v>
      </c>
      <c r="U5444" t="s">
        <v>27810</v>
      </c>
      <c r="V5444">
        <v>0</v>
      </c>
      <c r="W5444">
        <v>-1</v>
      </c>
      <c r="X5444">
        <v>0</v>
      </c>
      <c r="Y5444">
        <v>-7413430.8199486146</v>
      </c>
    </row>
    <row r="5445" spans="1:25" x14ac:dyDescent="0.15">
      <c r="A5445" s="1">
        <v>5443</v>
      </c>
      <c r="B5445" s="2">
        <v>44083</v>
      </c>
      <c r="C5445" t="s">
        <v>2860</v>
      </c>
      <c r="D5445" t="s">
        <v>1103</v>
      </c>
      <c r="E5445">
        <v>7.9100000000000004E-2</v>
      </c>
      <c r="F5445">
        <v>6.2199999999999998E-2</v>
      </c>
      <c r="G5445" t="s">
        <v>328</v>
      </c>
      <c r="H5445" t="s">
        <v>1412</v>
      </c>
      <c r="L5445" s="4">
        <f t="shared" si="88"/>
        <v>25350.000000000007</v>
      </c>
      <c r="M5445">
        <v>10000</v>
      </c>
      <c r="N5445">
        <v>3.3</v>
      </c>
      <c r="O5445" t="s">
        <v>15409</v>
      </c>
      <c r="P5445">
        <v>14</v>
      </c>
      <c r="Q5445" t="s">
        <v>8392</v>
      </c>
      <c r="R5445" t="s">
        <v>14564</v>
      </c>
      <c r="S5445" t="s">
        <v>20857</v>
      </c>
      <c r="T5445" t="s">
        <v>27029</v>
      </c>
      <c r="U5445" t="s">
        <v>27811</v>
      </c>
      <c r="V5445">
        <v>0</v>
      </c>
      <c r="W5445">
        <v>-1</v>
      </c>
      <c r="X5445">
        <v>0</v>
      </c>
      <c r="Y5445">
        <v>-7413430.8199486146</v>
      </c>
    </row>
    <row r="5446" spans="1:25" x14ac:dyDescent="0.15">
      <c r="A5446" s="1">
        <v>5444</v>
      </c>
      <c r="B5446" s="2">
        <v>44083</v>
      </c>
      <c r="C5446" t="s">
        <v>2865</v>
      </c>
      <c r="D5446" t="s">
        <v>1103</v>
      </c>
      <c r="E5446">
        <v>0.11609999999999999</v>
      </c>
      <c r="F5446">
        <v>0.1115</v>
      </c>
      <c r="G5446" t="s">
        <v>537</v>
      </c>
      <c r="H5446" t="s">
        <v>1620</v>
      </c>
      <c r="L5446" s="4">
        <f t="shared" si="88"/>
        <v>-3863.9999999999941</v>
      </c>
      <c r="M5446">
        <v>10000</v>
      </c>
      <c r="N5446">
        <v>3.3</v>
      </c>
      <c r="O5446" t="s">
        <v>15413</v>
      </c>
      <c r="P5446">
        <v>49</v>
      </c>
      <c r="Q5446" t="s">
        <v>8393</v>
      </c>
      <c r="R5446" t="s">
        <v>14565</v>
      </c>
      <c r="S5446" t="s">
        <v>20858</v>
      </c>
      <c r="T5446" t="s">
        <v>27030</v>
      </c>
      <c r="U5446" t="s">
        <v>27810</v>
      </c>
      <c r="V5446">
        <v>0</v>
      </c>
      <c r="W5446">
        <v>-1</v>
      </c>
      <c r="X5446">
        <v>0</v>
      </c>
      <c r="Y5446">
        <v>-7413430.8199486146</v>
      </c>
    </row>
    <row r="5447" spans="1:25" x14ac:dyDescent="0.15">
      <c r="A5447" s="1">
        <v>5445</v>
      </c>
      <c r="B5447" s="2">
        <v>44083</v>
      </c>
      <c r="C5447" t="s">
        <v>2866</v>
      </c>
      <c r="D5447" t="s">
        <v>1103</v>
      </c>
      <c r="E5447">
        <v>0.1356</v>
      </c>
      <c r="F5447">
        <v>0.124</v>
      </c>
      <c r="G5447" t="s">
        <v>463</v>
      </c>
      <c r="H5447" t="s">
        <v>1546</v>
      </c>
      <c r="L5447" s="4">
        <f t="shared" si="88"/>
        <v>-10092</v>
      </c>
      <c r="M5447">
        <v>10000</v>
      </c>
      <c r="N5447">
        <v>3.3</v>
      </c>
      <c r="O5447" t="s">
        <v>15413</v>
      </c>
      <c r="P5447">
        <v>49</v>
      </c>
      <c r="Q5447" t="s">
        <v>8394</v>
      </c>
      <c r="R5447" t="s">
        <v>14566</v>
      </c>
      <c r="S5447" t="s">
        <v>20859</v>
      </c>
      <c r="T5447" t="s">
        <v>27031</v>
      </c>
      <c r="U5447" t="s">
        <v>27811</v>
      </c>
      <c r="V5447">
        <v>0</v>
      </c>
      <c r="W5447">
        <v>-1</v>
      </c>
      <c r="X5447">
        <v>0</v>
      </c>
      <c r="Y5447">
        <v>-7413430.8199486146</v>
      </c>
    </row>
    <row r="5448" spans="1:25" x14ac:dyDescent="0.15">
      <c r="A5448" s="1">
        <v>5446</v>
      </c>
      <c r="B5448" s="2">
        <v>44084</v>
      </c>
      <c r="C5448" t="s">
        <v>2859</v>
      </c>
      <c r="D5448" t="s">
        <v>1103</v>
      </c>
      <c r="E5448">
        <v>5.8299999999999998E-2</v>
      </c>
      <c r="F5448">
        <v>5.8799999999999998E-2</v>
      </c>
      <c r="G5448" t="s">
        <v>208</v>
      </c>
      <c r="H5448" t="s">
        <v>1292</v>
      </c>
      <c r="L5448" s="4">
        <f t="shared" si="88"/>
        <v>-635.00000000000057</v>
      </c>
      <c r="M5448">
        <v>10000</v>
      </c>
      <c r="N5448">
        <v>3.3</v>
      </c>
      <c r="O5448" t="s">
        <v>15409</v>
      </c>
      <c r="P5448">
        <v>13</v>
      </c>
      <c r="Q5448" t="s">
        <v>8395</v>
      </c>
      <c r="R5448" t="s">
        <v>14567</v>
      </c>
      <c r="S5448" t="s">
        <v>20860</v>
      </c>
      <c r="T5448" t="s">
        <v>27032</v>
      </c>
      <c r="U5448" t="s">
        <v>27810</v>
      </c>
      <c r="V5448">
        <v>-0.3</v>
      </c>
      <c r="W5448">
        <v>-1</v>
      </c>
      <c r="X5448">
        <v>-300000</v>
      </c>
      <c r="Y5448">
        <v>-7364030.5401074551</v>
      </c>
    </row>
    <row r="5449" spans="1:25" x14ac:dyDescent="0.15">
      <c r="A5449" s="1">
        <v>5447</v>
      </c>
      <c r="B5449" s="2">
        <v>44084</v>
      </c>
      <c r="C5449" t="s">
        <v>2860</v>
      </c>
      <c r="D5449" t="s">
        <v>1103</v>
      </c>
      <c r="E5449">
        <v>6.2199999999999998E-2</v>
      </c>
      <c r="F5449">
        <v>4.6100000000000002E-2</v>
      </c>
      <c r="G5449" t="s">
        <v>420</v>
      </c>
      <c r="H5449" t="s">
        <v>1504</v>
      </c>
      <c r="L5449" s="4">
        <f t="shared" si="88"/>
        <v>20768.999999999996</v>
      </c>
      <c r="M5449">
        <v>10000</v>
      </c>
      <c r="N5449">
        <v>3.3</v>
      </c>
      <c r="O5449" t="s">
        <v>15409</v>
      </c>
      <c r="P5449">
        <v>13</v>
      </c>
      <c r="Q5449" t="s">
        <v>8396</v>
      </c>
      <c r="R5449" t="s">
        <v>14568</v>
      </c>
      <c r="S5449" t="s">
        <v>20861</v>
      </c>
      <c r="T5449" t="s">
        <v>27033</v>
      </c>
      <c r="U5449" t="s">
        <v>27811</v>
      </c>
      <c r="V5449">
        <v>-0.3</v>
      </c>
      <c r="W5449">
        <v>-1</v>
      </c>
      <c r="X5449">
        <v>-300000</v>
      </c>
      <c r="Y5449">
        <v>-7364030.5401074551</v>
      </c>
    </row>
    <row r="5450" spans="1:25" x14ac:dyDescent="0.15">
      <c r="A5450" s="1">
        <v>5448</v>
      </c>
      <c r="B5450" s="2">
        <v>44084</v>
      </c>
      <c r="C5450" t="s">
        <v>2865</v>
      </c>
      <c r="D5450" t="s">
        <v>1103</v>
      </c>
      <c r="E5450">
        <v>0.1115</v>
      </c>
      <c r="F5450">
        <v>0.1153</v>
      </c>
      <c r="G5450" t="s">
        <v>473</v>
      </c>
      <c r="H5450" t="s">
        <v>1556</v>
      </c>
      <c r="L5450" s="4">
        <f t="shared" si="88"/>
        <v>1253.9999999999993</v>
      </c>
      <c r="M5450">
        <v>10000</v>
      </c>
      <c r="N5450">
        <v>3.3</v>
      </c>
      <c r="O5450" t="s">
        <v>15413</v>
      </c>
      <c r="P5450">
        <v>48</v>
      </c>
      <c r="Q5450" t="s">
        <v>8397</v>
      </c>
      <c r="R5450" t="s">
        <v>14569</v>
      </c>
      <c r="S5450" t="s">
        <v>20862</v>
      </c>
      <c r="T5450" t="s">
        <v>27034</v>
      </c>
      <c r="U5450" t="s">
        <v>27810</v>
      </c>
      <c r="V5450">
        <v>-0.3</v>
      </c>
      <c r="W5450">
        <v>-1</v>
      </c>
      <c r="X5450">
        <v>-300000</v>
      </c>
      <c r="Y5450">
        <v>-7364030.5401074551</v>
      </c>
    </row>
    <row r="5451" spans="1:25" x14ac:dyDescent="0.15">
      <c r="A5451" s="1">
        <v>5449</v>
      </c>
      <c r="B5451" s="2">
        <v>44084</v>
      </c>
      <c r="C5451" t="s">
        <v>2866</v>
      </c>
      <c r="D5451" t="s">
        <v>1103</v>
      </c>
      <c r="E5451">
        <v>0.124</v>
      </c>
      <c r="F5451">
        <v>0.10829999999999999</v>
      </c>
      <c r="G5451" t="s">
        <v>72</v>
      </c>
      <c r="H5451" t="s">
        <v>1156</v>
      </c>
      <c r="L5451" s="4">
        <f t="shared" si="88"/>
        <v>-5809.0000000000018</v>
      </c>
      <c r="M5451">
        <v>10000</v>
      </c>
      <c r="N5451">
        <v>3.3</v>
      </c>
      <c r="O5451" t="s">
        <v>15413</v>
      </c>
      <c r="P5451">
        <v>48</v>
      </c>
      <c r="Q5451" t="s">
        <v>8398</v>
      </c>
      <c r="R5451" t="s">
        <v>14570</v>
      </c>
      <c r="S5451" t="s">
        <v>20863</v>
      </c>
      <c r="T5451" t="s">
        <v>27035</v>
      </c>
      <c r="U5451" t="s">
        <v>27811</v>
      </c>
      <c r="V5451">
        <v>-0.3</v>
      </c>
      <c r="W5451">
        <v>-1</v>
      </c>
      <c r="X5451">
        <v>-300000</v>
      </c>
      <c r="Y5451">
        <v>-7364030.5401074551</v>
      </c>
    </row>
    <row r="5452" spans="1:25" x14ac:dyDescent="0.15">
      <c r="A5452" s="1">
        <v>5450</v>
      </c>
      <c r="B5452" s="2">
        <v>44085</v>
      </c>
      <c r="C5452" t="s">
        <v>2859</v>
      </c>
      <c r="D5452" t="s">
        <v>1103</v>
      </c>
      <c r="E5452">
        <v>5.8799999999999998E-2</v>
      </c>
      <c r="F5452">
        <v>6.6400000000000001E-2</v>
      </c>
      <c r="G5452" t="s">
        <v>936</v>
      </c>
      <c r="H5452" t="s">
        <v>1982</v>
      </c>
      <c r="L5452" s="4">
        <f t="shared" si="88"/>
        <v>-10488.000000000004</v>
      </c>
      <c r="M5452">
        <v>10000</v>
      </c>
      <c r="N5452">
        <v>3.3</v>
      </c>
      <c r="O5452" t="s">
        <v>15409</v>
      </c>
      <c r="P5452">
        <v>12</v>
      </c>
      <c r="Q5452" t="s">
        <v>8399</v>
      </c>
      <c r="R5452" t="s">
        <v>14571</v>
      </c>
      <c r="S5452" t="s">
        <v>20864</v>
      </c>
      <c r="T5452" t="s">
        <v>27036</v>
      </c>
      <c r="U5452" t="s">
        <v>27810</v>
      </c>
      <c r="V5452">
        <v>0.2</v>
      </c>
      <c r="W5452">
        <v>-1</v>
      </c>
      <c r="X5452">
        <v>200000</v>
      </c>
      <c r="Y5452">
        <v>-7288650.3232653067</v>
      </c>
    </row>
    <row r="5453" spans="1:25" x14ac:dyDescent="0.15">
      <c r="A5453" s="1">
        <v>5451</v>
      </c>
      <c r="B5453" s="2">
        <v>44085</v>
      </c>
      <c r="C5453" t="s">
        <v>2860</v>
      </c>
      <c r="D5453" t="s">
        <v>1103</v>
      </c>
      <c r="E5453">
        <v>4.6100000000000002E-2</v>
      </c>
      <c r="F5453">
        <v>2.5700000000000001E-2</v>
      </c>
      <c r="G5453" t="s">
        <v>518</v>
      </c>
      <c r="H5453" t="s">
        <v>1601</v>
      </c>
      <c r="L5453" s="4">
        <f t="shared" si="88"/>
        <v>36108</v>
      </c>
      <c r="M5453">
        <v>10000</v>
      </c>
      <c r="N5453">
        <v>3.3</v>
      </c>
      <c r="O5453" t="s">
        <v>15409</v>
      </c>
      <c r="P5453">
        <v>12</v>
      </c>
      <c r="Q5453" t="s">
        <v>8400</v>
      </c>
      <c r="R5453" t="s">
        <v>14572</v>
      </c>
      <c r="S5453" t="s">
        <v>20865</v>
      </c>
      <c r="T5453" t="s">
        <v>27037</v>
      </c>
      <c r="U5453" t="s">
        <v>27811</v>
      </c>
      <c r="V5453">
        <v>0.2</v>
      </c>
      <c r="W5453">
        <v>-1</v>
      </c>
      <c r="X5453">
        <v>200000</v>
      </c>
      <c r="Y5453">
        <v>-7288650.3232653067</v>
      </c>
    </row>
    <row r="5454" spans="1:25" x14ac:dyDescent="0.15">
      <c r="A5454" s="1">
        <v>5452</v>
      </c>
      <c r="B5454" s="2">
        <v>44085</v>
      </c>
      <c r="C5454" t="s">
        <v>2865</v>
      </c>
      <c r="D5454" t="s">
        <v>1103</v>
      </c>
      <c r="E5454">
        <v>0.1153</v>
      </c>
      <c r="F5454">
        <v>0.1176</v>
      </c>
      <c r="G5454" t="s">
        <v>160</v>
      </c>
      <c r="H5454" t="s">
        <v>1244</v>
      </c>
      <c r="L5454" s="4">
        <f t="shared" si="88"/>
        <v>2046.9999999999968</v>
      </c>
      <c r="M5454">
        <v>10000</v>
      </c>
      <c r="N5454">
        <v>3.3</v>
      </c>
      <c r="O5454" t="s">
        <v>15413</v>
      </c>
      <c r="P5454">
        <v>47</v>
      </c>
      <c r="Q5454" t="s">
        <v>8401</v>
      </c>
      <c r="R5454" t="s">
        <v>14573</v>
      </c>
      <c r="S5454" t="s">
        <v>20866</v>
      </c>
      <c r="T5454" t="s">
        <v>27038</v>
      </c>
      <c r="U5454" t="s">
        <v>27810</v>
      </c>
      <c r="V5454">
        <v>0.2</v>
      </c>
      <c r="W5454">
        <v>-1</v>
      </c>
      <c r="X5454">
        <v>200000</v>
      </c>
      <c r="Y5454">
        <v>-7288650.3232653067</v>
      </c>
    </row>
    <row r="5455" spans="1:25" x14ac:dyDescent="0.15">
      <c r="A5455" s="1">
        <v>5453</v>
      </c>
      <c r="B5455" s="2">
        <v>44085</v>
      </c>
      <c r="C5455" t="s">
        <v>2866</v>
      </c>
      <c r="D5455" t="s">
        <v>1103</v>
      </c>
      <c r="E5455">
        <v>0.10829999999999999</v>
      </c>
      <c r="F5455">
        <v>8.6599999999999996E-2</v>
      </c>
      <c r="G5455" t="s">
        <v>345</v>
      </c>
      <c r="H5455" t="s">
        <v>1429</v>
      </c>
      <c r="L5455" s="4">
        <f t="shared" si="88"/>
        <v>-24303.999999999996</v>
      </c>
      <c r="M5455">
        <v>10000</v>
      </c>
      <c r="N5455">
        <v>3.3</v>
      </c>
      <c r="O5455" t="s">
        <v>15413</v>
      </c>
      <c r="P5455">
        <v>47</v>
      </c>
      <c r="Q5455" t="s">
        <v>8402</v>
      </c>
      <c r="R5455" t="s">
        <v>14574</v>
      </c>
      <c r="S5455" t="s">
        <v>20867</v>
      </c>
      <c r="T5455" t="s">
        <v>27039</v>
      </c>
      <c r="U5455" t="s">
        <v>27811</v>
      </c>
      <c r="V5455">
        <v>0.2</v>
      </c>
      <c r="W5455">
        <v>-1</v>
      </c>
      <c r="X5455">
        <v>200000</v>
      </c>
      <c r="Y5455">
        <v>-7288650.3232653067</v>
      </c>
    </row>
    <row r="5456" spans="1:25" x14ac:dyDescent="0.15">
      <c r="A5456" s="1">
        <v>5454</v>
      </c>
      <c r="B5456" s="2">
        <v>44088</v>
      </c>
      <c r="C5456" t="s">
        <v>2859</v>
      </c>
      <c r="D5456" t="s">
        <v>1103</v>
      </c>
      <c r="E5456">
        <v>6.6400000000000001E-2</v>
      </c>
      <c r="F5456">
        <v>7.7499999999999999E-2</v>
      </c>
      <c r="G5456" t="s">
        <v>251</v>
      </c>
      <c r="H5456" t="s">
        <v>1335</v>
      </c>
      <c r="L5456" s="4">
        <f t="shared" si="88"/>
        <v>-12098.999999999998</v>
      </c>
      <c r="M5456">
        <v>10000</v>
      </c>
      <c r="N5456">
        <v>3.3</v>
      </c>
      <c r="O5456" t="s">
        <v>15409</v>
      </c>
      <c r="P5456">
        <v>9</v>
      </c>
      <c r="Q5456" t="s">
        <v>8403</v>
      </c>
      <c r="R5456" t="s">
        <v>14575</v>
      </c>
      <c r="S5456" t="s">
        <v>20868</v>
      </c>
      <c r="T5456" t="s">
        <v>27040</v>
      </c>
      <c r="U5456" t="s">
        <v>27810</v>
      </c>
      <c r="V5456">
        <v>0.7</v>
      </c>
      <c r="W5456">
        <v>-1</v>
      </c>
      <c r="X5456">
        <v>700000</v>
      </c>
      <c r="Y5456">
        <v>-7166993.9145950517</v>
      </c>
    </row>
    <row r="5457" spans="1:25" x14ac:dyDescent="0.15">
      <c r="A5457" s="1">
        <v>5455</v>
      </c>
      <c r="B5457" s="2">
        <v>44088</v>
      </c>
      <c r="C5457" t="s">
        <v>2860</v>
      </c>
      <c r="D5457" t="s">
        <v>1103</v>
      </c>
      <c r="E5457">
        <v>2.5700000000000001E-2</v>
      </c>
      <c r="F5457">
        <v>1.5699999999999999E-2</v>
      </c>
      <c r="G5457" t="s">
        <v>159</v>
      </c>
      <c r="H5457" t="s">
        <v>1243</v>
      </c>
      <c r="L5457" s="4">
        <f t="shared" si="88"/>
        <v>23000.000000000004</v>
      </c>
      <c r="M5457">
        <v>10000</v>
      </c>
      <c r="N5457">
        <v>3.3</v>
      </c>
      <c r="O5457" t="s">
        <v>15409</v>
      </c>
      <c r="P5457">
        <v>9</v>
      </c>
      <c r="Q5457" t="s">
        <v>8404</v>
      </c>
      <c r="R5457" t="s">
        <v>14576</v>
      </c>
      <c r="S5457" t="s">
        <v>20869</v>
      </c>
      <c r="T5457" t="s">
        <v>27041</v>
      </c>
      <c r="U5457" t="s">
        <v>27811</v>
      </c>
      <c r="V5457">
        <v>0.7</v>
      </c>
      <c r="W5457">
        <v>-1</v>
      </c>
      <c r="X5457">
        <v>700000</v>
      </c>
      <c r="Y5457">
        <v>-7166993.9145950517</v>
      </c>
    </row>
    <row r="5458" spans="1:25" x14ac:dyDescent="0.15">
      <c r="A5458" s="1">
        <v>5456</v>
      </c>
      <c r="B5458" s="2">
        <v>44088</v>
      </c>
      <c r="C5458" t="s">
        <v>2865</v>
      </c>
      <c r="D5458" t="s">
        <v>1103</v>
      </c>
      <c r="E5458">
        <v>0.1176</v>
      </c>
      <c r="F5458">
        <v>0.12429999999999999</v>
      </c>
      <c r="G5458" t="s">
        <v>659</v>
      </c>
      <c r="H5458" t="s">
        <v>1742</v>
      </c>
      <c r="L5458" s="4">
        <f t="shared" si="88"/>
        <v>7905.9999999999973</v>
      </c>
      <c r="M5458">
        <v>10000</v>
      </c>
      <c r="N5458">
        <v>3.3</v>
      </c>
      <c r="O5458" t="s">
        <v>15413</v>
      </c>
      <c r="P5458">
        <v>44</v>
      </c>
      <c r="Q5458" t="s">
        <v>8405</v>
      </c>
      <c r="R5458" t="s">
        <v>14577</v>
      </c>
      <c r="S5458" t="s">
        <v>20870</v>
      </c>
      <c r="T5458" t="s">
        <v>27042</v>
      </c>
      <c r="U5458" t="s">
        <v>27810</v>
      </c>
      <c r="V5458">
        <v>0.7</v>
      </c>
      <c r="W5458">
        <v>-1</v>
      </c>
      <c r="X5458">
        <v>700000</v>
      </c>
      <c r="Y5458">
        <v>-7166993.9145950517</v>
      </c>
    </row>
    <row r="5459" spans="1:25" x14ac:dyDescent="0.15">
      <c r="A5459" s="1">
        <v>5457</v>
      </c>
      <c r="B5459" s="2">
        <v>44088</v>
      </c>
      <c r="C5459" t="s">
        <v>2866</v>
      </c>
      <c r="D5459" t="s">
        <v>1103</v>
      </c>
      <c r="E5459">
        <v>8.6599999999999996E-2</v>
      </c>
      <c r="F5459">
        <v>7.5700000000000003E-2</v>
      </c>
      <c r="G5459" t="s">
        <v>786</v>
      </c>
      <c r="H5459" t="s">
        <v>1869</v>
      </c>
      <c r="L5459" s="4">
        <f t="shared" si="88"/>
        <v>-19837.999999999989</v>
      </c>
      <c r="M5459">
        <v>10000</v>
      </c>
      <c r="N5459">
        <v>3.3</v>
      </c>
      <c r="O5459" t="s">
        <v>15413</v>
      </c>
      <c r="P5459">
        <v>44</v>
      </c>
      <c r="Q5459" t="s">
        <v>8406</v>
      </c>
      <c r="R5459" t="s">
        <v>14578</v>
      </c>
      <c r="S5459" t="s">
        <v>20871</v>
      </c>
      <c r="T5459" t="s">
        <v>27043</v>
      </c>
      <c r="U5459" t="s">
        <v>27811</v>
      </c>
      <c r="V5459">
        <v>0.7</v>
      </c>
      <c r="W5459">
        <v>-1</v>
      </c>
      <c r="X5459">
        <v>700000</v>
      </c>
      <c r="Y5459">
        <v>-7166993.9145950517</v>
      </c>
    </row>
    <row r="5460" spans="1:25" x14ac:dyDescent="0.15">
      <c r="A5460" s="1">
        <v>5458</v>
      </c>
      <c r="B5460" s="2">
        <v>44089</v>
      </c>
      <c r="C5460" t="s">
        <v>2859</v>
      </c>
      <c r="D5460" t="s">
        <v>1103</v>
      </c>
      <c r="E5460">
        <v>7.7499999999999999E-2</v>
      </c>
      <c r="F5460">
        <v>5.7500000000000002E-2</v>
      </c>
      <c r="G5460" t="s">
        <v>540</v>
      </c>
      <c r="H5460" t="s">
        <v>1623</v>
      </c>
      <c r="L5460" s="4">
        <f t="shared" si="88"/>
        <v>13599.999999999998</v>
      </c>
      <c r="M5460">
        <v>10000</v>
      </c>
      <c r="N5460">
        <v>3.3</v>
      </c>
      <c r="O5460" t="s">
        <v>15409</v>
      </c>
      <c r="P5460">
        <v>8</v>
      </c>
      <c r="Q5460" t="s">
        <v>8407</v>
      </c>
      <c r="R5460" t="s">
        <v>14579</v>
      </c>
      <c r="S5460" t="s">
        <v>20872</v>
      </c>
      <c r="T5460" t="s">
        <v>27044</v>
      </c>
      <c r="U5460" t="s">
        <v>27810</v>
      </c>
      <c r="V5460">
        <v>0.5</v>
      </c>
      <c r="W5460">
        <v>-1</v>
      </c>
      <c r="X5460">
        <v>500000</v>
      </c>
      <c r="Y5460">
        <v>-7056734.1134611703</v>
      </c>
    </row>
    <row r="5461" spans="1:25" x14ac:dyDescent="0.15">
      <c r="A5461" s="1">
        <v>5459</v>
      </c>
      <c r="B5461" s="2">
        <v>44089</v>
      </c>
      <c r="C5461" t="s">
        <v>2860</v>
      </c>
      <c r="D5461" t="s">
        <v>1103</v>
      </c>
      <c r="E5461">
        <v>1.5699999999999999E-2</v>
      </c>
      <c r="F5461">
        <v>1.6500000000000001E-2</v>
      </c>
      <c r="G5461" t="s">
        <v>992</v>
      </c>
      <c r="H5461" t="s">
        <v>2034</v>
      </c>
      <c r="L5461" s="4">
        <f t="shared" si="88"/>
        <v>-2184.0000000000059</v>
      </c>
      <c r="M5461">
        <v>10000</v>
      </c>
      <c r="N5461">
        <v>3.3</v>
      </c>
      <c r="O5461" t="s">
        <v>15409</v>
      </c>
      <c r="P5461">
        <v>8</v>
      </c>
      <c r="Q5461" t="s">
        <v>8408</v>
      </c>
      <c r="R5461" t="s">
        <v>14580</v>
      </c>
      <c r="S5461" t="s">
        <v>20873</v>
      </c>
      <c r="T5461" t="s">
        <v>27045</v>
      </c>
      <c r="U5461" t="s">
        <v>27811</v>
      </c>
      <c r="V5461">
        <v>0.5</v>
      </c>
      <c r="W5461">
        <v>-1</v>
      </c>
      <c r="X5461">
        <v>500000</v>
      </c>
      <c r="Y5461">
        <v>-7056734.1134611703</v>
      </c>
    </row>
    <row r="5462" spans="1:25" x14ac:dyDescent="0.15">
      <c r="A5462" s="1">
        <v>5460</v>
      </c>
      <c r="B5462" s="2">
        <v>44089</v>
      </c>
      <c r="C5462" t="s">
        <v>2865</v>
      </c>
      <c r="D5462" t="s">
        <v>1103</v>
      </c>
      <c r="E5462">
        <v>0.12429999999999999</v>
      </c>
      <c r="F5462">
        <v>0.1076</v>
      </c>
      <c r="G5462" t="s">
        <v>339</v>
      </c>
      <c r="H5462" t="s">
        <v>1423</v>
      </c>
      <c r="L5462" s="4">
        <f t="shared" si="88"/>
        <v>-13025.999999999995</v>
      </c>
      <c r="M5462">
        <v>10000</v>
      </c>
      <c r="N5462">
        <v>3.3</v>
      </c>
      <c r="O5462" t="s">
        <v>15413</v>
      </c>
      <c r="P5462">
        <v>43</v>
      </c>
      <c r="Q5462" t="s">
        <v>8409</v>
      </c>
      <c r="R5462" t="s">
        <v>14581</v>
      </c>
      <c r="S5462" t="s">
        <v>20874</v>
      </c>
      <c r="T5462" t="s">
        <v>27046</v>
      </c>
      <c r="U5462" t="s">
        <v>27810</v>
      </c>
      <c r="V5462">
        <v>0.5</v>
      </c>
      <c r="W5462">
        <v>-1</v>
      </c>
      <c r="X5462">
        <v>500000</v>
      </c>
      <c r="Y5462">
        <v>-7056734.1134611703</v>
      </c>
    </row>
    <row r="5463" spans="1:25" x14ac:dyDescent="0.15">
      <c r="A5463" s="1">
        <v>5461</v>
      </c>
      <c r="B5463" s="2">
        <v>44089</v>
      </c>
      <c r="C5463" t="s">
        <v>2866</v>
      </c>
      <c r="D5463" t="s">
        <v>1103</v>
      </c>
      <c r="E5463">
        <v>7.5700000000000003E-2</v>
      </c>
      <c r="F5463">
        <v>8.0799999999999997E-2</v>
      </c>
      <c r="G5463" t="s">
        <v>50</v>
      </c>
      <c r="H5463" t="s">
        <v>1134</v>
      </c>
      <c r="L5463" s="4">
        <f t="shared" si="88"/>
        <v>7904.99999999999</v>
      </c>
      <c r="M5463">
        <v>10000</v>
      </c>
      <c r="N5463">
        <v>3.3</v>
      </c>
      <c r="O5463" t="s">
        <v>15413</v>
      </c>
      <c r="P5463">
        <v>43</v>
      </c>
      <c r="Q5463" t="s">
        <v>8410</v>
      </c>
      <c r="R5463" t="s">
        <v>14582</v>
      </c>
      <c r="S5463" t="s">
        <v>20875</v>
      </c>
      <c r="T5463" t="s">
        <v>27047</v>
      </c>
      <c r="U5463" t="s">
        <v>27811</v>
      </c>
      <c r="V5463">
        <v>0.5</v>
      </c>
      <c r="W5463">
        <v>-1</v>
      </c>
      <c r="X5463">
        <v>500000</v>
      </c>
      <c r="Y5463">
        <v>-7056734.1134611703</v>
      </c>
    </row>
    <row r="5464" spans="1:25" x14ac:dyDescent="0.15">
      <c r="A5464" s="1">
        <v>5462</v>
      </c>
      <c r="B5464" s="2">
        <v>44090</v>
      </c>
      <c r="C5464" t="s">
        <v>2859</v>
      </c>
      <c r="D5464" t="s">
        <v>1103</v>
      </c>
      <c r="E5464">
        <v>5.7500000000000002E-2</v>
      </c>
      <c r="F5464">
        <v>3.5900000000000001E-2</v>
      </c>
      <c r="G5464" t="s">
        <v>418</v>
      </c>
      <c r="H5464" t="s">
        <v>1502</v>
      </c>
      <c r="L5464" s="4">
        <f t="shared" si="88"/>
        <v>19440</v>
      </c>
      <c r="M5464">
        <v>10000</v>
      </c>
      <c r="N5464">
        <v>3.3</v>
      </c>
      <c r="O5464" t="s">
        <v>15409</v>
      </c>
      <c r="P5464">
        <v>7</v>
      </c>
      <c r="Q5464" t="s">
        <v>8411</v>
      </c>
      <c r="R5464" t="s">
        <v>14583</v>
      </c>
      <c r="S5464" t="s">
        <v>20876</v>
      </c>
      <c r="T5464" t="s">
        <v>27048</v>
      </c>
      <c r="U5464" t="s">
        <v>27810</v>
      </c>
      <c r="V5464">
        <v>1</v>
      </c>
      <c r="W5464">
        <v>-1</v>
      </c>
      <c r="X5464">
        <v>1000000</v>
      </c>
      <c r="Y5464">
        <v>-7145590.3311588112</v>
      </c>
    </row>
    <row r="5465" spans="1:25" x14ac:dyDescent="0.15">
      <c r="A5465" s="1">
        <v>5463</v>
      </c>
      <c r="B5465" s="2">
        <v>44090</v>
      </c>
      <c r="C5465" t="s">
        <v>2860</v>
      </c>
      <c r="D5465" t="s">
        <v>1103</v>
      </c>
      <c r="E5465">
        <v>1.6500000000000001E-2</v>
      </c>
      <c r="F5465">
        <v>2.5399999999999999E-2</v>
      </c>
      <c r="G5465" t="s">
        <v>413</v>
      </c>
      <c r="H5465" t="s">
        <v>1497</v>
      </c>
      <c r="L5465" s="4">
        <f t="shared" si="88"/>
        <v>-21982.999999999996</v>
      </c>
      <c r="M5465">
        <v>10000</v>
      </c>
      <c r="N5465">
        <v>3.3</v>
      </c>
      <c r="O5465" t="s">
        <v>15409</v>
      </c>
      <c r="P5465">
        <v>7</v>
      </c>
      <c r="Q5465" t="s">
        <v>8412</v>
      </c>
      <c r="R5465" t="s">
        <v>14584</v>
      </c>
      <c r="S5465" t="s">
        <v>20877</v>
      </c>
      <c r="T5465" t="s">
        <v>27049</v>
      </c>
      <c r="U5465" t="s">
        <v>27811</v>
      </c>
      <c r="V5465">
        <v>1</v>
      </c>
      <c r="W5465">
        <v>-1</v>
      </c>
      <c r="X5465">
        <v>1000000</v>
      </c>
      <c r="Y5465">
        <v>-7145590.3311588112</v>
      </c>
    </row>
    <row r="5466" spans="1:25" x14ac:dyDescent="0.15">
      <c r="A5466" s="1">
        <v>5464</v>
      </c>
      <c r="B5466" s="2">
        <v>44090</v>
      </c>
      <c r="C5466" t="s">
        <v>2865</v>
      </c>
      <c r="D5466" t="s">
        <v>1103</v>
      </c>
      <c r="E5466">
        <v>0.1076</v>
      </c>
      <c r="F5466">
        <v>9.0700000000000003E-2</v>
      </c>
      <c r="G5466" t="s">
        <v>38</v>
      </c>
      <c r="H5466" t="s">
        <v>1122</v>
      </c>
      <c r="L5466" s="4">
        <f t="shared" si="88"/>
        <v>-22138.999999999996</v>
      </c>
      <c r="M5466">
        <v>10000</v>
      </c>
      <c r="N5466">
        <v>3.3</v>
      </c>
      <c r="O5466" t="s">
        <v>15413</v>
      </c>
      <c r="P5466">
        <v>42</v>
      </c>
      <c r="Q5466" t="s">
        <v>8413</v>
      </c>
      <c r="R5466" t="s">
        <v>14585</v>
      </c>
      <c r="S5466" t="s">
        <v>20878</v>
      </c>
      <c r="T5466" t="s">
        <v>27050</v>
      </c>
      <c r="U5466" t="s">
        <v>27810</v>
      </c>
      <c r="V5466">
        <v>1</v>
      </c>
      <c r="W5466">
        <v>-1</v>
      </c>
      <c r="X5466">
        <v>1000000</v>
      </c>
      <c r="Y5466">
        <v>-7145590.3311588112</v>
      </c>
    </row>
    <row r="5467" spans="1:25" x14ac:dyDescent="0.15">
      <c r="A5467" s="1">
        <v>5465</v>
      </c>
      <c r="B5467" s="2">
        <v>44090</v>
      </c>
      <c r="C5467" t="s">
        <v>2866</v>
      </c>
      <c r="D5467" t="s">
        <v>1103</v>
      </c>
      <c r="E5467">
        <v>8.0799999999999997E-2</v>
      </c>
      <c r="F5467">
        <v>9.2499999999999999E-2</v>
      </c>
      <c r="G5467" t="s">
        <v>632</v>
      </c>
      <c r="H5467" t="s">
        <v>1715</v>
      </c>
      <c r="L5467" s="4">
        <f t="shared" si="88"/>
        <v>25740.000000000004</v>
      </c>
      <c r="M5467">
        <v>10000</v>
      </c>
      <c r="N5467">
        <v>3.3</v>
      </c>
      <c r="O5467" t="s">
        <v>15413</v>
      </c>
      <c r="P5467">
        <v>42</v>
      </c>
      <c r="Q5467" t="s">
        <v>8414</v>
      </c>
      <c r="R5467" t="s">
        <v>14586</v>
      </c>
      <c r="S5467" t="s">
        <v>20879</v>
      </c>
      <c r="T5467" t="s">
        <v>27051</v>
      </c>
      <c r="U5467" t="s">
        <v>27811</v>
      </c>
      <c r="V5467">
        <v>1</v>
      </c>
      <c r="W5467">
        <v>-1</v>
      </c>
      <c r="X5467">
        <v>1000000</v>
      </c>
      <c r="Y5467">
        <v>-7145590.3311588112</v>
      </c>
    </row>
    <row r="5468" spans="1:25" x14ac:dyDescent="0.15">
      <c r="A5468" s="1">
        <v>5466</v>
      </c>
      <c r="B5468" s="2">
        <v>44091</v>
      </c>
      <c r="C5468" t="s">
        <v>2859</v>
      </c>
      <c r="D5468" t="s">
        <v>1103</v>
      </c>
      <c r="E5468">
        <v>3.5900000000000001E-2</v>
      </c>
      <c r="F5468">
        <v>0.1051</v>
      </c>
      <c r="G5468" t="s">
        <v>86</v>
      </c>
      <c r="H5468" t="s">
        <v>1170</v>
      </c>
      <c r="L5468" s="4">
        <f t="shared" si="88"/>
        <v>-71276</v>
      </c>
      <c r="M5468">
        <v>10000</v>
      </c>
      <c r="N5468">
        <v>3.3</v>
      </c>
      <c r="O5468" t="s">
        <v>15409</v>
      </c>
      <c r="P5468">
        <v>6</v>
      </c>
      <c r="Q5468" t="s">
        <v>8415</v>
      </c>
      <c r="R5468" t="s">
        <v>14587</v>
      </c>
      <c r="S5468" t="s">
        <v>20880</v>
      </c>
      <c r="T5468" t="s">
        <v>27052</v>
      </c>
      <c r="U5468" t="s">
        <v>27810</v>
      </c>
      <c r="V5468">
        <v>1</v>
      </c>
      <c r="W5468">
        <v>-1</v>
      </c>
      <c r="X5468">
        <v>1000000</v>
      </c>
      <c r="Y5468">
        <v>-7284252.2842504624</v>
      </c>
    </row>
    <row r="5469" spans="1:25" x14ac:dyDescent="0.15">
      <c r="A5469" s="1">
        <v>5467</v>
      </c>
      <c r="B5469" s="2">
        <v>44091</v>
      </c>
      <c r="C5469" t="s">
        <v>2860</v>
      </c>
      <c r="D5469" t="s">
        <v>1103</v>
      </c>
      <c r="E5469">
        <v>2.5399999999999999E-2</v>
      </c>
      <c r="F5469">
        <v>3.5999999999999999E-3</v>
      </c>
      <c r="G5469" t="s">
        <v>114</v>
      </c>
      <c r="H5469" t="s">
        <v>1198</v>
      </c>
      <c r="L5469" s="4">
        <f t="shared" si="88"/>
        <v>32918</v>
      </c>
      <c r="M5469">
        <v>10000</v>
      </c>
      <c r="N5469">
        <v>3.3</v>
      </c>
      <c r="O5469" t="s">
        <v>15409</v>
      </c>
      <c r="P5469">
        <v>6</v>
      </c>
      <c r="Q5469" t="s">
        <v>8416</v>
      </c>
      <c r="R5469" t="s">
        <v>14588</v>
      </c>
      <c r="S5469" t="s">
        <v>20881</v>
      </c>
      <c r="T5469" t="s">
        <v>27053</v>
      </c>
      <c r="U5469" t="s">
        <v>27811</v>
      </c>
      <c r="V5469">
        <v>1</v>
      </c>
      <c r="W5469">
        <v>-1</v>
      </c>
      <c r="X5469">
        <v>1000000</v>
      </c>
      <c r="Y5469">
        <v>-7284252.2842504624</v>
      </c>
    </row>
    <row r="5470" spans="1:25" x14ac:dyDescent="0.15">
      <c r="A5470" s="1">
        <v>5468</v>
      </c>
      <c r="B5470" s="2">
        <v>44091</v>
      </c>
      <c r="C5470" t="s">
        <v>2865</v>
      </c>
      <c r="D5470" t="s">
        <v>1103</v>
      </c>
      <c r="E5470">
        <v>9.0700000000000003E-2</v>
      </c>
      <c r="F5470">
        <v>0.155</v>
      </c>
      <c r="G5470" t="s">
        <v>793</v>
      </c>
      <c r="H5470" t="s">
        <v>1876</v>
      </c>
      <c r="L5470" s="4">
        <f t="shared" si="88"/>
        <v>91306</v>
      </c>
      <c r="M5470">
        <v>10000</v>
      </c>
      <c r="N5470">
        <v>3.3</v>
      </c>
      <c r="O5470" t="s">
        <v>15413</v>
      </c>
      <c r="P5470">
        <v>41</v>
      </c>
      <c r="Q5470" t="s">
        <v>8417</v>
      </c>
      <c r="R5470" t="s">
        <v>14589</v>
      </c>
      <c r="S5470" t="s">
        <v>20882</v>
      </c>
      <c r="T5470" t="s">
        <v>27054</v>
      </c>
      <c r="U5470" t="s">
        <v>27810</v>
      </c>
      <c r="V5470">
        <v>1</v>
      </c>
      <c r="W5470">
        <v>-1</v>
      </c>
      <c r="X5470">
        <v>1000000</v>
      </c>
      <c r="Y5470">
        <v>-7284252.2842504624</v>
      </c>
    </row>
    <row r="5471" spans="1:25" x14ac:dyDescent="0.15">
      <c r="A5471" s="1">
        <v>5469</v>
      </c>
      <c r="B5471" s="2">
        <v>44091</v>
      </c>
      <c r="C5471" t="s">
        <v>2866</v>
      </c>
      <c r="D5471" t="s">
        <v>1103</v>
      </c>
      <c r="E5471">
        <v>9.2499999999999999E-2</v>
      </c>
      <c r="F5471">
        <v>5.3199999999999997E-2</v>
      </c>
      <c r="G5471" t="s">
        <v>712</v>
      </c>
      <c r="H5471" t="s">
        <v>1795</v>
      </c>
      <c r="L5471" s="4">
        <f t="shared" si="88"/>
        <v>-71919</v>
      </c>
      <c r="M5471">
        <v>10000</v>
      </c>
      <c r="N5471">
        <v>3.3</v>
      </c>
      <c r="O5471" t="s">
        <v>15413</v>
      </c>
      <c r="P5471">
        <v>41</v>
      </c>
      <c r="Q5471" t="s">
        <v>8418</v>
      </c>
      <c r="R5471" t="s">
        <v>14590</v>
      </c>
      <c r="S5471" t="s">
        <v>20883</v>
      </c>
      <c r="T5471" t="s">
        <v>27055</v>
      </c>
      <c r="U5471" t="s">
        <v>27811</v>
      </c>
      <c r="V5471">
        <v>1</v>
      </c>
      <c r="W5471">
        <v>-1</v>
      </c>
      <c r="X5471">
        <v>1000000</v>
      </c>
      <c r="Y5471">
        <v>-7284252.2842504624</v>
      </c>
    </row>
    <row r="5472" spans="1:25" x14ac:dyDescent="0.15">
      <c r="A5472" s="1">
        <v>5470</v>
      </c>
      <c r="B5472" s="2">
        <v>44092</v>
      </c>
      <c r="C5472" t="s">
        <v>2861</v>
      </c>
      <c r="D5472" t="s">
        <v>1103</v>
      </c>
      <c r="E5472">
        <v>3.3099999999999997E-2</v>
      </c>
      <c r="F5472">
        <v>7.7999999999999996E-3</v>
      </c>
      <c r="G5472" t="s">
        <v>269</v>
      </c>
      <c r="H5472" t="s">
        <v>1353</v>
      </c>
      <c r="L5472" s="4">
        <f t="shared" si="88"/>
        <v>13408.999999999998</v>
      </c>
      <c r="M5472">
        <v>10000</v>
      </c>
      <c r="N5472">
        <v>3.4</v>
      </c>
      <c r="O5472" t="s">
        <v>15409</v>
      </c>
      <c r="P5472">
        <v>5</v>
      </c>
      <c r="Q5472" t="s">
        <v>8419</v>
      </c>
      <c r="R5472" t="s">
        <v>14591</v>
      </c>
      <c r="S5472" t="s">
        <v>20884</v>
      </c>
      <c r="T5472" t="s">
        <v>27056</v>
      </c>
      <c r="U5472" t="s">
        <v>27810</v>
      </c>
      <c r="V5472">
        <v>0.5</v>
      </c>
      <c r="W5472">
        <v>-0.5</v>
      </c>
      <c r="X5472">
        <v>500000</v>
      </c>
      <c r="Y5472">
        <v>-3448027.3663036008</v>
      </c>
    </row>
    <row r="5473" spans="1:25" x14ac:dyDescent="0.15">
      <c r="A5473" s="1">
        <v>5471</v>
      </c>
      <c r="B5473" s="2">
        <v>44092</v>
      </c>
      <c r="C5473" t="s">
        <v>2862</v>
      </c>
      <c r="D5473" t="s">
        <v>1103</v>
      </c>
      <c r="E5473">
        <v>2.63E-2</v>
      </c>
      <c r="F5473">
        <v>4.6600000000000003E-2</v>
      </c>
      <c r="G5473" t="s">
        <v>259</v>
      </c>
      <c r="H5473" t="s">
        <v>1343</v>
      </c>
      <c r="L5473" s="4">
        <f t="shared" si="88"/>
        <v>-12992.000000000002</v>
      </c>
      <c r="M5473">
        <v>10000</v>
      </c>
      <c r="N5473">
        <v>3.4</v>
      </c>
      <c r="O5473" t="s">
        <v>15409</v>
      </c>
      <c r="P5473">
        <v>5</v>
      </c>
      <c r="Q5473" t="s">
        <v>8420</v>
      </c>
      <c r="R5473" t="s">
        <v>14592</v>
      </c>
      <c r="S5473" t="s">
        <v>20885</v>
      </c>
      <c r="T5473" t="s">
        <v>27057</v>
      </c>
      <c r="U5473" t="s">
        <v>27811</v>
      </c>
      <c r="V5473">
        <v>0.5</v>
      </c>
      <c r="W5473">
        <v>-0.5</v>
      </c>
      <c r="X5473">
        <v>500000</v>
      </c>
      <c r="Y5473">
        <v>-3448027.3663036008</v>
      </c>
    </row>
    <row r="5474" spans="1:25" x14ac:dyDescent="0.15">
      <c r="A5474" s="1">
        <v>5472</v>
      </c>
      <c r="B5474" s="2">
        <v>44092</v>
      </c>
      <c r="C5474" t="s">
        <v>2867</v>
      </c>
      <c r="D5474" t="s">
        <v>1103</v>
      </c>
      <c r="E5474">
        <v>0.1002</v>
      </c>
      <c r="F5474">
        <v>7.9000000000000001E-2</v>
      </c>
      <c r="G5474" t="s">
        <v>319</v>
      </c>
      <c r="H5474" t="s">
        <v>1403</v>
      </c>
      <c r="L5474" s="4">
        <f t="shared" si="88"/>
        <v>-14839.999999999998</v>
      </c>
      <c r="M5474">
        <v>10000</v>
      </c>
      <c r="N5474">
        <v>3.4</v>
      </c>
      <c r="O5474" t="s">
        <v>15413</v>
      </c>
      <c r="P5474">
        <v>40</v>
      </c>
      <c r="Q5474" t="s">
        <v>8421</v>
      </c>
      <c r="R5474" t="s">
        <v>14593</v>
      </c>
      <c r="S5474" t="s">
        <v>20886</v>
      </c>
      <c r="T5474" t="s">
        <v>27058</v>
      </c>
      <c r="U5474" t="s">
        <v>27810</v>
      </c>
      <c r="V5474">
        <v>0.5</v>
      </c>
      <c r="W5474">
        <v>-0.5</v>
      </c>
      <c r="X5474">
        <v>500000</v>
      </c>
      <c r="Y5474">
        <v>-3448027.3663036008</v>
      </c>
    </row>
    <row r="5475" spans="1:25" x14ac:dyDescent="0.15">
      <c r="A5475" s="1">
        <v>5473</v>
      </c>
      <c r="B5475" s="2">
        <v>44092</v>
      </c>
      <c r="C5475" t="s">
        <v>2868</v>
      </c>
      <c r="D5475" t="s">
        <v>1103</v>
      </c>
      <c r="E5475">
        <v>9.69E-2</v>
      </c>
      <c r="F5475">
        <v>0.1172</v>
      </c>
      <c r="G5475" t="s">
        <v>46</v>
      </c>
      <c r="H5475" t="s">
        <v>1130</v>
      </c>
      <c r="L5475" s="4">
        <f t="shared" si="88"/>
        <v>16849</v>
      </c>
      <c r="M5475">
        <v>10000</v>
      </c>
      <c r="N5475">
        <v>3.4</v>
      </c>
      <c r="O5475" t="s">
        <v>15413</v>
      </c>
      <c r="P5475">
        <v>40</v>
      </c>
      <c r="Q5475" t="s">
        <v>8422</v>
      </c>
      <c r="R5475" t="s">
        <v>14594</v>
      </c>
      <c r="S5475" t="s">
        <v>20887</v>
      </c>
      <c r="T5475" t="s">
        <v>27059</v>
      </c>
      <c r="U5475" t="s">
        <v>27811</v>
      </c>
      <c r="V5475">
        <v>0.5</v>
      </c>
      <c r="W5475">
        <v>-0.5</v>
      </c>
      <c r="X5475">
        <v>500000</v>
      </c>
      <c r="Y5475">
        <v>-3448027.3663036008</v>
      </c>
    </row>
    <row r="5476" spans="1:25" x14ac:dyDescent="0.15">
      <c r="A5476" s="1">
        <v>5474</v>
      </c>
      <c r="B5476" s="2">
        <v>44095</v>
      </c>
      <c r="C5476" t="s">
        <v>2867</v>
      </c>
      <c r="D5476" t="s">
        <v>1103</v>
      </c>
      <c r="E5476">
        <v>7.9000000000000001E-2</v>
      </c>
      <c r="F5476">
        <v>6.0999999999999999E-2</v>
      </c>
      <c r="G5476" t="s">
        <v>376</v>
      </c>
      <c r="H5476" t="s">
        <v>1460</v>
      </c>
      <c r="L5476" s="4">
        <f t="shared" si="88"/>
        <v>29160.000000000004</v>
      </c>
      <c r="M5476">
        <v>10000</v>
      </c>
      <c r="N5476">
        <v>3.4</v>
      </c>
      <c r="O5476" t="s">
        <v>15413</v>
      </c>
      <c r="P5476">
        <v>37</v>
      </c>
      <c r="Q5476" t="s">
        <v>8423</v>
      </c>
      <c r="R5476" t="s">
        <v>14595</v>
      </c>
      <c r="S5476" t="s">
        <v>20888</v>
      </c>
      <c r="T5476" t="s">
        <v>27060</v>
      </c>
      <c r="U5476" t="s">
        <v>27810</v>
      </c>
      <c r="V5476">
        <v>0</v>
      </c>
      <c r="W5476">
        <v>-0.5</v>
      </c>
      <c r="X5476">
        <v>0</v>
      </c>
      <c r="Y5476">
        <v>-3538869.706249041</v>
      </c>
    </row>
    <row r="5477" spans="1:25" x14ac:dyDescent="0.15">
      <c r="A5477" s="1">
        <v>5475</v>
      </c>
      <c r="B5477" s="2">
        <v>44095</v>
      </c>
      <c r="C5477" t="s">
        <v>2868</v>
      </c>
      <c r="D5477" t="s">
        <v>1103</v>
      </c>
      <c r="E5477">
        <v>0.1172</v>
      </c>
      <c r="F5477">
        <v>0.14119999999999999</v>
      </c>
      <c r="G5477" t="s">
        <v>131</v>
      </c>
      <c r="H5477" t="s">
        <v>1215</v>
      </c>
      <c r="L5477" s="4">
        <f t="shared" si="88"/>
        <v>-32399.999999999993</v>
      </c>
      <c r="M5477">
        <v>10000</v>
      </c>
      <c r="N5477">
        <v>3.4</v>
      </c>
      <c r="O5477" t="s">
        <v>15413</v>
      </c>
      <c r="P5477">
        <v>37</v>
      </c>
      <c r="Q5477" t="s">
        <v>8424</v>
      </c>
      <c r="R5477" t="s">
        <v>14596</v>
      </c>
      <c r="S5477" t="s">
        <v>20889</v>
      </c>
      <c r="T5477" t="s">
        <v>27061</v>
      </c>
      <c r="U5477" t="s">
        <v>27811</v>
      </c>
      <c r="V5477">
        <v>0</v>
      </c>
      <c r="W5477">
        <v>-0.5</v>
      </c>
      <c r="X5477">
        <v>0</v>
      </c>
      <c r="Y5477">
        <v>-3538869.706249041</v>
      </c>
    </row>
    <row r="5478" spans="1:25" x14ac:dyDescent="0.15">
      <c r="A5478" s="1">
        <v>5476</v>
      </c>
      <c r="B5478" s="2">
        <v>44095</v>
      </c>
      <c r="C5478" t="s">
        <v>2869</v>
      </c>
      <c r="D5478" t="s">
        <v>1103</v>
      </c>
      <c r="E5478">
        <v>0.13519999999999999</v>
      </c>
      <c r="F5478">
        <v>0.1124</v>
      </c>
      <c r="G5478" t="s">
        <v>307</v>
      </c>
      <c r="H5478" t="s">
        <v>1391</v>
      </c>
      <c r="L5478" s="4">
        <f t="shared" si="88"/>
        <v>-21203.999999999989</v>
      </c>
      <c r="M5478">
        <v>10000</v>
      </c>
      <c r="N5478">
        <v>3.4</v>
      </c>
      <c r="O5478" t="s">
        <v>15412</v>
      </c>
      <c r="P5478">
        <v>93</v>
      </c>
      <c r="Q5478" t="s">
        <v>8425</v>
      </c>
      <c r="R5478" t="s">
        <v>14597</v>
      </c>
      <c r="S5478" t="s">
        <v>20890</v>
      </c>
      <c r="T5478" t="s">
        <v>27062</v>
      </c>
      <c r="U5478" t="s">
        <v>27810</v>
      </c>
      <c r="V5478">
        <v>0</v>
      </c>
      <c r="W5478">
        <v>-0.5</v>
      </c>
      <c r="X5478">
        <v>0</v>
      </c>
      <c r="Y5478">
        <v>-3538869.706249041</v>
      </c>
    </row>
    <row r="5479" spans="1:25" x14ac:dyDescent="0.15">
      <c r="A5479" s="1">
        <v>5477</v>
      </c>
      <c r="B5479" s="2">
        <v>44095</v>
      </c>
      <c r="C5479" t="s">
        <v>2870</v>
      </c>
      <c r="D5479" t="s">
        <v>1103</v>
      </c>
      <c r="E5479">
        <v>0.19409999999999999</v>
      </c>
      <c r="F5479">
        <v>0.22309999999999999</v>
      </c>
      <c r="G5479" t="s">
        <v>307</v>
      </c>
      <c r="H5479" t="s">
        <v>1391</v>
      </c>
      <c r="L5479" s="4">
        <f t="shared" si="88"/>
        <v>26969.999999999996</v>
      </c>
      <c r="M5479">
        <v>10000</v>
      </c>
      <c r="N5479">
        <v>3.4</v>
      </c>
      <c r="O5479" t="s">
        <v>15412</v>
      </c>
      <c r="P5479">
        <v>93</v>
      </c>
      <c r="Q5479" t="s">
        <v>8426</v>
      </c>
      <c r="R5479" t="s">
        <v>14597</v>
      </c>
      <c r="S5479" t="s">
        <v>20891</v>
      </c>
      <c r="T5479" t="s">
        <v>27062</v>
      </c>
      <c r="U5479" t="s">
        <v>27811</v>
      </c>
      <c r="V5479">
        <v>0</v>
      </c>
      <c r="W5479">
        <v>-0.5</v>
      </c>
      <c r="X5479">
        <v>0</v>
      </c>
      <c r="Y5479">
        <v>-3538869.706249041</v>
      </c>
    </row>
    <row r="5480" spans="1:25" x14ac:dyDescent="0.15">
      <c r="A5480" s="1">
        <v>5478</v>
      </c>
      <c r="B5480" s="2">
        <v>44096</v>
      </c>
      <c r="C5480" t="s">
        <v>2867</v>
      </c>
      <c r="D5480" t="s">
        <v>1103</v>
      </c>
      <c r="E5480">
        <v>6.0999999999999999E-2</v>
      </c>
      <c r="F5480">
        <v>5.57E-2</v>
      </c>
      <c r="G5480" t="s">
        <v>145</v>
      </c>
      <c r="H5480" t="s">
        <v>1229</v>
      </c>
      <c r="L5480" s="4">
        <f t="shared" si="88"/>
        <v>8744.9999999999982</v>
      </c>
      <c r="M5480">
        <v>10000</v>
      </c>
      <c r="N5480">
        <v>3.4</v>
      </c>
      <c r="O5480" t="s">
        <v>15413</v>
      </c>
      <c r="P5480">
        <v>36</v>
      </c>
      <c r="Q5480" t="s">
        <v>8427</v>
      </c>
      <c r="R5480" t="s">
        <v>14598</v>
      </c>
      <c r="S5480" t="s">
        <v>20892</v>
      </c>
      <c r="T5480" t="s">
        <v>27063</v>
      </c>
      <c r="U5480" t="s">
        <v>27810</v>
      </c>
      <c r="V5480">
        <v>-0.3</v>
      </c>
      <c r="W5480">
        <v>-0.5</v>
      </c>
      <c r="X5480">
        <v>-300000</v>
      </c>
      <c r="Y5480">
        <v>-3624605.4163928572</v>
      </c>
    </row>
    <row r="5481" spans="1:25" x14ac:dyDescent="0.15">
      <c r="A5481" s="1">
        <v>5479</v>
      </c>
      <c r="B5481" s="2">
        <v>44096</v>
      </c>
      <c r="C5481" t="s">
        <v>2868</v>
      </c>
      <c r="D5481" t="s">
        <v>1103</v>
      </c>
      <c r="E5481">
        <v>0.14119999999999999</v>
      </c>
      <c r="F5481">
        <v>0.14119999999999999</v>
      </c>
      <c r="G5481" t="s">
        <v>904</v>
      </c>
      <c r="H5481" t="s">
        <v>1954</v>
      </c>
      <c r="L5481" s="4">
        <f t="shared" si="88"/>
        <v>0</v>
      </c>
      <c r="M5481">
        <v>10000</v>
      </c>
      <c r="N5481">
        <v>3.4</v>
      </c>
      <c r="O5481" t="s">
        <v>15413</v>
      </c>
      <c r="P5481">
        <v>36</v>
      </c>
      <c r="Q5481" t="s">
        <v>8428</v>
      </c>
      <c r="R5481" t="s">
        <v>14599</v>
      </c>
      <c r="S5481" t="s">
        <v>20893</v>
      </c>
      <c r="T5481" t="s">
        <v>27064</v>
      </c>
      <c r="U5481" t="s">
        <v>27811</v>
      </c>
      <c r="V5481">
        <v>-0.3</v>
      </c>
      <c r="W5481">
        <v>-0.5</v>
      </c>
      <c r="X5481">
        <v>-300000</v>
      </c>
      <c r="Y5481">
        <v>-3624605.4163928572</v>
      </c>
    </row>
    <row r="5482" spans="1:25" x14ac:dyDescent="0.15">
      <c r="A5482" s="1">
        <v>5480</v>
      </c>
      <c r="B5482" s="2">
        <v>44096</v>
      </c>
      <c r="C5482" t="s">
        <v>2869</v>
      </c>
      <c r="D5482" t="s">
        <v>1103</v>
      </c>
      <c r="E5482">
        <v>0.1124</v>
      </c>
      <c r="F5482">
        <v>0.1057</v>
      </c>
      <c r="G5482" t="s">
        <v>959</v>
      </c>
      <c r="H5482" t="s">
        <v>2002</v>
      </c>
      <c r="L5482" s="4">
        <f t="shared" si="88"/>
        <v>-4153.9999999999982</v>
      </c>
      <c r="M5482">
        <v>10000</v>
      </c>
      <c r="N5482">
        <v>3.4</v>
      </c>
      <c r="O5482" t="s">
        <v>15412</v>
      </c>
      <c r="P5482">
        <v>92</v>
      </c>
      <c r="Q5482" t="s">
        <v>8429</v>
      </c>
      <c r="R5482" t="s">
        <v>14600</v>
      </c>
      <c r="S5482" t="s">
        <v>20894</v>
      </c>
      <c r="T5482" t="s">
        <v>27065</v>
      </c>
      <c r="U5482" t="s">
        <v>27810</v>
      </c>
      <c r="V5482">
        <v>-0.3</v>
      </c>
      <c r="W5482">
        <v>-0.5</v>
      </c>
      <c r="X5482">
        <v>-300000</v>
      </c>
      <c r="Y5482">
        <v>-3624605.4163928572</v>
      </c>
    </row>
    <row r="5483" spans="1:25" x14ac:dyDescent="0.15">
      <c r="A5483" s="1">
        <v>5481</v>
      </c>
      <c r="B5483" s="2">
        <v>44096</v>
      </c>
      <c r="C5483" t="s">
        <v>2870</v>
      </c>
      <c r="D5483" t="s">
        <v>1103</v>
      </c>
      <c r="E5483">
        <v>0.22309999999999999</v>
      </c>
      <c r="F5483">
        <v>0.22090000000000001</v>
      </c>
      <c r="G5483" t="s">
        <v>224</v>
      </c>
      <c r="H5483" t="s">
        <v>1308</v>
      </c>
      <c r="L5483" s="4">
        <f t="shared" si="88"/>
        <v>-1121.9999999999898</v>
      </c>
      <c r="M5483">
        <v>10000</v>
      </c>
      <c r="N5483">
        <v>3.4</v>
      </c>
      <c r="O5483" t="s">
        <v>15412</v>
      </c>
      <c r="P5483">
        <v>92</v>
      </c>
      <c r="Q5483" t="s">
        <v>8430</v>
      </c>
      <c r="R5483" t="s">
        <v>14601</v>
      </c>
      <c r="S5483" t="s">
        <v>20895</v>
      </c>
      <c r="T5483" t="s">
        <v>27066</v>
      </c>
      <c r="U5483" t="s">
        <v>27811</v>
      </c>
      <c r="V5483">
        <v>-0.3</v>
      </c>
      <c r="W5483">
        <v>-0.5</v>
      </c>
      <c r="X5483">
        <v>-300000</v>
      </c>
      <c r="Y5483">
        <v>-3624605.4163928572</v>
      </c>
    </row>
    <row r="5484" spans="1:25" x14ac:dyDescent="0.15">
      <c r="A5484" s="1">
        <v>5482</v>
      </c>
      <c r="B5484" s="2">
        <v>44097</v>
      </c>
      <c r="C5484" t="s">
        <v>2867</v>
      </c>
      <c r="D5484" t="s">
        <v>1103</v>
      </c>
      <c r="E5484">
        <v>5.57E-2</v>
      </c>
      <c r="F5484">
        <v>4.2900000000000001E-2</v>
      </c>
      <c r="G5484" t="s">
        <v>226</v>
      </c>
      <c r="H5484" t="s">
        <v>1310</v>
      </c>
      <c r="L5484" s="4">
        <f t="shared" si="88"/>
        <v>20352</v>
      </c>
      <c r="M5484">
        <v>10000</v>
      </c>
      <c r="N5484">
        <v>3.4</v>
      </c>
      <c r="O5484" t="s">
        <v>15413</v>
      </c>
      <c r="P5484">
        <v>35</v>
      </c>
      <c r="Q5484" t="s">
        <v>8431</v>
      </c>
      <c r="R5484" t="s">
        <v>14602</v>
      </c>
      <c r="S5484" t="s">
        <v>20896</v>
      </c>
      <c r="T5484" t="s">
        <v>27067</v>
      </c>
      <c r="U5484" t="s">
        <v>27810</v>
      </c>
      <c r="V5484">
        <v>-0.3</v>
      </c>
      <c r="W5484">
        <v>-0.5</v>
      </c>
      <c r="X5484">
        <v>-300000</v>
      </c>
      <c r="Y5484">
        <v>-3618067.7257052399</v>
      </c>
    </row>
    <row r="5485" spans="1:25" x14ac:dyDescent="0.15">
      <c r="A5485" s="1">
        <v>5483</v>
      </c>
      <c r="B5485" s="2">
        <v>44097</v>
      </c>
      <c r="C5485" t="s">
        <v>2868</v>
      </c>
      <c r="D5485" t="s">
        <v>1103</v>
      </c>
      <c r="E5485">
        <v>0.14119999999999999</v>
      </c>
      <c r="F5485">
        <v>0.1757</v>
      </c>
      <c r="G5485" t="s">
        <v>63</v>
      </c>
      <c r="H5485" t="s">
        <v>1147</v>
      </c>
      <c r="L5485" s="4">
        <f t="shared" si="88"/>
        <v>-33465</v>
      </c>
      <c r="M5485">
        <v>10000</v>
      </c>
      <c r="N5485">
        <v>3.4</v>
      </c>
      <c r="O5485" t="s">
        <v>15413</v>
      </c>
      <c r="P5485">
        <v>35</v>
      </c>
      <c r="Q5485" t="s">
        <v>8432</v>
      </c>
      <c r="R5485" t="s">
        <v>14603</v>
      </c>
      <c r="S5485" t="s">
        <v>20897</v>
      </c>
      <c r="T5485" t="s">
        <v>27068</v>
      </c>
      <c r="U5485" t="s">
        <v>27811</v>
      </c>
      <c r="V5485">
        <v>-0.3</v>
      </c>
      <c r="W5485">
        <v>-0.5</v>
      </c>
      <c r="X5485">
        <v>-300000</v>
      </c>
      <c r="Y5485">
        <v>-3618067.7257052399</v>
      </c>
    </row>
    <row r="5486" spans="1:25" x14ac:dyDescent="0.15">
      <c r="A5486" s="1">
        <v>5484</v>
      </c>
      <c r="B5486" s="2">
        <v>44097</v>
      </c>
      <c r="C5486" t="s">
        <v>2869</v>
      </c>
      <c r="D5486" t="s">
        <v>1103</v>
      </c>
      <c r="E5486">
        <v>0.1057</v>
      </c>
      <c r="F5486">
        <v>9.2999999999999999E-2</v>
      </c>
      <c r="G5486" t="s">
        <v>519</v>
      </c>
      <c r="H5486" t="s">
        <v>1602</v>
      </c>
      <c r="L5486" s="4">
        <f t="shared" si="88"/>
        <v>-7366.0000000000018</v>
      </c>
      <c r="M5486">
        <v>10000</v>
      </c>
      <c r="N5486">
        <v>3.4</v>
      </c>
      <c r="O5486" t="s">
        <v>15412</v>
      </c>
      <c r="P5486">
        <v>91</v>
      </c>
      <c r="Q5486" t="s">
        <v>8433</v>
      </c>
      <c r="R5486" t="s">
        <v>14604</v>
      </c>
      <c r="S5486" t="s">
        <v>20898</v>
      </c>
      <c r="T5486" t="s">
        <v>27069</v>
      </c>
      <c r="U5486" t="s">
        <v>27810</v>
      </c>
      <c r="V5486">
        <v>-0.3</v>
      </c>
      <c r="W5486">
        <v>-0.5</v>
      </c>
      <c r="X5486">
        <v>-300000</v>
      </c>
      <c r="Y5486">
        <v>-3618067.7257052399</v>
      </c>
    </row>
    <row r="5487" spans="1:25" x14ac:dyDescent="0.15">
      <c r="A5487" s="1">
        <v>5485</v>
      </c>
      <c r="B5487" s="2">
        <v>44097</v>
      </c>
      <c r="C5487" t="s">
        <v>2870</v>
      </c>
      <c r="D5487" t="s">
        <v>1103</v>
      </c>
      <c r="E5487">
        <v>0.22090000000000001</v>
      </c>
      <c r="F5487">
        <v>0.254</v>
      </c>
      <c r="G5487" t="s">
        <v>937</v>
      </c>
      <c r="H5487" t="s">
        <v>1983</v>
      </c>
      <c r="L5487" s="4">
        <f t="shared" si="88"/>
        <v>15887.999999999996</v>
      </c>
      <c r="M5487">
        <v>10000</v>
      </c>
      <c r="N5487">
        <v>3.4</v>
      </c>
      <c r="O5487" t="s">
        <v>15412</v>
      </c>
      <c r="P5487">
        <v>91</v>
      </c>
      <c r="Q5487" t="s">
        <v>8434</v>
      </c>
      <c r="R5487" t="s">
        <v>14605</v>
      </c>
      <c r="S5487" t="s">
        <v>20899</v>
      </c>
      <c r="T5487" t="s">
        <v>27070</v>
      </c>
      <c r="U5487" t="s">
        <v>27811</v>
      </c>
      <c r="V5487">
        <v>-0.3</v>
      </c>
      <c r="W5487">
        <v>-0.5</v>
      </c>
      <c r="X5487">
        <v>-300000</v>
      </c>
      <c r="Y5487">
        <v>-3618067.7257052399</v>
      </c>
    </row>
    <row r="5488" spans="1:25" x14ac:dyDescent="0.15">
      <c r="A5488" s="1">
        <v>5486</v>
      </c>
      <c r="B5488" s="2">
        <v>44098</v>
      </c>
      <c r="C5488" t="s">
        <v>2865</v>
      </c>
      <c r="D5488" t="s">
        <v>1103</v>
      </c>
      <c r="E5488">
        <v>7.5600000000000001E-2</v>
      </c>
      <c r="F5488">
        <v>8.2400000000000001E-2</v>
      </c>
      <c r="G5488" t="s">
        <v>310</v>
      </c>
      <c r="H5488" t="s">
        <v>1394</v>
      </c>
      <c r="L5488" s="4">
        <f t="shared" si="88"/>
        <v>-4012.0000000000005</v>
      </c>
      <c r="M5488">
        <v>10000</v>
      </c>
      <c r="N5488">
        <v>3.3</v>
      </c>
      <c r="O5488" t="s">
        <v>15413</v>
      </c>
      <c r="P5488">
        <v>34</v>
      </c>
      <c r="Q5488" t="s">
        <v>8435</v>
      </c>
      <c r="R5488" t="s">
        <v>14606</v>
      </c>
      <c r="S5488" t="s">
        <v>20900</v>
      </c>
      <c r="T5488" t="s">
        <v>27071</v>
      </c>
      <c r="U5488" t="s">
        <v>27810</v>
      </c>
      <c r="V5488">
        <v>-0.3</v>
      </c>
      <c r="W5488">
        <v>-0.25</v>
      </c>
      <c r="X5488">
        <v>-300000</v>
      </c>
      <c r="Y5488">
        <v>-1869256.5340563119</v>
      </c>
    </row>
    <row r="5489" spans="1:25" x14ac:dyDescent="0.15">
      <c r="A5489" s="1">
        <v>5487</v>
      </c>
      <c r="B5489" s="2">
        <v>44098</v>
      </c>
      <c r="C5489" t="s">
        <v>2866</v>
      </c>
      <c r="D5489" t="s">
        <v>1103</v>
      </c>
      <c r="E5489">
        <v>0.1091</v>
      </c>
      <c r="F5489">
        <v>0.1002</v>
      </c>
      <c r="G5489" t="s">
        <v>419</v>
      </c>
      <c r="H5489" t="s">
        <v>1503</v>
      </c>
      <c r="L5489" s="4">
        <f t="shared" si="88"/>
        <v>4628.0000000000027</v>
      </c>
      <c r="M5489">
        <v>10000</v>
      </c>
      <c r="N5489">
        <v>3.3</v>
      </c>
      <c r="O5489" t="s">
        <v>15413</v>
      </c>
      <c r="P5489">
        <v>34</v>
      </c>
      <c r="Q5489" t="s">
        <v>8436</v>
      </c>
      <c r="R5489" t="s">
        <v>14607</v>
      </c>
      <c r="S5489" t="s">
        <v>20901</v>
      </c>
      <c r="T5489" t="s">
        <v>27072</v>
      </c>
      <c r="U5489" t="s">
        <v>27811</v>
      </c>
      <c r="V5489">
        <v>-0.3</v>
      </c>
      <c r="W5489">
        <v>-0.25</v>
      </c>
      <c r="X5489">
        <v>-300000</v>
      </c>
      <c r="Y5489">
        <v>-1869256.5340563119</v>
      </c>
    </row>
    <row r="5490" spans="1:25" x14ac:dyDescent="0.15">
      <c r="A5490" s="1">
        <v>5488</v>
      </c>
      <c r="B5490" s="2">
        <v>44098</v>
      </c>
      <c r="C5490" t="s">
        <v>2871</v>
      </c>
      <c r="D5490" t="s">
        <v>1103</v>
      </c>
      <c r="E5490">
        <v>0.10979999999999999</v>
      </c>
      <c r="F5490">
        <v>0.1191</v>
      </c>
      <c r="G5490" t="s">
        <v>97</v>
      </c>
      <c r="H5490" t="s">
        <v>1181</v>
      </c>
      <c r="L5490" s="4">
        <f t="shared" si="88"/>
        <v>1209.0000000000005</v>
      </c>
      <c r="M5490">
        <v>10000</v>
      </c>
      <c r="N5490">
        <v>3.3</v>
      </c>
      <c r="O5490" t="s">
        <v>15414</v>
      </c>
      <c r="P5490">
        <v>62</v>
      </c>
      <c r="Q5490" t="s">
        <v>8437</v>
      </c>
      <c r="R5490" t="s">
        <v>14608</v>
      </c>
      <c r="S5490" t="s">
        <v>20902</v>
      </c>
      <c r="T5490" t="s">
        <v>27073</v>
      </c>
      <c r="U5490" t="s">
        <v>27810</v>
      </c>
      <c r="V5490">
        <v>-0.3</v>
      </c>
      <c r="W5490">
        <v>-0.25</v>
      </c>
      <c r="X5490">
        <v>-300000</v>
      </c>
      <c r="Y5490">
        <v>-1869256.5340563119</v>
      </c>
    </row>
    <row r="5491" spans="1:25" x14ac:dyDescent="0.15">
      <c r="A5491" s="1">
        <v>5489</v>
      </c>
      <c r="B5491" s="2">
        <v>44098</v>
      </c>
      <c r="C5491" t="s">
        <v>2872</v>
      </c>
      <c r="D5491" t="s">
        <v>1103</v>
      </c>
      <c r="E5491">
        <v>0.15329999999999999</v>
      </c>
      <c r="F5491">
        <v>0.14860000000000001</v>
      </c>
      <c r="G5491" t="s">
        <v>97</v>
      </c>
      <c r="H5491" t="s">
        <v>1181</v>
      </c>
      <c r="L5491" s="4">
        <f t="shared" si="88"/>
        <v>-610.99999999999761</v>
      </c>
      <c r="M5491">
        <v>10000</v>
      </c>
      <c r="N5491">
        <v>3.3</v>
      </c>
      <c r="O5491" t="s">
        <v>15414</v>
      </c>
      <c r="P5491">
        <v>62</v>
      </c>
      <c r="Q5491" t="s">
        <v>8438</v>
      </c>
      <c r="R5491" t="s">
        <v>14608</v>
      </c>
      <c r="S5491" t="s">
        <v>20903</v>
      </c>
      <c r="T5491" t="s">
        <v>27073</v>
      </c>
      <c r="U5491" t="s">
        <v>27811</v>
      </c>
      <c r="V5491">
        <v>-0.3</v>
      </c>
      <c r="W5491">
        <v>-0.25</v>
      </c>
      <c r="X5491">
        <v>-300000</v>
      </c>
      <c r="Y5491">
        <v>-1869256.5340563119</v>
      </c>
    </row>
    <row r="5492" spans="1:25" x14ac:dyDescent="0.15">
      <c r="A5492" s="1">
        <v>5490</v>
      </c>
      <c r="B5492" s="2">
        <v>44099</v>
      </c>
      <c r="C5492" t="s">
        <v>2865</v>
      </c>
      <c r="D5492" t="s">
        <v>1103</v>
      </c>
      <c r="E5492">
        <v>8.2400000000000001E-2</v>
      </c>
      <c r="F5492">
        <v>9.2600000000000002E-2</v>
      </c>
      <c r="G5492" t="s">
        <v>1095</v>
      </c>
      <c r="H5492" t="s">
        <v>2103</v>
      </c>
      <c r="L5492" s="4">
        <f t="shared" si="88"/>
        <v>-33558</v>
      </c>
      <c r="M5492">
        <v>10000</v>
      </c>
      <c r="N5492">
        <v>3.3</v>
      </c>
      <c r="O5492" t="s">
        <v>15413</v>
      </c>
      <c r="P5492">
        <v>33</v>
      </c>
      <c r="Q5492" t="s">
        <v>8439</v>
      </c>
      <c r="R5492" t="s">
        <v>14609</v>
      </c>
      <c r="S5492" t="s">
        <v>20904</v>
      </c>
      <c r="T5492" t="s">
        <v>27074</v>
      </c>
      <c r="U5492" t="s">
        <v>27810</v>
      </c>
      <c r="V5492">
        <v>0.2</v>
      </c>
      <c r="W5492">
        <v>-0.75</v>
      </c>
      <c r="X5492">
        <v>200000</v>
      </c>
      <c r="Y5492">
        <v>-5570242.4280909533</v>
      </c>
    </row>
    <row r="5493" spans="1:25" x14ac:dyDescent="0.15">
      <c r="A5493" s="1">
        <v>5491</v>
      </c>
      <c r="B5493" s="2">
        <v>44099</v>
      </c>
      <c r="C5493" t="s">
        <v>2866</v>
      </c>
      <c r="D5493" t="s">
        <v>1103</v>
      </c>
      <c r="E5493">
        <v>0.1002</v>
      </c>
      <c r="F5493">
        <v>8.9099999999999999E-2</v>
      </c>
      <c r="G5493" t="s">
        <v>1096</v>
      </c>
      <c r="H5493" t="s">
        <v>2104</v>
      </c>
      <c r="L5493" s="4">
        <f t="shared" si="88"/>
        <v>35075.999999999993</v>
      </c>
      <c r="M5493">
        <v>10000</v>
      </c>
      <c r="N5493">
        <v>3.3</v>
      </c>
      <c r="O5493" t="s">
        <v>15413</v>
      </c>
      <c r="P5493">
        <v>33</v>
      </c>
      <c r="Q5493" t="s">
        <v>8440</v>
      </c>
      <c r="R5493" t="s">
        <v>14610</v>
      </c>
      <c r="S5493" t="s">
        <v>20905</v>
      </c>
      <c r="T5493" t="s">
        <v>27075</v>
      </c>
      <c r="U5493" t="s">
        <v>27811</v>
      </c>
      <c r="V5493">
        <v>0.2</v>
      </c>
      <c r="W5493">
        <v>-0.75</v>
      </c>
      <c r="X5493">
        <v>200000</v>
      </c>
      <c r="Y5493">
        <v>-5570242.4280909533</v>
      </c>
    </row>
    <row r="5494" spans="1:25" x14ac:dyDescent="0.15">
      <c r="A5494" s="1">
        <v>5492</v>
      </c>
      <c r="B5494" s="2">
        <v>44099</v>
      </c>
      <c r="C5494" t="s">
        <v>2871</v>
      </c>
      <c r="D5494" t="s">
        <v>1103</v>
      </c>
      <c r="E5494">
        <v>0.1191</v>
      </c>
      <c r="F5494">
        <v>0.13250000000000001</v>
      </c>
      <c r="G5494" t="s">
        <v>776</v>
      </c>
      <c r="H5494" t="s">
        <v>1859</v>
      </c>
      <c r="L5494" s="4">
        <f t="shared" si="88"/>
        <v>33634.000000000022</v>
      </c>
      <c r="M5494">
        <v>10000</v>
      </c>
      <c r="N5494">
        <v>3.3</v>
      </c>
      <c r="O5494" t="s">
        <v>15414</v>
      </c>
      <c r="P5494">
        <v>61</v>
      </c>
      <c r="Q5494" t="s">
        <v>8441</v>
      </c>
      <c r="R5494" t="s">
        <v>14611</v>
      </c>
      <c r="S5494" t="s">
        <v>20906</v>
      </c>
      <c r="T5494" t="s">
        <v>27076</v>
      </c>
      <c r="U5494" t="s">
        <v>27810</v>
      </c>
      <c r="V5494">
        <v>0.2</v>
      </c>
      <c r="W5494">
        <v>-0.75</v>
      </c>
      <c r="X5494">
        <v>200000</v>
      </c>
      <c r="Y5494">
        <v>-5570242.4280909533</v>
      </c>
    </row>
    <row r="5495" spans="1:25" x14ac:dyDescent="0.15">
      <c r="A5495" s="1">
        <v>5493</v>
      </c>
      <c r="B5495" s="2">
        <v>44099</v>
      </c>
      <c r="C5495" t="s">
        <v>2872</v>
      </c>
      <c r="D5495" t="s">
        <v>1103</v>
      </c>
      <c r="E5495">
        <v>0.14860000000000001</v>
      </c>
      <c r="F5495">
        <v>0.1394</v>
      </c>
      <c r="G5495" t="s">
        <v>363</v>
      </c>
      <c r="H5495" t="s">
        <v>1447</v>
      </c>
      <c r="L5495" s="4">
        <f t="shared" si="88"/>
        <v>-24012.000000000036</v>
      </c>
      <c r="M5495">
        <v>10000</v>
      </c>
      <c r="N5495">
        <v>3.3</v>
      </c>
      <c r="O5495" t="s">
        <v>15414</v>
      </c>
      <c r="P5495">
        <v>61</v>
      </c>
      <c r="Q5495" t="s">
        <v>8442</v>
      </c>
      <c r="R5495" t="s">
        <v>14612</v>
      </c>
      <c r="S5495" t="s">
        <v>20907</v>
      </c>
      <c r="T5495" t="s">
        <v>27077</v>
      </c>
      <c r="U5495" t="s">
        <v>27811</v>
      </c>
      <c r="V5495">
        <v>0.2</v>
      </c>
      <c r="W5495">
        <v>-0.75</v>
      </c>
      <c r="X5495">
        <v>200000</v>
      </c>
      <c r="Y5495">
        <v>-5570242.4280909533</v>
      </c>
    </row>
    <row r="5496" spans="1:25" x14ac:dyDescent="0.15">
      <c r="A5496" s="1">
        <v>5494</v>
      </c>
      <c r="B5496" s="2">
        <v>44102</v>
      </c>
      <c r="C5496" t="s">
        <v>2865</v>
      </c>
      <c r="D5496" t="s">
        <v>1103</v>
      </c>
      <c r="E5496">
        <v>9.2600000000000002E-2</v>
      </c>
      <c r="F5496">
        <v>9.6000000000000002E-2</v>
      </c>
      <c r="G5496" t="s">
        <v>1097</v>
      </c>
      <c r="H5496" t="s">
        <v>2105</v>
      </c>
      <c r="L5496" s="4">
        <f t="shared" si="88"/>
        <v>-12308</v>
      </c>
      <c r="M5496">
        <v>10000</v>
      </c>
      <c r="N5496">
        <v>3.3</v>
      </c>
      <c r="O5496" t="s">
        <v>15413</v>
      </c>
      <c r="P5496">
        <v>30</v>
      </c>
      <c r="Q5496" t="s">
        <v>8443</v>
      </c>
      <c r="R5496" t="s">
        <v>14613</v>
      </c>
      <c r="S5496" t="s">
        <v>20908</v>
      </c>
      <c r="T5496" t="s">
        <v>27078</v>
      </c>
      <c r="U5496" t="s">
        <v>27810</v>
      </c>
      <c r="V5496">
        <v>0.5</v>
      </c>
      <c r="W5496">
        <v>-1</v>
      </c>
      <c r="X5496">
        <v>500000</v>
      </c>
      <c r="Y5496">
        <v>-7337292.7810944356</v>
      </c>
    </row>
    <row r="5497" spans="1:25" x14ac:dyDescent="0.15">
      <c r="A5497" s="1">
        <v>5495</v>
      </c>
      <c r="B5497" s="2">
        <v>44102</v>
      </c>
      <c r="C5497" t="s">
        <v>2866</v>
      </c>
      <c r="D5497" t="s">
        <v>1103</v>
      </c>
      <c r="E5497">
        <v>8.9099999999999999E-2</v>
      </c>
      <c r="F5497">
        <v>9.4500000000000001E-2</v>
      </c>
      <c r="G5497" t="s">
        <v>859</v>
      </c>
      <c r="H5497" t="s">
        <v>1909</v>
      </c>
      <c r="L5497" s="4">
        <f t="shared" si="88"/>
        <v>-22194.000000000007</v>
      </c>
      <c r="M5497">
        <v>10000</v>
      </c>
      <c r="N5497">
        <v>3.3</v>
      </c>
      <c r="O5497" t="s">
        <v>15413</v>
      </c>
      <c r="P5497">
        <v>30</v>
      </c>
      <c r="Q5497" t="s">
        <v>8444</v>
      </c>
      <c r="R5497" t="s">
        <v>14614</v>
      </c>
      <c r="S5497" t="s">
        <v>20909</v>
      </c>
      <c r="T5497" t="s">
        <v>27079</v>
      </c>
      <c r="U5497" t="s">
        <v>27811</v>
      </c>
      <c r="V5497">
        <v>0.5</v>
      </c>
      <c r="W5497">
        <v>-1</v>
      </c>
      <c r="X5497">
        <v>500000</v>
      </c>
      <c r="Y5497">
        <v>-7337292.7810944356</v>
      </c>
    </row>
    <row r="5498" spans="1:25" x14ac:dyDescent="0.15">
      <c r="A5498" s="1">
        <v>5496</v>
      </c>
      <c r="B5498" s="2">
        <v>44102</v>
      </c>
      <c r="C5498" t="s">
        <v>2871</v>
      </c>
      <c r="D5498" t="s">
        <v>1103</v>
      </c>
      <c r="E5498">
        <v>0.13250000000000001</v>
      </c>
      <c r="F5498">
        <v>0.13830000000000001</v>
      </c>
      <c r="G5498" t="s">
        <v>398</v>
      </c>
      <c r="H5498" t="s">
        <v>1482</v>
      </c>
      <c r="L5498" s="4">
        <f t="shared" si="88"/>
        <v>17400</v>
      </c>
      <c r="M5498">
        <v>10000</v>
      </c>
      <c r="N5498">
        <v>3.3</v>
      </c>
      <c r="O5498" t="s">
        <v>15414</v>
      </c>
      <c r="P5498">
        <v>58</v>
      </c>
      <c r="Q5498" t="s">
        <v>8445</v>
      </c>
      <c r="R5498" t="s">
        <v>14615</v>
      </c>
      <c r="S5498" t="s">
        <v>20910</v>
      </c>
      <c r="T5498" t="s">
        <v>27080</v>
      </c>
      <c r="U5498" t="s">
        <v>27810</v>
      </c>
      <c r="V5498">
        <v>0.5</v>
      </c>
      <c r="W5498">
        <v>-1</v>
      </c>
      <c r="X5498">
        <v>500000</v>
      </c>
      <c r="Y5498">
        <v>-7337292.7810944356</v>
      </c>
    </row>
    <row r="5499" spans="1:25" x14ac:dyDescent="0.15">
      <c r="A5499" s="1">
        <v>5497</v>
      </c>
      <c r="B5499" s="2">
        <v>44102</v>
      </c>
      <c r="C5499" t="s">
        <v>2872</v>
      </c>
      <c r="D5499" t="s">
        <v>1103</v>
      </c>
      <c r="E5499">
        <v>0.1394</v>
      </c>
      <c r="F5499">
        <v>0.1424</v>
      </c>
      <c r="G5499" t="s">
        <v>801</v>
      </c>
      <c r="H5499" t="s">
        <v>1884</v>
      </c>
      <c r="L5499" s="4">
        <f t="shared" si="88"/>
        <v>10590.000000000009</v>
      </c>
      <c r="M5499">
        <v>10000</v>
      </c>
      <c r="N5499">
        <v>3.3</v>
      </c>
      <c r="O5499" t="s">
        <v>15414</v>
      </c>
      <c r="P5499">
        <v>58</v>
      </c>
      <c r="Q5499" t="s">
        <v>8446</v>
      </c>
      <c r="R5499" t="s">
        <v>14616</v>
      </c>
      <c r="S5499" t="s">
        <v>20911</v>
      </c>
      <c r="T5499" t="s">
        <v>27081</v>
      </c>
      <c r="U5499" t="s">
        <v>27811</v>
      </c>
      <c r="V5499">
        <v>0.5</v>
      </c>
      <c r="W5499">
        <v>-1</v>
      </c>
      <c r="X5499">
        <v>500000</v>
      </c>
      <c r="Y5499">
        <v>-7337292.7810944356</v>
      </c>
    </row>
    <row r="5500" spans="1:25" x14ac:dyDescent="0.15">
      <c r="A5500" s="1">
        <v>5498</v>
      </c>
      <c r="B5500" s="2">
        <v>44103</v>
      </c>
      <c r="C5500" t="s">
        <v>2865</v>
      </c>
      <c r="D5500" t="s">
        <v>1103</v>
      </c>
      <c r="E5500">
        <v>9.6000000000000002E-2</v>
      </c>
      <c r="F5500">
        <v>8.2000000000000003E-2</v>
      </c>
      <c r="G5500" t="s">
        <v>952</v>
      </c>
      <c r="H5500" t="s">
        <v>1998</v>
      </c>
      <c r="L5500" s="4">
        <f t="shared" si="88"/>
        <v>50539.999999999993</v>
      </c>
      <c r="M5500">
        <v>10000</v>
      </c>
      <c r="N5500">
        <v>3.3</v>
      </c>
      <c r="O5500" t="s">
        <v>15413</v>
      </c>
      <c r="P5500">
        <v>29</v>
      </c>
      <c r="Q5500" t="s">
        <v>8447</v>
      </c>
      <c r="R5500" t="s">
        <v>14617</v>
      </c>
      <c r="S5500" t="s">
        <v>20912</v>
      </c>
      <c r="T5500" t="s">
        <v>27082</v>
      </c>
      <c r="U5500" t="s">
        <v>27810</v>
      </c>
      <c r="V5500">
        <v>0.5</v>
      </c>
      <c r="W5500">
        <v>-1</v>
      </c>
      <c r="X5500">
        <v>500000</v>
      </c>
      <c r="Y5500">
        <v>-7368501.0396494428</v>
      </c>
    </row>
    <row r="5501" spans="1:25" x14ac:dyDescent="0.15">
      <c r="A5501" s="1">
        <v>5499</v>
      </c>
      <c r="B5501" s="2">
        <v>44103</v>
      </c>
      <c r="C5501" t="s">
        <v>2866</v>
      </c>
      <c r="D5501" t="s">
        <v>1103</v>
      </c>
      <c r="E5501">
        <v>9.4500000000000001E-2</v>
      </c>
      <c r="F5501">
        <v>0.11020000000000001</v>
      </c>
      <c r="G5501" t="s">
        <v>1011</v>
      </c>
      <c r="H5501" t="s">
        <v>2053</v>
      </c>
      <c r="L5501" s="4">
        <f t="shared" si="88"/>
        <v>-59974.000000000022</v>
      </c>
      <c r="M5501">
        <v>10000</v>
      </c>
      <c r="N5501">
        <v>3.3</v>
      </c>
      <c r="O5501" t="s">
        <v>15413</v>
      </c>
      <c r="P5501">
        <v>29</v>
      </c>
      <c r="Q5501" t="s">
        <v>8448</v>
      </c>
      <c r="R5501" t="s">
        <v>14618</v>
      </c>
      <c r="S5501" t="s">
        <v>20913</v>
      </c>
      <c r="T5501" t="s">
        <v>27083</v>
      </c>
      <c r="U5501" t="s">
        <v>27811</v>
      </c>
      <c r="V5501">
        <v>0.5</v>
      </c>
      <c r="W5501">
        <v>-1</v>
      </c>
      <c r="X5501">
        <v>500000</v>
      </c>
      <c r="Y5501">
        <v>-7368501.0396494428</v>
      </c>
    </row>
    <row r="5502" spans="1:25" x14ac:dyDescent="0.15">
      <c r="A5502" s="1">
        <v>5500</v>
      </c>
      <c r="B5502" s="2">
        <v>44103</v>
      </c>
      <c r="C5502" t="s">
        <v>2871</v>
      </c>
      <c r="D5502" t="s">
        <v>1103</v>
      </c>
      <c r="E5502">
        <v>0.13830000000000001</v>
      </c>
      <c r="F5502">
        <v>0.1215</v>
      </c>
      <c r="G5502" t="s">
        <v>778</v>
      </c>
      <c r="H5502" t="s">
        <v>1861</v>
      </c>
      <c r="L5502" s="4">
        <f t="shared" si="88"/>
        <v>-49728.000000000029</v>
      </c>
      <c r="M5502">
        <v>10000</v>
      </c>
      <c r="N5502">
        <v>3.3</v>
      </c>
      <c r="O5502" t="s">
        <v>15414</v>
      </c>
      <c r="P5502">
        <v>57</v>
      </c>
      <c r="Q5502" t="s">
        <v>8449</v>
      </c>
      <c r="R5502" t="s">
        <v>14619</v>
      </c>
      <c r="S5502" t="s">
        <v>20914</v>
      </c>
      <c r="T5502" t="s">
        <v>27084</v>
      </c>
      <c r="U5502" t="s">
        <v>27810</v>
      </c>
      <c r="V5502">
        <v>0.5</v>
      </c>
      <c r="W5502">
        <v>-1</v>
      </c>
      <c r="X5502">
        <v>500000</v>
      </c>
      <c r="Y5502">
        <v>-7368501.0396494428</v>
      </c>
    </row>
    <row r="5503" spans="1:25" x14ac:dyDescent="0.15">
      <c r="A5503" s="1">
        <v>5501</v>
      </c>
      <c r="B5503" s="2">
        <v>44103</v>
      </c>
      <c r="C5503" t="s">
        <v>2872</v>
      </c>
      <c r="D5503" t="s">
        <v>1103</v>
      </c>
      <c r="E5503">
        <v>0.1424</v>
      </c>
      <c r="F5503">
        <v>0.15529999999999999</v>
      </c>
      <c r="G5503" t="s">
        <v>697</v>
      </c>
      <c r="H5503" t="s">
        <v>1780</v>
      </c>
      <c r="L5503" s="4">
        <f t="shared" si="88"/>
        <v>42827.999999999985</v>
      </c>
      <c r="M5503">
        <v>10000</v>
      </c>
      <c r="N5503">
        <v>3.3</v>
      </c>
      <c r="O5503" t="s">
        <v>15414</v>
      </c>
      <c r="P5503">
        <v>57</v>
      </c>
      <c r="Q5503" t="s">
        <v>8450</v>
      </c>
      <c r="R5503" t="s">
        <v>14620</v>
      </c>
      <c r="S5503" t="s">
        <v>20915</v>
      </c>
      <c r="T5503" t="s">
        <v>27085</v>
      </c>
      <c r="U5503" t="s">
        <v>27811</v>
      </c>
      <c r="V5503">
        <v>0.5</v>
      </c>
      <c r="W5503">
        <v>-1</v>
      </c>
      <c r="X5503">
        <v>500000</v>
      </c>
      <c r="Y5503">
        <v>-7368501.0396494428</v>
      </c>
    </row>
    <row r="5504" spans="1:25" x14ac:dyDescent="0.15">
      <c r="A5504" s="1">
        <v>5502</v>
      </c>
      <c r="B5504" s="2">
        <v>44104</v>
      </c>
      <c r="C5504" t="s">
        <v>2865</v>
      </c>
      <c r="D5504" t="s">
        <v>1103</v>
      </c>
      <c r="E5504">
        <v>8.2000000000000003E-2</v>
      </c>
      <c r="F5504">
        <v>0.08</v>
      </c>
      <c r="G5504" t="s">
        <v>1004</v>
      </c>
      <c r="H5504" t="s">
        <v>2046</v>
      </c>
      <c r="L5504" s="4">
        <f t="shared" si="88"/>
        <v>7540.0000000000064</v>
      </c>
      <c r="M5504">
        <v>10000</v>
      </c>
      <c r="N5504">
        <v>3.3</v>
      </c>
      <c r="O5504" t="s">
        <v>15413</v>
      </c>
      <c r="P5504">
        <v>28</v>
      </c>
      <c r="Q5504" t="s">
        <v>8451</v>
      </c>
      <c r="R5504" t="s">
        <v>14621</v>
      </c>
      <c r="S5504" t="s">
        <v>20916</v>
      </c>
      <c r="T5504" t="s">
        <v>27086</v>
      </c>
      <c r="U5504" t="s">
        <v>27810</v>
      </c>
      <c r="V5504">
        <v>0.5</v>
      </c>
      <c r="W5504">
        <v>-1</v>
      </c>
      <c r="X5504">
        <v>500000</v>
      </c>
      <c r="Y5504">
        <v>-7431517.8661585469</v>
      </c>
    </row>
    <row r="5505" spans="1:25" x14ac:dyDescent="0.15">
      <c r="A5505" s="1">
        <v>5503</v>
      </c>
      <c r="B5505" s="2">
        <v>44104</v>
      </c>
      <c r="C5505" t="s">
        <v>2866</v>
      </c>
      <c r="D5505" t="s">
        <v>1103</v>
      </c>
      <c r="E5505">
        <v>0.11020000000000001</v>
      </c>
      <c r="F5505">
        <v>4.4499999999999998E-2</v>
      </c>
      <c r="G5505" t="s">
        <v>672</v>
      </c>
      <c r="H5505" t="s">
        <v>1755</v>
      </c>
      <c r="L5505" s="4">
        <f t="shared" si="88"/>
        <v>226665.00000000003</v>
      </c>
      <c r="M5505">
        <v>10000</v>
      </c>
      <c r="N5505">
        <v>3.3</v>
      </c>
      <c r="O5505" t="s">
        <v>15413</v>
      </c>
      <c r="P5505">
        <v>28</v>
      </c>
      <c r="Q5505" t="s">
        <v>8452</v>
      </c>
      <c r="R5505" t="s">
        <v>14622</v>
      </c>
      <c r="S5505" t="s">
        <v>20917</v>
      </c>
      <c r="T5505" t="s">
        <v>27087</v>
      </c>
      <c r="U5505" t="s">
        <v>27811</v>
      </c>
      <c r="V5505">
        <v>0.5</v>
      </c>
      <c r="W5505">
        <v>-1</v>
      </c>
      <c r="X5505">
        <v>500000</v>
      </c>
      <c r="Y5505">
        <v>-7431517.8661585469</v>
      </c>
    </row>
    <row r="5506" spans="1:25" x14ac:dyDescent="0.15">
      <c r="A5506" s="1">
        <v>5504</v>
      </c>
      <c r="B5506" s="2">
        <v>44104</v>
      </c>
      <c r="C5506" t="s">
        <v>2871</v>
      </c>
      <c r="D5506" t="s">
        <v>1103</v>
      </c>
      <c r="E5506">
        <v>0.1215</v>
      </c>
      <c r="F5506">
        <v>0.1201</v>
      </c>
      <c r="G5506" t="s">
        <v>915</v>
      </c>
      <c r="H5506" t="s">
        <v>1964</v>
      </c>
      <c r="L5506" s="4">
        <f t="shared" si="88"/>
        <v>-4227.9999999999955</v>
      </c>
      <c r="M5506">
        <v>10000</v>
      </c>
      <c r="N5506">
        <v>3.3</v>
      </c>
      <c r="O5506" t="s">
        <v>15414</v>
      </c>
      <c r="P5506">
        <v>56</v>
      </c>
      <c r="Q5506" t="s">
        <v>8453</v>
      </c>
      <c r="R5506" t="s">
        <v>14623</v>
      </c>
      <c r="S5506" t="s">
        <v>20918</v>
      </c>
      <c r="T5506" t="s">
        <v>27088</v>
      </c>
      <c r="U5506" t="s">
        <v>27810</v>
      </c>
      <c r="V5506">
        <v>0.5</v>
      </c>
      <c r="W5506">
        <v>-1</v>
      </c>
      <c r="X5506">
        <v>500000</v>
      </c>
      <c r="Y5506">
        <v>-7431517.8661585469</v>
      </c>
    </row>
    <row r="5507" spans="1:25" x14ac:dyDescent="0.15">
      <c r="A5507" s="1">
        <v>5505</v>
      </c>
      <c r="B5507" s="2">
        <v>44104</v>
      </c>
      <c r="C5507" t="s">
        <v>2872</v>
      </c>
      <c r="D5507" t="s">
        <v>1103</v>
      </c>
      <c r="E5507">
        <v>0.15529999999999999</v>
      </c>
      <c r="F5507">
        <v>9.7299999999999998E-2</v>
      </c>
      <c r="G5507" t="s">
        <v>927</v>
      </c>
      <c r="H5507" t="s">
        <v>1974</v>
      </c>
      <c r="L5507" s="4">
        <f t="shared" ref="L5507:L5570" si="89">(F5507-E5507)*G5507</f>
        <v>-177480</v>
      </c>
      <c r="M5507">
        <v>10000</v>
      </c>
      <c r="N5507">
        <v>3.3</v>
      </c>
      <c r="O5507" t="s">
        <v>15414</v>
      </c>
      <c r="P5507">
        <v>56</v>
      </c>
      <c r="Q5507" t="s">
        <v>8454</v>
      </c>
      <c r="R5507" t="s">
        <v>14624</v>
      </c>
      <c r="S5507" t="s">
        <v>20919</v>
      </c>
      <c r="T5507" t="s">
        <v>27089</v>
      </c>
      <c r="U5507" t="s">
        <v>27811</v>
      </c>
      <c r="V5507">
        <v>0.5</v>
      </c>
      <c r="W5507">
        <v>-1</v>
      </c>
      <c r="X5507">
        <v>500000</v>
      </c>
      <c r="Y5507">
        <v>-7431517.8661585469</v>
      </c>
    </row>
    <row r="5508" spans="1:25" x14ac:dyDescent="0.15">
      <c r="A5508" s="1">
        <v>5506</v>
      </c>
      <c r="B5508" s="2">
        <v>44113</v>
      </c>
      <c r="C5508" t="s">
        <v>2865</v>
      </c>
      <c r="D5508" t="s">
        <v>1103</v>
      </c>
      <c r="E5508">
        <v>0.08</v>
      </c>
      <c r="F5508">
        <v>0.1545</v>
      </c>
      <c r="G5508" t="s">
        <v>162</v>
      </c>
      <c r="H5508" t="s">
        <v>1246</v>
      </c>
      <c r="L5508" s="4">
        <f t="shared" si="89"/>
        <v>-125905</v>
      </c>
      <c r="M5508">
        <v>10000</v>
      </c>
      <c r="N5508">
        <v>3.3</v>
      </c>
      <c r="O5508" t="s">
        <v>15413</v>
      </c>
      <c r="P5508">
        <v>19</v>
      </c>
      <c r="Q5508" t="s">
        <v>8455</v>
      </c>
      <c r="R5508" t="s">
        <v>14625</v>
      </c>
      <c r="S5508" t="s">
        <v>20920</v>
      </c>
      <c r="T5508" t="s">
        <v>27090</v>
      </c>
      <c r="U5508" t="s">
        <v>27810</v>
      </c>
      <c r="V5508">
        <v>0.5</v>
      </c>
      <c r="W5508">
        <v>-0.75</v>
      </c>
      <c r="X5508">
        <v>500000</v>
      </c>
      <c r="Y5508">
        <v>-5388139.5732898768</v>
      </c>
    </row>
    <row r="5509" spans="1:25" x14ac:dyDescent="0.15">
      <c r="A5509" s="1">
        <v>5507</v>
      </c>
      <c r="B5509" s="2">
        <v>44113</v>
      </c>
      <c r="C5509" t="s">
        <v>2866</v>
      </c>
      <c r="D5509" t="s">
        <v>1103</v>
      </c>
      <c r="E5509">
        <v>4.4499999999999998E-2</v>
      </c>
      <c r="F5509">
        <v>1.5599999999999999E-2</v>
      </c>
      <c r="G5509" t="s">
        <v>696</v>
      </c>
      <c r="H5509" t="s">
        <v>1779</v>
      </c>
      <c r="L5509" s="4">
        <f t="shared" si="89"/>
        <v>81787</v>
      </c>
      <c r="M5509">
        <v>10000</v>
      </c>
      <c r="N5509">
        <v>3.3</v>
      </c>
      <c r="O5509" t="s">
        <v>15413</v>
      </c>
      <c r="P5509">
        <v>19</v>
      </c>
      <c r="Q5509" t="s">
        <v>8456</v>
      </c>
      <c r="R5509" t="s">
        <v>14626</v>
      </c>
      <c r="S5509" t="s">
        <v>20921</v>
      </c>
      <c r="T5509" t="s">
        <v>27091</v>
      </c>
      <c r="U5509" t="s">
        <v>27811</v>
      </c>
      <c r="V5509">
        <v>0.5</v>
      </c>
      <c r="W5509">
        <v>-0.75</v>
      </c>
      <c r="X5509">
        <v>500000</v>
      </c>
      <c r="Y5509">
        <v>-5388139.5732898768</v>
      </c>
    </row>
    <row r="5510" spans="1:25" x14ac:dyDescent="0.15">
      <c r="A5510" s="1">
        <v>5508</v>
      </c>
      <c r="B5510" s="2">
        <v>44113</v>
      </c>
      <c r="C5510" t="s">
        <v>2871</v>
      </c>
      <c r="D5510" t="s">
        <v>1103</v>
      </c>
      <c r="E5510">
        <v>0.1201</v>
      </c>
      <c r="F5510">
        <v>0.18940000000000001</v>
      </c>
      <c r="G5510" t="s">
        <v>892</v>
      </c>
      <c r="H5510" t="s">
        <v>1942</v>
      </c>
      <c r="L5510" s="4">
        <f t="shared" si="89"/>
        <v>108108.00000000003</v>
      </c>
      <c r="M5510">
        <v>10000</v>
      </c>
      <c r="N5510">
        <v>3.3</v>
      </c>
      <c r="O5510" t="s">
        <v>15414</v>
      </c>
      <c r="P5510">
        <v>47</v>
      </c>
      <c r="Q5510" t="s">
        <v>8457</v>
      </c>
      <c r="R5510" t="s">
        <v>14627</v>
      </c>
      <c r="S5510" t="s">
        <v>20922</v>
      </c>
      <c r="T5510" t="s">
        <v>27092</v>
      </c>
      <c r="U5510" t="s">
        <v>27810</v>
      </c>
      <c r="V5510">
        <v>0.5</v>
      </c>
      <c r="W5510">
        <v>-0.75</v>
      </c>
      <c r="X5510">
        <v>500000</v>
      </c>
      <c r="Y5510">
        <v>-5388139.5732898768</v>
      </c>
    </row>
    <row r="5511" spans="1:25" x14ac:dyDescent="0.15">
      <c r="A5511" s="1">
        <v>5509</v>
      </c>
      <c r="B5511" s="2">
        <v>44113</v>
      </c>
      <c r="C5511" t="s">
        <v>2872</v>
      </c>
      <c r="D5511" t="s">
        <v>1103</v>
      </c>
      <c r="E5511">
        <v>9.7299999999999998E-2</v>
      </c>
      <c r="F5511">
        <v>5.8999999999999997E-2</v>
      </c>
      <c r="G5511" t="s">
        <v>352</v>
      </c>
      <c r="H5511" t="s">
        <v>1436</v>
      </c>
      <c r="L5511" s="4">
        <f t="shared" si="89"/>
        <v>-89622</v>
      </c>
      <c r="M5511">
        <v>10000</v>
      </c>
      <c r="N5511">
        <v>3.3</v>
      </c>
      <c r="O5511" t="s">
        <v>15414</v>
      </c>
      <c r="P5511">
        <v>47</v>
      </c>
      <c r="Q5511" t="s">
        <v>8458</v>
      </c>
      <c r="R5511" t="s">
        <v>14628</v>
      </c>
      <c r="S5511" t="s">
        <v>20923</v>
      </c>
      <c r="T5511" t="s">
        <v>27093</v>
      </c>
      <c r="U5511" t="s">
        <v>27811</v>
      </c>
      <c r="V5511">
        <v>0.5</v>
      </c>
      <c r="W5511">
        <v>-0.75</v>
      </c>
      <c r="X5511">
        <v>500000</v>
      </c>
      <c r="Y5511">
        <v>-5388139.5732898768</v>
      </c>
    </row>
    <row r="5512" spans="1:25" x14ac:dyDescent="0.15">
      <c r="A5512" s="1">
        <v>5510</v>
      </c>
      <c r="B5512" s="2">
        <v>44116</v>
      </c>
      <c r="C5512" t="s">
        <v>2867</v>
      </c>
      <c r="D5512" t="s">
        <v>1103</v>
      </c>
      <c r="E5512">
        <v>8.4500000000000006E-2</v>
      </c>
      <c r="F5512">
        <v>7.8299999999999995E-2</v>
      </c>
      <c r="G5512" t="s">
        <v>55</v>
      </c>
      <c r="H5512" t="s">
        <v>1139</v>
      </c>
      <c r="L5512" s="4">
        <f t="shared" si="89"/>
        <v>5022.0000000000091</v>
      </c>
      <c r="M5512">
        <v>10000</v>
      </c>
      <c r="N5512">
        <v>3.4</v>
      </c>
      <c r="O5512" t="s">
        <v>15413</v>
      </c>
      <c r="P5512">
        <v>16</v>
      </c>
      <c r="Q5512" t="s">
        <v>8459</v>
      </c>
      <c r="R5512" t="s">
        <v>14629</v>
      </c>
      <c r="S5512" t="s">
        <v>20924</v>
      </c>
      <c r="T5512" t="s">
        <v>27094</v>
      </c>
      <c r="U5512" t="s">
        <v>27810</v>
      </c>
      <c r="V5512">
        <v>0</v>
      </c>
      <c r="W5512">
        <v>-0.5</v>
      </c>
      <c r="X5512">
        <v>0</v>
      </c>
      <c r="Y5512">
        <v>-3376278.4700461631</v>
      </c>
    </row>
    <row r="5513" spans="1:25" x14ac:dyDescent="0.15">
      <c r="A5513" s="1">
        <v>5511</v>
      </c>
      <c r="B5513" s="2">
        <v>44116</v>
      </c>
      <c r="C5513" t="s">
        <v>2868</v>
      </c>
      <c r="D5513" t="s">
        <v>1103</v>
      </c>
      <c r="E5513">
        <v>4.3700000000000003E-2</v>
      </c>
      <c r="F5513">
        <v>4.1599999999999998E-2</v>
      </c>
      <c r="G5513" t="s">
        <v>131</v>
      </c>
      <c r="H5513" t="s">
        <v>1215</v>
      </c>
      <c r="L5513" s="4">
        <f t="shared" si="89"/>
        <v>2835.0000000000064</v>
      </c>
      <c r="M5513">
        <v>10000</v>
      </c>
      <c r="N5513">
        <v>3.4</v>
      </c>
      <c r="O5513" t="s">
        <v>15413</v>
      </c>
      <c r="P5513">
        <v>16</v>
      </c>
      <c r="Q5513" t="s">
        <v>8460</v>
      </c>
      <c r="R5513" t="s">
        <v>14630</v>
      </c>
      <c r="S5513" t="s">
        <v>20925</v>
      </c>
      <c r="T5513" t="s">
        <v>27095</v>
      </c>
      <c r="U5513" t="s">
        <v>27811</v>
      </c>
      <c r="V5513">
        <v>0</v>
      </c>
      <c r="W5513">
        <v>-0.5</v>
      </c>
      <c r="X5513">
        <v>0</v>
      </c>
      <c r="Y5513">
        <v>-3376278.4700461631</v>
      </c>
    </row>
    <row r="5514" spans="1:25" x14ac:dyDescent="0.15">
      <c r="A5514" s="1">
        <v>5512</v>
      </c>
      <c r="B5514" s="2">
        <v>44116</v>
      </c>
      <c r="C5514" t="s">
        <v>2873</v>
      </c>
      <c r="D5514" t="s">
        <v>1103</v>
      </c>
      <c r="E5514">
        <v>0.13100000000000001</v>
      </c>
      <c r="F5514">
        <v>0.1232</v>
      </c>
      <c r="G5514" t="s">
        <v>224</v>
      </c>
      <c r="H5514" t="s">
        <v>1308</v>
      </c>
      <c r="L5514" s="4">
        <f t="shared" si="89"/>
        <v>-3978.0000000000009</v>
      </c>
      <c r="M5514">
        <v>10000</v>
      </c>
      <c r="N5514">
        <v>3.4</v>
      </c>
      <c r="O5514" t="s">
        <v>15414</v>
      </c>
      <c r="P5514">
        <v>44</v>
      </c>
      <c r="Q5514" t="s">
        <v>8461</v>
      </c>
      <c r="R5514" t="s">
        <v>14631</v>
      </c>
      <c r="S5514" t="s">
        <v>20926</v>
      </c>
      <c r="T5514" t="s">
        <v>27096</v>
      </c>
      <c r="U5514" t="s">
        <v>27810</v>
      </c>
      <c r="V5514">
        <v>0</v>
      </c>
      <c r="W5514">
        <v>-0.5</v>
      </c>
      <c r="X5514">
        <v>0</v>
      </c>
      <c r="Y5514">
        <v>-3376278.4700461631</v>
      </c>
    </row>
    <row r="5515" spans="1:25" x14ac:dyDescent="0.15">
      <c r="A5515" s="1">
        <v>5513</v>
      </c>
      <c r="B5515" s="2">
        <v>44116</v>
      </c>
      <c r="C5515" t="s">
        <v>2874</v>
      </c>
      <c r="D5515" t="s">
        <v>1103</v>
      </c>
      <c r="E5515">
        <v>9.9599999999999994E-2</v>
      </c>
      <c r="F5515">
        <v>9.6000000000000002E-2</v>
      </c>
      <c r="G5515" t="s">
        <v>886</v>
      </c>
      <c r="H5515" t="s">
        <v>1936</v>
      </c>
      <c r="L5515" s="4">
        <f t="shared" si="89"/>
        <v>-2735.9999999999941</v>
      </c>
      <c r="M5515">
        <v>10000</v>
      </c>
      <c r="N5515">
        <v>3.4</v>
      </c>
      <c r="O5515" t="s">
        <v>15414</v>
      </c>
      <c r="P5515">
        <v>44</v>
      </c>
      <c r="Q5515" t="s">
        <v>8462</v>
      </c>
      <c r="R5515" t="s">
        <v>14632</v>
      </c>
      <c r="S5515" t="s">
        <v>20927</v>
      </c>
      <c r="T5515" t="s">
        <v>27097</v>
      </c>
      <c r="U5515" t="s">
        <v>27811</v>
      </c>
      <c r="V5515">
        <v>0</v>
      </c>
      <c r="W5515">
        <v>-0.5</v>
      </c>
      <c r="X5515">
        <v>0</v>
      </c>
      <c r="Y5515">
        <v>-3376278.4700461631</v>
      </c>
    </row>
    <row r="5516" spans="1:25" x14ac:dyDescent="0.15">
      <c r="A5516" s="1">
        <v>5514</v>
      </c>
      <c r="B5516" s="2">
        <v>44117</v>
      </c>
      <c r="C5516" t="s">
        <v>2867</v>
      </c>
      <c r="D5516" t="s">
        <v>1103</v>
      </c>
      <c r="E5516">
        <v>7.8299999999999995E-2</v>
      </c>
      <c r="F5516">
        <v>6.7500000000000004E-2</v>
      </c>
      <c r="G5516" t="s">
        <v>329</v>
      </c>
      <c r="H5516" t="s">
        <v>1413</v>
      </c>
      <c r="L5516" s="4">
        <f t="shared" si="89"/>
        <v>5831.9999999999945</v>
      </c>
      <c r="M5516">
        <v>10000</v>
      </c>
      <c r="N5516">
        <v>3.4</v>
      </c>
      <c r="O5516" t="s">
        <v>15413</v>
      </c>
      <c r="P5516">
        <v>15</v>
      </c>
      <c r="Q5516" t="s">
        <v>8463</v>
      </c>
      <c r="R5516" t="s">
        <v>14633</v>
      </c>
      <c r="S5516" t="s">
        <v>20928</v>
      </c>
      <c r="T5516" t="s">
        <v>27098</v>
      </c>
      <c r="U5516" t="s">
        <v>27810</v>
      </c>
      <c r="V5516">
        <v>-0.3</v>
      </c>
      <c r="W5516">
        <v>-0.5</v>
      </c>
      <c r="X5516">
        <v>-300000</v>
      </c>
      <c r="Y5516">
        <v>-3386108.9451771178</v>
      </c>
    </row>
    <row r="5517" spans="1:25" x14ac:dyDescent="0.15">
      <c r="A5517" s="1">
        <v>5515</v>
      </c>
      <c r="B5517" s="2">
        <v>44117</v>
      </c>
      <c r="C5517" t="s">
        <v>2868</v>
      </c>
      <c r="D5517" t="s">
        <v>1103</v>
      </c>
      <c r="E5517">
        <v>4.1599999999999998E-2</v>
      </c>
      <c r="F5517">
        <v>4.2999999999999997E-2</v>
      </c>
      <c r="G5517" t="s">
        <v>104</v>
      </c>
      <c r="H5517" t="s">
        <v>1188</v>
      </c>
      <c r="L5517" s="4">
        <f t="shared" si="89"/>
        <v>-1217.9999999999986</v>
      </c>
      <c r="M5517">
        <v>10000</v>
      </c>
      <c r="N5517">
        <v>3.4</v>
      </c>
      <c r="O5517" t="s">
        <v>15413</v>
      </c>
      <c r="P5517">
        <v>15</v>
      </c>
      <c r="Q5517" t="s">
        <v>8464</v>
      </c>
      <c r="R5517" t="s">
        <v>14634</v>
      </c>
      <c r="S5517" t="s">
        <v>20929</v>
      </c>
      <c r="T5517" t="s">
        <v>27099</v>
      </c>
      <c r="U5517" t="s">
        <v>27811</v>
      </c>
      <c r="V5517">
        <v>-0.3</v>
      </c>
      <c r="W5517">
        <v>-0.5</v>
      </c>
      <c r="X5517">
        <v>-300000</v>
      </c>
      <c r="Y5517">
        <v>-3386108.9451771178</v>
      </c>
    </row>
    <row r="5518" spans="1:25" x14ac:dyDescent="0.15">
      <c r="A5518" s="1">
        <v>5516</v>
      </c>
      <c r="B5518" s="2">
        <v>44117</v>
      </c>
      <c r="C5518" t="s">
        <v>2873</v>
      </c>
      <c r="D5518" t="s">
        <v>1103</v>
      </c>
      <c r="E5518">
        <v>0.1232</v>
      </c>
      <c r="F5518">
        <v>0.112</v>
      </c>
      <c r="G5518" t="s">
        <v>126</v>
      </c>
      <c r="H5518" t="s">
        <v>1210</v>
      </c>
      <c r="L5518" s="4">
        <f t="shared" si="89"/>
        <v>-784.00000000000011</v>
      </c>
      <c r="M5518">
        <v>10000</v>
      </c>
      <c r="N5518">
        <v>3.4</v>
      </c>
      <c r="O5518" t="s">
        <v>15414</v>
      </c>
      <c r="P5518">
        <v>43</v>
      </c>
      <c r="Q5518" t="s">
        <v>8465</v>
      </c>
      <c r="R5518" t="s">
        <v>14635</v>
      </c>
      <c r="S5518" t="s">
        <v>20930</v>
      </c>
      <c r="T5518" t="s">
        <v>27100</v>
      </c>
      <c r="U5518" t="s">
        <v>27810</v>
      </c>
      <c r="V5518">
        <v>-0.3</v>
      </c>
      <c r="W5518">
        <v>-0.5</v>
      </c>
      <c r="X5518">
        <v>-300000</v>
      </c>
      <c r="Y5518">
        <v>-3386108.9451771178</v>
      </c>
    </row>
    <row r="5519" spans="1:25" x14ac:dyDescent="0.15">
      <c r="A5519" s="1">
        <v>5517</v>
      </c>
      <c r="B5519" s="2">
        <v>44117</v>
      </c>
      <c r="C5519" t="s">
        <v>2874</v>
      </c>
      <c r="D5519" t="s">
        <v>1103</v>
      </c>
      <c r="E5519">
        <v>9.6000000000000002E-2</v>
      </c>
      <c r="F5519">
        <v>9.8500000000000004E-2</v>
      </c>
      <c r="G5519" t="s">
        <v>152</v>
      </c>
      <c r="H5519" t="s">
        <v>1236</v>
      </c>
      <c r="L5519" s="4">
        <f t="shared" si="89"/>
        <v>225.0000000000002</v>
      </c>
      <c r="M5519">
        <v>10000</v>
      </c>
      <c r="N5519">
        <v>3.4</v>
      </c>
      <c r="O5519" t="s">
        <v>15414</v>
      </c>
      <c r="P5519">
        <v>43</v>
      </c>
      <c r="Q5519" t="s">
        <v>8466</v>
      </c>
      <c r="R5519" t="s">
        <v>14636</v>
      </c>
      <c r="S5519" t="s">
        <v>20931</v>
      </c>
      <c r="T5519" t="s">
        <v>27101</v>
      </c>
      <c r="U5519" t="s">
        <v>27811</v>
      </c>
      <c r="V5519">
        <v>-0.3</v>
      </c>
      <c r="W5519">
        <v>-0.5</v>
      </c>
      <c r="X5519">
        <v>-300000</v>
      </c>
      <c r="Y5519">
        <v>-3386108.9451771178</v>
      </c>
    </row>
    <row r="5520" spans="1:25" x14ac:dyDescent="0.15">
      <c r="A5520" s="1">
        <v>5518</v>
      </c>
      <c r="B5520" s="2">
        <v>44118</v>
      </c>
      <c r="C5520" t="s">
        <v>2867</v>
      </c>
      <c r="D5520" t="s">
        <v>1103</v>
      </c>
      <c r="E5520">
        <v>6.7500000000000004E-2</v>
      </c>
      <c r="F5520">
        <v>6.7699999999999996E-2</v>
      </c>
      <c r="G5520" t="s">
        <v>456</v>
      </c>
      <c r="H5520" t="s">
        <v>1539</v>
      </c>
      <c r="L5520" s="4">
        <f t="shared" si="89"/>
        <v>-99.999999999995921</v>
      </c>
      <c r="M5520">
        <v>10000</v>
      </c>
      <c r="N5520">
        <v>3.4</v>
      </c>
      <c r="O5520" t="s">
        <v>15413</v>
      </c>
      <c r="P5520">
        <v>14</v>
      </c>
      <c r="Q5520" t="s">
        <v>8467</v>
      </c>
      <c r="R5520" t="s">
        <v>14637</v>
      </c>
      <c r="S5520" t="s">
        <v>20932</v>
      </c>
      <c r="T5520" t="s">
        <v>27102</v>
      </c>
      <c r="U5520" t="s">
        <v>27810</v>
      </c>
      <c r="V5520">
        <v>-0.3</v>
      </c>
      <c r="W5520">
        <v>-0.5</v>
      </c>
      <c r="X5520">
        <v>-300000</v>
      </c>
      <c r="Y5520">
        <v>-3411870.0323172319</v>
      </c>
    </row>
    <row r="5521" spans="1:25" x14ac:dyDescent="0.15">
      <c r="A5521" s="1">
        <v>5519</v>
      </c>
      <c r="B5521" s="2">
        <v>44118</v>
      </c>
      <c r="C5521" t="s">
        <v>2868</v>
      </c>
      <c r="D5521" t="s">
        <v>1103</v>
      </c>
      <c r="E5521">
        <v>4.2999999999999997E-2</v>
      </c>
      <c r="F5521">
        <v>3.8600000000000002E-2</v>
      </c>
      <c r="G5521" t="s">
        <v>212</v>
      </c>
      <c r="H5521" t="s">
        <v>1296</v>
      </c>
      <c r="L5521" s="4">
        <f t="shared" si="89"/>
        <v>3123.9999999999959</v>
      </c>
      <c r="M5521">
        <v>10000</v>
      </c>
      <c r="N5521">
        <v>3.4</v>
      </c>
      <c r="O5521" t="s">
        <v>15413</v>
      </c>
      <c r="P5521">
        <v>14</v>
      </c>
      <c r="Q5521" t="s">
        <v>8468</v>
      </c>
      <c r="R5521" t="s">
        <v>14638</v>
      </c>
      <c r="S5521" t="s">
        <v>20933</v>
      </c>
      <c r="T5521" t="s">
        <v>27103</v>
      </c>
      <c r="U5521" t="s">
        <v>27811</v>
      </c>
      <c r="V5521">
        <v>-0.3</v>
      </c>
      <c r="W5521">
        <v>-0.5</v>
      </c>
      <c r="X5521">
        <v>-300000</v>
      </c>
      <c r="Y5521">
        <v>-3411870.0323172319</v>
      </c>
    </row>
    <row r="5522" spans="1:25" x14ac:dyDescent="0.15">
      <c r="A5522" s="1">
        <v>5520</v>
      </c>
      <c r="B5522" s="2">
        <v>44118</v>
      </c>
      <c r="C5522" t="s">
        <v>2873</v>
      </c>
      <c r="D5522" t="s">
        <v>1103</v>
      </c>
      <c r="E5522">
        <v>0.112</v>
      </c>
      <c r="F5522">
        <v>0.1186</v>
      </c>
      <c r="G5522" t="s">
        <v>74</v>
      </c>
      <c r="H5522" t="s">
        <v>1158</v>
      </c>
      <c r="L5522" s="4">
        <f t="shared" si="89"/>
        <v>65.999999999999943</v>
      </c>
      <c r="M5522">
        <v>10000</v>
      </c>
      <c r="N5522">
        <v>3.4</v>
      </c>
      <c r="O5522" t="s">
        <v>15414</v>
      </c>
      <c r="P5522">
        <v>42</v>
      </c>
      <c r="Q5522" t="s">
        <v>8469</v>
      </c>
      <c r="R5522" t="s">
        <v>14639</v>
      </c>
      <c r="S5522" t="s">
        <v>20934</v>
      </c>
      <c r="T5522" t="s">
        <v>27104</v>
      </c>
      <c r="U5522" t="s">
        <v>27810</v>
      </c>
      <c r="V5522">
        <v>-0.3</v>
      </c>
      <c r="W5522">
        <v>-0.5</v>
      </c>
      <c r="X5522">
        <v>-300000</v>
      </c>
      <c r="Y5522">
        <v>-3411870.0323172319</v>
      </c>
    </row>
    <row r="5523" spans="1:25" x14ac:dyDescent="0.15">
      <c r="A5523" s="1">
        <v>5521</v>
      </c>
      <c r="B5523" s="2">
        <v>44118</v>
      </c>
      <c r="C5523" t="s">
        <v>2874</v>
      </c>
      <c r="D5523" t="s">
        <v>1103</v>
      </c>
      <c r="E5523">
        <v>9.8500000000000004E-2</v>
      </c>
      <c r="F5523">
        <v>9.4700000000000006E-2</v>
      </c>
      <c r="G5523" t="s">
        <v>75</v>
      </c>
      <c r="H5523" t="s">
        <v>1159</v>
      </c>
      <c r="L5523" s="4">
        <f t="shared" si="89"/>
        <v>-75.999999999999957</v>
      </c>
      <c r="M5523">
        <v>10000</v>
      </c>
      <c r="N5523">
        <v>3.4</v>
      </c>
      <c r="O5523" t="s">
        <v>15414</v>
      </c>
      <c r="P5523">
        <v>42</v>
      </c>
      <c r="Q5523" t="s">
        <v>8470</v>
      </c>
      <c r="R5523" t="s">
        <v>14640</v>
      </c>
      <c r="S5523" t="s">
        <v>20935</v>
      </c>
      <c r="T5523" t="s">
        <v>27105</v>
      </c>
      <c r="U5523" t="s">
        <v>27811</v>
      </c>
      <c r="V5523">
        <v>-0.3</v>
      </c>
      <c r="W5523">
        <v>-0.5</v>
      </c>
      <c r="X5523">
        <v>-300000</v>
      </c>
      <c r="Y5523">
        <v>-3411870.0323172319</v>
      </c>
    </row>
    <row r="5524" spans="1:25" x14ac:dyDescent="0.15">
      <c r="A5524" s="1">
        <v>5522</v>
      </c>
      <c r="B5524" s="2">
        <v>44119</v>
      </c>
      <c r="C5524" t="s">
        <v>2867</v>
      </c>
      <c r="D5524" t="s">
        <v>1103</v>
      </c>
      <c r="E5524">
        <v>6.7699999999999996E-2</v>
      </c>
      <c r="F5524">
        <v>6.6100000000000006E-2</v>
      </c>
      <c r="G5524" t="s">
        <v>203</v>
      </c>
      <c r="H5524" t="s">
        <v>1287</v>
      </c>
      <c r="L5524" s="4">
        <f t="shared" si="89"/>
        <v>719.99999999999568</v>
      </c>
      <c r="M5524">
        <v>10000</v>
      </c>
      <c r="N5524">
        <v>3.4</v>
      </c>
      <c r="O5524" t="s">
        <v>15413</v>
      </c>
      <c r="P5524">
        <v>13</v>
      </c>
      <c r="Q5524" t="s">
        <v>8471</v>
      </c>
      <c r="R5524" t="s">
        <v>14641</v>
      </c>
      <c r="S5524" t="s">
        <v>20936</v>
      </c>
      <c r="T5524" t="s">
        <v>27106</v>
      </c>
      <c r="U5524" t="s">
        <v>27810</v>
      </c>
      <c r="V5524">
        <v>-0.3</v>
      </c>
      <c r="W5524">
        <v>-0.5</v>
      </c>
      <c r="X5524">
        <v>-300000</v>
      </c>
      <c r="Y5524">
        <v>-3409877.9903031592</v>
      </c>
    </row>
    <row r="5525" spans="1:25" x14ac:dyDescent="0.15">
      <c r="A5525" s="1">
        <v>5523</v>
      </c>
      <c r="B5525" s="2">
        <v>44119</v>
      </c>
      <c r="C5525" t="s">
        <v>2868</v>
      </c>
      <c r="D5525" t="s">
        <v>1103</v>
      </c>
      <c r="E5525">
        <v>3.8600000000000002E-2</v>
      </c>
      <c r="F5525">
        <v>3.2899999999999999E-2</v>
      </c>
      <c r="G5525" t="s">
        <v>138</v>
      </c>
      <c r="H5525" t="s">
        <v>1222</v>
      </c>
      <c r="L5525" s="4">
        <f t="shared" si="89"/>
        <v>3762.0000000000023</v>
      </c>
      <c r="M5525">
        <v>10000</v>
      </c>
      <c r="N5525">
        <v>3.4</v>
      </c>
      <c r="O5525" t="s">
        <v>15413</v>
      </c>
      <c r="P5525">
        <v>13</v>
      </c>
      <c r="Q5525" t="s">
        <v>8472</v>
      </c>
      <c r="R5525" t="s">
        <v>14642</v>
      </c>
      <c r="S5525" t="s">
        <v>20937</v>
      </c>
      <c r="T5525" t="s">
        <v>27107</v>
      </c>
      <c r="U5525" t="s">
        <v>27811</v>
      </c>
      <c r="V5525">
        <v>-0.3</v>
      </c>
      <c r="W5525">
        <v>-0.5</v>
      </c>
      <c r="X5525">
        <v>-300000</v>
      </c>
      <c r="Y5525">
        <v>-3409877.9903031592</v>
      </c>
    </row>
    <row r="5526" spans="1:25" x14ac:dyDescent="0.15">
      <c r="A5526" s="1">
        <v>5524</v>
      </c>
      <c r="B5526" s="2">
        <v>44119</v>
      </c>
      <c r="C5526" t="s">
        <v>2873</v>
      </c>
      <c r="D5526" t="s">
        <v>1103</v>
      </c>
      <c r="E5526">
        <v>0.1186</v>
      </c>
      <c r="F5526">
        <v>0.11899999999999999</v>
      </c>
      <c r="G5526" t="s">
        <v>214</v>
      </c>
      <c r="H5526" t="s">
        <v>1298</v>
      </c>
      <c r="L5526" s="4">
        <f t="shared" si="89"/>
        <v>-7.999999999999952</v>
      </c>
      <c r="M5526">
        <v>10000</v>
      </c>
      <c r="N5526">
        <v>3.4</v>
      </c>
      <c r="O5526" t="s">
        <v>15414</v>
      </c>
      <c r="P5526">
        <v>41</v>
      </c>
      <c r="Q5526" t="s">
        <v>8473</v>
      </c>
      <c r="R5526" t="s">
        <v>14643</v>
      </c>
      <c r="S5526" t="s">
        <v>20938</v>
      </c>
      <c r="T5526" t="s">
        <v>27108</v>
      </c>
      <c r="U5526" t="s">
        <v>27810</v>
      </c>
      <c r="V5526">
        <v>-0.3</v>
      </c>
      <c r="W5526">
        <v>-0.5</v>
      </c>
      <c r="X5526">
        <v>-300000</v>
      </c>
      <c r="Y5526">
        <v>-3409877.9903031592</v>
      </c>
    </row>
    <row r="5527" spans="1:25" x14ac:dyDescent="0.15">
      <c r="A5527" s="1">
        <v>5525</v>
      </c>
      <c r="B5527" s="2">
        <v>44119</v>
      </c>
      <c r="C5527" t="s">
        <v>2874</v>
      </c>
      <c r="D5527" t="s">
        <v>1103</v>
      </c>
      <c r="E5527">
        <v>9.4700000000000006E-2</v>
      </c>
      <c r="F5527">
        <v>9.1499999999999998E-2</v>
      </c>
      <c r="G5527" t="s">
        <v>242</v>
      </c>
      <c r="H5527" t="s">
        <v>1326</v>
      </c>
      <c r="L5527" s="4">
        <f t="shared" si="89"/>
        <v>96.000000000000256</v>
      </c>
      <c r="M5527">
        <v>10000</v>
      </c>
      <c r="N5527">
        <v>3.4</v>
      </c>
      <c r="O5527" t="s">
        <v>15414</v>
      </c>
      <c r="P5527">
        <v>41</v>
      </c>
      <c r="Q5527" t="s">
        <v>8474</v>
      </c>
      <c r="R5527" t="s">
        <v>14644</v>
      </c>
      <c r="S5527" t="s">
        <v>20939</v>
      </c>
      <c r="T5527" t="s">
        <v>27109</v>
      </c>
      <c r="U5527" t="s">
        <v>27811</v>
      </c>
      <c r="V5527">
        <v>-0.3</v>
      </c>
      <c r="W5527">
        <v>-0.5</v>
      </c>
      <c r="X5527">
        <v>-300000</v>
      </c>
      <c r="Y5527">
        <v>-3409877.9903031592</v>
      </c>
    </row>
    <row r="5528" spans="1:25" x14ac:dyDescent="0.15">
      <c r="A5528" s="1">
        <v>5526</v>
      </c>
      <c r="B5528" s="2">
        <v>44120</v>
      </c>
      <c r="C5528" t="s">
        <v>2867</v>
      </c>
      <c r="D5528" t="s">
        <v>1103</v>
      </c>
      <c r="E5528">
        <v>6.6100000000000006E-2</v>
      </c>
      <c r="F5528">
        <v>4.36E-2</v>
      </c>
      <c r="G5528" t="s">
        <v>198</v>
      </c>
      <c r="H5528" t="s">
        <v>1282</v>
      </c>
      <c r="L5528" s="4">
        <f t="shared" si="89"/>
        <v>1800.0000000000005</v>
      </c>
      <c r="M5528">
        <v>10000</v>
      </c>
      <c r="N5528">
        <v>3.4</v>
      </c>
      <c r="O5528" t="s">
        <v>15413</v>
      </c>
      <c r="P5528">
        <v>12</v>
      </c>
      <c r="Q5528" t="s">
        <v>8475</v>
      </c>
      <c r="R5528" t="s">
        <v>14645</v>
      </c>
      <c r="S5528" t="s">
        <v>20940</v>
      </c>
      <c r="T5528" t="s">
        <v>27110</v>
      </c>
      <c r="U5528" t="s">
        <v>27810</v>
      </c>
      <c r="V5528">
        <v>-0.3</v>
      </c>
      <c r="W5528">
        <v>-0.25</v>
      </c>
      <c r="X5528">
        <v>-300000</v>
      </c>
      <c r="Y5528">
        <v>-1697991.208480719</v>
      </c>
    </row>
    <row r="5529" spans="1:25" x14ac:dyDescent="0.15">
      <c r="A5529" s="1">
        <v>5527</v>
      </c>
      <c r="B5529" s="2">
        <v>44120</v>
      </c>
      <c r="C5529" t="s">
        <v>2868</v>
      </c>
      <c r="D5529" t="s">
        <v>1103</v>
      </c>
      <c r="E5529">
        <v>3.2899999999999999E-2</v>
      </c>
      <c r="F5529">
        <v>3.5999999999999997E-2</v>
      </c>
      <c r="G5529" t="s">
        <v>61</v>
      </c>
      <c r="H5529" t="s">
        <v>1145</v>
      </c>
      <c r="L5529" s="4">
        <f t="shared" si="89"/>
        <v>-402.99999999999983</v>
      </c>
      <c r="M5529">
        <v>10000</v>
      </c>
      <c r="N5529">
        <v>3.4</v>
      </c>
      <c r="O5529" t="s">
        <v>15413</v>
      </c>
      <c r="P5529">
        <v>12</v>
      </c>
      <c r="Q5529" t="s">
        <v>8476</v>
      </c>
      <c r="R5529" t="s">
        <v>14646</v>
      </c>
      <c r="S5529" t="s">
        <v>20941</v>
      </c>
      <c r="T5529" t="s">
        <v>27111</v>
      </c>
      <c r="U5529" t="s">
        <v>27811</v>
      </c>
      <c r="V5529">
        <v>-0.3</v>
      </c>
      <c r="W5529">
        <v>-0.25</v>
      </c>
      <c r="X5529">
        <v>-300000</v>
      </c>
      <c r="Y5529">
        <v>-1697991.208480719</v>
      </c>
    </row>
    <row r="5530" spans="1:25" x14ac:dyDescent="0.15">
      <c r="A5530" s="1">
        <v>5528</v>
      </c>
      <c r="B5530" s="2">
        <v>44120</v>
      </c>
      <c r="C5530" t="s">
        <v>2873</v>
      </c>
      <c r="D5530" t="s">
        <v>1103</v>
      </c>
      <c r="E5530">
        <v>0.11899999999999999</v>
      </c>
      <c r="F5530">
        <v>9.7299999999999998E-2</v>
      </c>
      <c r="G5530" t="s">
        <v>277</v>
      </c>
      <c r="H5530" t="s">
        <v>1361</v>
      </c>
      <c r="L5530" s="4">
        <f t="shared" si="89"/>
        <v>4990.9999999999991</v>
      </c>
      <c r="M5530">
        <v>10000</v>
      </c>
      <c r="N5530">
        <v>3.4</v>
      </c>
      <c r="O5530" t="s">
        <v>15414</v>
      </c>
      <c r="P5530">
        <v>40</v>
      </c>
      <c r="Q5530" t="s">
        <v>8477</v>
      </c>
      <c r="R5530" t="s">
        <v>14647</v>
      </c>
      <c r="S5530" t="s">
        <v>20942</v>
      </c>
      <c r="T5530" t="s">
        <v>27112</v>
      </c>
      <c r="U5530" t="s">
        <v>27810</v>
      </c>
      <c r="V5530">
        <v>-0.3</v>
      </c>
      <c r="W5530">
        <v>-0.25</v>
      </c>
      <c r="X5530">
        <v>-300000</v>
      </c>
      <c r="Y5530">
        <v>-1697991.208480719</v>
      </c>
    </row>
    <row r="5531" spans="1:25" x14ac:dyDescent="0.15">
      <c r="A5531" s="1">
        <v>5529</v>
      </c>
      <c r="B5531" s="2">
        <v>44120</v>
      </c>
      <c r="C5531" t="s">
        <v>2874</v>
      </c>
      <c r="D5531" t="s">
        <v>1103</v>
      </c>
      <c r="E5531">
        <v>9.1499999999999998E-2</v>
      </c>
      <c r="F5531">
        <v>9.2200000000000004E-2</v>
      </c>
      <c r="G5531" t="s">
        <v>275</v>
      </c>
      <c r="H5531" t="s">
        <v>1359</v>
      </c>
      <c r="L5531" s="4">
        <f t="shared" si="89"/>
        <v>-231.00000000000205</v>
      </c>
      <c r="M5531">
        <v>10000</v>
      </c>
      <c r="N5531">
        <v>3.4</v>
      </c>
      <c r="O5531" t="s">
        <v>15414</v>
      </c>
      <c r="P5531">
        <v>40</v>
      </c>
      <c r="Q5531" t="s">
        <v>8478</v>
      </c>
      <c r="R5531" t="s">
        <v>14648</v>
      </c>
      <c r="S5531" t="s">
        <v>20943</v>
      </c>
      <c r="T5531" t="s">
        <v>27113</v>
      </c>
      <c r="U5531" t="s">
        <v>27811</v>
      </c>
      <c r="V5531">
        <v>-0.3</v>
      </c>
      <c r="W5531">
        <v>-0.25</v>
      </c>
      <c r="X5531">
        <v>-300000</v>
      </c>
      <c r="Y5531">
        <v>-1697991.208480719</v>
      </c>
    </row>
    <row r="5532" spans="1:25" x14ac:dyDescent="0.15">
      <c r="A5532" s="1">
        <v>5530</v>
      </c>
      <c r="B5532" s="2">
        <v>44123</v>
      </c>
      <c r="C5532" t="s">
        <v>2867</v>
      </c>
      <c r="D5532" t="s">
        <v>1103</v>
      </c>
      <c r="E5532">
        <v>4.36E-2</v>
      </c>
      <c r="F5532">
        <v>4.2900000000000001E-2</v>
      </c>
      <c r="G5532" t="s">
        <v>475</v>
      </c>
      <c r="H5532" t="s">
        <v>1558</v>
      </c>
      <c r="L5532" s="4">
        <f t="shared" si="89"/>
        <v>419.99999999999955</v>
      </c>
      <c r="M5532">
        <v>10000</v>
      </c>
      <c r="N5532">
        <v>3.4</v>
      </c>
      <c r="O5532" t="s">
        <v>15413</v>
      </c>
      <c r="P5532">
        <v>9</v>
      </c>
      <c r="Q5532" t="s">
        <v>8479</v>
      </c>
      <c r="R5532" t="s">
        <v>14649</v>
      </c>
      <c r="S5532" t="s">
        <v>20944</v>
      </c>
      <c r="T5532" t="s">
        <v>27114</v>
      </c>
      <c r="U5532" t="s">
        <v>27810</v>
      </c>
      <c r="V5532">
        <v>-0.3</v>
      </c>
      <c r="W5532">
        <v>-0.75</v>
      </c>
      <c r="X5532">
        <v>-300000</v>
      </c>
      <c r="Y5532">
        <v>-5162942.0199029697</v>
      </c>
    </row>
    <row r="5533" spans="1:25" x14ac:dyDescent="0.15">
      <c r="A5533" s="1">
        <v>5531</v>
      </c>
      <c r="B5533" s="2">
        <v>44123</v>
      </c>
      <c r="C5533" t="s">
        <v>2868</v>
      </c>
      <c r="D5533" t="s">
        <v>1103</v>
      </c>
      <c r="E5533">
        <v>3.5999999999999997E-2</v>
      </c>
      <c r="F5533">
        <v>3.1199999999999999E-2</v>
      </c>
      <c r="G5533" t="s">
        <v>101</v>
      </c>
      <c r="H5533" t="s">
        <v>1185</v>
      </c>
      <c r="L5533" s="4">
        <f t="shared" si="89"/>
        <v>3503.9999999999991</v>
      </c>
      <c r="M5533">
        <v>10000</v>
      </c>
      <c r="N5533">
        <v>3.4</v>
      </c>
      <c r="O5533" t="s">
        <v>15413</v>
      </c>
      <c r="P5533">
        <v>9</v>
      </c>
      <c r="Q5533" t="s">
        <v>8480</v>
      </c>
      <c r="R5533" t="s">
        <v>14650</v>
      </c>
      <c r="S5533" t="s">
        <v>20945</v>
      </c>
      <c r="T5533" t="s">
        <v>27115</v>
      </c>
      <c r="U5533" t="s">
        <v>27811</v>
      </c>
      <c r="V5533">
        <v>-0.3</v>
      </c>
      <c r="W5533">
        <v>-0.75</v>
      </c>
      <c r="X5533">
        <v>-300000</v>
      </c>
      <c r="Y5533">
        <v>-5162942.0199029697</v>
      </c>
    </row>
    <row r="5534" spans="1:25" x14ac:dyDescent="0.15">
      <c r="A5534" s="1">
        <v>5532</v>
      </c>
      <c r="B5534" s="2">
        <v>44123</v>
      </c>
      <c r="C5534" t="s">
        <v>2873</v>
      </c>
      <c r="D5534" t="s">
        <v>1103</v>
      </c>
      <c r="E5534">
        <v>9.7299999999999998E-2</v>
      </c>
      <c r="F5534">
        <v>9.35E-2</v>
      </c>
      <c r="G5534" t="s">
        <v>214</v>
      </c>
      <c r="H5534" t="s">
        <v>1298</v>
      </c>
      <c r="L5534" s="4">
        <f t="shared" si="89"/>
        <v>75.999999999999957</v>
      </c>
      <c r="M5534">
        <v>10000</v>
      </c>
      <c r="N5534">
        <v>3.4</v>
      </c>
      <c r="O5534" t="s">
        <v>15414</v>
      </c>
      <c r="P5534">
        <v>37</v>
      </c>
      <c r="Q5534" t="s">
        <v>8481</v>
      </c>
      <c r="R5534" t="s">
        <v>14651</v>
      </c>
      <c r="S5534" t="s">
        <v>20946</v>
      </c>
      <c r="T5534" t="s">
        <v>27116</v>
      </c>
      <c r="U5534" t="s">
        <v>27810</v>
      </c>
      <c r="V5534">
        <v>-0.3</v>
      </c>
      <c r="W5534">
        <v>-0.75</v>
      </c>
      <c r="X5534">
        <v>-300000</v>
      </c>
      <c r="Y5534">
        <v>-5162942.0199029697</v>
      </c>
    </row>
    <row r="5535" spans="1:25" x14ac:dyDescent="0.15">
      <c r="A5535" s="1">
        <v>5533</v>
      </c>
      <c r="B5535" s="2">
        <v>44123</v>
      </c>
      <c r="C5535" t="s">
        <v>2874</v>
      </c>
      <c r="D5535" t="s">
        <v>1103</v>
      </c>
      <c r="E5535">
        <v>9.2200000000000004E-2</v>
      </c>
      <c r="F5535">
        <v>8.4599999999999995E-2</v>
      </c>
      <c r="G5535" t="s">
        <v>214</v>
      </c>
      <c r="H5535" t="s">
        <v>1298</v>
      </c>
      <c r="L5535" s="4">
        <f t="shared" si="89"/>
        <v>152.0000000000002</v>
      </c>
      <c r="M5535">
        <v>10000</v>
      </c>
      <c r="N5535">
        <v>3.4</v>
      </c>
      <c r="O5535" t="s">
        <v>15414</v>
      </c>
      <c r="P5535">
        <v>37</v>
      </c>
      <c r="Q5535" t="s">
        <v>8482</v>
      </c>
      <c r="R5535" t="s">
        <v>14651</v>
      </c>
      <c r="S5535" t="s">
        <v>20947</v>
      </c>
      <c r="T5535" t="s">
        <v>27116</v>
      </c>
      <c r="U5535" t="s">
        <v>27811</v>
      </c>
      <c r="V5535">
        <v>-0.3</v>
      </c>
      <c r="W5535">
        <v>-0.75</v>
      </c>
      <c r="X5535">
        <v>-300000</v>
      </c>
      <c r="Y5535">
        <v>-5162942.0199029697</v>
      </c>
    </row>
    <row r="5536" spans="1:25" x14ac:dyDescent="0.15">
      <c r="A5536" s="1">
        <v>5534</v>
      </c>
      <c r="B5536" s="2">
        <v>44124</v>
      </c>
      <c r="C5536" t="s">
        <v>2867</v>
      </c>
      <c r="D5536" t="s">
        <v>1103</v>
      </c>
      <c r="E5536">
        <v>4.2900000000000001E-2</v>
      </c>
      <c r="F5536">
        <v>5.2999999999999999E-2</v>
      </c>
      <c r="G5536" t="s">
        <v>269</v>
      </c>
      <c r="H5536" t="s">
        <v>1353</v>
      </c>
      <c r="L5536" s="4">
        <f t="shared" si="89"/>
        <v>-5352.9999999999991</v>
      </c>
      <c r="M5536">
        <v>10000</v>
      </c>
      <c r="N5536">
        <v>3.4</v>
      </c>
      <c r="O5536" t="s">
        <v>15413</v>
      </c>
      <c r="P5536">
        <v>8</v>
      </c>
      <c r="Q5536" t="s">
        <v>8483</v>
      </c>
      <c r="R5536" t="s">
        <v>14652</v>
      </c>
      <c r="S5536" t="s">
        <v>20948</v>
      </c>
      <c r="T5536" t="s">
        <v>27117</v>
      </c>
      <c r="U5536" t="s">
        <v>27810</v>
      </c>
      <c r="V5536">
        <v>-0.3</v>
      </c>
      <c r="W5536">
        <v>-0.75</v>
      </c>
      <c r="X5536">
        <v>-300000</v>
      </c>
      <c r="Y5536">
        <v>-5153866.9807547731</v>
      </c>
    </row>
    <row r="5537" spans="1:25" x14ac:dyDescent="0.15">
      <c r="A5537" s="1">
        <v>5535</v>
      </c>
      <c r="B5537" s="2">
        <v>44124</v>
      </c>
      <c r="C5537" t="s">
        <v>2868</v>
      </c>
      <c r="D5537" t="s">
        <v>1103</v>
      </c>
      <c r="E5537">
        <v>3.1199999999999999E-2</v>
      </c>
      <c r="F5537">
        <v>0.02</v>
      </c>
      <c r="G5537" t="s">
        <v>540</v>
      </c>
      <c r="H5537" t="s">
        <v>1623</v>
      </c>
      <c r="L5537" s="4">
        <f t="shared" si="89"/>
        <v>7615.9999999999991</v>
      </c>
      <c r="M5537">
        <v>10000</v>
      </c>
      <c r="N5537">
        <v>3.4</v>
      </c>
      <c r="O5537" t="s">
        <v>15413</v>
      </c>
      <c r="P5537">
        <v>8</v>
      </c>
      <c r="Q5537" t="s">
        <v>8484</v>
      </c>
      <c r="R5537" t="s">
        <v>14653</v>
      </c>
      <c r="S5537" t="s">
        <v>20949</v>
      </c>
      <c r="T5537" t="s">
        <v>27118</v>
      </c>
      <c r="U5537" t="s">
        <v>27811</v>
      </c>
      <c r="V5537">
        <v>-0.3</v>
      </c>
      <c r="W5537">
        <v>-0.75</v>
      </c>
      <c r="X5537">
        <v>-300000</v>
      </c>
      <c r="Y5537">
        <v>-5153866.9807547731</v>
      </c>
    </row>
    <row r="5538" spans="1:25" x14ac:dyDescent="0.15">
      <c r="A5538" s="1">
        <v>5536</v>
      </c>
      <c r="B5538" s="2">
        <v>44124</v>
      </c>
      <c r="C5538" t="s">
        <v>2873</v>
      </c>
      <c r="D5538" t="s">
        <v>1103</v>
      </c>
      <c r="E5538">
        <v>9.35E-2</v>
      </c>
      <c r="F5538">
        <v>0.10489999999999999</v>
      </c>
      <c r="G5538" t="s">
        <v>67</v>
      </c>
      <c r="H5538" t="s">
        <v>1151</v>
      </c>
      <c r="L5538" s="4">
        <f t="shared" si="89"/>
        <v>-683.99999999999966</v>
      </c>
      <c r="M5538">
        <v>10000</v>
      </c>
      <c r="N5538">
        <v>3.4</v>
      </c>
      <c r="O5538" t="s">
        <v>15414</v>
      </c>
      <c r="P5538">
        <v>36</v>
      </c>
      <c r="Q5538" t="s">
        <v>8485</v>
      </c>
      <c r="R5538" t="s">
        <v>14654</v>
      </c>
      <c r="S5538" t="s">
        <v>20950</v>
      </c>
      <c r="T5538" t="s">
        <v>27119</v>
      </c>
      <c r="U5538" t="s">
        <v>27810</v>
      </c>
      <c r="V5538">
        <v>-0.3</v>
      </c>
      <c r="W5538">
        <v>-0.75</v>
      </c>
      <c r="X5538">
        <v>-300000</v>
      </c>
      <c r="Y5538">
        <v>-5153866.9807547731</v>
      </c>
    </row>
    <row r="5539" spans="1:25" x14ac:dyDescent="0.15">
      <c r="A5539" s="1">
        <v>5537</v>
      </c>
      <c r="B5539" s="2">
        <v>44124</v>
      </c>
      <c r="C5539" t="s">
        <v>2874</v>
      </c>
      <c r="D5539" t="s">
        <v>1103</v>
      </c>
      <c r="E5539">
        <v>8.4599999999999995E-2</v>
      </c>
      <c r="F5539">
        <v>7.4999999999999997E-2</v>
      </c>
      <c r="G5539" t="s">
        <v>198</v>
      </c>
      <c r="H5539" t="s">
        <v>1282</v>
      </c>
      <c r="L5539" s="4">
        <f t="shared" si="89"/>
        <v>767.99999999999977</v>
      </c>
      <c r="M5539">
        <v>10000</v>
      </c>
      <c r="N5539">
        <v>3.4</v>
      </c>
      <c r="O5539" t="s">
        <v>15414</v>
      </c>
      <c r="P5539">
        <v>36</v>
      </c>
      <c r="Q5539" t="s">
        <v>8486</v>
      </c>
      <c r="R5539" t="s">
        <v>14655</v>
      </c>
      <c r="S5539" t="s">
        <v>20951</v>
      </c>
      <c r="T5539" t="s">
        <v>27120</v>
      </c>
      <c r="U5539" t="s">
        <v>27811</v>
      </c>
      <c r="V5539">
        <v>-0.3</v>
      </c>
      <c r="W5539">
        <v>-0.75</v>
      </c>
      <c r="X5539">
        <v>-300000</v>
      </c>
      <c r="Y5539">
        <v>-5153866.9807547731</v>
      </c>
    </row>
    <row r="5540" spans="1:25" x14ac:dyDescent="0.15">
      <c r="A5540" s="1">
        <v>5538</v>
      </c>
      <c r="B5540" s="2">
        <v>44125</v>
      </c>
      <c r="C5540" t="s">
        <v>2867</v>
      </c>
      <c r="D5540" t="s">
        <v>1103</v>
      </c>
      <c r="E5540">
        <v>5.2999999999999999E-2</v>
      </c>
      <c r="F5540">
        <v>4.1599999999999998E-2</v>
      </c>
      <c r="G5540" t="s">
        <v>96</v>
      </c>
      <c r="H5540" t="s">
        <v>1180</v>
      </c>
      <c r="L5540" s="4">
        <f t="shared" si="89"/>
        <v>6612</v>
      </c>
      <c r="M5540">
        <v>10000</v>
      </c>
      <c r="N5540">
        <v>3.4</v>
      </c>
      <c r="O5540" t="s">
        <v>15413</v>
      </c>
      <c r="P5540">
        <v>7</v>
      </c>
      <c r="Q5540" t="s">
        <v>8487</v>
      </c>
      <c r="R5540" t="s">
        <v>14656</v>
      </c>
      <c r="S5540" t="s">
        <v>20952</v>
      </c>
      <c r="T5540" t="s">
        <v>27121</v>
      </c>
      <c r="U5540" t="s">
        <v>27810</v>
      </c>
      <c r="V5540">
        <v>-0.3</v>
      </c>
      <c r="W5540">
        <v>-1</v>
      </c>
      <c r="X5540">
        <v>-300000</v>
      </c>
      <c r="Y5540">
        <v>-6788008.5416905489</v>
      </c>
    </row>
    <row r="5541" spans="1:25" x14ac:dyDescent="0.15">
      <c r="A5541" s="1">
        <v>5539</v>
      </c>
      <c r="B5541" s="2">
        <v>44125</v>
      </c>
      <c r="C5541" t="s">
        <v>2868</v>
      </c>
      <c r="D5541" t="s">
        <v>1103</v>
      </c>
      <c r="E5541">
        <v>0.02</v>
      </c>
      <c r="F5541">
        <v>2.1999999999999999E-2</v>
      </c>
      <c r="G5541" t="s">
        <v>251</v>
      </c>
      <c r="H5541" t="s">
        <v>1335</v>
      </c>
      <c r="L5541" s="4">
        <f t="shared" si="89"/>
        <v>-2179.9999999999982</v>
      </c>
      <c r="M5541">
        <v>10000</v>
      </c>
      <c r="N5541">
        <v>3.4</v>
      </c>
      <c r="O5541" t="s">
        <v>15413</v>
      </c>
      <c r="P5541">
        <v>7</v>
      </c>
      <c r="Q5541" t="s">
        <v>8488</v>
      </c>
      <c r="R5541" t="s">
        <v>14657</v>
      </c>
      <c r="S5541" t="s">
        <v>20953</v>
      </c>
      <c r="T5541" t="s">
        <v>27122</v>
      </c>
      <c r="U5541" t="s">
        <v>27811</v>
      </c>
      <c r="V5541">
        <v>-0.3</v>
      </c>
      <c r="W5541">
        <v>-1</v>
      </c>
      <c r="X5541">
        <v>-300000</v>
      </c>
      <c r="Y5541">
        <v>-6788008.5416905489</v>
      </c>
    </row>
    <row r="5542" spans="1:25" x14ac:dyDescent="0.15">
      <c r="A5542" s="1">
        <v>5540</v>
      </c>
      <c r="B5542" s="2">
        <v>44125</v>
      </c>
      <c r="C5542" t="s">
        <v>2873</v>
      </c>
      <c r="D5542" t="s">
        <v>1103</v>
      </c>
      <c r="E5542">
        <v>0.10489999999999999</v>
      </c>
      <c r="F5542">
        <v>9.8699999999999996E-2</v>
      </c>
      <c r="G5542" t="s">
        <v>424</v>
      </c>
      <c r="H5542" t="s">
        <v>1507</v>
      </c>
      <c r="L5542" s="4">
        <f t="shared" si="89"/>
        <v>61.999999999999972</v>
      </c>
      <c r="M5542">
        <v>10000</v>
      </c>
      <c r="N5542">
        <v>3.4</v>
      </c>
      <c r="O5542" t="s">
        <v>15414</v>
      </c>
      <c r="P5542">
        <v>35</v>
      </c>
      <c r="Q5542" t="s">
        <v>8489</v>
      </c>
      <c r="R5542" t="s">
        <v>14658</v>
      </c>
      <c r="S5542" t="s">
        <v>20954</v>
      </c>
      <c r="T5542" t="s">
        <v>27123</v>
      </c>
      <c r="U5542" t="s">
        <v>27810</v>
      </c>
      <c r="V5542">
        <v>-0.3</v>
      </c>
      <c r="W5542">
        <v>-1</v>
      </c>
      <c r="X5542">
        <v>-300000</v>
      </c>
      <c r="Y5542">
        <v>-6788008.5416905489</v>
      </c>
    </row>
    <row r="5543" spans="1:25" x14ac:dyDescent="0.15">
      <c r="A5543" s="1">
        <v>5541</v>
      </c>
      <c r="B5543" s="2">
        <v>44125</v>
      </c>
      <c r="C5543" t="s">
        <v>2874</v>
      </c>
      <c r="D5543" t="s">
        <v>1103</v>
      </c>
      <c r="E5543">
        <v>7.4999999999999997E-2</v>
      </c>
      <c r="F5543">
        <v>0.08</v>
      </c>
      <c r="G5543" t="s">
        <v>424</v>
      </c>
      <c r="H5543" t="s">
        <v>1507</v>
      </c>
      <c r="L5543" s="4">
        <f t="shared" si="89"/>
        <v>-50.000000000000043</v>
      </c>
      <c r="M5543">
        <v>10000</v>
      </c>
      <c r="N5543">
        <v>3.4</v>
      </c>
      <c r="O5543" t="s">
        <v>15414</v>
      </c>
      <c r="P5543">
        <v>35</v>
      </c>
      <c r="Q5543" t="s">
        <v>8490</v>
      </c>
      <c r="R5543" t="s">
        <v>14658</v>
      </c>
      <c r="S5543" t="s">
        <v>20955</v>
      </c>
      <c r="T5543" t="s">
        <v>27123</v>
      </c>
      <c r="U5543" t="s">
        <v>27811</v>
      </c>
      <c r="V5543">
        <v>-0.3</v>
      </c>
      <c r="W5543">
        <v>-1</v>
      </c>
      <c r="X5543">
        <v>-300000</v>
      </c>
      <c r="Y5543">
        <v>-6788008.5416905489</v>
      </c>
    </row>
    <row r="5544" spans="1:25" x14ac:dyDescent="0.15">
      <c r="A5544" s="1">
        <v>5542</v>
      </c>
      <c r="B5544" s="2">
        <v>44126</v>
      </c>
      <c r="C5544" t="s">
        <v>2867</v>
      </c>
      <c r="D5544" t="s">
        <v>1103</v>
      </c>
      <c r="E5544">
        <v>4.1599999999999998E-2</v>
      </c>
      <c r="F5544">
        <v>3.4700000000000002E-2</v>
      </c>
      <c r="G5544" t="s">
        <v>157</v>
      </c>
      <c r="H5544" t="s">
        <v>1241</v>
      </c>
      <c r="L5544" s="4">
        <f t="shared" si="89"/>
        <v>3863.9999999999982</v>
      </c>
      <c r="M5544">
        <v>10000</v>
      </c>
      <c r="N5544">
        <v>3.4</v>
      </c>
      <c r="O5544" t="s">
        <v>15413</v>
      </c>
      <c r="P5544">
        <v>6</v>
      </c>
      <c r="Q5544" t="s">
        <v>8491</v>
      </c>
      <c r="R5544" t="s">
        <v>14659</v>
      </c>
      <c r="S5544" t="s">
        <v>20956</v>
      </c>
      <c r="T5544" t="s">
        <v>27124</v>
      </c>
      <c r="U5544" t="s">
        <v>27810</v>
      </c>
      <c r="V5544">
        <v>-0.3</v>
      </c>
      <c r="W5544">
        <v>-1</v>
      </c>
      <c r="X5544">
        <v>-300000</v>
      </c>
      <c r="Y5544">
        <v>-6839711.3641804308</v>
      </c>
    </row>
    <row r="5545" spans="1:25" x14ac:dyDescent="0.15">
      <c r="A5545" s="1">
        <v>5543</v>
      </c>
      <c r="B5545" s="2">
        <v>44126</v>
      </c>
      <c r="C5545" t="s">
        <v>2868</v>
      </c>
      <c r="D5545" t="s">
        <v>1103</v>
      </c>
      <c r="E5545">
        <v>2.1999999999999999E-2</v>
      </c>
      <c r="F5545">
        <v>1.9800000000000002E-2</v>
      </c>
      <c r="G5545" t="s">
        <v>422</v>
      </c>
      <c r="H5545" t="s">
        <v>1506</v>
      </c>
      <c r="L5545" s="4">
        <f t="shared" si="89"/>
        <v>1891.9999999999975</v>
      </c>
      <c r="M5545">
        <v>10000</v>
      </c>
      <c r="N5545">
        <v>3.4</v>
      </c>
      <c r="O5545" t="s">
        <v>15413</v>
      </c>
      <c r="P5545">
        <v>6</v>
      </c>
      <c r="Q5545" t="s">
        <v>8492</v>
      </c>
      <c r="R5545" t="s">
        <v>14660</v>
      </c>
      <c r="S5545" t="s">
        <v>20957</v>
      </c>
      <c r="T5545" t="s">
        <v>27125</v>
      </c>
      <c r="U5545" t="s">
        <v>27811</v>
      </c>
      <c r="V5545">
        <v>-0.3</v>
      </c>
      <c r="W5545">
        <v>-1</v>
      </c>
      <c r="X5545">
        <v>-300000</v>
      </c>
      <c r="Y5545">
        <v>-6839711.3641804308</v>
      </c>
    </row>
    <row r="5546" spans="1:25" x14ac:dyDescent="0.15">
      <c r="A5546" s="1">
        <v>5544</v>
      </c>
      <c r="B5546" s="2">
        <v>44126</v>
      </c>
      <c r="C5546" t="s">
        <v>2873</v>
      </c>
      <c r="D5546" t="s">
        <v>1103</v>
      </c>
      <c r="E5546">
        <v>9.8699999999999996E-2</v>
      </c>
      <c r="F5546">
        <v>9.5000000000000001E-2</v>
      </c>
      <c r="G5546" t="s">
        <v>67</v>
      </c>
      <c r="H5546" t="s">
        <v>1151</v>
      </c>
      <c r="L5546" s="4">
        <f t="shared" si="89"/>
        <v>221.99999999999969</v>
      </c>
      <c r="M5546">
        <v>10000</v>
      </c>
      <c r="N5546">
        <v>3.4</v>
      </c>
      <c r="O5546" t="s">
        <v>15414</v>
      </c>
      <c r="P5546">
        <v>34</v>
      </c>
      <c r="Q5546" t="s">
        <v>8493</v>
      </c>
      <c r="R5546" t="s">
        <v>14661</v>
      </c>
      <c r="S5546" t="s">
        <v>20958</v>
      </c>
      <c r="T5546" t="s">
        <v>27126</v>
      </c>
      <c r="U5546" t="s">
        <v>27810</v>
      </c>
      <c r="V5546">
        <v>-0.3</v>
      </c>
      <c r="W5546">
        <v>-1</v>
      </c>
      <c r="X5546">
        <v>-300000</v>
      </c>
      <c r="Y5546">
        <v>-6839711.3641804308</v>
      </c>
    </row>
    <row r="5547" spans="1:25" x14ac:dyDescent="0.15">
      <c r="A5547" s="1">
        <v>5545</v>
      </c>
      <c r="B5547" s="2">
        <v>44126</v>
      </c>
      <c r="C5547" t="s">
        <v>2874</v>
      </c>
      <c r="D5547" t="s">
        <v>1103</v>
      </c>
      <c r="E5547">
        <v>0.08</v>
      </c>
      <c r="F5547">
        <v>8.2500000000000004E-2</v>
      </c>
      <c r="G5547" t="s">
        <v>198</v>
      </c>
      <c r="H5547" t="s">
        <v>1282</v>
      </c>
      <c r="L5547" s="4">
        <f t="shared" si="89"/>
        <v>-200.00000000000017</v>
      </c>
      <c r="M5547">
        <v>10000</v>
      </c>
      <c r="N5547">
        <v>3.4</v>
      </c>
      <c r="O5547" t="s">
        <v>15414</v>
      </c>
      <c r="P5547">
        <v>34</v>
      </c>
      <c r="Q5547" t="s">
        <v>8494</v>
      </c>
      <c r="R5547" t="s">
        <v>14662</v>
      </c>
      <c r="S5547" t="s">
        <v>20959</v>
      </c>
      <c r="T5547" t="s">
        <v>27127</v>
      </c>
      <c r="U5547" t="s">
        <v>27811</v>
      </c>
      <c r="V5547">
        <v>-0.3</v>
      </c>
      <c r="W5547">
        <v>-1</v>
      </c>
      <c r="X5547">
        <v>-300000</v>
      </c>
      <c r="Y5547">
        <v>-6839711.3641804308</v>
      </c>
    </row>
    <row r="5548" spans="1:25" x14ac:dyDescent="0.15">
      <c r="A5548" s="1">
        <v>5546</v>
      </c>
      <c r="B5548" s="2">
        <v>44127</v>
      </c>
      <c r="C5548" t="s">
        <v>2867</v>
      </c>
      <c r="D5548" t="s">
        <v>1103</v>
      </c>
      <c r="E5548">
        <v>3.4700000000000002E-2</v>
      </c>
      <c r="F5548">
        <v>6.7000000000000002E-3</v>
      </c>
      <c r="G5548" t="s">
        <v>517</v>
      </c>
      <c r="H5548" t="s">
        <v>1600</v>
      </c>
      <c r="L5548" s="4">
        <f t="shared" si="89"/>
        <v>10360</v>
      </c>
      <c r="M5548">
        <v>10000</v>
      </c>
      <c r="N5548">
        <v>3.4</v>
      </c>
      <c r="O5548" t="s">
        <v>15413</v>
      </c>
      <c r="P5548">
        <v>5</v>
      </c>
      <c r="Q5548" t="s">
        <v>8495</v>
      </c>
      <c r="R5548" t="s">
        <v>14663</v>
      </c>
      <c r="S5548" t="s">
        <v>20960</v>
      </c>
      <c r="T5548" t="s">
        <v>27128</v>
      </c>
      <c r="U5548" t="s">
        <v>27810</v>
      </c>
      <c r="V5548">
        <v>-0.3</v>
      </c>
      <c r="W5548">
        <v>-0.75</v>
      </c>
      <c r="X5548">
        <v>-300000</v>
      </c>
      <c r="Y5548">
        <v>-5165972.3599814856</v>
      </c>
    </row>
    <row r="5549" spans="1:25" x14ac:dyDescent="0.15">
      <c r="A5549" s="1">
        <v>5547</v>
      </c>
      <c r="B5549" s="2">
        <v>44127</v>
      </c>
      <c r="C5549" t="s">
        <v>2868</v>
      </c>
      <c r="D5549" t="s">
        <v>1103</v>
      </c>
      <c r="E5549">
        <v>1.9800000000000002E-2</v>
      </c>
      <c r="F5549">
        <v>0.05</v>
      </c>
      <c r="G5549" t="s">
        <v>250</v>
      </c>
      <c r="H5549" t="s">
        <v>1334</v>
      </c>
      <c r="L5549" s="4">
        <f t="shared" si="89"/>
        <v>-13892</v>
      </c>
      <c r="M5549">
        <v>10000</v>
      </c>
      <c r="N5549">
        <v>3.4</v>
      </c>
      <c r="O5549" t="s">
        <v>15413</v>
      </c>
      <c r="P5549">
        <v>5</v>
      </c>
      <c r="Q5549" t="s">
        <v>8496</v>
      </c>
      <c r="R5549" t="s">
        <v>14664</v>
      </c>
      <c r="S5549" t="s">
        <v>20961</v>
      </c>
      <c r="T5549" t="s">
        <v>27129</v>
      </c>
      <c r="U5549" t="s">
        <v>27811</v>
      </c>
      <c r="V5549">
        <v>-0.3</v>
      </c>
      <c r="W5549">
        <v>-0.75</v>
      </c>
      <c r="X5549">
        <v>-300000</v>
      </c>
      <c r="Y5549">
        <v>-5165972.3599814856</v>
      </c>
    </row>
    <row r="5550" spans="1:25" x14ac:dyDescent="0.15">
      <c r="A5550" s="1">
        <v>5548</v>
      </c>
      <c r="B5550" s="2">
        <v>44127</v>
      </c>
      <c r="C5550" t="s">
        <v>2873</v>
      </c>
      <c r="D5550" t="s">
        <v>1103</v>
      </c>
      <c r="E5550">
        <v>9.5000000000000001E-2</v>
      </c>
      <c r="F5550">
        <v>6.2600000000000003E-2</v>
      </c>
      <c r="G5550" t="s">
        <v>207</v>
      </c>
      <c r="H5550" t="s">
        <v>1291</v>
      </c>
      <c r="L5550" s="4">
        <f t="shared" si="89"/>
        <v>6156</v>
      </c>
      <c r="M5550">
        <v>10000</v>
      </c>
      <c r="N5550">
        <v>3.4</v>
      </c>
      <c r="O5550" t="s">
        <v>15414</v>
      </c>
      <c r="P5550">
        <v>33</v>
      </c>
      <c r="Q5550" t="s">
        <v>8497</v>
      </c>
      <c r="R5550" t="s">
        <v>14665</v>
      </c>
      <c r="S5550" t="s">
        <v>20962</v>
      </c>
      <c r="T5550" t="s">
        <v>27130</v>
      </c>
      <c r="U5550" t="s">
        <v>27810</v>
      </c>
      <c r="V5550">
        <v>-0.3</v>
      </c>
      <c r="W5550">
        <v>-0.75</v>
      </c>
      <c r="X5550">
        <v>-300000</v>
      </c>
      <c r="Y5550">
        <v>-5165972.3599814856</v>
      </c>
    </row>
    <row r="5551" spans="1:25" x14ac:dyDescent="0.15">
      <c r="A5551" s="1">
        <v>5549</v>
      </c>
      <c r="B5551" s="2">
        <v>44127</v>
      </c>
      <c r="C5551" t="s">
        <v>2874</v>
      </c>
      <c r="D5551" t="s">
        <v>1103</v>
      </c>
      <c r="E5551">
        <v>8.2500000000000004E-2</v>
      </c>
      <c r="F5551">
        <v>0.10589999999999999</v>
      </c>
      <c r="G5551" t="s">
        <v>277</v>
      </c>
      <c r="H5551" t="s">
        <v>1361</v>
      </c>
      <c r="L5551" s="4">
        <f t="shared" si="89"/>
        <v>-5381.9999999999982</v>
      </c>
      <c r="M5551">
        <v>10000</v>
      </c>
      <c r="N5551">
        <v>3.4</v>
      </c>
      <c r="O5551" t="s">
        <v>15414</v>
      </c>
      <c r="P5551">
        <v>33</v>
      </c>
      <c r="Q5551" t="s">
        <v>8498</v>
      </c>
      <c r="R5551" t="s">
        <v>14666</v>
      </c>
      <c r="S5551" t="s">
        <v>20963</v>
      </c>
      <c r="T5551" t="s">
        <v>27131</v>
      </c>
      <c r="U5551" t="s">
        <v>27811</v>
      </c>
      <c r="V5551">
        <v>-0.3</v>
      </c>
      <c r="W5551">
        <v>-0.75</v>
      </c>
      <c r="X5551">
        <v>-300000</v>
      </c>
      <c r="Y5551">
        <v>-5165972.3599814856</v>
      </c>
    </row>
    <row r="5552" spans="1:25" x14ac:dyDescent="0.15">
      <c r="A5552" s="1">
        <v>5550</v>
      </c>
      <c r="B5552" s="2">
        <v>44130</v>
      </c>
      <c r="C5552" t="s">
        <v>2873</v>
      </c>
      <c r="D5552" t="s">
        <v>1103</v>
      </c>
      <c r="E5552">
        <v>6.2600000000000003E-2</v>
      </c>
      <c r="F5552">
        <v>5.79E-2</v>
      </c>
      <c r="G5552" t="s">
        <v>907</v>
      </c>
      <c r="H5552" t="s">
        <v>1957</v>
      </c>
      <c r="L5552" s="4">
        <f t="shared" si="89"/>
        <v>15651.000000000009</v>
      </c>
      <c r="M5552">
        <v>10000</v>
      </c>
      <c r="N5552">
        <v>3.4</v>
      </c>
      <c r="O5552" t="s">
        <v>15414</v>
      </c>
      <c r="P5552">
        <v>30</v>
      </c>
      <c r="Q5552" t="s">
        <v>8499</v>
      </c>
      <c r="R5552" t="s">
        <v>14667</v>
      </c>
      <c r="S5552" t="s">
        <v>20964</v>
      </c>
      <c r="T5552" t="s">
        <v>27132</v>
      </c>
      <c r="U5552" t="s">
        <v>27810</v>
      </c>
      <c r="V5552">
        <v>0.2</v>
      </c>
      <c r="W5552">
        <v>-0.75</v>
      </c>
      <c r="X5552">
        <v>200000</v>
      </c>
      <c r="Y5552">
        <v>-5333657.6197166108</v>
      </c>
    </row>
    <row r="5553" spans="1:25" x14ac:dyDescent="0.15">
      <c r="A5553" s="1">
        <v>5551</v>
      </c>
      <c r="B5553" s="2">
        <v>44130</v>
      </c>
      <c r="C5553" t="s">
        <v>2874</v>
      </c>
      <c r="D5553" t="s">
        <v>1103</v>
      </c>
      <c r="E5553">
        <v>0.10589999999999999</v>
      </c>
      <c r="F5553">
        <v>0.11</v>
      </c>
      <c r="G5553" t="s">
        <v>222</v>
      </c>
      <c r="H5553" t="s">
        <v>1306</v>
      </c>
      <c r="L5553" s="4">
        <f t="shared" si="89"/>
        <v>-10332.000000000016</v>
      </c>
      <c r="M5553">
        <v>10000</v>
      </c>
      <c r="N5553">
        <v>3.4</v>
      </c>
      <c r="O5553" t="s">
        <v>15414</v>
      </c>
      <c r="P5553">
        <v>30</v>
      </c>
      <c r="Q5553" t="s">
        <v>8500</v>
      </c>
      <c r="R5553" t="s">
        <v>14668</v>
      </c>
      <c r="S5553" t="s">
        <v>20965</v>
      </c>
      <c r="T5553" t="s">
        <v>27133</v>
      </c>
      <c r="U5553" t="s">
        <v>27811</v>
      </c>
      <c r="V5553">
        <v>0.2</v>
      </c>
      <c r="W5553">
        <v>-0.75</v>
      </c>
      <c r="X5553">
        <v>200000</v>
      </c>
      <c r="Y5553">
        <v>-5333657.6197166108</v>
      </c>
    </row>
    <row r="5554" spans="1:25" x14ac:dyDescent="0.15">
      <c r="A5554" s="1">
        <v>5552</v>
      </c>
      <c r="B5554" s="2">
        <v>44130</v>
      </c>
      <c r="C5554" t="s">
        <v>2869</v>
      </c>
      <c r="D5554" t="s">
        <v>1103</v>
      </c>
      <c r="E5554">
        <v>9.7299999999999998E-2</v>
      </c>
      <c r="F5554">
        <v>8.9300000000000004E-2</v>
      </c>
      <c r="G5554" t="s">
        <v>799</v>
      </c>
      <c r="H5554" t="s">
        <v>1882</v>
      </c>
      <c r="L5554" s="4">
        <f t="shared" si="89"/>
        <v>-19279.999999999985</v>
      </c>
      <c r="M5554">
        <v>10000</v>
      </c>
      <c r="N5554">
        <v>3.4</v>
      </c>
      <c r="O5554" t="s">
        <v>15412</v>
      </c>
      <c r="P5554">
        <v>58</v>
      </c>
      <c r="Q5554" t="s">
        <v>8501</v>
      </c>
      <c r="R5554" t="s">
        <v>14669</v>
      </c>
      <c r="S5554" t="s">
        <v>20966</v>
      </c>
      <c r="T5554" t="s">
        <v>27134</v>
      </c>
      <c r="U5554" t="s">
        <v>27810</v>
      </c>
      <c r="V5554">
        <v>0.2</v>
      </c>
      <c r="W5554">
        <v>-0.75</v>
      </c>
      <c r="X5554">
        <v>200000</v>
      </c>
      <c r="Y5554">
        <v>-5333657.6197166108</v>
      </c>
    </row>
    <row r="5555" spans="1:25" x14ac:dyDescent="0.15">
      <c r="A5555" s="1">
        <v>5553</v>
      </c>
      <c r="B5555" s="2">
        <v>44130</v>
      </c>
      <c r="C5555" t="s">
        <v>2870</v>
      </c>
      <c r="D5555" t="s">
        <v>1103</v>
      </c>
      <c r="E5555">
        <v>0.1462</v>
      </c>
      <c r="F5555">
        <v>0.15229999999999999</v>
      </c>
      <c r="G5555" t="s">
        <v>932</v>
      </c>
      <c r="H5555" t="s">
        <v>1978</v>
      </c>
      <c r="L5555" s="4">
        <f t="shared" si="89"/>
        <v>12931.999999999987</v>
      </c>
      <c r="M5555">
        <v>10000</v>
      </c>
      <c r="N5555">
        <v>3.4</v>
      </c>
      <c r="O5555" t="s">
        <v>15412</v>
      </c>
      <c r="P5555">
        <v>58</v>
      </c>
      <c r="Q5555" t="s">
        <v>8502</v>
      </c>
      <c r="R5555" t="s">
        <v>14670</v>
      </c>
      <c r="S5555" t="s">
        <v>20967</v>
      </c>
      <c r="T5555" t="s">
        <v>27135</v>
      </c>
      <c r="U5555" t="s">
        <v>27811</v>
      </c>
      <c r="V5555">
        <v>0.2</v>
      </c>
      <c r="W5555">
        <v>-0.75</v>
      </c>
      <c r="X5555">
        <v>200000</v>
      </c>
      <c r="Y5555">
        <v>-5333657.6197166108</v>
      </c>
    </row>
    <row r="5556" spans="1:25" x14ac:dyDescent="0.15">
      <c r="A5556" s="1">
        <v>5554</v>
      </c>
      <c r="B5556" s="2">
        <v>44131</v>
      </c>
      <c r="C5556" t="s">
        <v>2873</v>
      </c>
      <c r="D5556" t="s">
        <v>1103</v>
      </c>
      <c r="E5556">
        <v>5.79E-2</v>
      </c>
      <c r="F5556">
        <v>6.4100000000000004E-2</v>
      </c>
      <c r="G5556" t="s">
        <v>1091</v>
      </c>
      <c r="H5556" t="s">
        <v>2099</v>
      </c>
      <c r="L5556" s="4">
        <f t="shared" si="89"/>
        <v>-24490.000000000015</v>
      </c>
      <c r="M5556">
        <v>10000</v>
      </c>
      <c r="N5556">
        <v>3.4</v>
      </c>
      <c r="O5556" t="s">
        <v>15414</v>
      </c>
      <c r="P5556">
        <v>29</v>
      </c>
      <c r="Q5556" t="s">
        <v>8503</v>
      </c>
      <c r="R5556" t="s">
        <v>14671</v>
      </c>
      <c r="S5556" t="s">
        <v>20968</v>
      </c>
      <c r="T5556" t="s">
        <v>27136</v>
      </c>
      <c r="U5556" t="s">
        <v>27810</v>
      </c>
      <c r="V5556">
        <v>0.7</v>
      </c>
      <c r="W5556">
        <v>-0.75</v>
      </c>
      <c r="X5556">
        <v>700000</v>
      </c>
      <c r="Y5556">
        <v>-5359192.7483691089</v>
      </c>
    </row>
    <row r="5557" spans="1:25" x14ac:dyDescent="0.15">
      <c r="A5557" s="1">
        <v>5555</v>
      </c>
      <c r="B5557" s="2">
        <v>44131</v>
      </c>
      <c r="C5557" t="s">
        <v>2874</v>
      </c>
      <c r="D5557" t="s">
        <v>1103</v>
      </c>
      <c r="E5557">
        <v>0.11</v>
      </c>
      <c r="F5557">
        <v>9.5799999999999996E-2</v>
      </c>
      <c r="G5557" t="s">
        <v>625</v>
      </c>
      <c r="H5557" t="s">
        <v>1708</v>
      </c>
      <c r="L5557" s="4">
        <f t="shared" si="89"/>
        <v>36494.000000000015</v>
      </c>
      <c r="M5557">
        <v>10000</v>
      </c>
      <c r="N5557">
        <v>3.4</v>
      </c>
      <c r="O5557" t="s">
        <v>15414</v>
      </c>
      <c r="P5557">
        <v>29</v>
      </c>
      <c r="Q5557" t="s">
        <v>8504</v>
      </c>
      <c r="R5557" t="s">
        <v>14672</v>
      </c>
      <c r="S5557" t="s">
        <v>20969</v>
      </c>
      <c r="T5557" t="s">
        <v>27137</v>
      </c>
      <c r="U5557" t="s">
        <v>27811</v>
      </c>
      <c r="V5557">
        <v>0.7</v>
      </c>
      <c r="W5557">
        <v>-0.75</v>
      </c>
      <c r="X5557">
        <v>700000</v>
      </c>
      <c r="Y5557">
        <v>-5359192.7483691089</v>
      </c>
    </row>
    <row r="5558" spans="1:25" x14ac:dyDescent="0.15">
      <c r="A5558" s="1">
        <v>5556</v>
      </c>
      <c r="B5558" s="2">
        <v>44131</v>
      </c>
      <c r="C5558" t="s">
        <v>2869</v>
      </c>
      <c r="D5558" t="s">
        <v>1103</v>
      </c>
      <c r="E5558">
        <v>8.9300000000000004E-2</v>
      </c>
      <c r="F5558">
        <v>9.9000000000000005E-2</v>
      </c>
      <c r="G5558" t="s">
        <v>427</v>
      </c>
      <c r="H5558" t="s">
        <v>1510</v>
      </c>
      <c r="L5558" s="4">
        <f t="shared" si="89"/>
        <v>31719</v>
      </c>
      <c r="M5558">
        <v>10000</v>
      </c>
      <c r="N5558">
        <v>3.4</v>
      </c>
      <c r="O5558" t="s">
        <v>15412</v>
      </c>
      <c r="P5558">
        <v>57</v>
      </c>
      <c r="Q5558" t="s">
        <v>8505</v>
      </c>
      <c r="R5558" t="s">
        <v>14673</v>
      </c>
      <c r="S5558" t="s">
        <v>20970</v>
      </c>
      <c r="T5558" t="s">
        <v>27138</v>
      </c>
      <c r="U5558" t="s">
        <v>27810</v>
      </c>
      <c r="V5558">
        <v>0.7</v>
      </c>
      <c r="W5558">
        <v>-0.75</v>
      </c>
      <c r="X5558">
        <v>700000</v>
      </c>
      <c r="Y5558">
        <v>-5359192.7483691089</v>
      </c>
    </row>
    <row r="5559" spans="1:25" x14ac:dyDescent="0.15">
      <c r="A5559" s="1">
        <v>5557</v>
      </c>
      <c r="B5559" s="2">
        <v>44131</v>
      </c>
      <c r="C5559" t="s">
        <v>2870</v>
      </c>
      <c r="D5559" t="s">
        <v>1103</v>
      </c>
      <c r="E5559">
        <v>0.15229999999999999</v>
      </c>
      <c r="F5559">
        <v>0.13589999999999999</v>
      </c>
      <c r="G5559" t="s">
        <v>607</v>
      </c>
      <c r="H5559" t="s">
        <v>1690</v>
      </c>
      <c r="L5559" s="4">
        <f t="shared" si="89"/>
        <v>-42639.999999999993</v>
      </c>
      <c r="M5559">
        <v>10000</v>
      </c>
      <c r="N5559">
        <v>3.4</v>
      </c>
      <c r="O5559" t="s">
        <v>15412</v>
      </c>
      <c r="P5559">
        <v>57</v>
      </c>
      <c r="Q5559" t="s">
        <v>8506</v>
      </c>
      <c r="R5559" t="s">
        <v>14674</v>
      </c>
      <c r="S5559" t="s">
        <v>20971</v>
      </c>
      <c r="T5559" t="s">
        <v>27139</v>
      </c>
      <c r="U5559" t="s">
        <v>27811</v>
      </c>
      <c r="V5559">
        <v>0.7</v>
      </c>
      <c r="W5559">
        <v>-0.75</v>
      </c>
      <c r="X5559">
        <v>700000</v>
      </c>
      <c r="Y5559">
        <v>-5359192.7483691089</v>
      </c>
    </row>
    <row r="5560" spans="1:25" x14ac:dyDescent="0.15">
      <c r="A5560" s="1">
        <v>5558</v>
      </c>
      <c r="B5560" s="2">
        <v>44132</v>
      </c>
      <c r="C5560" t="s">
        <v>2873</v>
      </c>
      <c r="D5560" t="s">
        <v>1103</v>
      </c>
      <c r="E5560">
        <v>6.4100000000000004E-2</v>
      </c>
      <c r="F5560">
        <v>6.9800000000000001E-2</v>
      </c>
      <c r="G5560" t="s">
        <v>353</v>
      </c>
      <c r="H5560" t="s">
        <v>1437</v>
      </c>
      <c r="L5560" s="4">
        <f t="shared" si="89"/>
        <v>-22058.999999999989</v>
      </c>
      <c r="M5560">
        <v>10000</v>
      </c>
      <c r="N5560">
        <v>3.4</v>
      </c>
      <c r="O5560" t="s">
        <v>15414</v>
      </c>
      <c r="P5560">
        <v>28</v>
      </c>
      <c r="Q5560" t="s">
        <v>8507</v>
      </c>
      <c r="R5560" t="s">
        <v>14675</v>
      </c>
      <c r="S5560" t="s">
        <v>20972</v>
      </c>
      <c r="T5560" t="s">
        <v>27140</v>
      </c>
      <c r="U5560" t="s">
        <v>27810</v>
      </c>
      <c r="V5560">
        <v>1</v>
      </c>
      <c r="W5560">
        <v>-0.75</v>
      </c>
      <c r="X5560">
        <v>1000000</v>
      </c>
      <c r="Y5560">
        <v>-5301994.5396525562</v>
      </c>
    </row>
    <row r="5561" spans="1:25" x14ac:dyDescent="0.15">
      <c r="A5561" s="1">
        <v>5559</v>
      </c>
      <c r="B5561" s="2">
        <v>44132</v>
      </c>
      <c r="C5561" t="s">
        <v>2874</v>
      </c>
      <c r="D5561" t="s">
        <v>1103</v>
      </c>
      <c r="E5561">
        <v>9.5799999999999996E-2</v>
      </c>
      <c r="F5561">
        <v>8.4400000000000003E-2</v>
      </c>
      <c r="G5561" t="s">
        <v>987</v>
      </c>
      <c r="H5561" t="s">
        <v>2029</v>
      </c>
      <c r="L5561" s="4">
        <f t="shared" si="89"/>
        <v>33743.999999999978</v>
      </c>
      <c r="M5561">
        <v>10000</v>
      </c>
      <c r="N5561">
        <v>3.4</v>
      </c>
      <c r="O5561" t="s">
        <v>15414</v>
      </c>
      <c r="P5561">
        <v>28</v>
      </c>
      <c r="Q5561" t="s">
        <v>8508</v>
      </c>
      <c r="R5561" t="s">
        <v>14676</v>
      </c>
      <c r="S5561" t="s">
        <v>20973</v>
      </c>
      <c r="T5561" t="s">
        <v>27141</v>
      </c>
      <c r="U5561" t="s">
        <v>27811</v>
      </c>
      <c r="V5561">
        <v>1</v>
      </c>
      <c r="W5561">
        <v>-0.75</v>
      </c>
      <c r="X5561">
        <v>1000000</v>
      </c>
      <c r="Y5561">
        <v>-5301994.5396525562</v>
      </c>
    </row>
    <row r="5562" spans="1:25" x14ac:dyDescent="0.15">
      <c r="A5562" s="1">
        <v>5560</v>
      </c>
      <c r="B5562" s="2">
        <v>44132</v>
      </c>
      <c r="C5562" t="s">
        <v>2869</v>
      </c>
      <c r="D5562" t="s">
        <v>1103</v>
      </c>
      <c r="E5562">
        <v>9.9000000000000005E-2</v>
      </c>
      <c r="F5562">
        <v>0.106</v>
      </c>
      <c r="G5562" t="s">
        <v>801</v>
      </c>
      <c r="H5562" t="s">
        <v>1884</v>
      </c>
      <c r="L5562" s="4">
        <f t="shared" si="89"/>
        <v>24709.999999999975</v>
      </c>
      <c r="M5562">
        <v>10000</v>
      </c>
      <c r="N5562">
        <v>3.4</v>
      </c>
      <c r="O5562" t="s">
        <v>15412</v>
      </c>
      <c r="P5562">
        <v>56</v>
      </c>
      <c r="Q5562" t="s">
        <v>8509</v>
      </c>
      <c r="R5562" t="s">
        <v>14677</v>
      </c>
      <c r="S5562" t="s">
        <v>20974</v>
      </c>
      <c r="T5562" t="s">
        <v>27142</v>
      </c>
      <c r="U5562" t="s">
        <v>27810</v>
      </c>
      <c r="V5562">
        <v>1</v>
      </c>
      <c r="W5562">
        <v>-0.75</v>
      </c>
      <c r="X5562">
        <v>1000000</v>
      </c>
      <c r="Y5562">
        <v>-5301994.5396525562</v>
      </c>
    </row>
    <row r="5563" spans="1:25" x14ac:dyDescent="0.15">
      <c r="A5563" s="1">
        <v>5561</v>
      </c>
      <c r="B5563" s="2">
        <v>44132</v>
      </c>
      <c r="C5563" t="s">
        <v>2870</v>
      </c>
      <c r="D5563" t="s">
        <v>1103</v>
      </c>
      <c r="E5563">
        <v>0.13589999999999999</v>
      </c>
      <c r="F5563">
        <v>0.12379999999999999</v>
      </c>
      <c r="G5563" t="s">
        <v>728</v>
      </c>
      <c r="H5563" t="s">
        <v>1811</v>
      </c>
      <c r="L5563" s="4">
        <f t="shared" si="89"/>
        <v>-38236</v>
      </c>
      <c r="M5563">
        <v>10000</v>
      </c>
      <c r="N5563">
        <v>3.4</v>
      </c>
      <c r="O5563" t="s">
        <v>15412</v>
      </c>
      <c r="P5563">
        <v>56</v>
      </c>
      <c r="Q5563" t="s">
        <v>8510</v>
      </c>
      <c r="R5563" t="s">
        <v>14678</v>
      </c>
      <c r="S5563" t="s">
        <v>20975</v>
      </c>
      <c r="T5563" t="s">
        <v>27143</v>
      </c>
      <c r="U5563" t="s">
        <v>27811</v>
      </c>
      <c r="V5563">
        <v>1</v>
      </c>
      <c r="W5563">
        <v>-0.75</v>
      </c>
      <c r="X5563">
        <v>1000000</v>
      </c>
      <c r="Y5563">
        <v>-5301994.5396525562</v>
      </c>
    </row>
    <row r="5564" spans="1:25" x14ac:dyDescent="0.15">
      <c r="A5564" s="1">
        <v>5562</v>
      </c>
      <c r="B5564" s="2">
        <v>44133</v>
      </c>
      <c r="C5564" t="s">
        <v>2873</v>
      </c>
      <c r="D5564" t="s">
        <v>1103</v>
      </c>
      <c r="E5564">
        <v>6.9800000000000001E-2</v>
      </c>
      <c r="F5564">
        <v>4.7E-2</v>
      </c>
      <c r="G5564" t="s">
        <v>862</v>
      </c>
      <c r="H5564" t="s">
        <v>1912</v>
      </c>
      <c r="L5564" s="4">
        <f t="shared" si="89"/>
        <v>76608</v>
      </c>
      <c r="M5564">
        <v>10000</v>
      </c>
      <c r="N5564">
        <v>3.4</v>
      </c>
      <c r="O5564" t="s">
        <v>15414</v>
      </c>
      <c r="P5564">
        <v>27</v>
      </c>
      <c r="Q5564" t="s">
        <v>8511</v>
      </c>
      <c r="R5564" t="s">
        <v>14679</v>
      </c>
      <c r="S5564" t="s">
        <v>20976</v>
      </c>
      <c r="T5564" t="s">
        <v>27144</v>
      </c>
      <c r="U5564" t="s">
        <v>27810</v>
      </c>
      <c r="V5564">
        <v>1</v>
      </c>
      <c r="W5564">
        <v>-0.75</v>
      </c>
      <c r="X5564">
        <v>1000000</v>
      </c>
      <c r="Y5564">
        <v>-5242606.4177016933</v>
      </c>
    </row>
    <row r="5565" spans="1:25" x14ac:dyDescent="0.15">
      <c r="A5565" s="1">
        <v>5563</v>
      </c>
      <c r="B5565" s="2">
        <v>44133</v>
      </c>
      <c r="C5565" t="s">
        <v>2874</v>
      </c>
      <c r="D5565" t="s">
        <v>1103</v>
      </c>
      <c r="E5565">
        <v>8.4400000000000003E-2</v>
      </c>
      <c r="F5565">
        <v>0.1158</v>
      </c>
      <c r="G5565" t="s">
        <v>640</v>
      </c>
      <c r="H5565" t="s">
        <v>1723</v>
      </c>
      <c r="L5565" s="4">
        <f t="shared" si="89"/>
        <v>-97967.999999999985</v>
      </c>
      <c r="M5565">
        <v>10000</v>
      </c>
      <c r="N5565">
        <v>3.4</v>
      </c>
      <c r="O5565" t="s">
        <v>15414</v>
      </c>
      <c r="P5565">
        <v>27</v>
      </c>
      <c r="Q5565" t="s">
        <v>8512</v>
      </c>
      <c r="R5565" t="s">
        <v>14680</v>
      </c>
      <c r="S5565" t="s">
        <v>20977</v>
      </c>
      <c r="T5565" t="s">
        <v>27145</v>
      </c>
      <c r="U5565" t="s">
        <v>27811</v>
      </c>
      <c r="V5565">
        <v>1</v>
      </c>
      <c r="W5565">
        <v>-0.75</v>
      </c>
      <c r="X5565">
        <v>1000000</v>
      </c>
      <c r="Y5565">
        <v>-5242606.4177016933</v>
      </c>
    </row>
    <row r="5566" spans="1:25" x14ac:dyDescent="0.15">
      <c r="A5566" s="1">
        <v>5564</v>
      </c>
      <c r="B5566" s="2">
        <v>44133</v>
      </c>
      <c r="C5566" t="s">
        <v>2869</v>
      </c>
      <c r="D5566" t="s">
        <v>1103</v>
      </c>
      <c r="E5566">
        <v>0.106</v>
      </c>
      <c r="F5566">
        <v>8.3299999999999999E-2</v>
      </c>
      <c r="G5566" t="s">
        <v>947</v>
      </c>
      <c r="H5566" t="s">
        <v>1993</v>
      </c>
      <c r="L5566" s="4">
        <f t="shared" si="89"/>
        <v>-72186</v>
      </c>
      <c r="M5566">
        <v>10000</v>
      </c>
      <c r="N5566">
        <v>3.4</v>
      </c>
      <c r="O5566" t="s">
        <v>15412</v>
      </c>
      <c r="P5566">
        <v>55</v>
      </c>
      <c r="Q5566" t="s">
        <v>8513</v>
      </c>
      <c r="R5566" t="s">
        <v>14681</v>
      </c>
      <c r="S5566" t="s">
        <v>20978</v>
      </c>
      <c r="T5566" t="s">
        <v>27146</v>
      </c>
      <c r="U5566" t="s">
        <v>27810</v>
      </c>
      <c r="V5566">
        <v>1</v>
      </c>
      <c r="W5566">
        <v>-0.75</v>
      </c>
      <c r="X5566">
        <v>1000000</v>
      </c>
      <c r="Y5566">
        <v>-5242606.4177016933</v>
      </c>
    </row>
    <row r="5567" spans="1:25" x14ac:dyDescent="0.15">
      <c r="A5567" s="1">
        <v>5565</v>
      </c>
      <c r="B5567" s="2">
        <v>44133</v>
      </c>
      <c r="C5567" t="s">
        <v>2870</v>
      </c>
      <c r="D5567" t="s">
        <v>1103</v>
      </c>
      <c r="E5567">
        <v>0.12379999999999999</v>
      </c>
      <c r="F5567">
        <v>0.15260000000000001</v>
      </c>
      <c r="G5567" t="s">
        <v>30</v>
      </c>
      <c r="H5567" t="s">
        <v>1114</v>
      </c>
      <c r="L5567" s="4">
        <f t="shared" si="89"/>
        <v>93888.000000000058</v>
      </c>
      <c r="M5567">
        <v>10000</v>
      </c>
      <c r="N5567">
        <v>3.4</v>
      </c>
      <c r="O5567" t="s">
        <v>15412</v>
      </c>
      <c r="P5567">
        <v>55</v>
      </c>
      <c r="Q5567" t="s">
        <v>8514</v>
      </c>
      <c r="R5567" t="s">
        <v>14682</v>
      </c>
      <c r="S5567" t="s">
        <v>20979</v>
      </c>
      <c r="T5567" t="s">
        <v>27147</v>
      </c>
      <c r="U5567" t="s">
        <v>27811</v>
      </c>
      <c r="V5567">
        <v>1</v>
      </c>
      <c r="W5567">
        <v>-0.75</v>
      </c>
      <c r="X5567">
        <v>1000000</v>
      </c>
      <c r="Y5567">
        <v>-5242606.4177016933</v>
      </c>
    </row>
    <row r="5568" spans="1:25" x14ac:dyDescent="0.15">
      <c r="A5568" s="1">
        <v>5566</v>
      </c>
      <c r="B5568" s="2">
        <v>44134</v>
      </c>
      <c r="C5568" t="s">
        <v>2873</v>
      </c>
      <c r="D5568" t="s">
        <v>1103</v>
      </c>
      <c r="E5568">
        <v>4.7E-2</v>
      </c>
      <c r="F5568">
        <v>4.2999999999999997E-2</v>
      </c>
      <c r="G5568" t="s">
        <v>633</v>
      </c>
      <c r="H5568" t="s">
        <v>1716</v>
      </c>
      <c r="L5568" s="4">
        <f t="shared" si="89"/>
        <v>14960.000000000013</v>
      </c>
      <c r="M5568">
        <v>10000</v>
      </c>
      <c r="N5568">
        <v>3.4</v>
      </c>
      <c r="O5568" t="s">
        <v>15414</v>
      </c>
      <c r="P5568">
        <v>26</v>
      </c>
      <c r="Q5568" t="s">
        <v>8515</v>
      </c>
      <c r="R5568" t="s">
        <v>14683</v>
      </c>
      <c r="S5568" t="s">
        <v>20980</v>
      </c>
      <c r="T5568" t="s">
        <v>27148</v>
      </c>
      <c r="U5568" t="s">
        <v>27810</v>
      </c>
      <c r="V5568">
        <v>1</v>
      </c>
      <c r="W5568">
        <v>-0.5</v>
      </c>
      <c r="X5568">
        <v>1000000</v>
      </c>
      <c r="Y5568">
        <v>-3609378.2836882891</v>
      </c>
    </row>
    <row r="5569" spans="1:25" x14ac:dyDescent="0.15">
      <c r="A5569" s="1">
        <v>5567</v>
      </c>
      <c r="B5569" s="2">
        <v>44134</v>
      </c>
      <c r="C5569" t="s">
        <v>2874</v>
      </c>
      <c r="D5569" t="s">
        <v>1103</v>
      </c>
      <c r="E5569">
        <v>0.1158</v>
      </c>
      <c r="F5569">
        <v>0.1217</v>
      </c>
      <c r="G5569" t="s">
        <v>528</v>
      </c>
      <c r="H5569" t="s">
        <v>1611</v>
      </c>
      <c r="L5569" s="4">
        <f t="shared" si="89"/>
        <v>-11682.000000000005</v>
      </c>
      <c r="M5569">
        <v>10000</v>
      </c>
      <c r="N5569">
        <v>3.4</v>
      </c>
      <c r="O5569" t="s">
        <v>15414</v>
      </c>
      <c r="P5569">
        <v>26</v>
      </c>
      <c r="Q5569" t="s">
        <v>8516</v>
      </c>
      <c r="R5569" t="s">
        <v>14684</v>
      </c>
      <c r="S5569" t="s">
        <v>20981</v>
      </c>
      <c r="T5569" t="s">
        <v>27149</v>
      </c>
      <c r="U5569" t="s">
        <v>27811</v>
      </c>
      <c r="V5569">
        <v>1</v>
      </c>
      <c r="W5569">
        <v>-0.5</v>
      </c>
      <c r="X5569">
        <v>1000000</v>
      </c>
      <c r="Y5569">
        <v>-3609378.2836882891</v>
      </c>
    </row>
    <row r="5570" spans="1:25" x14ac:dyDescent="0.15">
      <c r="A5570" s="1">
        <v>5568</v>
      </c>
      <c r="B5570" s="2">
        <v>44134</v>
      </c>
      <c r="C5570" t="s">
        <v>2869</v>
      </c>
      <c r="D5570" t="s">
        <v>1103</v>
      </c>
      <c r="E5570">
        <v>8.3299999999999999E-2</v>
      </c>
      <c r="F5570">
        <v>8.0600000000000005E-2</v>
      </c>
      <c r="G5570" t="s">
        <v>933</v>
      </c>
      <c r="H5570" t="s">
        <v>1979</v>
      </c>
      <c r="L5570" s="4">
        <f t="shared" si="89"/>
        <v>-9179.99999999998</v>
      </c>
      <c r="M5570">
        <v>10000</v>
      </c>
      <c r="N5570">
        <v>3.4</v>
      </c>
      <c r="O5570" t="s">
        <v>15412</v>
      </c>
      <c r="P5570">
        <v>54</v>
      </c>
      <c r="Q5570" t="s">
        <v>8517</v>
      </c>
      <c r="R5570" t="s">
        <v>14685</v>
      </c>
      <c r="S5570" t="s">
        <v>20982</v>
      </c>
      <c r="T5570" t="s">
        <v>27150</v>
      </c>
      <c r="U5570" t="s">
        <v>27810</v>
      </c>
      <c r="V5570">
        <v>1</v>
      </c>
      <c r="W5570">
        <v>-0.5</v>
      </c>
      <c r="X5570">
        <v>1000000</v>
      </c>
      <c r="Y5570">
        <v>-3609378.2836882891</v>
      </c>
    </row>
    <row r="5571" spans="1:25" x14ac:dyDescent="0.15">
      <c r="A5571" s="1">
        <v>5569</v>
      </c>
      <c r="B5571" s="2">
        <v>44134</v>
      </c>
      <c r="C5571" t="s">
        <v>2870</v>
      </c>
      <c r="D5571" t="s">
        <v>1103</v>
      </c>
      <c r="E5571">
        <v>0.15260000000000001</v>
      </c>
      <c r="F5571">
        <v>0.1593</v>
      </c>
      <c r="G5571" t="s">
        <v>796</v>
      </c>
      <c r="H5571" t="s">
        <v>1879</v>
      </c>
      <c r="L5571" s="4">
        <f t="shared" ref="L5571:L5634" si="90">(F5571-E5571)*G5571</f>
        <v>15878.999999999962</v>
      </c>
      <c r="M5571">
        <v>10000</v>
      </c>
      <c r="N5571">
        <v>3.4</v>
      </c>
      <c r="O5571" t="s">
        <v>15412</v>
      </c>
      <c r="P5571">
        <v>54</v>
      </c>
      <c r="Q5571" t="s">
        <v>8518</v>
      </c>
      <c r="R5571" t="s">
        <v>14686</v>
      </c>
      <c r="S5571" t="s">
        <v>20983</v>
      </c>
      <c r="T5571" t="s">
        <v>27151</v>
      </c>
      <c r="U5571" t="s">
        <v>27811</v>
      </c>
      <c r="V5571">
        <v>1</v>
      </c>
      <c r="W5571">
        <v>-0.5</v>
      </c>
      <c r="X5571">
        <v>1000000</v>
      </c>
      <c r="Y5571">
        <v>-3609378.2836882891</v>
      </c>
    </row>
    <row r="5572" spans="1:25" x14ac:dyDescent="0.15">
      <c r="A5572" s="1">
        <v>5570</v>
      </c>
      <c r="B5572" s="2">
        <v>44137</v>
      </c>
      <c r="C5572" t="s">
        <v>2873</v>
      </c>
      <c r="D5572" t="s">
        <v>1103</v>
      </c>
      <c r="E5572">
        <v>4.2999999999999997E-2</v>
      </c>
      <c r="F5572">
        <v>5.45E-2</v>
      </c>
      <c r="G5572" t="s">
        <v>353</v>
      </c>
      <c r="H5572" t="s">
        <v>1437</v>
      </c>
      <c r="L5572" s="4">
        <f t="shared" si="90"/>
        <v>-44505.000000000015</v>
      </c>
      <c r="M5572">
        <v>10000</v>
      </c>
      <c r="N5572">
        <v>3.4</v>
      </c>
      <c r="O5572" t="s">
        <v>15414</v>
      </c>
      <c r="P5572">
        <v>23</v>
      </c>
      <c r="Q5572" t="s">
        <v>8519</v>
      </c>
      <c r="R5572" t="s">
        <v>14687</v>
      </c>
      <c r="S5572" t="s">
        <v>20984</v>
      </c>
      <c r="T5572" t="s">
        <v>27152</v>
      </c>
      <c r="U5572" t="s">
        <v>27810</v>
      </c>
      <c r="V5572">
        <v>1</v>
      </c>
      <c r="W5572">
        <v>-0.5</v>
      </c>
      <c r="X5572">
        <v>1000000</v>
      </c>
      <c r="Y5572">
        <v>-3635541.0125836059</v>
      </c>
    </row>
    <row r="5573" spans="1:25" x14ac:dyDescent="0.15">
      <c r="A5573" s="1">
        <v>5571</v>
      </c>
      <c r="B5573" s="2">
        <v>44137</v>
      </c>
      <c r="C5573" t="s">
        <v>2874</v>
      </c>
      <c r="D5573" t="s">
        <v>1103</v>
      </c>
      <c r="E5573">
        <v>0.1217</v>
      </c>
      <c r="F5573">
        <v>9.7299999999999998E-2</v>
      </c>
      <c r="G5573" t="s">
        <v>246</v>
      </c>
      <c r="H5573" t="s">
        <v>1330</v>
      </c>
      <c r="L5573" s="4">
        <f t="shared" si="90"/>
        <v>39040.000000000007</v>
      </c>
      <c r="M5573">
        <v>10000</v>
      </c>
      <c r="N5573">
        <v>3.4</v>
      </c>
      <c r="O5573" t="s">
        <v>15414</v>
      </c>
      <c r="P5573">
        <v>23</v>
      </c>
      <c r="Q5573" t="s">
        <v>8520</v>
      </c>
      <c r="R5573" t="s">
        <v>14688</v>
      </c>
      <c r="S5573" t="s">
        <v>20985</v>
      </c>
      <c r="T5573" t="s">
        <v>27153</v>
      </c>
      <c r="U5573" t="s">
        <v>27811</v>
      </c>
      <c r="V5573">
        <v>1</v>
      </c>
      <c r="W5573">
        <v>-0.5</v>
      </c>
      <c r="X5573">
        <v>1000000</v>
      </c>
      <c r="Y5573">
        <v>-3635541.0125836059</v>
      </c>
    </row>
    <row r="5574" spans="1:25" x14ac:dyDescent="0.15">
      <c r="A5574" s="1">
        <v>5572</v>
      </c>
      <c r="B5574" s="2">
        <v>44137</v>
      </c>
      <c r="C5574" t="s">
        <v>2869</v>
      </c>
      <c r="D5574" t="s">
        <v>1103</v>
      </c>
      <c r="E5574">
        <v>8.0600000000000005E-2</v>
      </c>
      <c r="F5574">
        <v>9.5299999999999996E-2</v>
      </c>
      <c r="G5574" t="s">
        <v>933</v>
      </c>
      <c r="H5574" t="s">
        <v>1979</v>
      </c>
      <c r="L5574" s="4">
        <f t="shared" si="90"/>
        <v>49979.999999999971</v>
      </c>
      <c r="M5574">
        <v>10000</v>
      </c>
      <c r="N5574">
        <v>3.4</v>
      </c>
      <c r="O5574" t="s">
        <v>15412</v>
      </c>
      <c r="P5574">
        <v>51</v>
      </c>
      <c r="Q5574" t="s">
        <v>8521</v>
      </c>
      <c r="R5574" t="s">
        <v>14689</v>
      </c>
      <c r="S5574" t="s">
        <v>20986</v>
      </c>
      <c r="T5574" t="s">
        <v>27154</v>
      </c>
      <c r="U5574" t="s">
        <v>27810</v>
      </c>
      <c r="V5574">
        <v>1</v>
      </c>
      <c r="W5574">
        <v>-0.5</v>
      </c>
      <c r="X5574">
        <v>1000000</v>
      </c>
      <c r="Y5574">
        <v>-3635541.0125836059</v>
      </c>
    </row>
    <row r="5575" spans="1:25" x14ac:dyDescent="0.15">
      <c r="A5575" s="1">
        <v>5573</v>
      </c>
      <c r="B5575" s="2">
        <v>44137</v>
      </c>
      <c r="C5575" t="s">
        <v>2870</v>
      </c>
      <c r="D5575" t="s">
        <v>1103</v>
      </c>
      <c r="E5575">
        <v>0.1593</v>
      </c>
      <c r="F5575">
        <v>0.13700000000000001</v>
      </c>
      <c r="G5575" t="s">
        <v>668</v>
      </c>
      <c r="H5575" t="s">
        <v>1751</v>
      </c>
      <c r="L5575" s="4">
        <f t="shared" si="90"/>
        <v>-45714.999999999971</v>
      </c>
      <c r="M5575">
        <v>10000</v>
      </c>
      <c r="N5575">
        <v>3.4</v>
      </c>
      <c r="O5575" t="s">
        <v>15412</v>
      </c>
      <c r="P5575">
        <v>51</v>
      </c>
      <c r="Q5575" t="s">
        <v>8522</v>
      </c>
      <c r="R5575" t="s">
        <v>14690</v>
      </c>
      <c r="S5575" t="s">
        <v>20987</v>
      </c>
      <c r="T5575" t="s">
        <v>27155</v>
      </c>
      <c r="U5575" t="s">
        <v>27811</v>
      </c>
      <c r="V5575">
        <v>1</v>
      </c>
      <c r="W5575">
        <v>-0.5</v>
      </c>
      <c r="X5575">
        <v>1000000</v>
      </c>
      <c r="Y5575">
        <v>-3635541.0125836059</v>
      </c>
    </row>
    <row r="5576" spans="1:25" x14ac:dyDescent="0.15">
      <c r="A5576" s="1">
        <v>5574</v>
      </c>
      <c r="B5576" s="2">
        <v>44138</v>
      </c>
      <c r="C5576" t="s">
        <v>2873</v>
      </c>
      <c r="D5576" t="s">
        <v>1103</v>
      </c>
      <c r="E5576">
        <v>5.45E-2</v>
      </c>
      <c r="F5576">
        <v>5.7599999999999998E-2</v>
      </c>
      <c r="G5576" t="s">
        <v>182</v>
      </c>
      <c r="H5576" t="s">
        <v>1266</v>
      </c>
      <c r="L5576" s="4">
        <f t="shared" si="90"/>
        <v>-8865.9999999999964</v>
      </c>
      <c r="M5576">
        <v>10000</v>
      </c>
      <c r="N5576">
        <v>3.4</v>
      </c>
      <c r="O5576" t="s">
        <v>15414</v>
      </c>
      <c r="P5576">
        <v>22</v>
      </c>
      <c r="Q5576" t="s">
        <v>8523</v>
      </c>
      <c r="R5576" t="s">
        <v>14691</v>
      </c>
      <c r="S5576" t="s">
        <v>20988</v>
      </c>
      <c r="T5576" t="s">
        <v>27156</v>
      </c>
      <c r="U5576" t="s">
        <v>27810</v>
      </c>
      <c r="V5576">
        <v>1</v>
      </c>
      <c r="W5576">
        <v>-0.5</v>
      </c>
      <c r="X5576">
        <v>1000000</v>
      </c>
      <c r="Y5576">
        <v>-3553652.377282389</v>
      </c>
    </row>
    <row r="5577" spans="1:25" x14ac:dyDescent="0.15">
      <c r="A5577" s="1">
        <v>5575</v>
      </c>
      <c r="B5577" s="2">
        <v>44138</v>
      </c>
      <c r="C5577" t="s">
        <v>2874</v>
      </c>
      <c r="D5577" t="s">
        <v>1103</v>
      </c>
      <c r="E5577">
        <v>9.7299999999999998E-2</v>
      </c>
      <c r="F5577">
        <v>7.6700000000000004E-2</v>
      </c>
      <c r="G5577" t="s">
        <v>910</v>
      </c>
      <c r="H5577" t="s">
        <v>1960</v>
      </c>
      <c r="L5577" s="4">
        <f t="shared" si="90"/>
        <v>38521.999999999985</v>
      </c>
      <c r="M5577">
        <v>10000</v>
      </c>
      <c r="N5577">
        <v>3.4</v>
      </c>
      <c r="O5577" t="s">
        <v>15414</v>
      </c>
      <c r="P5577">
        <v>22</v>
      </c>
      <c r="Q5577" t="s">
        <v>8524</v>
      </c>
      <c r="R5577" t="s">
        <v>14692</v>
      </c>
      <c r="S5577" t="s">
        <v>20989</v>
      </c>
      <c r="T5577" t="s">
        <v>27157</v>
      </c>
      <c r="U5577" t="s">
        <v>27811</v>
      </c>
      <c r="V5577">
        <v>1</v>
      </c>
      <c r="W5577">
        <v>-0.5</v>
      </c>
      <c r="X5577">
        <v>1000000</v>
      </c>
      <c r="Y5577">
        <v>-3553652.377282389</v>
      </c>
    </row>
    <row r="5578" spans="1:25" x14ac:dyDescent="0.15">
      <c r="A5578" s="1">
        <v>5576</v>
      </c>
      <c r="B5578" s="2">
        <v>44138</v>
      </c>
      <c r="C5578" t="s">
        <v>2869</v>
      </c>
      <c r="D5578" t="s">
        <v>1103</v>
      </c>
      <c r="E5578">
        <v>9.5299999999999996E-2</v>
      </c>
      <c r="F5578">
        <v>9.5299999999999996E-2</v>
      </c>
      <c r="G5578" t="s">
        <v>600</v>
      </c>
      <c r="H5578" t="s">
        <v>1683</v>
      </c>
      <c r="L5578" s="4">
        <f t="shared" si="90"/>
        <v>0</v>
      </c>
      <c r="M5578">
        <v>10000</v>
      </c>
      <c r="N5578">
        <v>3.4</v>
      </c>
      <c r="O5578" t="s">
        <v>15412</v>
      </c>
      <c r="P5578">
        <v>50</v>
      </c>
      <c r="Q5578" t="s">
        <v>8525</v>
      </c>
      <c r="R5578" t="s">
        <v>14693</v>
      </c>
      <c r="S5578" t="s">
        <v>20990</v>
      </c>
      <c r="T5578" t="s">
        <v>27158</v>
      </c>
      <c r="U5578" t="s">
        <v>27810</v>
      </c>
      <c r="V5578">
        <v>1</v>
      </c>
      <c r="W5578">
        <v>-0.5</v>
      </c>
      <c r="X5578">
        <v>1000000</v>
      </c>
      <c r="Y5578">
        <v>-3553652.377282389</v>
      </c>
    </row>
    <row r="5579" spans="1:25" x14ac:dyDescent="0.15">
      <c r="A5579" s="1">
        <v>5577</v>
      </c>
      <c r="B5579" s="2">
        <v>44138</v>
      </c>
      <c r="C5579" t="s">
        <v>2870</v>
      </c>
      <c r="D5579" t="s">
        <v>1103</v>
      </c>
      <c r="E5579">
        <v>0.13700000000000001</v>
      </c>
      <c r="F5579">
        <v>0.1186</v>
      </c>
      <c r="G5579" t="s">
        <v>853</v>
      </c>
      <c r="H5579" t="s">
        <v>1903</v>
      </c>
      <c r="L5579" s="4">
        <f t="shared" si="90"/>
        <v>-42136.000000000029</v>
      </c>
      <c r="M5579">
        <v>10000</v>
      </c>
      <c r="N5579">
        <v>3.4</v>
      </c>
      <c r="O5579" t="s">
        <v>15412</v>
      </c>
      <c r="P5579">
        <v>50</v>
      </c>
      <c r="Q5579" t="s">
        <v>8526</v>
      </c>
      <c r="R5579" t="s">
        <v>14694</v>
      </c>
      <c r="S5579" t="s">
        <v>20991</v>
      </c>
      <c r="T5579" t="s">
        <v>27159</v>
      </c>
      <c r="U5579" t="s">
        <v>27811</v>
      </c>
      <c r="V5579">
        <v>1</v>
      </c>
      <c r="W5579">
        <v>-0.5</v>
      </c>
      <c r="X5579">
        <v>1000000</v>
      </c>
      <c r="Y5579">
        <v>-3553652.377282389</v>
      </c>
    </row>
    <row r="5580" spans="1:25" x14ac:dyDescent="0.15">
      <c r="A5580" s="1">
        <v>5578</v>
      </c>
      <c r="B5580" s="2">
        <v>44139</v>
      </c>
      <c r="C5580" t="s">
        <v>2873</v>
      </c>
      <c r="D5580" t="s">
        <v>1103</v>
      </c>
      <c r="E5580">
        <v>5.7599999999999998E-2</v>
      </c>
      <c r="F5580">
        <v>7.2499999999999995E-2</v>
      </c>
      <c r="G5580" t="s">
        <v>781</v>
      </c>
      <c r="H5580" t="s">
        <v>1864</v>
      </c>
      <c r="L5580" s="4">
        <f t="shared" si="90"/>
        <v>-35163.999999999993</v>
      </c>
      <c r="M5580">
        <v>10000</v>
      </c>
      <c r="N5580">
        <v>3.4</v>
      </c>
      <c r="O5580" t="s">
        <v>15414</v>
      </c>
      <c r="P5580">
        <v>21</v>
      </c>
      <c r="Q5580" t="s">
        <v>8527</v>
      </c>
      <c r="R5580" t="s">
        <v>14695</v>
      </c>
      <c r="S5580" t="s">
        <v>20992</v>
      </c>
      <c r="T5580" t="s">
        <v>27160</v>
      </c>
      <c r="U5580" t="s">
        <v>27810</v>
      </c>
      <c r="V5580">
        <v>1</v>
      </c>
      <c r="W5580">
        <v>-0.5</v>
      </c>
      <c r="X5580">
        <v>1000000</v>
      </c>
      <c r="Y5580">
        <v>-3501277.9664577572</v>
      </c>
    </row>
    <row r="5581" spans="1:25" x14ac:dyDescent="0.15">
      <c r="A5581" s="1">
        <v>5579</v>
      </c>
      <c r="B5581" s="2">
        <v>44139</v>
      </c>
      <c r="C5581" t="s">
        <v>2874</v>
      </c>
      <c r="D5581" t="s">
        <v>1103</v>
      </c>
      <c r="E5581">
        <v>7.6700000000000004E-2</v>
      </c>
      <c r="F5581">
        <v>5.2999999999999999E-2</v>
      </c>
      <c r="G5581" t="s">
        <v>538</v>
      </c>
      <c r="H5581" t="s">
        <v>1621</v>
      </c>
      <c r="L5581" s="4">
        <f t="shared" si="90"/>
        <v>48585.000000000015</v>
      </c>
      <c r="M5581">
        <v>10000</v>
      </c>
      <c r="N5581">
        <v>3.4</v>
      </c>
      <c r="O5581" t="s">
        <v>15414</v>
      </c>
      <c r="P5581">
        <v>21</v>
      </c>
      <c r="Q5581" t="s">
        <v>8528</v>
      </c>
      <c r="R5581" t="s">
        <v>14696</v>
      </c>
      <c r="S5581" t="s">
        <v>20993</v>
      </c>
      <c r="T5581" t="s">
        <v>27161</v>
      </c>
      <c r="U5581" t="s">
        <v>27811</v>
      </c>
      <c r="V5581">
        <v>1</v>
      </c>
      <c r="W5581">
        <v>-0.5</v>
      </c>
      <c r="X5581">
        <v>1000000</v>
      </c>
      <c r="Y5581">
        <v>-3501277.9664577572</v>
      </c>
    </row>
    <row r="5582" spans="1:25" x14ac:dyDescent="0.15">
      <c r="A5582" s="1">
        <v>5580</v>
      </c>
      <c r="B5582" s="2">
        <v>44139</v>
      </c>
      <c r="C5582" t="s">
        <v>2869</v>
      </c>
      <c r="D5582" t="s">
        <v>1103</v>
      </c>
      <c r="E5582">
        <v>9.5299999999999996E-2</v>
      </c>
      <c r="F5582">
        <v>0.111</v>
      </c>
      <c r="G5582" t="s">
        <v>909</v>
      </c>
      <c r="H5582" t="s">
        <v>1959</v>
      </c>
      <c r="L5582" s="4">
        <f t="shared" si="90"/>
        <v>38622.000000000015</v>
      </c>
      <c r="M5582">
        <v>10000</v>
      </c>
      <c r="N5582">
        <v>3.4</v>
      </c>
      <c r="O5582" t="s">
        <v>15412</v>
      </c>
      <c r="P5582">
        <v>49</v>
      </c>
      <c r="Q5582" t="s">
        <v>8529</v>
      </c>
      <c r="R5582" t="s">
        <v>14697</v>
      </c>
      <c r="S5582" t="s">
        <v>20994</v>
      </c>
      <c r="T5582" t="s">
        <v>27162</v>
      </c>
      <c r="U5582" t="s">
        <v>27810</v>
      </c>
      <c r="V5582">
        <v>1</v>
      </c>
      <c r="W5582">
        <v>-0.5</v>
      </c>
      <c r="X5582">
        <v>1000000</v>
      </c>
      <c r="Y5582">
        <v>-3501277.9664577572</v>
      </c>
    </row>
    <row r="5583" spans="1:25" x14ac:dyDescent="0.15">
      <c r="A5583" s="1">
        <v>5581</v>
      </c>
      <c r="B5583" s="2">
        <v>44139</v>
      </c>
      <c r="C5583" t="s">
        <v>2870</v>
      </c>
      <c r="D5583" t="s">
        <v>1103</v>
      </c>
      <c r="E5583">
        <v>0.1186</v>
      </c>
      <c r="F5583">
        <v>9.6799999999999997E-2</v>
      </c>
      <c r="G5583" t="s">
        <v>502</v>
      </c>
      <c r="H5583" t="s">
        <v>1585</v>
      </c>
      <c r="L5583" s="4">
        <f t="shared" si="90"/>
        <v>-53192</v>
      </c>
      <c r="M5583">
        <v>10000</v>
      </c>
      <c r="N5583">
        <v>3.4</v>
      </c>
      <c r="O5583" t="s">
        <v>15412</v>
      </c>
      <c r="P5583">
        <v>49</v>
      </c>
      <c r="Q5583" t="s">
        <v>8530</v>
      </c>
      <c r="R5583" t="s">
        <v>14698</v>
      </c>
      <c r="S5583" t="s">
        <v>20995</v>
      </c>
      <c r="T5583" t="s">
        <v>27163</v>
      </c>
      <c r="U5583" t="s">
        <v>27811</v>
      </c>
      <c r="V5583">
        <v>1</v>
      </c>
      <c r="W5583">
        <v>-0.5</v>
      </c>
      <c r="X5583">
        <v>1000000</v>
      </c>
      <c r="Y5583">
        <v>-3501277.9664577572</v>
      </c>
    </row>
    <row r="5584" spans="1:25" x14ac:dyDescent="0.15">
      <c r="A5584" s="1">
        <v>5582</v>
      </c>
      <c r="B5584" s="2">
        <v>44140</v>
      </c>
      <c r="C5584" t="s">
        <v>2873</v>
      </c>
      <c r="D5584" t="s">
        <v>1103</v>
      </c>
      <c r="E5584">
        <v>7.2499999999999995E-2</v>
      </c>
      <c r="F5584">
        <v>6.3799999999999996E-2</v>
      </c>
      <c r="G5584" t="s">
        <v>131</v>
      </c>
      <c r="H5584" t="s">
        <v>1215</v>
      </c>
      <c r="L5584" s="4">
        <f t="shared" si="90"/>
        <v>11745</v>
      </c>
      <c r="M5584">
        <v>10000</v>
      </c>
      <c r="N5584">
        <v>3.4</v>
      </c>
      <c r="O5584" t="s">
        <v>15414</v>
      </c>
      <c r="P5584">
        <v>20</v>
      </c>
      <c r="Q5584" t="s">
        <v>8531</v>
      </c>
      <c r="R5584" t="s">
        <v>14699</v>
      </c>
      <c r="S5584" t="s">
        <v>20996</v>
      </c>
      <c r="T5584" t="s">
        <v>27164</v>
      </c>
      <c r="U5584" t="s">
        <v>27810</v>
      </c>
      <c r="V5584">
        <v>0.5</v>
      </c>
      <c r="W5584">
        <v>-0.5</v>
      </c>
      <c r="X5584">
        <v>500000</v>
      </c>
      <c r="Y5584">
        <v>-3423859.0246589738</v>
      </c>
    </row>
    <row r="5585" spans="1:25" x14ac:dyDescent="0.15">
      <c r="A5585" s="1">
        <v>5583</v>
      </c>
      <c r="B5585" s="2">
        <v>44140</v>
      </c>
      <c r="C5585" t="s">
        <v>2874</v>
      </c>
      <c r="D5585" t="s">
        <v>1103</v>
      </c>
      <c r="E5585">
        <v>5.2999999999999999E-2</v>
      </c>
      <c r="F5585">
        <v>5.5E-2</v>
      </c>
      <c r="G5585" t="s">
        <v>144</v>
      </c>
      <c r="H5585" t="s">
        <v>1228</v>
      </c>
      <c r="L5585" s="4">
        <f t="shared" si="90"/>
        <v>-3660.0000000000032</v>
      </c>
      <c r="M5585">
        <v>10000</v>
      </c>
      <c r="N5585">
        <v>3.4</v>
      </c>
      <c r="O5585" t="s">
        <v>15414</v>
      </c>
      <c r="P5585">
        <v>20</v>
      </c>
      <c r="Q5585" t="s">
        <v>8532</v>
      </c>
      <c r="R5585" t="s">
        <v>14700</v>
      </c>
      <c r="S5585" t="s">
        <v>20997</v>
      </c>
      <c r="T5585" t="s">
        <v>27165</v>
      </c>
      <c r="U5585" t="s">
        <v>27811</v>
      </c>
      <c r="V5585">
        <v>0.5</v>
      </c>
      <c r="W5585">
        <v>-0.5</v>
      </c>
      <c r="X5585">
        <v>500000</v>
      </c>
      <c r="Y5585">
        <v>-3423859.0246589738</v>
      </c>
    </row>
    <row r="5586" spans="1:25" x14ac:dyDescent="0.15">
      <c r="A5586" s="1">
        <v>5584</v>
      </c>
      <c r="B5586" s="2">
        <v>44140</v>
      </c>
      <c r="C5586" t="s">
        <v>2869</v>
      </c>
      <c r="D5586" t="s">
        <v>1103</v>
      </c>
      <c r="E5586">
        <v>0.111</v>
      </c>
      <c r="F5586">
        <v>0.1018</v>
      </c>
      <c r="G5586" t="s">
        <v>955</v>
      </c>
      <c r="H5586" t="s">
        <v>1890</v>
      </c>
      <c r="L5586" s="4">
        <f t="shared" si="90"/>
        <v>-12144</v>
      </c>
      <c r="M5586">
        <v>10000</v>
      </c>
      <c r="N5586">
        <v>3.4</v>
      </c>
      <c r="O5586" t="s">
        <v>15412</v>
      </c>
      <c r="P5586">
        <v>48</v>
      </c>
      <c r="Q5586" t="s">
        <v>8533</v>
      </c>
      <c r="R5586" t="s">
        <v>14701</v>
      </c>
      <c r="S5586" t="s">
        <v>20998</v>
      </c>
      <c r="T5586" t="s">
        <v>27166</v>
      </c>
      <c r="U5586" t="s">
        <v>27810</v>
      </c>
      <c r="V5586">
        <v>0.5</v>
      </c>
      <c r="W5586">
        <v>-0.5</v>
      </c>
      <c r="X5586">
        <v>500000</v>
      </c>
      <c r="Y5586">
        <v>-3423859.0246589738</v>
      </c>
    </row>
    <row r="5587" spans="1:25" x14ac:dyDescent="0.15">
      <c r="A5587" s="1">
        <v>5585</v>
      </c>
      <c r="B5587" s="2">
        <v>44140</v>
      </c>
      <c r="C5587" t="s">
        <v>2870</v>
      </c>
      <c r="D5587" t="s">
        <v>1103</v>
      </c>
      <c r="E5587">
        <v>9.6799999999999997E-2</v>
      </c>
      <c r="F5587">
        <v>0.10009999999999999</v>
      </c>
      <c r="G5587" t="s">
        <v>629</v>
      </c>
      <c r="H5587" t="s">
        <v>1712</v>
      </c>
      <c r="L5587" s="4">
        <f t="shared" si="90"/>
        <v>5774.9999999999955</v>
      </c>
      <c r="M5587">
        <v>10000</v>
      </c>
      <c r="N5587">
        <v>3.4</v>
      </c>
      <c r="O5587" t="s">
        <v>15412</v>
      </c>
      <c r="P5587">
        <v>48</v>
      </c>
      <c r="Q5587" t="s">
        <v>8534</v>
      </c>
      <c r="R5587" t="s">
        <v>14702</v>
      </c>
      <c r="S5587" t="s">
        <v>20999</v>
      </c>
      <c r="T5587" t="s">
        <v>27167</v>
      </c>
      <c r="U5587" t="s">
        <v>27811</v>
      </c>
      <c r="V5587">
        <v>0.5</v>
      </c>
      <c r="W5587">
        <v>-0.5</v>
      </c>
      <c r="X5587">
        <v>500000</v>
      </c>
      <c r="Y5587">
        <v>-3423859.0246589738</v>
      </c>
    </row>
    <row r="5588" spans="1:25" x14ac:dyDescent="0.15">
      <c r="A5588" s="1">
        <v>5586</v>
      </c>
      <c r="B5588" s="2">
        <v>44141</v>
      </c>
      <c r="C5588" t="s">
        <v>2873</v>
      </c>
      <c r="D5588" t="s">
        <v>1103</v>
      </c>
      <c r="E5588">
        <v>6.3799999999999996E-2</v>
      </c>
      <c r="F5588">
        <v>9.8299999999999998E-2</v>
      </c>
      <c r="G5588" t="s">
        <v>940</v>
      </c>
      <c r="H5588" t="s">
        <v>1986</v>
      </c>
      <c r="L5588" s="4">
        <f t="shared" si="90"/>
        <v>-79695</v>
      </c>
      <c r="M5588">
        <v>10000</v>
      </c>
      <c r="N5588">
        <v>3.4</v>
      </c>
      <c r="O5588" t="s">
        <v>15414</v>
      </c>
      <c r="P5588">
        <v>19</v>
      </c>
      <c r="Q5588" t="s">
        <v>8535</v>
      </c>
      <c r="R5588" t="s">
        <v>14703</v>
      </c>
      <c r="S5588" t="s">
        <v>21000</v>
      </c>
      <c r="T5588" t="s">
        <v>27168</v>
      </c>
      <c r="U5588" t="s">
        <v>27810</v>
      </c>
      <c r="V5588">
        <v>1</v>
      </c>
      <c r="W5588">
        <v>-0.75</v>
      </c>
      <c r="X5588">
        <v>1000000</v>
      </c>
      <c r="Y5588">
        <v>-5165972.3599814856</v>
      </c>
    </row>
    <row r="5589" spans="1:25" x14ac:dyDescent="0.15">
      <c r="A5589" s="1">
        <v>5587</v>
      </c>
      <c r="B5589" s="2">
        <v>44141</v>
      </c>
      <c r="C5589" t="s">
        <v>2874</v>
      </c>
      <c r="D5589" t="s">
        <v>1103</v>
      </c>
      <c r="E5589">
        <v>5.5E-2</v>
      </c>
      <c r="F5589">
        <v>2.7799999999999998E-2</v>
      </c>
      <c r="G5589" t="s">
        <v>729</v>
      </c>
      <c r="H5589" t="s">
        <v>1812</v>
      </c>
      <c r="L5589" s="4">
        <f t="shared" si="90"/>
        <v>75616</v>
      </c>
      <c r="M5589">
        <v>10000</v>
      </c>
      <c r="N5589">
        <v>3.4</v>
      </c>
      <c r="O5589" t="s">
        <v>15414</v>
      </c>
      <c r="P5589">
        <v>19</v>
      </c>
      <c r="Q5589" t="s">
        <v>8536</v>
      </c>
      <c r="R5589" t="s">
        <v>14704</v>
      </c>
      <c r="S5589" t="s">
        <v>21001</v>
      </c>
      <c r="T5589" t="s">
        <v>27169</v>
      </c>
      <c r="U5589" t="s">
        <v>27811</v>
      </c>
      <c r="V5589">
        <v>1</v>
      </c>
      <c r="W5589">
        <v>-0.75</v>
      </c>
      <c r="X5589">
        <v>1000000</v>
      </c>
      <c r="Y5589">
        <v>-5165972.3599814856</v>
      </c>
    </row>
    <row r="5590" spans="1:25" x14ac:dyDescent="0.15">
      <c r="A5590" s="1">
        <v>5588</v>
      </c>
      <c r="B5590" s="2">
        <v>44141</v>
      </c>
      <c r="C5590" t="s">
        <v>2869</v>
      </c>
      <c r="D5590" t="s">
        <v>1103</v>
      </c>
      <c r="E5590">
        <v>0.1018</v>
      </c>
      <c r="F5590">
        <v>0.13739999999999999</v>
      </c>
      <c r="G5590" t="s">
        <v>938</v>
      </c>
      <c r="H5590" t="s">
        <v>1984</v>
      </c>
      <c r="L5590" s="4">
        <f t="shared" si="90"/>
        <v>84727.999999999985</v>
      </c>
      <c r="M5590">
        <v>10000</v>
      </c>
      <c r="N5590">
        <v>3.4</v>
      </c>
      <c r="O5590" t="s">
        <v>15412</v>
      </c>
      <c r="P5590">
        <v>47</v>
      </c>
      <c r="Q5590" t="s">
        <v>8537</v>
      </c>
      <c r="R5590" t="s">
        <v>14705</v>
      </c>
      <c r="S5590" t="s">
        <v>21002</v>
      </c>
      <c r="T5590" t="s">
        <v>27170</v>
      </c>
      <c r="U5590" t="s">
        <v>27810</v>
      </c>
      <c r="V5590">
        <v>1</v>
      </c>
      <c r="W5590">
        <v>-0.75</v>
      </c>
      <c r="X5590">
        <v>1000000</v>
      </c>
      <c r="Y5590">
        <v>-5165972.3599814856</v>
      </c>
    </row>
    <row r="5591" spans="1:25" x14ac:dyDescent="0.15">
      <c r="A5591" s="1">
        <v>5589</v>
      </c>
      <c r="B5591" s="2">
        <v>44141</v>
      </c>
      <c r="C5591" t="s">
        <v>2870</v>
      </c>
      <c r="D5591" t="s">
        <v>1103</v>
      </c>
      <c r="E5591">
        <v>0.10009999999999999</v>
      </c>
      <c r="F5591">
        <v>7.2499999999999995E-2</v>
      </c>
      <c r="G5591" t="s">
        <v>299</v>
      </c>
      <c r="H5591" t="s">
        <v>1383</v>
      </c>
      <c r="L5591" s="4">
        <f t="shared" si="90"/>
        <v>-80592</v>
      </c>
      <c r="M5591">
        <v>10000</v>
      </c>
      <c r="N5591">
        <v>3.4</v>
      </c>
      <c r="O5591" t="s">
        <v>15412</v>
      </c>
      <c r="P5591">
        <v>47</v>
      </c>
      <c r="Q5591" t="s">
        <v>8538</v>
      </c>
      <c r="R5591" t="s">
        <v>14706</v>
      </c>
      <c r="S5591" t="s">
        <v>21003</v>
      </c>
      <c r="T5591" t="s">
        <v>27171</v>
      </c>
      <c r="U5591" t="s">
        <v>27811</v>
      </c>
      <c r="V5591">
        <v>1</v>
      </c>
      <c r="W5591">
        <v>-0.75</v>
      </c>
      <c r="X5591">
        <v>1000000</v>
      </c>
      <c r="Y5591">
        <v>-5165972.3599814856</v>
      </c>
    </row>
    <row r="5592" spans="1:25" x14ac:dyDescent="0.15">
      <c r="A5592" s="1">
        <v>5590</v>
      </c>
      <c r="B5592" s="2">
        <v>44144</v>
      </c>
      <c r="C5592" t="s">
        <v>2873</v>
      </c>
      <c r="D5592" t="s">
        <v>1103</v>
      </c>
      <c r="E5592">
        <v>9.8299999999999998E-2</v>
      </c>
      <c r="F5592">
        <v>9.3899999999999997E-2</v>
      </c>
      <c r="G5592" t="s">
        <v>268</v>
      </c>
      <c r="H5592" t="s">
        <v>1352</v>
      </c>
      <c r="L5592" s="4">
        <f t="shared" si="90"/>
        <v>5148.0000000000009</v>
      </c>
      <c r="M5592">
        <v>10000</v>
      </c>
      <c r="N5592">
        <v>3.4</v>
      </c>
      <c r="O5592" t="s">
        <v>15414</v>
      </c>
      <c r="P5592">
        <v>16</v>
      </c>
      <c r="Q5592" t="s">
        <v>8539</v>
      </c>
      <c r="R5592" t="s">
        <v>14707</v>
      </c>
      <c r="S5592" t="s">
        <v>21004</v>
      </c>
      <c r="T5592" t="s">
        <v>27172</v>
      </c>
      <c r="U5592" t="s">
        <v>27810</v>
      </c>
      <c r="V5592">
        <v>1</v>
      </c>
      <c r="W5592">
        <v>-0.5</v>
      </c>
      <c r="X5592">
        <v>1000000</v>
      </c>
      <c r="Y5592">
        <v>-3325843.533695451</v>
      </c>
    </row>
    <row r="5593" spans="1:25" x14ac:dyDescent="0.15">
      <c r="A5593" s="1">
        <v>5591</v>
      </c>
      <c r="B5593" s="2">
        <v>44144</v>
      </c>
      <c r="C5593" t="s">
        <v>2874</v>
      </c>
      <c r="D5593" t="s">
        <v>1103</v>
      </c>
      <c r="E5593">
        <v>2.7799999999999998E-2</v>
      </c>
      <c r="F5593">
        <v>2.8299999999999999E-2</v>
      </c>
      <c r="G5593" t="s">
        <v>1098</v>
      </c>
      <c r="H5593" t="s">
        <v>2106</v>
      </c>
      <c r="L5593" s="4">
        <f t="shared" si="90"/>
        <v>-1575.0000000000014</v>
      </c>
      <c r="M5593">
        <v>10000</v>
      </c>
      <c r="N5593">
        <v>3.4</v>
      </c>
      <c r="O5593" t="s">
        <v>15414</v>
      </c>
      <c r="P5593">
        <v>16</v>
      </c>
      <c r="Q5593" t="s">
        <v>8540</v>
      </c>
      <c r="R5593" t="s">
        <v>14708</v>
      </c>
      <c r="S5593" t="s">
        <v>21005</v>
      </c>
      <c r="T5593" t="s">
        <v>27173</v>
      </c>
      <c r="U5593" t="s">
        <v>27811</v>
      </c>
      <c r="V5593">
        <v>1</v>
      </c>
      <c r="W5593">
        <v>-0.5</v>
      </c>
      <c r="X5593">
        <v>1000000</v>
      </c>
      <c r="Y5593">
        <v>-3325843.533695451</v>
      </c>
    </row>
    <row r="5594" spans="1:25" x14ac:dyDescent="0.15">
      <c r="A5594" s="1">
        <v>5592</v>
      </c>
      <c r="B5594" s="2">
        <v>44144</v>
      </c>
      <c r="C5594" t="s">
        <v>2869</v>
      </c>
      <c r="D5594" t="s">
        <v>1103</v>
      </c>
      <c r="E5594">
        <v>0.13739999999999999</v>
      </c>
      <c r="F5594">
        <v>0.13300000000000001</v>
      </c>
      <c r="G5594" t="s">
        <v>892</v>
      </c>
      <c r="H5594" t="s">
        <v>1942</v>
      </c>
      <c r="L5594" s="4">
        <f t="shared" si="90"/>
        <v>-6863.99999999998</v>
      </c>
      <c r="M5594">
        <v>10000</v>
      </c>
      <c r="N5594">
        <v>3.4</v>
      </c>
      <c r="O5594" t="s">
        <v>15412</v>
      </c>
      <c r="P5594">
        <v>44</v>
      </c>
      <c r="Q5594" t="s">
        <v>8541</v>
      </c>
      <c r="R5594" t="s">
        <v>14709</v>
      </c>
      <c r="S5594" t="s">
        <v>21006</v>
      </c>
      <c r="T5594" t="s">
        <v>27174</v>
      </c>
      <c r="U5594" t="s">
        <v>27810</v>
      </c>
      <c r="V5594">
        <v>1</v>
      </c>
      <c r="W5594">
        <v>-0.5</v>
      </c>
      <c r="X5594">
        <v>1000000</v>
      </c>
      <c r="Y5594">
        <v>-3325843.533695451</v>
      </c>
    </row>
    <row r="5595" spans="1:25" x14ac:dyDescent="0.15">
      <c r="A5595" s="1">
        <v>5593</v>
      </c>
      <c r="B5595" s="2">
        <v>44144</v>
      </c>
      <c r="C5595" t="s">
        <v>2870</v>
      </c>
      <c r="D5595" t="s">
        <v>1103</v>
      </c>
      <c r="E5595">
        <v>7.2499999999999995E-2</v>
      </c>
      <c r="F5595">
        <v>7.3200000000000001E-2</v>
      </c>
      <c r="G5595" t="s">
        <v>402</v>
      </c>
      <c r="H5595" t="s">
        <v>1486</v>
      </c>
      <c r="L5595" s="4">
        <f t="shared" si="90"/>
        <v>2156.0000000000191</v>
      </c>
      <c r="M5595">
        <v>10000</v>
      </c>
      <c r="N5595">
        <v>3.4</v>
      </c>
      <c r="O5595" t="s">
        <v>15412</v>
      </c>
      <c r="P5595">
        <v>44</v>
      </c>
      <c r="Q5595" t="s">
        <v>8542</v>
      </c>
      <c r="R5595" t="s">
        <v>14710</v>
      </c>
      <c r="S5595" t="s">
        <v>21007</v>
      </c>
      <c r="T5595" t="s">
        <v>27175</v>
      </c>
      <c r="U5595" t="s">
        <v>27811</v>
      </c>
      <c r="V5595">
        <v>1</v>
      </c>
      <c r="W5595">
        <v>-0.5</v>
      </c>
      <c r="X5595">
        <v>1000000</v>
      </c>
      <c r="Y5595">
        <v>-3325843.533695451</v>
      </c>
    </row>
    <row r="5596" spans="1:25" x14ac:dyDescent="0.15">
      <c r="A5596" s="1">
        <v>5594</v>
      </c>
      <c r="B5596" s="2">
        <v>44145</v>
      </c>
      <c r="C5596" t="s">
        <v>2873</v>
      </c>
      <c r="D5596" t="s">
        <v>1103</v>
      </c>
      <c r="E5596">
        <v>9.3899999999999997E-2</v>
      </c>
      <c r="F5596">
        <v>9.2600000000000002E-2</v>
      </c>
      <c r="G5596" t="s">
        <v>252</v>
      </c>
      <c r="H5596" t="s">
        <v>1336</v>
      </c>
      <c r="L5596" s="4">
        <f t="shared" si="90"/>
        <v>1195.9999999999959</v>
      </c>
      <c r="M5596">
        <v>10000</v>
      </c>
      <c r="N5596">
        <v>3.4</v>
      </c>
      <c r="O5596" t="s">
        <v>15414</v>
      </c>
      <c r="P5596">
        <v>15</v>
      </c>
      <c r="Q5596" t="s">
        <v>8543</v>
      </c>
      <c r="R5596" t="s">
        <v>14711</v>
      </c>
      <c r="S5596" t="s">
        <v>21008</v>
      </c>
      <c r="T5596" t="s">
        <v>27176</v>
      </c>
      <c r="U5596" t="s">
        <v>27810</v>
      </c>
      <c r="V5596">
        <v>1</v>
      </c>
      <c r="W5596">
        <v>-0.5</v>
      </c>
      <c r="X5596">
        <v>1000000</v>
      </c>
      <c r="Y5596">
        <v>-3329682.890990511</v>
      </c>
    </row>
    <row r="5597" spans="1:25" x14ac:dyDescent="0.15">
      <c r="A5597" s="1">
        <v>5595</v>
      </c>
      <c r="B5597" s="2">
        <v>44145</v>
      </c>
      <c r="C5597" t="s">
        <v>2874</v>
      </c>
      <c r="D5597" t="s">
        <v>1103</v>
      </c>
      <c r="E5597">
        <v>2.8299999999999999E-2</v>
      </c>
      <c r="F5597">
        <v>2.5499999999999998E-2</v>
      </c>
      <c r="G5597" t="s">
        <v>928</v>
      </c>
      <c r="H5597" t="s">
        <v>1975</v>
      </c>
      <c r="L5597" s="4">
        <f t="shared" si="90"/>
        <v>9100.0000000000018</v>
      </c>
      <c r="M5597">
        <v>10000</v>
      </c>
      <c r="N5597">
        <v>3.4</v>
      </c>
      <c r="O5597" t="s">
        <v>15414</v>
      </c>
      <c r="P5597">
        <v>15</v>
      </c>
      <c r="Q5597" t="s">
        <v>8544</v>
      </c>
      <c r="R5597" t="s">
        <v>14712</v>
      </c>
      <c r="S5597" t="s">
        <v>21009</v>
      </c>
      <c r="T5597" t="s">
        <v>27177</v>
      </c>
      <c r="U5597" t="s">
        <v>27811</v>
      </c>
      <c r="V5597">
        <v>1</v>
      </c>
      <c r="W5597">
        <v>-0.5</v>
      </c>
      <c r="X5597">
        <v>1000000</v>
      </c>
      <c r="Y5597">
        <v>-3329682.890990511</v>
      </c>
    </row>
    <row r="5598" spans="1:25" x14ac:dyDescent="0.15">
      <c r="A5598" s="1">
        <v>5596</v>
      </c>
      <c r="B5598" s="2">
        <v>44145</v>
      </c>
      <c r="C5598" t="s">
        <v>2869</v>
      </c>
      <c r="D5598" t="s">
        <v>1103</v>
      </c>
      <c r="E5598">
        <v>0.13300000000000001</v>
      </c>
      <c r="F5598">
        <v>0.13100000000000001</v>
      </c>
      <c r="G5598" t="s">
        <v>872</v>
      </c>
      <c r="H5598" t="s">
        <v>1922</v>
      </c>
      <c r="L5598" s="4">
        <f t="shared" si="90"/>
        <v>-2740.0000000000023</v>
      </c>
      <c r="M5598">
        <v>10000</v>
      </c>
      <c r="N5598">
        <v>3.4</v>
      </c>
      <c r="O5598" t="s">
        <v>15412</v>
      </c>
      <c r="P5598">
        <v>43</v>
      </c>
      <c r="Q5598" t="s">
        <v>8545</v>
      </c>
      <c r="R5598" t="s">
        <v>14713</v>
      </c>
      <c r="S5598" t="s">
        <v>21010</v>
      </c>
      <c r="T5598" t="s">
        <v>27178</v>
      </c>
      <c r="U5598" t="s">
        <v>27810</v>
      </c>
      <c r="V5598">
        <v>1</v>
      </c>
      <c r="W5598">
        <v>-0.5</v>
      </c>
      <c r="X5598">
        <v>1000000</v>
      </c>
      <c r="Y5598">
        <v>-3329682.890990511</v>
      </c>
    </row>
    <row r="5599" spans="1:25" x14ac:dyDescent="0.15">
      <c r="A5599" s="1">
        <v>5597</v>
      </c>
      <c r="B5599" s="2">
        <v>44145</v>
      </c>
      <c r="C5599" t="s">
        <v>2870</v>
      </c>
      <c r="D5599" t="s">
        <v>1103</v>
      </c>
      <c r="E5599">
        <v>7.3200000000000001E-2</v>
      </c>
      <c r="F5599">
        <v>6.7900000000000002E-2</v>
      </c>
      <c r="G5599" t="s">
        <v>583</v>
      </c>
      <c r="H5599" t="s">
        <v>1666</v>
      </c>
      <c r="L5599" s="4">
        <f t="shared" si="90"/>
        <v>-16641.999999999996</v>
      </c>
      <c r="M5599">
        <v>10000</v>
      </c>
      <c r="N5599">
        <v>3.4</v>
      </c>
      <c r="O5599" t="s">
        <v>15412</v>
      </c>
      <c r="P5599">
        <v>43</v>
      </c>
      <c r="Q5599" t="s">
        <v>8546</v>
      </c>
      <c r="R5599" t="s">
        <v>14714</v>
      </c>
      <c r="S5599" t="s">
        <v>21011</v>
      </c>
      <c r="T5599" t="s">
        <v>27179</v>
      </c>
      <c r="U5599" t="s">
        <v>27811</v>
      </c>
      <c r="V5599">
        <v>1</v>
      </c>
      <c r="W5599">
        <v>-0.5</v>
      </c>
      <c r="X5599">
        <v>1000000</v>
      </c>
      <c r="Y5599">
        <v>-3329682.890990511</v>
      </c>
    </row>
    <row r="5600" spans="1:25" x14ac:dyDescent="0.15">
      <c r="A5600" s="1">
        <v>5598</v>
      </c>
      <c r="B5600" s="2">
        <v>44146</v>
      </c>
      <c r="C5600" t="s">
        <v>2873</v>
      </c>
      <c r="D5600" t="s">
        <v>1103</v>
      </c>
      <c r="E5600">
        <v>9.2600000000000002E-2</v>
      </c>
      <c r="F5600">
        <v>7.4399999999999994E-2</v>
      </c>
      <c r="G5600" t="s">
        <v>334</v>
      </c>
      <c r="H5600" t="s">
        <v>1418</v>
      </c>
      <c r="L5600" s="4">
        <f t="shared" si="90"/>
        <v>16016.000000000007</v>
      </c>
      <c r="M5600">
        <v>10000</v>
      </c>
      <c r="N5600">
        <v>3.4</v>
      </c>
      <c r="O5600" t="s">
        <v>15414</v>
      </c>
      <c r="P5600">
        <v>14</v>
      </c>
      <c r="Q5600" t="s">
        <v>8547</v>
      </c>
      <c r="R5600" t="s">
        <v>14715</v>
      </c>
      <c r="S5600" t="s">
        <v>21012</v>
      </c>
      <c r="T5600" t="s">
        <v>27180</v>
      </c>
      <c r="U5600" t="s">
        <v>27810</v>
      </c>
      <c r="V5600">
        <v>1</v>
      </c>
      <c r="W5600">
        <v>-0.5</v>
      </c>
      <c r="X5600">
        <v>1000000</v>
      </c>
      <c r="Y5600">
        <v>-3333528.900362154</v>
      </c>
    </row>
    <row r="5601" spans="1:25" x14ac:dyDescent="0.15">
      <c r="A5601" s="1">
        <v>5599</v>
      </c>
      <c r="B5601" s="2">
        <v>44146</v>
      </c>
      <c r="C5601" t="s">
        <v>2874</v>
      </c>
      <c r="D5601" t="s">
        <v>1103</v>
      </c>
      <c r="E5601">
        <v>2.5499999999999998E-2</v>
      </c>
      <c r="F5601">
        <v>2.7400000000000001E-2</v>
      </c>
      <c r="G5601" t="s">
        <v>640</v>
      </c>
      <c r="H5601" t="s">
        <v>1723</v>
      </c>
      <c r="L5601" s="4">
        <f t="shared" si="90"/>
        <v>-5928.0000000000073</v>
      </c>
      <c r="M5601">
        <v>10000</v>
      </c>
      <c r="N5601">
        <v>3.4</v>
      </c>
      <c r="O5601" t="s">
        <v>15414</v>
      </c>
      <c r="P5601">
        <v>14</v>
      </c>
      <c r="Q5601" t="s">
        <v>8548</v>
      </c>
      <c r="R5601" t="s">
        <v>14716</v>
      </c>
      <c r="S5601" t="s">
        <v>21013</v>
      </c>
      <c r="T5601" t="s">
        <v>27181</v>
      </c>
      <c r="U5601" t="s">
        <v>27811</v>
      </c>
      <c r="V5601">
        <v>1</v>
      </c>
      <c r="W5601">
        <v>-0.5</v>
      </c>
      <c r="X5601">
        <v>1000000</v>
      </c>
      <c r="Y5601">
        <v>-3333528.900362154</v>
      </c>
    </row>
    <row r="5602" spans="1:25" x14ac:dyDescent="0.15">
      <c r="A5602" s="1">
        <v>5600</v>
      </c>
      <c r="B5602" s="2">
        <v>44146</v>
      </c>
      <c r="C5602" t="s">
        <v>2869</v>
      </c>
      <c r="D5602" t="s">
        <v>1103</v>
      </c>
      <c r="E5602">
        <v>0.13100000000000001</v>
      </c>
      <c r="F5602">
        <v>0.11650000000000001</v>
      </c>
      <c r="G5602" t="s">
        <v>954</v>
      </c>
      <c r="H5602" t="s">
        <v>1894</v>
      </c>
      <c r="L5602" s="4">
        <f t="shared" si="90"/>
        <v>-19430</v>
      </c>
      <c r="M5602">
        <v>10000</v>
      </c>
      <c r="N5602">
        <v>3.4</v>
      </c>
      <c r="O5602" t="s">
        <v>15412</v>
      </c>
      <c r="P5602">
        <v>42</v>
      </c>
      <c r="Q5602" t="s">
        <v>8549</v>
      </c>
      <c r="R5602" t="s">
        <v>14717</v>
      </c>
      <c r="S5602" t="s">
        <v>21014</v>
      </c>
      <c r="T5602" t="s">
        <v>27182</v>
      </c>
      <c r="U5602" t="s">
        <v>27810</v>
      </c>
      <c r="V5602">
        <v>1</v>
      </c>
      <c r="W5602">
        <v>-0.5</v>
      </c>
      <c r="X5602">
        <v>1000000</v>
      </c>
      <c r="Y5602">
        <v>-3333528.900362154</v>
      </c>
    </row>
    <row r="5603" spans="1:25" x14ac:dyDescent="0.15">
      <c r="A5603" s="1">
        <v>5601</v>
      </c>
      <c r="B5603" s="2">
        <v>44146</v>
      </c>
      <c r="C5603" t="s">
        <v>2870</v>
      </c>
      <c r="D5603" t="s">
        <v>1103</v>
      </c>
      <c r="E5603">
        <v>6.7900000000000002E-2</v>
      </c>
      <c r="F5603">
        <v>7.0800000000000002E-2</v>
      </c>
      <c r="G5603" t="s">
        <v>699</v>
      </c>
      <c r="H5603" t="s">
        <v>1782</v>
      </c>
      <c r="L5603" s="4">
        <f t="shared" si="90"/>
        <v>8816</v>
      </c>
      <c r="M5603">
        <v>10000</v>
      </c>
      <c r="N5603">
        <v>3.4</v>
      </c>
      <c r="O5603" t="s">
        <v>15412</v>
      </c>
      <c r="P5603">
        <v>42</v>
      </c>
      <c r="Q5603" t="s">
        <v>8550</v>
      </c>
      <c r="R5603" t="s">
        <v>14718</v>
      </c>
      <c r="S5603" t="s">
        <v>21015</v>
      </c>
      <c r="T5603" t="s">
        <v>27183</v>
      </c>
      <c r="U5603" t="s">
        <v>27811</v>
      </c>
      <c r="V5603">
        <v>1</v>
      </c>
      <c r="W5603">
        <v>-0.5</v>
      </c>
      <c r="X5603">
        <v>1000000</v>
      </c>
      <c r="Y5603">
        <v>-3333528.900362154</v>
      </c>
    </row>
    <row r="5604" spans="1:25" x14ac:dyDescent="0.15">
      <c r="A5604" s="1">
        <v>5602</v>
      </c>
      <c r="B5604" s="2">
        <v>44147</v>
      </c>
      <c r="C5604" t="s">
        <v>2873</v>
      </c>
      <c r="D5604" t="s">
        <v>1103</v>
      </c>
      <c r="E5604">
        <v>7.4399999999999994E-2</v>
      </c>
      <c r="F5604">
        <v>3.6200000000000003E-2</v>
      </c>
      <c r="G5604" t="s">
        <v>788</v>
      </c>
      <c r="H5604" t="s">
        <v>1871</v>
      </c>
      <c r="L5604" s="4">
        <f t="shared" si="90"/>
        <v>35907.999999999993</v>
      </c>
      <c r="M5604">
        <v>10000</v>
      </c>
      <c r="N5604">
        <v>3.4</v>
      </c>
      <c r="O5604" t="s">
        <v>15414</v>
      </c>
      <c r="P5604">
        <v>13</v>
      </c>
      <c r="Q5604" t="s">
        <v>8551</v>
      </c>
      <c r="R5604" t="s">
        <v>14719</v>
      </c>
      <c r="S5604" t="s">
        <v>21016</v>
      </c>
      <c r="T5604" t="s">
        <v>27184</v>
      </c>
      <c r="U5604" t="s">
        <v>27810</v>
      </c>
      <c r="V5604">
        <v>1</v>
      </c>
      <c r="W5604">
        <v>-0.5</v>
      </c>
      <c r="X5604">
        <v>1000000</v>
      </c>
      <c r="Y5604">
        <v>-3366490.7422767021</v>
      </c>
    </row>
    <row r="5605" spans="1:25" x14ac:dyDescent="0.15">
      <c r="A5605" s="1">
        <v>5603</v>
      </c>
      <c r="B5605" s="2">
        <v>44147</v>
      </c>
      <c r="C5605" t="s">
        <v>2874</v>
      </c>
      <c r="D5605" t="s">
        <v>1103</v>
      </c>
      <c r="E5605">
        <v>2.7400000000000001E-2</v>
      </c>
      <c r="F5605">
        <v>4.6300000000000001E-2</v>
      </c>
      <c r="G5605" t="s">
        <v>784</v>
      </c>
      <c r="H5605" t="s">
        <v>1867</v>
      </c>
      <c r="L5605" s="4">
        <f t="shared" si="90"/>
        <v>-46872</v>
      </c>
      <c r="M5605">
        <v>10000</v>
      </c>
      <c r="N5605">
        <v>3.4</v>
      </c>
      <c r="O5605" t="s">
        <v>15414</v>
      </c>
      <c r="P5605">
        <v>13</v>
      </c>
      <c r="Q5605" t="s">
        <v>8552</v>
      </c>
      <c r="R5605" t="s">
        <v>14720</v>
      </c>
      <c r="S5605" t="s">
        <v>21017</v>
      </c>
      <c r="T5605" t="s">
        <v>27185</v>
      </c>
      <c r="U5605" t="s">
        <v>27811</v>
      </c>
      <c r="V5605">
        <v>1</v>
      </c>
      <c r="W5605">
        <v>-0.5</v>
      </c>
      <c r="X5605">
        <v>1000000</v>
      </c>
      <c r="Y5605">
        <v>-3366490.7422767021</v>
      </c>
    </row>
    <row r="5606" spans="1:25" x14ac:dyDescent="0.15">
      <c r="A5606" s="1">
        <v>5604</v>
      </c>
      <c r="B5606" s="2">
        <v>44147</v>
      </c>
      <c r="C5606" t="s">
        <v>2869</v>
      </c>
      <c r="D5606" t="s">
        <v>1103</v>
      </c>
      <c r="E5606">
        <v>0.11650000000000001</v>
      </c>
      <c r="F5606">
        <v>8.2199999999999995E-2</v>
      </c>
      <c r="G5606" t="s">
        <v>846</v>
      </c>
      <c r="H5606" t="s">
        <v>1896</v>
      </c>
      <c r="L5606" s="4">
        <f t="shared" si="90"/>
        <v>-48363.000000000015</v>
      </c>
      <c r="M5606">
        <v>10000</v>
      </c>
      <c r="N5606">
        <v>3.4</v>
      </c>
      <c r="O5606" t="s">
        <v>15412</v>
      </c>
      <c r="P5606">
        <v>41</v>
      </c>
      <c r="Q5606" t="s">
        <v>8553</v>
      </c>
      <c r="R5606" t="s">
        <v>14721</v>
      </c>
      <c r="S5606" t="s">
        <v>21018</v>
      </c>
      <c r="T5606" t="s">
        <v>27186</v>
      </c>
      <c r="U5606" t="s">
        <v>27810</v>
      </c>
      <c r="V5606">
        <v>1</v>
      </c>
      <c r="W5606">
        <v>-0.5</v>
      </c>
      <c r="X5606">
        <v>1000000</v>
      </c>
      <c r="Y5606">
        <v>-3366490.7422767021</v>
      </c>
    </row>
    <row r="5607" spans="1:25" x14ac:dyDescent="0.15">
      <c r="A5607" s="1">
        <v>5605</v>
      </c>
      <c r="B5607" s="2">
        <v>44147</v>
      </c>
      <c r="C5607" t="s">
        <v>2870</v>
      </c>
      <c r="D5607" t="s">
        <v>1103</v>
      </c>
      <c r="E5607">
        <v>7.0800000000000002E-2</v>
      </c>
      <c r="F5607">
        <v>9.3399999999999997E-2</v>
      </c>
      <c r="G5607" t="s">
        <v>451</v>
      </c>
      <c r="H5607" t="s">
        <v>1534</v>
      </c>
      <c r="L5607" s="4">
        <f t="shared" si="90"/>
        <v>60567.999999999985</v>
      </c>
      <c r="M5607">
        <v>10000</v>
      </c>
      <c r="N5607">
        <v>3.4</v>
      </c>
      <c r="O5607" t="s">
        <v>15412</v>
      </c>
      <c r="P5607">
        <v>41</v>
      </c>
      <c r="Q5607" t="s">
        <v>8554</v>
      </c>
      <c r="R5607" t="s">
        <v>14722</v>
      </c>
      <c r="S5607" t="s">
        <v>21019</v>
      </c>
      <c r="T5607" t="s">
        <v>27187</v>
      </c>
      <c r="U5607" t="s">
        <v>27811</v>
      </c>
      <c r="V5607">
        <v>1</v>
      </c>
      <c r="W5607">
        <v>-0.5</v>
      </c>
      <c r="X5607">
        <v>1000000</v>
      </c>
      <c r="Y5607">
        <v>-3366490.7422767021</v>
      </c>
    </row>
    <row r="5608" spans="1:25" x14ac:dyDescent="0.15">
      <c r="A5608" s="1">
        <v>5606</v>
      </c>
      <c r="B5608" s="2">
        <v>44148</v>
      </c>
      <c r="C5608" t="s">
        <v>2873</v>
      </c>
      <c r="D5608" t="s">
        <v>1103</v>
      </c>
      <c r="E5608">
        <v>3.6200000000000003E-2</v>
      </c>
      <c r="F5608">
        <v>5.0999999999999997E-2</v>
      </c>
      <c r="G5608" t="s">
        <v>95</v>
      </c>
      <c r="H5608" t="s">
        <v>1179</v>
      </c>
      <c r="L5608" s="4">
        <f t="shared" si="90"/>
        <v>-18351.999999999993</v>
      </c>
      <c r="M5608">
        <v>10000</v>
      </c>
      <c r="N5608">
        <v>3.4</v>
      </c>
      <c r="O5608" t="s">
        <v>15414</v>
      </c>
      <c r="P5608">
        <v>12</v>
      </c>
      <c r="Q5608" t="s">
        <v>8555</v>
      </c>
      <c r="R5608" t="s">
        <v>14723</v>
      </c>
      <c r="S5608" t="s">
        <v>21020</v>
      </c>
      <c r="T5608" t="s">
        <v>27188</v>
      </c>
      <c r="U5608" t="s">
        <v>27810</v>
      </c>
      <c r="V5608">
        <v>1</v>
      </c>
      <c r="W5608">
        <v>-0.25</v>
      </c>
      <c r="X5608">
        <v>1000000</v>
      </c>
      <c r="Y5608">
        <v>-1742381.263686405</v>
      </c>
    </row>
    <row r="5609" spans="1:25" x14ac:dyDescent="0.15">
      <c r="A5609" s="1">
        <v>5607</v>
      </c>
      <c r="B5609" s="2">
        <v>44148</v>
      </c>
      <c r="C5609" t="s">
        <v>2874</v>
      </c>
      <c r="D5609" t="s">
        <v>1103</v>
      </c>
      <c r="E5609">
        <v>4.6300000000000001E-2</v>
      </c>
      <c r="F5609">
        <v>2.41E-2</v>
      </c>
      <c r="G5609" t="s">
        <v>176</v>
      </c>
      <c r="H5609" t="s">
        <v>1260</v>
      </c>
      <c r="L5609" s="4">
        <f t="shared" si="90"/>
        <v>23976</v>
      </c>
      <c r="M5609">
        <v>10000</v>
      </c>
      <c r="N5609">
        <v>3.4</v>
      </c>
      <c r="O5609" t="s">
        <v>15414</v>
      </c>
      <c r="P5609">
        <v>12</v>
      </c>
      <c r="Q5609" t="s">
        <v>8556</v>
      </c>
      <c r="R5609" t="s">
        <v>14724</v>
      </c>
      <c r="S5609" t="s">
        <v>21021</v>
      </c>
      <c r="T5609" t="s">
        <v>27189</v>
      </c>
      <c r="U5609" t="s">
        <v>27811</v>
      </c>
      <c r="V5609">
        <v>1</v>
      </c>
      <c r="W5609">
        <v>-0.25</v>
      </c>
      <c r="X5609">
        <v>1000000</v>
      </c>
      <c r="Y5609">
        <v>-1742381.263686405</v>
      </c>
    </row>
    <row r="5610" spans="1:25" x14ac:dyDescent="0.15">
      <c r="A5610" s="1">
        <v>5608</v>
      </c>
      <c r="B5610" s="2">
        <v>44148</v>
      </c>
      <c r="C5610" t="s">
        <v>2869</v>
      </c>
      <c r="D5610" t="s">
        <v>1103</v>
      </c>
      <c r="E5610">
        <v>8.2199999999999995E-2</v>
      </c>
      <c r="F5610">
        <v>9.3299999999999994E-2</v>
      </c>
      <c r="G5610" t="s">
        <v>791</v>
      </c>
      <c r="H5610" t="s">
        <v>1874</v>
      </c>
      <c r="L5610" s="4">
        <f t="shared" si="90"/>
        <v>19202.999999999996</v>
      </c>
      <c r="M5610">
        <v>10000</v>
      </c>
      <c r="N5610">
        <v>3.4</v>
      </c>
      <c r="O5610" t="s">
        <v>15412</v>
      </c>
      <c r="P5610">
        <v>40</v>
      </c>
      <c r="Q5610" t="s">
        <v>8557</v>
      </c>
      <c r="R5610" t="s">
        <v>14725</v>
      </c>
      <c r="S5610" t="s">
        <v>21022</v>
      </c>
      <c r="T5610" t="s">
        <v>27190</v>
      </c>
      <c r="U5610" t="s">
        <v>27810</v>
      </c>
      <c r="V5610">
        <v>1</v>
      </c>
      <c r="W5610">
        <v>-0.25</v>
      </c>
      <c r="X5610">
        <v>1000000</v>
      </c>
      <c r="Y5610">
        <v>-1742381.263686405</v>
      </c>
    </row>
    <row r="5611" spans="1:25" x14ac:dyDescent="0.15">
      <c r="A5611" s="1">
        <v>5609</v>
      </c>
      <c r="B5611" s="2">
        <v>44148</v>
      </c>
      <c r="C5611" t="s">
        <v>2870</v>
      </c>
      <c r="D5611" t="s">
        <v>1103</v>
      </c>
      <c r="E5611">
        <v>9.3399999999999997E-2</v>
      </c>
      <c r="F5611">
        <v>7.3599999999999999E-2</v>
      </c>
      <c r="G5611" t="s">
        <v>734</v>
      </c>
      <c r="H5611" t="s">
        <v>1817</v>
      </c>
      <c r="L5611" s="4">
        <f t="shared" si="90"/>
        <v>-35046</v>
      </c>
      <c r="M5611">
        <v>10000</v>
      </c>
      <c r="N5611">
        <v>3.4</v>
      </c>
      <c r="O5611" t="s">
        <v>15412</v>
      </c>
      <c r="P5611">
        <v>40</v>
      </c>
      <c r="Q5611" t="s">
        <v>8558</v>
      </c>
      <c r="R5611" t="s">
        <v>14726</v>
      </c>
      <c r="S5611" t="s">
        <v>21023</v>
      </c>
      <c r="T5611" t="s">
        <v>27191</v>
      </c>
      <c r="U5611" t="s">
        <v>27811</v>
      </c>
      <c r="V5611">
        <v>1</v>
      </c>
      <c r="W5611">
        <v>-0.25</v>
      </c>
      <c r="X5611">
        <v>1000000</v>
      </c>
      <c r="Y5611">
        <v>-1742381.263686405</v>
      </c>
    </row>
    <row r="5612" spans="1:25" x14ac:dyDescent="0.15">
      <c r="A5612" s="1">
        <v>5610</v>
      </c>
      <c r="B5612" s="2">
        <v>44151</v>
      </c>
      <c r="C5612" t="s">
        <v>2873</v>
      </c>
      <c r="D5612" t="s">
        <v>1103</v>
      </c>
      <c r="E5612">
        <v>5.0999999999999997E-2</v>
      </c>
      <c r="F5612">
        <v>5.0700000000000002E-2</v>
      </c>
      <c r="G5612" t="s">
        <v>60</v>
      </c>
      <c r="H5612" t="s">
        <v>1144</v>
      </c>
      <c r="L5612" s="4">
        <f t="shared" si="90"/>
        <v>272.99999999999517</v>
      </c>
      <c r="M5612">
        <v>10000</v>
      </c>
      <c r="N5612">
        <v>3.4</v>
      </c>
      <c r="O5612" t="s">
        <v>15414</v>
      </c>
      <c r="P5612">
        <v>9</v>
      </c>
      <c r="Q5612" t="s">
        <v>8559</v>
      </c>
      <c r="R5612" t="s">
        <v>14727</v>
      </c>
      <c r="S5612" t="s">
        <v>21024</v>
      </c>
      <c r="T5612" t="s">
        <v>27192</v>
      </c>
      <c r="U5612" t="s">
        <v>27810</v>
      </c>
      <c r="V5612">
        <v>1</v>
      </c>
      <c r="W5612">
        <v>-0.5</v>
      </c>
      <c r="X5612">
        <v>1000000</v>
      </c>
      <c r="Y5612">
        <v>-3401927.242811962</v>
      </c>
    </row>
    <row r="5613" spans="1:25" x14ac:dyDescent="0.15">
      <c r="A5613" s="1">
        <v>5611</v>
      </c>
      <c r="B5613" s="2">
        <v>44151</v>
      </c>
      <c r="C5613" t="s">
        <v>2874</v>
      </c>
      <c r="D5613" t="s">
        <v>1103</v>
      </c>
      <c r="E5613">
        <v>2.41E-2</v>
      </c>
      <c r="F5613">
        <v>2.1000000000000001E-2</v>
      </c>
      <c r="G5613" t="s">
        <v>270</v>
      </c>
      <c r="H5613" t="s">
        <v>1354</v>
      </c>
      <c r="L5613" s="4">
        <f t="shared" si="90"/>
        <v>5300.9999999999973</v>
      </c>
      <c r="M5613">
        <v>10000</v>
      </c>
      <c r="N5613">
        <v>3.4</v>
      </c>
      <c r="O5613" t="s">
        <v>15414</v>
      </c>
      <c r="P5613">
        <v>9</v>
      </c>
      <c r="Q5613" t="s">
        <v>8560</v>
      </c>
      <c r="R5613" t="s">
        <v>14728</v>
      </c>
      <c r="S5613" t="s">
        <v>21025</v>
      </c>
      <c r="T5613" t="s">
        <v>27193</v>
      </c>
      <c r="U5613" t="s">
        <v>27811</v>
      </c>
      <c r="V5613">
        <v>1</v>
      </c>
      <c r="W5613">
        <v>-0.5</v>
      </c>
      <c r="X5613">
        <v>1000000</v>
      </c>
      <c r="Y5613">
        <v>-3401927.242811962</v>
      </c>
    </row>
    <row r="5614" spans="1:25" x14ac:dyDescent="0.15">
      <c r="A5614" s="1">
        <v>5612</v>
      </c>
      <c r="B5614" s="2">
        <v>44151</v>
      </c>
      <c r="C5614" t="s">
        <v>2869</v>
      </c>
      <c r="D5614" t="s">
        <v>1103</v>
      </c>
      <c r="E5614">
        <v>9.3299999999999994E-2</v>
      </c>
      <c r="F5614">
        <v>9.1800000000000007E-2</v>
      </c>
      <c r="G5614" t="s">
        <v>51</v>
      </c>
      <c r="H5614" t="s">
        <v>1135</v>
      </c>
      <c r="L5614" s="4">
        <f t="shared" si="90"/>
        <v>-2159.9999999999818</v>
      </c>
      <c r="M5614">
        <v>10000</v>
      </c>
      <c r="N5614">
        <v>3.4</v>
      </c>
      <c r="O5614" t="s">
        <v>15412</v>
      </c>
      <c r="P5614">
        <v>37</v>
      </c>
      <c r="Q5614" t="s">
        <v>8561</v>
      </c>
      <c r="R5614" t="s">
        <v>14729</v>
      </c>
      <c r="S5614" t="s">
        <v>21026</v>
      </c>
      <c r="T5614" t="s">
        <v>27194</v>
      </c>
      <c r="U5614" t="s">
        <v>27810</v>
      </c>
      <c r="V5614">
        <v>1</v>
      </c>
      <c r="W5614">
        <v>-0.5</v>
      </c>
      <c r="X5614">
        <v>1000000</v>
      </c>
      <c r="Y5614">
        <v>-3401927.242811962</v>
      </c>
    </row>
    <row r="5615" spans="1:25" x14ac:dyDescent="0.15">
      <c r="A5615" s="1">
        <v>5613</v>
      </c>
      <c r="B5615" s="2">
        <v>44151</v>
      </c>
      <c r="C5615" t="s">
        <v>2870</v>
      </c>
      <c r="D5615" t="s">
        <v>1103</v>
      </c>
      <c r="E5615">
        <v>7.3599999999999999E-2</v>
      </c>
      <c r="F5615">
        <v>6.8199999999999997E-2</v>
      </c>
      <c r="G5615" t="s">
        <v>386</v>
      </c>
      <c r="H5615" t="s">
        <v>1470</v>
      </c>
      <c r="L5615" s="4">
        <f t="shared" si="90"/>
        <v>-11718.000000000004</v>
      </c>
      <c r="M5615">
        <v>10000</v>
      </c>
      <c r="N5615">
        <v>3.4</v>
      </c>
      <c r="O5615" t="s">
        <v>15412</v>
      </c>
      <c r="P5615">
        <v>37</v>
      </c>
      <c r="Q5615" t="s">
        <v>8562</v>
      </c>
      <c r="R5615" t="s">
        <v>14730</v>
      </c>
      <c r="S5615" t="s">
        <v>21027</v>
      </c>
      <c r="T5615" t="s">
        <v>27195</v>
      </c>
      <c r="U5615" t="s">
        <v>27811</v>
      </c>
      <c r="V5615">
        <v>1</v>
      </c>
      <c r="W5615">
        <v>-0.5</v>
      </c>
      <c r="X5615">
        <v>1000000</v>
      </c>
      <c r="Y5615">
        <v>-3401927.242811962</v>
      </c>
    </row>
    <row r="5616" spans="1:25" x14ac:dyDescent="0.15">
      <c r="A5616" s="1">
        <v>5614</v>
      </c>
      <c r="B5616" s="2">
        <v>44152</v>
      </c>
      <c r="C5616" t="s">
        <v>2873</v>
      </c>
      <c r="D5616" t="s">
        <v>1103</v>
      </c>
      <c r="E5616">
        <v>5.0700000000000002E-2</v>
      </c>
      <c r="F5616">
        <v>5.4300000000000001E-2</v>
      </c>
      <c r="G5616" t="s">
        <v>213</v>
      </c>
      <c r="H5616" t="s">
        <v>1297</v>
      </c>
      <c r="L5616" s="4">
        <f t="shared" si="90"/>
        <v>-2951.9999999999991</v>
      </c>
      <c r="M5616">
        <v>10000</v>
      </c>
      <c r="N5616">
        <v>3.4</v>
      </c>
      <c r="O5616" t="s">
        <v>15414</v>
      </c>
      <c r="P5616">
        <v>8</v>
      </c>
      <c r="Q5616" t="s">
        <v>8563</v>
      </c>
      <c r="R5616" t="s">
        <v>14731</v>
      </c>
      <c r="S5616" t="s">
        <v>21028</v>
      </c>
      <c r="T5616" t="s">
        <v>27196</v>
      </c>
      <c r="U5616" t="s">
        <v>27810</v>
      </c>
      <c r="V5616">
        <v>1</v>
      </c>
      <c r="W5616">
        <v>-0.5</v>
      </c>
      <c r="X5616">
        <v>1000000</v>
      </c>
      <c r="Y5616">
        <v>-3399943.900925634</v>
      </c>
    </row>
    <row r="5617" spans="1:25" x14ac:dyDescent="0.15">
      <c r="A5617" s="1">
        <v>5615</v>
      </c>
      <c r="B5617" s="2">
        <v>44152</v>
      </c>
      <c r="C5617" t="s">
        <v>2874</v>
      </c>
      <c r="D5617" t="s">
        <v>1103</v>
      </c>
      <c r="E5617">
        <v>2.1000000000000001E-2</v>
      </c>
      <c r="F5617">
        <v>1.8499999999999999E-2</v>
      </c>
      <c r="G5617" t="s">
        <v>145</v>
      </c>
      <c r="H5617" t="s">
        <v>1229</v>
      </c>
      <c r="L5617" s="4">
        <f t="shared" si="90"/>
        <v>4125.0000000000036</v>
      </c>
      <c r="M5617">
        <v>10000</v>
      </c>
      <c r="N5617">
        <v>3.4</v>
      </c>
      <c r="O5617" t="s">
        <v>15414</v>
      </c>
      <c r="P5617">
        <v>8</v>
      </c>
      <c r="Q5617" t="s">
        <v>8564</v>
      </c>
      <c r="R5617" t="s">
        <v>14732</v>
      </c>
      <c r="S5617" t="s">
        <v>21029</v>
      </c>
      <c r="T5617" t="s">
        <v>27197</v>
      </c>
      <c r="U5617" t="s">
        <v>27811</v>
      </c>
      <c r="V5617">
        <v>1</v>
      </c>
      <c r="W5617">
        <v>-0.5</v>
      </c>
      <c r="X5617">
        <v>1000000</v>
      </c>
      <c r="Y5617">
        <v>-3399943.900925634</v>
      </c>
    </row>
    <row r="5618" spans="1:25" x14ac:dyDescent="0.15">
      <c r="A5618" s="1">
        <v>5616</v>
      </c>
      <c r="B5618" s="2">
        <v>44152</v>
      </c>
      <c r="C5618" t="s">
        <v>2869</v>
      </c>
      <c r="D5618" t="s">
        <v>1103</v>
      </c>
      <c r="E5618">
        <v>9.1800000000000007E-2</v>
      </c>
      <c r="F5618">
        <v>9.98E-2</v>
      </c>
      <c r="G5618" t="s">
        <v>867</v>
      </c>
      <c r="H5618" t="s">
        <v>1917</v>
      </c>
      <c r="L5618" s="4">
        <f t="shared" si="90"/>
        <v>11039.999999999991</v>
      </c>
      <c r="M5618">
        <v>10000</v>
      </c>
      <c r="N5618">
        <v>3.4</v>
      </c>
      <c r="O5618" t="s">
        <v>15412</v>
      </c>
      <c r="P5618">
        <v>36</v>
      </c>
      <c r="Q5618" t="s">
        <v>8565</v>
      </c>
      <c r="R5618" t="s">
        <v>14733</v>
      </c>
      <c r="S5618" t="s">
        <v>21030</v>
      </c>
      <c r="T5618" t="s">
        <v>27198</v>
      </c>
      <c r="U5618" t="s">
        <v>27810</v>
      </c>
      <c r="V5618">
        <v>1</v>
      </c>
      <c r="W5618">
        <v>-0.5</v>
      </c>
      <c r="X5618">
        <v>1000000</v>
      </c>
      <c r="Y5618">
        <v>-3399943.900925634</v>
      </c>
    </row>
    <row r="5619" spans="1:25" x14ac:dyDescent="0.15">
      <c r="A5619" s="1">
        <v>5617</v>
      </c>
      <c r="B5619" s="2">
        <v>44152</v>
      </c>
      <c r="C5619" t="s">
        <v>2870</v>
      </c>
      <c r="D5619" t="s">
        <v>1103</v>
      </c>
      <c r="E5619">
        <v>6.8199999999999997E-2</v>
      </c>
      <c r="F5619">
        <v>6.3899999999999998E-2</v>
      </c>
      <c r="G5619" t="s">
        <v>667</v>
      </c>
      <c r="H5619" t="s">
        <v>1750</v>
      </c>
      <c r="L5619" s="4">
        <f t="shared" si="90"/>
        <v>-9158.9999999999964</v>
      </c>
      <c r="M5619">
        <v>10000</v>
      </c>
      <c r="N5619">
        <v>3.4</v>
      </c>
      <c r="O5619" t="s">
        <v>15412</v>
      </c>
      <c r="P5619">
        <v>36</v>
      </c>
      <c r="Q5619" t="s">
        <v>8566</v>
      </c>
      <c r="R5619" t="s">
        <v>14734</v>
      </c>
      <c r="S5619" t="s">
        <v>21031</v>
      </c>
      <c r="T5619" t="s">
        <v>27199</v>
      </c>
      <c r="U5619" t="s">
        <v>27811</v>
      </c>
      <c r="V5619">
        <v>1</v>
      </c>
      <c r="W5619">
        <v>-0.5</v>
      </c>
      <c r="X5619">
        <v>1000000</v>
      </c>
      <c r="Y5619">
        <v>-3399943.900925634</v>
      </c>
    </row>
    <row r="5620" spans="1:25" x14ac:dyDescent="0.15">
      <c r="A5620" s="1">
        <v>5618</v>
      </c>
      <c r="B5620" s="2">
        <v>44153</v>
      </c>
      <c r="C5620" t="s">
        <v>2873</v>
      </c>
      <c r="D5620" t="s">
        <v>1103</v>
      </c>
      <c r="E5620">
        <v>5.4300000000000001E-2</v>
      </c>
      <c r="F5620">
        <v>7.0699999999999999E-2</v>
      </c>
      <c r="G5620" t="s">
        <v>212</v>
      </c>
      <c r="H5620" t="s">
        <v>1296</v>
      </c>
      <c r="L5620" s="4">
        <f t="shared" si="90"/>
        <v>-11643.999999999998</v>
      </c>
      <c r="M5620">
        <v>10000</v>
      </c>
      <c r="N5620">
        <v>3.4</v>
      </c>
      <c r="O5620" t="s">
        <v>15414</v>
      </c>
      <c r="P5620">
        <v>7</v>
      </c>
      <c r="Q5620" t="s">
        <v>8567</v>
      </c>
      <c r="R5620" t="s">
        <v>14735</v>
      </c>
      <c r="S5620" t="s">
        <v>21032</v>
      </c>
      <c r="T5620" t="s">
        <v>27200</v>
      </c>
      <c r="U5620" t="s">
        <v>27810</v>
      </c>
      <c r="V5620">
        <v>1</v>
      </c>
      <c r="W5620">
        <v>-0.5</v>
      </c>
      <c r="X5620">
        <v>1000000</v>
      </c>
      <c r="Y5620">
        <v>-3390053.1602711189</v>
      </c>
    </row>
    <row r="5621" spans="1:25" x14ac:dyDescent="0.15">
      <c r="A5621" s="1">
        <v>5619</v>
      </c>
      <c r="B5621" s="2">
        <v>44153</v>
      </c>
      <c r="C5621" t="s">
        <v>2874</v>
      </c>
      <c r="D5621" t="s">
        <v>1103</v>
      </c>
      <c r="E5621">
        <v>1.8499999999999999E-2</v>
      </c>
      <c r="F5621">
        <v>9.4000000000000004E-3</v>
      </c>
      <c r="G5621" t="s">
        <v>165</v>
      </c>
      <c r="H5621" t="s">
        <v>1249</v>
      </c>
      <c r="L5621" s="4">
        <f t="shared" si="90"/>
        <v>15287.999999999998</v>
      </c>
      <c r="M5621">
        <v>10000</v>
      </c>
      <c r="N5621">
        <v>3.4</v>
      </c>
      <c r="O5621" t="s">
        <v>15414</v>
      </c>
      <c r="P5621">
        <v>7</v>
      </c>
      <c r="Q5621" t="s">
        <v>8568</v>
      </c>
      <c r="R5621" t="s">
        <v>14736</v>
      </c>
      <c r="S5621" t="s">
        <v>21033</v>
      </c>
      <c r="T5621" t="s">
        <v>27201</v>
      </c>
      <c r="U5621" t="s">
        <v>27811</v>
      </c>
      <c r="V5621">
        <v>1</v>
      </c>
      <c r="W5621">
        <v>-0.5</v>
      </c>
      <c r="X5621">
        <v>1000000</v>
      </c>
      <c r="Y5621">
        <v>-3390053.1602711189</v>
      </c>
    </row>
    <row r="5622" spans="1:25" x14ac:dyDescent="0.15">
      <c r="A5622" s="1">
        <v>5620</v>
      </c>
      <c r="B5622" s="2">
        <v>44153</v>
      </c>
      <c r="C5622" t="s">
        <v>2869</v>
      </c>
      <c r="D5622" t="s">
        <v>1103</v>
      </c>
      <c r="E5622">
        <v>9.98E-2</v>
      </c>
      <c r="F5622">
        <v>0.1193</v>
      </c>
      <c r="G5622" t="s">
        <v>38</v>
      </c>
      <c r="H5622" t="s">
        <v>1122</v>
      </c>
      <c r="L5622" s="4">
        <f t="shared" si="90"/>
        <v>25545.000000000004</v>
      </c>
      <c r="M5622">
        <v>10000</v>
      </c>
      <c r="N5622">
        <v>3.4</v>
      </c>
      <c r="O5622" t="s">
        <v>15412</v>
      </c>
      <c r="P5622">
        <v>35</v>
      </c>
      <c r="Q5622" t="s">
        <v>8569</v>
      </c>
      <c r="R5622" t="s">
        <v>14737</v>
      </c>
      <c r="S5622" t="s">
        <v>21034</v>
      </c>
      <c r="T5622" t="s">
        <v>27202</v>
      </c>
      <c r="U5622" t="s">
        <v>27810</v>
      </c>
      <c r="V5622">
        <v>1</v>
      </c>
      <c r="W5622">
        <v>-0.5</v>
      </c>
      <c r="X5622">
        <v>1000000</v>
      </c>
      <c r="Y5622">
        <v>-3390053.1602711189</v>
      </c>
    </row>
    <row r="5623" spans="1:25" x14ac:dyDescent="0.15">
      <c r="A5623" s="1">
        <v>5621</v>
      </c>
      <c r="B5623" s="2">
        <v>44153</v>
      </c>
      <c r="C5623" t="s">
        <v>2870</v>
      </c>
      <c r="D5623" t="s">
        <v>1103</v>
      </c>
      <c r="E5623">
        <v>6.3899999999999998E-2</v>
      </c>
      <c r="F5623">
        <v>5.2600000000000001E-2</v>
      </c>
      <c r="G5623" t="s">
        <v>667</v>
      </c>
      <c r="H5623" t="s">
        <v>1750</v>
      </c>
      <c r="L5623" s="4">
        <f t="shared" si="90"/>
        <v>-24068.999999999996</v>
      </c>
      <c r="M5623">
        <v>10000</v>
      </c>
      <c r="N5623">
        <v>3.4</v>
      </c>
      <c r="O5623" t="s">
        <v>15412</v>
      </c>
      <c r="P5623">
        <v>35</v>
      </c>
      <c r="Q5623" t="s">
        <v>8570</v>
      </c>
      <c r="R5623" t="s">
        <v>14738</v>
      </c>
      <c r="S5623" t="s">
        <v>21035</v>
      </c>
      <c r="T5623" t="s">
        <v>27203</v>
      </c>
      <c r="U5623" t="s">
        <v>27811</v>
      </c>
      <c r="V5623">
        <v>1</v>
      </c>
      <c r="W5623">
        <v>-0.5</v>
      </c>
      <c r="X5623">
        <v>1000000</v>
      </c>
      <c r="Y5623">
        <v>-3390053.1602711189</v>
      </c>
    </row>
    <row r="5624" spans="1:25" x14ac:dyDescent="0.15">
      <c r="A5624" s="1">
        <v>5622</v>
      </c>
      <c r="B5624" s="2">
        <v>44154</v>
      </c>
      <c r="C5624" t="s">
        <v>2873</v>
      </c>
      <c r="D5624" t="s">
        <v>1103</v>
      </c>
      <c r="E5624">
        <v>7.0699999999999999E-2</v>
      </c>
      <c r="F5624">
        <v>6.88E-2</v>
      </c>
      <c r="G5624" t="s">
        <v>644</v>
      </c>
      <c r="H5624" t="s">
        <v>1727</v>
      </c>
      <c r="L5624" s="4">
        <f t="shared" si="90"/>
        <v>968.99999999999943</v>
      </c>
      <c r="M5624">
        <v>10000</v>
      </c>
      <c r="N5624">
        <v>3.4</v>
      </c>
      <c r="O5624" t="s">
        <v>15414</v>
      </c>
      <c r="P5624">
        <v>6</v>
      </c>
      <c r="Q5624" t="s">
        <v>8571</v>
      </c>
      <c r="R5624" t="s">
        <v>14739</v>
      </c>
      <c r="S5624" t="s">
        <v>21036</v>
      </c>
      <c r="T5624" t="s">
        <v>27204</v>
      </c>
      <c r="U5624" t="s">
        <v>27810</v>
      </c>
      <c r="V5624">
        <v>1</v>
      </c>
      <c r="W5624">
        <v>-0.5</v>
      </c>
      <c r="X5624">
        <v>1000000</v>
      </c>
      <c r="Y5624">
        <v>-3341240.9368839581</v>
      </c>
    </row>
    <row r="5625" spans="1:25" x14ac:dyDescent="0.15">
      <c r="A5625" s="1">
        <v>5623</v>
      </c>
      <c r="B5625" s="2">
        <v>44154</v>
      </c>
      <c r="C5625" t="s">
        <v>2874</v>
      </c>
      <c r="D5625" t="s">
        <v>1103</v>
      </c>
      <c r="E5625">
        <v>9.4000000000000004E-3</v>
      </c>
      <c r="F5625">
        <v>5.1000000000000004E-3</v>
      </c>
      <c r="G5625" t="s">
        <v>497</v>
      </c>
      <c r="H5625" t="s">
        <v>1580</v>
      </c>
      <c r="L5625" s="4">
        <f t="shared" si="90"/>
        <v>10406</v>
      </c>
      <c r="M5625">
        <v>10000</v>
      </c>
      <c r="N5625">
        <v>3.4</v>
      </c>
      <c r="O5625" t="s">
        <v>15414</v>
      </c>
      <c r="P5625">
        <v>6</v>
      </c>
      <c r="Q5625" t="s">
        <v>8572</v>
      </c>
      <c r="R5625" t="s">
        <v>14740</v>
      </c>
      <c r="S5625" t="s">
        <v>21037</v>
      </c>
      <c r="T5625" t="s">
        <v>27205</v>
      </c>
      <c r="U5625" t="s">
        <v>27811</v>
      </c>
      <c r="V5625">
        <v>1</v>
      </c>
      <c r="W5625">
        <v>-0.5</v>
      </c>
      <c r="X5625">
        <v>1000000</v>
      </c>
      <c r="Y5625">
        <v>-3341240.9368839581</v>
      </c>
    </row>
    <row r="5626" spans="1:25" x14ac:dyDescent="0.15">
      <c r="A5626" s="1">
        <v>5624</v>
      </c>
      <c r="B5626" s="2">
        <v>44154</v>
      </c>
      <c r="C5626" t="s">
        <v>2869</v>
      </c>
      <c r="D5626" t="s">
        <v>1103</v>
      </c>
      <c r="E5626">
        <v>0.1193</v>
      </c>
      <c r="F5626">
        <v>0.11210000000000001</v>
      </c>
      <c r="G5626" t="s">
        <v>304</v>
      </c>
      <c r="H5626" t="s">
        <v>1388</v>
      </c>
      <c r="L5626" s="4">
        <f t="shared" si="90"/>
        <v>-8207.9999999999982</v>
      </c>
      <c r="M5626">
        <v>10000</v>
      </c>
      <c r="N5626">
        <v>3.4</v>
      </c>
      <c r="O5626" t="s">
        <v>15412</v>
      </c>
      <c r="P5626">
        <v>34</v>
      </c>
      <c r="Q5626" t="s">
        <v>8573</v>
      </c>
      <c r="R5626" t="s">
        <v>14741</v>
      </c>
      <c r="S5626" t="s">
        <v>21038</v>
      </c>
      <c r="T5626" t="s">
        <v>27206</v>
      </c>
      <c r="U5626" t="s">
        <v>27810</v>
      </c>
      <c r="V5626">
        <v>1</v>
      </c>
      <c r="W5626">
        <v>-0.5</v>
      </c>
      <c r="X5626">
        <v>1000000</v>
      </c>
      <c r="Y5626">
        <v>-3341240.9368839581</v>
      </c>
    </row>
    <row r="5627" spans="1:25" x14ac:dyDescent="0.15">
      <c r="A5627" s="1">
        <v>5625</v>
      </c>
      <c r="B5627" s="2">
        <v>44154</v>
      </c>
      <c r="C5627" t="s">
        <v>2870</v>
      </c>
      <c r="D5627" t="s">
        <v>1103</v>
      </c>
      <c r="E5627">
        <v>5.2600000000000001E-2</v>
      </c>
      <c r="F5627">
        <v>4.87E-2</v>
      </c>
      <c r="G5627" t="s">
        <v>665</v>
      </c>
      <c r="H5627" t="s">
        <v>1748</v>
      </c>
      <c r="L5627" s="4">
        <f t="shared" si="90"/>
        <v>-9321.0000000000018</v>
      </c>
      <c r="M5627">
        <v>10000</v>
      </c>
      <c r="N5627">
        <v>3.4</v>
      </c>
      <c r="O5627" t="s">
        <v>15412</v>
      </c>
      <c r="P5627">
        <v>34</v>
      </c>
      <c r="Q5627" t="s">
        <v>8574</v>
      </c>
      <c r="R5627" t="s">
        <v>14742</v>
      </c>
      <c r="S5627" t="s">
        <v>21039</v>
      </c>
      <c r="T5627" t="s">
        <v>27207</v>
      </c>
      <c r="U5627" t="s">
        <v>27811</v>
      </c>
      <c r="V5627">
        <v>1</v>
      </c>
      <c r="W5627">
        <v>-0.5</v>
      </c>
      <c r="X5627">
        <v>1000000</v>
      </c>
      <c r="Y5627">
        <v>-3341240.9368839581</v>
      </c>
    </row>
    <row r="5628" spans="1:25" x14ac:dyDescent="0.15">
      <c r="A5628" s="1">
        <v>5626</v>
      </c>
      <c r="B5628" s="2">
        <v>44155</v>
      </c>
      <c r="C5628" t="s">
        <v>2873</v>
      </c>
      <c r="D5628" t="s">
        <v>1103</v>
      </c>
      <c r="E5628">
        <v>6.88E-2</v>
      </c>
      <c r="F5628">
        <v>0.1188</v>
      </c>
      <c r="G5628" t="s">
        <v>456</v>
      </c>
      <c r="H5628" t="s">
        <v>1539</v>
      </c>
      <c r="L5628" s="4">
        <f t="shared" si="90"/>
        <v>-25000</v>
      </c>
      <c r="M5628">
        <v>10000</v>
      </c>
      <c r="N5628">
        <v>3.4</v>
      </c>
      <c r="O5628" t="s">
        <v>15414</v>
      </c>
      <c r="P5628">
        <v>5</v>
      </c>
      <c r="Q5628" t="s">
        <v>8575</v>
      </c>
      <c r="R5628" t="s">
        <v>14743</v>
      </c>
      <c r="S5628" t="s">
        <v>21040</v>
      </c>
      <c r="T5628" t="s">
        <v>27208</v>
      </c>
      <c r="U5628" t="s">
        <v>27810</v>
      </c>
      <c r="V5628">
        <v>1</v>
      </c>
      <c r="W5628">
        <v>-0.75</v>
      </c>
      <c r="X5628">
        <v>1000000</v>
      </c>
      <c r="Y5628">
        <v>-4997407.5948101915</v>
      </c>
    </row>
    <row r="5629" spans="1:25" x14ac:dyDescent="0.15">
      <c r="A5629" s="1">
        <v>5627</v>
      </c>
      <c r="B5629" s="2">
        <v>44155</v>
      </c>
      <c r="C5629" t="s">
        <v>2874</v>
      </c>
      <c r="D5629" t="s">
        <v>1103</v>
      </c>
      <c r="E5629">
        <v>5.1000000000000004E-3</v>
      </c>
      <c r="F5629">
        <v>6.9999999999999999E-4</v>
      </c>
      <c r="G5629" t="s">
        <v>1033</v>
      </c>
      <c r="H5629" t="s">
        <v>2075</v>
      </c>
      <c r="L5629" s="4">
        <f t="shared" si="90"/>
        <v>14036</v>
      </c>
      <c r="M5629">
        <v>10000</v>
      </c>
      <c r="N5629">
        <v>3.4</v>
      </c>
      <c r="O5629" t="s">
        <v>15414</v>
      </c>
      <c r="P5629">
        <v>5</v>
      </c>
      <c r="Q5629" t="s">
        <v>8576</v>
      </c>
      <c r="R5629" t="s">
        <v>14744</v>
      </c>
      <c r="S5629" t="s">
        <v>21041</v>
      </c>
      <c r="T5629" t="s">
        <v>27209</v>
      </c>
      <c r="U5629" t="s">
        <v>27811</v>
      </c>
      <c r="V5629">
        <v>1</v>
      </c>
      <c r="W5629">
        <v>-0.75</v>
      </c>
      <c r="X5629">
        <v>1000000</v>
      </c>
      <c r="Y5629">
        <v>-4997407.5948101915</v>
      </c>
    </row>
    <row r="5630" spans="1:25" x14ac:dyDescent="0.15">
      <c r="A5630" s="1">
        <v>5628</v>
      </c>
      <c r="B5630" s="2">
        <v>44155</v>
      </c>
      <c r="C5630" t="s">
        <v>2869</v>
      </c>
      <c r="D5630" t="s">
        <v>1103</v>
      </c>
      <c r="E5630">
        <v>0.11210000000000001</v>
      </c>
      <c r="F5630">
        <v>0.155</v>
      </c>
      <c r="G5630" t="s">
        <v>345</v>
      </c>
      <c r="H5630" t="s">
        <v>1429</v>
      </c>
      <c r="L5630" s="4">
        <f t="shared" si="90"/>
        <v>48047.999999999993</v>
      </c>
      <c r="M5630">
        <v>10000</v>
      </c>
      <c r="N5630">
        <v>3.4</v>
      </c>
      <c r="O5630" t="s">
        <v>15412</v>
      </c>
      <c r="P5630">
        <v>33</v>
      </c>
      <c r="Q5630" t="s">
        <v>8577</v>
      </c>
      <c r="R5630" t="s">
        <v>14745</v>
      </c>
      <c r="S5630" t="s">
        <v>21042</v>
      </c>
      <c r="T5630" t="s">
        <v>27210</v>
      </c>
      <c r="U5630" t="s">
        <v>27810</v>
      </c>
      <c r="V5630">
        <v>1</v>
      </c>
      <c r="W5630">
        <v>-0.75</v>
      </c>
      <c r="X5630">
        <v>1000000</v>
      </c>
      <c r="Y5630">
        <v>-4997407.5948101915</v>
      </c>
    </row>
    <row r="5631" spans="1:25" x14ac:dyDescent="0.15">
      <c r="A5631" s="1">
        <v>5629</v>
      </c>
      <c r="B5631" s="2">
        <v>44155</v>
      </c>
      <c r="C5631" t="s">
        <v>2870</v>
      </c>
      <c r="D5631" t="s">
        <v>1103</v>
      </c>
      <c r="E5631">
        <v>4.87E-2</v>
      </c>
      <c r="F5631">
        <v>3.1399999999999997E-2</v>
      </c>
      <c r="G5631" t="s">
        <v>606</v>
      </c>
      <c r="H5631" t="s">
        <v>1689</v>
      </c>
      <c r="L5631" s="4">
        <f t="shared" si="90"/>
        <v>-43077.000000000007</v>
      </c>
      <c r="M5631">
        <v>10000</v>
      </c>
      <c r="N5631">
        <v>3.4</v>
      </c>
      <c r="O5631" t="s">
        <v>15412</v>
      </c>
      <c r="P5631">
        <v>33</v>
      </c>
      <c r="Q5631" t="s">
        <v>8578</v>
      </c>
      <c r="R5631" t="s">
        <v>14746</v>
      </c>
      <c r="S5631" t="s">
        <v>21043</v>
      </c>
      <c r="T5631" t="s">
        <v>27211</v>
      </c>
      <c r="U5631" t="s">
        <v>27811</v>
      </c>
      <c r="V5631">
        <v>1</v>
      </c>
      <c r="W5631">
        <v>-0.75</v>
      </c>
      <c r="X5631">
        <v>1000000</v>
      </c>
      <c r="Y5631">
        <v>-4997407.5948101915</v>
      </c>
    </row>
    <row r="5632" spans="1:25" x14ac:dyDescent="0.15">
      <c r="A5632" s="1">
        <v>5630</v>
      </c>
      <c r="B5632" s="2">
        <v>44158</v>
      </c>
      <c r="C5632" t="s">
        <v>2875</v>
      </c>
      <c r="D5632" t="s">
        <v>1103</v>
      </c>
      <c r="E5632">
        <v>9.1700000000000004E-2</v>
      </c>
      <c r="F5632">
        <v>7.5999999999999998E-2</v>
      </c>
      <c r="G5632" t="s">
        <v>476</v>
      </c>
      <c r="H5632" t="s">
        <v>1559</v>
      </c>
      <c r="L5632" s="4">
        <f t="shared" si="90"/>
        <v>22922.000000000007</v>
      </c>
      <c r="M5632">
        <v>10000</v>
      </c>
      <c r="N5632">
        <v>3.5</v>
      </c>
      <c r="O5632" t="s">
        <v>15412</v>
      </c>
      <c r="P5632">
        <v>30</v>
      </c>
      <c r="Q5632" t="s">
        <v>8579</v>
      </c>
      <c r="R5632" t="s">
        <v>14747</v>
      </c>
      <c r="S5632" t="s">
        <v>21044</v>
      </c>
      <c r="T5632" t="s">
        <v>27212</v>
      </c>
      <c r="U5632" t="s">
        <v>27810</v>
      </c>
      <c r="V5632">
        <v>1</v>
      </c>
      <c r="W5632">
        <v>-0.75</v>
      </c>
      <c r="X5632">
        <v>1000000</v>
      </c>
      <c r="Y5632">
        <v>-4839708.4527363339</v>
      </c>
    </row>
    <row r="5633" spans="1:25" x14ac:dyDescent="0.15">
      <c r="A5633" s="1">
        <v>5631</v>
      </c>
      <c r="B5633" s="2">
        <v>44158</v>
      </c>
      <c r="C5633" t="s">
        <v>2876</v>
      </c>
      <c r="D5633" t="s">
        <v>1103</v>
      </c>
      <c r="E5633">
        <v>6.6400000000000001E-2</v>
      </c>
      <c r="F5633">
        <v>7.5800000000000006E-2</v>
      </c>
      <c r="G5633" t="s">
        <v>974</v>
      </c>
      <c r="H5633" t="s">
        <v>2017</v>
      </c>
      <c r="L5633" s="4">
        <f t="shared" si="90"/>
        <v>-19082.000000000011</v>
      </c>
      <c r="M5633">
        <v>10000</v>
      </c>
      <c r="N5633">
        <v>3.5</v>
      </c>
      <c r="O5633" t="s">
        <v>15412</v>
      </c>
      <c r="P5633">
        <v>30</v>
      </c>
      <c r="Q5633" t="s">
        <v>8580</v>
      </c>
      <c r="R5633" t="s">
        <v>14748</v>
      </c>
      <c r="S5633" t="s">
        <v>21045</v>
      </c>
      <c r="T5633" t="s">
        <v>27213</v>
      </c>
      <c r="U5633" t="s">
        <v>27811</v>
      </c>
      <c r="V5633">
        <v>1</v>
      </c>
      <c r="W5633">
        <v>-0.75</v>
      </c>
      <c r="X5633">
        <v>1000000</v>
      </c>
      <c r="Y5633">
        <v>-4839708.4527363339</v>
      </c>
    </row>
    <row r="5634" spans="1:25" x14ac:dyDescent="0.15">
      <c r="A5634" s="1">
        <v>5632</v>
      </c>
      <c r="B5634" s="2">
        <v>44158</v>
      </c>
      <c r="C5634" t="s">
        <v>2877</v>
      </c>
      <c r="D5634" t="s">
        <v>1103</v>
      </c>
      <c r="E5634">
        <v>0.17610000000000001</v>
      </c>
      <c r="F5634">
        <v>0.16300000000000001</v>
      </c>
      <c r="G5634" t="s">
        <v>302</v>
      </c>
      <c r="H5634" t="s">
        <v>1386</v>
      </c>
      <c r="L5634" s="4">
        <f t="shared" si="90"/>
        <v>-16244</v>
      </c>
      <c r="M5634">
        <v>10000</v>
      </c>
      <c r="N5634">
        <v>3.5</v>
      </c>
      <c r="O5634" t="s">
        <v>15415</v>
      </c>
      <c r="P5634">
        <v>121</v>
      </c>
      <c r="Q5634" t="s">
        <v>8581</v>
      </c>
      <c r="R5634" t="s">
        <v>14749</v>
      </c>
      <c r="S5634" t="s">
        <v>21046</v>
      </c>
      <c r="T5634" t="s">
        <v>27214</v>
      </c>
      <c r="U5634" t="s">
        <v>27810</v>
      </c>
      <c r="V5634">
        <v>1</v>
      </c>
      <c r="W5634">
        <v>-0.75</v>
      </c>
      <c r="X5634">
        <v>1000000</v>
      </c>
      <c r="Y5634">
        <v>-4839708.4527363339</v>
      </c>
    </row>
    <row r="5635" spans="1:25" x14ac:dyDescent="0.15">
      <c r="A5635" s="1">
        <v>5633</v>
      </c>
      <c r="B5635" s="2">
        <v>44158</v>
      </c>
      <c r="C5635" t="s">
        <v>2878</v>
      </c>
      <c r="D5635" t="s">
        <v>1103</v>
      </c>
      <c r="E5635">
        <v>0.16209999999999999</v>
      </c>
      <c r="F5635">
        <v>0.1668</v>
      </c>
      <c r="G5635" t="s">
        <v>351</v>
      </c>
      <c r="H5635" t="s">
        <v>1435</v>
      </c>
      <c r="L5635" s="4">
        <f t="shared" ref="L5635:L5698" si="91">(F5635-E5635)*G5635</f>
        <v>8272.0000000000164</v>
      </c>
      <c r="M5635">
        <v>10000</v>
      </c>
      <c r="N5635">
        <v>3.5</v>
      </c>
      <c r="O5635" t="s">
        <v>15415</v>
      </c>
      <c r="P5635">
        <v>121</v>
      </c>
      <c r="Q5635" t="s">
        <v>8582</v>
      </c>
      <c r="R5635" t="s">
        <v>14750</v>
      </c>
      <c r="S5635" t="s">
        <v>21047</v>
      </c>
      <c r="T5635" t="s">
        <v>27215</v>
      </c>
      <c r="U5635" t="s">
        <v>27811</v>
      </c>
      <c r="V5635">
        <v>1</v>
      </c>
      <c r="W5635">
        <v>-0.75</v>
      </c>
      <c r="X5635">
        <v>1000000</v>
      </c>
      <c r="Y5635">
        <v>-4839708.4527363339</v>
      </c>
    </row>
    <row r="5636" spans="1:25" x14ac:dyDescent="0.15">
      <c r="A5636" s="1">
        <v>5634</v>
      </c>
      <c r="B5636" s="2">
        <v>44159</v>
      </c>
      <c r="C5636" t="s">
        <v>2875</v>
      </c>
      <c r="D5636" t="s">
        <v>1103</v>
      </c>
      <c r="E5636">
        <v>7.5999999999999998E-2</v>
      </c>
      <c r="F5636">
        <v>5.9799999999999999E-2</v>
      </c>
      <c r="G5636" t="s">
        <v>229</v>
      </c>
      <c r="H5636" t="s">
        <v>1313</v>
      </c>
      <c r="L5636" s="4">
        <f t="shared" si="91"/>
        <v>25434</v>
      </c>
      <c r="M5636">
        <v>10000</v>
      </c>
      <c r="N5636">
        <v>3.5</v>
      </c>
      <c r="O5636" t="s">
        <v>15412</v>
      </c>
      <c r="P5636">
        <v>29</v>
      </c>
      <c r="Q5636" t="s">
        <v>8583</v>
      </c>
      <c r="R5636" t="s">
        <v>14751</v>
      </c>
      <c r="S5636" t="s">
        <v>21048</v>
      </c>
      <c r="T5636" t="s">
        <v>27216</v>
      </c>
      <c r="U5636" t="s">
        <v>27810</v>
      </c>
      <c r="V5636">
        <v>1</v>
      </c>
      <c r="W5636">
        <v>-0.75</v>
      </c>
      <c r="X5636">
        <v>1000000</v>
      </c>
      <c r="Y5636">
        <v>-4917609.9530458404</v>
      </c>
    </row>
    <row r="5637" spans="1:25" x14ac:dyDescent="0.15">
      <c r="A5637" s="1">
        <v>5635</v>
      </c>
      <c r="B5637" s="2">
        <v>44159</v>
      </c>
      <c r="C5637" t="s">
        <v>2876</v>
      </c>
      <c r="D5637" t="s">
        <v>1103</v>
      </c>
      <c r="E5637">
        <v>7.5800000000000006E-2</v>
      </c>
      <c r="F5637">
        <v>8.6900000000000005E-2</v>
      </c>
      <c r="G5637" t="s">
        <v>507</v>
      </c>
      <c r="H5637" t="s">
        <v>1590</v>
      </c>
      <c r="L5637" s="4">
        <f t="shared" si="91"/>
        <v>-18203.999999999996</v>
      </c>
      <c r="M5637">
        <v>10000</v>
      </c>
      <c r="N5637">
        <v>3.5</v>
      </c>
      <c r="O5637" t="s">
        <v>15412</v>
      </c>
      <c r="P5637">
        <v>29</v>
      </c>
      <c r="Q5637" t="s">
        <v>8584</v>
      </c>
      <c r="R5637" t="s">
        <v>14752</v>
      </c>
      <c r="S5637" t="s">
        <v>21049</v>
      </c>
      <c r="T5637" t="s">
        <v>27217</v>
      </c>
      <c r="U5637" t="s">
        <v>27811</v>
      </c>
      <c r="V5637">
        <v>1</v>
      </c>
      <c r="W5637">
        <v>-0.75</v>
      </c>
      <c r="X5637">
        <v>1000000</v>
      </c>
      <c r="Y5637">
        <v>-4917609.9530458404</v>
      </c>
    </row>
    <row r="5638" spans="1:25" x14ac:dyDescent="0.15">
      <c r="A5638" s="1">
        <v>5636</v>
      </c>
      <c r="B5638" s="2">
        <v>44159</v>
      </c>
      <c r="C5638" t="s">
        <v>2877</v>
      </c>
      <c r="D5638" t="s">
        <v>1103</v>
      </c>
      <c r="E5638">
        <v>0.16300000000000001</v>
      </c>
      <c r="F5638">
        <v>0.1452</v>
      </c>
      <c r="G5638" t="s">
        <v>706</v>
      </c>
      <c r="H5638" t="s">
        <v>1789</v>
      </c>
      <c r="L5638" s="4">
        <f t="shared" si="91"/>
        <v>-22784.000000000015</v>
      </c>
      <c r="M5638">
        <v>10000</v>
      </c>
      <c r="N5638">
        <v>3.5</v>
      </c>
      <c r="O5638" t="s">
        <v>15415</v>
      </c>
      <c r="P5638">
        <v>120</v>
      </c>
      <c r="Q5638" t="s">
        <v>8585</v>
      </c>
      <c r="R5638" t="s">
        <v>14753</v>
      </c>
      <c r="S5638" t="s">
        <v>21050</v>
      </c>
      <c r="T5638" t="s">
        <v>27218</v>
      </c>
      <c r="U5638" t="s">
        <v>27810</v>
      </c>
      <c r="V5638">
        <v>1</v>
      </c>
      <c r="W5638">
        <v>-0.75</v>
      </c>
      <c r="X5638">
        <v>1000000</v>
      </c>
      <c r="Y5638">
        <v>-4917609.9530458404</v>
      </c>
    </row>
    <row r="5639" spans="1:25" x14ac:dyDescent="0.15">
      <c r="A5639" s="1">
        <v>5637</v>
      </c>
      <c r="B5639" s="2">
        <v>44159</v>
      </c>
      <c r="C5639" t="s">
        <v>2878</v>
      </c>
      <c r="D5639" t="s">
        <v>1103</v>
      </c>
      <c r="E5639">
        <v>0.1668</v>
      </c>
      <c r="F5639">
        <v>0.17879999999999999</v>
      </c>
      <c r="G5639" t="s">
        <v>470</v>
      </c>
      <c r="H5639" t="s">
        <v>1553</v>
      </c>
      <c r="L5639" s="4">
        <f t="shared" si="91"/>
        <v>18959.999999999975</v>
      </c>
      <c r="M5639">
        <v>10000</v>
      </c>
      <c r="N5639">
        <v>3.5</v>
      </c>
      <c r="O5639" t="s">
        <v>15415</v>
      </c>
      <c r="P5639">
        <v>120</v>
      </c>
      <c r="Q5639" t="s">
        <v>8586</v>
      </c>
      <c r="R5639" t="s">
        <v>14754</v>
      </c>
      <c r="S5639" t="s">
        <v>21051</v>
      </c>
      <c r="T5639" t="s">
        <v>27219</v>
      </c>
      <c r="U5639" t="s">
        <v>27811</v>
      </c>
      <c r="V5639">
        <v>1</v>
      </c>
      <c r="W5639">
        <v>-0.75</v>
      </c>
      <c r="X5639">
        <v>1000000</v>
      </c>
      <c r="Y5639">
        <v>-4917609.9530458404</v>
      </c>
    </row>
    <row r="5640" spans="1:25" x14ac:dyDescent="0.15">
      <c r="A5640" s="1">
        <v>5638</v>
      </c>
      <c r="B5640" s="2">
        <v>44160</v>
      </c>
      <c r="C5640" t="s">
        <v>2875</v>
      </c>
      <c r="D5640" t="s">
        <v>1103</v>
      </c>
      <c r="E5640">
        <v>5.9799999999999999E-2</v>
      </c>
      <c r="F5640">
        <v>6.59E-2</v>
      </c>
      <c r="G5640" t="s">
        <v>131</v>
      </c>
      <c r="H5640" t="s">
        <v>1215</v>
      </c>
      <c r="L5640" s="4">
        <f t="shared" si="91"/>
        <v>-8235.0000000000018</v>
      </c>
      <c r="M5640">
        <v>10000</v>
      </c>
      <c r="N5640">
        <v>3.5</v>
      </c>
      <c r="O5640" t="s">
        <v>15412</v>
      </c>
      <c r="P5640">
        <v>28</v>
      </c>
      <c r="Q5640" t="s">
        <v>8587</v>
      </c>
      <c r="R5640" t="s">
        <v>14755</v>
      </c>
      <c r="S5640" t="s">
        <v>21052</v>
      </c>
      <c r="T5640" t="s">
        <v>27220</v>
      </c>
      <c r="U5640" t="s">
        <v>27810</v>
      </c>
      <c r="V5640">
        <v>1</v>
      </c>
      <c r="W5640">
        <v>-0.5</v>
      </c>
      <c r="X5640">
        <v>1000000</v>
      </c>
      <c r="Y5640">
        <v>-3325843.533695451</v>
      </c>
    </row>
    <row r="5641" spans="1:25" x14ac:dyDescent="0.15">
      <c r="A5641" s="1">
        <v>5639</v>
      </c>
      <c r="B5641" s="2">
        <v>44160</v>
      </c>
      <c r="C5641" t="s">
        <v>2876</v>
      </c>
      <c r="D5641" t="s">
        <v>1103</v>
      </c>
      <c r="E5641">
        <v>8.6900000000000005E-2</v>
      </c>
      <c r="F5641">
        <v>6.5500000000000003E-2</v>
      </c>
      <c r="G5641" t="s">
        <v>176</v>
      </c>
      <c r="H5641" t="s">
        <v>1260</v>
      </c>
      <c r="L5641" s="4">
        <f t="shared" si="91"/>
        <v>23112.000000000004</v>
      </c>
      <c r="M5641">
        <v>10000</v>
      </c>
      <c r="N5641">
        <v>3.5</v>
      </c>
      <c r="O5641" t="s">
        <v>15412</v>
      </c>
      <c r="P5641">
        <v>28</v>
      </c>
      <c r="Q5641" t="s">
        <v>8588</v>
      </c>
      <c r="R5641" t="s">
        <v>14756</v>
      </c>
      <c r="S5641" t="s">
        <v>21053</v>
      </c>
      <c r="T5641" t="s">
        <v>27221</v>
      </c>
      <c r="U5641" t="s">
        <v>27811</v>
      </c>
      <c r="V5641">
        <v>1</v>
      </c>
      <c r="W5641">
        <v>-0.5</v>
      </c>
      <c r="X5641">
        <v>1000000</v>
      </c>
      <c r="Y5641">
        <v>-3325843.533695451</v>
      </c>
    </row>
    <row r="5642" spans="1:25" x14ac:dyDescent="0.15">
      <c r="A5642" s="1">
        <v>5640</v>
      </c>
      <c r="B5642" s="2">
        <v>44160</v>
      </c>
      <c r="C5642" t="s">
        <v>2877</v>
      </c>
      <c r="D5642" t="s">
        <v>1103</v>
      </c>
      <c r="E5642">
        <v>0.1452</v>
      </c>
      <c r="F5642">
        <v>0.15329999999999999</v>
      </c>
      <c r="G5642" t="s">
        <v>184</v>
      </c>
      <c r="H5642" t="s">
        <v>1268</v>
      </c>
      <c r="L5642" s="4">
        <f t="shared" si="91"/>
        <v>9476.9999999999945</v>
      </c>
      <c r="M5642">
        <v>10000</v>
      </c>
      <c r="N5642">
        <v>3.5</v>
      </c>
      <c r="O5642" t="s">
        <v>15415</v>
      </c>
      <c r="P5642">
        <v>119</v>
      </c>
      <c r="Q5642" t="s">
        <v>8589</v>
      </c>
      <c r="R5642" t="s">
        <v>14757</v>
      </c>
      <c r="S5642" t="s">
        <v>21054</v>
      </c>
      <c r="T5642" t="s">
        <v>27222</v>
      </c>
      <c r="U5642" t="s">
        <v>27810</v>
      </c>
      <c r="V5642">
        <v>1</v>
      </c>
      <c r="W5642">
        <v>-0.5</v>
      </c>
      <c r="X5642">
        <v>1000000</v>
      </c>
      <c r="Y5642">
        <v>-3325843.533695451</v>
      </c>
    </row>
    <row r="5643" spans="1:25" x14ac:dyDescent="0.15">
      <c r="A5643" s="1">
        <v>5641</v>
      </c>
      <c r="B5643" s="2">
        <v>44160</v>
      </c>
      <c r="C5643" t="s">
        <v>2878</v>
      </c>
      <c r="D5643" t="s">
        <v>1103</v>
      </c>
      <c r="E5643">
        <v>0.17879999999999999</v>
      </c>
      <c r="F5643">
        <v>0.159</v>
      </c>
      <c r="G5643" t="s">
        <v>777</v>
      </c>
      <c r="H5643" t="s">
        <v>1860</v>
      </c>
      <c r="L5643" s="4">
        <f t="shared" si="91"/>
        <v>-24947.999999999982</v>
      </c>
      <c r="M5643">
        <v>10000</v>
      </c>
      <c r="N5643">
        <v>3.5</v>
      </c>
      <c r="O5643" t="s">
        <v>15415</v>
      </c>
      <c r="P5643">
        <v>119</v>
      </c>
      <c r="Q5643" t="s">
        <v>8590</v>
      </c>
      <c r="R5643" t="s">
        <v>14758</v>
      </c>
      <c r="S5643" t="s">
        <v>21055</v>
      </c>
      <c r="T5643" t="s">
        <v>27223</v>
      </c>
      <c r="U5643" t="s">
        <v>27811</v>
      </c>
      <c r="V5643">
        <v>1</v>
      </c>
      <c r="W5643">
        <v>-0.5</v>
      </c>
      <c r="X5643">
        <v>1000000</v>
      </c>
      <c r="Y5643">
        <v>-3325843.533695451</v>
      </c>
    </row>
    <row r="5644" spans="1:25" x14ac:dyDescent="0.15">
      <c r="A5644" s="1">
        <v>5642</v>
      </c>
      <c r="B5644" s="2">
        <v>44161</v>
      </c>
      <c r="C5644" t="s">
        <v>2875</v>
      </c>
      <c r="D5644" t="s">
        <v>1103</v>
      </c>
      <c r="E5644">
        <v>6.59E-2</v>
      </c>
      <c r="F5644">
        <v>0.10249999999999999</v>
      </c>
      <c r="G5644" t="s">
        <v>266</v>
      </c>
      <c r="H5644" t="s">
        <v>1350</v>
      </c>
      <c r="L5644" s="4">
        <f t="shared" si="91"/>
        <v>-73199.999999999985</v>
      </c>
      <c r="M5644">
        <v>10000</v>
      </c>
      <c r="N5644">
        <v>3.5</v>
      </c>
      <c r="O5644" t="s">
        <v>15412</v>
      </c>
      <c r="P5644">
        <v>27</v>
      </c>
      <c r="Q5644" t="s">
        <v>8591</v>
      </c>
      <c r="R5644" t="s">
        <v>14759</v>
      </c>
      <c r="S5644" t="s">
        <v>21056</v>
      </c>
      <c r="T5644" t="s">
        <v>27224</v>
      </c>
      <c r="U5644" t="s">
        <v>27810</v>
      </c>
      <c r="V5644">
        <v>1</v>
      </c>
      <c r="W5644">
        <v>-0.5</v>
      </c>
      <c r="X5644">
        <v>1000000</v>
      </c>
      <c r="Y5644">
        <v>-3270910.9953226792</v>
      </c>
    </row>
    <row r="5645" spans="1:25" x14ac:dyDescent="0.15">
      <c r="A5645" s="1">
        <v>5643</v>
      </c>
      <c r="B5645" s="2">
        <v>44161</v>
      </c>
      <c r="C5645" t="s">
        <v>2876</v>
      </c>
      <c r="D5645" t="s">
        <v>1103</v>
      </c>
      <c r="E5645">
        <v>6.5500000000000003E-2</v>
      </c>
      <c r="F5645">
        <v>0.04</v>
      </c>
      <c r="G5645" t="s">
        <v>724</v>
      </c>
      <c r="H5645" t="s">
        <v>1807</v>
      </c>
      <c r="L5645" s="4">
        <f t="shared" si="91"/>
        <v>55335.000000000007</v>
      </c>
      <c r="M5645">
        <v>10000</v>
      </c>
      <c r="N5645">
        <v>3.5</v>
      </c>
      <c r="O5645" t="s">
        <v>15412</v>
      </c>
      <c r="P5645">
        <v>27</v>
      </c>
      <c r="Q5645" t="s">
        <v>8592</v>
      </c>
      <c r="R5645" t="s">
        <v>14760</v>
      </c>
      <c r="S5645" t="s">
        <v>21057</v>
      </c>
      <c r="T5645" t="s">
        <v>27225</v>
      </c>
      <c r="U5645" t="s">
        <v>27811</v>
      </c>
      <c r="V5645">
        <v>1</v>
      </c>
      <c r="W5645">
        <v>-0.5</v>
      </c>
      <c r="X5645">
        <v>1000000</v>
      </c>
      <c r="Y5645">
        <v>-3270910.9953226792</v>
      </c>
    </row>
    <row r="5646" spans="1:25" x14ac:dyDescent="0.15">
      <c r="A5646" s="1">
        <v>5644</v>
      </c>
      <c r="B5646" s="2">
        <v>44161</v>
      </c>
      <c r="C5646" t="s">
        <v>2879</v>
      </c>
      <c r="D5646" t="s">
        <v>1103</v>
      </c>
      <c r="E5646">
        <v>0.1046</v>
      </c>
      <c r="F5646">
        <v>0.1449</v>
      </c>
      <c r="G5646" t="s">
        <v>851</v>
      </c>
      <c r="H5646" t="s">
        <v>1901</v>
      </c>
      <c r="L5646" s="4">
        <f t="shared" si="91"/>
        <v>83824</v>
      </c>
      <c r="M5646">
        <v>10000</v>
      </c>
      <c r="N5646">
        <v>3.5</v>
      </c>
      <c r="O5646" t="s">
        <v>15416</v>
      </c>
      <c r="P5646">
        <v>62</v>
      </c>
      <c r="Q5646" t="s">
        <v>8593</v>
      </c>
      <c r="R5646" t="s">
        <v>14761</v>
      </c>
      <c r="S5646" t="s">
        <v>21058</v>
      </c>
      <c r="T5646" t="s">
        <v>27226</v>
      </c>
      <c r="U5646" t="s">
        <v>27810</v>
      </c>
      <c r="V5646">
        <v>1</v>
      </c>
      <c r="W5646">
        <v>-0.5</v>
      </c>
      <c r="X5646">
        <v>1000000</v>
      </c>
      <c r="Y5646">
        <v>-3270910.9953226792</v>
      </c>
    </row>
    <row r="5647" spans="1:25" x14ac:dyDescent="0.15">
      <c r="A5647" s="1">
        <v>5645</v>
      </c>
      <c r="B5647" s="2">
        <v>44161</v>
      </c>
      <c r="C5647" t="s">
        <v>2880</v>
      </c>
      <c r="D5647" t="s">
        <v>1103</v>
      </c>
      <c r="E5647">
        <v>0.1062</v>
      </c>
      <c r="F5647">
        <v>8.2000000000000003E-2</v>
      </c>
      <c r="G5647" t="s">
        <v>664</v>
      </c>
      <c r="H5647" t="s">
        <v>1747</v>
      </c>
      <c r="L5647" s="4">
        <f t="shared" si="91"/>
        <v>-58806</v>
      </c>
      <c r="M5647">
        <v>10000</v>
      </c>
      <c r="N5647">
        <v>3.5</v>
      </c>
      <c r="O5647" t="s">
        <v>15416</v>
      </c>
      <c r="P5647">
        <v>62</v>
      </c>
      <c r="Q5647" t="s">
        <v>8594</v>
      </c>
      <c r="R5647" t="s">
        <v>14762</v>
      </c>
      <c r="S5647" t="s">
        <v>21059</v>
      </c>
      <c r="T5647" t="s">
        <v>27227</v>
      </c>
      <c r="U5647" t="s">
        <v>27811</v>
      </c>
      <c r="V5647">
        <v>1</v>
      </c>
      <c r="W5647">
        <v>-0.5</v>
      </c>
      <c r="X5647">
        <v>1000000</v>
      </c>
      <c r="Y5647">
        <v>-3270910.9953226792</v>
      </c>
    </row>
    <row r="5648" spans="1:25" x14ac:dyDescent="0.15">
      <c r="A5648" s="1">
        <v>5646</v>
      </c>
      <c r="B5648" s="2">
        <v>44162</v>
      </c>
      <c r="C5648" t="s">
        <v>2875</v>
      </c>
      <c r="D5648" t="s">
        <v>1103</v>
      </c>
      <c r="E5648">
        <v>0.10249999999999999</v>
      </c>
      <c r="F5648">
        <v>7.8E-2</v>
      </c>
      <c r="G5648" t="s">
        <v>251</v>
      </c>
      <c r="H5648" t="s">
        <v>1335</v>
      </c>
      <c r="L5648" s="4">
        <f t="shared" si="91"/>
        <v>26704.999999999993</v>
      </c>
      <c r="M5648">
        <v>10000</v>
      </c>
      <c r="N5648">
        <v>3.5</v>
      </c>
      <c r="O5648" t="s">
        <v>15412</v>
      </c>
      <c r="P5648">
        <v>26</v>
      </c>
      <c r="Q5648" t="s">
        <v>8595</v>
      </c>
      <c r="R5648" t="s">
        <v>14763</v>
      </c>
      <c r="S5648" t="s">
        <v>21060</v>
      </c>
      <c r="T5648" t="s">
        <v>27228</v>
      </c>
      <c r="U5648" t="s">
        <v>27810</v>
      </c>
      <c r="V5648">
        <v>1</v>
      </c>
      <c r="W5648">
        <v>-0.25</v>
      </c>
      <c r="X5648">
        <v>1000000</v>
      </c>
      <c r="Y5648">
        <v>-1580746.632476171</v>
      </c>
    </row>
    <row r="5649" spans="1:25" x14ac:dyDescent="0.15">
      <c r="A5649" s="1">
        <v>5647</v>
      </c>
      <c r="B5649" s="2">
        <v>44162</v>
      </c>
      <c r="C5649" t="s">
        <v>2876</v>
      </c>
      <c r="D5649" t="s">
        <v>1103</v>
      </c>
      <c r="E5649">
        <v>0.04</v>
      </c>
      <c r="F5649">
        <v>5.0500000000000003E-2</v>
      </c>
      <c r="G5649" t="s">
        <v>1094</v>
      </c>
      <c r="H5649" t="s">
        <v>2102</v>
      </c>
      <c r="L5649" s="4">
        <f t="shared" si="91"/>
        <v>-23520.000000000004</v>
      </c>
      <c r="M5649">
        <v>10000</v>
      </c>
      <c r="N5649">
        <v>3.5</v>
      </c>
      <c r="O5649" t="s">
        <v>15412</v>
      </c>
      <c r="P5649">
        <v>26</v>
      </c>
      <c r="Q5649" t="s">
        <v>8596</v>
      </c>
      <c r="R5649" t="s">
        <v>14764</v>
      </c>
      <c r="S5649" t="s">
        <v>21061</v>
      </c>
      <c r="T5649" t="s">
        <v>27229</v>
      </c>
      <c r="U5649" t="s">
        <v>27811</v>
      </c>
      <c r="V5649">
        <v>1</v>
      </c>
      <c r="W5649">
        <v>-0.25</v>
      </c>
      <c r="X5649">
        <v>1000000</v>
      </c>
      <c r="Y5649">
        <v>-1580746.632476171</v>
      </c>
    </row>
    <row r="5650" spans="1:25" x14ac:dyDescent="0.15">
      <c r="A5650" s="1">
        <v>5648</v>
      </c>
      <c r="B5650" s="2">
        <v>44162</v>
      </c>
      <c r="C5650" t="s">
        <v>2879</v>
      </c>
      <c r="D5650" t="s">
        <v>1103</v>
      </c>
      <c r="E5650">
        <v>0.1449</v>
      </c>
      <c r="F5650">
        <v>0.123</v>
      </c>
      <c r="G5650" t="s">
        <v>793</v>
      </c>
      <c r="H5650" t="s">
        <v>1876</v>
      </c>
      <c r="L5650" s="4">
        <f t="shared" si="91"/>
        <v>-31098.000000000004</v>
      </c>
      <c r="M5650">
        <v>10000</v>
      </c>
      <c r="N5650">
        <v>3.5</v>
      </c>
      <c r="O5650" t="s">
        <v>15416</v>
      </c>
      <c r="P5650">
        <v>61</v>
      </c>
      <c r="Q5650" t="s">
        <v>8597</v>
      </c>
      <c r="R5650" t="s">
        <v>14765</v>
      </c>
      <c r="S5650" t="s">
        <v>21062</v>
      </c>
      <c r="T5650" t="s">
        <v>27230</v>
      </c>
      <c r="U5650" t="s">
        <v>27810</v>
      </c>
      <c r="V5650">
        <v>1</v>
      </c>
      <c r="W5650">
        <v>-0.25</v>
      </c>
      <c r="X5650">
        <v>1000000</v>
      </c>
      <c r="Y5650">
        <v>-1580746.632476171</v>
      </c>
    </row>
    <row r="5651" spans="1:25" x14ac:dyDescent="0.15">
      <c r="A5651" s="1">
        <v>5649</v>
      </c>
      <c r="B5651" s="2">
        <v>44162</v>
      </c>
      <c r="C5651" t="s">
        <v>2880</v>
      </c>
      <c r="D5651" t="s">
        <v>1103</v>
      </c>
      <c r="E5651">
        <v>8.2000000000000003E-2</v>
      </c>
      <c r="F5651">
        <v>8.7800000000000003E-2</v>
      </c>
      <c r="G5651" t="s">
        <v>663</v>
      </c>
      <c r="H5651" t="s">
        <v>1746</v>
      </c>
      <c r="L5651" s="4">
        <f t="shared" si="91"/>
        <v>14499.999999999998</v>
      </c>
      <c r="M5651">
        <v>10000</v>
      </c>
      <c r="N5651">
        <v>3.5</v>
      </c>
      <c r="O5651" t="s">
        <v>15416</v>
      </c>
      <c r="P5651">
        <v>61</v>
      </c>
      <c r="Q5651" t="s">
        <v>8598</v>
      </c>
      <c r="R5651" t="s">
        <v>14766</v>
      </c>
      <c r="S5651" t="s">
        <v>21063</v>
      </c>
      <c r="T5651" t="s">
        <v>27231</v>
      </c>
      <c r="U5651" t="s">
        <v>27811</v>
      </c>
      <c r="V5651">
        <v>1</v>
      </c>
      <c r="W5651">
        <v>-0.25</v>
      </c>
      <c r="X5651">
        <v>1000000</v>
      </c>
      <c r="Y5651">
        <v>-1580746.632476171</v>
      </c>
    </row>
    <row r="5652" spans="1:25" x14ac:dyDescent="0.15">
      <c r="A5652" s="1">
        <v>5650</v>
      </c>
      <c r="B5652" s="2">
        <v>44165</v>
      </c>
      <c r="C5652" t="s">
        <v>2875</v>
      </c>
      <c r="D5652" t="s">
        <v>1103</v>
      </c>
      <c r="E5652">
        <v>7.8E-2</v>
      </c>
      <c r="F5652">
        <v>0.13880000000000001</v>
      </c>
      <c r="G5652" t="s">
        <v>1099</v>
      </c>
      <c r="H5652" t="s">
        <v>1193</v>
      </c>
      <c r="L5652" s="4">
        <f t="shared" si="91"/>
        <v>-102391.45600000001</v>
      </c>
      <c r="M5652">
        <v>10145</v>
      </c>
      <c r="N5652">
        <v>3.45</v>
      </c>
      <c r="O5652" t="s">
        <v>15412</v>
      </c>
      <c r="P5652">
        <v>23</v>
      </c>
      <c r="Q5652" t="s">
        <v>8599</v>
      </c>
      <c r="R5652" t="s">
        <v>14767</v>
      </c>
      <c r="S5652" t="s">
        <v>21064</v>
      </c>
      <c r="T5652" t="s">
        <v>27232</v>
      </c>
      <c r="U5652" t="s">
        <v>27810</v>
      </c>
      <c r="V5652">
        <v>1</v>
      </c>
      <c r="W5652">
        <v>-0.5</v>
      </c>
      <c r="X5652">
        <v>1000000</v>
      </c>
      <c r="Y5652">
        <v>-3316274.1427866602</v>
      </c>
    </row>
    <row r="5653" spans="1:25" x14ac:dyDescent="0.15">
      <c r="A5653" s="1">
        <v>5651</v>
      </c>
      <c r="B5653" s="2">
        <v>44165</v>
      </c>
      <c r="C5653" t="s">
        <v>2876</v>
      </c>
      <c r="D5653" t="s">
        <v>1103</v>
      </c>
      <c r="E5653">
        <v>5.0500000000000003E-2</v>
      </c>
      <c r="F5653">
        <v>2.9000000000000001E-2</v>
      </c>
      <c r="G5653" t="s">
        <v>1100</v>
      </c>
      <c r="H5653" t="s">
        <v>1994</v>
      </c>
      <c r="L5653" s="4">
        <f t="shared" si="91"/>
        <v>51039.495000000003</v>
      </c>
      <c r="M5653">
        <v>10145</v>
      </c>
      <c r="N5653">
        <v>3.45</v>
      </c>
      <c r="O5653" t="s">
        <v>15412</v>
      </c>
      <c r="P5653">
        <v>23</v>
      </c>
      <c r="Q5653" t="s">
        <v>8600</v>
      </c>
      <c r="R5653" t="s">
        <v>14768</v>
      </c>
      <c r="S5653" t="s">
        <v>21065</v>
      </c>
      <c r="T5653" t="s">
        <v>27233</v>
      </c>
      <c r="U5653" t="s">
        <v>27811</v>
      </c>
      <c r="V5653">
        <v>1</v>
      </c>
      <c r="W5653">
        <v>-0.5</v>
      </c>
      <c r="X5653">
        <v>1000000</v>
      </c>
      <c r="Y5653">
        <v>-3316274.1427866602</v>
      </c>
    </row>
    <row r="5654" spans="1:25" x14ac:dyDescent="0.15">
      <c r="A5654" s="1">
        <v>5652</v>
      </c>
      <c r="B5654" s="2">
        <v>44165</v>
      </c>
      <c r="C5654" t="s">
        <v>2879</v>
      </c>
      <c r="D5654" t="s">
        <v>1103</v>
      </c>
      <c r="E5654">
        <v>0.123</v>
      </c>
      <c r="F5654">
        <v>0.18509999999999999</v>
      </c>
      <c r="G5654" t="s">
        <v>1101</v>
      </c>
      <c r="H5654" t="s">
        <v>1795</v>
      </c>
      <c r="L5654" s="4">
        <f t="shared" si="91"/>
        <v>115290.82349999998</v>
      </c>
      <c r="M5654">
        <v>10145</v>
      </c>
      <c r="N5654">
        <v>3.45</v>
      </c>
      <c r="O5654" t="s">
        <v>15416</v>
      </c>
      <c r="P5654">
        <v>58</v>
      </c>
      <c r="Q5654" t="s">
        <v>8601</v>
      </c>
      <c r="R5654" t="s">
        <v>14769</v>
      </c>
      <c r="S5654" t="s">
        <v>21066</v>
      </c>
      <c r="T5654" t="s">
        <v>27234</v>
      </c>
      <c r="U5654" t="s">
        <v>27810</v>
      </c>
      <c r="V5654">
        <v>1</v>
      </c>
      <c r="W5654">
        <v>-0.5</v>
      </c>
      <c r="X5654">
        <v>1000000</v>
      </c>
      <c r="Y5654">
        <v>-3316274.1427866602</v>
      </c>
    </row>
    <row r="5655" spans="1:25" x14ac:dyDescent="0.15">
      <c r="A5655" s="1">
        <v>5653</v>
      </c>
      <c r="B5655" s="2">
        <v>44165</v>
      </c>
      <c r="C5655" t="s">
        <v>2880</v>
      </c>
      <c r="D5655" t="s">
        <v>1103</v>
      </c>
      <c r="E5655">
        <v>8.7800000000000003E-2</v>
      </c>
      <c r="F5655">
        <v>6.8500000000000005E-2</v>
      </c>
      <c r="G5655" t="s">
        <v>1102</v>
      </c>
      <c r="H5655" t="s">
        <v>1746</v>
      </c>
      <c r="L5655" s="4">
        <f t="shared" si="91"/>
        <v>-48949.624999999993</v>
      </c>
      <c r="M5655">
        <v>10145</v>
      </c>
      <c r="N5655">
        <v>3.45</v>
      </c>
      <c r="O5655" t="s">
        <v>15416</v>
      </c>
      <c r="P5655">
        <v>58</v>
      </c>
      <c r="Q5655" t="s">
        <v>8602</v>
      </c>
      <c r="R5655" t="s">
        <v>14770</v>
      </c>
      <c r="S5655" t="s">
        <v>21067</v>
      </c>
      <c r="T5655" t="s">
        <v>27235</v>
      </c>
      <c r="U5655" t="s">
        <v>27811</v>
      </c>
      <c r="V5655">
        <v>1</v>
      </c>
      <c r="W5655">
        <v>-0.5</v>
      </c>
      <c r="X5655">
        <v>1000000</v>
      </c>
      <c r="Y5655">
        <v>-3316274.1427866602</v>
      </c>
    </row>
    <row r="5656" spans="1:25" x14ac:dyDescent="0.15">
      <c r="A5656" s="1">
        <v>5654</v>
      </c>
      <c r="B5656" s="2">
        <v>44166</v>
      </c>
      <c r="C5656" t="s">
        <v>2881</v>
      </c>
      <c r="D5656" t="s">
        <v>1103</v>
      </c>
      <c r="E5656">
        <v>6.2600000000000003E-2</v>
      </c>
      <c r="F5656">
        <v>5.7000000000000002E-2</v>
      </c>
      <c r="G5656" t="s">
        <v>162</v>
      </c>
      <c r="H5656" t="s">
        <v>1246</v>
      </c>
      <c r="L5656" s="4">
        <f t="shared" si="91"/>
        <v>9464.0000000000018</v>
      </c>
      <c r="M5656">
        <v>10000</v>
      </c>
      <c r="N5656">
        <v>3.6</v>
      </c>
      <c r="O5656" t="s">
        <v>15412</v>
      </c>
      <c r="P5656">
        <v>22</v>
      </c>
      <c r="Q5656" t="s">
        <v>8603</v>
      </c>
      <c r="R5656" t="s">
        <v>14771</v>
      </c>
      <c r="S5656" t="s">
        <v>21068</v>
      </c>
      <c r="T5656" t="s">
        <v>27236</v>
      </c>
      <c r="U5656" t="s">
        <v>27810</v>
      </c>
      <c r="V5656">
        <v>1</v>
      </c>
      <c r="W5656">
        <v>-0.25</v>
      </c>
      <c r="X5656">
        <v>1000000</v>
      </c>
      <c r="Y5656">
        <v>-1580746.632476171</v>
      </c>
    </row>
    <row r="5657" spans="1:25" x14ac:dyDescent="0.15">
      <c r="A5657" s="1">
        <v>5655</v>
      </c>
      <c r="B5657" s="2">
        <v>44166</v>
      </c>
      <c r="C5657" t="s">
        <v>2882</v>
      </c>
      <c r="D5657" t="s">
        <v>1103</v>
      </c>
      <c r="E5657">
        <v>9.8000000000000004E-2</v>
      </c>
      <c r="F5657">
        <v>0.106</v>
      </c>
      <c r="G5657" t="s">
        <v>210</v>
      </c>
      <c r="H5657" t="s">
        <v>1294</v>
      </c>
      <c r="L5657" s="4">
        <f t="shared" si="91"/>
        <v>-9839.9999999999909</v>
      </c>
      <c r="M5657">
        <v>10000</v>
      </c>
      <c r="N5657">
        <v>3.6</v>
      </c>
      <c r="O5657" t="s">
        <v>15412</v>
      </c>
      <c r="P5657">
        <v>22</v>
      </c>
      <c r="Q5657" t="s">
        <v>8604</v>
      </c>
      <c r="R5657" t="s">
        <v>14772</v>
      </c>
      <c r="S5657" t="s">
        <v>21069</v>
      </c>
      <c r="T5657" t="s">
        <v>27237</v>
      </c>
      <c r="U5657" t="s">
        <v>27811</v>
      </c>
      <c r="V5657">
        <v>1</v>
      </c>
      <c r="W5657">
        <v>-0.25</v>
      </c>
      <c r="X5657">
        <v>1000000</v>
      </c>
      <c r="Y5657">
        <v>-1580746.632476171</v>
      </c>
    </row>
    <row r="5658" spans="1:25" x14ac:dyDescent="0.15">
      <c r="A5658" s="1">
        <v>5656</v>
      </c>
      <c r="B5658" s="2">
        <v>44166</v>
      </c>
      <c r="C5658" t="s">
        <v>2883</v>
      </c>
      <c r="D5658" t="s">
        <v>1103</v>
      </c>
      <c r="E5658">
        <v>0.10730000000000001</v>
      </c>
      <c r="F5658">
        <v>0.107</v>
      </c>
      <c r="G5658" t="s">
        <v>641</v>
      </c>
      <c r="H5658" t="s">
        <v>1724</v>
      </c>
      <c r="L5658" s="4">
        <f t="shared" si="91"/>
        <v>-564.00000000001614</v>
      </c>
      <c r="M5658">
        <v>10000</v>
      </c>
      <c r="N5658">
        <v>3.6</v>
      </c>
      <c r="O5658" t="s">
        <v>15416</v>
      </c>
      <c r="P5658">
        <v>57</v>
      </c>
      <c r="Q5658" t="s">
        <v>8605</v>
      </c>
      <c r="R5658" t="s">
        <v>14773</v>
      </c>
      <c r="S5658" t="s">
        <v>21070</v>
      </c>
      <c r="T5658" t="s">
        <v>27238</v>
      </c>
      <c r="U5658" t="s">
        <v>27810</v>
      </c>
      <c r="V5658">
        <v>1</v>
      </c>
      <c r="W5658">
        <v>-0.25</v>
      </c>
      <c r="X5658">
        <v>1000000</v>
      </c>
      <c r="Y5658">
        <v>-1580746.632476171</v>
      </c>
    </row>
    <row r="5659" spans="1:25" x14ac:dyDescent="0.15">
      <c r="A5659" s="1">
        <v>5657</v>
      </c>
      <c r="B5659" s="2">
        <v>44166</v>
      </c>
      <c r="C5659" t="s">
        <v>2884</v>
      </c>
      <c r="D5659" t="s">
        <v>1103</v>
      </c>
      <c r="E5659">
        <v>0.14249999999999999</v>
      </c>
      <c r="F5659">
        <v>0.14480000000000001</v>
      </c>
      <c r="G5659" t="s">
        <v>669</v>
      </c>
      <c r="H5659" t="s">
        <v>1752</v>
      </c>
      <c r="L5659" s="4">
        <f t="shared" si="91"/>
        <v>3887.0000000000409</v>
      </c>
      <c r="M5659">
        <v>10000</v>
      </c>
      <c r="N5659">
        <v>3.6</v>
      </c>
      <c r="O5659" t="s">
        <v>15416</v>
      </c>
      <c r="P5659">
        <v>57</v>
      </c>
      <c r="Q5659" t="s">
        <v>8606</v>
      </c>
      <c r="R5659" t="s">
        <v>14774</v>
      </c>
      <c r="S5659" t="s">
        <v>21071</v>
      </c>
      <c r="T5659" t="s">
        <v>27239</v>
      </c>
      <c r="U5659" t="s">
        <v>27811</v>
      </c>
      <c r="V5659">
        <v>1</v>
      </c>
      <c r="W5659">
        <v>-0.25</v>
      </c>
      <c r="X5659">
        <v>1000000</v>
      </c>
      <c r="Y5659">
        <v>-1580746.632476171</v>
      </c>
    </row>
    <row r="5660" spans="1:25" x14ac:dyDescent="0.15">
      <c r="A5660" s="1">
        <v>5658</v>
      </c>
      <c r="B5660" s="2">
        <v>44167</v>
      </c>
      <c r="C5660" t="s">
        <v>2881</v>
      </c>
      <c r="D5660" t="s">
        <v>1103</v>
      </c>
      <c r="E5660">
        <v>5.7000000000000002E-2</v>
      </c>
      <c r="F5660">
        <v>5.3199999999999997E-2</v>
      </c>
      <c r="G5660" t="s">
        <v>201</v>
      </c>
      <c r="H5660" t="s">
        <v>1285</v>
      </c>
      <c r="L5660" s="4">
        <f t="shared" si="91"/>
        <v>4598.0000000000055</v>
      </c>
      <c r="M5660">
        <v>10000</v>
      </c>
      <c r="N5660">
        <v>3.6</v>
      </c>
      <c r="O5660" t="s">
        <v>15412</v>
      </c>
      <c r="P5660">
        <v>21</v>
      </c>
      <c r="Q5660" t="s">
        <v>8607</v>
      </c>
      <c r="R5660" t="s">
        <v>14775</v>
      </c>
      <c r="S5660" t="s">
        <v>21072</v>
      </c>
      <c r="T5660" t="s">
        <v>27240</v>
      </c>
      <c r="U5660" t="s">
        <v>27810</v>
      </c>
      <c r="V5660">
        <v>0.5</v>
      </c>
      <c r="W5660">
        <v>-0.25</v>
      </c>
      <c r="X5660">
        <v>500000</v>
      </c>
      <c r="Y5660">
        <v>-1591466.5563249851</v>
      </c>
    </row>
    <row r="5661" spans="1:25" x14ac:dyDescent="0.15">
      <c r="A5661" s="1">
        <v>5659</v>
      </c>
      <c r="B5661" s="2">
        <v>44167</v>
      </c>
      <c r="C5661" t="s">
        <v>2882</v>
      </c>
      <c r="D5661" t="s">
        <v>1103</v>
      </c>
      <c r="E5661">
        <v>0.106</v>
      </c>
      <c r="F5661">
        <v>0.1065</v>
      </c>
      <c r="G5661" t="s">
        <v>62</v>
      </c>
      <c r="H5661" t="s">
        <v>1146</v>
      </c>
      <c r="L5661" s="4">
        <f t="shared" si="91"/>
        <v>-385.00000000000034</v>
      </c>
      <c r="M5661">
        <v>10000</v>
      </c>
      <c r="N5661">
        <v>3.6</v>
      </c>
      <c r="O5661" t="s">
        <v>15412</v>
      </c>
      <c r="P5661">
        <v>21</v>
      </c>
      <c r="Q5661" t="s">
        <v>8608</v>
      </c>
      <c r="R5661" t="s">
        <v>14776</v>
      </c>
      <c r="S5661" t="s">
        <v>21073</v>
      </c>
      <c r="T5661" t="s">
        <v>27241</v>
      </c>
      <c r="U5661" t="s">
        <v>27811</v>
      </c>
      <c r="V5661">
        <v>0.5</v>
      </c>
      <c r="W5661">
        <v>-0.25</v>
      </c>
      <c r="X5661">
        <v>500000</v>
      </c>
      <c r="Y5661">
        <v>-1591466.5563249851</v>
      </c>
    </row>
    <row r="5662" spans="1:25" x14ac:dyDescent="0.15">
      <c r="A5662" s="1">
        <v>5660</v>
      </c>
      <c r="B5662" s="2">
        <v>44167</v>
      </c>
      <c r="C5662" t="s">
        <v>2883</v>
      </c>
      <c r="D5662" t="s">
        <v>1103</v>
      </c>
      <c r="E5662">
        <v>0.107</v>
      </c>
      <c r="F5662">
        <v>0.10100000000000001</v>
      </c>
      <c r="G5662" t="s">
        <v>658</v>
      </c>
      <c r="H5662" t="s">
        <v>1741</v>
      </c>
      <c r="L5662" s="4">
        <f t="shared" si="91"/>
        <v>-6779.99999999999</v>
      </c>
      <c r="M5662">
        <v>10000</v>
      </c>
      <c r="N5662">
        <v>3.6</v>
      </c>
      <c r="O5662" t="s">
        <v>15416</v>
      </c>
      <c r="P5662">
        <v>56</v>
      </c>
      <c r="Q5662" t="s">
        <v>8609</v>
      </c>
      <c r="R5662" t="s">
        <v>14777</v>
      </c>
      <c r="S5662" t="s">
        <v>21074</v>
      </c>
      <c r="T5662" t="s">
        <v>27242</v>
      </c>
      <c r="U5662" t="s">
        <v>27810</v>
      </c>
      <c r="V5662">
        <v>0.5</v>
      </c>
      <c r="W5662">
        <v>-0.25</v>
      </c>
      <c r="X5662">
        <v>500000</v>
      </c>
      <c r="Y5662">
        <v>-1591466.5563249851</v>
      </c>
    </row>
    <row r="5663" spans="1:25" x14ac:dyDescent="0.15">
      <c r="A5663" s="1">
        <v>5661</v>
      </c>
      <c r="B5663" s="2">
        <v>44167</v>
      </c>
      <c r="C5663" t="s">
        <v>2884</v>
      </c>
      <c r="D5663" t="s">
        <v>1103</v>
      </c>
      <c r="E5663">
        <v>0.14480000000000001</v>
      </c>
      <c r="F5663">
        <v>0.15049999999999999</v>
      </c>
      <c r="G5663" t="s">
        <v>983</v>
      </c>
      <c r="H5663" t="s">
        <v>1892</v>
      </c>
      <c r="L5663" s="4">
        <f t="shared" si="91"/>
        <v>5357.9999999999836</v>
      </c>
      <c r="M5663">
        <v>10000</v>
      </c>
      <c r="N5663">
        <v>3.6</v>
      </c>
      <c r="O5663" t="s">
        <v>15416</v>
      </c>
      <c r="P5663">
        <v>56</v>
      </c>
      <c r="Q5663" t="s">
        <v>8610</v>
      </c>
      <c r="R5663" t="s">
        <v>14778</v>
      </c>
      <c r="S5663" t="s">
        <v>21075</v>
      </c>
      <c r="T5663" t="s">
        <v>27243</v>
      </c>
      <c r="U5663" t="s">
        <v>27811</v>
      </c>
      <c r="V5663">
        <v>0.5</v>
      </c>
      <c r="W5663">
        <v>-0.25</v>
      </c>
      <c r="X5663">
        <v>500000</v>
      </c>
      <c r="Y5663">
        <v>-1591466.5563249851</v>
      </c>
    </row>
    <row r="5664" spans="1:25" x14ac:dyDescent="0.15">
      <c r="A5664" s="1">
        <v>5662</v>
      </c>
      <c r="B5664" s="2">
        <v>44168</v>
      </c>
      <c r="C5664" t="s">
        <v>2881</v>
      </c>
      <c r="D5664" t="s">
        <v>1103</v>
      </c>
      <c r="E5664">
        <v>5.3199999999999997E-2</v>
      </c>
      <c r="F5664">
        <v>4.9000000000000002E-2</v>
      </c>
      <c r="G5664" t="s">
        <v>169</v>
      </c>
      <c r="H5664" t="s">
        <v>1253</v>
      </c>
      <c r="L5664" s="4">
        <f t="shared" si="91"/>
        <v>7601.9999999999918</v>
      </c>
      <c r="M5664">
        <v>10000</v>
      </c>
      <c r="N5664">
        <v>3.6</v>
      </c>
      <c r="O5664" t="s">
        <v>15412</v>
      </c>
      <c r="P5664">
        <v>20</v>
      </c>
      <c r="Q5664" t="s">
        <v>8611</v>
      </c>
      <c r="R5664" t="s">
        <v>14779</v>
      </c>
      <c r="S5664" t="s">
        <v>21076</v>
      </c>
      <c r="T5664" t="s">
        <v>27244</v>
      </c>
      <c r="U5664" t="s">
        <v>27810</v>
      </c>
      <c r="V5664">
        <v>1</v>
      </c>
      <c r="W5664">
        <v>-0.25</v>
      </c>
      <c r="X5664">
        <v>1000000</v>
      </c>
      <c r="Y5664">
        <v>-1597770.279619385</v>
      </c>
    </row>
    <row r="5665" spans="1:25" x14ac:dyDescent="0.15">
      <c r="A5665" s="1">
        <v>5663</v>
      </c>
      <c r="B5665" s="2">
        <v>44168</v>
      </c>
      <c r="C5665" t="s">
        <v>2882</v>
      </c>
      <c r="D5665" t="s">
        <v>1103</v>
      </c>
      <c r="E5665">
        <v>0.1065</v>
      </c>
      <c r="F5665">
        <v>9.5000000000000001E-2</v>
      </c>
      <c r="G5665" t="s">
        <v>249</v>
      </c>
      <c r="H5665" t="s">
        <v>1333</v>
      </c>
      <c r="L5665" s="4">
        <f t="shared" si="91"/>
        <v>12074.999999999996</v>
      </c>
      <c r="M5665">
        <v>10000</v>
      </c>
      <c r="N5665">
        <v>3.6</v>
      </c>
      <c r="O5665" t="s">
        <v>15412</v>
      </c>
      <c r="P5665">
        <v>20</v>
      </c>
      <c r="Q5665" t="s">
        <v>8612</v>
      </c>
      <c r="R5665" t="s">
        <v>14780</v>
      </c>
      <c r="S5665" t="s">
        <v>21077</v>
      </c>
      <c r="T5665" t="s">
        <v>27245</v>
      </c>
      <c r="U5665" t="s">
        <v>27811</v>
      </c>
      <c r="V5665">
        <v>1</v>
      </c>
      <c r="W5665">
        <v>-0.25</v>
      </c>
      <c r="X5665">
        <v>1000000</v>
      </c>
      <c r="Y5665">
        <v>-1597770.279619385</v>
      </c>
    </row>
    <row r="5666" spans="1:25" x14ac:dyDescent="0.15">
      <c r="A5666" s="1">
        <v>5664</v>
      </c>
      <c r="B5666" s="2">
        <v>44168</v>
      </c>
      <c r="C5666" t="s">
        <v>2883</v>
      </c>
      <c r="D5666" t="s">
        <v>1103</v>
      </c>
      <c r="E5666">
        <v>0.10100000000000001</v>
      </c>
      <c r="F5666">
        <v>9.9900000000000003E-2</v>
      </c>
      <c r="G5666" t="s">
        <v>916</v>
      </c>
      <c r="H5666" t="s">
        <v>1965</v>
      </c>
      <c r="L5666" s="4">
        <f t="shared" si="91"/>
        <v>-2145.0000000000073</v>
      </c>
      <c r="M5666">
        <v>10000</v>
      </c>
      <c r="N5666">
        <v>3.6</v>
      </c>
      <c r="O5666" t="s">
        <v>15416</v>
      </c>
      <c r="P5666">
        <v>55</v>
      </c>
      <c r="Q5666" t="s">
        <v>8613</v>
      </c>
      <c r="R5666" t="s">
        <v>14781</v>
      </c>
      <c r="S5666" t="s">
        <v>21078</v>
      </c>
      <c r="T5666" t="s">
        <v>27246</v>
      </c>
      <c r="U5666" t="s">
        <v>27810</v>
      </c>
      <c r="V5666">
        <v>1</v>
      </c>
      <c r="W5666">
        <v>-0.25</v>
      </c>
      <c r="X5666">
        <v>1000000</v>
      </c>
      <c r="Y5666">
        <v>-1597770.279619385</v>
      </c>
    </row>
    <row r="5667" spans="1:25" x14ac:dyDescent="0.15">
      <c r="A5667" s="1">
        <v>5665</v>
      </c>
      <c r="B5667" s="2">
        <v>44168</v>
      </c>
      <c r="C5667" t="s">
        <v>2884</v>
      </c>
      <c r="D5667" t="s">
        <v>1103</v>
      </c>
      <c r="E5667">
        <v>0.15049999999999999</v>
      </c>
      <c r="F5667">
        <v>0.14099999999999999</v>
      </c>
      <c r="G5667" t="s">
        <v>946</v>
      </c>
      <c r="H5667" t="s">
        <v>1992</v>
      </c>
      <c r="L5667" s="4">
        <f t="shared" si="91"/>
        <v>-14630.000000000013</v>
      </c>
      <c r="M5667">
        <v>10000</v>
      </c>
      <c r="N5667">
        <v>3.6</v>
      </c>
      <c r="O5667" t="s">
        <v>15416</v>
      </c>
      <c r="P5667">
        <v>55</v>
      </c>
      <c r="Q5667" t="s">
        <v>8614</v>
      </c>
      <c r="R5667" t="s">
        <v>14782</v>
      </c>
      <c r="S5667" t="s">
        <v>21079</v>
      </c>
      <c r="T5667" t="s">
        <v>27247</v>
      </c>
      <c r="U5667" t="s">
        <v>27811</v>
      </c>
      <c r="V5667">
        <v>1</v>
      </c>
      <c r="W5667">
        <v>-0.25</v>
      </c>
      <c r="X5667">
        <v>1000000</v>
      </c>
      <c r="Y5667">
        <v>-1597770.279619385</v>
      </c>
    </row>
    <row r="5668" spans="1:25" x14ac:dyDescent="0.15">
      <c r="A5668" s="1">
        <v>5666</v>
      </c>
      <c r="B5668" s="2">
        <v>44169</v>
      </c>
      <c r="C5668" t="s">
        <v>2881</v>
      </c>
      <c r="D5668" t="s">
        <v>1103</v>
      </c>
      <c r="E5668">
        <v>4.9000000000000002E-2</v>
      </c>
      <c r="F5668">
        <v>2.9700000000000001E-2</v>
      </c>
      <c r="G5668" t="s">
        <v>141</v>
      </c>
      <c r="H5668" t="s">
        <v>1225</v>
      </c>
      <c r="L5668" s="4">
        <f t="shared" si="91"/>
        <v>44776</v>
      </c>
      <c r="M5668">
        <v>10000</v>
      </c>
      <c r="N5668">
        <v>3.6</v>
      </c>
      <c r="O5668" t="s">
        <v>15412</v>
      </c>
      <c r="P5668">
        <v>19</v>
      </c>
      <c r="Q5668" t="s">
        <v>8615</v>
      </c>
      <c r="R5668" t="s">
        <v>14783</v>
      </c>
      <c r="S5668" t="s">
        <v>21080</v>
      </c>
      <c r="T5668" t="s">
        <v>27248</v>
      </c>
      <c r="U5668" t="s">
        <v>27810</v>
      </c>
      <c r="V5668">
        <v>1</v>
      </c>
      <c r="W5668">
        <v>-0.5</v>
      </c>
      <c r="X5668">
        <v>1000000</v>
      </c>
      <c r="Y5668">
        <v>-3186527.6161610791</v>
      </c>
    </row>
    <row r="5669" spans="1:25" x14ac:dyDescent="0.15">
      <c r="A5669" s="1">
        <v>5667</v>
      </c>
      <c r="B5669" s="2">
        <v>44169</v>
      </c>
      <c r="C5669" t="s">
        <v>2882</v>
      </c>
      <c r="D5669" t="s">
        <v>1103</v>
      </c>
      <c r="E5669">
        <v>9.5000000000000001E-2</v>
      </c>
      <c r="F5669">
        <v>0.1089</v>
      </c>
      <c r="G5669" t="s">
        <v>936</v>
      </c>
      <c r="H5669" t="s">
        <v>1982</v>
      </c>
      <c r="L5669" s="4">
        <f t="shared" si="91"/>
        <v>-19181.999999999993</v>
      </c>
      <c r="M5669">
        <v>10000</v>
      </c>
      <c r="N5669">
        <v>3.6</v>
      </c>
      <c r="O5669" t="s">
        <v>15412</v>
      </c>
      <c r="P5669">
        <v>19</v>
      </c>
      <c r="Q5669" t="s">
        <v>8616</v>
      </c>
      <c r="R5669" t="s">
        <v>14784</v>
      </c>
      <c r="S5669" t="s">
        <v>21081</v>
      </c>
      <c r="T5669" t="s">
        <v>27249</v>
      </c>
      <c r="U5669" t="s">
        <v>27811</v>
      </c>
      <c r="V5669">
        <v>1</v>
      </c>
      <c r="W5669">
        <v>-0.5</v>
      </c>
      <c r="X5669">
        <v>1000000</v>
      </c>
      <c r="Y5669">
        <v>-3186527.6161610791</v>
      </c>
    </row>
    <row r="5670" spans="1:25" x14ac:dyDescent="0.15">
      <c r="A5670" s="1">
        <v>5668</v>
      </c>
      <c r="B5670" s="2">
        <v>44169</v>
      </c>
      <c r="C5670" t="s">
        <v>2883</v>
      </c>
      <c r="D5670" t="s">
        <v>1103</v>
      </c>
      <c r="E5670">
        <v>9.9900000000000003E-2</v>
      </c>
      <c r="F5670">
        <v>7.6999999999999999E-2</v>
      </c>
      <c r="G5670" t="s">
        <v>714</v>
      </c>
      <c r="H5670" t="s">
        <v>1797</v>
      </c>
      <c r="L5670" s="4">
        <f t="shared" si="91"/>
        <v>-49922.000000000007</v>
      </c>
      <c r="M5670">
        <v>10000</v>
      </c>
      <c r="N5670">
        <v>3.6</v>
      </c>
      <c r="O5670" t="s">
        <v>15416</v>
      </c>
      <c r="P5670">
        <v>54</v>
      </c>
      <c r="Q5670" t="s">
        <v>8617</v>
      </c>
      <c r="R5670" t="s">
        <v>14785</v>
      </c>
      <c r="S5670" t="s">
        <v>21082</v>
      </c>
      <c r="T5670" t="s">
        <v>27250</v>
      </c>
      <c r="U5670" t="s">
        <v>27810</v>
      </c>
      <c r="V5670">
        <v>1</v>
      </c>
      <c r="W5670">
        <v>-0.5</v>
      </c>
      <c r="X5670">
        <v>1000000</v>
      </c>
      <c r="Y5670">
        <v>-3186527.6161610791</v>
      </c>
    </row>
    <row r="5671" spans="1:25" x14ac:dyDescent="0.15">
      <c r="A5671" s="1">
        <v>5669</v>
      </c>
      <c r="B5671" s="2">
        <v>44169</v>
      </c>
      <c r="C5671" t="s">
        <v>2884</v>
      </c>
      <c r="D5671" t="s">
        <v>1103</v>
      </c>
      <c r="E5671">
        <v>0.14099999999999999</v>
      </c>
      <c r="F5671">
        <v>0.14749999999999999</v>
      </c>
      <c r="G5671" t="s">
        <v>734</v>
      </c>
      <c r="H5671" t="s">
        <v>1817</v>
      </c>
      <c r="L5671" s="4">
        <f t="shared" si="91"/>
        <v>11505.000000000011</v>
      </c>
      <c r="M5671">
        <v>10000</v>
      </c>
      <c r="N5671">
        <v>3.6</v>
      </c>
      <c r="O5671" t="s">
        <v>15416</v>
      </c>
      <c r="P5671">
        <v>54</v>
      </c>
      <c r="Q5671" t="s">
        <v>8618</v>
      </c>
      <c r="R5671" t="s">
        <v>14786</v>
      </c>
      <c r="S5671" t="s">
        <v>21083</v>
      </c>
      <c r="T5671" t="s">
        <v>27251</v>
      </c>
      <c r="U5671" t="s">
        <v>27811</v>
      </c>
      <c r="V5671">
        <v>1</v>
      </c>
      <c r="W5671">
        <v>-0.5</v>
      </c>
      <c r="X5671">
        <v>1000000</v>
      </c>
      <c r="Y5671">
        <v>-3186527.6161610791</v>
      </c>
    </row>
    <row r="5672" spans="1:25" x14ac:dyDescent="0.15">
      <c r="A5672" s="1">
        <v>5670</v>
      </c>
      <c r="B5672" s="2">
        <v>44172</v>
      </c>
      <c r="C5672" t="s">
        <v>2881</v>
      </c>
      <c r="D5672" t="s">
        <v>1103</v>
      </c>
      <c r="E5672">
        <v>2.9700000000000001E-2</v>
      </c>
      <c r="F5672">
        <v>2.29E-2</v>
      </c>
      <c r="G5672" t="s">
        <v>468</v>
      </c>
      <c r="H5672" t="s">
        <v>1551</v>
      </c>
      <c r="L5672" s="4">
        <f t="shared" si="91"/>
        <v>18632</v>
      </c>
      <c r="M5672">
        <v>10000</v>
      </c>
      <c r="N5672">
        <v>3.6</v>
      </c>
      <c r="O5672" t="s">
        <v>15412</v>
      </c>
      <c r="P5672">
        <v>16</v>
      </c>
      <c r="Q5672" t="s">
        <v>8619</v>
      </c>
      <c r="R5672" t="s">
        <v>14787</v>
      </c>
      <c r="S5672" t="s">
        <v>21084</v>
      </c>
      <c r="T5672" t="s">
        <v>27252</v>
      </c>
      <c r="U5672" t="s">
        <v>27810</v>
      </c>
      <c r="V5672">
        <v>1</v>
      </c>
      <c r="W5672">
        <v>-0.5</v>
      </c>
      <c r="X5672">
        <v>1000000</v>
      </c>
      <c r="Y5672">
        <v>-3244877.6969091161</v>
      </c>
    </row>
    <row r="5673" spans="1:25" x14ac:dyDescent="0.15">
      <c r="A5673" s="1">
        <v>5671</v>
      </c>
      <c r="B5673" s="2">
        <v>44172</v>
      </c>
      <c r="C5673" t="s">
        <v>2882</v>
      </c>
      <c r="D5673" t="s">
        <v>1103</v>
      </c>
      <c r="E5673">
        <v>0.1089</v>
      </c>
      <c r="F5673">
        <v>0.1145</v>
      </c>
      <c r="G5673" t="s">
        <v>249</v>
      </c>
      <c r="H5673" t="s">
        <v>1333</v>
      </c>
      <c r="L5673" s="4">
        <f t="shared" si="91"/>
        <v>-5880.0000000000082</v>
      </c>
      <c r="M5673">
        <v>10000</v>
      </c>
      <c r="N5673">
        <v>3.6</v>
      </c>
      <c r="O5673" t="s">
        <v>15412</v>
      </c>
      <c r="P5673">
        <v>16</v>
      </c>
      <c r="Q5673" t="s">
        <v>8620</v>
      </c>
      <c r="R5673" t="s">
        <v>14788</v>
      </c>
      <c r="S5673" t="s">
        <v>21085</v>
      </c>
      <c r="T5673" t="s">
        <v>27253</v>
      </c>
      <c r="U5673" t="s">
        <v>27811</v>
      </c>
      <c r="V5673">
        <v>1</v>
      </c>
      <c r="W5673">
        <v>-0.5</v>
      </c>
      <c r="X5673">
        <v>1000000</v>
      </c>
      <c r="Y5673">
        <v>-3244877.6969091161</v>
      </c>
    </row>
    <row r="5674" spans="1:25" x14ac:dyDescent="0.15">
      <c r="A5674" s="1">
        <v>5672</v>
      </c>
      <c r="B5674" s="2">
        <v>44172</v>
      </c>
      <c r="C5674" t="s">
        <v>2883</v>
      </c>
      <c r="D5674" t="s">
        <v>1103</v>
      </c>
      <c r="E5674">
        <v>7.6999999999999999E-2</v>
      </c>
      <c r="F5674">
        <v>6.8199999999999997E-2</v>
      </c>
      <c r="G5674" t="s">
        <v>765</v>
      </c>
      <c r="H5674" t="s">
        <v>1848</v>
      </c>
      <c r="L5674" s="4">
        <f t="shared" si="91"/>
        <v>-20416.000000000004</v>
      </c>
      <c r="M5674">
        <v>10000</v>
      </c>
      <c r="N5674">
        <v>3.6</v>
      </c>
      <c r="O5674" t="s">
        <v>15416</v>
      </c>
      <c r="P5674">
        <v>51</v>
      </c>
      <c r="Q5674" t="s">
        <v>8621</v>
      </c>
      <c r="R5674" t="s">
        <v>14789</v>
      </c>
      <c r="S5674" t="s">
        <v>21086</v>
      </c>
      <c r="T5674" t="s">
        <v>27254</v>
      </c>
      <c r="U5674" t="s">
        <v>27810</v>
      </c>
      <c r="V5674">
        <v>1</v>
      </c>
      <c r="W5674">
        <v>-0.5</v>
      </c>
      <c r="X5674">
        <v>1000000</v>
      </c>
      <c r="Y5674">
        <v>-3244877.6969091161</v>
      </c>
    </row>
    <row r="5675" spans="1:25" x14ac:dyDescent="0.15">
      <c r="A5675" s="1">
        <v>5673</v>
      </c>
      <c r="B5675" s="2">
        <v>44172</v>
      </c>
      <c r="C5675" t="s">
        <v>2884</v>
      </c>
      <c r="D5675" t="s">
        <v>1103</v>
      </c>
      <c r="E5675">
        <v>0.14749999999999999</v>
      </c>
      <c r="F5675">
        <v>0.152</v>
      </c>
      <c r="G5675" t="s">
        <v>882</v>
      </c>
      <c r="H5675" t="s">
        <v>1932</v>
      </c>
      <c r="L5675" s="4">
        <f t="shared" si="91"/>
        <v>6795.0000000000064</v>
      </c>
      <c r="M5675">
        <v>10000</v>
      </c>
      <c r="N5675">
        <v>3.6</v>
      </c>
      <c r="O5675" t="s">
        <v>15416</v>
      </c>
      <c r="P5675">
        <v>51</v>
      </c>
      <c r="Q5675" t="s">
        <v>8622</v>
      </c>
      <c r="R5675" t="s">
        <v>14790</v>
      </c>
      <c r="S5675" t="s">
        <v>21087</v>
      </c>
      <c r="T5675" t="s">
        <v>27255</v>
      </c>
      <c r="U5675" t="s">
        <v>27811</v>
      </c>
      <c r="V5675">
        <v>1</v>
      </c>
      <c r="W5675">
        <v>-0.5</v>
      </c>
      <c r="X5675">
        <v>1000000</v>
      </c>
      <c r="Y5675">
        <v>-3244877.6969091161</v>
      </c>
    </row>
    <row r="5676" spans="1:25" x14ac:dyDescent="0.15">
      <c r="A5676" s="1">
        <v>5674</v>
      </c>
      <c r="B5676" s="2">
        <v>44173</v>
      </c>
      <c r="C5676" t="s">
        <v>2885</v>
      </c>
      <c r="D5676" t="s">
        <v>1103</v>
      </c>
      <c r="E5676">
        <v>5.8799999999999998E-2</v>
      </c>
      <c r="F5676">
        <v>3.8899999999999997E-2</v>
      </c>
      <c r="G5676" t="s">
        <v>847</v>
      </c>
      <c r="H5676" t="s">
        <v>1897</v>
      </c>
      <c r="L5676" s="4">
        <f t="shared" si="91"/>
        <v>35820</v>
      </c>
      <c r="M5676">
        <v>10000</v>
      </c>
      <c r="N5676">
        <v>3.5</v>
      </c>
      <c r="O5676" t="s">
        <v>15412</v>
      </c>
      <c r="P5676">
        <v>15</v>
      </c>
      <c r="Q5676" t="s">
        <v>8623</v>
      </c>
      <c r="R5676" t="s">
        <v>14791</v>
      </c>
      <c r="S5676" t="s">
        <v>21088</v>
      </c>
      <c r="T5676" t="s">
        <v>27256</v>
      </c>
      <c r="U5676" t="s">
        <v>27810</v>
      </c>
      <c r="V5676">
        <v>1</v>
      </c>
      <c r="W5676">
        <v>-0.75</v>
      </c>
      <c r="X5676">
        <v>1000000</v>
      </c>
      <c r="Y5676">
        <v>-4900759.2174500339</v>
      </c>
    </row>
    <row r="5677" spans="1:25" x14ac:dyDescent="0.15">
      <c r="A5677" s="1">
        <v>5675</v>
      </c>
      <c r="B5677" s="2">
        <v>44173</v>
      </c>
      <c r="C5677" t="s">
        <v>2886</v>
      </c>
      <c r="D5677" t="s">
        <v>1103</v>
      </c>
      <c r="E5677">
        <v>4.99E-2</v>
      </c>
      <c r="F5677">
        <v>5.7599999999999998E-2</v>
      </c>
      <c r="G5677" t="s">
        <v>233</v>
      </c>
      <c r="H5677" t="s">
        <v>1317</v>
      </c>
      <c r="L5677" s="4">
        <f t="shared" si="91"/>
        <v>-14860.999999999996</v>
      </c>
      <c r="M5677">
        <v>10000</v>
      </c>
      <c r="N5677">
        <v>3.5</v>
      </c>
      <c r="O5677" t="s">
        <v>15412</v>
      </c>
      <c r="P5677">
        <v>15</v>
      </c>
      <c r="Q5677" t="s">
        <v>8624</v>
      </c>
      <c r="R5677" t="s">
        <v>14792</v>
      </c>
      <c r="S5677" t="s">
        <v>21089</v>
      </c>
      <c r="T5677" t="s">
        <v>27257</v>
      </c>
      <c r="U5677" t="s">
        <v>27811</v>
      </c>
      <c r="V5677">
        <v>1</v>
      </c>
      <c r="W5677">
        <v>-0.75</v>
      </c>
      <c r="X5677">
        <v>1000000</v>
      </c>
      <c r="Y5677">
        <v>-4900759.2174500339</v>
      </c>
    </row>
    <row r="5678" spans="1:25" x14ac:dyDescent="0.15">
      <c r="A5678" s="1">
        <v>5676</v>
      </c>
      <c r="B5678" s="2">
        <v>44173</v>
      </c>
      <c r="C5678" t="s">
        <v>2887</v>
      </c>
      <c r="D5678" t="s">
        <v>1103</v>
      </c>
      <c r="E5678">
        <v>0.1077</v>
      </c>
      <c r="F5678">
        <v>9.1800000000000007E-2</v>
      </c>
      <c r="G5678" t="s">
        <v>639</v>
      </c>
      <c r="H5678" t="s">
        <v>1722</v>
      </c>
      <c r="L5678" s="4">
        <f t="shared" si="91"/>
        <v>-29573.999999999996</v>
      </c>
      <c r="M5678">
        <v>10000</v>
      </c>
      <c r="N5678">
        <v>3.5</v>
      </c>
      <c r="O5678" t="s">
        <v>15416</v>
      </c>
      <c r="P5678">
        <v>50</v>
      </c>
      <c r="Q5678" t="s">
        <v>8625</v>
      </c>
      <c r="R5678" t="s">
        <v>14793</v>
      </c>
      <c r="S5678" t="s">
        <v>21090</v>
      </c>
      <c r="T5678" t="s">
        <v>27258</v>
      </c>
      <c r="U5678" t="s">
        <v>27810</v>
      </c>
      <c r="V5678">
        <v>1</v>
      </c>
      <c r="W5678">
        <v>-0.75</v>
      </c>
      <c r="X5678">
        <v>1000000</v>
      </c>
      <c r="Y5678">
        <v>-4900759.2174500339</v>
      </c>
    </row>
    <row r="5679" spans="1:25" x14ac:dyDescent="0.15">
      <c r="A5679" s="1">
        <v>5677</v>
      </c>
      <c r="B5679" s="2">
        <v>44173</v>
      </c>
      <c r="C5679" t="s">
        <v>2888</v>
      </c>
      <c r="D5679" t="s">
        <v>1103</v>
      </c>
      <c r="E5679">
        <v>9.11E-2</v>
      </c>
      <c r="F5679">
        <v>9.9900000000000003E-2</v>
      </c>
      <c r="G5679" t="s">
        <v>667</v>
      </c>
      <c r="H5679" t="s">
        <v>1750</v>
      </c>
      <c r="L5679" s="4">
        <f t="shared" si="91"/>
        <v>18744.000000000004</v>
      </c>
      <c r="M5679">
        <v>10000</v>
      </c>
      <c r="N5679">
        <v>3.5</v>
      </c>
      <c r="O5679" t="s">
        <v>15416</v>
      </c>
      <c r="P5679">
        <v>50</v>
      </c>
      <c r="Q5679" t="s">
        <v>8626</v>
      </c>
      <c r="R5679" t="s">
        <v>14794</v>
      </c>
      <c r="S5679" t="s">
        <v>21091</v>
      </c>
      <c r="T5679" t="s">
        <v>27259</v>
      </c>
      <c r="U5679" t="s">
        <v>27811</v>
      </c>
      <c r="V5679">
        <v>1</v>
      </c>
      <c r="W5679">
        <v>-0.75</v>
      </c>
      <c r="X5679">
        <v>1000000</v>
      </c>
      <c r="Y5679">
        <v>-4900759.2174500339</v>
      </c>
    </row>
    <row r="5680" spans="1:25" x14ac:dyDescent="0.15">
      <c r="A5680" s="1">
        <v>5678</v>
      </c>
      <c r="B5680" s="2">
        <v>44174</v>
      </c>
      <c r="C5680" t="s">
        <v>2885</v>
      </c>
      <c r="D5680" t="s">
        <v>1103</v>
      </c>
      <c r="E5680">
        <v>3.8899999999999997E-2</v>
      </c>
      <c r="F5680">
        <v>2.8000000000000001E-2</v>
      </c>
      <c r="G5680" t="s">
        <v>71</v>
      </c>
      <c r="H5680" t="s">
        <v>1155</v>
      </c>
      <c r="L5680" s="4">
        <f t="shared" si="91"/>
        <v>23216.999999999993</v>
      </c>
      <c r="M5680">
        <v>10000</v>
      </c>
      <c r="N5680">
        <v>3.5</v>
      </c>
      <c r="O5680" t="s">
        <v>15412</v>
      </c>
      <c r="P5680">
        <v>14</v>
      </c>
      <c r="Q5680" t="s">
        <v>8627</v>
      </c>
      <c r="R5680" t="s">
        <v>14795</v>
      </c>
      <c r="S5680" t="s">
        <v>21092</v>
      </c>
      <c r="T5680" t="s">
        <v>27260</v>
      </c>
      <c r="U5680" t="s">
        <v>27810</v>
      </c>
      <c r="V5680">
        <v>1</v>
      </c>
      <c r="W5680">
        <v>-0.75</v>
      </c>
      <c r="X5680">
        <v>1000000</v>
      </c>
      <c r="Y5680">
        <v>-4983016.219717795</v>
      </c>
    </row>
    <row r="5681" spans="1:25" x14ac:dyDescent="0.15">
      <c r="A5681" s="1">
        <v>5679</v>
      </c>
      <c r="B5681" s="2">
        <v>44174</v>
      </c>
      <c r="C5681" t="s">
        <v>2886</v>
      </c>
      <c r="D5681" t="s">
        <v>1103</v>
      </c>
      <c r="E5681">
        <v>5.7599999999999998E-2</v>
      </c>
      <c r="F5681">
        <v>6.2E-2</v>
      </c>
      <c r="G5681" t="s">
        <v>227</v>
      </c>
      <c r="H5681" t="s">
        <v>1311</v>
      </c>
      <c r="L5681" s="4">
        <f t="shared" si="91"/>
        <v>-6864.0000000000018</v>
      </c>
      <c r="M5681">
        <v>10000</v>
      </c>
      <c r="N5681">
        <v>3.5</v>
      </c>
      <c r="O5681" t="s">
        <v>15412</v>
      </c>
      <c r="P5681">
        <v>14</v>
      </c>
      <c r="Q5681" t="s">
        <v>8628</v>
      </c>
      <c r="R5681" t="s">
        <v>14796</v>
      </c>
      <c r="S5681" t="s">
        <v>21093</v>
      </c>
      <c r="T5681" t="s">
        <v>27261</v>
      </c>
      <c r="U5681" t="s">
        <v>27811</v>
      </c>
      <c r="V5681">
        <v>1</v>
      </c>
      <c r="W5681">
        <v>-0.75</v>
      </c>
      <c r="X5681">
        <v>1000000</v>
      </c>
      <c r="Y5681">
        <v>-4983016.219717795</v>
      </c>
    </row>
    <row r="5682" spans="1:25" x14ac:dyDescent="0.15">
      <c r="A5682" s="1">
        <v>5680</v>
      </c>
      <c r="B5682" s="2">
        <v>44174</v>
      </c>
      <c r="C5682" t="s">
        <v>2887</v>
      </c>
      <c r="D5682" t="s">
        <v>1103</v>
      </c>
      <c r="E5682">
        <v>9.1800000000000007E-2</v>
      </c>
      <c r="F5682">
        <v>7.9000000000000001E-2</v>
      </c>
      <c r="G5682" t="s">
        <v>39</v>
      </c>
      <c r="H5682" t="s">
        <v>1123</v>
      </c>
      <c r="L5682" s="4">
        <f t="shared" si="91"/>
        <v>-25856.000000000011</v>
      </c>
      <c r="M5682">
        <v>10000</v>
      </c>
      <c r="N5682">
        <v>3.5</v>
      </c>
      <c r="O5682" t="s">
        <v>15416</v>
      </c>
      <c r="P5682">
        <v>49</v>
      </c>
      <c r="Q5682" t="s">
        <v>8629</v>
      </c>
      <c r="R5682" t="s">
        <v>14797</v>
      </c>
      <c r="S5682" t="s">
        <v>21094</v>
      </c>
      <c r="T5682" t="s">
        <v>27262</v>
      </c>
      <c r="U5682" t="s">
        <v>27810</v>
      </c>
      <c r="V5682">
        <v>1</v>
      </c>
      <c r="W5682">
        <v>-0.75</v>
      </c>
      <c r="X5682">
        <v>1000000</v>
      </c>
      <c r="Y5682">
        <v>-4983016.219717795</v>
      </c>
    </row>
    <row r="5683" spans="1:25" x14ac:dyDescent="0.15">
      <c r="A5683" s="1">
        <v>5681</v>
      </c>
      <c r="B5683" s="2">
        <v>44174</v>
      </c>
      <c r="C5683" t="s">
        <v>2888</v>
      </c>
      <c r="D5683" t="s">
        <v>1103</v>
      </c>
      <c r="E5683">
        <v>9.9900000000000003E-2</v>
      </c>
      <c r="F5683">
        <v>0.10100000000000001</v>
      </c>
      <c r="G5683" t="s">
        <v>911</v>
      </c>
      <c r="H5683" t="s">
        <v>1887</v>
      </c>
      <c r="L5683" s="4">
        <f t="shared" si="91"/>
        <v>2079.0000000000073</v>
      </c>
      <c r="M5683">
        <v>10000</v>
      </c>
      <c r="N5683">
        <v>3.5</v>
      </c>
      <c r="O5683" t="s">
        <v>15416</v>
      </c>
      <c r="P5683">
        <v>49</v>
      </c>
      <c r="Q5683" t="s">
        <v>8630</v>
      </c>
      <c r="R5683" t="s">
        <v>14798</v>
      </c>
      <c r="S5683" t="s">
        <v>21095</v>
      </c>
      <c r="T5683" t="s">
        <v>27263</v>
      </c>
      <c r="U5683" t="s">
        <v>27811</v>
      </c>
      <c r="V5683">
        <v>1</v>
      </c>
      <c r="W5683">
        <v>-0.75</v>
      </c>
      <c r="X5683">
        <v>1000000</v>
      </c>
      <c r="Y5683">
        <v>-4983016.219717795</v>
      </c>
    </row>
    <row r="5684" spans="1:25" x14ac:dyDescent="0.15">
      <c r="A5684" s="1">
        <v>5682</v>
      </c>
      <c r="B5684" s="2">
        <v>44175</v>
      </c>
      <c r="C5684" t="s">
        <v>2885</v>
      </c>
      <c r="D5684" t="s">
        <v>1103</v>
      </c>
      <c r="E5684">
        <v>2.8000000000000001E-2</v>
      </c>
      <c r="F5684">
        <v>1.84E-2</v>
      </c>
      <c r="G5684" t="s">
        <v>999</v>
      </c>
      <c r="H5684" t="s">
        <v>2041</v>
      </c>
      <c r="L5684" s="4">
        <f t="shared" si="91"/>
        <v>21984.000000000004</v>
      </c>
      <c r="M5684">
        <v>10000</v>
      </c>
      <c r="N5684">
        <v>3.5</v>
      </c>
      <c r="O5684" t="s">
        <v>15412</v>
      </c>
      <c r="P5684">
        <v>13</v>
      </c>
      <c r="Q5684" t="s">
        <v>8631</v>
      </c>
      <c r="R5684" t="s">
        <v>14799</v>
      </c>
      <c r="S5684" t="s">
        <v>21096</v>
      </c>
      <c r="T5684" t="s">
        <v>27264</v>
      </c>
      <c r="U5684" t="s">
        <v>27810</v>
      </c>
      <c r="V5684">
        <v>1</v>
      </c>
      <c r="W5684">
        <v>-0.75</v>
      </c>
      <c r="X5684">
        <v>1000000</v>
      </c>
      <c r="Y5684">
        <v>-5023469.6502057612</v>
      </c>
    </row>
    <row r="5685" spans="1:25" x14ac:dyDescent="0.15">
      <c r="A5685" s="1">
        <v>5683</v>
      </c>
      <c r="B5685" s="2">
        <v>44175</v>
      </c>
      <c r="C5685" t="s">
        <v>2886</v>
      </c>
      <c r="D5685" t="s">
        <v>1103</v>
      </c>
      <c r="E5685">
        <v>6.2E-2</v>
      </c>
      <c r="F5685">
        <v>8.0600000000000005E-2</v>
      </c>
      <c r="G5685" t="s">
        <v>278</v>
      </c>
      <c r="H5685" t="s">
        <v>1362</v>
      </c>
      <c r="L5685" s="4">
        <f t="shared" si="91"/>
        <v>-25296.000000000007</v>
      </c>
      <c r="M5685">
        <v>10000</v>
      </c>
      <c r="N5685">
        <v>3.5</v>
      </c>
      <c r="O5685" t="s">
        <v>15412</v>
      </c>
      <c r="P5685">
        <v>13</v>
      </c>
      <c r="Q5685" t="s">
        <v>8632</v>
      </c>
      <c r="R5685" t="s">
        <v>14800</v>
      </c>
      <c r="S5685" t="s">
        <v>21097</v>
      </c>
      <c r="T5685" t="s">
        <v>27265</v>
      </c>
      <c r="U5685" t="s">
        <v>27811</v>
      </c>
      <c r="V5685">
        <v>1</v>
      </c>
      <c r="W5685">
        <v>-0.75</v>
      </c>
      <c r="X5685">
        <v>1000000</v>
      </c>
      <c r="Y5685">
        <v>-5023469.6502057612</v>
      </c>
    </row>
    <row r="5686" spans="1:25" x14ac:dyDescent="0.15">
      <c r="A5686" s="1">
        <v>5684</v>
      </c>
      <c r="B5686" s="2">
        <v>44175</v>
      </c>
      <c r="C5686" t="s">
        <v>2887</v>
      </c>
      <c r="D5686" t="s">
        <v>1103</v>
      </c>
      <c r="E5686">
        <v>7.9000000000000001E-2</v>
      </c>
      <c r="F5686">
        <v>7.0599999999999996E-2</v>
      </c>
      <c r="G5686" t="s">
        <v>711</v>
      </c>
      <c r="H5686" t="s">
        <v>1794</v>
      </c>
      <c r="L5686" s="4">
        <f t="shared" si="91"/>
        <v>-17388.000000000011</v>
      </c>
      <c r="M5686">
        <v>10000</v>
      </c>
      <c r="N5686">
        <v>3.5</v>
      </c>
      <c r="O5686" t="s">
        <v>15416</v>
      </c>
      <c r="P5686">
        <v>48</v>
      </c>
      <c r="Q5686" t="s">
        <v>8633</v>
      </c>
      <c r="R5686" t="s">
        <v>14801</v>
      </c>
      <c r="S5686" t="s">
        <v>21098</v>
      </c>
      <c r="T5686" t="s">
        <v>27266</v>
      </c>
      <c r="U5686" t="s">
        <v>27810</v>
      </c>
      <c r="V5686">
        <v>1</v>
      </c>
      <c r="W5686">
        <v>-0.75</v>
      </c>
      <c r="X5686">
        <v>1000000</v>
      </c>
      <c r="Y5686">
        <v>-5023469.6502057612</v>
      </c>
    </row>
    <row r="5687" spans="1:25" x14ac:dyDescent="0.15">
      <c r="A5687" s="1">
        <v>5685</v>
      </c>
      <c r="B5687" s="2">
        <v>44175</v>
      </c>
      <c r="C5687" t="s">
        <v>2888</v>
      </c>
      <c r="D5687" t="s">
        <v>1103</v>
      </c>
      <c r="E5687">
        <v>0.10100000000000001</v>
      </c>
      <c r="F5687">
        <v>0.1154</v>
      </c>
      <c r="G5687" t="s">
        <v>629</v>
      </c>
      <c r="H5687" t="s">
        <v>1712</v>
      </c>
      <c r="L5687" s="4">
        <f t="shared" si="91"/>
        <v>25199.999999999993</v>
      </c>
      <c r="M5687">
        <v>10000</v>
      </c>
      <c r="N5687">
        <v>3.5</v>
      </c>
      <c r="O5687" t="s">
        <v>15416</v>
      </c>
      <c r="P5687">
        <v>48</v>
      </c>
      <c r="Q5687" t="s">
        <v>8634</v>
      </c>
      <c r="R5687" t="s">
        <v>14802</v>
      </c>
      <c r="S5687" t="s">
        <v>21099</v>
      </c>
      <c r="T5687" t="s">
        <v>27267</v>
      </c>
      <c r="U5687" t="s">
        <v>27811</v>
      </c>
      <c r="V5687">
        <v>1</v>
      </c>
      <c r="W5687">
        <v>-0.75</v>
      </c>
      <c r="X5687">
        <v>1000000</v>
      </c>
      <c r="Y5687">
        <v>-5023469.6502057612</v>
      </c>
    </row>
    <row r="5688" spans="1:25" x14ac:dyDescent="0.15">
      <c r="A5688" s="1">
        <v>5686</v>
      </c>
      <c r="B5688" s="2">
        <v>44176</v>
      </c>
      <c r="C5688" t="s">
        <v>2885</v>
      </c>
      <c r="D5688" t="s">
        <v>1103</v>
      </c>
      <c r="E5688">
        <v>1.84E-2</v>
      </c>
      <c r="F5688">
        <v>2.24E-2</v>
      </c>
      <c r="G5688" t="s">
        <v>322</v>
      </c>
      <c r="H5688" t="s">
        <v>1406</v>
      </c>
      <c r="L5688" s="4">
        <f t="shared" si="91"/>
        <v>-11280</v>
      </c>
      <c r="M5688">
        <v>10000</v>
      </c>
      <c r="N5688">
        <v>3.5</v>
      </c>
      <c r="O5688" t="s">
        <v>15412</v>
      </c>
      <c r="P5688">
        <v>12</v>
      </c>
      <c r="Q5688" t="s">
        <v>8635</v>
      </c>
      <c r="R5688" t="s">
        <v>14803</v>
      </c>
      <c r="S5688" t="s">
        <v>21100</v>
      </c>
      <c r="T5688" t="s">
        <v>27268</v>
      </c>
      <c r="U5688" t="s">
        <v>27810</v>
      </c>
      <c r="V5688">
        <v>1</v>
      </c>
      <c r="W5688">
        <v>-0.75</v>
      </c>
      <c r="X5688">
        <v>1000000</v>
      </c>
      <c r="Y5688">
        <v>-5102890.8642179426</v>
      </c>
    </row>
    <row r="5689" spans="1:25" x14ac:dyDescent="0.15">
      <c r="A5689" s="1">
        <v>5687</v>
      </c>
      <c r="B5689" s="2">
        <v>44176</v>
      </c>
      <c r="C5689" t="s">
        <v>2886</v>
      </c>
      <c r="D5689" t="s">
        <v>1103</v>
      </c>
      <c r="E5689">
        <v>8.0600000000000005E-2</v>
      </c>
      <c r="F5689">
        <v>5.4300000000000001E-2</v>
      </c>
      <c r="G5689" t="s">
        <v>205</v>
      </c>
      <c r="H5689" t="s">
        <v>1289</v>
      </c>
      <c r="L5689" s="4">
        <f t="shared" si="91"/>
        <v>29193.000000000004</v>
      </c>
      <c r="M5689">
        <v>10000</v>
      </c>
      <c r="N5689">
        <v>3.5</v>
      </c>
      <c r="O5689" t="s">
        <v>15412</v>
      </c>
      <c r="P5689">
        <v>12</v>
      </c>
      <c r="Q5689" t="s">
        <v>8636</v>
      </c>
      <c r="R5689" t="s">
        <v>14804</v>
      </c>
      <c r="S5689" t="s">
        <v>21101</v>
      </c>
      <c r="T5689" t="s">
        <v>27269</v>
      </c>
      <c r="U5689" t="s">
        <v>27811</v>
      </c>
      <c r="V5689">
        <v>1</v>
      </c>
      <c r="W5689">
        <v>-0.75</v>
      </c>
      <c r="X5689">
        <v>1000000</v>
      </c>
      <c r="Y5689">
        <v>-5102890.8642179426</v>
      </c>
    </row>
    <row r="5690" spans="1:25" x14ac:dyDescent="0.15">
      <c r="A5690" s="1">
        <v>5688</v>
      </c>
      <c r="B5690" s="2">
        <v>44176</v>
      </c>
      <c r="C5690" t="s">
        <v>2887</v>
      </c>
      <c r="D5690" t="s">
        <v>1103</v>
      </c>
      <c r="E5690">
        <v>7.0599999999999996E-2</v>
      </c>
      <c r="F5690">
        <v>7.3999999999999996E-2</v>
      </c>
      <c r="G5690" t="s">
        <v>772</v>
      </c>
      <c r="H5690" t="s">
        <v>1855</v>
      </c>
      <c r="L5690" s="4">
        <f t="shared" si="91"/>
        <v>7650.0000000000009</v>
      </c>
      <c r="M5690">
        <v>10000</v>
      </c>
      <c r="N5690">
        <v>3.5</v>
      </c>
      <c r="O5690" t="s">
        <v>15416</v>
      </c>
      <c r="P5690">
        <v>47</v>
      </c>
      <c r="Q5690" t="s">
        <v>8637</v>
      </c>
      <c r="R5690" t="s">
        <v>14805</v>
      </c>
      <c r="S5690" t="s">
        <v>21102</v>
      </c>
      <c r="T5690" t="s">
        <v>27270</v>
      </c>
      <c r="U5690" t="s">
        <v>27810</v>
      </c>
      <c r="V5690">
        <v>1</v>
      </c>
      <c r="W5690">
        <v>-0.75</v>
      </c>
      <c r="X5690">
        <v>1000000</v>
      </c>
      <c r="Y5690">
        <v>-5102890.8642179426</v>
      </c>
    </row>
    <row r="5691" spans="1:25" x14ac:dyDescent="0.15">
      <c r="A5691" s="1">
        <v>5689</v>
      </c>
      <c r="B5691" s="2">
        <v>44176</v>
      </c>
      <c r="C5691" t="s">
        <v>2888</v>
      </c>
      <c r="D5691" t="s">
        <v>1103</v>
      </c>
      <c r="E5691">
        <v>0.1154</v>
      </c>
      <c r="F5691">
        <v>9.11E-2</v>
      </c>
      <c r="G5691" t="s">
        <v>931</v>
      </c>
      <c r="H5691" t="s">
        <v>1895</v>
      </c>
      <c r="L5691" s="4">
        <f t="shared" si="91"/>
        <v>-38151</v>
      </c>
      <c r="M5691">
        <v>10000</v>
      </c>
      <c r="N5691">
        <v>3.5</v>
      </c>
      <c r="O5691" t="s">
        <v>15416</v>
      </c>
      <c r="P5691">
        <v>47</v>
      </c>
      <c r="Q5691" t="s">
        <v>8638</v>
      </c>
      <c r="R5691" t="s">
        <v>14806</v>
      </c>
      <c r="S5691" t="s">
        <v>21103</v>
      </c>
      <c r="T5691" t="s">
        <v>27271</v>
      </c>
      <c r="U5691" t="s">
        <v>27811</v>
      </c>
      <c r="V5691">
        <v>1</v>
      </c>
      <c r="W5691">
        <v>-0.75</v>
      </c>
      <c r="X5691">
        <v>1000000</v>
      </c>
      <c r="Y5691">
        <v>-5102890.8642179426</v>
      </c>
    </row>
    <row r="5692" spans="1:25" x14ac:dyDescent="0.15">
      <c r="A5692" s="1">
        <v>5690</v>
      </c>
      <c r="B5692" s="2">
        <v>44179</v>
      </c>
      <c r="C5692" t="s">
        <v>2885</v>
      </c>
      <c r="D5692" t="s">
        <v>1103</v>
      </c>
      <c r="E5692">
        <v>2.24E-2</v>
      </c>
      <c r="F5692">
        <v>2.0799999999999999E-2</v>
      </c>
      <c r="G5692" t="s">
        <v>114</v>
      </c>
      <c r="H5692" t="s">
        <v>1198</v>
      </c>
      <c r="L5692" s="4">
        <f t="shared" si="91"/>
        <v>2416.0000000000009</v>
      </c>
      <c r="M5692">
        <v>10000</v>
      </c>
      <c r="N5692">
        <v>3.5</v>
      </c>
      <c r="O5692" t="s">
        <v>15412</v>
      </c>
      <c r="P5692">
        <v>9</v>
      </c>
      <c r="Q5692" t="s">
        <v>8639</v>
      </c>
      <c r="R5692" t="s">
        <v>14807</v>
      </c>
      <c r="S5692" t="s">
        <v>21104</v>
      </c>
      <c r="T5692" t="s">
        <v>27272</v>
      </c>
      <c r="U5692" t="s">
        <v>27810</v>
      </c>
      <c r="V5692">
        <v>1</v>
      </c>
      <c r="W5692">
        <v>-0.5</v>
      </c>
      <c r="X5692">
        <v>1000000</v>
      </c>
      <c r="Y5692">
        <v>-3339310.4207105362</v>
      </c>
    </row>
    <row r="5693" spans="1:25" x14ac:dyDescent="0.15">
      <c r="A5693" s="1">
        <v>5691</v>
      </c>
      <c r="B5693" s="2">
        <v>44179</v>
      </c>
      <c r="C5693" t="s">
        <v>2886</v>
      </c>
      <c r="D5693" t="s">
        <v>1103</v>
      </c>
      <c r="E5693">
        <v>5.4300000000000001E-2</v>
      </c>
      <c r="F5693">
        <v>4.9000000000000002E-2</v>
      </c>
      <c r="G5693" t="s">
        <v>150</v>
      </c>
      <c r="H5693" t="s">
        <v>1234</v>
      </c>
      <c r="L5693" s="4">
        <f t="shared" si="91"/>
        <v>4398.9999999999991</v>
      </c>
      <c r="M5693">
        <v>10000</v>
      </c>
      <c r="N5693">
        <v>3.5</v>
      </c>
      <c r="O5693" t="s">
        <v>15412</v>
      </c>
      <c r="P5693">
        <v>9</v>
      </c>
      <c r="Q5693" t="s">
        <v>8640</v>
      </c>
      <c r="R5693" t="s">
        <v>14808</v>
      </c>
      <c r="S5693" t="s">
        <v>21105</v>
      </c>
      <c r="T5693" t="s">
        <v>27273</v>
      </c>
      <c r="U5693" t="s">
        <v>27811</v>
      </c>
      <c r="V5693">
        <v>1</v>
      </c>
      <c r="W5693">
        <v>-0.5</v>
      </c>
      <c r="X5693">
        <v>1000000</v>
      </c>
      <c r="Y5693">
        <v>-3339310.4207105362</v>
      </c>
    </row>
    <row r="5694" spans="1:25" x14ac:dyDescent="0.15">
      <c r="A5694" s="1">
        <v>5692</v>
      </c>
      <c r="B5694" s="2">
        <v>44179</v>
      </c>
      <c r="C5694" t="s">
        <v>2887</v>
      </c>
      <c r="D5694" t="s">
        <v>1103</v>
      </c>
      <c r="E5694">
        <v>7.3999999999999996E-2</v>
      </c>
      <c r="F5694">
        <v>7.3999999999999996E-2</v>
      </c>
      <c r="G5694" t="s">
        <v>735</v>
      </c>
      <c r="H5694" t="s">
        <v>1818</v>
      </c>
      <c r="L5694" s="4">
        <f t="shared" si="91"/>
        <v>0</v>
      </c>
      <c r="M5694">
        <v>10000</v>
      </c>
      <c r="N5694">
        <v>3.5</v>
      </c>
      <c r="O5694" t="s">
        <v>15416</v>
      </c>
      <c r="P5694">
        <v>44</v>
      </c>
      <c r="Q5694" t="s">
        <v>8641</v>
      </c>
      <c r="R5694" t="s">
        <v>14809</v>
      </c>
      <c r="S5694" t="s">
        <v>21106</v>
      </c>
      <c r="T5694" t="s">
        <v>27274</v>
      </c>
      <c r="U5694" t="s">
        <v>27810</v>
      </c>
      <c r="V5694">
        <v>1</v>
      </c>
      <c r="W5694">
        <v>-0.5</v>
      </c>
      <c r="X5694">
        <v>1000000</v>
      </c>
      <c r="Y5694">
        <v>-3339310.4207105362</v>
      </c>
    </row>
    <row r="5695" spans="1:25" x14ac:dyDescent="0.15">
      <c r="A5695" s="1">
        <v>5693</v>
      </c>
      <c r="B5695" s="2">
        <v>44179</v>
      </c>
      <c r="C5695" t="s">
        <v>2888</v>
      </c>
      <c r="D5695" t="s">
        <v>1103</v>
      </c>
      <c r="E5695">
        <v>9.11E-2</v>
      </c>
      <c r="F5695">
        <v>9.0899999999999995E-2</v>
      </c>
      <c r="G5695" t="s">
        <v>793</v>
      </c>
      <c r="H5695" t="s">
        <v>1876</v>
      </c>
      <c r="L5695" s="4">
        <f t="shared" si="91"/>
        <v>-284.00000000000813</v>
      </c>
      <c r="M5695">
        <v>10000</v>
      </c>
      <c r="N5695">
        <v>3.5</v>
      </c>
      <c r="O5695" t="s">
        <v>15416</v>
      </c>
      <c r="P5695">
        <v>44</v>
      </c>
      <c r="Q5695" t="s">
        <v>8642</v>
      </c>
      <c r="R5695" t="s">
        <v>14810</v>
      </c>
      <c r="S5695" t="s">
        <v>21107</v>
      </c>
      <c r="T5695" t="s">
        <v>27275</v>
      </c>
      <c r="U5695" t="s">
        <v>27811</v>
      </c>
      <c r="V5695">
        <v>1</v>
      </c>
      <c r="W5695">
        <v>-0.5</v>
      </c>
      <c r="X5695">
        <v>1000000</v>
      </c>
      <c r="Y5695">
        <v>-3339310.4207105362</v>
      </c>
    </row>
    <row r="5696" spans="1:25" x14ac:dyDescent="0.15">
      <c r="A5696" s="1">
        <v>5694</v>
      </c>
      <c r="B5696" s="2">
        <v>44180</v>
      </c>
      <c r="C5696" t="s">
        <v>2885</v>
      </c>
      <c r="D5696" t="s">
        <v>1103</v>
      </c>
      <c r="E5696">
        <v>2.0799999999999999E-2</v>
      </c>
      <c r="F5696">
        <v>2.4299999999999999E-2</v>
      </c>
      <c r="G5696" t="s">
        <v>177</v>
      </c>
      <c r="H5696" t="s">
        <v>1261</v>
      </c>
      <c r="L5696" s="4">
        <f t="shared" si="91"/>
        <v>-4864.9999999999991</v>
      </c>
      <c r="M5696">
        <v>10000</v>
      </c>
      <c r="N5696">
        <v>3.5</v>
      </c>
      <c r="O5696" t="s">
        <v>15412</v>
      </c>
      <c r="P5696">
        <v>8</v>
      </c>
      <c r="Q5696" t="s">
        <v>8643</v>
      </c>
      <c r="R5696" t="s">
        <v>14811</v>
      </c>
      <c r="S5696" t="s">
        <v>21108</v>
      </c>
      <c r="T5696" t="s">
        <v>27276</v>
      </c>
      <c r="U5696" t="s">
        <v>27810</v>
      </c>
      <c r="V5696">
        <v>1</v>
      </c>
      <c r="W5696">
        <v>-0.5</v>
      </c>
      <c r="X5696">
        <v>1000000</v>
      </c>
      <c r="Y5696">
        <v>-3333528.900362154</v>
      </c>
    </row>
    <row r="5697" spans="1:25" x14ac:dyDescent="0.15">
      <c r="A5697" s="1">
        <v>5695</v>
      </c>
      <c r="B5697" s="2">
        <v>44180</v>
      </c>
      <c r="C5697" t="s">
        <v>2886</v>
      </c>
      <c r="D5697" t="s">
        <v>1103</v>
      </c>
      <c r="E5697">
        <v>4.9000000000000002E-2</v>
      </c>
      <c r="F5697">
        <v>4.1500000000000002E-2</v>
      </c>
      <c r="G5697" t="s">
        <v>374</v>
      </c>
      <c r="H5697" t="s">
        <v>1458</v>
      </c>
      <c r="L5697" s="4">
        <f t="shared" si="91"/>
        <v>5700</v>
      </c>
      <c r="M5697">
        <v>10000</v>
      </c>
      <c r="N5697">
        <v>3.5</v>
      </c>
      <c r="O5697" t="s">
        <v>15412</v>
      </c>
      <c r="P5697">
        <v>8</v>
      </c>
      <c r="Q5697" t="s">
        <v>8644</v>
      </c>
      <c r="R5697" t="s">
        <v>14812</v>
      </c>
      <c r="S5697" t="s">
        <v>21109</v>
      </c>
      <c r="T5697" t="s">
        <v>27277</v>
      </c>
      <c r="U5697" t="s">
        <v>27811</v>
      </c>
      <c r="V5697">
        <v>1</v>
      </c>
      <c r="W5697">
        <v>-0.5</v>
      </c>
      <c r="X5697">
        <v>1000000</v>
      </c>
      <c r="Y5697">
        <v>-3333528.900362154</v>
      </c>
    </row>
    <row r="5698" spans="1:25" x14ac:dyDescent="0.15">
      <c r="A5698" s="1">
        <v>5696</v>
      </c>
      <c r="B5698" s="2">
        <v>44180</v>
      </c>
      <c r="C5698" t="s">
        <v>2887</v>
      </c>
      <c r="D5698" t="s">
        <v>1103</v>
      </c>
      <c r="E5698">
        <v>7.3999999999999996E-2</v>
      </c>
      <c r="F5698">
        <v>7.7499999999999999E-2</v>
      </c>
      <c r="G5698" t="s">
        <v>651</v>
      </c>
      <c r="H5698" t="s">
        <v>1734</v>
      </c>
      <c r="L5698" s="4">
        <f t="shared" si="91"/>
        <v>5600.0000000000045</v>
      </c>
      <c r="M5698">
        <v>10000</v>
      </c>
      <c r="N5698">
        <v>3.5</v>
      </c>
      <c r="O5698" t="s">
        <v>15416</v>
      </c>
      <c r="P5698">
        <v>43</v>
      </c>
      <c r="Q5698" t="s">
        <v>8645</v>
      </c>
      <c r="R5698" t="s">
        <v>14813</v>
      </c>
      <c r="S5698" t="s">
        <v>21110</v>
      </c>
      <c r="T5698" t="s">
        <v>27278</v>
      </c>
      <c r="U5698" t="s">
        <v>27810</v>
      </c>
      <c r="V5698">
        <v>1</v>
      </c>
      <c r="W5698">
        <v>-0.5</v>
      </c>
      <c r="X5698">
        <v>1000000</v>
      </c>
      <c r="Y5698">
        <v>-3333528.900362154</v>
      </c>
    </row>
    <row r="5699" spans="1:25" x14ac:dyDescent="0.15">
      <c r="A5699" s="1">
        <v>5697</v>
      </c>
      <c r="B5699" s="2">
        <v>44180</v>
      </c>
      <c r="C5699" t="s">
        <v>2888</v>
      </c>
      <c r="D5699" t="s">
        <v>1103</v>
      </c>
      <c r="E5699">
        <v>9.0899999999999995E-2</v>
      </c>
      <c r="F5699">
        <v>8.3000000000000004E-2</v>
      </c>
      <c r="G5699" t="s">
        <v>867</v>
      </c>
      <c r="H5699" t="s">
        <v>1917</v>
      </c>
      <c r="L5699" s="4">
        <f t="shared" ref="L5699:L5762" si="92">(F5699-E5699)*G5699</f>
        <v>-10901.999999999987</v>
      </c>
      <c r="M5699">
        <v>10000</v>
      </c>
      <c r="N5699">
        <v>3.5</v>
      </c>
      <c r="O5699" t="s">
        <v>15416</v>
      </c>
      <c r="P5699">
        <v>43</v>
      </c>
      <c r="Q5699" t="s">
        <v>8646</v>
      </c>
      <c r="R5699" t="s">
        <v>14814</v>
      </c>
      <c r="S5699" t="s">
        <v>21111</v>
      </c>
      <c r="T5699" t="s">
        <v>27279</v>
      </c>
      <c r="U5699" t="s">
        <v>27811</v>
      </c>
      <c r="V5699">
        <v>1</v>
      </c>
      <c r="W5699">
        <v>-0.5</v>
      </c>
      <c r="X5699">
        <v>1000000</v>
      </c>
      <c r="Y5699">
        <v>-3333528.900362154</v>
      </c>
    </row>
    <row r="5700" spans="1:25" x14ac:dyDescent="0.15">
      <c r="A5700" s="1">
        <v>5698</v>
      </c>
      <c r="B5700" s="2">
        <v>44181</v>
      </c>
      <c r="C5700" t="s">
        <v>2885</v>
      </c>
      <c r="D5700" t="s">
        <v>1103</v>
      </c>
      <c r="E5700">
        <v>2.4299999999999999E-2</v>
      </c>
      <c r="F5700">
        <v>5.2999999999999999E-2</v>
      </c>
      <c r="G5700" t="s">
        <v>253</v>
      </c>
      <c r="H5700" t="s">
        <v>1337</v>
      </c>
      <c r="L5700" s="4">
        <f t="shared" si="92"/>
        <v>-37884</v>
      </c>
      <c r="M5700">
        <v>10000</v>
      </c>
      <c r="N5700">
        <v>3.5</v>
      </c>
      <c r="O5700" t="s">
        <v>15412</v>
      </c>
      <c r="P5700">
        <v>7</v>
      </c>
      <c r="Q5700" t="s">
        <v>8647</v>
      </c>
      <c r="R5700" t="s">
        <v>14815</v>
      </c>
      <c r="S5700" t="s">
        <v>21112</v>
      </c>
      <c r="T5700" t="s">
        <v>27280</v>
      </c>
      <c r="U5700" t="s">
        <v>27810</v>
      </c>
      <c r="V5700">
        <v>1</v>
      </c>
      <c r="W5700">
        <v>-0.75</v>
      </c>
      <c r="X5700">
        <v>1000000</v>
      </c>
      <c r="Y5700">
        <v>-4948729.5126722101</v>
      </c>
    </row>
    <row r="5701" spans="1:25" x14ac:dyDescent="0.15">
      <c r="A5701" s="1">
        <v>5699</v>
      </c>
      <c r="B5701" s="2">
        <v>44181</v>
      </c>
      <c r="C5701" t="s">
        <v>2886</v>
      </c>
      <c r="D5701" t="s">
        <v>1103</v>
      </c>
      <c r="E5701">
        <v>4.1500000000000002E-2</v>
      </c>
      <c r="F5701">
        <v>1.41E-2</v>
      </c>
      <c r="G5701" t="s">
        <v>137</v>
      </c>
      <c r="H5701" t="s">
        <v>1221</v>
      </c>
      <c r="L5701" s="4">
        <f t="shared" si="92"/>
        <v>26852</v>
      </c>
      <c r="M5701">
        <v>10000</v>
      </c>
      <c r="N5701">
        <v>3.5</v>
      </c>
      <c r="O5701" t="s">
        <v>15412</v>
      </c>
      <c r="P5701">
        <v>7</v>
      </c>
      <c r="Q5701" t="s">
        <v>8648</v>
      </c>
      <c r="R5701" t="s">
        <v>14816</v>
      </c>
      <c r="S5701" t="s">
        <v>21113</v>
      </c>
      <c r="T5701" t="s">
        <v>27281</v>
      </c>
      <c r="U5701" t="s">
        <v>27811</v>
      </c>
      <c r="V5701">
        <v>1</v>
      </c>
      <c r="W5701">
        <v>-0.75</v>
      </c>
      <c r="X5701">
        <v>1000000</v>
      </c>
      <c r="Y5701">
        <v>-4948729.5126722101</v>
      </c>
    </row>
    <row r="5702" spans="1:25" x14ac:dyDescent="0.15">
      <c r="A5702" s="1">
        <v>5700</v>
      </c>
      <c r="B5702" s="2">
        <v>44181</v>
      </c>
      <c r="C5702" t="s">
        <v>2887</v>
      </c>
      <c r="D5702" t="s">
        <v>1103</v>
      </c>
      <c r="E5702">
        <v>7.7499999999999999E-2</v>
      </c>
      <c r="F5702">
        <v>0.1086</v>
      </c>
      <c r="G5702" t="s">
        <v>569</v>
      </c>
      <c r="H5702" t="s">
        <v>1652</v>
      </c>
      <c r="L5702" s="4">
        <f t="shared" si="92"/>
        <v>47583.000000000007</v>
      </c>
      <c r="M5702">
        <v>10000</v>
      </c>
      <c r="N5702">
        <v>3.5</v>
      </c>
      <c r="O5702" t="s">
        <v>15416</v>
      </c>
      <c r="P5702">
        <v>42</v>
      </c>
      <c r="Q5702" t="s">
        <v>8649</v>
      </c>
      <c r="R5702" t="s">
        <v>14817</v>
      </c>
      <c r="S5702" t="s">
        <v>21114</v>
      </c>
      <c r="T5702" t="s">
        <v>27282</v>
      </c>
      <c r="U5702" t="s">
        <v>27810</v>
      </c>
      <c r="V5702">
        <v>1</v>
      </c>
      <c r="W5702">
        <v>-0.75</v>
      </c>
      <c r="X5702">
        <v>1000000</v>
      </c>
      <c r="Y5702">
        <v>-4948729.5126722101</v>
      </c>
    </row>
    <row r="5703" spans="1:25" x14ac:dyDescent="0.15">
      <c r="A5703" s="1">
        <v>5701</v>
      </c>
      <c r="B5703" s="2">
        <v>44181</v>
      </c>
      <c r="C5703" t="s">
        <v>2888</v>
      </c>
      <c r="D5703" t="s">
        <v>1103</v>
      </c>
      <c r="E5703">
        <v>8.3000000000000004E-2</v>
      </c>
      <c r="F5703">
        <v>5.8400000000000001E-2</v>
      </c>
      <c r="G5703" t="s">
        <v>882</v>
      </c>
      <c r="H5703" t="s">
        <v>1932</v>
      </c>
      <c r="L5703" s="4">
        <f t="shared" si="92"/>
        <v>-37146.000000000007</v>
      </c>
      <c r="M5703">
        <v>10000</v>
      </c>
      <c r="N5703">
        <v>3.5</v>
      </c>
      <c r="O5703" t="s">
        <v>15416</v>
      </c>
      <c r="P5703">
        <v>42</v>
      </c>
      <c r="Q5703" t="s">
        <v>8650</v>
      </c>
      <c r="R5703" t="s">
        <v>14818</v>
      </c>
      <c r="S5703" t="s">
        <v>21115</v>
      </c>
      <c r="T5703" t="s">
        <v>27283</v>
      </c>
      <c r="U5703" t="s">
        <v>27811</v>
      </c>
      <c r="V5703">
        <v>1</v>
      </c>
      <c r="W5703">
        <v>-0.75</v>
      </c>
      <c r="X5703">
        <v>1000000</v>
      </c>
      <c r="Y5703">
        <v>-4948729.5126722101</v>
      </c>
    </row>
    <row r="5704" spans="1:25" x14ac:dyDescent="0.15">
      <c r="A5704" s="1">
        <v>5702</v>
      </c>
      <c r="B5704" s="2">
        <v>44182</v>
      </c>
      <c r="C5704" t="s">
        <v>2885</v>
      </c>
      <c r="D5704" t="s">
        <v>1103</v>
      </c>
      <c r="E5704">
        <v>5.2999999999999999E-2</v>
      </c>
      <c r="F5704">
        <v>2.8500000000000001E-2</v>
      </c>
      <c r="G5704" t="s">
        <v>101</v>
      </c>
      <c r="H5704" t="s">
        <v>1185</v>
      </c>
      <c r="L5704" s="4">
        <f t="shared" si="92"/>
        <v>17884.999999999996</v>
      </c>
      <c r="M5704">
        <v>10000</v>
      </c>
      <c r="N5704">
        <v>3.5</v>
      </c>
      <c r="O5704" t="s">
        <v>15412</v>
      </c>
      <c r="P5704">
        <v>6</v>
      </c>
      <c r="Q5704" t="s">
        <v>8651</v>
      </c>
      <c r="R5704" t="s">
        <v>14819</v>
      </c>
      <c r="S5704" t="s">
        <v>21116</v>
      </c>
      <c r="T5704" t="s">
        <v>27284</v>
      </c>
      <c r="U5704" t="s">
        <v>27810</v>
      </c>
      <c r="V5704">
        <v>1</v>
      </c>
      <c r="W5704">
        <v>-0.75</v>
      </c>
      <c r="X5704">
        <v>1000000</v>
      </c>
      <c r="Y5704">
        <v>-4796021.6041589174</v>
      </c>
    </row>
    <row r="5705" spans="1:25" x14ac:dyDescent="0.15">
      <c r="A5705" s="1">
        <v>5703</v>
      </c>
      <c r="B5705" s="2">
        <v>44182</v>
      </c>
      <c r="C5705" t="s">
        <v>2886</v>
      </c>
      <c r="D5705" t="s">
        <v>1103</v>
      </c>
      <c r="E5705">
        <v>1.41E-2</v>
      </c>
      <c r="F5705">
        <v>2.1999999999999999E-2</v>
      </c>
      <c r="G5705" t="s">
        <v>376</v>
      </c>
      <c r="H5705" t="s">
        <v>1460</v>
      </c>
      <c r="L5705" s="4">
        <f t="shared" si="92"/>
        <v>-12797.999999999998</v>
      </c>
      <c r="M5705">
        <v>10000</v>
      </c>
      <c r="N5705">
        <v>3.5</v>
      </c>
      <c r="O5705" t="s">
        <v>15412</v>
      </c>
      <c r="P5705">
        <v>6</v>
      </c>
      <c r="Q5705" t="s">
        <v>8652</v>
      </c>
      <c r="R5705" t="s">
        <v>14820</v>
      </c>
      <c r="S5705" t="s">
        <v>21117</v>
      </c>
      <c r="T5705" t="s">
        <v>27285</v>
      </c>
      <c r="U5705" t="s">
        <v>27811</v>
      </c>
      <c r="V5705">
        <v>1</v>
      </c>
      <c r="W5705">
        <v>-0.75</v>
      </c>
      <c r="X5705">
        <v>1000000</v>
      </c>
      <c r="Y5705">
        <v>-4796021.6041589174</v>
      </c>
    </row>
    <row r="5706" spans="1:25" x14ac:dyDescent="0.15">
      <c r="A5706" s="1">
        <v>5704</v>
      </c>
      <c r="B5706" s="2">
        <v>44182</v>
      </c>
      <c r="C5706" t="s">
        <v>2887</v>
      </c>
      <c r="D5706" t="s">
        <v>1103</v>
      </c>
      <c r="E5706">
        <v>0.1086</v>
      </c>
      <c r="F5706">
        <v>8.5999999999999993E-2</v>
      </c>
      <c r="G5706" t="s">
        <v>495</v>
      </c>
      <c r="H5706" t="s">
        <v>1578</v>
      </c>
      <c r="L5706" s="4">
        <f t="shared" si="92"/>
        <v>-27120.000000000011</v>
      </c>
      <c r="M5706">
        <v>10000</v>
      </c>
      <c r="N5706">
        <v>3.5</v>
      </c>
      <c r="O5706" t="s">
        <v>15416</v>
      </c>
      <c r="P5706">
        <v>41</v>
      </c>
      <c r="Q5706" t="s">
        <v>8653</v>
      </c>
      <c r="R5706" t="s">
        <v>14821</v>
      </c>
      <c r="S5706" t="s">
        <v>21118</v>
      </c>
      <c r="T5706" t="s">
        <v>27286</v>
      </c>
      <c r="U5706" t="s">
        <v>27810</v>
      </c>
      <c r="V5706">
        <v>1</v>
      </c>
      <c r="W5706">
        <v>-0.75</v>
      </c>
      <c r="X5706">
        <v>1000000</v>
      </c>
      <c r="Y5706">
        <v>-4796021.6041589174</v>
      </c>
    </row>
    <row r="5707" spans="1:25" x14ac:dyDescent="0.15">
      <c r="A5707" s="1">
        <v>5705</v>
      </c>
      <c r="B5707" s="2">
        <v>44182</v>
      </c>
      <c r="C5707" t="s">
        <v>2888</v>
      </c>
      <c r="D5707" t="s">
        <v>1103</v>
      </c>
      <c r="E5707">
        <v>5.8400000000000001E-2</v>
      </c>
      <c r="F5707">
        <v>6.4500000000000002E-2</v>
      </c>
      <c r="G5707" t="s">
        <v>348</v>
      </c>
      <c r="H5707" t="s">
        <v>1432</v>
      </c>
      <c r="L5707" s="4">
        <f t="shared" si="92"/>
        <v>11041.000000000002</v>
      </c>
      <c r="M5707">
        <v>10000</v>
      </c>
      <c r="N5707">
        <v>3.5</v>
      </c>
      <c r="O5707" t="s">
        <v>15416</v>
      </c>
      <c r="P5707">
        <v>41</v>
      </c>
      <c r="Q5707" t="s">
        <v>8654</v>
      </c>
      <c r="R5707" t="s">
        <v>14822</v>
      </c>
      <c r="S5707" t="s">
        <v>21119</v>
      </c>
      <c r="T5707" t="s">
        <v>27287</v>
      </c>
      <c r="U5707" t="s">
        <v>27811</v>
      </c>
      <c r="V5707">
        <v>1</v>
      </c>
      <c r="W5707">
        <v>-0.75</v>
      </c>
      <c r="X5707">
        <v>1000000</v>
      </c>
      <c r="Y5707">
        <v>-4796021.6041589174</v>
      </c>
    </row>
    <row r="5708" spans="1:25" x14ac:dyDescent="0.15">
      <c r="A5708" s="1">
        <v>5706</v>
      </c>
      <c r="B5708" s="2">
        <v>44183</v>
      </c>
      <c r="C5708" t="s">
        <v>2885</v>
      </c>
      <c r="D5708" t="s">
        <v>1103</v>
      </c>
      <c r="E5708">
        <v>2.8500000000000001E-2</v>
      </c>
      <c r="F5708">
        <v>2.81E-2</v>
      </c>
      <c r="G5708" t="s">
        <v>334</v>
      </c>
      <c r="H5708" t="s">
        <v>1418</v>
      </c>
      <c r="L5708" s="4">
        <f t="shared" si="92"/>
        <v>352.00000000000091</v>
      </c>
      <c r="M5708">
        <v>10000</v>
      </c>
      <c r="N5708">
        <v>3.5</v>
      </c>
      <c r="O5708" t="s">
        <v>15412</v>
      </c>
      <c r="P5708">
        <v>5</v>
      </c>
      <c r="Q5708" t="s">
        <v>8655</v>
      </c>
      <c r="R5708" t="s">
        <v>14823</v>
      </c>
      <c r="S5708" t="s">
        <v>21120</v>
      </c>
      <c r="T5708" t="s">
        <v>27288</v>
      </c>
      <c r="U5708" t="s">
        <v>27810</v>
      </c>
      <c r="V5708">
        <v>1</v>
      </c>
      <c r="W5708">
        <v>-0.75</v>
      </c>
      <c r="X5708">
        <v>1000000</v>
      </c>
      <c r="Y5708">
        <v>-4883994.9450652311</v>
      </c>
    </row>
    <row r="5709" spans="1:25" x14ac:dyDescent="0.15">
      <c r="A5709" s="1">
        <v>5707</v>
      </c>
      <c r="B5709" s="2">
        <v>44183</v>
      </c>
      <c r="C5709" t="s">
        <v>2886</v>
      </c>
      <c r="D5709" t="s">
        <v>1103</v>
      </c>
      <c r="E5709">
        <v>2.1999999999999999E-2</v>
      </c>
      <c r="F5709">
        <v>1.49E-2</v>
      </c>
      <c r="G5709" t="s">
        <v>86</v>
      </c>
      <c r="H5709" t="s">
        <v>1170</v>
      </c>
      <c r="L5709" s="4">
        <f t="shared" si="92"/>
        <v>7312.9999999999982</v>
      </c>
      <c r="M5709">
        <v>10000</v>
      </c>
      <c r="N5709">
        <v>3.5</v>
      </c>
      <c r="O5709" t="s">
        <v>15412</v>
      </c>
      <c r="P5709">
        <v>5</v>
      </c>
      <c r="Q5709" t="s">
        <v>8656</v>
      </c>
      <c r="R5709" t="s">
        <v>14824</v>
      </c>
      <c r="S5709" t="s">
        <v>21121</v>
      </c>
      <c r="T5709" t="s">
        <v>27289</v>
      </c>
      <c r="U5709" t="s">
        <v>27811</v>
      </c>
      <c r="V5709">
        <v>1</v>
      </c>
      <c r="W5709">
        <v>-0.75</v>
      </c>
      <c r="X5709">
        <v>1000000</v>
      </c>
      <c r="Y5709">
        <v>-4883994.9450652311</v>
      </c>
    </row>
    <row r="5710" spans="1:25" x14ac:dyDescent="0.15">
      <c r="A5710" s="1">
        <v>5708</v>
      </c>
      <c r="B5710" s="2">
        <v>44183</v>
      </c>
      <c r="C5710" t="s">
        <v>2887</v>
      </c>
      <c r="D5710" t="s">
        <v>1103</v>
      </c>
      <c r="E5710">
        <v>8.5999999999999993E-2</v>
      </c>
      <c r="F5710">
        <v>9.4600000000000004E-2</v>
      </c>
      <c r="G5710" t="s">
        <v>38</v>
      </c>
      <c r="H5710" t="s">
        <v>1122</v>
      </c>
      <c r="L5710" s="4">
        <f t="shared" si="92"/>
        <v>11266.000000000015</v>
      </c>
      <c r="M5710">
        <v>10000</v>
      </c>
      <c r="N5710">
        <v>3.5</v>
      </c>
      <c r="O5710" t="s">
        <v>15416</v>
      </c>
      <c r="P5710">
        <v>40</v>
      </c>
      <c r="Q5710" t="s">
        <v>8657</v>
      </c>
      <c r="R5710" t="s">
        <v>14825</v>
      </c>
      <c r="S5710" t="s">
        <v>21122</v>
      </c>
      <c r="T5710" t="s">
        <v>27290</v>
      </c>
      <c r="U5710" t="s">
        <v>27810</v>
      </c>
      <c r="V5710">
        <v>1</v>
      </c>
      <c r="W5710">
        <v>-0.75</v>
      </c>
      <c r="X5710">
        <v>1000000</v>
      </c>
      <c r="Y5710">
        <v>-4883994.9450652311</v>
      </c>
    </row>
    <row r="5711" spans="1:25" x14ac:dyDescent="0.15">
      <c r="A5711" s="1">
        <v>5709</v>
      </c>
      <c r="B5711" s="2">
        <v>44183</v>
      </c>
      <c r="C5711" t="s">
        <v>2888</v>
      </c>
      <c r="D5711" t="s">
        <v>1103</v>
      </c>
      <c r="E5711">
        <v>6.4500000000000002E-2</v>
      </c>
      <c r="F5711">
        <v>6.4899999999999999E-2</v>
      </c>
      <c r="G5711" t="s">
        <v>946</v>
      </c>
      <c r="H5711" t="s">
        <v>1992</v>
      </c>
      <c r="L5711" s="4">
        <f t="shared" si="92"/>
        <v>615.99999999999625</v>
      </c>
      <c r="M5711">
        <v>10000</v>
      </c>
      <c r="N5711">
        <v>3.5</v>
      </c>
      <c r="O5711" t="s">
        <v>15416</v>
      </c>
      <c r="P5711">
        <v>40</v>
      </c>
      <c r="Q5711" t="s">
        <v>8658</v>
      </c>
      <c r="R5711" t="s">
        <v>14826</v>
      </c>
      <c r="S5711" t="s">
        <v>21123</v>
      </c>
      <c r="T5711" t="s">
        <v>27291</v>
      </c>
      <c r="U5711" t="s">
        <v>27811</v>
      </c>
      <c r="V5711">
        <v>1</v>
      </c>
      <c r="W5711">
        <v>-0.75</v>
      </c>
      <c r="X5711">
        <v>1000000</v>
      </c>
      <c r="Y5711">
        <v>-4883994.9450652311</v>
      </c>
    </row>
    <row r="5712" spans="1:25" x14ac:dyDescent="0.15">
      <c r="A5712" s="1">
        <v>5710</v>
      </c>
      <c r="B5712" s="2">
        <v>44186</v>
      </c>
      <c r="C5712" t="s">
        <v>2887</v>
      </c>
      <c r="D5712" t="s">
        <v>1103</v>
      </c>
      <c r="E5712">
        <v>9.4600000000000004E-2</v>
      </c>
      <c r="F5712">
        <v>6.54E-2</v>
      </c>
      <c r="G5712" t="s">
        <v>223</v>
      </c>
      <c r="H5712" t="s">
        <v>1307</v>
      </c>
      <c r="L5712" s="4">
        <f t="shared" si="92"/>
        <v>72708.000000000015</v>
      </c>
      <c r="M5712">
        <v>10000</v>
      </c>
      <c r="N5712">
        <v>3.5</v>
      </c>
      <c r="O5712" t="s">
        <v>15416</v>
      </c>
      <c r="P5712">
        <v>37</v>
      </c>
      <c r="Q5712" t="s">
        <v>8659</v>
      </c>
      <c r="R5712" t="s">
        <v>14827</v>
      </c>
      <c r="S5712" t="s">
        <v>21124</v>
      </c>
      <c r="T5712" t="s">
        <v>27292</v>
      </c>
      <c r="U5712" t="s">
        <v>27810</v>
      </c>
      <c r="V5712">
        <v>1</v>
      </c>
      <c r="W5712">
        <v>-0.75</v>
      </c>
      <c r="X5712">
        <v>1000000</v>
      </c>
      <c r="Y5712">
        <v>-4861776.0602743542</v>
      </c>
    </row>
    <row r="5713" spans="1:25" x14ac:dyDescent="0.15">
      <c r="A5713" s="1">
        <v>5711</v>
      </c>
      <c r="B5713" s="2">
        <v>44186</v>
      </c>
      <c r="C5713" t="s">
        <v>2888</v>
      </c>
      <c r="D5713" t="s">
        <v>1103</v>
      </c>
      <c r="E5713">
        <v>6.4899999999999999E-2</v>
      </c>
      <c r="F5713">
        <v>8.9800000000000005E-2</v>
      </c>
      <c r="G5713" t="s">
        <v>640</v>
      </c>
      <c r="H5713" t="s">
        <v>1723</v>
      </c>
      <c r="L5713" s="4">
        <f t="shared" si="92"/>
        <v>-77688.000000000015</v>
      </c>
      <c r="M5713">
        <v>10000</v>
      </c>
      <c r="N5713">
        <v>3.5</v>
      </c>
      <c r="O5713" t="s">
        <v>15416</v>
      </c>
      <c r="P5713">
        <v>37</v>
      </c>
      <c r="Q5713" t="s">
        <v>8660</v>
      </c>
      <c r="R5713" t="s">
        <v>14828</v>
      </c>
      <c r="S5713" t="s">
        <v>21125</v>
      </c>
      <c r="T5713" t="s">
        <v>27293</v>
      </c>
      <c r="U5713" t="s">
        <v>27811</v>
      </c>
      <c r="V5713">
        <v>1</v>
      </c>
      <c r="W5713">
        <v>-0.75</v>
      </c>
      <c r="X5713">
        <v>1000000</v>
      </c>
      <c r="Y5713">
        <v>-4861776.0602743542</v>
      </c>
    </row>
    <row r="5714" spans="1:25" x14ac:dyDescent="0.15">
      <c r="A5714" s="1">
        <v>5712</v>
      </c>
      <c r="B5714" s="2">
        <v>44186</v>
      </c>
      <c r="C5714" t="s">
        <v>2889</v>
      </c>
      <c r="D5714" t="s">
        <v>1103</v>
      </c>
      <c r="E5714">
        <v>0.15709999999999999</v>
      </c>
      <c r="F5714">
        <v>0.12720000000000001</v>
      </c>
      <c r="G5714" t="s">
        <v>386</v>
      </c>
      <c r="H5714" t="s">
        <v>1470</v>
      </c>
      <c r="L5714" s="4">
        <f t="shared" si="92"/>
        <v>-64882.999999999964</v>
      </c>
      <c r="M5714">
        <v>10000</v>
      </c>
      <c r="N5714">
        <v>3.5</v>
      </c>
      <c r="O5714" t="s">
        <v>15415</v>
      </c>
      <c r="P5714">
        <v>93</v>
      </c>
      <c r="Q5714" t="s">
        <v>8661</v>
      </c>
      <c r="R5714" t="s">
        <v>14829</v>
      </c>
      <c r="S5714" t="s">
        <v>21126</v>
      </c>
      <c r="T5714" t="s">
        <v>27294</v>
      </c>
      <c r="U5714" t="s">
        <v>27810</v>
      </c>
      <c r="V5714">
        <v>1</v>
      </c>
      <c r="W5714">
        <v>-0.75</v>
      </c>
      <c r="X5714">
        <v>1000000</v>
      </c>
      <c r="Y5714">
        <v>-4861776.0602743542</v>
      </c>
    </row>
    <row r="5715" spans="1:25" x14ac:dyDescent="0.15">
      <c r="A5715" s="1">
        <v>5713</v>
      </c>
      <c r="B5715" s="2">
        <v>44186</v>
      </c>
      <c r="C5715" t="s">
        <v>2890</v>
      </c>
      <c r="D5715" t="s">
        <v>1103</v>
      </c>
      <c r="E5715">
        <v>0.1139</v>
      </c>
      <c r="F5715">
        <v>0.1411</v>
      </c>
      <c r="G5715" t="s">
        <v>626</v>
      </c>
      <c r="H5715" t="s">
        <v>1709</v>
      </c>
      <c r="L5715" s="4">
        <f t="shared" si="92"/>
        <v>76432</v>
      </c>
      <c r="M5715">
        <v>10000</v>
      </c>
      <c r="N5715">
        <v>3.5</v>
      </c>
      <c r="O5715" t="s">
        <v>15415</v>
      </c>
      <c r="P5715">
        <v>93</v>
      </c>
      <c r="Q5715" t="s">
        <v>8662</v>
      </c>
      <c r="R5715" t="s">
        <v>14830</v>
      </c>
      <c r="S5715" t="s">
        <v>21127</v>
      </c>
      <c r="T5715" t="s">
        <v>27295</v>
      </c>
      <c r="U5715" t="s">
        <v>27811</v>
      </c>
      <c r="V5715">
        <v>1</v>
      </c>
      <c r="W5715">
        <v>-0.75</v>
      </c>
      <c r="X5715">
        <v>1000000</v>
      </c>
      <c r="Y5715">
        <v>-4861776.0602743542</v>
      </c>
    </row>
    <row r="5716" spans="1:25" x14ac:dyDescent="0.15">
      <c r="A5716" s="1">
        <v>5714</v>
      </c>
      <c r="B5716" s="2">
        <v>44187</v>
      </c>
      <c r="C5716" t="s">
        <v>2887</v>
      </c>
      <c r="D5716" t="s">
        <v>1103</v>
      </c>
      <c r="E5716">
        <v>6.54E-2</v>
      </c>
      <c r="F5716">
        <v>7.4099999999999999E-2</v>
      </c>
      <c r="G5716" t="s">
        <v>466</v>
      </c>
      <c r="H5716" t="s">
        <v>1549</v>
      </c>
      <c r="L5716" s="4">
        <f t="shared" si="92"/>
        <v>-19662</v>
      </c>
      <c r="M5716">
        <v>10000</v>
      </c>
      <c r="N5716">
        <v>3.5</v>
      </c>
      <c r="O5716" t="s">
        <v>15416</v>
      </c>
      <c r="P5716">
        <v>36</v>
      </c>
      <c r="Q5716" t="s">
        <v>8663</v>
      </c>
      <c r="R5716" t="s">
        <v>14831</v>
      </c>
      <c r="S5716" t="s">
        <v>21128</v>
      </c>
      <c r="T5716" t="s">
        <v>27296</v>
      </c>
      <c r="U5716" t="s">
        <v>27810</v>
      </c>
      <c r="V5716">
        <v>1</v>
      </c>
      <c r="W5716">
        <v>-0.5</v>
      </c>
      <c r="X5716">
        <v>1000000</v>
      </c>
      <c r="Y5716">
        <v>-3333528.900362154</v>
      </c>
    </row>
    <row r="5717" spans="1:25" x14ac:dyDescent="0.15">
      <c r="A5717" s="1">
        <v>5715</v>
      </c>
      <c r="B5717" s="2">
        <v>44187</v>
      </c>
      <c r="C5717" t="s">
        <v>2888</v>
      </c>
      <c r="D5717" t="s">
        <v>1103</v>
      </c>
      <c r="E5717">
        <v>8.9800000000000005E-2</v>
      </c>
      <c r="F5717">
        <v>7.4800000000000005E-2</v>
      </c>
      <c r="G5717" t="s">
        <v>151</v>
      </c>
      <c r="H5717" t="s">
        <v>1235</v>
      </c>
      <c r="L5717" s="4">
        <f t="shared" si="92"/>
        <v>28500</v>
      </c>
      <c r="M5717">
        <v>10000</v>
      </c>
      <c r="N5717">
        <v>3.5</v>
      </c>
      <c r="O5717" t="s">
        <v>15416</v>
      </c>
      <c r="P5717">
        <v>36</v>
      </c>
      <c r="Q5717" t="s">
        <v>8664</v>
      </c>
      <c r="R5717" t="s">
        <v>14832</v>
      </c>
      <c r="S5717" t="s">
        <v>21129</v>
      </c>
      <c r="T5717" t="s">
        <v>27297</v>
      </c>
      <c r="U5717" t="s">
        <v>27811</v>
      </c>
      <c r="V5717">
        <v>1</v>
      </c>
      <c r="W5717">
        <v>-0.5</v>
      </c>
      <c r="X5717">
        <v>1000000</v>
      </c>
      <c r="Y5717">
        <v>-3333528.900362154</v>
      </c>
    </row>
    <row r="5718" spans="1:25" x14ac:dyDescent="0.15">
      <c r="A5718" s="1">
        <v>5716</v>
      </c>
      <c r="B5718" s="2">
        <v>44187</v>
      </c>
      <c r="C5718" t="s">
        <v>2889</v>
      </c>
      <c r="D5718" t="s">
        <v>1103</v>
      </c>
      <c r="E5718">
        <v>0.12720000000000001</v>
      </c>
      <c r="F5718">
        <v>0.13700000000000001</v>
      </c>
      <c r="G5718" t="s">
        <v>890</v>
      </c>
      <c r="H5718" t="s">
        <v>1940</v>
      </c>
      <c r="L5718" s="4">
        <f t="shared" si="92"/>
        <v>19698.000000000007</v>
      </c>
      <c r="M5718">
        <v>10000</v>
      </c>
      <c r="N5718">
        <v>3.5</v>
      </c>
      <c r="O5718" t="s">
        <v>15415</v>
      </c>
      <c r="P5718">
        <v>92</v>
      </c>
      <c r="Q5718" t="s">
        <v>8665</v>
      </c>
      <c r="R5718" t="s">
        <v>14833</v>
      </c>
      <c r="S5718" t="s">
        <v>21130</v>
      </c>
      <c r="T5718" t="s">
        <v>27298</v>
      </c>
      <c r="U5718" t="s">
        <v>27810</v>
      </c>
      <c r="V5718">
        <v>1</v>
      </c>
      <c r="W5718">
        <v>-0.5</v>
      </c>
      <c r="X5718">
        <v>1000000</v>
      </c>
      <c r="Y5718">
        <v>-3333528.900362154</v>
      </c>
    </row>
    <row r="5719" spans="1:25" x14ac:dyDescent="0.15">
      <c r="A5719" s="1">
        <v>5717</v>
      </c>
      <c r="B5719" s="2">
        <v>44187</v>
      </c>
      <c r="C5719" t="s">
        <v>2890</v>
      </c>
      <c r="D5719" t="s">
        <v>1103</v>
      </c>
      <c r="E5719">
        <v>0.1411</v>
      </c>
      <c r="F5719">
        <v>0.126</v>
      </c>
      <c r="G5719" t="s">
        <v>39</v>
      </c>
      <c r="H5719" t="s">
        <v>1123</v>
      </c>
      <c r="L5719" s="4">
        <f t="shared" si="92"/>
        <v>-30502.000000000004</v>
      </c>
      <c r="M5719">
        <v>10000</v>
      </c>
      <c r="N5719">
        <v>3.5</v>
      </c>
      <c r="O5719" t="s">
        <v>15415</v>
      </c>
      <c r="P5719">
        <v>92</v>
      </c>
      <c r="Q5719" t="s">
        <v>8666</v>
      </c>
      <c r="R5719" t="s">
        <v>14834</v>
      </c>
      <c r="S5719" t="s">
        <v>21131</v>
      </c>
      <c r="T5719" t="s">
        <v>27299</v>
      </c>
      <c r="U5719" t="s">
        <v>27811</v>
      </c>
      <c r="V5719">
        <v>1</v>
      </c>
      <c r="W5719">
        <v>-0.5</v>
      </c>
      <c r="X5719">
        <v>1000000</v>
      </c>
      <c r="Y5719">
        <v>-3333528.900362154</v>
      </c>
    </row>
    <row r="5720" spans="1:25" x14ac:dyDescent="0.15">
      <c r="A5720" s="1">
        <v>5718</v>
      </c>
      <c r="B5720" s="2">
        <v>44188</v>
      </c>
      <c r="C5720" t="s">
        <v>2887</v>
      </c>
      <c r="D5720" t="s">
        <v>1103</v>
      </c>
      <c r="E5720">
        <v>7.4099999999999999E-2</v>
      </c>
      <c r="F5720">
        <v>7.0099999999999996E-2</v>
      </c>
      <c r="G5720" t="s">
        <v>648</v>
      </c>
      <c r="H5720" t="s">
        <v>1731</v>
      </c>
      <c r="L5720" s="4">
        <f t="shared" si="92"/>
        <v>7880.0000000000073</v>
      </c>
      <c r="M5720">
        <v>10000</v>
      </c>
      <c r="N5720">
        <v>3.5</v>
      </c>
      <c r="O5720" t="s">
        <v>15416</v>
      </c>
      <c r="P5720">
        <v>35</v>
      </c>
      <c r="Q5720" t="s">
        <v>8667</v>
      </c>
      <c r="R5720" t="s">
        <v>14835</v>
      </c>
      <c r="S5720" t="s">
        <v>21132</v>
      </c>
      <c r="T5720" t="s">
        <v>27300</v>
      </c>
      <c r="U5720" t="s">
        <v>27810</v>
      </c>
      <c r="V5720">
        <v>1</v>
      </c>
      <c r="W5720">
        <v>-0.5</v>
      </c>
      <c r="X5720">
        <v>1000000</v>
      </c>
      <c r="Y5720">
        <v>-3282164.121170606</v>
      </c>
    </row>
    <row r="5721" spans="1:25" x14ac:dyDescent="0.15">
      <c r="A5721" s="1">
        <v>5719</v>
      </c>
      <c r="B5721" s="2">
        <v>44188</v>
      </c>
      <c r="C5721" t="s">
        <v>2888</v>
      </c>
      <c r="D5721" t="s">
        <v>1103</v>
      </c>
      <c r="E5721">
        <v>7.4800000000000005E-2</v>
      </c>
      <c r="F5721">
        <v>7.2300000000000003E-2</v>
      </c>
      <c r="G5721" t="s">
        <v>538</v>
      </c>
      <c r="H5721" t="s">
        <v>1621</v>
      </c>
      <c r="L5721" s="4">
        <f t="shared" si="92"/>
        <v>5125.0000000000045</v>
      </c>
      <c r="M5721">
        <v>10000</v>
      </c>
      <c r="N5721">
        <v>3.5</v>
      </c>
      <c r="O5721" t="s">
        <v>15416</v>
      </c>
      <c r="P5721">
        <v>35</v>
      </c>
      <c r="Q5721" t="s">
        <v>8668</v>
      </c>
      <c r="R5721" t="s">
        <v>14836</v>
      </c>
      <c r="S5721" t="s">
        <v>21133</v>
      </c>
      <c r="T5721" t="s">
        <v>27301</v>
      </c>
      <c r="U5721" t="s">
        <v>27811</v>
      </c>
      <c r="V5721">
        <v>1</v>
      </c>
      <c r="W5721">
        <v>-0.5</v>
      </c>
      <c r="X5721">
        <v>1000000</v>
      </c>
      <c r="Y5721">
        <v>-3282164.121170606</v>
      </c>
    </row>
    <row r="5722" spans="1:25" x14ac:dyDescent="0.15">
      <c r="A5722" s="1">
        <v>5720</v>
      </c>
      <c r="B5722" s="2">
        <v>44188</v>
      </c>
      <c r="C5722" t="s">
        <v>2889</v>
      </c>
      <c r="D5722" t="s">
        <v>1103</v>
      </c>
      <c r="E5722">
        <v>0.13700000000000001</v>
      </c>
      <c r="F5722">
        <v>0.13139999999999999</v>
      </c>
      <c r="G5722" t="s">
        <v>712</v>
      </c>
      <c r="H5722" t="s">
        <v>1795</v>
      </c>
      <c r="L5722" s="4">
        <f t="shared" si="92"/>
        <v>-10248.00000000004</v>
      </c>
      <c r="M5722">
        <v>10000</v>
      </c>
      <c r="N5722">
        <v>3.5</v>
      </c>
      <c r="O5722" t="s">
        <v>15415</v>
      </c>
      <c r="P5722">
        <v>91</v>
      </c>
      <c r="Q5722" t="s">
        <v>8669</v>
      </c>
      <c r="R5722" t="s">
        <v>14837</v>
      </c>
      <c r="S5722" t="s">
        <v>21134</v>
      </c>
      <c r="T5722" t="s">
        <v>27302</v>
      </c>
      <c r="U5722" t="s">
        <v>27810</v>
      </c>
      <c r="V5722">
        <v>1</v>
      </c>
      <c r="W5722">
        <v>-0.5</v>
      </c>
      <c r="X5722">
        <v>1000000</v>
      </c>
      <c r="Y5722">
        <v>-3282164.121170606</v>
      </c>
    </row>
    <row r="5723" spans="1:25" x14ac:dyDescent="0.15">
      <c r="A5723" s="1">
        <v>5721</v>
      </c>
      <c r="B5723" s="2">
        <v>44188</v>
      </c>
      <c r="C5723" t="s">
        <v>2890</v>
      </c>
      <c r="D5723" t="s">
        <v>1103</v>
      </c>
      <c r="E5723">
        <v>0.126</v>
      </c>
      <c r="F5723">
        <v>0.1273</v>
      </c>
      <c r="G5723" t="s">
        <v>950</v>
      </c>
      <c r="H5723" t="s">
        <v>1996</v>
      </c>
      <c r="L5723" s="4">
        <f t="shared" si="92"/>
        <v>2742.9999999999909</v>
      </c>
      <c r="M5723">
        <v>10000</v>
      </c>
      <c r="N5723">
        <v>3.5</v>
      </c>
      <c r="O5723" t="s">
        <v>15415</v>
      </c>
      <c r="P5723">
        <v>91</v>
      </c>
      <c r="Q5723" t="s">
        <v>8670</v>
      </c>
      <c r="R5723" t="s">
        <v>14838</v>
      </c>
      <c r="S5723" t="s">
        <v>21135</v>
      </c>
      <c r="T5723" t="s">
        <v>27303</v>
      </c>
      <c r="U5723" t="s">
        <v>27811</v>
      </c>
      <c r="V5723">
        <v>1</v>
      </c>
      <c r="W5723">
        <v>-0.5</v>
      </c>
      <c r="X5723">
        <v>1000000</v>
      </c>
      <c r="Y5723">
        <v>-3282164.121170606</v>
      </c>
    </row>
    <row r="5724" spans="1:25" x14ac:dyDescent="0.15">
      <c r="A5724" s="1">
        <v>5722</v>
      </c>
      <c r="B5724" s="2">
        <v>44189</v>
      </c>
      <c r="C5724" t="s">
        <v>2887</v>
      </c>
      <c r="D5724" t="s">
        <v>1103</v>
      </c>
      <c r="E5724">
        <v>7.0099999999999996E-2</v>
      </c>
      <c r="F5724">
        <v>8.2400000000000001E-2</v>
      </c>
      <c r="G5724" t="s">
        <v>1096</v>
      </c>
      <c r="H5724" t="s">
        <v>2104</v>
      </c>
      <c r="L5724" s="4">
        <f t="shared" si="92"/>
        <v>-38868.000000000015</v>
      </c>
      <c r="M5724">
        <v>10000</v>
      </c>
      <c r="N5724">
        <v>3.5</v>
      </c>
      <c r="O5724" t="s">
        <v>15416</v>
      </c>
      <c r="P5724">
        <v>34</v>
      </c>
      <c r="Q5724" t="s">
        <v>8671</v>
      </c>
      <c r="R5724" t="s">
        <v>14839</v>
      </c>
      <c r="S5724" t="s">
        <v>21136</v>
      </c>
      <c r="T5724" t="s">
        <v>27304</v>
      </c>
      <c r="U5724" t="s">
        <v>27810</v>
      </c>
      <c r="V5724">
        <v>1</v>
      </c>
      <c r="W5724">
        <v>-0.5</v>
      </c>
      <c r="X5724">
        <v>1000000</v>
      </c>
      <c r="Y5724">
        <v>-3293475.419352049</v>
      </c>
    </row>
    <row r="5725" spans="1:25" x14ac:dyDescent="0.15">
      <c r="A5725" s="1">
        <v>5723</v>
      </c>
      <c r="B5725" s="2">
        <v>44189</v>
      </c>
      <c r="C5725" t="s">
        <v>2888</v>
      </c>
      <c r="D5725" t="s">
        <v>1103</v>
      </c>
      <c r="E5725">
        <v>7.2300000000000003E-2</v>
      </c>
      <c r="F5725">
        <v>5.91E-2</v>
      </c>
      <c r="G5725" t="s">
        <v>317</v>
      </c>
      <c r="H5725" t="s">
        <v>1401</v>
      </c>
      <c r="L5725" s="4">
        <f t="shared" si="92"/>
        <v>41316.000000000007</v>
      </c>
      <c r="M5725">
        <v>10000</v>
      </c>
      <c r="N5725">
        <v>3.5</v>
      </c>
      <c r="O5725" t="s">
        <v>15416</v>
      </c>
      <c r="P5725">
        <v>34</v>
      </c>
      <c r="Q5725" t="s">
        <v>8672</v>
      </c>
      <c r="R5725" t="s">
        <v>14840</v>
      </c>
      <c r="S5725" t="s">
        <v>21137</v>
      </c>
      <c r="T5725" t="s">
        <v>27305</v>
      </c>
      <c r="U5725" t="s">
        <v>27811</v>
      </c>
      <c r="V5725">
        <v>1</v>
      </c>
      <c r="W5725">
        <v>-0.5</v>
      </c>
      <c r="X5725">
        <v>1000000</v>
      </c>
      <c r="Y5725">
        <v>-3293475.419352049</v>
      </c>
    </row>
    <row r="5726" spans="1:25" x14ac:dyDescent="0.15">
      <c r="A5726" s="1">
        <v>5724</v>
      </c>
      <c r="B5726" s="2">
        <v>44189</v>
      </c>
      <c r="C5726" t="s">
        <v>2891</v>
      </c>
      <c r="D5726" t="s">
        <v>1103</v>
      </c>
      <c r="E5726">
        <v>0.1019</v>
      </c>
      <c r="F5726">
        <v>0.1145</v>
      </c>
      <c r="G5726" t="s">
        <v>768</v>
      </c>
      <c r="H5726" t="s">
        <v>1851</v>
      </c>
      <c r="L5726" s="4">
        <f t="shared" si="92"/>
        <v>39186</v>
      </c>
      <c r="M5726">
        <v>10000</v>
      </c>
      <c r="N5726">
        <v>3.5</v>
      </c>
      <c r="O5726" t="s">
        <v>15417</v>
      </c>
      <c r="P5726">
        <v>62</v>
      </c>
      <c r="Q5726" t="s">
        <v>8673</v>
      </c>
      <c r="R5726" t="s">
        <v>14841</v>
      </c>
      <c r="S5726" t="s">
        <v>21138</v>
      </c>
      <c r="T5726" t="s">
        <v>27306</v>
      </c>
      <c r="U5726" t="s">
        <v>27810</v>
      </c>
      <c r="V5726">
        <v>1</v>
      </c>
      <c r="W5726">
        <v>-0.5</v>
      </c>
      <c r="X5726">
        <v>1000000</v>
      </c>
      <c r="Y5726">
        <v>-3293475.419352049</v>
      </c>
    </row>
    <row r="5727" spans="1:25" x14ac:dyDescent="0.15">
      <c r="A5727" s="1">
        <v>5725</v>
      </c>
      <c r="B5727" s="2">
        <v>44189</v>
      </c>
      <c r="C5727" t="s">
        <v>2892</v>
      </c>
      <c r="D5727" t="s">
        <v>1103</v>
      </c>
      <c r="E5727">
        <v>9.9400000000000002E-2</v>
      </c>
      <c r="F5727">
        <v>8.5500000000000007E-2</v>
      </c>
      <c r="G5727" t="s">
        <v>787</v>
      </c>
      <c r="H5727" t="s">
        <v>1870</v>
      </c>
      <c r="L5727" s="4">
        <f t="shared" si="92"/>
        <v>-45869.999999999985</v>
      </c>
      <c r="M5727">
        <v>10000</v>
      </c>
      <c r="N5727">
        <v>3.5</v>
      </c>
      <c r="O5727" t="s">
        <v>15417</v>
      </c>
      <c r="P5727">
        <v>62</v>
      </c>
      <c r="Q5727" t="s">
        <v>8674</v>
      </c>
      <c r="R5727" t="s">
        <v>14842</v>
      </c>
      <c r="S5727" t="s">
        <v>21139</v>
      </c>
      <c r="T5727" t="s">
        <v>27307</v>
      </c>
      <c r="U5727" t="s">
        <v>27811</v>
      </c>
      <c r="V5727">
        <v>1</v>
      </c>
      <c r="W5727">
        <v>-0.5</v>
      </c>
      <c r="X5727">
        <v>1000000</v>
      </c>
      <c r="Y5727">
        <v>-3293475.419352049</v>
      </c>
    </row>
    <row r="5728" spans="1:25" x14ac:dyDescent="0.15">
      <c r="A5728" s="1">
        <v>5726</v>
      </c>
      <c r="B5728" s="2">
        <v>44190</v>
      </c>
      <c r="C5728" t="s">
        <v>2887</v>
      </c>
      <c r="D5728" t="s">
        <v>1103</v>
      </c>
      <c r="E5728">
        <v>8.2400000000000001E-2</v>
      </c>
      <c r="F5728">
        <v>8.4900000000000003E-2</v>
      </c>
      <c r="G5728" t="s">
        <v>49</v>
      </c>
      <c r="H5728" t="s">
        <v>1133</v>
      </c>
      <c r="L5728" s="4">
        <f t="shared" si="92"/>
        <v>-6925.0000000000064</v>
      </c>
      <c r="M5728">
        <v>10000</v>
      </c>
      <c r="N5728">
        <v>3.5</v>
      </c>
      <c r="O5728" t="s">
        <v>15416</v>
      </c>
      <c r="P5728">
        <v>33</v>
      </c>
      <c r="Q5728" t="s">
        <v>8675</v>
      </c>
      <c r="R5728" t="s">
        <v>14843</v>
      </c>
      <c r="S5728" t="s">
        <v>21140</v>
      </c>
      <c r="T5728" t="s">
        <v>27308</v>
      </c>
      <c r="U5728" t="s">
        <v>27810</v>
      </c>
      <c r="V5728">
        <v>1</v>
      </c>
      <c r="W5728">
        <v>-0.5</v>
      </c>
      <c r="X5728">
        <v>1000000</v>
      </c>
      <c r="Y5728">
        <v>-3248577.671177506</v>
      </c>
    </row>
    <row r="5729" spans="1:25" x14ac:dyDescent="0.15">
      <c r="A5729" s="1">
        <v>5727</v>
      </c>
      <c r="B5729" s="2">
        <v>44190</v>
      </c>
      <c r="C5729" t="s">
        <v>2888</v>
      </c>
      <c r="D5729" t="s">
        <v>1103</v>
      </c>
      <c r="E5729">
        <v>5.91E-2</v>
      </c>
      <c r="F5729">
        <v>5.2999999999999999E-2</v>
      </c>
      <c r="G5729" t="s">
        <v>217</v>
      </c>
      <c r="H5729" t="s">
        <v>1301</v>
      </c>
      <c r="L5729" s="4">
        <f t="shared" si="92"/>
        <v>20435.000000000004</v>
      </c>
      <c r="M5729">
        <v>10000</v>
      </c>
      <c r="N5729">
        <v>3.5</v>
      </c>
      <c r="O5729" t="s">
        <v>15416</v>
      </c>
      <c r="P5729">
        <v>33</v>
      </c>
      <c r="Q5729" t="s">
        <v>8676</v>
      </c>
      <c r="R5729" t="s">
        <v>14844</v>
      </c>
      <c r="S5729" t="s">
        <v>21141</v>
      </c>
      <c r="T5729" t="s">
        <v>27309</v>
      </c>
      <c r="U5729" t="s">
        <v>27811</v>
      </c>
      <c r="V5729">
        <v>1</v>
      </c>
      <c r="W5729">
        <v>-0.5</v>
      </c>
      <c r="X5729">
        <v>1000000</v>
      </c>
      <c r="Y5729">
        <v>-3248577.671177506</v>
      </c>
    </row>
    <row r="5730" spans="1:25" x14ac:dyDescent="0.15">
      <c r="A5730" s="1">
        <v>5728</v>
      </c>
      <c r="B5730" s="2">
        <v>44190</v>
      </c>
      <c r="C5730" t="s">
        <v>2891</v>
      </c>
      <c r="D5730" t="s">
        <v>1103</v>
      </c>
      <c r="E5730">
        <v>0.1145</v>
      </c>
      <c r="F5730">
        <v>0.1172</v>
      </c>
      <c r="G5730" t="s">
        <v>626</v>
      </c>
      <c r="H5730" t="s">
        <v>1709</v>
      </c>
      <c r="L5730" s="4">
        <f t="shared" si="92"/>
        <v>7586.9999999999836</v>
      </c>
      <c r="M5730">
        <v>10000</v>
      </c>
      <c r="N5730">
        <v>3.5</v>
      </c>
      <c r="O5730" t="s">
        <v>15417</v>
      </c>
      <c r="P5730">
        <v>61</v>
      </c>
      <c r="Q5730" t="s">
        <v>8677</v>
      </c>
      <c r="R5730" t="s">
        <v>14845</v>
      </c>
      <c r="S5730" t="s">
        <v>21142</v>
      </c>
      <c r="T5730" t="s">
        <v>27310</v>
      </c>
      <c r="U5730" t="s">
        <v>27810</v>
      </c>
      <c r="V5730">
        <v>1</v>
      </c>
      <c r="W5730">
        <v>-0.5</v>
      </c>
      <c r="X5730">
        <v>1000000</v>
      </c>
      <c r="Y5730">
        <v>-3248577.671177506</v>
      </c>
    </row>
    <row r="5731" spans="1:25" x14ac:dyDescent="0.15">
      <c r="A5731" s="1">
        <v>5729</v>
      </c>
      <c r="B5731" s="2">
        <v>44190</v>
      </c>
      <c r="C5731" t="s">
        <v>2892</v>
      </c>
      <c r="D5731" t="s">
        <v>1103</v>
      </c>
      <c r="E5731">
        <v>8.5500000000000007E-2</v>
      </c>
      <c r="F5731">
        <v>7.9299999999999995E-2</v>
      </c>
      <c r="G5731" t="s">
        <v>887</v>
      </c>
      <c r="H5731" t="s">
        <v>1937</v>
      </c>
      <c r="L5731" s="4">
        <f t="shared" si="92"/>
        <v>-21514.00000000004</v>
      </c>
      <c r="M5731">
        <v>10000</v>
      </c>
      <c r="N5731">
        <v>3.5</v>
      </c>
      <c r="O5731" t="s">
        <v>15417</v>
      </c>
      <c r="P5731">
        <v>61</v>
      </c>
      <c r="Q5731" t="s">
        <v>8678</v>
      </c>
      <c r="R5731" t="s">
        <v>14846</v>
      </c>
      <c r="S5731" t="s">
        <v>21143</v>
      </c>
      <c r="T5731" t="s">
        <v>27311</v>
      </c>
      <c r="U5731" t="s">
        <v>27811</v>
      </c>
      <c r="V5731">
        <v>1</v>
      </c>
      <c r="W5731">
        <v>-0.5</v>
      </c>
      <c r="X5731">
        <v>1000000</v>
      </c>
      <c r="Y5731">
        <v>-3248577.671177506</v>
      </c>
    </row>
    <row r="5732" spans="1:25" x14ac:dyDescent="0.15">
      <c r="A5732" s="1">
        <v>5730</v>
      </c>
      <c r="B5732" s="2">
        <v>44193</v>
      </c>
      <c r="C5732" t="s">
        <v>2887</v>
      </c>
      <c r="D5732" t="s">
        <v>1103</v>
      </c>
      <c r="E5732">
        <v>8.4900000000000003E-2</v>
      </c>
      <c r="F5732">
        <v>8.2400000000000001E-2</v>
      </c>
      <c r="G5732" t="s">
        <v>240</v>
      </c>
      <c r="H5732" t="s">
        <v>1324</v>
      </c>
      <c r="L5732" s="4">
        <f t="shared" si="92"/>
        <v>4400.0000000000036</v>
      </c>
      <c r="M5732">
        <v>10000</v>
      </c>
      <c r="N5732">
        <v>3.5</v>
      </c>
      <c r="O5732" t="s">
        <v>15416</v>
      </c>
      <c r="P5732">
        <v>30</v>
      </c>
      <c r="Q5732" t="s">
        <v>8679</v>
      </c>
      <c r="R5732" t="s">
        <v>14847</v>
      </c>
      <c r="S5732" t="s">
        <v>21144</v>
      </c>
      <c r="T5732" t="s">
        <v>27312</v>
      </c>
      <c r="U5732" t="s">
        <v>27810</v>
      </c>
      <c r="V5732">
        <v>1</v>
      </c>
      <c r="W5732">
        <v>-0.25</v>
      </c>
      <c r="X5732">
        <v>1000000</v>
      </c>
      <c r="Y5732">
        <v>-1615070.415858828</v>
      </c>
    </row>
    <row r="5733" spans="1:25" x14ac:dyDescent="0.15">
      <c r="A5733" s="1">
        <v>5731</v>
      </c>
      <c r="B5733" s="2">
        <v>44193</v>
      </c>
      <c r="C5733" t="s">
        <v>2888</v>
      </c>
      <c r="D5733" t="s">
        <v>1103</v>
      </c>
      <c r="E5733">
        <v>5.2999999999999999E-2</v>
      </c>
      <c r="F5733">
        <v>5.6500000000000002E-2</v>
      </c>
      <c r="G5733" t="s">
        <v>781</v>
      </c>
      <c r="H5733" t="s">
        <v>1864</v>
      </c>
      <c r="L5733" s="4">
        <f t="shared" si="92"/>
        <v>-8260.0000000000073</v>
      </c>
      <c r="M5733">
        <v>10000</v>
      </c>
      <c r="N5733">
        <v>3.5</v>
      </c>
      <c r="O5733" t="s">
        <v>15416</v>
      </c>
      <c r="P5733">
        <v>30</v>
      </c>
      <c r="Q5733" t="s">
        <v>8680</v>
      </c>
      <c r="R5733" t="s">
        <v>14848</v>
      </c>
      <c r="S5733" t="s">
        <v>21145</v>
      </c>
      <c r="T5733" t="s">
        <v>27313</v>
      </c>
      <c r="U5733" t="s">
        <v>27811</v>
      </c>
      <c r="V5733">
        <v>1</v>
      </c>
      <c r="W5733">
        <v>-0.25</v>
      </c>
      <c r="X5733">
        <v>1000000</v>
      </c>
      <c r="Y5733">
        <v>-1615070.415858828</v>
      </c>
    </row>
    <row r="5734" spans="1:25" x14ac:dyDescent="0.15">
      <c r="A5734" s="1">
        <v>5732</v>
      </c>
      <c r="B5734" s="2">
        <v>44193</v>
      </c>
      <c r="C5734" t="s">
        <v>2891</v>
      </c>
      <c r="D5734" t="s">
        <v>1103</v>
      </c>
      <c r="E5734">
        <v>0.1172</v>
      </c>
      <c r="F5734">
        <v>0.115</v>
      </c>
      <c r="G5734" t="s">
        <v>668</v>
      </c>
      <c r="H5734" t="s">
        <v>1751</v>
      </c>
      <c r="L5734" s="4">
        <f t="shared" si="92"/>
        <v>-4509.9999999999873</v>
      </c>
      <c r="M5734">
        <v>10000</v>
      </c>
      <c r="N5734">
        <v>3.5</v>
      </c>
      <c r="O5734" t="s">
        <v>15417</v>
      </c>
      <c r="P5734">
        <v>58</v>
      </c>
      <c r="Q5734" t="s">
        <v>8681</v>
      </c>
      <c r="R5734" t="s">
        <v>14849</v>
      </c>
      <c r="S5734" t="s">
        <v>21146</v>
      </c>
      <c r="T5734" t="s">
        <v>27314</v>
      </c>
      <c r="U5734" t="s">
        <v>27810</v>
      </c>
      <c r="V5734">
        <v>1</v>
      </c>
      <c r="W5734">
        <v>-0.25</v>
      </c>
      <c r="X5734">
        <v>1000000</v>
      </c>
      <c r="Y5734">
        <v>-1615070.415858828</v>
      </c>
    </row>
    <row r="5735" spans="1:25" x14ac:dyDescent="0.15">
      <c r="A5735" s="1">
        <v>5733</v>
      </c>
      <c r="B5735" s="2">
        <v>44193</v>
      </c>
      <c r="C5735" t="s">
        <v>2892</v>
      </c>
      <c r="D5735" t="s">
        <v>1103</v>
      </c>
      <c r="E5735">
        <v>7.9299999999999995E-2</v>
      </c>
      <c r="F5735">
        <v>8.43E-2</v>
      </c>
      <c r="G5735" t="s">
        <v>573</v>
      </c>
      <c r="H5735" t="s">
        <v>1656</v>
      </c>
      <c r="L5735" s="4">
        <f t="shared" si="92"/>
        <v>13600.000000000013</v>
      </c>
      <c r="M5735">
        <v>10000</v>
      </c>
      <c r="N5735">
        <v>3.5</v>
      </c>
      <c r="O5735" t="s">
        <v>15417</v>
      </c>
      <c r="P5735">
        <v>58</v>
      </c>
      <c r="Q5735" t="s">
        <v>8682</v>
      </c>
      <c r="R5735" t="s">
        <v>14850</v>
      </c>
      <c r="S5735" t="s">
        <v>21147</v>
      </c>
      <c r="T5735" t="s">
        <v>27315</v>
      </c>
      <c r="U5735" t="s">
        <v>27811</v>
      </c>
      <c r="V5735">
        <v>1</v>
      </c>
      <c r="W5735">
        <v>-0.25</v>
      </c>
      <c r="X5735">
        <v>1000000</v>
      </c>
      <c r="Y5735">
        <v>-1615070.415858828</v>
      </c>
    </row>
    <row r="5736" spans="1:25" x14ac:dyDescent="0.15">
      <c r="A5736" s="1">
        <v>5734</v>
      </c>
      <c r="B5736" s="2">
        <v>44194</v>
      </c>
      <c r="C5736" t="s">
        <v>2887</v>
      </c>
      <c r="D5736" t="s">
        <v>1103</v>
      </c>
      <c r="E5736">
        <v>8.2400000000000001E-2</v>
      </c>
      <c r="F5736">
        <v>0.10920000000000001</v>
      </c>
      <c r="G5736" t="s">
        <v>790</v>
      </c>
      <c r="H5736" t="s">
        <v>1873</v>
      </c>
      <c r="L5736" s="4">
        <f t="shared" si="92"/>
        <v>-58692.000000000007</v>
      </c>
      <c r="M5736">
        <v>10000</v>
      </c>
      <c r="N5736">
        <v>3.5</v>
      </c>
      <c r="O5736" t="s">
        <v>15416</v>
      </c>
      <c r="P5736">
        <v>29</v>
      </c>
      <c r="Q5736" t="s">
        <v>8683</v>
      </c>
      <c r="R5736" t="s">
        <v>14851</v>
      </c>
      <c r="S5736" t="s">
        <v>21148</v>
      </c>
      <c r="T5736" t="s">
        <v>27316</v>
      </c>
      <c r="U5736" t="s">
        <v>27810</v>
      </c>
      <c r="V5736">
        <v>1</v>
      </c>
      <c r="W5736">
        <v>-0.5</v>
      </c>
      <c r="X5736">
        <v>1000000</v>
      </c>
      <c r="Y5736">
        <v>-3243030.0797525961</v>
      </c>
    </row>
    <row r="5737" spans="1:25" x14ac:dyDescent="0.15">
      <c r="A5737" s="1">
        <v>5735</v>
      </c>
      <c r="B5737" s="2">
        <v>44194</v>
      </c>
      <c r="C5737" t="s">
        <v>2888</v>
      </c>
      <c r="D5737" t="s">
        <v>1103</v>
      </c>
      <c r="E5737">
        <v>5.6500000000000002E-2</v>
      </c>
      <c r="F5737">
        <v>4.0300000000000002E-2</v>
      </c>
      <c r="G5737" t="s">
        <v>186</v>
      </c>
      <c r="H5737" t="s">
        <v>1270</v>
      </c>
      <c r="L5737" s="4">
        <f t="shared" si="92"/>
        <v>45522</v>
      </c>
      <c r="M5737">
        <v>10000</v>
      </c>
      <c r="N5737">
        <v>3.5</v>
      </c>
      <c r="O5737" t="s">
        <v>15416</v>
      </c>
      <c r="P5737">
        <v>29</v>
      </c>
      <c r="Q5737" t="s">
        <v>8684</v>
      </c>
      <c r="R5737" t="s">
        <v>14852</v>
      </c>
      <c r="S5737" t="s">
        <v>21149</v>
      </c>
      <c r="T5737" t="s">
        <v>27317</v>
      </c>
      <c r="U5737" t="s">
        <v>27811</v>
      </c>
      <c r="V5737">
        <v>1</v>
      </c>
      <c r="W5737">
        <v>-0.5</v>
      </c>
      <c r="X5737">
        <v>1000000</v>
      </c>
      <c r="Y5737">
        <v>-3243030.0797525961</v>
      </c>
    </row>
    <row r="5738" spans="1:25" x14ac:dyDescent="0.15">
      <c r="A5738" s="1">
        <v>5736</v>
      </c>
      <c r="B5738" s="2">
        <v>44194</v>
      </c>
      <c r="C5738" t="s">
        <v>2891</v>
      </c>
      <c r="D5738" t="s">
        <v>1103</v>
      </c>
      <c r="E5738">
        <v>0.115</v>
      </c>
      <c r="F5738">
        <v>0.13950000000000001</v>
      </c>
      <c r="G5738" t="s">
        <v>673</v>
      </c>
      <c r="H5738" t="s">
        <v>1756</v>
      </c>
      <c r="L5738" s="4">
        <f t="shared" si="92"/>
        <v>57820.000000000022</v>
      </c>
      <c r="M5738">
        <v>10000</v>
      </c>
      <c r="N5738">
        <v>3.5</v>
      </c>
      <c r="O5738" t="s">
        <v>15417</v>
      </c>
      <c r="P5738">
        <v>57</v>
      </c>
      <c r="Q5738" t="s">
        <v>8685</v>
      </c>
      <c r="R5738" t="s">
        <v>14853</v>
      </c>
      <c r="S5738" t="s">
        <v>21150</v>
      </c>
      <c r="T5738" t="s">
        <v>27318</v>
      </c>
      <c r="U5738" t="s">
        <v>27810</v>
      </c>
      <c r="V5738">
        <v>1</v>
      </c>
      <c r="W5738">
        <v>-0.5</v>
      </c>
      <c r="X5738">
        <v>1000000</v>
      </c>
      <c r="Y5738">
        <v>-3243030.0797525961</v>
      </c>
    </row>
    <row r="5739" spans="1:25" x14ac:dyDescent="0.15">
      <c r="A5739" s="1">
        <v>5737</v>
      </c>
      <c r="B5739" s="2">
        <v>44194</v>
      </c>
      <c r="C5739" t="s">
        <v>2892</v>
      </c>
      <c r="D5739" t="s">
        <v>1103</v>
      </c>
      <c r="E5739">
        <v>8.43E-2</v>
      </c>
      <c r="F5739">
        <v>6.6600000000000006E-2</v>
      </c>
      <c r="G5739" t="s">
        <v>699</v>
      </c>
      <c r="H5739" t="s">
        <v>1782</v>
      </c>
      <c r="L5739" s="4">
        <f t="shared" si="92"/>
        <v>-53807.999999999978</v>
      </c>
      <c r="M5739">
        <v>10000</v>
      </c>
      <c r="N5739">
        <v>3.5</v>
      </c>
      <c r="O5739" t="s">
        <v>15417</v>
      </c>
      <c r="P5739">
        <v>57</v>
      </c>
      <c r="Q5739" t="s">
        <v>8686</v>
      </c>
      <c r="R5739" t="s">
        <v>14854</v>
      </c>
      <c r="S5739" t="s">
        <v>21151</v>
      </c>
      <c r="T5739" t="s">
        <v>27319</v>
      </c>
      <c r="U5739" t="s">
        <v>27811</v>
      </c>
      <c r="V5739">
        <v>1</v>
      </c>
      <c r="W5739">
        <v>-0.5</v>
      </c>
      <c r="X5739">
        <v>1000000</v>
      </c>
      <c r="Y5739">
        <v>-3243030.0797525961</v>
      </c>
    </row>
    <row r="5740" spans="1:25" x14ac:dyDescent="0.15">
      <c r="A5740" s="1">
        <v>5738</v>
      </c>
      <c r="B5740" s="2">
        <v>44195</v>
      </c>
      <c r="C5740" t="s">
        <v>2887</v>
      </c>
      <c r="D5740" t="s">
        <v>1103</v>
      </c>
      <c r="E5740">
        <v>0.10920000000000001</v>
      </c>
      <c r="F5740">
        <v>0.15909999999999999</v>
      </c>
      <c r="G5740" t="s">
        <v>472</v>
      </c>
      <c r="H5740" t="s">
        <v>1555</v>
      </c>
      <c r="L5740" s="4">
        <f t="shared" si="92"/>
        <v>-73851.999999999985</v>
      </c>
      <c r="M5740">
        <v>10000</v>
      </c>
      <c r="N5740">
        <v>3.5</v>
      </c>
      <c r="O5740" t="s">
        <v>15416</v>
      </c>
      <c r="P5740">
        <v>28</v>
      </c>
      <c r="Q5740" t="s">
        <v>8687</v>
      </c>
      <c r="R5740" t="s">
        <v>14855</v>
      </c>
      <c r="S5740" t="s">
        <v>21152</v>
      </c>
      <c r="T5740" t="s">
        <v>27320</v>
      </c>
      <c r="U5740" t="s">
        <v>27810</v>
      </c>
      <c r="V5740">
        <v>1</v>
      </c>
      <c r="W5740">
        <v>-0.5</v>
      </c>
      <c r="X5740">
        <v>1000000</v>
      </c>
      <c r="Y5740">
        <v>-3150854.484166129</v>
      </c>
    </row>
    <row r="5741" spans="1:25" x14ac:dyDescent="0.15">
      <c r="A5741" s="1">
        <v>5739</v>
      </c>
      <c r="B5741" s="2">
        <v>44195</v>
      </c>
      <c r="C5741" t="s">
        <v>2888</v>
      </c>
      <c r="D5741" t="s">
        <v>1103</v>
      </c>
      <c r="E5741">
        <v>4.0300000000000002E-2</v>
      </c>
      <c r="F5741">
        <v>2.1999999999999999E-2</v>
      </c>
      <c r="G5741" t="s">
        <v>306</v>
      </c>
      <c r="H5741" t="s">
        <v>1390</v>
      </c>
      <c r="L5741" s="4">
        <f t="shared" si="92"/>
        <v>70455.000000000015</v>
      </c>
      <c r="M5741">
        <v>10000</v>
      </c>
      <c r="N5741">
        <v>3.5</v>
      </c>
      <c r="O5741" t="s">
        <v>15416</v>
      </c>
      <c r="P5741">
        <v>28</v>
      </c>
      <c r="Q5741" t="s">
        <v>8688</v>
      </c>
      <c r="R5741" t="s">
        <v>14856</v>
      </c>
      <c r="S5741" t="s">
        <v>21153</v>
      </c>
      <c r="T5741" t="s">
        <v>27321</v>
      </c>
      <c r="U5741" t="s">
        <v>27811</v>
      </c>
      <c r="V5741">
        <v>1</v>
      </c>
      <c r="W5741">
        <v>-0.5</v>
      </c>
      <c r="X5741">
        <v>1000000</v>
      </c>
      <c r="Y5741">
        <v>-3150854.484166129</v>
      </c>
    </row>
    <row r="5742" spans="1:25" x14ac:dyDescent="0.15">
      <c r="A5742" s="1">
        <v>5740</v>
      </c>
      <c r="B5742" s="2">
        <v>44195</v>
      </c>
      <c r="C5742" t="s">
        <v>2891</v>
      </c>
      <c r="D5742" t="s">
        <v>1103</v>
      </c>
      <c r="E5742">
        <v>0.13950000000000001</v>
      </c>
      <c r="F5742">
        <v>0.18940000000000001</v>
      </c>
      <c r="G5742" t="s">
        <v>734</v>
      </c>
      <c r="H5742" t="s">
        <v>1817</v>
      </c>
      <c r="L5742" s="4">
        <f t="shared" si="92"/>
        <v>88323</v>
      </c>
      <c r="M5742">
        <v>10000</v>
      </c>
      <c r="N5742">
        <v>3.5</v>
      </c>
      <c r="O5742" t="s">
        <v>15417</v>
      </c>
      <c r="P5742">
        <v>56</v>
      </c>
      <c r="Q5742" t="s">
        <v>8689</v>
      </c>
      <c r="R5742" t="s">
        <v>14857</v>
      </c>
      <c r="S5742" t="s">
        <v>21154</v>
      </c>
      <c r="T5742" t="s">
        <v>27322</v>
      </c>
      <c r="U5742" t="s">
        <v>27810</v>
      </c>
      <c r="V5742">
        <v>1</v>
      </c>
      <c r="W5742">
        <v>-0.5</v>
      </c>
      <c r="X5742">
        <v>1000000</v>
      </c>
      <c r="Y5742">
        <v>-3150854.484166129</v>
      </c>
    </row>
    <row r="5743" spans="1:25" x14ac:dyDescent="0.15">
      <c r="A5743" s="1">
        <v>5741</v>
      </c>
      <c r="B5743" s="2">
        <v>44195</v>
      </c>
      <c r="C5743" t="s">
        <v>2892</v>
      </c>
      <c r="D5743" t="s">
        <v>1103</v>
      </c>
      <c r="E5743">
        <v>6.6600000000000006E-2</v>
      </c>
      <c r="F5743">
        <v>4.9000000000000002E-2</v>
      </c>
      <c r="G5743" t="s">
        <v>771</v>
      </c>
      <c r="H5743" t="s">
        <v>1854</v>
      </c>
      <c r="L5743" s="4">
        <f t="shared" si="92"/>
        <v>-66352.000000000015</v>
      </c>
      <c r="M5743">
        <v>10000</v>
      </c>
      <c r="N5743">
        <v>3.5</v>
      </c>
      <c r="O5743" t="s">
        <v>15417</v>
      </c>
      <c r="P5743">
        <v>56</v>
      </c>
      <c r="Q5743" t="s">
        <v>8690</v>
      </c>
      <c r="R5743" t="s">
        <v>14858</v>
      </c>
      <c r="S5743" t="s">
        <v>21155</v>
      </c>
      <c r="T5743" t="s">
        <v>27323</v>
      </c>
      <c r="U5743" t="s">
        <v>27811</v>
      </c>
      <c r="V5743">
        <v>1</v>
      </c>
      <c r="W5743">
        <v>-0.5</v>
      </c>
      <c r="X5743">
        <v>1000000</v>
      </c>
      <c r="Y5743">
        <v>-3150854.484166129</v>
      </c>
    </row>
    <row r="5744" spans="1:25" x14ac:dyDescent="0.15">
      <c r="A5744" s="1">
        <v>5742</v>
      </c>
      <c r="B5744" s="2">
        <v>44196</v>
      </c>
      <c r="C5744" t="s">
        <v>2883</v>
      </c>
      <c r="D5744" t="s">
        <v>1103</v>
      </c>
      <c r="E5744">
        <v>9.11E-2</v>
      </c>
      <c r="F5744">
        <v>0.09</v>
      </c>
      <c r="G5744" t="s">
        <v>847</v>
      </c>
      <c r="H5744" t="s">
        <v>1897</v>
      </c>
      <c r="L5744" s="4">
        <f t="shared" si="92"/>
        <v>1980.0000000000068</v>
      </c>
      <c r="M5744">
        <v>10000</v>
      </c>
      <c r="N5744">
        <v>3.6</v>
      </c>
      <c r="O5744" t="s">
        <v>15416</v>
      </c>
      <c r="P5744">
        <v>27</v>
      </c>
      <c r="Q5744" t="s">
        <v>8691</v>
      </c>
      <c r="R5744" t="s">
        <v>14859</v>
      </c>
      <c r="S5744" t="s">
        <v>21156</v>
      </c>
      <c r="T5744" t="s">
        <v>27324</v>
      </c>
      <c r="U5744" t="s">
        <v>27810</v>
      </c>
      <c r="V5744">
        <v>1</v>
      </c>
      <c r="W5744">
        <v>-0.5</v>
      </c>
      <c r="X5744">
        <v>1000000</v>
      </c>
      <c r="Y5744">
        <v>-3028936.3375131651</v>
      </c>
    </row>
    <row r="5745" spans="1:25" x14ac:dyDescent="0.15">
      <c r="A5745" s="1">
        <v>5743</v>
      </c>
      <c r="B5745" s="2">
        <v>44196</v>
      </c>
      <c r="C5745" t="s">
        <v>2884</v>
      </c>
      <c r="D5745" t="s">
        <v>1103</v>
      </c>
      <c r="E5745">
        <v>5.4899999999999997E-2</v>
      </c>
      <c r="F5745">
        <v>5.21E-2</v>
      </c>
      <c r="G5745" t="s">
        <v>987</v>
      </c>
      <c r="H5745" t="s">
        <v>2029</v>
      </c>
      <c r="L5745" s="4">
        <f t="shared" si="92"/>
        <v>8287.9999999999909</v>
      </c>
      <c r="M5745">
        <v>10000</v>
      </c>
      <c r="N5745">
        <v>3.6</v>
      </c>
      <c r="O5745" t="s">
        <v>15416</v>
      </c>
      <c r="P5745">
        <v>27</v>
      </c>
      <c r="Q5745" t="s">
        <v>8692</v>
      </c>
      <c r="R5745" t="s">
        <v>14860</v>
      </c>
      <c r="S5745" t="s">
        <v>21157</v>
      </c>
      <c r="T5745" t="s">
        <v>27325</v>
      </c>
      <c r="U5745" t="s">
        <v>27811</v>
      </c>
      <c r="V5745">
        <v>1</v>
      </c>
      <c r="W5745">
        <v>-0.5</v>
      </c>
      <c r="X5745">
        <v>1000000</v>
      </c>
      <c r="Y5745">
        <v>-3028936.3375131651</v>
      </c>
    </row>
    <row r="5746" spans="1:25" x14ac:dyDescent="0.15">
      <c r="A5746" s="1">
        <v>5744</v>
      </c>
      <c r="B5746" s="2">
        <v>44196</v>
      </c>
      <c r="C5746" t="s">
        <v>2893</v>
      </c>
      <c r="D5746" t="s">
        <v>1103</v>
      </c>
      <c r="E5746">
        <v>0.12720000000000001</v>
      </c>
      <c r="F5746">
        <v>0.129</v>
      </c>
      <c r="G5746" t="s">
        <v>636</v>
      </c>
      <c r="H5746" t="s">
        <v>1719</v>
      </c>
      <c r="L5746" s="4">
        <f t="shared" si="92"/>
        <v>3653.9999999999918</v>
      </c>
      <c r="M5746">
        <v>10000</v>
      </c>
      <c r="N5746">
        <v>3.6</v>
      </c>
      <c r="O5746" t="s">
        <v>15417</v>
      </c>
      <c r="P5746">
        <v>55</v>
      </c>
      <c r="Q5746" t="s">
        <v>8693</v>
      </c>
      <c r="R5746" t="s">
        <v>14861</v>
      </c>
      <c r="S5746" t="s">
        <v>21158</v>
      </c>
      <c r="T5746" t="s">
        <v>27326</v>
      </c>
      <c r="U5746" t="s">
        <v>27810</v>
      </c>
      <c r="V5746">
        <v>1</v>
      </c>
      <c r="W5746">
        <v>-0.5</v>
      </c>
      <c r="X5746">
        <v>1000000</v>
      </c>
      <c r="Y5746">
        <v>-3028936.3375131651</v>
      </c>
    </row>
    <row r="5747" spans="1:25" x14ac:dyDescent="0.15">
      <c r="A5747" s="1">
        <v>5745</v>
      </c>
      <c r="B5747" s="2">
        <v>44196</v>
      </c>
      <c r="C5747" t="s">
        <v>2894</v>
      </c>
      <c r="D5747" t="s">
        <v>1103</v>
      </c>
      <c r="E5747">
        <v>8.72E-2</v>
      </c>
      <c r="F5747">
        <v>8.1699999999999995E-2</v>
      </c>
      <c r="G5747" t="s">
        <v>290</v>
      </c>
      <c r="H5747" t="s">
        <v>1374</v>
      </c>
      <c r="L5747" s="4">
        <f t="shared" si="92"/>
        <v>-17050.000000000015</v>
      </c>
      <c r="M5747">
        <v>10000</v>
      </c>
      <c r="N5747">
        <v>3.6</v>
      </c>
      <c r="O5747" t="s">
        <v>15417</v>
      </c>
      <c r="P5747">
        <v>55</v>
      </c>
      <c r="Q5747" t="s">
        <v>8694</v>
      </c>
      <c r="R5747" t="s">
        <v>14862</v>
      </c>
      <c r="S5747" t="s">
        <v>21159</v>
      </c>
      <c r="T5747" t="s">
        <v>27327</v>
      </c>
      <c r="U5747" t="s">
        <v>27811</v>
      </c>
      <c r="V5747">
        <v>1</v>
      </c>
      <c r="W5747">
        <v>-0.5</v>
      </c>
      <c r="X5747">
        <v>1000000</v>
      </c>
      <c r="Y5747">
        <v>-3028936.3375131651</v>
      </c>
    </row>
    <row r="5748" spans="1:25" x14ac:dyDescent="0.15">
      <c r="A5748" s="1">
        <v>5746</v>
      </c>
      <c r="B5748" s="2">
        <v>44200</v>
      </c>
      <c r="C5748" t="s">
        <v>2883</v>
      </c>
      <c r="D5748" t="s">
        <v>1103</v>
      </c>
      <c r="E5748">
        <v>0.09</v>
      </c>
      <c r="F5748">
        <v>0.1113</v>
      </c>
      <c r="G5748" t="s">
        <v>246</v>
      </c>
      <c r="H5748" t="s">
        <v>1330</v>
      </c>
      <c r="L5748" s="4">
        <f t="shared" si="92"/>
        <v>-34080</v>
      </c>
      <c r="M5748">
        <v>10000</v>
      </c>
      <c r="N5748">
        <v>3.6</v>
      </c>
      <c r="O5748" t="s">
        <v>15416</v>
      </c>
      <c r="P5748">
        <v>23</v>
      </c>
      <c r="Q5748" t="s">
        <v>8695</v>
      </c>
      <c r="R5748" t="s">
        <v>14863</v>
      </c>
      <c r="S5748" t="s">
        <v>21160</v>
      </c>
      <c r="T5748" t="s">
        <v>27328</v>
      </c>
      <c r="U5748" t="s">
        <v>27810</v>
      </c>
      <c r="V5748">
        <v>1</v>
      </c>
      <c r="W5748">
        <v>-0.5</v>
      </c>
      <c r="X5748">
        <v>1000000</v>
      </c>
      <c r="Y5748">
        <v>-3032273.0889402078</v>
      </c>
    </row>
    <row r="5749" spans="1:25" x14ac:dyDescent="0.15">
      <c r="A5749" s="1">
        <v>5747</v>
      </c>
      <c r="B5749" s="2">
        <v>44200</v>
      </c>
      <c r="C5749" t="s">
        <v>2884</v>
      </c>
      <c r="D5749" t="s">
        <v>1103</v>
      </c>
      <c r="E5749">
        <v>5.21E-2</v>
      </c>
      <c r="F5749">
        <v>3.9899999999999998E-2</v>
      </c>
      <c r="G5749" t="s">
        <v>185</v>
      </c>
      <c r="H5749" t="s">
        <v>1269</v>
      </c>
      <c r="L5749" s="4">
        <f t="shared" si="92"/>
        <v>32208.000000000007</v>
      </c>
      <c r="M5749">
        <v>10000</v>
      </c>
      <c r="N5749">
        <v>3.6</v>
      </c>
      <c r="O5749" t="s">
        <v>15416</v>
      </c>
      <c r="P5749">
        <v>23</v>
      </c>
      <c r="Q5749" t="s">
        <v>8696</v>
      </c>
      <c r="R5749" t="s">
        <v>14864</v>
      </c>
      <c r="S5749" t="s">
        <v>21161</v>
      </c>
      <c r="T5749" t="s">
        <v>27329</v>
      </c>
      <c r="U5749" t="s">
        <v>27811</v>
      </c>
      <c r="V5749">
        <v>1</v>
      </c>
      <c r="W5749">
        <v>-0.5</v>
      </c>
      <c r="X5749">
        <v>1000000</v>
      </c>
      <c r="Y5749">
        <v>-3032273.0889402078</v>
      </c>
    </row>
    <row r="5750" spans="1:25" x14ac:dyDescent="0.15">
      <c r="A5750" s="1">
        <v>5748</v>
      </c>
      <c r="B5750" s="2">
        <v>44200</v>
      </c>
      <c r="C5750" t="s">
        <v>2893</v>
      </c>
      <c r="D5750" t="s">
        <v>1103</v>
      </c>
      <c r="E5750">
        <v>0.129</v>
      </c>
      <c r="F5750">
        <v>0.14130000000000001</v>
      </c>
      <c r="G5750" t="s">
        <v>731</v>
      </c>
      <c r="H5750" t="s">
        <v>1814</v>
      </c>
      <c r="L5750" s="4">
        <f t="shared" si="92"/>
        <v>23001.000000000011</v>
      </c>
      <c r="M5750">
        <v>10000</v>
      </c>
      <c r="N5750">
        <v>3.6</v>
      </c>
      <c r="O5750" t="s">
        <v>15417</v>
      </c>
      <c r="P5750">
        <v>51</v>
      </c>
      <c r="Q5750" t="s">
        <v>8697</v>
      </c>
      <c r="R5750" t="s">
        <v>14865</v>
      </c>
      <c r="S5750" t="s">
        <v>21162</v>
      </c>
      <c r="T5750" t="s">
        <v>27330</v>
      </c>
      <c r="U5750" t="s">
        <v>27810</v>
      </c>
      <c r="V5750">
        <v>1</v>
      </c>
      <c r="W5750">
        <v>-0.5</v>
      </c>
      <c r="X5750">
        <v>1000000</v>
      </c>
      <c r="Y5750">
        <v>-3032273.0889402078</v>
      </c>
    </row>
    <row r="5751" spans="1:25" x14ac:dyDescent="0.15">
      <c r="A5751" s="1">
        <v>5749</v>
      </c>
      <c r="B5751" s="2">
        <v>44200</v>
      </c>
      <c r="C5751" t="s">
        <v>2894</v>
      </c>
      <c r="D5751" t="s">
        <v>1103</v>
      </c>
      <c r="E5751">
        <v>8.1699999999999995E-2</v>
      </c>
      <c r="F5751">
        <v>7.1800000000000003E-2</v>
      </c>
      <c r="G5751" t="s">
        <v>379</v>
      </c>
      <c r="H5751" t="s">
        <v>1463</v>
      </c>
      <c r="L5751" s="4">
        <f t="shared" si="92"/>
        <v>-28115.999999999978</v>
      </c>
      <c r="M5751">
        <v>10000</v>
      </c>
      <c r="N5751">
        <v>3.6</v>
      </c>
      <c r="O5751" t="s">
        <v>15417</v>
      </c>
      <c r="P5751">
        <v>51</v>
      </c>
      <c r="Q5751" t="s">
        <v>8698</v>
      </c>
      <c r="R5751" t="s">
        <v>14866</v>
      </c>
      <c r="S5751" t="s">
        <v>21163</v>
      </c>
      <c r="T5751" t="s">
        <v>27331</v>
      </c>
      <c r="U5751" t="s">
        <v>27811</v>
      </c>
      <c r="V5751">
        <v>1</v>
      </c>
      <c r="W5751">
        <v>-0.5</v>
      </c>
      <c r="X5751">
        <v>1000000</v>
      </c>
      <c r="Y5751">
        <v>-3032273.0889402078</v>
      </c>
    </row>
    <row r="5752" spans="1:25" x14ac:dyDescent="0.15">
      <c r="A5752" s="1">
        <v>5750</v>
      </c>
      <c r="B5752" s="2">
        <v>44201</v>
      </c>
      <c r="C5752" t="s">
        <v>2883</v>
      </c>
      <c r="D5752" t="s">
        <v>1103</v>
      </c>
      <c r="E5752">
        <v>0.1113</v>
      </c>
      <c r="F5752">
        <v>0.15279999999999999</v>
      </c>
      <c r="G5752" t="s">
        <v>231</v>
      </c>
      <c r="H5752" t="s">
        <v>1315</v>
      </c>
      <c r="L5752" s="4">
        <f t="shared" si="92"/>
        <v>-53119.999999999993</v>
      </c>
      <c r="M5752">
        <v>10000</v>
      </c>
      <c r="N5752">
        <v>3.6</v>
      </c>
      <c r="O5752" t="s">
        <v>15416</v>
      </c>
      <c r="P5752">
        <v>22</v>
      </c>
      <c r="Q5752" t="s">
        <v>8699</v>
      </c>
      <c r="R5752" t="s">
        <v>14867</v>
      </c>
      <c r="S5752" t="s">
        <v>21164</v>
      </c>
      <c r="T5752" t="s">
        <v>27332</v>
      </c>
      <c r="U5752" t="s">
        <v>27810</v>
      </c>
      <c r="V5752">
        <v>1</v>
      </c>
      <c r="W5752">
        <v>-0.5</v>
      </c>
      <c r="X5752">
        <v>1000000</v>
      </c>
      <c r="Y5752">
        <v>-2968186.7517804112</v>
      </c>
    </row>
    <row r="5753" spans="1:25" x14ac:dyDescent="0.15">
      <c r="A5753" s="1">
        <v>5751</v>
      </c>
      <c r="B5753" s="2">
        <v>44201</v>
      </c>
      <c r="C5753" t="s">
        <v>2884</v>
      </c>
      <c r="D5753" t="s">
        <v>1103</v>
      </c>
      <c r="E5753">
        <v>3.9899999999999998E-2</v>
      </c>
      <c r="F5753">
        <v>3.04E-2</v>
      </c>
      <c r="G5753" t="s">
        <v>300</v>
      </c>
      <c r="H5753" t="s">
        <v>1384</v>
      </c>
      <c r="L5753" s="4">
        <f t="shared" si="92"/>
        <v>32679.999999999993</v>
      </c>
      <c r="M5753">
        <v>10000</v>
      </c>
      <c r="N5753">
        <v>3.6</v>
      </c>
      <c r="O5753" t="s">
        <v>15416</v>
      </c>
      <c r="P5753">
        <v>22</v>
      </c>
      <c r="Q5753" t="s">
        <v>8700</v>
      </c>
      <c r="R5753" t="s">
        <v>14868</v>
      </c>
      <c r="S5753" t="s">
        <v>21165</v>
      </c>
      <c r="T5753" t="s">
        <v>27333</v>
      </c>
      <c r="U5753" t="s">
        <v>27811</v>
      </c>
      <c r="V5753">
        <v>1</v>
      </c>
      <c r="W5753">
        <v>-0.5</v>
      </c>
      <c r="X5753">
        <v>1000000</v>
      </c>
      <c r="Y5753">
        <v>-2968186.7517804112</v>
      </c>
    </row>
    <row r="5754" spans="1:25" x14ac:dyDescent="0.15">
      <c r="A5754" s="1">
        <v>5752</v>
      </c>
      <c r="B5754" s="2">
        <v>44201</v>
      </c>
      <c r="C5754" t="s">
        <v>2893</v>
      </c>
      <c r="D5754" t="s">
        <v>1103</v>
      </c>
      <c r="E5754">
        <v>0.14130000000000001</v>
      </c>
      <c r="F5754">
        <v>0.17949999999999999</v>
      </c>
      <c r="G5754" t="s">
        <v>651</v>
      </c>
      <c r="H5754" t="s">
        <v>1734</v>
      </c>
      <c r="L5754" s="4">
        <f t="shared" si="92"/>
        <v>61119.999999999971</v>
      </c>
      <c r="M5754">
        <v>10000</v>
      </c>
      <c r="N5754">
        <v>3.6</v>
      </c>
      <c r="O5754" t="s">
        <v>15417</v>
      </c>
      <c r="P5754">
        <v>50</v>
      </c>
      <c r="Q5754" t="s">
        <v>8701</v>
      </c>
      <c r="R5754" t="s">
        <v>14869</v>
      </c>
      <c r="S5754" t="s">
        <v>21166</v>
      </c>
      <c r="T5754" t="s">
        <v>27334</v>
      </c>
      <c r="U5754" t="s">
        <v>27810</v>
      </c>
      <c r="V5754">
        <v>1</v>
      </c>
      <c r="W5754">
        <v>-0.5</v>
      </c>
      <c r="X5754">
        <v>1000000</v>
      </c>
      <c r="Y5754">
        <v>-2968186.7517804112</v>
      </c>
    </row>
    <row r="5755" spans="1:25" x14ac:dyDescent="0.15">
      <c r="A5755" s="1">
        <v>5753</v>
      </c>
      <c r="B5755" s="2">
        <v>44201</v>
      </c>
      <c r="C5755" t="s">
        <v>2894</v>
      </c>
      <c r="D5755" t="s">
        <v>1103</v>
      </c>
      <c r="E5755">
        <v>7.1800000000000003E-2</v>
      </c>
      <c r="F5755">
        <v>5.9299999999999999E-2</v>
      </c>
      <c r="G5755" t="s">
        <v>604</v>
      </c>
      <c r="H5755" t="s">
        <v>1687</v>
      </c>
      <c r="L5755" s="4">
        <f t="shared" si="92"/>
        <v>-41625.000000000015</v>
      </c>
      <c r="M5755">
        <v>10000</v>
      </c>
      <c r="N5755">
        <v>3.6</v>
      </c>
      <c r="O5755" t="s">
        <v>15417</v>
      </c>
      <c r="P5755">
        <v>50</v>
      </c>
      <c r="Q5755" t="s">
        <v>8702</v>
      </c>
      <c r="R5755" t="s">
        <v>14870</v>
      </c>
      <c r="S5755" t="s">
        <v>21167</v>
      </c>
      <c r="T5755" t="s">
        <v>27335</v>
      </c>
      <c r="U5755" t="s">
        <v>27811</v>
      </c>
      <c r="V5755">
        <v>1</v>
      </c>
      <c r="W5755">
        <v>-0.5</v>
      </c>
      <c r="X5755">
        <v>1000000</v>
      </c>
      <c r="Y5755">
        <v>-2968186.7517804112</v>
      </c>
    </row>
    <row r="5756" spans="1:25" x14ac:dyDescent="0.15">
      <c r="A5756" s="1">
        <v>5754</v>
      </c>
      <c r="B5756" s="2">
        <v>44202</v>
      </c>
      <c r="C5756" t="s">
        <v>2895</v>
      </c>
      <c r="D5756" t="s">
        <v>1103</v>
      </c>
      <c r="E5756">
        <v>8.8800000000000004E-2</v>
      </c>
      <c r="F5756">
        <v>0.1552</v>
      </c>
      <c r="G5756" t="s">
        <v>649</v>
      </c>
      <c r="H5756" t="s">
        <v>1732</v>
      </c>
      <c r="L5756" s="4">
        <f t="shared" si="92"/>
        <v>-102920</v>
      </c>
      <c r="M5756">
        <v>10000</v>
      </c>
      <c r="N5756">
        <v>3.7</v>
      </c>
      <c r="O5756" t="s">
        <v>15416</v>
      </c>
      <c r="P5756">
        <v>21</v>
      </c>
      <c r="Q5756" t="s">
        <v>8703</v>
      </c>
      <c r="R5756" t="s">
        <v>14871</v>
      </c>
      <c r="S5756" t="s">
        <v>21168</v>
      </c>
      <c r="T5756" t="s">
        <v>27336</v>
      </c>
      <c r="U5756" t="s">
        <v>27810</v>
      </c>
      <c r="V5756">
        <v>1</v>
      </c>
      <c r="W5756">
        <v>-0.5</v>
      </c>
      <c r="X5756">
        <v>1000000</v>
      </c>
      <c r="Y5756">
        <v>-2881205.8653284041</v>
      </c>
    </row>
    <row r="5757" spans="1:25" x14ac:dyDescent="0.15">
      <c r="A5757" s="1">
        <v>5755</v>
      </c>
      <c r="B5757" s="2">
        <v>44202</v>
      </c>
      <c r="C5757" t="s">
        <v>2896</v>
      </c>
      <c r="D5757" t="s">
        <v>1103</v>
      </c>
      <c r="E5757">
        <v>6.5199999999999994E-2</v>
      </c>
      <c r="F5757">
        <v>4.4400000000000002E-2</v>
      </c>
      <c r="G5757" t="s">
        <v>261</v>
      </c>
      <c r="H5757" t="s">
        <v>1345</v>
      </c>
      <c r="L5757" s="4">
        <f t="shared" si="92"/>
        <v>48463.999999999978</v>
      </c>
      <c r="M5757">
        <v>10000</v>
      </c>
      <c r="N5757">
        <v>3.7</v>
      </c>
      <c r="O5757" t="s">
        <v>15416</v>
      </c>
      <c r="P5757">
        <v>21</v>
      </c>
      <c r="Q5757" t="s">
        <v>8704</v>
      </c>
      <c r="R5757" t="s">
        <v>14872</v>
      </c>
      <c r="S5757" t="s">
        <v>21169</v>
      </c>
      <c r="T5757" t="s">
        <v>27337</v>
      </c>
      <c r="U5757" t="s">
        <v>27811</v>
      </c>
      <c r="V5757">
        <v>1</v>
      </c>
      <c r="W5757">
        <v>-0.5</v>
      </c>
      <c r="X5757">
        <v>1000000</v>
      </c>
      <c r="Y5757">
        <v>-2881205.8653284041</v>
      </c>
    </row>
    <row r="5758" spans="1:25" x14ac:dyDescent="0.15">
      <c r="A5758" s="1">
        <v>5756</v>
      </c>
      <c r="B5758" s="2">
        <v>44202</v>
      </c>
      <c r="C5758" t="s">
        <v>2897</v>
      </c>
      <c r="D5758" t="s">
        <v>1103</v>
      </c>
      <c r="E5758">
        <v>0.122</v>
      </c>
      <c r="F5758">
        <v>0.1835</v>
      </c>
      <c r="G5758" t="s">
        <v>786</v>
      </c>
      <c r="H5758" t="s">
        <v>1869</v>
      </c>
      <c r="L5758" s="4">
        <f t="shared" si="92"/>
        <v>111930</v>
      </c>
      <c r="M5758">
        <v>10000</v>
      </c>
      <c r="N5758">
        <v>3.7</v>
      </c>
      <c r="O5758" t="s">
        <v>15417</v>
      </c>
      <c r="P5758">
        <v>49</v>
      </c>
      <c r="Q5758" t="s">
        <v>8705</v>
      </c>
      <c r="R5758" t="s">
        <v>14873</v>
      </c>
      <c r="S5758" t="s">
        <v>21170</v>
      </c>
      <c r="T5758" t="s">
        <v>27338</v>
      </c>
      <c r="U5758" t="s">
        <v>27810</v>
      </c>
      <c r="V5758">
        <v>1</v>
      </c>
      <c r="W5758">
        <v>-0.5</v>
      </c>
      <c r="X5758">
        <v>1000000</v>
      </c>
      <c r="Y5758">
        <v>-2881205.8653284041</v>
      </c>
    </row>
    <row r="5759" spans="1:25" x14ac:dyDescent="0.15">
      <c r="A5759" s="1">
        <v>5757</v>
      </c>
      <c r="B5759" s="2">
        <v>44202</v>
      </c>
      <c r="C5759" t="s">
        <v>2898</v>
      </c>
      <c r="D5759" t="s">
        <v>1103</v>
      </c>
      <c r="E5759">
        <v>9.8500000000000004E-2</v>
      </c>
      <c r="F5759">
        <v>7.9000000000000001E-2</v>
      </c>
      <c r="G5759" t="s">
        <v>298</v>
      </c>
      <c r="H5759" t="s">
        <v>1382</v>
      </c>
      <c r="L5759" s="4">
        <f t="shared" si="92"/>
        <v>-50310.000000000007</v>
      </c>
      <c r="M5759">
        <v>10000</v>
      </c>
      <c r="N5759">
        <v>3.7</v>
      </c>
      <c r="O5759" t="s">
        <v>15417</v>
      </c>
      <c r="P5759">
        <v>49</v>
      </c>
      <c r="Q5759" t="s">
        <v>8706</v>
      </c>
      <c r="R5759" t="s">
        <v>14874</v>
      </c>
      <c r="S5759" t="s">
        <v>21171</v>
      </c>
      <c r="T5759" t="s">
        <v>27339</v>
      </c>
      <c r="U5759" t="s">
        <v>27811</v>
      </c>
      <c r="V5759">
        <v>1</v>
      </c>
      <c r="W5759">
        <v>-0.5</v>
      </c>
      <c r="X5759">
        <v>1000000</v>
      </c>
      <c r="Y5759">
        <v>-2881205.8653284041</v>
      </c>
    </row>
    <row r="5760" spans="1:25" x14ac:dyDescent="0.15">
      <c r="A5760" s="1">
        <v>5758</v>
      </c>
      <c r="B5760" s="2">
        <v>44203</v>
      </c>
      <c r="C5760" t="s">
        <v>2899</v>
      </c>
      <c r="D5760" t="s">
        <v>1103</v>
      </c>
      <c r="E5760">
        <v>9.5899999999999999E-2</v>
      </c>
      <c r="F5760">
        <v>8.0500000000000002E-2</v>
      </c>
      <c r="G5760" t="s">
        <v>332</v>
      </c>
      <c r="H5760" t="s">
        <v>1416</v>
      </c>
      <c r="L5760" s="4">
        <f t="shared" si="92"/>
        <v>26641.999999999996</v>
      </c>
      <c r="M5760">
        <v>10000</v>
      </c>
      <c r="N5760">
        <v>3.8</v>
      </c>
      <c r="O5760" t="s">
        <v>15416</v>
      </c>
      <c r="P5760">
        <v>20</v>
      </c>
      <c r="Q5760" t="s">
        <v>8707</v>
      </c>
      <c r="R5760" t="s">
        <v>14875</v>
      </c>
      <c r="S5760" t="s">
        <v>21172</v>
      </c>
      <c r="T5760" t="s">
        <v>27340</v>
      </c>
      <c r="U5760" t="s">
        <v>27810</v>
      </c>
      <c r="V5760">
        <v>1</v>
      </c>
      <c r="W5760">
        <v>-0.5</v>
      </c>
      <c r="X5760">
        <v>1000000</v>
      </c>
      <c r="Y5760">
        <v>-2765714.4611396031</v>
      </c>
    </row>
    <row r="5761" spans="1:25" x14ac:dyDescent="0.15">
      <c r="A5761" s="1">
        <v>5759</v>
      </c>
      <c r="B5761" s="2">
        <v>44203</v>
      </c>
      <c r="C5761" t="s">
        <v>2900</v>
      </c>
      <c r="D5761" t="s">
        <v>1103</v>
      </c>
      <c r="E5761">
        <v>8.6199999999999999E-2</v>
      </c>
      <c r="F5761">
        <v>9.2999999999999999E-2</v>
      </c>
      <c r="G5761" t="s">
        <v>197</v>
      </c>
      <c r="H5761" t="s">
        <v>1281</v>
      </c>
      <c r="L5761" s="4">
        <f t="shared" si="92"/>
        <v>-13260.000000000002</v>
      </c>
      <c r="M5761">
        <v>10000</v>
      </c>
      <c r="N5761">
        <v>3.8</v>
      </c>
      <c r="O5761" t="s">
        <v>15416</v>
      </c>
      <c r="P5761">
        <v>20</v>
      </c>
      <c r="Q5761" t="s">
        <v>8708</v>
      </c>
      <c r="R5761" t="s">
        <v>14876</v>
      </c>
      <c r="S5761" t="s">
        <v>21173</v>
      </c>
      <c r="T5761" t="s">
        <v>27341</v>
      </c>
      <c r="U5761" t="s">
        <v>27811</v>
      </c>
      <c r="V5761">
        <v>1</v>
      </c>
      <c r="W5761">
        <v>-0.5</v>
      </c>
      <c r="X5761">
        <v>1000000</v>
      </c>
      <c r="Y5761">
        <v>-2765714.4611396031</v>
      </c>
    </row>
    <row r="5762" spans="1:25" x14ac:dyDescent="0.15">
      <c r="A5762" s="1">
        <v>5760</v>
      </c>
      <c r="B5762" s="2">
        <v>44203</v>
      </c>
      <c r="C5762" t="s">
        <v>2901</v>
      </c>
      <c r="D5762" t="s">
        <v>1103</v>
      </c>
      <c r="E5762">
        <v>0.12839999999999999</v>
      </c>
      <c r="F5762">
        <v>0.1212</v>
      </c>
      <c r="G5762" t="s">
        <v>546</v>
      </c>
      <c r="H5762" t="s">
        <v>1629</v>
      </c>
      <c r="L5762" s="4">
        <f t="shared" si="92"/>
        <v>-13967.999999999969</v>
      </c>
      <c r="M5762">
        <v>10000</v>
      </c>
      <c r="N5762">
        <v>3.8</v>
      </c>
      <c r="O5762" t="s">
        <v>15417</v>
      </c>
      <c r="P5762">
        <v>48</v>
      </c>
      <c r="Q5762" t="s">
        <v>8709</v>
      </c>
      <c r="R5762" t="s">
        <v>14877</v>
      </c>
      <c r="S5762" t="s">
        <v>21174</v>
      </c>
      <c r="T5762" t="s">
        <v>27342</v>
      </c>
      <c r="U5762" t="s">
        <v>27810</v>
      </c>
      <c r="V5762">
        <v>1</v>
      </c>
      <c r="W5762">
        <v>-0.5</v>
      </c>
      <c r="X5762">
        <v>1000000</v>
      </c>
      <c r="Y5762">
        <v>-2765714.4611396031</v>
      </c>
    </row>
    <row r="5763" spans="1:25" x14ac:dyDescent="0.15">
      <c r="A5763" s="1">
        <v>5761</v>
      </c>
      <c r="B5763" s="2">
        <v>44203</v>
      </c>
      <c r="C5763" t="s">
        <v>2902</v>
      </c>
      <c r="D5763" t="s">
        <v>1103</v>
      </c>
      <c r="E5763">
        <v>0.1245</v>
      </c>
      <c r="F5763">
        <v>0.13420000000000001</v>
      </c>
      <c r="G5763" t="s">
        <v>764</v>
      </c>
      <c r="H5763" t="s">
        <v>1847</v>
      </c>
      <c r="L5763" s="4">
        <f t="shared" ref="L5763:L5826" si="93">(F5763-E5763)*G5763</f>
        <v>21922.000000000033</v>
      </c>
      <c r="M5763">
        <v>10000</v>
      </c>
      <c r="N5763">
        <v>3.8</v>
      </c>
      <c r="O5763" t="s">
        <v>15417</v>
      </c>
      <c r="P5763">
        <v>48</v>
      </c>
      <c r="Q5763" t="s">
        <v>8710</v>
      </c>
      <c r="R5763" t="s">
        <v>14878</v>
      </c>
      <c r="S5763" t="s">
        <v>21175</v>
      </c>
      <c r="T5763" t="s">
        <v>27343</v>
      </c>
      <c r="U5763" t="s">
        <v>27811</v>
      </c>
      <c r="V5763">
        <v>1</v>
      </c>
      <c r="W5763">
        <v>-0.5</v>
      </c>
      <c r="X5763">
        <v>1000000</v>
      </c>
      <c r="Y5763">
        <v>-2765714.4611396031</v>
      </c>
    </row>
    <row r="5764" spans="1:25" x14ac:dyDescent="0.15">
      <c r="A5764" s="1">
        <v>5762</v>
      </c>
      <c r="B5764" s="2">
        <v>44204</v>
      </c>
      <c r="C5764" t="s">
        <v>2899</v>
      </c>
      <c r="D5764" t="s">
        <v>1103</v>
      </c>
      <c r="E5764">
        <v>8.0500000000000002E-2</v>
      </c>
      <c r="F5764">
        <v>5.5100000000000003E-2</v>
      </c>
      <c r="G5764" t="s">
        <v>147</v>
      </c>
      <c r="H5764" t="s">
        <v>1231</v>
      </c>
      <c r="L5764" s="4">
        <f t="shared" si="93"/>
        <v>48006</v>
      </c>
      <c r="M5764">
        <v>10000</v>
      </c>
      <c r="N5764">
        <v>3.8</v>
      </c>
      <c r="O5764" t="s">
        <v>15416</v>
      </c>
      <c r="P5764">
        <v>19</v>
      </c>
      <c r="Q5764" t="s">
        <v>8711</v>
      </c>
      <c r="R5764" t="s">
        <v>14879</v>
      </c>
      <c r="S5764" t="s">
        <v>21176</v>
      </c>
      <c r="T5764" t="s">
        <v>27344</v>
      </c>
      <c r="U5764" t="s">
        <v>27810</v>
      </c>
      <c r="V5764">
        <v>1</v>
      </c>
      <c r="W5764">
        <v>-0.5</v>
      </c>
      <c r="X5764">
        <v>1000000</v>
      </c>
      <c r="Y5764">
        <v>-2796513.642372326</v>
      </c>
    </row>
    <row r="5765" spans="1:25" x14ac:dyDescent="0.15">
      <c r="A5765" s="1">
        <v>5763</v>
      </c>
      <c r="B5765" s="2">
        <v>44204</v>
      </c>
      <c r="C5765" t="s">
        <v>2900</v>
      </c>
      <c r="D5765" t="s">
        <v>1103</v>
      </c>
      <c r="E5765">
        <v>9.2999999999999999E-2</v>
      </c>
      <c r="F5765">
        <v>8.7300000000000003E-2</v>
      </c>
      <c r="G5765" t="s">
        <v>145</v>
      </c>
      <c r="H5765" t="s">
        <v>1229</v>
      </c>
      <c r="L5765" s="4">
        <f t="shared" si="93"/>
        <v>9404.9999999999945</v>
      </c>
      <c r="M5765">
        <v>10000</v>
      </c>
      <c r="N5765">
        <v>3.8</v>
      </c>
      <c r="O5765" t="s">
        <v>15416</v>
      </c>
      <c r="P5765">
        <v>19</v>
      </c>
      <c r="Q5765" t="s">
        <v>8712</v>
      </c>
      <c r="R5765" t="s">
        <v>14880</v>
      </c>
      <c r="S5765" t="s">
        <v>21177</v>
      </c>
      <c r="T5765" t="s">
        <v>27345</v>
      </c>
      <c r="U5765" t="s">
        <v>27811</v>
      </c>
      <c r="V5765">
        <v>1</v>
      </c>
      <c r="W5765">
        <v>-0.5</v>
      </c>
      <c r="X5765">
        <v>1000000</v>
      </c>
      <c r="Y5765">
        <v>-2796513.642372326</v>
      </c>
    </row>
    <row r="5766" spans="1:25" x14ac:dyDescent="0.15">
      <c r="A5766" s="1">
        <v>5764</v>
      </c>
      <c r="B5766" s="2">
        <v>44204</v>
      </c>
      <c r="C5766" t="s">
        <v>2901</v>
      </c>
      <c r="D5766" t="s">
        <v>1103</v>
      </c>
      <c r="E5766">
        <v>0.1212</v>
      </c>
      <c r="F5766">
        <v>9.7799999999999998E-2</v>
      </c>
      <c r="G5766" t="s">
        <v>668</v>
      </c>
      <c r="H5766" t="s">
        <v>1751</v>
      </c>
      <c r="L5766" s="4">
        <f t="shared" si="93"/>
        <v>-47970.000000000007</v>
      </c>
      <c r="M5766">
        <v>10000</v>
      </c>
      <c r="N5766">
        <v>3.8</v>
      </c>
      <c r="O5766" t="s">
        <v>15417</v>
      </c>
      <c r="P5766">
        <v>47</v>
      </c>
      <c r="Q5766" t="s">
        <v>8713</v>
      </c>
      <c r="R5766" t="s">
        <v>14881</v>
      </c>
      <c r="S5766" t="s">
        <v>21178</v>
      </c>
      <c r="T5766" t="s">
        <v>27346</v>
      </c>
      <c r="U5766" t="s">
        <v>27810</v>
      </c>
      <c r="V5766">
        <v>1</v>
      </c>
      <c r="W5766">
        <v>-0.5</v>
      </c>
      <c r="X5766">
        <v>1000000</v>
      </c>
      <c r="Y5766">
        <v>-2796513.642372326</v>
      </c>
    </row>
    <row r="5767" spans="1:25" x14ac:dyDescent="0.15">
      <c r="A5767" s="1">
        <v>5765</v>
      </c>
      <c r="B5767" s="2">
        <v>44204</v>
      </c>
      <c r="C5767" t="s">
        <v>2902</v>
      </c>
      <c r="D5767" t="s">
        <v>1103</v>
      </c>
      <c r="E5767">
        <v>0.13420000000000001</v>
      </c>
      <c r="F5767">
        <v>0.13</v>
      </c>
      <c r="G5767" t="s">
        <v>945</v>
      </c>
      <c r="H5767" t="s">
        <v>1991</v>
      </c>
      <c r="L5767" s="4">
        <f t="shared" si="93"/>
        <v>-8568.0000000000182</v>
      </c>
      <c r="M5767">
        <v>10000</v>
      </c>
      <c r="N5767">
        <v>3.8</v>
      </c>
      <c r="O5767" t="s">
        <v>15417</v>
      </c>
      <c r="P5767">
        <v>47</v>
      </c>
      <c r="Q5767" t="s">
        <v>8714</v>
      </c>
      <c r="R5767" t="s">
        <v>14882</v>
      </c>
      <c r="S5767" t="s">
        <v>21179</v>
      </c>
      <c r="T5767" t="s">
        <v>27347</v>
      </c>
      <c r="U5767" t="s">
        <v>27811</v>
      </c>
      <c r="V5767">
        <v>1</v>
      </c>
      <c r="W5767">
        <v>-0.5</v>
      </c>
      <c r="X5767">
        <v>1000000</v>
      </c>
      <c r="Y5767">
        <v>-2796513.642372326</v>
      </c>
    </row>
    <row r="5768" spans="1:25" x14ac:dyDescent="0.15">
      <c r="A5768" s="1">
        <v>5766</v>
      </c>
      <c r="B5768" s="2">
        <v>44207</v>
      </c>
      <c r="C5768" t="s">
        <v>2899</v>
      </c>
      <c r="D5768" t="s">
        <v>1103</v>
      </c>
      <c r="E5768">
        <v>5.5100000000000003E-2</v>
      </c>
      <c r="F5768">
        <v>0.14000000000000001</v>
      </c>
      <c r="G5768" t="s">
        <v>522</v>
      </c>
      <c r="H5768" t="s">
        <v>1605</v>
      </c>
      <c r="L5768" s="4">
        <f t="shared" si="93"/>
        <v>-164706</v>
      </c>
      <c r="M5768">
        <v>10000</v>
      </c>
      <c r="N5768">
        <v>3.8</v>
      </c>
      <c r="O5768" t="s">
        <v>15416</v>
      </c>
      <c r="P5768">
        <v>16</v>
      </c>
      <c r="Q5768" t="s">
        <v>8715</v>
      </c>
      <c r="R5768" t="s">
        <v>14883</v>
      </c>
      <c r="S5768" t="s">
        <v>21180</v>
      </c>
      <c r="T5768" t="s">
        <v>27348</v>
      </c>
      <c r="U5768" t="s">
        <v>27810</v>
      </c>
      <c r="V5768">
        <v>1</v>
      </c>
      <c r="W5768">
        <v>-0.5</v>
      </c>
      <c r="X5768">
        <v>1000000</v>
      </c>
      <c r="Y5768">
        <v>-2821824.6976679368</v>
      </c>
    </row>
    <row r="5769" spans="1:25" x14ac:dyDescent="0.15">
      <c r="A5769" s="1">
        <v>5767</v>
      </c>
      <c r="B5769" s="2">
        <v>44207</v>
      </c>
      <c r="C5769" t="s">
        <v>2900</v>
      </c>
      <c r="D5769" t="s">
        <v>1103</v>
      </c>
      <c r="E5769">
        <v>8.7300000000000003E-2</v>
      </c>
      <c r="F5769">
        <v>3.0300000000000001E-2</v>
      </c>
      <c r="G5769" t="s">
        <v>253</v>
      </c>
      <c r="H5769" t="s">
        <v>1337</v>
      </c>
      <c r="L5769" s="4">
        <f t="shared" si="93"/>
        <v>75240</v>
      </c>
      <c r="M5769">
        <v>10000</v>
      </c>
      <c r="N5769">
        <v>3.8</v>
      </c>
      <c r="O5769" t="s">
        <v>15416</v>
      </c>
      <c r="P5769">
        <v>16</v>
      </c>
      <c r="Q5769" t="s">
        <v>8716</v>
      </c>
      <c r="R5769" t="s">
        <v>14884</v>
      </c>
      <c r="S5769" t="s">
        <v>21181</v>
      </c>
      <c r="T5769" t="s">
        <v>27349</v>
      </c>
      <c r="U5769" t="s">
        <v>27811</v>
      </c>
      <c r="V5769">
        <v>1</v>
      </c>
      <c r="W5769">
        <v>-0.5</v>
      </c>
      <c r="X5769">
        <v>1000000</v>
      </c>
      <c r="Y5769">
        <v>-2821824.6976679368</v>
      </c>
    </row>
    <row r="5770" spans="1:25" x14ac:dyDescent="0.15">
      <c r="A5770" s="1">
        <v>5768</v>
      </c>
      <c r="B5770" s="2">
        <v>44207</v>
      </c>
      <c r="C5770" t="s">
        <v>2901</v>
      </c>
      <c r="D5770" t="s">
        <v>1103</v>
      </c>
      <c r="E5770">
        <v>9.7799999999999998E-2</v>
      </c>
      <c r="F5770">
        <v>0.18</v>
      </c>
      <c r="G5770" t="s">
        <v>711</v>
      </c>
      <c r="H5770" t="s">
        <v>1794</v>
      </c>
      <c r="L5770" s="4">
        <f t="shared" si="93"/>
        <v>170154</v>
      </c>
      <c r="M5770">
        <v>10000</v>
      </c>
      <c r="N5770">
        <v>3.8</v>
      </c>
      <c r="O5770" t="s">
        <v>15417</v>
      </c>
      <c r="P5770">
        <v>44</v>
      </c>
      <c r="Q5770" t="s">
        <v>8717</v>
      </c>
      <c r="R5770" t="s">
        <v>14885</v>
      </c>
      <c r="S5770" t="s">
        <v>21182</v>
      </c>
      <c r="T5770" t="s">
        <v>27350</v>
      </c>
      <c r="U5770" t="s">
        <v>27810</v>
      </c>
      <c r="V5770">
        <v>1</v>
      </c>
      <c r="W5770">
        <v>-0.5</v>
      </c>
      <c r="X5770">
        <v>1000000</v>
      </c>
      <c r="Y5770">
        <v>-2821824.6976679368</v>
      </c>
    </row>
    <row r="5771" spans="1:25" x14ac:dyDescent="0.15">
      <c r="A5771" s="1">
        <v>5769</v>
      </c>
      <c r="B5771" s="2">
        <v>44207</v>
      </c>
      <c r="C5771" t="s">
        <v>2902</v>
      </c>
      <c r="D5771" t="s">
        <v>1103</v>
      </c>
      <c r="E5771">
        <v>0.13</v>
      </c>
      <c r="F5771">
        <v>7.1499999999999994E-2</v>
      </c>
      <c r="G5771" t="s">
        <v>122</v>
      </c>
      <c r="H5771" t="s">
        <v>1206</v>
      </c>
      <c r="L5771" s="4">
        <f t="shared" si="93"/>
        <v>-104130.00000000001</v>
      </c>
      <c r="M5771">
        <v>10000</v>
      </c>
      <c r="N5771">
        <v>3.8</v>
      </c>
      <c r="O5771" t="s">
        <v>15417</v>
      </c>
      <c r="P5771">
        <v>44</v>
      </c>
      <c r="Q5771" t="s">
        <v>8718</v>
      </c>
      <c r="R5771" t="s">
        <v>14886</v>
      </c>
      <c r="S5771" t="s">
        <v>21183</v>
      </c>
      <c r="T5771" t="s">
        <v>27351</v>
      </c>
      <c r="U5771" t="s">
        <v>27811</v>
      </c>
      <c r="V5771">
        <v>1</v>
      </c>
      <c r="W5771">
        <v>-0.5</v>
      </c>
      <c r="X5771">
        <v>1000000</v>
      </c>
      <c r="Y5771">
        <v>-2821824.6976679368</v>
      </c>
    </row>
    <row r="5772" spans="1:25" x14ac:dyDescent="0.15">
      <c r="A5772" s="1">
        <v>5770</v>
      </c>
      <c r="B5772" s="2">
        <v>44208</v>
      </c>
      <c r="C5772" t="s">
        <v>2899</v>
      </c>
      <c r="D5772" t="s">
        <v>1103</v>
      </c>
      <c r="E5772">
        <v>0.14000000000000001</v>
      </c>
      <c r="F5772">
        <v>0.10929999999999999</v>
      </c>
      <c r="G5772" t="s">
        <v>202</v>
      </c>
      <c r="H5772" t="s">
        <v>1286</v>
      </c>
      <c r="L5772" s="4">
        <f t="shared" si="93"/>
        <v>14429.000000000009</v>
      </c>
      <c r="M5772">
        <v>10000</v>
      </c>
      <c r="N5772">
        <v>3.8</v>
      </c>
      <c r="O5772" t="s">
        <v>15416</v>
      </c>
      <c r="P5772">
        <v>15</v>
      </c>
      <c r="Q5772" t="s">
        <v>8719</v>
      </c>
      <c r="R5772" t="s">
        <v>14887</v>
      </c>
      <c r="S5772" t="s">
        <v>21184</v>
      </c>
      <c r="T5772" t="s">
        <v>27352</v>
      </c>
      <c r="U5772" t="s">
        <v>27810</v>
      </c>
      <c r="V5772">
        <v>0.5</v>
      </c>
      <c r="W5772">
        <v>-0.25</v>
      </c>
      <c r="X5772">
        <v>500000</v>
      </c>
      <c r="Y5772">
        <v>-1315598.971491036</v>
      </c>
    </row>
    <row r="5773" spans="1:25" x14ac:dyDescent="0.15">
      <c r="A5773" s="1">
        <v>5771</v>
      </c>
      <c r="B5773" s="2">
        <v>44208</v>
      </c>
      <c r="C5773" t="s">
        <v>2900</v>
      </c>
      <c r="D5773" t="s">
        <v>1103</v>
      </c>
      <c r="E5773">
        <v>3.0300000000000001E-2</v>
      </c>
      <c r="F5773">
        <v>3.6400000000000002E-2</v>
      </c>
      <c r="G5773" t="s">
        <v>246</v>
      </c>
      <c r="H5773" t="s">
        <v>1330</v>
      </c>
      <c r="L5773" s="4">
        <f t="shared" si="93"/>
        <v>-9760.0000000000018</v>
      </c>
      <c r="M5773">
        <v>10000</v>
      </c>
      <c r="N5773">
        <v>3.8</v>
      </c>
      <c r="O5773" t="s">
        <v>15416</v>
      </c>
      <c r="P5773">
        <v>15</v>
      </c>
      <c r="Q5773" t="s">
        <v>8720</v>
      </c>
      <c r="R5773" t="s">
        <v>14888</v>
      </c>
      <c r="S5773" t="s">
        <v>21185</v>
      </c>
      <c r="T5773" t="s">
        <v>27353</v>
      </c>
      <c r="U5773" t="s">
        <v>27811</v>
      </c>
      <c r="V5773">
        <v>0.5</v>
      </c>
      <c r="W5773">
        <v>-0.25</v>
      </c>
      <c r="X5773">
        <v>500000</v>
      </c>
      <c r="Y5773">
        <v>-1315598.971491036</v>
      </c>
    </row>
    <row r="5774" spans="1:25" x14ac:dyDescent="0.15">
      <c r="A5774" s="1">
        <v>5772</v>
      </c>
      <c r="B5774" s="2">
        <v>44208</v>
      </c>
      <c r="C5774" t="s">
        <v>2901</v>
      </c>
      <c r="D5774" t="s">
        <v>1103</v>
      </c>
      <c r="E5774">
        <v>0.18</v>
      </c>
      <c r="F5774">
        <v>0.1578</v>
      </c>
      <c r="G5774" t="s">
        <v>318</v>
      </c>
      <c r="H5774" t="s">
        <v>1402</v>
      </c>
      <c r="L5774" s="4">
        <f t="shared" si="93"/>
        <v>-14651.999999999998</v>
      </c>
      <c r="M5774">
        <v>10000</v>
      </c>
      <c r="N5774">
        <v>3.8</v>
      </c>
      <c r="O5774" t="s">
        <v>15417</v>
      </c>
      <c r="P5774">
        <v>43</v>
      </c>
      <c r="Q5774" t="s">
        <v>8721</v>
      </c>
      <c r="R5774" t="s">
        <v>14889</v>
      </c>
      <c r="S5774" t="s">
        <v>21186</v>
      </c>
      <c r="T5774" t="s">
        <v>27354</v>
      </c>
      <c r="U5774" t="s">
        <v>27810</v>
      </c>
      <c r="V5774">
        <v>0.5</v>
      </c>
      <c r="W5774">
        <v>-0.25</v>
      </c>
      <c r="X5774">
        <v>500000</v>
      </c>
      <c r="Y5774">
        <v>-1315598.971491036</v>
      </c>
    </row>
    <row r="5775" spans="1:25" x14ac:dyDescent="0.15">
      <c r="A5775" s="1">
        <v>5773</v>
      </c>
      <c r="B5775" s="2">
        <v>44208</v>
      </c>
      <c r="C5775" t="s">
        <v>2902</v>
      </c>
      <c r="D5775" t="s">
        <v>1103</v>
      </c>
      <c r="E5775">
        <v>7.1499999999999994E-2</v>
      </c>
      <c r="F5775">
        <v>7.9699999999999993E-2</v>
      </c>
      <c r="G5775" t="s">
        <v>43</v>
      </c>
      <c r="H5775" t="s">
        <v>1127</v>
      </c>
      <c r="L5775" s="4">
        <f t="shared" si="93"/>
        <v>11889.999999999998</v>
      </c>
      <c r="M5775">
        <v>10000</v>
      </c>
      <c r="N5775">
        <v>3.8</v>
      </c>
      <c r="O5775" t="s">
        <v>15417</v>
      </c>
      <c r="P5775">
        <v>43</v>
      </c>
      <c r="Q5775" t="s">
        <v>8722</v>
      </c>
      <c r="R5775" t="s">
        <v>14890</v>
      </c>
      <c r="S5775" t="s">
        <v>21187</v>
      </c>
      <c r="T5775" t="s">
        <v>27355</v>
      </c>
      <c r="U5775" t="s">
        <v>27811</v>
      </c>
      <c r="V5775">
        <v>0.5</v>
      </c>
      <c r="W5775">
        <v>-0.25</v>
      </c>
      <c r="X5775">
        <v>500000</v>
      </c>
      <c r="Y5775">
        <v>-1315598.971491036</v>
      </c>
    </row>
    <row r="5776" spans="1:25" x14ac:dyDescent="0.15">
      <c r="A5776" s="1">
        <v>5774</v>
      </c>
      <c r="B5776" s="2">
        <v>44209</v>
      </c>
      <c r="C5776" t="s">
        <v>2899</v>
      </c>
      <c r="D5776" t="s">
        <v>1103</v>
      </c>
      <c r="E5776">
        <v>0.10929999999999999</v>
      </c>
      <c r="F5776">
        <v>6.59E-2</v>
      </c>
      <c r="G5776" t="s">
        <v>88</v>
      </c>
      <c r="H5776" t="s">
        <v>1172</v>
      </c>
      <c r="L5776" s="4">
        <f t="shared" si="93"/>
        <v>10849.999999999998</v>
      </c>
      <c r="M5776">
        <v>10000</v>
      </c>
      <c r="N5776">
        <v>3.8</v>
      </c>
      <c r="O5776" t="s">
        <v>15416</v>
      </c>
      <c r="P5776">
        <v>14</v>
      </c>
      <c r="Q5776" t="s">
        <v>8723</v>
      </c>
      <c r="R5776" t="s">
        <v>14891</v>
      </c>
      <c r="S5776" t="s">
        <v>21188</v>
      </c>
      <c r="T5776" t="s">
        <v>27356</v>
      </c>
      <c r="U5776" t="s">
        <v>27810</v>
      </c>
      <c r="V5776">
        <v>0</v>
      </c>
      <c r="W5776">
        <v>-0.25</v>
      </c>
      <c r="X5776">
        <v>0</v>
      </c>
      <c r="Y5776">
        <v>-1340927.9918986489</v>
      </c>
    </row>
    <row r="5777" spans="1:25" x14ac:dyDescent="0.15">
      <c r="A5777" s="1">
        <v>5775</v>
      </c>
      <c r="B5777" s="2">
        <v>44209</v>
      </c>
      <c r="C5777" t="s">
        <v>2900</v>
      </c>
      <c r="D5777" t="s">
        <v>1103</v>
      </c>
      <c r="E5777">
        <v>3.6400000000000002E-2</v>
      </c>
      <c r="F5777">
        <v>5.5E-2</v>
      </c>
      <c r="G5777" t="s">
        <v>539</v>
      </c>
      <c r="H5777" t="s">
        <v>1622</v>
      </c>
      <c r="L5777" s="4">
        <f t="shared" si="93"/>
        <v>-10230</v>
      </c>
      <c r="M5777">
        <v>10000</v>
      </c>
      <c r="N5777">
        <v>3.8</v>
      </c>
      <c r="O5777" t="s">
        <v>15416</v>
      </c>
      <c r="P5777">
        <v>14</v>
      </c>
      <c r="Q5777" t="s">
        <v>8724</v>
      </c>
      <c r="R5777" t="s">
        <v>14892</v>
      </c>
      <c r="S5777" t="s">
        <v>21189</v>
      </c>
      <c r="T5777" t="s">
        <v>27357</v>
      </c>
      <c r="U5777" t="s">
        <v>27811</v>
      </c>
      <c r="V5777">
        <v>0</v>
      </c>
      <c r="W5777">
        <v>-0.25</v>
      </c>
      <c r="X5777">
        <v>0</v>
      </c>
      <c r="Y5777">
        <v>-1340927.9918986489</v>
      </c>
    </row>
    <row r="5778" spans="1:25" x14ac:dyDescent="0.15">
      <c r="A5778" s="1">
        <v>5776</v>
      </c>
      <c r="B5778" s="2">
        <v>44209</v>
      </c>
      <c r="C5778" t="s">
        <v>2901</v>
      </c>
      <c r="D5778" t="s">
        <v>1103</v>
      </c>
      <c r="E5778">
        <v>0.1578</v>
      </c>
      <c r="F5778">
        <v>0.1217</v>
      </c>
      <c r="G5778" t="s">
        <v>98</v>
      </c>
      <c r="H5778" t="s">
        <v>1182</v>
      </c>
      <c r="L5778" s="4">
        <f t="shared" si="93"/>
        <v>-5775.9999999999991</v>
      </c>
      <c r="M5778">
        <v>10000</v>
      </c>
      <c r="N5778">
        <v>3.8</v>
      </c>
      <c r="O5778" t="s">
        <v>15417</v>
      </c>
      <c r="P5778">
        <v>42</v>
      </c>
      <c r="Q5778" t="s">
        <v>8725</v>
      </c>
      <c r="R5778" t="s">
        <v>14893</v>
      </c>
      <c r="S5778" t="s">
        <v>21190</v>
      </c>
      <c r="T5778" t="s">
        <v>27358</v>
      </c>
      <c r="U5778" t="s">
        <v>27810</v>
      </c>
      <c r="V5778">
        <v>0</v>
      </c>
      <c r="W5778">
        <v>-0.25</v>
      </c>
      <c r="X5778">
        <v>0</v>
      </c>
      <c r="Y5778">
        <v>-1340927.9918986489</v>
      </c>
    </row>
    <row r="5779" spans="1:25" x14ac:dyDescent="0.15">
      <c r="A5779" s="1">
        <v>5777</v>
      </c>
      <c r="B5779" s="2">
        <v>44209</v>
      </c>
      <c r="C5779" t="s">
        <v>2902</v>
      </c>
      <c r="D5779" t="s">
        <v>1103</v>
      </c>
      <c r="E5779">
        <v>7.9699999999999993E-2</v>
      </c>
      <c r="F5779">
        <v>0.1027</v>
      </c>
      <c r="G5779" t="s">
        <v>265</v>
      </c>
      <c r="H5779" t="s">
        <v>1349</v>
      </c>
      <c r="L5779" s="4">
        <f t="shared" si="93"/>
        <v>6210.0000000000018</v>
      </c>
      <c r="M5779">
        <v>10000</v>
      </c>
      <c r="N5779">
        <v>3.8</v>
      </c>
      <c r="O5779" t="s">
        <v>15417</v>
      </c>
      <c r="P5779">
        <v>42</v>
      </c>
      <c r="Q5779" t="s">
        <v>8726</v>
      </c>
      <c r="R5779" t="s">
        <v>14894</v>
      </c>
      <c r="S5779" t="s">
        <v>21191</v>
      </c>
      <c r="T5779" t="s">
        <v>27359</v>
      </c>
      <c r="U5779" t="s">
        <v>27811</v>
      </c>
      <c r="V5779">
        <v>0</v>
      </c>
      <c r="W5779">
        <v>-0.25</v>
      </c>
      <c r="X5779">
        <v>0</v>
      </c>
      <c r="Y5779">
        <v>-1340927.9918986489</v>
      </c>
    </row>
    <row r="5780" spans="1:25" x14ac:dyDescent="0.15">
      <c r="A5780" s="1">
        <v>5778</v>
      </c>
      <c r="B5780" s="2">
        <v>44210</v>
      </c>
      <c r="C5780" t="s">
        <v>2899</v>
      </c>
      <c r="D5780" t="s">
        <v>1103</v>
      </c>
      <c r="E5780">
        <v>6.59E-2</v>
      </c>
      <c r="F5780">
        <v>5.4399999999999997E-2</v>
      </c>
      <c r="G5780" t="s">
        <v>703</v>
      </c>
      <c r="H5780" t="s">
        <v>1786</v>
      </c>
      <c r="L5780" s="4">
        <f t="shared" si="93"/>
        <v>1380.0000000000005</v>
      </c>
      <c r="M5780">
        <v>10000</v>
      </c>
      <c r="N5780">
        <v>3.8</v>
      </c>
      <c r="O5780" t="s">
        <v>15416</v>
      </c>
      <c r="P5780">
        <v>13</v>
      </c>
      <c r="Q5780" t="s">
        <v>8727</v>
      </c>
      <c r="R5780" t="s">
        <v>14895</v>
      </c>
      <c r="S5780" t="s">
        <v>21192</v>
      </c>
      <c r="T5780" t="s">
        <v>27360</v>
      </c>
      <c r="U5780" t="s">
        <v>27810</v>
      </c>
      <c r="V5780">
        <v>-0.3</v>
      </c>
      <c r="W5780">
        <v>-0.25</v>
      </c>
      <c r="X5780">
        <v>-300000</v>
      </c>
      <c r="Y5780">
        <v>-1383584.7629684091</v>
      </c>
    </row>
    <row r="5781" spans="1:25" x14ac:dyDescent="0.15">
      <c r="A5781" s="1">
        <v>5779</v>
      </c>
      <c r="B5781" s="2">
        <v>44210</v>
      </c>
      <c r="C5781" t="s">
        <v>2900</v>
      </c>
      <c r="D5781" t="s">
        <v>1103</v>
      </c>
      <c r="E5781">
        <v>5.5E-2</v>
      </c>
      <c r="F5781">
        <v>4.4400000000000002E-2</v>
      </c>
      <c r="G5781" t="s">
        <v>61</v>
      </c>
      <c r="H5781" t="s">
        <v>1145</v>
      </c>
      <c r="L5781" s="4">
        <f t="shared" si="93"/>
        <v>1377.9999999999998</v>
      </c>
      <c r="M5781">
        <v>10000</v>
      </c>
      <c r="N5781">
        <v>3.8</v>
      </c>
      <c r="O5781" t="s">
        <v>15416</v>
      </c>
      <c r="P5781">
        <v>13</v>
      </c>
      <c r="Q5781" t="s">
        <v>8728</v>
      </c>
      <c r="R5781" t="s">
        <v>14896</v>
      </c>
      <c r="S5781" t="s">
        <v>21193</v>
      </c>
      <c r="T5781" t="s">
        <v>27361</v>
      </c>
      <c r="U5781" t="s">
        <v>27811</v>
      </c>
      <c r="V5781">
        <v>-0.3</v>
      </c>
      <c r="W5781">
        <v>-0.25</v>
      </c>
      <c r="X5781">
        <v>-300000</v>
      </c>
      <c r="Y5781">
        <v>-1383584.7629684091</v>
      </c>
    </row>
    <row r="5782" spans="1:25" x14ac:dyDescent="0.15">
      <c r="A5782" s="1">
        <v>5780</v>
      </c>
      <c r="B5782" s="2">
        <v>44210</v>
      </c>
      <c r="C5782" t="s">
        <v>2901</v>
      </c>
      <c r="D5782" t="s">
        <v>1103</v>
      </c>
      <c r="E5782">
        <v>0.1217</v>
      </c>
      <c r="F5782">
        <v>0.11169999999999999</v>
      </c>
      <c r="G5782" t="s">
        <v>199</v>
      </c>
      <c r="H5782" t="s">
        <v>1283</v>
      </c>
      <c r="L5782" s="4">
        <f t="shared" si="93"/>
        <v>2100.0000000000018</v>
      </c>
      <c r="M5782">
        <v>10000</v>
      </c>
      <c r="N5782">
        <v>3.8</v>
      </c>
      <c r="O5782" t="s">
        <v>15417</v>
      </c>
      <c r="P5782">
        <v>41</v>
      </c>
      <c r="Q5782" t="s">
        <v>8729</v>
      </c>
      <c r="R5782" t="s">
        <v>14897</v>
      </c>
      <c r="S5782" t="s">
        <v>21194</v>
      </c>
      <c r="T5782" t="s">
        <v>27362</v>
      </c>
      <c r="U5782" t="s">
        <v>27810</v>
      </c>
      <c r="V5782">
        <v>-0.3</v>
      </c>
      <c r="W5782">
        <v>-0.25</v>
      </c>
      <c r="X5782">
        <v>-300000</v>
      </c>
      <c r="Y5782">
        <v>-1383584.7629684091</v>
      </c>
    </row>
    <row r="5783" spans="1:25" x14ac:dyDescent="0.15">
      <c r="A5783" s="1">
        <v>5781</v>
      </c>
      <c r="B5783" s="2">
        <v>44210</v>
      </c>
      <c r="C5783" t="s">
        <v>2902</v>
      </c>
      <c r="D5783" t="s">
        <v>1103</v>
      </c>
      <c r="E5783">
        <v>0.1027</v>
      </c>
      <c r="F5783">
        <v>9.6199999999999994E-2</v>
      </c>
      <c r="G5783" t="s">
        <v>81</v>
      </c>
      <c r="H5783" t="s">
        <v>1165</v>
      </c>
      <c r="L5783" s="4">
        <f t="shared" si="93"/>
        <v>1560.0000000000014</v>
      </c>
      <c r="M5783">
        <v>10000</v>
      </c>
      <c r="N5783">
        <v>3.8</v>
      </c>
      <c r="O5783" t="s">
        <v>15417</v>
      </c>
      <c r="P5783">
        <v>41</v>
      </c>
      <c r="Q5783" t="s">
        <v>8730</v>
      </c>
      <c r="R5783" t="s">
        <v>14898</v>
      </c>
      <c r="S5783" t="s">
        <v>21195</v>
      </c>
      <c r="T5783" t="s">
        <v>27363</v>
      </c>
      <c r="U5783" t="s">
        <v>27811</v>
      </c>
      <c r="V5783">
        <v>-0.3</v>
      </c>
      <c r="W5783">
        <v>-0.25</v>
      </c>
      <c r="X5783">
        <v>-300000</v>
      </c>
      <c r="Y5783">
        <v>-1383584.7629684091</v>
      </c>
    </row>
    <row r="5784" spans="1:25" x14ac:dyDescent="0.15">
      <c r="A5784" s="1">
        <v>5782</v>
      </c>
      <c r="B5784" s="2">
        <v>44211</v>
      </c>
      <c r="C5784" t="s">
        <v>2899</v>
      </c>
      <c r="D5784" t="s">
        <v>1103</v>
      </c>
      <c r="E5784">
        <v>5.4399999999999997E-2</v>
      </c>
      <c r="F5784">
        <v>6.6000000000000003E-2</v>
      </c>
      <c r="G5784" t="s">
        <v>267</v>
      </c>
      <c r="H5784" t="s">
        <v>1351</v>
      </c>
      <c r="L5784" s="4">
        <f t="shared" si="93"/>
        <v>-1160.0000000000007</v>
      </c>
      <c r="M5784">
        <v>10000</v>
      </c>
      <c r="N5784">
        <v>3.8</v>
      </c>
      <c r="O5784" t="s">
        <v>15416</v>
      </c>
      <c r="P5784">
        <v>12</v>
      </c>
      <c r="Q5784" t="s">
        <v>8731</v>
      </c>
      <c r="R5784" t="s">
        <v>14899</v>
      </c>
      <c r="S5784" t="s">
        <v>21196</v>
      </c>
      <c r="T5784" t="s">
        <v>27364</v>
      </c>
      <c r="U5784" t="s">
        <v>27810</v>
      </c>
      <c r="V5784">
        <v>-0.3</v>
      </c>
      <c r="W5784">
        <v>-0.25</v>
      </c>
      <c r="X5784">
        <v>-300000</v>
      </c>
      <c r="Y5784">
        <v>-1381403.886234483</v>
      </c>
    </row>
    <row r="5785" spans="1:25" x14ac:dyDescent="0.15">
      <c r="A5785" s="1">
        <v>5783</v>
      </c>
      <c r="B5785" s="2">
        <v>44211</v>
      </c>
      <c r="C5785" t="s">
        <v>2900</v>
      </c>
      <c r="D5785" t="s">
        <v>1103</v>
      </c>
      <c r="E5785">
        <v>4.4400000000000002E-2</v>
      </c>
      <c r="F5785">
        <v>2.6599999999999999E-2</v>
      </c>
      <c r="G5785" t="s">
        <v>703</v>
      </c>
      <c r="H5785" t="s">
        <v>1786</v>
      </c>
      <c r="L5785" s="4">
        <f t="shared" si="93"/>
        <v>2136.0000000000005</v>
      </c>
      <c r="M5785">
        <v>10000</v>
      </c>
      <c r="N5785">
        <v>3.8</v>
      </c>
      <c r="O5785" t="s">
        <v>15416</v>
      </c>
      <c r="P5785">
        <v>12</v>
      </c>
      <c r="Q5785" t="s">
        <v>8732</v>
      </c>
      <c r="R5785" t="s">
        <v>14900</v>
      </c>
      <c r="S5785" t="s">
        <v>21197</v>
      </c>
      <c r="T5785" t="s">
        <v>27365</v>
      </c>
      <c r="U5785" t="s">
        <v>27811</v>
      </c>
      <c r="V5785">
        <v>-0.3</v>
      </c>
      <c r="W5785">
        <v>-0.25</v>
      </c>
      <c r="X5785">
        <v>-300000</v>
      </c>
      <c r="Y5785">
        <v>-1381403.886234483</v>
      </c>
    </row>
    <row r="5786" spans="1:25" x14ac:dyDescent="0.15">
      <c r="A5786" s="1">
        <v>5784</v>
      </c>
      <c r="B5786" s="2">
        <v>44211</v>
      </c>
      <c r="C5786" t="s">
        <v>2901</v>
      </c>
      <c r="D5786" t="s">
        <v>1103</v>
      </c>
      <c r="E5786">
        <v>0.11169999999999999</v>
      </c>
      <c r="F5786">
        <v>0.12590000000000001</v>
      </c>
      <c r="G5786" t="s">
        <v>206</v>
      </c>
      <c r="H5786" t="s">
        <v>1290</v>
      </c>
      <c r="L5786" s="4">
        <f t="shared" si="93"/>
        <v>-3124.0000000000041</v>
      </c>
      <c r="M5786">
        <v>10000</v>
      </c>
      <c r="N5786">
        <v>3.8</v>
      </c>
      <c r="O5786" t="s">
        <v>15417</v>
      </c>
      <c r="P5786">
        <v>40</v>
      </c>
      <c r="Q5786" t="s">
        <v>8733</v>
      </c>
      <c r="R5786" t="s">
        <v>14901</v>
      </c>
      <c r="S5786" t="s">
        <v>21198</v>
      </c>
      <c r="T5786" t="s">
        <v>27366</v>
      </c>
      <c r="U5786" t="s">
        <v>27810</v>
      </c>
      <c r="V5786">
        <v>-0.3</v>
      </c>
      <c r="W5786">
        <v>-0.25</v>
      </c>
      <c r="X5786">
        <v>-300000</v>
      </c>
      <c r="Y5786">
        <v>-1381403.886234483</v>
      </c>
    </row>
    <row r="5787" spans="1:25" x14ac:dyDescent="0.15">
      <c r="A5787" s="1">
        <v>5785</v>
      </c>
      <c r="B5787" s="2">
        <v>44211</v>
      </c>
      <c r="C5787" t="s">
        <v>2902</v>
      </c>
      <c r="D5787" t="s">
        <v>1103</v>
      </c>
      <c r="E5787">
        <v>9.6199999999999994E-2</v>
      </c>
      <c r="F5787">
        <v>7.8399999999999997E-2</v>
      </c>
      <c r="G5787" t="s">
        <v>79</v>
      </c>
      <c r="H5787" t="s">
        <v>1163</v>
      </c>
      <c r="L5787" s="4">
        <f t="shared" si="93"/>
        <v>4627.9999999999991</v>
      </c>
      <c r="M5787">
        <v>10000</v>
      </c>
      <c r="N5787">
        <v>3.8</v>
      </c>
      <c r="O5787" t="s">
        <v>15417</v>
      </c>
      <c r="P5787">
        <v>40</v>
      </c>
      <c r="Q5787" t="s">
        <v>8734</v>
      </c>
      <c r="R5787" t="s">
        <v>14902</v>
      </c>
      <c r="S5787" t="s">
        <v>21199</v>
      </c>
      <c r="T5787" t="s">
        <v>27367</v>
      </c>
      <c r="U5787" t="s">
        <v>27811</v>
      </c>
      <c r="V5787">
        <v>-0.3</v>
      </c>
      <c r="W5787">
        <v>-0.25</v>
      </c>
      <c r="X5787">
        <v>-300000</v>
      </c>
      <c r="Y5787">
        <v>-1381403.886234483</v>
      </c>
    </row>
    <row r="5788" spans="1:25" x14ac:dyDescent="0.15">
      <c r="A5788" s="1">
        <v>5786</v>
      </c>
      <c r="B5788" s="2">
        <v>44214</v>
      </c>
      <c r="C5788" t="s">
        <v>2899</v>
      </c>
      <c r="D5788" t="s">
        <v>1103</v>
      </c>
      <c r="E5788">
        <v>6.6000000000000003E-2</v>
      </c>
      <c r="F5788">
        <v>3.85E-2</v>
      </c>
      <c r="G5788" t="s">
        <v>459</v>
      </c>
      <c r="H5788" t="s">
        <v>1542</v>
      </c>
      <c r="L5788" s="4">
        <f t="shared" si="93"/>
        <v>1375.0000000000002</v>
      </c>
      <c r="M5788">
        <v>10000</v>
      </c>
      <c r="N5788">
        <v>3.8</v>
      </c>
      <c r="O5788" t="s">
        <v>15416</v>
      </c>
      <c r="P5788">
        <v>9</v>
      </c>
      <c r="Q5788" t="s">
        <v>8735</v>
      </c>
      <c r="R5788" t="s">
        <v>14903</v>
      </c>
      <c r="S5788" t="s">
        <v>21200</v>
      </c>
      <c r="T5788" t="s">
        <v>27368</v>
      </c>
      <c r="U5788" t="s">
        <v>27810</v>
      </c>
      <c r="V5788">
        <v>-0.3</v>
      </c>
      <c r="W5788">
        <v>-0.25</v>
      </c>
      <c r="X5788">
        <v>-300000</v>
      </c>
      <c r="Y5788">
        <v>-1358458.5679306369</v>
      </c>
    </row>
    <row r="5789" spans="1:25" x14ac:dyDescent="0.15">
      <c r="A5789" s="1">
        <v>5787</v>
      </c>
      <c r="B5789" s="2">
        <v>44214</v>
      </c>
      <c r="C5789" t="s">
        <v>2900</v>
      </c>
      <c r="D5789" t="s">
        <v>1103</v>
      </c>
      <c r="E5789">
        <v>2.6599999999999999E-2</v>
      </c>
      <c r="F5789">
        <v>0.04</v>
      </c>
      <c r="G5789" t="s">
        <v>64</v>
      </c>
      <c r="H5789" t="s">
        <v>1148</v>
      </c>
      <c r="L5789" s="4">
        <f t="shared" si="93"/>
        <v>-1206.0000000000002</v>
      </c>
      <c r="M5789">
        <v>10000</v>
      </c>
      <c r="N5789">
        <v>3.8</v>
      </c>
      <c r="O5789" t="s">
        <v>15416</v>
      </c>
      <c r="P5789">
        <v>9</v>
      </c>
      <c r="Q5789" t="s">
        <v>8736</v>
      </c>
      <c r="R5789" t="s">
        <v>14904</v>
      </c>
      <c r="S5789" t="s">
        <v>21201</v>
      </c>
      <c r="T5789" t="s">
        <v>27369</v>
      </c>
      <c r="U5789" t="s">
        <v>27811</v>
      </c>
      <c r="V5789">
        <v>-0.3</v>
      </c>
      <c r="W5789">
        <v>-0.25</v>
      </c>
      <c r="X5789">
        <v>-300000</v>
      </c>
      <c r="Y5789">
        <v>-1358458.5679306369</v>
      </c>
    </row>
    <row r="5790" spans="1:25" x14ac:dyDescent="0.15">
      <c r="A5790" s="1">
        <v>5788</v>
      </c>
      <c r="B5790" s="2">
        <v>44214</v>
      </c>
      <c r="C5790" t="s">
        <v>2901</v>
      </c>
      <c r="D5790" t="s">
        <v>1103</v>
      </c>
      <c r="E5790">
        <v>0.12590000000000001</v>
      </c>
      <c r="F5790">
        <v>0.10299999999999999</v>
      </c>
      <c r="G5790" t="s">
        <v>277</v>
      </c>
      <c r="H5790" t="s">
        <v>1361</v>
      </c>
      <c r="L5790" s="4">
        <f t="shared" si="93"/>
        <v>5267.0000000000036</v>
      </c>
      <c r="M5790">
        <v>10000</v>
      </c>
      <c r="N5790">
        <v>3.8</v>
      </c>
      <c r="O5790" t="s">
        <v>15417</v>
      </c>
      <c r="P5790">
        <v>37</v>
      </c>
      <c r="Q5790" t="s">
        <v>8737</v>
      </c>
      <c r="R5790" t="s">
        <v>14905</v>
      </c>
      <c r="S5790" t="s">
        <v>21202</v>
      </c>
      <c r="T5790" t="s">
        <v>27370</v>
      </c>
      <c r="U5790" t="s">
        <v>27810</v>
      </c>
      <c r="V5790">
        <v>-0.3</v>
      </c>
      <c r="W5790">
        <v>-0.25</v>
      </c>
      <c r="X5790">
        <v>-300000</v>
      </c>
      <c r="Y5790">
        <v>-1358458.5679306369</v>
      </c>
    </row>
    <row r="5791" spans="1:25" x14ac:dyDescent="0.15">
      <c r="A5791" s="1">
        <v>5789</v>
      </c>
      <c r="B5791" s="2">
        <v>44214</v>
      </c>
      <c r="C5791" t="s">
        <v>2902</v>
      </c>
      <c r="D5791" t="s">
        <v>1103</v>
      </c>
      <c r="E5791">
        <v>7.8399999999999997E-2</v>
      </c>
      <c r="F5791">
        <v>9.69E-2</v>
      </c>
      <c r="G5791" t="s">
        <v>275</v>
      </c>
      <c r="H5791" t="s">
        <v>1359</v>
      </c>
      <c r="L5791" s="4">
        <f t="shared" si="93"/>
        <v>-6105.0000000000009</v>
      </c>
      <c r="M5791">
        <v>10000</v>
      </c>
      <c r="N5791">
        <v>3.8</v>
      </c>
      <c r="O5791" t="s">
        <v>15417</v>
      </c>
      <c r="P5791">
        <v>37</v>
      </c>
      <c r="Q5791" t="s">
        <v>8738</v>
      </c>
      <c r="R5791" t="s">
        <v>14906</v>
      </c>
      <c r="S5791" t="s">
        <v>21203</v>
      </c>
      <c r="T5791" t="s">
        <v>27371</v>
      </c>
      <c r="U5791" t="s">
        <v>27811</v>
      </c>
      <c r="V5791">
        <v>-0.3</v>
      </c>
      <c r="W5791">
        <v>-0.25</v>
      </c>
      <c r="X5791">
        <v>-300000</v>
      </c>
      <c r="Y5791">
        <v>-1358458.5679306369</v>
      </c>
    </row>
    <row r="5792" spans="1:25" x14ac:dyDescent="0.15">
      <c r="A5792" s="1">
        <v>5790</v>
      </c>
      <c r="B5792" s="2">
        <v>44215</v>
      </c>
      <c r="C5792" t="s">
        <v>2899</v>
      </c>
      <c r="D5792" t="s">
        <v>1103</v>
      </c>
      <c r="E5792">
        <v>3.85E-2</v>
      </c>
      <c r="F5792">
        <v>3.4599999999999999E-2</v>
      </c>
      <c r="G5792" t="s">
        <v>157</v>
      </c>
      <c r="H5792" t="s">
        <v>1241</v>
      </c>
      <c r="L5792" s="4">
        <f t="shared" si="93"/>
        <v>2184.0000000000005</v>
      </c>
      <c r="M5792">
        <v>10000</v>
      </c>
      <c r="N5792">
        <v>3.8</v>
      </c>
      <c r="O5792" t="s">
        <v>15416</v>
      </c>
      <c r="P5792">
        <v>8</v>
      </c>
      <c r="Q5792" t="s">
        <v>8739</v>
      </c>
      <c r="R5792" t="s">
        <v>14907</v>
      </c>
      <c r="S5792" t="s">
        <v>21204</v>
      </c>
      <c r="T5792" t="s">
        <v>27372</v>
      </c>
      <c r="U5792" t="s">
        <v>27810</v>
      </c>
      <c r="V5792">
        <v>-0.3</v>
      </c>
      <c r="W5792">
        <v>-0.75</v>
      </c>
      <c r="X5792">
        <v>-300000</v>
      </c>
      <c r="Y5792">
        <v>-4161693.1543407589</v>
      </c>
    </row>
    <row r="5793" spans="1:25" x14ac:dyDescent="0.15">
      <c r="A5793" s="1">
        <v>5791</v>
      </c>
      <c r="B5793" s="2">
        <v>44215</v>
      </c>
      <c r="C5793" t="s">
        <v>2900</v>
      </c>
      <c r="D5793" t="s">
        <v>1103</v>
      </c>
      <c r="E5793">
        <v>0.04</v>
      </c>
      <c r="F5793">
        <v>3.4599999999999999E-2</v>
      </c>
      <c r="G5793" t="s">
        <v>157</v>
      </c>
      <c r="H5793" t="s">
        <v>1241</v>
      </c>
      <c r="L5793" s="4">
        <f t="shared" si="93"/>
        <v>3024.0000000000009</v>
      </c>
      <c r="M5793">
        <v>10000</v>
      </c>
      <c r="N5793">
        <v>3.8</v>
      </c>
      <c r="O5793" t="s">
        <v>15416</v>
      </c>
      <c r="P5793">
        <v>8</v>
      </c>
      <c r="Q5793" t="s">
        <v>8740</v>
      </c>
      <c r="R5793" t="s">
        <v>14907</v>
      </c>
      <c r="S5793" t="s">
        <v>21205</v>
      </c>
      <c r="T5793" t="s">
        <v>27372</v>
      </c>
      <c r="U5793" t="s">
        <v>27811</v>
      </c>
      <c r="V5793">
        <v>-0.3</v>
      </c>
      <c r="W5793">
        <v>-0.75</v>
      </c>
      <c r="X5793">
        <v>-300000</v>
      </c>
      <c r="Y5793">
        <v>-4161693.1543407589</v>
      </c>
    </row>
    <row r="5794" spans="1:25" x14ac:dyDescent="0.15">
      <c r="A5794" s="1">
        <v>5792</v>
      </c>
      <c r="B5794" s="2">
        <v>44215</v>
      </c>
      <c r="C5794" t="s">
        <v>2901</v>
      </c>
      <c r="D5794" t="s">
        <v>1103</v>
      </c>
      <c r="E5794">
        <v>0.10299999999999999</v>
      </c>
      <c r="F5794">
        <v>0.1014</v>
      </c>
      <c r="G5794" t="s">
        <v>459</v>
      </c>
      <c r="H5794" t="s">
        <v>1542</v>
      </c>
      <c r="L5794" s="4">
        <f t="shared" si="93"/>
        <v>79.999999999999517</v>
      </c>
      <c r="M5794">
        <v>10000</v>
      </c>
      <c r="N5794">
        <v>3.8</v>
      </c>
      <c r="O5794" t="s">
        <v>15417</v>
      </c>
      <c r="P5794">
        <v>36</v>
      </c>
      <c r="Q5794" t="s">
        <v>8741</v>
      </c>
      <c r="R5794" t="s">
        <v>14908</v>
      </c>
      <c r="S5794" t="s">
        <v>21206</v>
      </c>
      <c r="T5794" t="s">
        <v>27373</v>
      </c>
      <c r="U5794" t="s">
        <v>27810</v>
      </c>
      <c r="V5794">
        <v>-0.3</v>
      </c>
      <c r="W5794">
        <v>-0.75</v>
      </c>
      <c r="X5794">
        <v>-300000</v>
      </c>
      <c r="Y5794">
        <v>-4161693.1543407589</v>
      </c>
    </row>
    <row r="5795" spans="1:25" x14ac:dyDescent="0.15">
      <c r="A5795" s="1">
        <v>5793</v>
      </c>
      <c r="B5795" s="2">
        <v>44215</v>
      </c>
      <c r="C5795" t="s">
        <v>2902</v>
      </c>
      <c r="D5795" t="s">
        <v>1103</v>
      </c>
      <c r="E5795">
        <v>9.69E-2</v>
      </c>
      <c r="F5795">
        <v>9.2299999999999993E-2</v>
      </c>
      <c r="G5795" t="s">
        <v>459</v>
      </c>
      <c r="H5795" t="s">
        <v>1542</v>
      </c>
      <c r="L5795" s="4">
        <f t="shared" si="93"/>
        <v>230.00000000000034</v>
      </c>
      <c r="M5795">
        <v>10000</v>
      </c>
      <c r="N5795">
        <v>3.8</v>
      </c>
      <c r="O5795" t="s">
        <v>15417</v>
      </c>
      <c r="P5795">
        <v>36</v>
      </c>
      <c r="Q5795" t="s">
        <v>8742</v>
      </c>
      <c r="R5795" t="s">
        <v>14908</v>
      </c>
      <c r="S5795" t="s">
        <v>21207</v>
      </c>
      <c r="T5795" t="s">
        <v>27373</v>
      </c>
      <c r="U5795" t="s">
        <v>27811</v>
      </c>
      <c r="V5795">
        <v>-0.3</v>
      </c>
      <c r="W5795">
        <v>-0.75</v>
      </c>
      <c r="X5795">
        <v>-300000</v>
      </c>
      <c r="Y5795">
        <v>-4161693.1543407589</v>
      </c>
    </row>
    <row r="5796" spans="1:25" x14ac:dyDescent="0.15">
      <c r="A5796" s="1">
        <v>5794</v>
      </c>
      <c r="B5796" s="2">
        <v>44216</v>
      </c>
      <c r="C5796" t="s">
        <v>2899</v>
      </c>
      <c r="D5796" t="s">
        <v>1103</v>
      </c>
      <c r="E5796">
        <v>3.4599999999999999E-2</v>
      </c>
      <c r="F5796">
        <v>5.7700000000000001E-2</v>
      </c>
      <c r="G5796" t="s">
        <v>417</v>
      </c>
      <c r="H5796" t="s">
        <v>1501</v>
      </c>
      <c r="L5796" s="4">
        <f t="shared" si="93"/>
        <v>-16632</v>
      </c>
      <c r="M5796">
        <v>10000</v>
      </c>
      <c r="N5796">
        <v>3.8</v>
      </c>
      <c r="O5796" t="s">
        <v>15416</v>
      </c>
      <c r="P5796">
        <v>7</v>
      </c>
      <c r="Q5796" t="s">
        <v>8743</v>
      </c>
      <c r="R5796" t="s">
        <v>14909</v>
      </c>
      <c r="S5796" t="s">
        <v>21208</v>
      </c>
      <c r="T5796" t="s">
        <v>27374</v>
      </c>
      <c r="U5796" t="s">
        <v>27810</v>
      </c>
      <c r="V5796">
        <v>-0.3</v>
      </c>
      <c r="W5796">
        <v>-1</v>
      </c>
      <c r="X5796">
        <v>-300000</v>
      </c>
      <c r="Y5796">
        <v>-5540166.2049861494</v>
      </c>
    </row>
    <row r="5797" spans="1:25" x14ac:dyDescent="0.15">
      <c r="A5797" s="1">
        <v>5795</v>
      </c>
      <c r="B5797" s="2">
        <v>44216</v>
      </c>
      <c r="C5797" t="s">
        <v>2900</v>
      </c>
      <c r="D5797" t="s">
        <v>1103</v>
      </c>
      <c r="E5797">
        <v>3.4599999999999999E-2</v>
      </c>
      <c r="F5797">
        <v>1.7500000000000002E-2</v>
      </c>
      <c r="G5797" t="s">
        <v>57</v>
      </c>
      <c r="H5797" t="s">
        <v>1141</v>
      </c>
      <c r="L5797" s="4">
        <f t="shared" si="93"/>
        <v>12824.999999999998</v>
      </c>
      <c r="M5797">
        <v>10000</v>
      </c>
      <c r="N5797">
        <v>3.8</v>
      </c>
      <c r="O5797" t="s">
        <v>15416</v>
      </c>
      <c r="P5797">
        <v>7</v>
      </c>
      <c r="Q5797" t="s">
        <v>8744</v>
      </c>
      <c r="R5797" t="s">
        <v>14910</v>
      </c>
      <c r="S5797" t="s">
        <v>21209</v>
      </c>
      <c r="T5797" t="s">
        <v>27375</v>
      </c>
      <c r="U5797" t="s">
        <v>27811</v>
      </c>
      <c r="V5797">
        <v>-0.3</v>
      </c>
      <c r="W5797">
        <v>-1</v>
      </c>
      <c r="X5797">
        <v>-300000</v>
      </c>
      <c r="Y5797">
        <v>-5540166.2049861494</v>
      </c>
    </row>
    <row r="5798" spans="1:25" x14ac:dyDescent="0.15">
      <c r="A5798" s="1">
        <v>5796</v>
      </c>
      <c r="B5798" s="2">
        <v>44216</v>
      </c>
      <c r="C5798" t="s">
        <v>2901</v>
      </c>
      <c r="D5798" t="s">
        <v>1103</v>
      </c>
      <c r="E5798">
        <v>0.1014</v>
      </c>
      <c r="F5798">
        <v>0.126</v>
      </c>
      <c r="G5798" t="s">
        <v>74</v>
      </c>
      <c r="H5798" t="s">
        <v>1158</v>
      </c>
      <c r="L5798" s="4">
        <f t="shared" si="93"/>
        <v>245.99999999999997</v>
      </c>
      <c r="M5798">
        <v>10000</v>
      </c>
      <c r="N5798">
        <v>3.8</v>
      </c>
      <c r="O5798" t="s">
        <v>15417</v>
      </c>
      <c r="P5798">
        <v>35</v>
      </c>
      <c r="Q5798" t="s">
        <v>8745</v>
      </c>
      <c r="R5798" t="s">
        <v>14911</v>
      </c>
      <c r="S5798" t="s">
        <v>21210</v>
      </c>
      <c r="T5798" t="s">
        <v>27376</v>
      </c>
      <c r="U5798" t="s">
        <v>27810</v>
      </c>
      <c r="V5798">
        <v>-0.3</v>
      </c>
      <c r="W5798">
        <v>-1</v>
      </c>
      <c r="X5798">
        <v>-300000</v>
      </c>
      <c r="Y5798">
        <v>-5540166.2049861494</v>
      </c>
    </row>
    <row r="5799" spans="1:25" x14ac:dyDescent="0.15">
      <c r="A5799" s="1">
        <v>5797</v>
      </c>
      <c r="B5799" s="2">
        <v>44216</v>
      </c>
      <c r="C5799" t="s">
        <v>2902</v>
      </c>
      <c r="D5799" t="s">
        <v>1103</v>
      </c>
      <c r="E5799">
        <v>9.2299999999999993E-2</v>
      </c>
      <c r="F5799">
        <v>7.7100000000000002E-2</v>
      </c>
      <c r="G5799" t="s">
        <v>74</v>
      </c>
      <c r="H5799" t="s">
        <v>1158</v>
      </c>
      <c r="L5799" s="4">
        <f t="shared" si="93"/>
        <v>-151.99999999999991</v>
      </c>
      <c r="M5799">
        <v>10000</v>
      </c>
      <c r="N5799">
        <v>3.8</v>
      </c>
      <c r="O5799" t="s">
        <v>15417</v>
      </c>
      <c r="P5799">
        <v>35</v>
      </c>
      <c r="Q5799" t="s">
        <v>8746</v>
      </c>
      <c r="R5799" t="s">
        <v>14911</v>
      </c>
      <c r="S5799" t="s">
        <v>21211</v>
      </c>
      <c r="T5799" t="s">
        <v>27376</v>
      </c>
      <c r="U5799" t="s">
        <v>27811</v>
      </c>
      <c r="V5799">
        <v>-0.3</v>
      </c>
      <c r="W5799">
        <v>-1</v>
      </c>
      <c r="X5799">
        <v>-300000</v>
      </c>
      <c r="Y5799">
        <v>-5540166.2049861494</v>
      </c>
    </row>
    <row r="5800" spans="1:25" x14ac:dyDescent="0.15">
      <c r="A5800" s="1">
        <v>5798</v>
      </c>
      <c r="B5800" s="2">
        <v>44217</v>
      </c>
      <c r="C5800" t="s">
        <v>2899</v>
      </c>
      <c r="D5800" t="s">
        <v>1103</v>
      </c>
      <c r="E5800">
        <v>5.7700000000000001E-2</v>
      </c>
      <c r="F5800">
        <v>4.9000000000000002E-2</v>
      </c>
      <c r="G5800" t="s">
        <v>516</v>
      </c>
      <c r="H5800" t="s">
        <v>1599</v>
      </c>
      <c r="L5800" s="4">
        <f t="shared" si="93"/>
        <v>3827.9999999999995</v>
      </c>
      <c r="M5800">
        <v>10000</v>
      </c>
      <c r="N5800">
        <v>3.8</v>
      </c>
      <c r="O5800" t="s">
        <v>15416</v>
      </c>
      <c r="P5800">
        <v>6</v>
      </c>
      <c r="Q5800" t="s">
        <v>8747</v>
      </c>
      <c r="R5800" t="s">
        <v>14912</v>
      </c>
      <c r="S5800" t="s">
        <v>21212</v>
      </c>
      <c r="T5800" t="s">
        <v>27377</v>
      </c>
      <c r="U5800" t="s">
        <v>27810</v>
      </c>
      <c r="V5800">
        <v>-0.3</v>
      </c>
      <c r="W5800">
        <v>-1</v>
      </c>
      <c r="X5800">
        <v>-300000</v>
      </c>
      <c r="Y5800">
        <v>-5425347.222222222</v>
      </c>
    </row>
    <row r="5801" spans="1:25" x14ac:dyDescent="0.15">
      <c r="A5801" s="1">
        <v>5799</v>
      </c>
      <c r="B5801" s="2">
        <v>44217</v>
      </c>
      <c r="C5801" t="s">
        <v>2900</v>
      </c>
      <c r="D5801" t="s">
        <v>1103</v>
      </c>
      <c r="E5801">
        <v>1.7500000000000002E-2</v>
      </c>
      <c r="F5801">
        <v>1.61E-2</v>
      </c>
      <c r="G5801" t="s">
        <v>252</v>
      </c>
      <c r="H5801" t="s">
        <v>1336</v>
      </c>
      <c r="L5801" s="4">
        <f t="shared" si="93"/>
        <v>1288.0000000000018</v>
      </c>
      <c r="M5801">
        <v>10000</v>
      </c>
      <c r="N5801">
        <v>3.8</v>
      </c>
      <c r="O5801" t="s">
        <v>15416</v>
      </c>
      <c r="P5801">
        <v>6</v>
      </c>
      <c r="Q5801" t="s">
        <v>8748</v>
      </c>
      <c r="R5801" t="s">
        <v>14913</v>
      </c>
      <c r="S5801" t="s">
        <v>21213</v>
      </c>
      <c r="T5801" t="s">
        <v>27378</v>
      </c>
      <c r="U5801" t="s">
        <v>27811</v>
      </c>
      <c r="V5801">
        <v>-0.3</v>
      </c>
      <c r="W5801">
        <v>-1</v>
      </c>
      <c r="X5801">
        <v>-300000</v>
      </c>
      <c r="Y5801">
        <v>-5425347.222222222</v>
      </c>
    </row>
    <row r="5802" spans="1:25" x14ac:dyDescent="0.15">
      <c r="A5802" s="1">
        <v>5800</v>
      </c>
      <c r="B5802" s="2">
        <v>44217</v>
      </c>
      <c r="C5802" t="s">
        <v>2901</v>
      </c>
      <c r="D5802" t="s">
        <v>1103</v>
      </c>
      <c r="E5802">
        <v>0.126</v>
      </c>
      <c r="F5802">
        <v>0.11600000000000001</v>
      </c>
      <c r="G5802" t="s">
        <v>459</v>
      </c>
      <c r="H5802" t="s">
        <v>1542</v>
      </c>
      <c r="L5802" s="4">
        <f t="shared" si="93"/>
        <v>499.99999999999977</v>
      </c>
      <c r="M5802">
        <v>10000</v>
      </c>
      <c r="N5802">
        <v>3.8</v>
      </c>
      <c r="O5802" t="s">
        <v>15417</v>
      </c>
      <c r="P5802">
        <v>34</v>
      </c>
      <c r="Q5802" t="s">
        <v>8749</v>
      </c>
      <c r="R5802" t="s">
        <v>14914</v>
      </c>
      <c r="S5802" t="s">
        <v>21214</v>
      </c>
      <c r="T5802" t="s">
        <v>27379</v>
      </c>
      <c r="U5802" t="s">
        <v>27810</v>
      </c>
      <c r="V5802">
        <v>-0.3</v>
      </c>
      <c r="W5802">
        <v>-1</v>
      </c>
      <c r="X5802">
        <v>-300000</v>
      </c>
      <c r="Y5802">
        <v>-5425347.222222222</v>
      </c>
    </row>
    <row r="5803" spans="1:25" x14ac:dyDescent="0.15">
      <c r="A5803" s="1">
        <v>5801</v>
      </c>
      <c r="B5803" s="2">
        <v>44217</v>
      </c>
      <c r="C5803" t="s">
        <v>2902</v>
      </c>
      <c r="D5803" t="s">
        <v>1103</v>
      </c>
      <c r="E5803">
        <v>7.7100000000000002E-2</v>
      </c>
      <c r="F5803">
        <v>7.3400000000000007E-2</v>
      </c>
      <c r="G5803" t="s">
        <v>198</v>
      </c>
      <c r="H5803" t="s">
        <v>1282</v>
      </c>
      <c r="L5803" s="4">
        <f t="shared" si="93"/>
        <v>295.9999999999996</v>
      </c>
      <c r="M5803">
        <v>10000</v>
      </c>
      <c r="N5803">
        <v>3.8</v>
      </c>
      <c r="O5803" t="s">
        <v>15417</v>
      </c>
      <c r="P5803">
        <v>34</v>
      </c>
      <c r="Q5803" t="s">
        <v>8750</v>
      </c>
      <c r="R5803" t="s">
        <v>14915</v>
      </c>
      <c r="S5803" t="s">
        <v>21215</v>
      </c>
      <c r="T5803" t="s">
        <v>27380</v>
      </c>
      <c r="U5803" t="s">
        <v>27811</v>
      </c>
      <c r="V5803">
        <v>-0.3</v>
      </c>
      <c r="W5803">
        <v>-1</v>
      </c>
      <c r="X5803">
        <v>-300000</v>
      </c>
      <c r="Y5803">
        <v>-5425347.222222222</v>
      </c>
    </row>
    <row r="5804" spans="1:25" x14ac:dyDescent="0.15">
      <c r="A5804" s="1">
        <v>5802</v>
      </c>
      <c r="B5804" s="2">
        <v>44218</v>
      </c>
      <c r="C5804" t="s">
        <v>2899</v>
      </c>
      <c r="D5804" t="s">
        <v>1103</v>
      </c>
      <c r="E5804">
        <v>4.9000000000000002E-2</v>
      </c>
      <c r="F5804">
        <v>8.4500000000000006E-2</v>
      </c>
      <c r="G5804" t="s">
        <v>91</v>
      </c>
      <c r="H5804" t="s">
        <v>1175</v>
      </c>
      <c r="L5804" s="4">
        <f t="shared" si="93"/>
        <v>-14200.000000000002</v>
      </c>
      <c r="M5804">
        <v>10000</v>
      </c>
      <c r="N5804">
        <v>3.8</v>
      </c>
      <c r="O5804" t="s">
        <v>15416</v>
      </c>
      <c r="P5804">
        <v>5</v>
      </c>
      <c r="Q5804" t="s">
        <v>8751</v>
      </c>
      <c r="R5804" t="s">
        <v>14916</v>
      </c>
      <c r="S5804" t="s">
        <v>21216</v>
      </c>
      <c r="T5804" t="s">
        <v>27381</v>
      </c>
      <c r="U5804" t="s">
        <v>27810</v>
      </c>
      <c r="V5804">
        <v>-0.3</v>
      </c>
      <c r="W5804">
        <v>-1</v>
      </c>
      <c r="X5804">
        <v>-300000</v>
      </c>
      <c r="Y5804">
        <v>-5445181.3514245842</v>
      </c>
    </row>
    <row r="5805" spans="1:25" x14ac:dyDescent="0.15">
      <c r="A5805" s="1">
        <v>5803</v>
      </c>
      <c r="B5805" s="2">
        <v>44218</v>
      </c>
      <c r="C5805" t="s">
        <v>2900</v>
      </c>
      <c r="D5805" t="s">
        <v>1103</v>
      </c>
      <c r="E5805">
        <v>1.61E-2</v>
      </c>
      <c r="F5805">
        <v>3.2000000000000002E-3</v>
      </c>
      <c r="G5805" t="s">
        <v>230</v>
      </c>
      <c r="H5805" t="s">
        <v>1314</v>
      </c>
      <c r="L5805" s="4">
        <f t="shared" si="93"/>
        <v>10062</v>
      </c>
      <c r="M5805">
        <v>10000</v>
      </c>
      <c r="N5805">
        <v>3.8</v>
      </c>
      <c r="O5805" t="s">
        <v>15416</v>
      </c>
      <c r="P5805">
        <v>5</v>
      </c>
      <c r="Q5805" t="s">
        <v>8752</v>
      </c>
      <c r="R5805" t="s">
        <v>14917</v>
      </c>
      <c r="S5805" t="s">
        <v>21217</v>
      </c>
      <c r="T5805" t="s">
        <v>27382</v>
      </c>
      <c r="U5805" t="s">
        <v>27811</v>
      </c>
      <c r="V5805">
        <v>-0.3</v>
      </c>
      <c r="W5805">
        <v>-1</v>
      </c>
      <c r="X5805">
        <v>-300000</v>
      </c>
      <c r="Y5805">
        <v>-5445181.3514245842</v>
      </c>
    </row>
    <row r="5806" spans="1:25" x14ac:dyDescent="0.15">
      <c r="A5806" s="1">
        <v>5804</v>
      </c>
      <c r="B5806" s="2">
        <v>44218</v>
      </c>
      <c r="C5806" t="s">
        <v>2901</v>
      </c>
      <c r="D5806" t="s">
        <v>1103</v>
      </c>
      <c r="E5806">
        <v>0.11600000000000001</v>
      </c>
      <c r="F5806">
        <v>0.14269999999999999</v>
      </c>
      <c r="G5806" t="s">
        <v>267</v>
      </c>
      <c r="H5806" t="s">
        <v>1351</v>
      </c>
      <c r="L5806" s="4">
        <f t="shared" si="93"/>
        <v>-2669.9999999999986</v>
      </c>
      <c r="M5806">
        <v>10000</v>
      </c>
      <c r="N5806">
        <v>3.8</v>
      </c>
      <c r="O5806" t="s">
        <v>15417</v>
      </c>
      <c r="P5806">
        <v>33</v>
      </c>
      <c r="Q5806" t="s">
        <v>8753</v>
      </c>
      <c r="R5806" t="s">
        <v>14918</v>
      </c>
      <c r="S5806" t="s">
        <v>21218</v>
      </c>
      <c r="T5806" t="s">
        <v>27383</v>
      </c>
      <c r="U5806" t="s">
        <v>27810</v>
      </c>
      <c r="V5806">
        <v>-0.3</v>
      </c>
      <c r="W5806">
        <v>-1</v>
      </c>
      <c r="X5806">
        <v>-300000</v>
      </c>
      <c r="Y5806">
        <v>-5445181.3514245842</v>
      </c>
    </row>
    <row r="5807" spans="1:25" x14ac:dyDescent="0.15">
      <c r="A5807" s="1">
        <v>5805</v>
      </c>
      <c r="B5807" s="2">
        <v>44218</v>
      </c>
      <c r="C5807" t="s">
        <v>2902</v>
      </c>
      <c r="D5807" t="s">
        <v>1103</v>
      </c>
      <c r="E5807">
        <v>7.3400000000000007E-2</v>
      </c>
      <c r="F5807">
        <v>5.5E-2</v>
      </c>
      <c r="G5807" t="s">
        <v>129</v>
      </c>
      <c r="H5807" t="s">
        <v>1213</v>
      </c>
      <c r="L5807" s="4">
        <f t="shared" si="93"/>
        <v>2576.0000000000009</v>
      </c>
      <c r="M5807">
        <v>10000</v>
      </c>
      <c r="N5807">
        <v>3.8</v>
      </c>
      <c r="O5807" t="s">
        <v>15417</v>
      </c>
      <c r="P5807">
        <v>33</v>
      </c>
      <c r="Q5807" t="s">
        <v>8754</v>
      </c>
      <c r="R5807" t="s">
        <v>14919</v>
      </c>
      <c r="S5807" t="s">
        <v>21219</v>
      </c>
      <c r="T5807" t="s">
        <v>27384</v>
      </c>
      <c r="U5807" t="s">
        <v>27811</v>
      </c>
      <c r="V5807">
        <v>-0.3</v>
      </c>
      <c r="W5807">
        <v>-1</v>
      </c>
      <c r="X5807">
        <v>-300000</v>
      </c>
      <c r="Y5807">
        <v>-5445181.3514245842</v>
      </c>
    </row>
    <row r="5808" spans="1:25" x14ac:dyDescent="0.15">
      <c r="A5808" s="1">
        <v>5806</v>
      </c>
      <c r="B5808" s="2">
        <v>44221</v>
      </c>
      <c r="C5808" t="s">
        <v>2901</v>
      </c>
      <c r="D5808" t="s">
        <v>1103</v>
      </c>
      <c r="E5808">
        <v>0.14269999999999999</v>
      </c>
      <c r="F5808">
        <v>9.1200000000000003E-2</v>
      </c>
      <c r="G5808" t="s">
        <v>123</v>
      </c>
      <c r="H5808" t="s">
        <v>1207</v>
      </c>
      <c r="L5808" s="4">
        <f t="shared" si="93"/>
        <v>67464.999999999985</v>
      </c>
      <c r="M5808">
        <v>10000</v>
      </c>
      <c r="N5808">
        <v>3.8</v>
      </c>
      <c r="O5808" t="s">
        <v>15417</v>
      </c>
      <c r="P5808">
        <v>30</v>
      </c>
      <c r="Q5808" t="s">
        <v>8755</v>
      </c>
      <c r="R5808" t="s">
        <v>14920</v>
      </c>
      <c r="S5808" t="s">
        <v>21220</v>
      </c>
      <c r="T5808" t="s">
        <v>27385</v>
      </c>
      <c r="U5808" t="s">
        <v>27810</v>
      </c>
      <c r="V5808">
        <v>-0.3</v>
      </c>
      <c r="W5808">
        <v>-0.75</v>
      </c>
      <c r="X5808">
        <v>-300000</v>
      </c>
      <c r="Y5808">
        <v>-3965080.8546070931</v>
      </c>
    </row>
    <row r="5809" spans="1:25" x14ac:dyDescent="0.15">
      <c r="A5809" s="1">
        <v>5807</v>
      </c>
      <c r="B5809" s="2">
        <v>44221</v>
      </c>
      <c r="C5809" t="s">
        <v>2902</v>
      </c>
      <c r="D5809" t="s">
        <v>1103</v>
      </c>
      <c r="E5809">
        <v>5.5E-2</v>
      </c>
      <c r="F5809">
        <v>8.6999999999999994E-2</v>
      </c>
      <c r="G5809" t="s">
        <v>192</v>
      </c>
      <c r="H5809" t="s">
        <v>1276</v>
      </c>
      <c r="L5809" s="4">
        <f t="shared" si="93"/>
        <v>-91839.999999999985</v>
      </c>
      <c r="M5809">
        <v>10000</v>
      </c>
      <c r="N5809">
        <v>3.8</v>
      </c>
      <c r="O5809" t="s">
        <v>15417</v>
      </c>
      <c r="P5809">
        <v>30</v>
      </c>
      <c r="Q5809" t="s">
        <v>8756</v>
      </c>
      <c r="R5809" t="s">
        <v>14921</v>
      </c>
      <c r="S5809" t="s">
        <v>21221</v>
      </c>
      <c r="T5809" t="s">
        <v>27386</v>
      </c>
      <c r="U5809" t="s">
        <v>27811</v>
      </c>
      <c r="V5809">
        <v>-0.3</v>
      </c>
      <c r="W5809">
        <v>-0.75</v>
      </c>
      <c r="X5809">
        <v>-300000</v>
      </c>
      <c r="Y5809">
        <v>-3965080.8546070931</v>
      </c>
    </row>
    <row r="5810" spans="1:25" x14ac:dyDescent="0.15">
      <c r="A5810" s="1">
        <v>5808</v>
      </c>
      <c r="B5810" s="2">
        <v>44221</v>
      </c>
      <c r="C5810" t="s">
        <v>2903</v>
      </c>
      <c r="D5810" t="s">
        <v>1103</v>
      </c>
      <c r="E5810">
        <v>0.1295</v>
      </c>
      <c r="F5810">
        <v>9.4100000000000003E-2</v>
      </c>
      <c r="G5810" t="s">
        <v>482</v>
      </c>
      <c r="H5810" t="s">
        <v>1565</v>
      </c>
      <c r="L5810" s="4">
        <f t="shared" si="93"/>
        <v>-36816</v>
      </c>
      <c r="M5810">
        <v>10000</v>
      </c>
      <c r="N5810">
        <v>3.9</v>
      </c>
      <c r="O5810" t="s">
        <v>15415</v>
      </c>
      <c r="P5810">
        <v>58</v>
      </c>
      <c r="Q5810" t="s">
        <v>8757</v>
      </c>
      <c r="R5810" t="s">
        <v>14922</v>
      </c>
      <c r="S5810" t="s">
        <v>21222</v>
      </c>
      <c r="T5810" t="s">
        <v>27387</v>
      </c>
      <c r="U5810" t="s">
        <v>27810</v>
      </c>
      <c r="V5810">
        <v>-0.3</v>
      </c>
      <c r="W5810">
        <v>-0.75</v>
      </c>
      <c r="X5810">
        <v>-300000</v>
      </c>
      <c r="Y5810">
        <v>-3965080.8546070931</v>
      </c>
    </row>
    <row r="5811" spans="1:25" x14ac:dyDescent="0.15">
      <c r="A5811" s="1">
        <v>5809</v>
      </c>
      <c r="B5811" s="2">
        <v>44221</v>
      </c>
      <c r="C5811" t="s">
        <v>2904</v>
      </c>
      <c r="D5811" t="s">
        <v>1103</v>
      </c>
      <c r="E5811">
        <v>0.1457</v>
      </c>
      <c r="F5811">
        <v>0.18690000000000001</v>
      </c>
      <c r="G5811" t="s">
        <v>304</v>
      </c>
      <c r="H5811" t="s">
        <v>1388</v>
      </c>
      <c r="L5811" s="4">
        <f t="shared" si="93"/>
        <v>46968.000000000015</v>
      </c>
      <c r="M5811">
        <v>10000</v>
      </c>
      <c r="N5811">
        <v>3.9</v>
      </c>
      <c r="O5811" t="s">
        <v>15415</v>
      </c>
      <c r="P5811">
        <v>58</v>
      </c>
      <c r="Q5811" t="s">
        <v>8758</v>
      </c>
      <c r="R5811" t="s">
        <v>14923</v>
      </c>
      <c r="S5811" t="s">
        <v>21223</v>
      </c>
      <c r="T5811" t="s">
        <v>27388</v>
      </c>
      <c r="U5811" t="s">
        <v>27811</v>
      </c>
      <c r="V5811">
        <v>-0.3</v>
      </c>
      <c r="W5811">
        <v>-0.75</v>
      </c>
      <c r="X5811">
        <v>-300000</v>
      </c>
      <c r="Y5811">
        <v>-3965080.8546070931</v>
      </c>
    </row>
    <row r="5812" spans="1:25" x14ac:dyDescent="0.15">
      <c r="A5812" s="1">
        <v>5810</v>
      </c>
      <c r="B5812" s="2">
        <v>44222</v>
      </c>
      <c r="C5812" t="s">
        <v>2901</v>
      </c>
      <c r="D5812" t="s">
        <v>1103</v>
      </c>
      <c r="E5812">
        <v>9.1200000000000003E-2</v>
      </c>
      <c r="F5812">
        <v>9.0300000000000005E-2</v>
      </c>
      <c r="G5812" t="s">
        <v>91</v>
      </c>
      <c r="H5812" t="s">
        <v>1175</v>
      </c>
      <c r="L5812" s="4">
        <f t="shared" si="93"/>
        <v>359.9999999999992</v>
      </c>
      <c r="M5812">
        <v>10000</v>
      </c>
      <c r="N5812">
        <v>3.8</v>
      </c>
      <c r="O5812" t="s">
        <v>15417</v>
      </c>
      <c r="P5812">
        <v>29</v>
      </c>
      <c r="Q5812" t="s">
        <v>8759</v>
      </c>
      <c r="R5812" t="s">
        <v>14924</v>
      </c>
      <c r="S5812" t="s">
        <v>21224</v>
      </c>
      <c r="T5812" t="s">
        <v>27389</v>
      </c>
      <c r="U5812" t="s">
        <v>27810</v>
      </c>
      <c r="V5812">
        <v>-0.33333333333333348</v>
      </c>
      <c r="W5812">
        <v>-0.25</v>
      </c>
      <c r="X5812">
        <v>-333333.33333333349</v>
      </c>
      <c r="Y5812">
        <v>-1385041.5512465369</v>
      </c>
    </row>
    <row r="5813" spans="1:25" x14ac:dyDescent="0.15">
      <c r="A5813" s="1">
        <v>5811</v>
      </c>
      <c r="B5813" s="2">
        <v>44222</v>
      </c>
      <c r="C5813" t="s">
        <v>2902</v>
      </c>
      <c r="D5813" t="s">
        <v>1103</v>
      </c>
      <c r="E5813">
        <v>8.6999999999999994E-2</v>
      </c>
      <c r="F5813">
        <v>8.2900000000000001E-2</v>
      </c>
      <c r="G5813" t="s">
        <v>516</v>
      </c>
      <c r="H5813" t="s">
        <v>1599</v>
      </c>
      <c r="L5813" s="4">
        <f t="shared" si="93"/>
        <v>1803.9999999999968</v>
      </c>
      <c r="M5813">
        <v>10000</v>
      </c>
      <c r="N5813">
        <v>3.8</v>
      </c>
      <c r="O5813" t="s">
        <v>15417</v>
      </c>
      <c r="P5813">
        <v>29</v>
      </c>
      <c r="Q5813" t="s">
        <v>8760</v>
      </c>
      <c r="R5813" t="s">
        <v>14925</v>
      </c>
      <c r="S5813" t="s">
        <v>21225</v>
      </c>
      <c r="T5813" t="s">
        <v>27390</v>
      </c>
      <c r="U5813" t="s">
        <v>27811</v>
      </c>
      <c r="V5813">
        <v>-0.33333333333333348</v>
      </c>
      <c r="W5813">
        <v>-0.25</v>
      </c>
      <c r="X5813">
        <v>-333333.33333333349</v>
      </c>
      <c r="Y5813">
        <v>-1385041.5512465369</v>
      </c>
    </row>
    <row r="5814" spans="1:25" x14ac:dyDescent="0.15">
      <c r="A5814" s="1">
        <v>5812</v>
      </c>
      <c r="B5814" s="2">
        <v>44222</v>
      </c>
      <c r="C5814" t="s">
        <v>2905</v>
      </c>
      <c r="D5814" t="s">
        <v>1103</v>
      </c>
      <c r="E5814">
        <v>0.1348</v>
      </c>
      <c r="F5814">
        <v>0.13300000000000001</v>
      </c>
      <c r="G5814" t="s">
        <v>75</v>
      </c>
      <c r="H5814" t="s">
        <v>1159</v>
      </c>
      <c r="L5814" s="4">
        <f t="shared" si="93"/>
        <v>-35.999999999999922</v>
      </c>
      <c r="M5814">
        <v>10000</v>
      </c>
      <c r="N5814">
        <v>3.8</v>
      </c>
      <c r="O5814" t="s">
        <v>15415</v>
      </c>
      <c r="P5814">
        <v>57</v>
      </c>
      <c r="Q5814" t="s">
        <v>8761</v>
      </c>
      <c r="R5814" t="s">
        <v>14926</v>
      </c>
      <c r="S5814" t="s">
        <v>21226</v>
      </c>
      <c r="T5814" t="s">
        <v>27391</v>
      </c>
      <c r="U5814" t="s">
        <v>27810</v>
      </c>
      <c r="V5814">
        <v>-0.33333333333333348</v>
      </c>
      <c r="W5814">
        <v>-0.25</v>
      </c>
      <c r="X5814">
        <v>-333333.33333333349</v>
      </c>
      <c r="Y5814">
        <v>-1385041.5512465369</v>
      </c>
    </row>
    <row r="5815" spans="1:25" x14ac:dyDescent="0.15">
      <c r="A5815" s="1">
        <v>5813</v>
      </c>
      <c r="B5815" s="2">
        <v>44222</v>
      </c>
      <c r="C5815" t="s">
        <v>2906</v>
      </c>
      <c r="D5815" t="s">
        <v>1103</v>
      </c>
      <c r="E5815">
        <v>0.1288</v>
      </c>
      <c r="F5815">
        <v>0.1268</v>
      </c>
      <c r="G5815" t="s">
        <v>75</v>
      </c>
      <c r="H5815" t="s">
        <v>1159</v>
      </c>
      <c r="L5815" s="4">
        <f t="shared" si="93"/>
        <v>-40.000000000000036</v>
      </c>
      <c r="M5815">
        <v>10000</v>
      </c>
      <c r="N5815">
        <v>3.8</v>
      </c>
      <c r="O5815" t="s">
        <v>15415</v>
      </c>
      <c r="P5815">
        <v>57</v>
      </c>
      <c r="Q5815" t="s">
        <v>8762</v>
      </c>
      <c r="R5815" t="s">
        <v>14926</v>
      </c>
      <c r="S5815" t="s">
        <v>21227</v>
      </c>
      <c r="T5815" t="s">
        <v>27391</v>
      </c>
      <c r="U5815" t="s">
        <v>27811</v>
      </c>
      <c r="V5815">
        <v>-0.33333333333333348</v>
      </c>
      <c r="W5815">
        <v>-0.25</v>
      </c>
      <c r="X5815">
        <v>-333333.33333333349</v>
      </c>
      <c r="Y5815">
        <v>-1385041.5512465369</v>
      </c>
    </row>
    <row r="5816" spans="1:25" x14ac:dyDescent="0.15">
      <c r="A5816" s="1">
        <v>5814</v>
      </c>
      <c r="B5816" s="2">
        <v>44223</v>
      </c>
      <c r="C5816" t="s">
        <v>2901</v>
      </c>
      <c r="D5816" t="s">
        <v>1103</v>
      </c>
      <c r="E5816">
        <v>9.0300000000000005E-2</v>
      </c>
      <c r="F5816">
        <v>6.0900000000000003E-2</v>
      </c>
      <c r="G5816" t="s">
        <v>517</v>
      </c>
      <c r="H5816" t="s">
        <v>1600</v>
      </c>
      <c r="L5816" s="4">
        <f t="shared" si="93"/>
        <v>10878.000000000002</v>
      </c>
      <c r="M5816">
        <v>10000</v>
      </c>
      <c r="N5816">
        <v>3.8</v>
      </c>
      <c r="O5816" t="s">
        <v>15417</v>
      </c>
      <c r="P5816">
        <v>28</v>
      </c>
      <c r="Q5816" t="s">
        <v>8763</v>
      </c>
      <c r="R5816" t="s">
        <v>14927</v>
      </c>
      <c r="S5816" t="s">
        <v>21228</v>
      </c>
      <c r="T5816" t="s">
        <v>27392</v>
      </c>
      <c r="U5816" t="s">
        <v>27810</v>
      </c>
      <c r="V5816">
        <v>-0.33333333333333348</v>
      </c>
      <c r="W5816">
        <v>-0.25</v>
      </c>
      <c r="X5816">
        <v>-333333.33333333349</v>
      </c>
      <c r="Y5816">
        <v>-1380678.073092544</v>
      </c>
    </row>
    <row r="5817" spans="1:25" x14ac:dyDescent="0.15">
      <c r="A5817" s="1">
        <v>5815</v>
      </c>
      <c r="B5817" s="2">
        <v>44223</v>
      </c>
      <c r="C5817" t="s">
        <v>2902</v>
      </c>
      <c r="D5817" t="s">
        <v>1103</v>
      </c>
      <c r="E5817">
        <v>8.2900000000000001E-2</v>
      </c>
      <c r="F5817">
        <v>0.1191</v>
      </c>
      <c r="G5817" t="s">
        <v>84</v>
      </c>
      <c r="H5817" t="s">
        <v>1168</v>
      </c>
      <c r="L5817" s="4">
        <f t="shared" si="93"/>
        <v>-15203.999999999998</v>
      </c>
      <c r="M5817">
        <v>10000</v>
      </c>
      <c r="N5817">
        <v>3.8</v>
      </c>
      <c r="O5817" t="s">
        <v>15417</v>
      </c>
      <c r="P5817">
        <v>28</v>
      </c>
      <c r="Q5817" t="s">
        <v>8764</v>
      </c>
      <c r="R5817" t="s">
        <v>14928</v>
      </c>
      <c r="S5817" t="s">
        <v>21229</v>
      </c>
      <c r="T5817" t="s">
        <v>27393</v>
      </c>
      <c r="U5817" t="s">
        <v>27811</v>
      </c>
      <c r="V5817">
        <v>-0.33333333333333348</v>
      </c>
      <c r="W5817">
        <v>-0.25</v>
      </c>
      <c r="X5817">
        <v>-333333.33333333349</v>
      </c>
      <c r="Y5817">
        <v>-1380678.073092544</v>
      </c>
    </row>
    <row r="5818" spans="1:25" x14ac:dyDescent="0.15">
      <c r="A5818" s="1">
        <v>5816</v>
      </c>
      <c r="B5818" s="2">
        <v>44223</v>
      </c>
      <c r="C5818" t="s">
        <v>2905</v>
      </c>
      <c r="D5818" t="s">
        <v>1103</v>
      </c>
      <c r="E5818">
        <v>0.13300000000000001</v>
      </c>
      <c r="F5818">
        <v>0.107</v>
      </c>
      <c r="G5818" t="s">
        <v>423</v>
      </c>
      <c r="H5818" t="s">
        <v>423</v>
      </c>
      <c r="L5818" s="4">
        <f t="shared" si="93"/>
        <v>0</v>
      </c>
      <c r="M5818">
        <v>10000</v>
      </c>
      <c r="N5818">
        <v>3.8</v>
      </c>
      <c r="O5818" t="s">
        <v>15415</v>
      </c>
      <c r="P5818">
        <v>56</v>
      </c>
      <c r="Q5818" t="s">
        <v>423</v>
      </c>
      <c r="R5818" t="s">
        <v>423</v>
      </c>
      <c r="S5818" t="s">
        <v>423</v>
      </c>
      <c r="T5818" t="s">
        <v>423</v>
      </c>
      <c r="U5818" t="s">
        <v>27810</v>
      </c>
      <c r="V5818">
        <v>-0.33333333333333348</v>
      </c>
      <c r="W5818">
        <v>-0.25</v>
      </c>
      <c r="X5818">
        <v>-333333.33333333349</v>
      </c>
      <c r="Y5818">
        <v>-1380678.073092544</v>
      </c>
    </row>
    <row r="5819" spans="1:25" x14ac:dyDescent="0.15">
      <c r="A5819" s="1">
        <v>5817</v>
      </c>
      <c r="B5819" s="2">
        <v>44223</v>
      </c>
      <c r="C5819" t="s">
        <v>2906</v>
      </c>
      <c r="D5819" t="s">
        <v>1103</v>
      </c>
      <c r="E5819">
        <v>0.1268</v>
      </c>
      <c r="F5819">
        <v>0.17100000000000001</v>
      </c>
      <c r="G5819" t="s">
        <v>423</v>
      </c>
      <c r="H5819" t="s">
        <v>423</v>
      </c>
      <c r="L5819" s="4">
        <f t="shared" si="93"/>
        <v>0</v>
      </c>
      <c r="M5819">
        <v>10000</v>
      </c>
      <c r="N5819">
        <v>3.8</v>
      </c>
      <c r="O5819" t="s">
        <v>15415</v>
      </c>
      <c r="P5819">
        <v>56</v>
      </c>
      <c r="Q5819" t="s">
        <v>423</v>
      </c>
      <c r="R5819" t="s">
        <v>423</v>
      </c>
      <c r="S5819" t="s">
        <v>423</v>
      </c>
      <c r="T5819" t="s">
        <v>423</v>
      </c>
      <c r="U5819" t="s">
        <v>27811</v>
      </c>
      <c r="V5819">
        <v>-0.33333333333333348</v>
      </c>
      <c r="W5819">
        <v>-0.25</v>
      </c>
      <c r="X5819">
        <v>-333333.33333333349</v>
      </c>
      <c r="Y5819">
        <v>-1380678.073092544</v>
      </c>
    </row>
    <row r="5820" spans="1:25" x14ac:dyDescent="0.15">
      <c r="A5820" s="1">
        <v>5818</v>
      </c>
      <c r="B5820" s="2">
        <v>44224</v>
      </c>
      <c r="C5820" t="s">
        <v>2901</v>
      </c>
      <c r="D5820" t="s">
        <v>1103</v>
      </c>
      <c r="E5820">
        <v>6.0900000000000003E-2</v>
      </c>
      <c r="F5820">
        <v>5.2900000000000003E-2</v>
      </c>
      <c r="G5820" t="s">
        <v>269</v>
      </c>
      <c r="H5820" t="s">
        <v>1353</v>
      </c>
      <c r="L5820" s="4">
        <f t="shared" si="93"/>
        <v>4240</v>
      </c>
      <c r="M5820">
        <v>10000</v>
      </c>
      <c r="N5820">
        <v>3.8</v>
      </c>
      <c r="O5820" t="s">
        <v>15417</v>
      </c>
      <c r="P5820">
        <v>27</v>
      </c>
      <c r="Q5820" t="s">
        <v>8765</v>
      </c>
      <c r="R5820" t="s">
        <v>14929</v>
      </c>
      <c r="S5820" t="s">
        <v>21230</v>
      </c>
      <c r="T5820" t="s">
        <v>27394</v>
      </c>
      <c r="U5820" t="s">
        <v>27810</v>
      </c>
      <c r="V5820">
        <v>-0.33333333333333348</v>
      </c>
      <c r="W5820">
        <v>-0.25</v>
      </c>
      <c r="X5820">
        <v>-333333.33333333349</v>
      </c>
      <c r="Y5820">
        <v>-1436744.3487995749</v>
      </c>
    </row>
    <row r="5821" spans="1:25" x14ac:dyDescent="0.15">
      <c r="A5821" s="1">
        <v>5819</v>
      </c>
      <c r="B5821" s="2">
        <v>44224</v>
      </c>
      <c r="C5821" t="s">
        <v>2902</v>
      </c>
      <c r="D5821" t="s">
        <v>1103</v>
      </c>
      <c r="E5821">
        <v>0.1191</v>
      </c>
      <c r="F5821">
        <v>0.1366</v>
      </c>
      <c r="G5821" t="s">
        <v>82</v>
      </c>
      <c r="H5821" t="s">
        <v>1166</v>
      </c>
      <c r="L5821" s="4">
        <f t="shared" si="93"/>
        <v>-6300.0000000000009</v>
      </c>
      <c r="M5821">
        <v>10000</v>
      </c>
      <c r="N5821">
        <v>3.8</v>
      </c>
      <c r="O5821" t="s">
        <v>15417</v>
      </c>
      <c r="P5821">
        <v>27</v>
      </c>
      <c r="Q5821" t="s">
        <v>8766</v>
      </c>
      <c r="R5821" t="s">
        <v>14930</v>
      </c>
      <c r="S5821" t="s">
        <v>21231</v>
      </c>
      <c r="T5821" t="s">
        <v>27395</v>
      </c>
      <c r="U5821" t="s">
        <v>27811</v>
      </c>
      <c r="V5821">
        <v>-0.33333333333333348</v>
      </c>
      <c r="W5821">
        <v>-0.25</v>
      </c>
      <c r="X5821">
        <v>-333333.33333333349</v>
      </c>
      <c r="Y5821">
        <v>-1436744.3487995749</v>
      </c>
    </row>
    <row r="5822" spans="1:25" x14ac:dyDescent="0.15">
      <c r="A5822" s="1">
        <v>5820</v>
      </c>
      <c r="B5822" s="2">
        <v>44224</v>
      </c>
      <c r="C5822" t="s">
        <v>2905</v>
      </c>
      <c r="D5822" t="s">
        <v>1103</v>
      </c>
      <c r="E5822">
        <v>0.107</v>
      </c>
      <c r="F5822">
        <v>0.1013</v>
      </c>
      <c r="G5822" t="s">
        <v>75</v>
      </c>
      <c r="H5822" t="s">
        <v>1159</v>
      </c>
      <c r="L5822" s="4">
        <f t="shared" si="93"/>
        <v>-113.99999999999993</v>
      </c>
      <c r="M5822">
        <v>10000</v>
      </c>
      <c r="N5822">
        <v>3.8</v>
      </c>
      <c r="O5822" t="s">
        <v>15415</v>
      </c>
      <c r="P5822">
        <v>55</v>
      </c>
      <c r="Q5822" t="s">
        <v>8767</v>
      </c>
      <c r="R5822" t="s">
        <v>14931</v>
      </c>
      <c r="S5822" t="s">
        <v>21232</v>
      </c>
      <c r="T5822" t="s">
        <v>27396</v>
      </c>
      <c r="U5822" t="s">
        <v>27810</v>
      </c>
      <c r="V5822">
        <v>-0.33333333333333348</v>
      </c>
      <c r="W5822">
        <v>-0.25</v>
      </c>
      <c r="X5822">
        <v>-333333.33333333349</v>
      </c>
      <c r="Y5822">
        <v>-1436744.3487995749</v>
      </c>
    </row>
    <row r="5823" spans="1:25" x14ac:dyDescent="0.15">
      <c r="A5823" s="1">
        <v>5821</v>
      </c>
      <c r="B5823" s="2">
        <v>44224</v>
      </c>
      <c r="C5823" t="s">
        <v>2906</v>
      </c>
      <c r="D5823" t="s">
        <v>1103</v>
      </c>
      <c r="E5823">
        <v>0.17100000000000001</v>
      </c>
      <c r="F5823">
        <v>0.18029999999999999</v>
      </c>
      <c r="G5823" t="s">
        <v>74</v>
      </c>
      <c r="H5823" t="s">
        <v>1158</v>
      </c>
      <c r="L5823" s="4">
        <f t="shared" si="93"/>
        <v>92.999999999999744</v>
      </c>
      <c r="M5823">
        <v>10000</v>
      </c>
      <c r="N5823">
        <v>3.8</v>
      </c>
      <c r="O5823" t="s">
        <v>15415</v>
      </c>
      <c r="P5823">
        <v>55</v>
      </c>
      <c r="Q5823" t="s">
        <v>8768</v>
      </c>
      <c r="R5823" t="s">
        <v>14932</v>
      </c>
      <c r="S5823" t="s">
        <v>21233</v>
      </c>
      <c r="T5823" t="s">
        <v>27397</v>
      </c>
      <c r="U5823" t="s">
        <v>27811</v>
      </c>
      <c r="V5823">
        <v>-0.33333333333333348</v>
      </c>
      <c r="W5823">
        <v>-0.25</v>
      </c>
      <c r="X5823">
        <v>-333333.33333333349</v>
      </c>
      <c r="Y5823">
        <v>-1436744.3487995749</v>
      </c>
    </row>
    <row r="5824" spans="1:25" x14ac:dyDescent="0.15">
      <c r="A5824" s="1">
        <v>5822</v>
      </c>
      <c r="B5824" s="2">
        <v>44225</v>
      </c>
      <c r="C5824" t="s">
        <v>2901</v>
      </c>
      <c r="D5824" t="s">
        <v>1103</v>
      </c>
      <c r="E5824">
        <v>5.2900000000000003E-2</v>
      </c>
      <c r="F5824">
        <v>5.45E-2</v>
      </c>
      <c r="G5824" t="s">
        <v>145</v>
      </c>
      <c r="H5824" t="s">
        <v>1229</v>
      </c>
      <c r="L5824" s="4">
        <f t="shared" si="93"/>
        <v>-2639.9999999999955</v>
      </c>
      <c r="M5824">
        <v>10000</v>
      </c>
      <c r="N5824">
        <v>3.8</v>
      </c>
      <c r="O5824" t="s">
        <v>15417</v>
      </c>
      <c r="P5824">
        <v>26</v>
      </c>
      <c r="Q5824" t="s">
        <v>8769</v>
      </c>
      <c r="R5824" t="s">
        <v>14933</v>
      </c>
      <c r="S5824" t="s">
        <v>21234</v>
      </c>
      <c r="T5824" t="s">
        <v>27398</v>
      </c>
      <c r="U5824" t="s">
        <v>27810</v>
      </c>
      <c r="V5824">
        <v>-0.33333333333333348</v>
      </c>
      <c r="W5824">
        <v>-0.5</v>
      </c>
      <c r="X5824">
        <v>-333333.33333333349</v>
      </c>
      <c r="Y5824">
        <v>-2915533.4959812281</v>
      </c>
    </row>
    <row r="5825" spans="1:25" x14ac:dyDescent="0.15">
      <c r="A5825" s="1">
        <v>5823</v>
      </c>
      <c r="B5825" s="2">
        <v>44225</v>
      </c>
      <c r="C5825" t="s">
        <v>2902</v>
      </c>
      <c r="D5825" t="s">
        <v>1103</v>
      </c>
      <c r="E5825">
        <v>0.1366</v>
      </c>
      <c r="F5825">
        <v>0.1163</v>
      </c>
      <c r="G5825" t="s">
        <v>68</v>
      </c>
      <c r="H5825" t="s">
        <v>1152</v>
      </c>
      <c r="L5825" s="4">
        <f t="shared" si="93"/>
        <v>18879</v>
      </c>
      <c r="M5825">
        <v>10000</v>
      </c>
      <c r="N5825">
        <v>3.8</v>
      </c>
      <c r="O5825" t="s">
        <v>15417</v>
      </c>
      <c r="P5825">
        <v>26</v>
      </c>
      <c r="Q5825" t="s">
        <v>8770</v>
      </c>
      <c r="R5825" t="s">
        <v>14934</v>
      </c>
      <c r="S5825" t="s">
        <v>21235</v>
      </c>
      <c r="T5825" t="s">
        <v>27399</v>
      </c>
      <c r="U5825" t="s">
        <v>27811</v>
      </c>
      <c r="V5825">
        <v>-0.33333333333333348</v>
      </c>
      <c r="W5825">
        <v>-0.5</v>
      </c>
      <c r="X5825">
        <v>-333333.33333333349</v>
      </c>
      <c r="Y5825">
        <v>-2915533.4959812281</v>
      </c>
    </row>
    <row r="5826" spans="1:25" x14ac:dyDescent="0.15">
      <c r="A5826" s="1">
        <v>5824</v>
      </c>
      <c r="B5826" s="2">
        <v>44225</v>
      </c>
      <c r="C5826" t="s">
        <v>2905</v>
      </c>
      <c r="D5826" t="s">
        <v>1103</v>
      </c>
      <c r="E5826">
        <v>0.1013</v>
      </c>
      <c r="F5826">
        <v>0.1014</v>
      </c>
      <c r="G5826" t="s">
        <v>171</v>
      </c>
      <c r="H5826" t="s">
        <v>1255</v>
      </c>
      <c r="L5826" s="4">
        <f t="shared" si="93"/>
        <v>65.000000000001862</v>
      </c>
      <c r="M5826">
        <v>10000</v>
      </c>
      <c r="N5826">
        <v>3.8</v>
      </c>
      <c r="O5826" t="s">
        <v>15415</v>
      </c>
      <c r="P5826">
        <v>54</v>
      </c>
      <c r="Q5826" t="s">
        <v>8771</v>
      </c>
      <c r="R5826" t="s">
        <v>14935</v>
      </c>
      <c r="S5826" t="s">
        <v>21236</v>
      </c>
      <c r="T5826" t="s">
        <v>27400</v>
      </c>
      <c r="U5826" t="s">
        <v>27810</v>
      </c>
      <c r="V5826">
        <v>-0.33333333333333348</v>
      </c>
      <c r="W5826">
        <v>-0.5</v>
      </c>
      <c r="X5826">
        <v>-333333.33333333349</v>
      </c>
      <c r="Y5826">
        <v>-2915533.4959812281</v>
      </c>
    </row>
    <row r="5827" spans="1:25" x14ac:dyDescent="0.15">
      <c r="A5827" s="1">
        <v>5825</v>
      </c>
      <c r="B5827" s="2">
        <v>44225</v>
      </c>
      <c r="C5827" t="s">
        <v>2906</v>
      </c>
      <c r="D5827" t="s">
        <v>1103</v>
      </c>
      <c r="E5827">
        <v>0.18029999999999999</v>
      </c>
      <c r="F5827">
        <v>0.16769999999999999</v>
      </c>
      <c r="G5827" t="s">
        <v>146</v>
      </c>
      <c r="H5827" t="s">
        <v>1230</v>
      </c>
      <c r="L5827" s="4">
        <f t="shared" ref="L5827:L5890" si="94">(F5827-E5827)*G5827</f>
        <v>-5922</v>
      </c>
      <c r="M5827">
        <v>10000</v>
      </c>
      <c r="N5827">
        <v>3.8</v>
      </c>
      <c r="O5827" t="s">
        <v>15415</v>
      </c>
      <c r="P5827">
        <v>54</v>
      </c>
      <c r="Q5827" t="s">
        <v>8772</v>
      </c>
      <c r="R5827" t="s">
        <v>14936</v>
      </c>
      <c r="S5827" t="s">
        <v>21237</v>
      </c>
      <c r="T5827" t="s">
        <v>27401</v>
      </c>
      <c r="U5827" t="s">
        <v>27811</v>
      </c>
      <c r="V5827">
        <v>-0.33333333333333348</v>
      </c>
      <c r="W5827">
        <v>-0.5</v>
      </c>
      <c r="X5827">
        <v>-333333.33333333349</v>
      </c>
      <c r="Y5827">
        <v>-2915533.4959812281</v>
      </c>
    </row>
    <row r="5828" spans="1:25" x14ac:dyDescent="0.15">
      <c r="A5828" s="1">
        <v>5826</v>
      </c>
      <c r="B5828" s="2">
        <v>44228</v>
      </c>
      <c r="C5828" t="s">
        <v>2901</v>
      </c>
      <c r="D5828" t="s">
        <v>1103</v>
      </c>
      <c r="E5828">
        <v>5.45E-2</v>
      </c>
      <c r="F5828">
        <v>5.1999999999999998E-2</v>
      </c>
      <c r="G5828" t="s">
        <v>248</v>
      </c>
      <c r="H5828" t="s">
        <v>1332</v>
      </c>
      <c r="L5828" s="4">
        <f t="shared" si="94"/>
        <v>3125.0000000000027</v>
      </c>
      <c r="M5828">
        <v>10000</v>
      </c>
      <c r="N5828">
        <v>3.8</v>
      </c>
      <c r="O5828" t="s">
        <v>15417</v>
      </c>
      <c r="P5828">
        <v>23</v>
      </c>
      <c r="Q5828" t="s">
        <v>8773</v>
      </c>
      <c r="R5828" t="s">
        <v>14937</v>
      </c>
      <c r="S5828" t="s">
        <v>21238</v>
      </c>
      <c r="T5828" t="s">
        <v>27402</v>
      </c>
      <c r="U5828" t="s">
        <v>27810</v>
      </c>
      <c r="V5828">
        <v>-0.33333333333333348</v>
      </c>
      <c r="W5828">
        <v>-0.5</v>
      </c>
      <c r="X5828">
        <v>-333333.33333333349</v>
      </c>
      <c r="Y5828">
        <v>-2873488.6975991498</v>
      </c>
    </row>
    <row r="5829" spans="1:25" x14ac:dyDescent="0.15">
      <c r="A5829" s="1">
        <v>5827</v>
      </c>
      <c r="B5829" s="2">
        <v>44228</v>
      </c>
      <c r="C5829" t="s">
        <v>2902</v>
      </c>
      <c r="D5829" t="s">
        <v>1103</v>
      </c>
      <c r="E5829">
        <v>0.1163</v>
      </c>
      <c r="F5829">
        <v>9.9000000000000005E-2</v>
      </c>
      <c r="G5829" t="s">
        <v>55</v>
      </c>
      <c r="H5829" t="s">
        <v>1139</v>
      </c>
      <c r="L5829" s="4">
        <f t="shared" si="94"/>
        <v>14012.999999999996</v>
      </c>
      <c r="M5829">
        <v>10000</v>
      </c>
      <c r="N5829">
        <v>3.8</v>
      </c>
      <c r="O5829" t="s">
        <v>15417</v>
      </c>
      <c r="P5829">
        <v>23</v>
      </c>
      <c r="Q5829" t="s">
        <v>8774</v>
      </c>
      <c r="R5829" t="s">
        <v>14938</v>
      </c>
      <c r="S5829" t="s">
        <v>21239</v>
      </c>
      <c r="T5829" t="s">
        <v>27403</v>
      </c>
      <c r="U5829" t="s">
        <v>27811</v>
      </c>
      <c r="V5829">
        <v>-0.33333333333333348</v>
      </c>
      <c r="W5829">
        <v>-0.5</v>
      </c>
      <c r="X5829">
        <v>-333333.33333333349</v>
      </c>
      <c r="Y5829">
        <v>-2873488.6975991498</v>
      </c>
    </row>
    <row r="5830" spans="1:25" x14ac:dyDescent="0.15">
      <c r="A5830" s="1">
        <v>5828</v>
      </c>
      <c r="B5830" s="2">
        <v>44228</v>
      </c>
      <c r="C5830" t="s">
        <v>2905</v>
      </c>
      <c r="D5830" t="s">
        <v>1103</v>
      </c>
      <c r="E5830">
        <v>0.1014</v>
      </c>
      <c r="F5830">
        <v>0.1026</v>
      </c>
      <c r="G5830" t="s">
        <v>366</v>
      </c>
      <c r="H5830" t="s">
        <v>1450</v>
      </c>
      <c r="L5830" s="4">
        <f t="shared" si="94"/>
        <v>491.99999999999704</v>
      </c>
      <c r="M5830">
        <v>10000</v>
      </c>
      <c r="N5830">
        <v>3.8</v>
      </c>
      <c r="O5830" t="s">
        <v>15415</v>
      </c>
      <c r="P5830">
        <v>51</v>
      </c>
      <c r="Q5830" t="s">
        <v>8775</v>
      </c>
      <c r="R5830" t="s">
        <v>14939</v>
      </c>
      <c r="S5830" t="s">
        <v>21240</v>
      </c>
      <c r="T5830" t="s">
        <v>27404</v>
      </c>
      <c r="U5830" t="s">
        <v>27810</v>
      </c>
      <c r="V5830">
        <v>-0.33333333333333348</v>
      </c>
      <c r="W5830">
        <v>-0.5</v>
      </c>
      <c r="X5830">
        <v>-333333.33333333349</v>
      </c>
      <c r="Y5830">
        <v>-2873488.6975991498</v>
      </c>
    </row>
    <row r="5831" spans="1:25" x14ac:dyDescent="0.15">
      <c r="A5831" s="1">
        <v>5829</v>
      </c>
      <c r="B5831" s="2">
        <v>44228</v>
      </c>
      <c r="C5831" t="s">
        <v>2906</v>
      </c>
      <c r="D5831" t="s">
        <v>1103</v>
      </c>
      <c r="E5831">
        <v>0.16769999999999999</v>
      </c>
      <c r="F5831">
        <v>0.14899999999999999</v>
      </c>
      <c r="G5831" t="s">
        <v>473</v>
      </c>
      <c r="H5831" t="s">
        <v>1556</v>
      </c>
      <c r="L5831" s="4">
        <f t="shared" si="94"/>
        <v>-6170.9999999999982</v>
      </c>
      <c r="M5831">
        <v>10000</v>
      </c>
      <c r="N5831">
        <v>3.8</v>
      </c>
      <c r="O5831" t="s">
        <v>15415</v>
      </c>
      <c r="P5831">
        <v>51</v>
      </c>
      <c r="Q5831" t="s">
        <v>8776</v>
      </c>
      <c r="R5831" t="s">
        <v>14940</v>
      </c>
      <c r="S5831" t="s">
        <v>21241</v>
      </c>
      <c r="T5831" t="s">
        <v>27405</v>
      </c>
      <c r="U5831" t="s">
        <v>27811</v>
      </c>
      <c r="V5831">
        <v>-0.33333333333333348</v>
      </c>
      <c r="W5831">
        <v>-0.5</v>
      </c>
      <c r="X5831">
        <v>-333333.33333333349</v>
      </c>
      <c r="Y5831">
        <v>-2873488.6975991498</v>
      </c>
    </row>
    <row r="5832" spans="1:25" x14ac:dyDescent="0.15">
      <c r="A5832" s="1">
        <v>5830</v>
      </c>
      <c r="B5832" s="2">
        <v>44229</v>
      </c>
      <c r="C5832" t="s">
        <v>2901</v>
      </c>
      <c r="D5832" t="s">
        <v>1103</v>
      </c>
      <c r="E5832">
        <v>5.1999999999999998E-2</v>
      </c>
      <c r="F5832">
        <v>5.0299999999999997E-2</v>
      </c>
      <c r="G5832" t="s">
        <v>195</v>
      </c>
      <c r="H5832" t="s">
        <v>1279</v>
      </c>
      <c r="L5832" s="4">
        <f t="shared" si="94"/>
        <v>3145</v>
      </c>
      <c r="M5832">
        <v>10000</v>
      </c>
      <c r="N5832">
        <v>3.8</v>
      </c>
      <c r="O5832" t="s">
        <v>15417</v>
      </c>
      <c r="P5832">
        <v>22</v>
      </c>
      <c r="Q5832" t="s">
        <v>8777</v>
      </c>
      <c r="R5832" t="s">
        <v>14941</v>
      </c>
      <c r="S5832" t="s">
        <v>21242</v>
      </c>
      <c r="T5832" t="s">
        <v>27406</v>
      </c>
      <c r="U5832" t="s">
        <v>27810</v>
      </c>
      <c r="V5832">
        <v>-0.33333333333333348</v>
      </c>
      <c r="W5832">
        <v>-0.75</v>
      </c>
      <c r="X5832">
        <v>-333333.33333333349</v>
      </c>
      <c r="Y5832">
        <v>-4262119.1938570924</v>
      </c>
    </row>
    <row r="5833" spans="1:25" x14ac:dyDescent="0.15">
      <c r="A5833" s="1">
        <v>5831</v>
      </c>
      <c r="B5833" s="2">
        <v>44229</v>
      </c>
      <c r="C5833" t="s">
        <v>2902</v>
      </c>
      <c r="D5833" t="s">
        <v>1103</v>
      </c>
      <c r="E5833">
        <v>9.9000000000000005E-2</v>
      </c>
      <c r="F5833">
        <v>8.3299999999999999E-2</v>
      </c>
      <c r="G5833" t="s">
        <v>177</v>
      </c>
      <c r="H5833" t="s">
        <v>1261</v>
      </c>
      <c r="L5833" s="4">
        <f t="shared" si="94"/>
        <v>21823.000000000007</v>
      </c>
      <c r="M5833">
        <v>10000</v>
      </c>
      <c r="N5833">
        <v>3.8</v>
      </c>
      <c r="O5833" t="s">
        <v>15417</v>
      </c>
      <c r="P5833">
        <v>22</v>
      </c>
      <c r="Q5833" t="s">
        <v>8778</v>
      </c>
      <c r="R5833" t="s">
        <v>14942</v>
      </c>
      <c r="S5833" t="s">
        <v>21243</v>
      </c>
      <c r="T5833" t="s">
        <v>27407</v>
      </c>
      <c r="U5833" t="s">
        <v>27811</v>
      </c>
      <c r="V5833">
        <v>-0.33333333333333348</v>
      </c>
      <c r="W5833">
        <v>-0.75</v>
      </c>
      <c r="X5833">
        <v>-333333.33333333349</v>
      </c>
      <c r="Y5833">
        <v>-4262119.1938570924</v>
      </c>
    </row>
    <row r="5834" spans="1:25" x14ac:dyDescent="0.15">
      <c r="A5834" s="1">
        <v>5832</v>
      </c>
      <c r="B5834" s="2">
        <v>44229</v>
      </c>
      <c r="C5834" t="s">
        <v>2905</v>
      </c>
      <c r="D5834" t="s">
        <v>1103</v>
      </c>
      <c r="E5834">
        <v>0.1026</v>
      </c>
      <c r="F5834">
        <v>0.1016</v>
      </c>
      <c r="G5834" t="s">
        <v>338</v>
      </c>
      <c r="H5834" t="s">
        <v>1422</v>
      </c>
      <c r="L5834" s="4">
        <f t="shared" si="94"/>
        <v>-800.00000000000068</v>
      </c>
      <c r="M5834">
        <v>10000</v>
      </c>
      <c r="N5834">
        <v>3.8</v>
      </c>
      <c r="O5834" t="s">
        <v>15415</v>
      </c>
      <c r="P5834">
        <v>50</v>
      </c>
      <c r="Q5834" t="s">
        <v>8779</v>
      </c>
      <c r="R5834" t="s">
        <v>14943</v>
      </c>
      <c r="S5834" t="s">
        <v>21244</v>
      </c>
      <c r="T5834" t="s">
        <v>27408</v>
      </c>
      <c r="U5834" t="s">
        <v>27810</v>
      </c>
      <c r="V5834">
        <v>-0.33333333333333348</v>
      </c>
      <c r="W5834">
        <v>-0.75</v>
      </c>
      <c r="X5834">
        <v>-333333.33333333349</v>
      </c>
      <c r="Y5834">
        <v>-4262119.1938570924</v>
      </c>
    </row>
    <row r="5835" spans="1:25" x14ac:dyDescent="0.15">
      <c r="A5835" s="1">
        <v>5833</v>
      </c>
      <c r="B5835" s="2">
        <v>44229</v>
      </c>
      <c r="C5835" t="s">
        <v>2906</v>
      </c>
      <c r="D5835" t="s">
        <v>1103</v>
      </c>
      <c r="E5835">
        <v>0.14899999999999999</v>
      </c>
      <c r="F5835">
        <v>0.13669999999999999</v>
      </c>
      <c r="G5835" t="s">
        <v>354</v>
      </c>
      <c r="H5835" t="s">
        <v>1438</v>
      </c>
      <c r="L5835" s="4">
        <f t="shared" si="94"/>
        <v>-8856.0000000000036</v>
      </c>
      <c r="M5835">
        <v>10000</v>
      </c>
      <c r="N5835">
        <v>3.8</v>
      </c>
      <c r="O5835" t="s">
        <v>15415</v>
      </c>
      <c r="P5835">
        <v>50</v>
      </c>
      <c r="Q5835" t="s">
        <v>8780</v>
      </c>
      <c r="R5835" t="s">
        <v>14944</v>
      </c>
      <c r="S5835" t="s">
        <v>21245</v>
      </c>
      <c r="T5835" t="s">
        <v>27409</v>
      </c>
      <c r="U5835" t="s">
        <v>27811</v>
      </c>
      <c r="V5835">
        <v>-0.33333333333333348</v>
      </c>
      <c r="W5835">
        <v>-0.75</v>
      </c>
      <c r="X5835">
        <v>-333333.33333333349</v>
      </c>
      <c r="Y5835">
        <v>-4262119.1938570924</v>
      </c>
    </row>
    <row r="5836" spans="1:25" x14ac:dyDescent="0.15">
      <c r="A5836" s="1">
        <v>5834</v>
      </c>
      <c r="B5836" s="2">
        <v>44230</v>
      </c>
      <c r="C5836" t="s">
        <v>2901</v>
      </c>
      <c r="D5836" t="s">
        <v>1103</v>
      </c>
      <c r="E5836">
        <v>5.0299999999999997E-2</v>
      </c>
      <c r="F5836">
        <v>5.8599999999999999E-2</v>
      </c>
      <c r="G5836" t="s">
        <v>109</v>
      </c>
      <c r="H5836" t="s">
        <v>1193</v>
      </c>
      <c r="L5836" s="4">
        <f t="shared" si="94"/>
        <v>-13778.000000000004</v>
      </c>
      <c r="M5836">
        <v>10000</v>
      </c>
      <c r="N5836">
        <v>3.8</v>
      </c>
      <c r="O5836" t="s">
        <v>15417</v>
      </c>
      <c r="P5836">
        <v>21</v>
      </c>
      <c r="Q5836" t="s">
        <v>8781</v>
      </c>
      <c r="R5836" t="s">
        <v>14945</v>
      </c>
      <c r="S5836" t="s">
        <v>21246</v>
      </c>
      <c r="T5836" t="s">
        <v>27410</v>
      </c>
      <c r="U5836" t="s">
        <v>27810</v>
      </c>
      <c r="V5836">
        <v>-0.33333333333333348</v>
      </c>
      <c r="W5836">
        <v>-0.75</v>
      </c>
      <c r="X5836">
        <v>-333333.33333333349</v>
      </c>
      <c r="Y5836">
        <v>-4234986.4085169528</v>
      </c>
    </row>
    <row r="5837" spans="1:25" x14ac:dyDescent="0.15">
      <c r="A5837" s="1">
        <v>5835</v>
      </c>
      <c r="B5837" s="2">
        <v>44230</v>
      </c>
      <c r="C5837" t="s">
        <v>2902</v>
      </c>
      <c r="D5837" t="s">
        <v>1103</v>
      </c>
      <c r="E5837">
        <v>8.3299999999999999E-2</v>
      </c>
      <c r="F5837">
        <v>7.2900000000000006E-2</v>
      </c>
      <c r="G5837" t="s">
        <v>278</v>
      </c>
      <c r="H5837" t="s">
        <v>1362</v>
      </c>
      <c r="L5837" s="4">
        <f t="shared" si="94"/>
        <v>14143.999999999989</v>
      </c>
      <c r="M5837">
        <v>10000</v>
      </c>
      <c r="N5837">
        <v>3.8</v>
      </c>
      <c r="O5837" t="s">
        <v>15417</v>
      </c>
      <c r="P5837">
        <v>21</v>
      </c>
      <c r="Q5837" t="s">
        <v>8782</v>
      </c>
      <c r="R5837" t="s">
        <v>14946</v>
      </c>
      <c r="S5837" t="s">
        <v>21247</v>
      </c>
      <c r="T5837" t="s">
        <v>27411</v>
      </c>
      <c r="U5837" t="s">
        <v>27811</v>
      </c>
      <c r="V5837">
        <v>-0.33333333333333348</v>
      </c>
      <c r="W5837">
        <v>-0.75</v>
      </c>
      <c r="X5837">
        <v>-333333.33333333349</v>
      </c>
      <c r="Y5837">
        <v>-4234986.4085169528</v>
      </c>
    </row>
    <row r="5838" spans="1:25" x14ac:dyDescent="0.15">
      <c r="A5838" s="1">
        <v>5836</v>
      </c>
      <c r="B5838" s="2">
        <v>44230</v>
      </c>
      <c r="C5838" t="s">
        <v>2905</v>
      </c>
      <c r="D5838" t="s">
        <v>1103</v>
      </c>
      <c r="E5838">
        <v>0.1016</v>
      </c>
      <c r="F5838">
        <v>0.1124</v>
      </c>
      <c r="G5838" t="s">
        <v>657</v>
      </c>
      <c r="H5838" t="s">
        <v>1740</v>
      </c>
      <c r="L5838" s="4">
        <f t="shared" si="94"/>
        <v>7452.0000000000027</v>
      </c>
      <c r="M5838">
        <v>10000</v>
      </c>
      <c r="N5838">
        <v>3.8</v>
      </c>
      <c r="O5838" t="s">
        <v>15415</v>
      </c>
      <c r="P5838">
        <v>49</v>
      </c>
      <c r="Q5838" t="s">
        <v>8783</v>
      </c>
      <c r="R5838" t="s">
        <v>14947</v>
      </c>
      <c r="S5838" t="s">
        <v>21248</v>
      </c>
      <c r="T5838" t="s">
        <v>27412</v>
      </c>
      <c r="U5838" t="s">
        <v>27810</v>
      </c>
      <c r="V5838">
        <v>-0.33333333333333348</v>
      </c>
      <c r="W5838">
        <v>-0.75</v>
      </c>
      <c r="X5838">
        <v>-333333.33333333349</v>
      </c>
      <c r="Y5838">
        <v>-4234986.4085169528</v>
      </c>
    </row>
    <row r="5839" spans="1:25" x14ac:dyDescent="0.15">
      <c r="A5839" s="1">
        <v>5837</v>
      </c>
      <c r="B5839" s="2">
        <v>44230</v>
      </c>
      <c r="C5839" t="s">
        <v>2906</v>
      </c>
      <c r="D5839" t="s">
        <v>1103</v>
      </c>
      <c r="E5839">
        <v>0.13669999999999999</v>
      </c>
      <c r="F5839">
        <v>0.13220000000000001</v>
      </c>
      <c r="G5839" t="s">
        <v>318</v>
      </c>
      <c r="H5839" t="s">
        <v>1402</v>
      </c>
      <c r="L5839" s="4">
        <f t="shared" si="94"/>
        <v>-2969.9999999999845</v>
      </c>
      <c r="M5839">
        <v>10000</v>
      </c>
      <c r="N5839">
        <v>3.8</v>
      </c>
      <c r="O5839" t="s">
        <v>15415</v>
      </c>
      <c r="P5839">
        <v>49</v>
      </c>
      <c r="Q5839" t="s">
        <v>8784</v>
      </c>
      <c r="R5839" t="s">
        <v>14948</v>
      </c>
      <c r="S5839" t="s">
        <v>21249</v>
      </c>
      <c r="T5839" t="s">
        <v>27413</v>
      </c>
      <c r="U5839" t="s">
        <v>27811</v>
      </c>
      <c r="V5839">
        <v>-0.33333333333333348</v>
      </c>
      <c r="W5839">
        <v>-0.75</v>
      </c>
      <c r="X5839">
        <v>-333333.33333333349</v>
      </c>
      <c r="Y5839">
        <v>-4234986.4085169528</v>
      </c>
    </row>
    <row r="5840" spans="1:25" x14ac:dyDescent="0.15">
      <c r="A5840" s="1">
        <v>5838</v>
      </c>
      <c r="B5840" s="2">
        <v>44231</v>
      </c>
      <c r="C5840" t="s">
        <v>2901</v>
      </c>
      <c r="D5840" t="s">
        <v>1103</v>
      </c>
      <c r="E5840">
        <v>5.8599999999999999E-2</v>
      </c>
      <c r="F5840">
        <v>8.14E-2</v>
      </c>
      <c r="G5840" t="s">
        <v>452</v>
      </c>
      <c r="H5840" t="s">
        <v>1535</v>
      </c>
      <c r="L5840" s="4">
        <f t="shared" si="94"/>
        <v>-32376</v>
      </c>
      <c r="M5840">
        <v>10000</v>
      </c>
      <c r="N5840">
        <v>3.8</v>
      </c>
      <c r="O5840" t="s">
        <v>15417</v>
      </c>
      <c r="P5840">
        <v>20</v>
      </c>
      <c r="Q5840" t="s">
        <v>8785</v>
      </c>
      <c r="R5840" t="s">
        <v>14949</v>
      </c>
      <c r="S5840" t="s">
        <v>21250</v>
      </c>
      <c r="T5840" t="s">
        <v>27414</v>
      </c>
      <c r="U5840" t="s">
        <v>27810</v>
      </c>
      <c r="V5840">
        <v>-0.3</v>
      </c>
      <c r="W5840">
        <v>-0.75</v>
      </c>
      <c r="X5840">
        <v>-300000</v>
      </c>
      <c r="Y5840">
        <v>-4183701.0120860832</v>
      </c>
    </row>
    <row r="5841" spans="1:25" x14ac:dyDescent="0.15">
      <c r="A5841" s="1">
        <v>5839</v>
      </c>
      <c r="B5841" s="2">
        <v>44231</v>
      </c>
      <c r="C5841" t="s">
        <v>2902</v>
      </c>
      <c r="D5841" t="s">
        <v>1103</v>
      </c>
      <c r="E5841">
        <v>7.2900000000000006E-2</v>
      </c>
      <c r="F5841">
        <v>4.99E-2</v>
      </c>
      <c r="G5841" t="s">
        <v>177</v>
      </c>
      <c r="H5841" t="s">
        <v>1261</v>
      </c>
      <c r="L5841" s="4">
        <f t="shared" si="94"/>
        <v>31970.000000000011</v>
      </c>
      <c r="M5841">
        <v>10000</v>
      </c>
      <c r="N5841">
        <v>3.8</v>
      </c>
      <c r="O5841" t="s">
        <v>15417</v>
      </c>
      <c r="P5841">
        <v>20</v>
      </c>
      <c r="Q5841" t="s">
        <v>8786</v>
      </c>
      <c r="R5841" t="s">
        <v>14950</v>
      </c>
      <c r="S5841" t="s">
        <v>21251</v>
      </c>
      <c r="T5841" t="s">
        <v>27415</v>
      </c>
      <c r="U5841" t="s">
        <v>27811</v>
      </c>
      <c r="V5841">
        <v>-0.3</v>
      </c>
      <c r="W5841">
        <v>-0.75</v>
      </c>
      <c r="X5841">
        <v>-300000</v>
      </c>
      <c r="Y5841">
        <v>-4183701.0120860832</v>
      </c>
    </row>
    <row r="5842" spans="1:25" x14ac:dyDescent="0.15">
      <c r="A5842" s="1">
        <v>5840</v>
      </c>
      <c r="B5842" s="2">
        <v>44231</v>
      </c>
      <c r="C5842" t="s">
        <v>2905</v>
      </c>
      <c r="D5842" t="s">
        <v>1103</v>
      </c>
      <c r="E5842">
        <v>0.1124</v>
      </c>
      <c r="F5842">
        <v>0.13919999999999999</v>
      </c>
      <c r="G5842" t="s">
        <v>923</v>
      </c>
      <c r="H5842" t="s">
        <v>1891</v>
      </c>
      <c r="L5842" s="4">
        <f t="shared" si="94"/>
        <v>16347.999999999995</v>
      </c>
      <c r="M5842">
        <v>10000</v>
      </c>
      <c r="N5842">
        <v>3.8</v>
      </c>
      <c r="O5842" t="s">
        <v>15415</v>
      </c>
      <c r="P5842">
        <v>48</v>
      </c>
      <c r="Q5842" t="s">
        <v>8787</v>
      </c>
      <c r="R5842" t="s">
        <v>14951</v>
      </c>
      <c r="S5842" t="s">
        <v>21252</v>
      </c>
      <c r="T5842" t="s">
        <v>27416</v>
      </c>
      <c r="U5842" t="s">
        <v>27810</v>
      </c>
      <c r="V5842">
        <v>-0.3</v>
      </c>
      <c r="W5842">
        <v>-0.75</v>
      </c>
      <c r="X5842">
        <v>-300000</v>
      </c>
      <c r="Y5842">
        <v>-4183701.0120860832</v>
      </c>
    </row>
    <row r="5843" spans="1:25" x14ac:dyDescent="0.15">
      <c r="A5843" s="1">
        <v>5841</v>
      </c>
      <c r="B5843" s="2">
        <v>44231</v>
      </c>
      <c r="C5843" t="s">
        <v>2906</v>
      </c>
      <c r="D5843" t="s">
        <v>1103</v>
      </c>
      <c r="E5843">
        <v>0.13220000000000001</v>
      </c>
      <c r="F5843">
        <v>0.11210000000000001</v>
      </c>
      <c r="G5843" t="s">
        <v>171</v>
      </c>
      <c r="H5843" t="s">
        <v>1255</v>
      </c>
      <c r="L5843" s="4">
        <f t="shared" si="94"/>
        <v>-13065.000000000004</v>
      </c>
      <c r="M5843">
        <v>10000</v>
      </c>
      <c r="N5843">
        <v>3.8</v>
      </c>
      <c r="O5843" t="s">
        <v>15415</v>
      </c>
      <c r="P5843">
        <v>48</v>
      </c>
      <c r="Q5843" t="s">
        <v>8788</v>
      </c>
      <c r="R5843" t="s">
        <v>14952</v>
      </c>
      <c r="S5843" t="s">
        <v>21253</v>
      </c>
      <c r="T5843" t="s">
        <v>27417</v>
      </c>
      <c r="U5843" t="s">
        <v>27811</v>
      </c>
      <c r="V5843">
        <v>-0.3</v>
      </c>
      <c r="W5843">
        <v>-0.75</v>
      </c>
      <c r="X5843">
        <v>-300000</v>
      </c>
      <c r="Y5843">
        <v>-4183701.0120860832</v>
      </c>
    </row>
    <row r="5844" spans="1:25" x14ac:dyDescent="0.15">
      <c r="A5844" s="1">
        <v>5842</v>
      </c>
      <c r="B5844" s="2">
        <v>44232</v>
      </c>
      <c r="C5844" t="s">
        <v>2901</v>
      </c>
      <c r="D5844" t="s">
        <v>1103</v>
      </c>
      <c r="E5844">
        <v>8.14E-2</v>
      </c>
      <c r="F5844">
        <v>9.8000000000000004E-2</v>
      </c>
      <c r="G5844" t="s">
        <v>460</v>
      </c>
      <c r="H5844" t="s">
        <v>1543</v>
      </c>
      <c r="L5844" s="4">
        <f t="shared" si="94"/>
        <v>-17596.000000000004</v>
      </c>
      <c r="M5844">
        <v>10000</v>
      </c>
      <c r="N5844">
        <v>3.8</v>
      </c>
      <c r="O5844" t="s">
        <v>15417</v>
      </c>
      <c r="P5844">
        <v>19</v>
      </c>
      <c r="Q5844" t="s">
        <v>8789</v>
      </c>
      <c r="R5844" t="s">
        <v>14953</v>
      </c>
      <c r="S5844" t="s">
        <v>21254</v>
      </c>
      <c r="T5844" t="s">
        <v>27418</v>
      </c>
      <c r="U5844" t="s">
        <v>27810</v>
      </c>
      <c r="V5844">
        <v>-0.33333333333333348</v>
      </c>
      <c r="W5844">
        <v>-0.75</v>
      </c>
      <c r="X5844">
        <v>-333333.33333333349</v>
      </c>
      <c r="Y5844">
        <v>-4081755.9387508021</v>
      </c>
    </row>
    <row r="5845" spans="1:25" x14ac:dyDescent="0.15">
      <c r="A5845" s="1">
        <v>5843</v>
      </c>
      <c r="B5845" s="2">
        <v>44232</v>
      </c>
      <c r="C5845" t="s">
        <v>2902</v>
      </c>
      <c r="D5845" t="s">
        <v>1103</v>
      </c>
      <c r="E5845">
        <v>4.99E-2</v>
      </c>
      <c r="F5845">
        <v>3.4700000000000002E-2</v>
      </c>
      <c r="G5845" t="s">
        <v>649</v>
      </c>
      <c r="H5845" t="s">
        <v>1732</v>
      </c>
      <c r="L5845" s="4">
        <f t="shared" si="94"/>
        <v>23559.999999999996</v>
      </c>
      <c r="M5845">
        <v>10000</v>
      </c>
      <c r="N5845">
        <v>3.8</v>
      </c>
      <c r="O5845" t="s">
        <v>15417</v>
      </c>
      <c r="P5845">
        <v>19</v>
      </c>
      <c r="Q5845" t="s">
        <v>8790</v>
      </c>
      <c r="R5845" t="s">
        <v>14954</v>
      </c>
      <c r="S5845" t="s">
        <v>21255</v>
      </c>
      <c r="T5845" t="s">
        <v>27419</v>
      </c>
      <c r="U5845" t="s">
        <v>27811</v>
      </c>
      <c r="V5845">
        <v>-0.33333333333333348</v>
      </c>
      <c r="W5845">
        <v>-0.75</v>
      </c>
      <c r="X5845">
        <v>-333333.33333333349</v>
      </c>
      <c r="Y5845">
        <v>-4081755.9387508021</v>
      </c>
    </row>
    <row r="5846" spans="1:25" x14ac:dyDescent="0.15">
      <c r="A5846" s="1">
        <v>5844</v>
      </c>
      <c r="B5846" s="2">
        <v>44232</v>
      </c>
      <c r="C5846" t="s">
        <v>2905</v>
      </c>
      <c r="D5846" t="s">
        <v>1103</v>
      </c>
      <c r="E5846">
        <v>0.13919999999999999</v>
      </c>
      <c r="F5846">
        <v>0.15110000000000001</v>
      </c>
      <c r="G5846" t="s">
        <v>958</v>
      </c>
      <c r="H5846" t="s">
        <v>1893</v>
      </c>
      <c r="L5846" s="4">
        <f t="shared" si="94"/>
        <v>5117.0000000000091</v>
      </c>
      <c r="M5846">
        <v>10000</v>
      </c>
      <c r="N5846">
        <v>3.8</v>
      </c>
      <c r="O5846" t="s">
        <v>15415</v>
      </c>
      <c r="P5846">
        <v>47</v>
      </c>
      <c r="Q5846" t="s">
        <v>8791</v>
      </c>
      <c r="R5846" t="s">
        <v>14955</v>
      </c>
      <c r="S5846" t="s">
        <v>21256</v>
      </c>
      <c r="T5846" t="s">
        <v>27420</v>
      </c>
      <c r="U5846" t="s">
        <v>27810</v>
      </c>
      <c r="V5846">
        <v>-0.33333333333333348</v>
      </c>
      <c r="W5846">
        <v>-0.75</v>
      </c>
      <c r="X5846">
        <v>-333333.33333333349</v>
      </c>
      <c r="Y5846">
        <v>-4081755.9387508021</v>
      </c>
    </row>
    <row r="5847" spans="1:25" x14ac:dyDescent="0.15">
      <c r="A5847" s="1">
        <v>5845</v>
      </c>
      <c r="B5847" s="2">
        <v>44232</v>
      </c>
      <c r="C5847" t="s">
        <v>2906</v>
      </c>
      <c r="D5847" t="s">
        <v>1103</v>
      </c>
      <c r="E5847">
        <v>0.11210000000000001</v>
      </c>
      <c r="F5847">
        <v>9.0700000000000003E-2</v>
      </c>
      <c r="G5847" t="s">
        <v>225</v>
      </c>
      <c r="H5847" t="s">
        <v>1309</v>
      </c>
      <c r="L5847" s="4">
        <f t="shared" si="94"/>
        <v>-12626.000000000002</v>
      </c>
      <c r="M5847">
        <v>10000</v>
      </c>
      <c r="N5847">
        <v>3.8</v>
      </c>
      <c r="O5847" t="s">
        <v>15415</v>
      </c>
      <c r="P5847">
        <v>47</v>
      </c>
      <c r="Q5847" t="s">
        <v>8792</v>
      </c>
      <c r="R5847" t="s">
        <v>14956</v>
      </c>
      <c r="S5847" t="s">
        <v>21257</v>
      </c>
      <c r="T5847" t="s">
        <v>27421</v>
      </c>
      <c r="U5847" t="s">
        <v>27811</v>
      </c>
      <c r="V5847">
        <v>-0.33333333333333348</v>
      </c>
      <c r="W5847">
        <v>-0.75</v>
      </c>
      <c r="X5847">
        <v>-333333.33333333349</v>
      </c>
      <c r="Y5847">
        <v>-4081755.9387508021</v>
      </c>
    </row>
    <row r="5848" spans="1:25" x14ac:dyDescent="0.15">
      <c r="A5848" s="1">
        <v>5846</v>
      </c>
      <c r="B5848" s="2">
        <v>44235</v>
      </c>
      <c r="C5848" t="s">
        <v>2901</v>
      </c>
      <c r="D5848" t="s">
        <v>1103</v>
      </c>
      <c r="E5848">
        <v>9.8000000000000004E-2</v>
      </c>
      <c r="F5848">
        <v>0.14549999999999999</v>
      </c>
      <c r="G5848" t="s">
        <v>57</v>
      </c>
      <c r="H5848" t="s">
        <v>1141</v>
      </c>
      <c r="L5848" s="4">
        <f t="shared" si="94"/>
        <v>-35624.999999999993</v>
      </c>
      <c r="M5848">
        <v>10000</v>
      </c>
      <c r="N5848">
        <v>3.8</v>
      </c>
      <c r="O5848" t="s">
        <v>15417</v>
      </c>
      <c r="P5848">
        <v>16</v>
      </c>
      <c r="Q5848" t="s">
        <v>8793</v>
      </c>
      <c r="R5848" t="s">
        <v>14957</v>
      </c>
      <c r="S5848" t="s">
        <v>21258</v>
      </c>
      <c r="T5848" t="s">
        <v>27422</v>
      </c>
      <c r="U5848" t="s">
        <v>27810</v>
      </c>
      <c r="V5848">
        <v>-0.33333333333333348</v>
      </c>
      <c r="W5848">
        <v>-0.75</v>
      </c>
      <c r="X5848">
        <v>-333333.33333333349</v>
      </c>
      <c r="Y5848">
        <v>-3995837.6690946929</v>
      </c>
    </row>
    <row r="5849" spans="1:25" x14ac:dyDescent="0.15">
      <c r="A5849" s="1">
        <v>5847</v>
      </c>
      <c r="B5849" s="2">
        <v>44235</v>
      </c>
      <c r="C5849" t="s">
        <v>2902</v>
      </c>
      <c r="D5849" t="s">
        <v>1103</v>
      </c>
      <c r="E5849">
        <v>3.4700000000000002E-2</v>
      </c>
      <c r="F5849">
        <v>1.6E-2</v>
      </c>
      <c r="G5849" t="s">
        <v>145</v>
      </c>
      <c r="H5849" t="s">
        <v>1229</v>
      </c>
      <c r="L5849" s="4">
        <f t="shared" si="94"/>
        <v>30855.000000000004</v>
      </c>
      <c r="M5849">
        <v>10000</v>
      </c>
      <c r="N5849">
        <v>3.8</v>
      </c>
      <c r="O5849" t="s">
        <v>15417</v>
      </c>
      <c r="P5849">
        <v>16</v>
      </c>
      <c r="Q5849" t="s">
        <v>8794</v>
      </c>
      <c r="R5849" t="s">
        <v>14958</v>
      </c>
      <c r="S5849" t="s">
        <v>21259</v>
      </c>
      <c r="T5849" t="s">
        <v>27423</v>
      </c>
      <c r="U5849" t="s">
        <v>27811</v>
      </c>
      <c r="V5849">
        <v>-0.33333333333333348</v>
      </c>
      <c r="W5849">
        <v>-0.75</v>
      </c>
      <c r="X5849">
        <v>-333333.33333333349</v>
      </c>
      <c r="Y5849">
        <v>-3995837.6690946929</v>
      </c>
    </row>
    <row r="5850" spans="1:25" x14ac:dyDescent="0.15">
      <c r="A5850" s="1">
        <v>5848</v>
      </c>
      <c r="B5850" s="2">
        <v>44235</v>
      </c>
      <c r="C5850" t="s">
        <v>2905</v>
      </c>
      <c r="D5850" t="s">
        <v>1103</v>
      </c>
      <c r="E5850">
        <v>0.15110000000000001</v>
      </c>
      <c r="F5850">
        <v>0.1918</v>
      </c>
      <c r="G5850" t="s">
        <v>369</v>
      </c>
      <c r="H5850" t="s">
        <v>1453</v>
      </c>
      <c r="L5850" s="4">
        <f t="shared" si="94"/>
        <v>10581.999999999996</v>
      </c>
      <c r="M5850">
        <v>10000</v>
      </c>
      <c r="N5850">
        <v>3.8</v>
      </c>
      <c r="O5850" t="s">
        <v>15415</v>
      </c>
      <c r="P5850">
        <v>44</v>
      </c>
      <c r="Q5850" t="s">
        <v>8795</v>
      </c>
      <c r="R5850" t="s">
        <v>14959</v>
      </c>
      <c r="S5850" t="s">
        <v>21260</v>
      </c>
      <c r="T5850" t="s">
        <v>27424</v>
      </c>
      <c r="U5850" t="s">
        <v>27810</v>
      </c>
      <c r="V5850">
        <v>-0.33333333333333348</v>
      </c>
      <c r="W5850">
        <v>-0.75</v>
      </c>
      <c r="X5850">
        <v>-333333.33333333349</v>
      </c>
      <c r="Y5850">
        <v>-3995837.6690946929</v>
      </c>
    </row>
    <row r="5851" spans="1:25" x14ac:dyDescent="0.15">
      <c r="A5851" s="1">
        <v>5849</v>
      </c>
      <c r="B5851" s="2">
        <v>44235</v>
      </c>
      <c r="C5851" t="s">
        <v>2906</v>
      </c>
      <c r="D5851" t="s">
        <v>1103</v>
      </c>
      <c r="E5851">
        <v>9.0700000000000003E-2</v>
      </c>
      <c r="F5851">
        <v>6.5699999999999995E-2</v>
      </c>
      <c r="G5851" t="s">
        <v>513</v>
      </c>
      <c r="H5851" t="s">
        <v>1596</v>
      </c>
      <c r="L5851" s="4">
        <f t="shared" si="94"/>
        <v>-11250.000000000004</v>
      </c>
      <c r="M5851">
        <v>10000</v>
      </c>
      <c r="N5851">
        <v>3.8</v>
      </c>
      <c r="O5851" t="s">
        <v>15415</v>
      </c>
      <c r="P5851">
        <v>44</v>
      </c>
      <c r="Q5851" t="s">
        <v>8796</v>
      </c>
      <c r="R5851" t="s">
        <v>14960</v>
      </c>
      <c r="S5851" t="s">
        <v>21261</v>
      </c>
      <c r="T5851" t="s">
        <v>27425</v>
      </c>
      <c r="U5851" t="s">
        <v>27811</v>
      </c>
      <c r="V5851">
        <v>-0.33333333333333348</v>
      </c>
      <c r="W5851">
        <v>-0.75</v>
      </c>
      <c r="X5851">
        <v>-333333.33333333349</v>
      </c>
      <c r="Y5851">
        <v>-3995837.6690946929</v>
      </c>
    </row>
    <row r="5852" spans="1:25" x14ac:dyDescent="0.15">
      <c r="A5852" s="1">
        <v>5850</v>
      </c>
      <c r="B5852" s="2">
        <v>44236</v>
      </c>
      <c r="C5852" t="s">
        <v>2907</v>
      </c>
      <c r="D5852" t="s">
        <v>1103</v>
      </c>
      <c r="E5852">
        <v>7.3200000000000001E-2</v>
      </c>
      <c r="F5852">
        <v>0.13139999999999999</v>
      </c>
      <c r="G5852" t="s">
        <v>268</v>
      </c>
      <c r="H5852" t="s">
        <v>1352</v>
      </c>
      <c r="L5852" s="4">
        <f t="shared" si="94"/>
        <v>-68093.999999999985</v>
      </c>
      <c r="M5852">
        <v>10000</v>
      </c>
      <c r="N5852">
        <v>3.9</v>
      </c>
      <c r="O5852" t="s">
        <v>15417</v>
      </c>
      <c r="P5852">
        <v>15</v>
      </c>
      <c r="Q5852" t="s">
        <v>8797</v>
      </c>
      <c r="R5852" t="s">
        <v>14961</v>
      </c>
      <c r="S5852" t="s">
        <v>21262</v>
      </c>
      <c r="T5852" t="s">
        <v>27426</v>
      </c>
      <c r="U5852" t="s">
        <v>27810</v>
      </c>
      <c r="V5852">
        <v>0.16666666666666649</v>
      </c>
      <c r="W5852">
        <v>-0.75</v>
      </c>
      <c r="X5852">
        <v>166666.66666666651</v>
      </c>
      <c r="Y5852">
        <v>-3867045.559790615</v>
      </c>
    </row>
    <row r="5853" spans="1:25" x14ac:dyDescent="0.15">
      <c r="A5853" s="1">
        <v>5851</v>
      </c>
      <c r="B5853" s="2">
        <v>44236</v>
      </c>
      <c r="C5853" t="s">
        <v>2908</v>
      </c>
      <c r="D5853" t="s">
        <v>1103</v>
      </c>
      <c r="E5853">
        <v>4.3299999999999998E-2</v>
      </c>
      <c r="F5853">
        <v>2.35E-2</v>
      </c>
      <c r="G5853" t="s">
        <v>169</v>
      </c>
      <c r="H5853" t="s">
        <v>1253</v>
      </c>
      <c r="L5853" s="4">
        <f t="shared" si="94"/>
        <v>35838</v>
      </c>
      <c r="M5853">
        <v>10000</v>
      </c>
      <c r="N5853">
        <v>3.9</v>
      </c>
      <c r="O5853" t="s">
        <v>15417</v>
      </c>
      <c r="P5853">
        <v>15</v>
      </c>
      <c r="Q5853" t="s">
        <v>8798</v>
      </c>
      <c r="R5853" t="s">
        <v>14962</v>
      </c>
      <c r="S5853" t="s">
        <v>21263</v>
      </c>
      <c r="T5853" t="s">
        <v>27427</v>
      </c>
      <c r="U5853" t="s">
        <v>27811</v>
      </c>
      <c r="V5853">
        <v>0.16666666666666649</v>
      </c>
      <c r="W5853">
        <v>-0.75</v>
      </c>
      <c r="X5853">
        <v>166666.66666666651</v>
      </c>
      <c r="Y5853">
        <v>-3867045.559790615</v>
      </c>
    </row>
    <row r="5854" spans="1:25" x14ac:dyDescent="0.15">
      <c r="A5854" s="1">
        <v>5852</v>
      </c>
      <c r="B5854" s="2">
        <v>44236</v>
      </c>
      <c r="C5854" t="s">
        <v>2903</v>
      </c>
      <c r="D5854" t="s">
        <v>1103</v>
      </c>
      <c r="E5854">
        <v>0.1338</v>
      </c>
      <c r="F5854">
        <v>0.184</v>
      </c>
      <c r="G5854" t="s">
        <v>344</v>
      </c>
      <c r="H5854" t="s">
        <v>1428</v>
      </c>
      <c r="L5854" s="4">
        <f t="shared" si="94"/>
        <v>42669.999999999993</v>
      </c>
      <c r="M5854">
        <v>10000</v>
      </c>
      <c r="N5854">
        <v>3.9</v>
      </c>
      <c r="O5854" t="s">
        <v>15415</v>
      </c>
      <c r="P5854">
        <v>43</v>
      </c>
      <c r="Q5854" t="s">
        <v>8799</v>
      </c>
      <c r="R5854" t="s">
        <v>14963</v>
      </c>
      <c r="S5854" t="s">
        <v>21264</v>
      </c>
      <c r="T5854" t="s">
        <v>27428</v>
      </c>
      <c r="U5854" t="s">
        <v>27810</v>
      </c>
      <c r="V5854">
        <v>0.16666666666666649</v>
      </c>
      <c r="W5854">
        <v>-0.75</v>
      </c>
      <c r="X5854">
        <v>166666.66666666651</v>
      </c>
      <c r="Y5854">
        <v>-3867045.559790615</v>
      </c>
    </row>
    <row r="5855" spans="1:25" x14ac:dyDescent="0.15">
      <c r="A5855" s="1">
        <v>5853</v>
      </c>
      <c r="B5855" s="2">
        <v>44236</v>
      </c>
      <c r="C5855" t="s">
        <v>2904</v>
      </c>
      <c r="D5855" t="s">
        <v>1103</v>
      </c>
      <c r="E5855">
        <v>0.1065</v>
      </c>
      <c r="F5855">
        <v>7.9299999999999995E-2</v>
      </c>
      <c r="G5855" t="s">
        <v>495</v>
      </c>
      <c r="H5855" t="s">
        <v>1578</v>
      </c>
      <c r="L5855" s="4">
        <f t="shared" si="94"/>
        <v>-32640.000000000004</v>
      </c>
      <c r="M5855">
        <v>10000</v>
      </c>
      <c r="N5855">
        <v>3.9</v>
      </c>
      <c r="O5855" t="s">
        <v>15415</v>
      </c>
      <c r="P5855">
        <v>43</v>
      </c>
      <c r="Q5855" t="s">
        <v>8800</v>
      </c>
      <c r="R5855" t="s">
        <v>14964</v>
      </c>
      <c r="S5855" t="s">
        <v>21265</v>
      </c>
      <c r="T5855" t="s">
        <v>27429</v>
      </c>
      <c r="U5855" t="s">
        <v>27811</v>
      </c>
      <c r="V5855">
        <v>0.16666666666666649</v>
      </c>
      <c r="W5855">
        <v>-0.75</v>
      </c>
      <c r="X5855">
        <v>166666.66666666651</v>
      </c>
      <c r="Y5855">
        <v>-3867045.559790615</v>
      </c>
    </row>
    <row r="5856" spans="1:25" x14ac:dyDescent="0.15">
      <c r="A5856" s="1">
        <v>5854</v>
      </c>
      <c r="B5856" s="2">
        <v>44237</v>
      </c>
      <c r="C5856" t="s">
        <v>2909</v>
      </c>
      <c r="D5856" t="s">
        <v>1103</v>
      </c>
      <c r="E5856">
        <v>6.5600000000000006E-2</v>
      </c>
      <c r="F5856">
        <v>3.9E-2</v>
      </c>
      <c r="G5856" t="s">
        <v>124</v>
      </c>
      <c r="H5856" t="s">
        <v>1208</v>
      </c>
      <c r="L5856" s="4">
        <f t="shared" si="94"/>
        <v>35378.000000000007</v>
      </c>
      <c r="M5856">
        <v>10000</v>
      </c>
      <c r="N5856">
        <v>4</v>
      </c>
      <c r="O5856" t="s">
        <v>15417</v>
      </c>
      <c r="P5856">
        <v>14</v>
      </c>
      <c r="Q5856" t="s">
        <v>8801</v>
      </c>
      <c r="R5856" t="s">
        <v>14965</v>
      </c>
      <c r="S5856" t="s">
        <v>21266</v>
      </c>
      <c r="T5856" t="s">
        <v>27430</v>
      </c>
      <c r="U5856" t="s">
        <v>27810</v>
      </c>
      <c r="V5856">
        <v>0.5</v>
      </c>
      <c r="W5856">
        <v>-0.75</v>
      </c>
      <c r="X5856">
        <v>500000</v>
      </c>
      <c r="Y5856">
        <v>-3727600.8465133021</v>
      </c>
    </row>
    <row r="5857" spans="1:25" x14ac:dyDescent="0.15">
      <c r="A5857" s="1">
        <v>5855</v>
      </c>
      <c r="B5857" s="2">
        <v>44237</v>
      </c>
      <c r="C5857" t="s">
        <v>2910</v>
      </c>
      <c r="D5857" t="s">
        <v>1103</v>
      </c>
      <c r="E5857">
        <v>5.7500000000000002E-2</v>
      </c>
      <c r="F5857">
        <v>3.9800000000000002E-2</v>
      </c>
      <c r="G5857" t="s">
        <v>376</v>
      </c>
      <c r="H5857" t="s">
        <v>1460</v>
      </c>
      <c r="L5857" s="4">
        <f t="shared" si="94"/>
        <v>28674</v>
      </c>
      <c r="M5857">
        <v>10000</v>
      </c>
      <c r="N5857">
        <v>4</v>
      </c>
      <c r="O5857" t="s">
        <v>15417</v>
      </c>
      <c r="P5857">
        <v>14</v>
      </c>
      <c r="Q5857" t="s">
        <v>8802</v>
      </c>
      <c r="R5857" t="s">
        <v>14966</v>
      </c>
      <c r="S5857" t="s">
        <v>21267</v>
      </c>
      <c r="T5857" t="s">
        <v>27431</v>
      </c>
      <c r="U5857" t="s">
        <v>27811</v>
      </c>
      <c r="V5857">
        <v>0.5</v>
      </c>
      <c r="W5857">
        <v>-0.75</v>
      </c>
      <c r="X5857">
        <v>500000</v>
      </c>
      <c r="Y5857">
        <v>-3727600.8465133021</v>
      </c>
    </row>
    <row r="5858" spans="1:25" x14ac:dyDescent="0.15">
      <c r="A5858" s="1">
        <v>5856</v>
      </c>
      <c r="B5858" s="2">
        <v>44237</v>
      </c>
      <c r="C5858" t="s">
        <v>2911</v>
      </c>
      <c r="D5858" t="s">
        <v>1103</v>
      </c>
      <c r="E5858">
        <v>0.12920000000000001</v>
      </c>
      <c r="F5858">
        <v>0.10680000000000001</v>
      </c>
      <c r="G5858" t="s">
        <v>659</v>
      </c>
      <c r="H5858" t="s">
        <v>1742</v>
      </c>
      <c r="L5858" s="4">
        <f t="shared" si="94"/>
        <v>-26432.000000000004</v>
      </c>
      <c r="M5858">
        <v>10000</v>
      </c>
      <c r="N5858">
        <v>4</v>
      </c>
      <c r="O5858" t="s">
        <v>15415</v>
      </c>
      <c r="P5858">
        <v>42</v>
      </c>
      <c r="Q5858" t="s">
        <v>8803</v>
      </c>
      <c r="R5858" t="s">
        <v>14967</v>
      </c>
      <c r="S5858" t="s">
        <v>21268</v>
      </c>
      <c r="T5858" t="s">
        <v>27432</v>
      </c>
      <c r="U5858" t="s">
        <v>27810</v>
      </c>
      <c r="V5858">
        <v>0.5</v>
      </c>
      <c r="W5858">
        <v>-0.75</v>
      </c>
      <c r="X5858">
        <v>500000</v>
      </c>
      <c r="Y5858">
        <v>-3727600.8465133021</v>
      </c>
    </row>
    <row r="5859" spans="1:25" x14ac:dyDescent="0.15">
      <c r="A5859" s="1">
        <v>5857</v>
      </c>
      <c r="B5859" s="2">
        <v>44237</v>
      </c>
      <c r="C5859" t="s">
        <v>2912</v>
      </c>
      <c r="D5859" t="s">
        <v>1103</v>
      </c>
      <c r="E5859">
        <v>0.126</v>
      </c>
      <c r="F5859">
        <v>0.11269999999999999</v>
      </c>
      <c r="G5859" t="s">
        <v>43</v>
      </c>
      <c r="H5859" t="s">
        <v>1127</v>
      </c>
      <c r="L5859" s="4">
        <f t="shared" si="94"/>
        <v>-19285.000000000007</v>
      </c>
      <c r="M5859">
        <v>10000</v>
      </c>
      <c r="N5859">
        <v>4</v>
      </c>
      <c r="O5859" t="s">
        <v>15415</v>
      </c>
      <c r="P5859">
        <v>42</v>
      </c>
      <c r="Q5859" t="s">
        <v>8804</v>
      </c>
      <c r="R5859" t="s">
        <v>14968</v>
      </c>
      <c r="S5859" t="s">
        <v>21269</v>
      </c>
      <c r="T5859" t="s">
        <v>27433</v>
      </c>
      <c r="U5859" t="s">
        <v>27811</v>
      </c>
      <c r="V5859">
        <v>0.5</v>
      </c>
      <c r="W5859">
        <v>-0.75</v>
      </c>
      <c r="X5859">
        <v>500000</v>
      </c>
      <c r="Y5859">
        <v>-3727600.8465133021</v>
      </c>
    </row>
    <row r="5860" spans="1:25" x14ac:dyDescent="0.15">
      <c r="A5860" s="1">
        <v>5858</v>
      </c>
      <c r="B5860" s="2">
        <v>44245</v>
      </c>
      <c r="C5860" t="s">
        <v>2909</v>
      </c>
      <c r="D5860" t="s">
        <v>1103</v>
      </c>
      <c r="E5860">
        <v>3.9E-2</v>
      </c>
      <c r="F5860">
        <v>2.8899999999999999E-2</v>
      </c>
      <c r="G5860" t="s">
        <v>252</v>
      </c>
      <c r="H5860" t="s">
        <v>1336</v>
      </c>
      <c r="L5860" s="4">
        <f t="shared" si="94"/>
        <v>9292.0000000000018</v>
      </c>
      <c r="M5860">
        <v>10000</v>
      </c>
      <c r="N5860">
        <v>4</v>
      </c>
      <c r="O5860" t="s">
        <v>15417</v>
      </c>
      <c r="P5860">
        <v>6</v>
      </c>
      <c r="Q5860" t="s">
        <v>8805</v>
      </c>
      <c r="R5860" t="s">
        <v>14969</v>
      </c>
      <c r="S5860" t="s">
        <v>21270</v>
      </c>
      <c r="T5860" t="s">
        <v>27434</v>
      </c>
      <c r="U5860" t="s">
        <v>27810</v>
      </c>
      <c r="V5860">
        <v>0.5</v>
      </c>
      <c r="W5860">
        <v>-1</v>
      </c>
      <c r="X5860">
        <v>500000</v>
      </c>
      <c r="Y5860">
        <v>-4982545.8305464815</v>
      </c>
    </row>
    <row r="5861" spans="1:25" x14ac:dyDescent="0.15">
      <c r="A5861" s="1">
        <v>5859</v>
      </c>
      <c r="B5861" s="2">
        <v>44245</v>
      </c>
      <c r="C5861" t="s">
        <v>2910</v>
      </c>
      <c r="D5861" t="s">
        <v>1103</v>
      </c>
      <c r="E5861">
        <v>3.9800000000000002E-2</v>
      </c>
      <c r="F5861">
        <v>2.9000000000000001E-2</v>
      </c>
      <c r="G5861" t="s">
        <v>251</v>
      </c>
      <c r="H5861" t="s">
        <v>1335</v>
      </c>
      <c r="L5861" s="4">
        <f t="shared" si="94"/>
        <v>11772</v>
      </c>
      <c r="M5861">
        <v>10000</v>
      </c>
      <c r="N5861">
        <v>4</v>
      </c>
      <c r="O5861" t="s">
        <v>15417</v>
      </c>
      <c r="P5861">
        <v>6</v>
      </c>
      <c r="Q5861" t="s">
        <v>8806</v>
      </c>
      <c r="R5861" t="s">
        <v>14970</v>
      </c>
      <c r="S5861" t="s">
        <v>21271</v>
      </c>
      <c r="T5861" t="s">
        <v>27435</v>
      </c>
      <c r="U5861" t="s">
        <v>27811</v>
      </c>
      <c r="V5861">
        <v>0.5</v>
      </c>
      <c r="W5861">
        <v>-1</v>
      </c>
      <c r="X5861">
        <v>500000</v>
      </c>
      <c r="Y5861">
        <v>-4982545.8305464815</v>
      </c>
    </row>
    <row r="5862" spans="1:25" x14ac:dyDescent="0.15">
      <c r="A5862" s="1">
        <v>5860</v>
      </c>
      <c r="B5862" s="2">
        <v>44245</v>
      </c>
      <c r="C5862" t="s">
        <v>2911</v>
      </c>
      <c r="D5862" t="s">
        <v>1103</v>
      </c>
      <c r="E5862">
        <v>0.10680000000000001</v>
      </c>
      <c r="F5862">
        <v>9.6199999999999994E-2</v>
      </c>
      <c r="G5862" t="s">
        <v>941</v>
      </c>
      <c r="H5862" t="s">
        <v>1987</v>
      </c>
      <c r="L5862" s="4">
        <f t="shared" si="94"/>
        <v>-9116.0000000000109</v>
      </c>
      <c r="M5862">
        <v>10000</v>
      </c>
      <c r="N5862">
        <v>4</v>
      </c>
      <c r="O5862" t="s">
        <v>15415</v>
      </c>
      <c r="P5862">
        <v>34</v>
      </c>
      <c r="Q5862" t="s">
        <v>8807</v>
      </c>
      <c r="R5862" t="s">
        <v>14971</v>
      </c>
      <c r="S5862" t="s">
        <v>21272</v>
      </c>
      <c r="T5862" t="s">
        <v>27436</v>
      </c>
      <c r="U5862" t="s">
        <v>27810</v>
      </c>
      <c r="V5862">
        <v>0.5</v>
      </c>
      <c r="W5862">
        <v>-1</v>
      </c>
      <c r="X5862">
        <v>500000</v>
      </c>
      <c r="Y5862">
        <v>-4982545.8305464815</v>
      </c>
    </row>
    <row r="5863" spans="1:25" x14ac:dyDescent="0.15">
      <c r="A5863" s="1">
        <v>5861</v>
      </c>
      <c r="B5863" s="2">
        <v>44245</v>
      </c>
      <c r="C5863" t="s">
        <v>2912</v>
      </c>
      <c r="D5863" t="s">
        <v>1103</v>
      </c>
      <c r="E5863">
        <v>0.11269999999999999</v>
      </c>
      <c r="F5863">
        <v>0.10150000000000001</v>
      </c>
      <c r="G5863" t="s">
        <v>465</v>
      </c>
      <c r="H5863" t="s">
        <v>1548</v>
      </c>
      <c r="L5863" s="4">
        <f t="shared" si="94"/>
        <v>-11311.999999999987</v>
      </c>
      <c r="M5863">
        <v>10000</v>
      </c>
      <c r="N5863">
        <v>4</v>
      </c>
      <c r="O5863" t="s">
        <v>15415</v>
      </c>
      <c r="P5863">
        <v>34</v>
      </c>
      <c r="Q5863" t="s">
        <v>8808</v>
      </c>
      <c r="R5863" t="s">
        <v>14972</v>
      </c>
      <c r="S5863" t="s">
        <v>21273</v>
      </c>
      <c r="T5863" t="s">
        <v>27437</v>
      </c>
      <c r="U5863" t="s">
        <v>27811</v>
      </c>
      <c r="V5863">
        <v>0.5</v>
      </c>
      <c r="W5863">
        <v>-1</v>
      </c>
      <c r="X5863">
        <v>500000</v>
      </c>
      <c r="Y5863">
        <v>-4982545.8305464815</v>
      </c>
    </row>
    <row r="5864" spans="1:25" x14ac:dyDescent="0.15">
      <c r="A5864" s="1">
        <v>5862</v>
      </c>
      <c r="B5864" s="2">
        <v>44246</v>
      </c>
      <c r="C5864" t="s">
        <v>2909</v>
      </c>
      <c r="D5864" t="s">
        <v>1103</v>
      </c>
      <c r="E5864">
        <v>2.8899999999999999E-2</v>
      </c>
      <c r="F5864">
        <v>2.2000000000000001E-3</v>
      </c>
      <c r="G5864" t="s">
        <v>422</v>
      </c>
      <c r="H5864" t="s">
        <v>1506</v>
      </c>
      <c r="L5864" s="4">
        <f t="shared" si="94"/>
        <v>22962</v>
      </c>
      <c r="M5864">
        <v>10000</v>
      </c>
      <c r="N5864">
        <v>4</v>
      </c>
      <c r="O5864" t="s">
        <v>15417</v>
      </c>
      <c r="P5864">
        <v>5</v>
      </c>
      <c r="Q5864" t="s">
        <v>8809</v>
      </c>
      <c r="R5864" t="s">
        <v>14973</v>
      </c>
      <c r="S5864" t="s">
        <v>21274</v>
      </c>
      <c r="T5864" t="s">
        <v>27438</v>
      </c>
      <c r="U5864" t="s">
        <v>27810</v>
      </c>
      <c r="V5864">
        <v>0.5</v>
      </c>
      <c r="W5864">
        <v>-1</v>
      </c>
      <c r="X5864">
        <v>500000</v>
      </c>
      <c r="Y5864">
        <v>-5005003.7525015622</v>
      </c>
    </row>
    <row r="5865" spans="1:25" x14ac:dyDescent="0.15">
      <c r="A5865" s="1">
        <v>5863</v>
      </c>
      <c r="B5865" s="2">
        <v>44246</v>
      </c>
      <c r="C5865" t="s">
        <v>2910</v>
      </c>
      <c r="D5865" t="s">
        <v>1103</v>
      </c>
      <c r="E5865">
        <v>2.9000000000000001E-2</v>
      </c>
      <c r="F5865">
        <v>0.12740000000000001</v>
      </c>
      <c r="G5865" t="s">
        <v>422</v>
      </c>
      <c r="H5865" t="s">
        <v>1506</v>
      </c>
      <c r="L5865" s="4">
        <f t="shared" si="94"/>
        <v>-84624.000000000015</v>
      </c>
      <c r="M5865">
        <v>10000</v>
      </c>
      <c r="N5865">
        <v>4</v>
      </c>
      <c r="O5865" t="s">
        <v>15417</v>
      </c>
      <c r="P5865">
        <v>5</v>
      </c>
      <c r="Q5865" t="s">
        <v>8810</v>
      </c>
      <c r="R5865" t="s">
        <v>14973</v>
      </c>
      <c r="S5865" t="s">
        <v>21275</v>
      </c>
      <c r="T5865" t="s">
        <v>27438</v>
      </c>
      <c r="U5865" t="s">
        <v>27811</v>
      </c>
      <c r="V5865">
        <v>0.5</v>
      </c>
      <c r="W5865">
        <v>-1</v>
      </c>
      <c r="X5865">
        <v>500000</v>
      </c>
      <c r="Y5865">
        <v>-5005003.7525015622</v>
      </c>
    </row>
    <row r="5866" spans="1:25" x14ac:dyDescent="0.15">
      <c r="A5866" s="1">
        <v>5864</v>
      </c>
      <c r="B5866" s="2">
        <v>44246</v>
      </c>
      <c r="C5866" t="s">
        <v>2911</v>
      </c>
      <c r="D5866" t="s">
        <v>1103</v>
      </c>
      <c r="E5866">
        <v>9.6199999999999994E-2</v>
      </c>
      <c r="F5866">
        <v>4.87E-2</v>
      </c>
      <c r="G5866" t="s">
        <v>218</v>
      </c>
      <c r="H5866" t="s">
        <v>1302</v>
      </c>
      <c r="L5866" s="4">
        <f t="shared" si="94"/>
        <v>-38949.999999999993</v>
      </c>
      <c r="M5866">
        <v>10000</v>
      </c>
      <c r="N5866">
        <v>4</v>
      </c>
      <c r="O5866" t="s">
        <v>15415</v>
      </c>
      <c r="P5866">
        <v>33</v>
      </c>
      <c r="Q5866" t="s">
        <v>8811</v>
      </c>
      <c r="R5866" t="s">
        <v>14974</v>
      </c>
      <c r="S5866" t="s">
        <v>21276</v>
      </c>
      <c r="T5866" t="s">
        <v>27439</v>
      </c>
      <c r="U5866" t="s">
        <v>27810</v>
      </c>
      <c r="V5866">
        <v>0.5</v>
      </c>
      <c r="W5866">
        <v>-1</v>
      </c>
      <c r="X5866">
        <v>500000</v>
      </c>
      <c r="Y5866">
        <v>-5005003.7525015622</v>
      </c>
    </row>
    <row r="5867" spans="1:25" x14ac:dyDescent="0.15">
      <c r="A5867" s="1">
        <v>5865</v>
      </c>
      <c r="B5867" s="2">
        <v>44246</v>
      </c>
      <c r="C5867" t="s">
        <v>2912</v>
      </c>
      <c r="D5867" t="s">
        <v>1103</v>
      </c>
      <c r="E5867">
        <v>0.10150000000000001</v>
      </c>
      <c r="F5867">
        <v>0.17480000000000001</v>
      </c>
      <c r="G5867" t="s">
        <v>42</v>
      </c>
      <c r="H5867" t="s">
        <v>1126</v>
      </c>
      <c r="L5867" s="4">
        <f t="shared" si="94"/>
        <v>65970</v>
      </c>
      <c r="M5867">
        <v>10000</v>
      </c>
      <c r="N5867">
        <v>4</v>
      </c>
      <c r="O5867" t="s">
        <v>15415</v>
      </c>
      <c r="P5867">
        <v>33</v>
      </c>
      <c r="Q5867" t="s">
        <v>8812</v>
      </c>
      <c r="R5867" t="s">
        <v>14975</v>
      </c>
      <c r="S5867" t="s">
        <v>21277</v>
      </c>
      <c r="T5867" t="s">
        <v>27440</v>
      </c>
      <c r="U5867" t="s">
        <v>27811</v>
      </c>
      <c r="V5867">
        <v>0.5</v>
      </c>
      <c r="W5867">
        <v>-1</v>
      </c>
      <c r="X5867">
        <v>500000</v>
      </c>
      <c r="Y5867">
        <v>-5005003.7525015622</v>
      </c>
    </row>
    <row r="5868" spans="1:25" x14ac:dyDescent="0.15">
      <c r="A5868" s="1">
        <v>5866</v>
      </c>
      <c r="B5868" s="2">
        <v>44249</v>
      </c>
      <c r="C5868" t="s">
        <v>2903</v>
      </c>
      <c r="D5868" t="s">
        <v>1103</v>
      </c>
      <c r="E5868">
        <v>8.3400000000000002E-2</v>
      </c>
      <c r="F5868">
        <v>8.5199999999999998E-2</v>
      </c>
      <c r="G5868" t="s">
        <v>324</v>
      </c>
      <c r="H5868" t="s">
        <v>1408</v>
      </c>
      <c r="L5868" s="4">
        <f t="shared" si="94"/>
        <v>-1979.9999999999957</v>
      </c>
      <c r="M5868">
        <v>10000</v>
      </c>
      <c r="N5868">
        <v>3.9</v>
      </c>
      <c r="O5868" t="s">
        <v>15415</v>
      </c>
      <c r="P5868">
        <v>30</v>
      </c>
      <c r="Q5868" t="s">
        <v>8813</v>
      </c>
      <c r="R5868" t="s">
        <v>14976</v>
      </c>
      <c r="S5868" t="s">
        <v>21278</v>
      </c>
      <c r="T5868" t="s">
        <v>27441</v>
      </c>
      <c r="U5868" t="s">
        <v>27810</v>
      </c>
      <c r="V5868">
        <v>0</v>
      </c>
      <c r="W5868">
        <v>-0.5</v>
      </c>
      <c r="X5868">
        <v>0</v>
      </c>
      <c r="Y5868">
        <v>-2666643.7335305582</v>
      </c>
    </row>
    <row r="5869" spans="1:25" x14ac:dyDescent="0.15">
      <c r="A5869" s="1">
        <v>5867</v>
      </c>
      <c r="B5869" s="2">
        <v>44249</v>
      </c>
      <c r="C5869" t="s">
        <v>2904</v>
      </c>
      <c r="D5869" t="s">
        <v>1103</v>
      </c>
      <c r="E5869">
        <v>0.11</v>
      </c>
      <c r="F5869">
        <v>0.1042</v>
      </c>
      <c r="G5869" t="s">
        <v>66</v>
      </c>
      <c r="H5869" t="s">
        <v>1150</v>
      </c>
      <c r="L5869" s="4">
        <f t="shared" si="94"/>
        <v>5916</v>
      </c>
      <c r="M5869">
        <v>10000</v>
      </c>
      <c r="N5869">
        <v>3.9</v>
      </c>
      <c r="O5869" t="s">
        <v>15415</v>
      </c>
      <c r="P5869">
        <v>30</v>
      </c>
      <c r="Q5869" t="s">
        <v>8814</v>
      </c>
      <c r="R5869" t="s">
        <v>14977</v>
      </c>
      <c r="S5869" t="s">
        <v>21279</v>
      </c>
      <c r="T5869" t="s">
        <v>27442</v>
      </c>
      <c r="U5869" t="s">
        <v>27811</v>
      </c>
      <c r="V5869">
        <v>0</v>
      </c>
      <c r="W5869">
        <v>-0.5</v>
      </c>
      <c r="X5869">
        <v>0</v>
      </c>
      <c r="Y5869">
        <v>-2666643.7335305582</v>
      </c>
    </row>
    <row r="5870" spans="1:25" x14ac:dyDescent="0.15">
      <c r="A5870" s="1">
        <v>5868</v>
      </c>
      <c r="B5870" s="2">
        <v>44249</v>
      </c>
      <c r="C5870" t="s">
        <v>2913</v>
      </c>
      <c r="D5870" t="s">
        <v>1103</v>
      </c>
      <c r="E5870">
        <v>0.18160000000000001</v>
      </c>
      <c r="F5870">
        <v>0.18279999999999999</v>
      </c>
      <c r="G5870" t="s">
        <v>527</v>
      </c>
      <c r="H5870" t="s">
        <v>1610</v>
      </c>
      <c r="L5870" s="4">
        <f t="shared" si="94"/>
        <v>599.99999999998943</v>
      </c>
      <c r="M5870">
        <v>10000</v>
      </c>
      <c r="N5870">
        <v>3.9</v>
      </c>
      <c r="O5870" t="s">
        <v>15418</v>
      </c>
      <c r="P5870">
        <v>121</v>
      </c>
      <c r="Q5870" t="s">
        <v>8815</v>
      </c>
      <c r="R5870" t="s">
        <v>14978</v>
      </c>
      <c r="S5870" t="s">
        <v>21280</v>
      </c>
      <c r="T5870" t="s">
        <v>27443</v>
      </c>
      <c r="U5870" t="s">
        <v>27810</v>
      </c>
      <c r="V5870">
        <v>0</v>
      </c>
      <c r="W5870">
        <v>-0.5</v>
      </c>
      <c r="X5870">
        <v>0</v>
      </c>
      <c r="Y5870">
        <v>-2666643.7335305582</v>
      </c>
    </row>
    <row r="5871" spans="1:25" x14ac:dyDescent="0.15">
      <c r="A5871" s="1">
        <v>5869</v>
      </c>
      <c r="B5871" s="2">
        <v>44249</v>
      </c>
      <c r="C5871" t="s">
        <v>2914</v>
      </c>
      <c r="D5871" t="s">
        <v>1103</v>
      </c>
      <c r="E5871">
        <v>0.20280000000000001</v>
      </c>
      <c r="F5871">
        <v>0.2029</v>
      </c>
      <c r="G5871" t="s">
        <v>526</v>
      </c>
      <c r="H5871" t="s">
        <v>1609</v>
      </c>
      <c r="L5871" s="4">
        <f t="shared" si="94"/>
        <v>55.999999999993832</v>
      </c>
      <c r="M5871">
        <v>10000</v>
      </c>
      <c r="N5871">
        <v>3.9</v>
      </c>
      <c r="O5871" t="s">
        <v>15418</v>
      </c>
      <c r="P5871">
        <v>121</v>
      </c>
      <c r="Q5871" t="s">
        <v>8816</v>
      </c>
      <c r="R5871" t="s">
        <v>14979</v>
      </c>
      <c r="S5871" t="s">
        <v>21281</v>
      </c>
      <c r="T5871" t="s">
        <v>27444</v>
      </c>
      <c r="U5871" t="s">
        <v>27811</v>
      </c>
      <c r="V5871">
        <v>0</v>
      </c>
      <c r="W5871">
        <v>-0.5</v>
      </c>
      <c r="X5871">
        <v>0</v>
      </c>
      <c r="Y5871">
        <v>-2666643.7335305582</v>
      </c>
    </row>
    <row r="5872" spans="1:25" x14ac:dyDescent="0.15">
      <c r="A5872" s="1">
        <v>5870</v>
      </c>
      <c r="B5872" s="2">
        <v>44250</v>
      </c>
      <c r="C5872" t="s">
        <v>2903</v>
      </c>
      <c r="D5872" t="s">
        <v>1103</v>
      </c>
      <c r="E5872">
        <v>8.5199999999999998E-2</v>
      </c>
      <c r="F5872">
        <v>5.5300000000000002E-2</v>
      </c>
      <c r="G5872" t="s">
        <v>60</v>
      </c>
      <c r="H5872" t="s">
        <v>1144</v>
      </c>
      <c r="L5872" s="4">
        <f t="shared" si="94"/>
        <v>27208.999999999996</v>
      </c>
      <c r="M5872">
        <v>10000</v>
      </c>
      <c r="N5872">
        <v>3.9</v>
      </c>
      <c r="O5872" t="s">
        <v>15415</v>
      </c>
      <c r="P5872">
        <v>29</v>
      </c>
      <c r="Q5872" t="s">
        <v>8817</v>
      </c>
      <c r="R5872" t="s">
        <v>14980</v>
      </c>
      <c r="S5872" t="s">
        <v>21282</v>
      </c>
      <c r="T5872" t="s">
        <v>27445</v>
      </c>
      <c r="U5872" t="s">
        <v>27810</v>
      </c>
      <c r="V5872">
        <v>-0.3</v>
      </c>
      <c r="W5872">
        <v>-0.5</v>
      </c>
      <c r="X5872">
        <v>-300000</v>
      </c>
      <c r="Y5872">
        <v>-2648831.9048624332</v>
      </c>
    </row>
    <row r="5873" spans="1:25" x14ac:dyDescent="0.15">
      <c r="A5873" s="1">
        <v>5871</v>
      </c>
      <c r="B5873" s="2">
        <v>44250</v>
      </c>
      <c r="C5873" t="s">
        <v>2904</v>
      </c>
      <c r="D5873" t="s">
        <v>1103</v>
      </c>
      <c r="E5873">
        <v>0.1042</v>
      </c>
      <c r="F5873">
        <v>0.15229999999999999</v>
      </c>
      <c r="G5873" t="s">
        <v>252</v>
      </c>
      <c r="H5873" t="s">
        <v>1336</v>
      </c>
      <c r="L5873" s="4">
        <f t="shared" si="94"/>
        <v>-44251.999999999993</v>
      </c>
      <c r="M5873">
        <v>10000</v>
      </c>
      <c r="N5873">
        <v>3.9</v>
      </c>
      <c r="O5873" t="s">
        <v>15415</v>
      </c>
      <c r="P5873">
        <v>29</v>
      </c>
      <c r="Q5873" t="s">
        <v>8818</v>
      </c>
      <c r="R5873" t="s">
        <v>14981</v>
      </c>
      <c r="S5873" t="s">
        <v>21283</v>
      </c>
      <c r="T5873" t="s">
        <v>27446</v>
      </c>
      <c r="U5873" t="s">
        <v>27811</v>
      </c>
      <c r="V5873">
        <v>-0.3</v>
      </c>
      <c r="W5873">
        <v>-0.5</v>
      </c>
      <c r="X5873">
        <v>-300000</v>
      </c>
      <c r="Y5873">
        <v>-2648831.9048624332</v>
      </c>
    </row>
    <row r="5874" spans="1:25" x14ac:dyDescent="0.15">
      <c r="A5874" s="1">
        <v>5872</v>
      </c>
      <c r="B5874" s="2">
        <v>44250</v>
      </c>
      <c r="C5874" t="s">
        <v>2913</v>
      </c>
      <c r="D5874" t="s">
        <v>1103</v>
      </c>
      <c r="E5874">
        <v>0.18279999999999999</v>
      </c>
      <c r="F5874">
        <v>0.1512</v>
      </c>
      <c r="G5874" t="s">
        <v>369</v>
      </c>
      <c r="H5874" t="s">
        <v>1453</v>
      </c>
      <c r="L5874" s="4">
        <f t="shared" si="94"/>
        <v>-8215.9999999999964</v>
      </c>
      <c r="M5874">
        <v>10000</v>
      </c>
      <c r="N5874">
        <v>3.9</v>
      </c>
      <c r="O5874" t="s">
        <v>15418</v>
      </c>
      <c r="P5874">
        <v>120</v>
      </c>
      <c r="Q5874" t="s">
        <v>8819</v>
      </c>
      <c r="R5874" t="s">
        <v>14982</v>
      </c>
      <c r="S5874" t="s">
        <v>21284</v>
      </c>
      <c r="T5874" t="s">
        <v>27447</v>
      </c>
      <c r="U5874" t="s">
        <v>27810</v>
      </c>
      <c r="V5874">
        <v>-0.3</v>
      </c>
      <c r="W5874">
        <v>-0.5</v>
      </c>
      <c r="X5874">
        <v>-300000</v>
      </c>
      <c r="Y5874">
        <v>-2648831.9048624332</v>
      </c>
    </row>
    <row r="5875" spans="1:25" x14ac:dyDescent="0.15">
      <c r="A5875" s="1">
        <v>5873</v>
      </c>
      <c r="B5875" s="2">
        <v>44250</v>
      </c>
      <c r="C5875" t="s">
        <v>2914</v>
      </c>
      <c r="D5875" t="s">
        <v>1103</v>
      </c>
      <c r="E5875">
        <v>0.2029</v>
      </c>
      <c r="F5875">
        <v>0.24829999999999999</v>
      </c>
      <c r="G5875" t="s">
        <v>115</v>
      </c>
      <c r="H5875" t="s">
        <v>1199</v>
      </c>
      <c r="L5875" s="4">
        <f t="shared" si="94"/>
        <v>13619.999999999998</v>
      </c>
      <c r="M5875">
        <v>10000</v>
      </c>
      <c r="N5875">
        <v>3.9</v>
      </c>
      <c r="O5875" t="s">
        <v>15418</v>
      </c>
      <c r="P5875">
        <v>120</v>
      </c>
      <c r="Q5875" t="s">
        <v>8820</v>
      </c>
      <c r="R5875" t="s">
        <v>14983</v>
      </c>
      <c r="S5875" t="s">
        <v>21285</v>
      </c>
      <c r="T5875" t="s">
        <v>27448</v>
      </c>
      <c r="U5875" t="s">
        <v>27811</v>
      </c>
      <c r="V5875">
        <v>-0.3</v>
      </c>
      <c r="W5875">
        <v>-0.5</v>
      </c>
      <c r="X5875">
        <v>-300000</v>
      </c>
      <c r="Y5875">
        <v>-2648831.9048624332</v>
      </c>
    </row>
    <row r="5876" spans="1:25" x14ac:dyDescent="0.15">
      <c r="A5876" s="1">
        <v>5874</v>
      </c>
      <c r="B5876" s="2">
        <v>44251</v>
      </c>
      <c r="C5876" t="s">
        <v>2905</v>
      </c>
      <c r="D5876" t="s">
        <v>1103</v>
      </c>
      <c r="E5876">
        <v>9.1999999999999998E-2</v>
      </c>
      <c r="F5876">
        <v>0.11269999999999999</v>
      </c>
      <c r="G5876" t="s">
        <v>84</v>
      </c>
      <c r="H5876" t="s">
        <v>1168</v>
      </c>
      <c r="L5876" s="4">
        <f t="shared" si="94"/>
        <v>-8693.9999999999982</v>
      </c>
      <c r="M5876">
        <v>10000</v>
      </c>
      <c r="N5876">
        <v>3.8</v>
      </c>
      <c r="O5876" t="s">
        <v>15415</v>
      </c>
      <c r="P5876">
        <v>28</v>
      </c>
      <c r="Q5876" t="s">
        <v>8821</v>
      </c>
      <c r="R5876" t="s">
        <v>14984</v>
      </c>
      <c r="S5876" t="s">
        <v>21286</v>
      </c>
      <c r="T5876" t="s">
        <v>27449</v>
      </c>
      <c r="U5876" t="s">
        <v>27810</v>
      </c>
      <c r="V5876">
        <v>-0.33333333333333348</v>
      </c>
      <c r="W5876">
        <v>-0.25</v>
      </c>
      <c r="X5876">
        <v>-333333.33333333349</v>
      </c>
      <c r="Y5876">
        <v>-1393830.7934019391</v>
      </c>
    </row>
    <row r="5877" spans="1:25" x14ac:dyDescent="0.15">
      <c r="A5877" s="1">
        <v>5875</v>
      </c>
      <c r="B5877" s="2">
        <v>44251</v>
      </c>
      <c r="C5877" t="s">
        <v>2906</v>
      </c>
      <c r="D5877" t="s">
        <v>1103</v>
      </c>
      <c r="E5877">
        <v>9.6600000000000005E-2</v>
      </c>
      <c r="F5877">
        <v>6.8000000000000005E-2</v>
      </c>
      <c r="G5877" t="s">
        <v>78</v>
      </c>
      <c r="H5877" t="s">
        <v>1162</v>
      </c>
      <c r="L5877" s="4">
        <f t="shared" si="94"/>
        <v>12298</v>
      </c>
      <c r="M5877">
        <v>10000</v>
      </c>
      <c r="N5877">
        <v>3.8</v>
      </c>
      <c r="O5877" t="s">
        <v>15415</v>
      </c>
      <c r="P5877">
        <v>28</v>
      </c>
      <c r="Q5877" t="s">
        <v>8822</v>
      </c>
      <c r="R5877" t="s">
        <v>14985</v>
      </c>
      <c r="S5877" t="s">
        <v>21287</v>
      </c>
      <c r="T5877" t="s">
        <v>27450</v>
      </c>
      <c r="U5877" t="s">
        <v>27811</v>
      </c>
      <c r="V5877">
        <v>-0.33333333333333348</v>
      </c>
      <c r="W5877">
        <v>-0.25</v>
      </c>
      <c r="X5877">
        <v>-333333.33333333349</v>
      </c>
      <c r="Y5877">
        <v>-1393830.7934019391</v>
      </c>
    </row>
    <row r="5878" spans="1:25" x14ac:dyDescent="0.15">
      <c r="A5878" s="1">
        <v>5876</v>
      </c>
      <c r="B5878" s="2">
        <v>44251</v>
      </c>
      <c r="C5878" t="s">
        <v>2915</v>
      </c>
      <c r="D5878" t="s">
        <v>1103</v>
      </c>
      <c r="E5878">
        <v>0.19700000000000001</v>
      </c>
      <c r="F5878">
        <v>0.21</v>
      </c>
      <c r="G5878" t="s">
        <v>74</v>
      </c>
      <c r="H5878" t="s">
        <v>1158</v>
      </c>
      <c r="L5878" s="4">
        <f t="shared" si="94"/>
        <v>129.99999999999983</v>
      </c>
      <c r="M5878">
        <v>10000</v>
      </c>
      <c r="N5878">
        <v>3.8</v>
      </c>
      <c r="O5878" t="s">
        <v>15418</v>
      </c>
      <c r="P5878">
        <v>119</v>
      </c>
      <c r="Q5878" t="s">
        <v>8823</v>
      </c>
      <c r="R5878" t="s">
        <v>14986</v>
      </c>
      <c r="S5878" t="s">
        <v>21288</v>
      </c>
      <c r="T5878" t="s">
        <v>27451</v>
      </c>
      <c r="U5878" t="s">
        <v>27810</v>
      </c>
      <c r="V5878">
        <v>-0.33333333333333348</v>
      </c>
      <c r="W5878">
        <v>-0.25</v>
      </c>
      <c r="X5878">
        <v>-333333.33333333349</v>
      </c>
      <c r="Y5878">
        <v>-1393830.7934019391</v>
      </c>
    </row>
    <row r="5879" spans="1:25" x14ac:dyDescent="0.15">
      <c r="A5879" s="1">
        <v>5877</v>
      </c>
      <c r="B5879" s="2">
        <v>44251</v>
      </c>
      <c r="C5879" t="s">
        <v>2916</v>
      </c>
      <c r="D5879" t="s">
        <v>1103</v>
      </c>
      <c r="E5879">
        <v>0.1923</v>
      </c>
      <c r="F5879">
        <v>0.1757</v>
      </c>
      <c r="G5879" t="s">
        <v>74</v>
      </c>
      <c r="H5879" t="s">
        <v>1158</v>
      </c>
      <c r="L5879" s="4">
        <f t="shared" si="94"/>
        <v>-166.00000000000003</v>
      </c>
      <c r="M5879">
        <v>10000</v>
      </c>
      <c r="N5879">
        <v>3.8</v>
      </c>
      <c r="O5879" t="s">
        <v>15418</v>
      </c>
      <c r="P5879">
        <v>119</v>
      </c>
      <c r="Q5879" t="s">
        <v>8824</v>
      </c>
      <c r="R5879" t="s">
        <v>14986</v>
      </c>
      <c r="S5879" t="s">
        <v>21289</v>
      </c>
      <c r="T5879" t="s">
        <v>27451</v>
      </c>
      <c r="U5879" t="s">
        <v>27811</v>
      </c>
      <c r="V5879">
        <v>-0.33333333333333348</v>
      </c>
      <c r="W5879">
        <v>-0.25</v>
      </c>
      <c r="X5879">
        <v>-333333.33333333349</v>
      </c>
      <c r="Y5879">
        <v>-1393830.7934019391</v>
      </c>
    </row>
    <row r="5880" spans="1:25" x14ac:dyDescent="0.15">
      <c r="A5880" s="1">
        <v>5878</v>
      </c>
      <c r="B5880" s="2">
        <v>44252</v>
      </c>
      <c r="C5880" t="s">
        <v>2905</v>
      </c>
      <c r="D5880" t="s">
        <v>1103</v>
      </c>
      <c r="E5880">
        <v>0.11269999999999999</v>
      </c>
      <c r="F5880">
        <v>7.4999999999999997E-2</v>
      </c>
      <c r="G5880" t="s">
        <v>82</v>
      </c>
      <c r="H5880" t="s">
        <v>1166</v>
      </c>
      <c r="L5880" s="4">
        <f t="shared" si="94"/>
        <v>13571.999999999998</v>
      </c>
      <c r="M5880">
        <v>10000</v>
      </c>
      <c r="N5880">
        <v>3.8</v>
      </c>
      <c r="O5880" t="s">
        <v>15415</v>
      </c>
      <c r="P5880">
        <v>27</v>
      </c>
      <c r="Q5880" t="s">
        <v>8825</v>
      </c>
      <c r="R5880" t="s">
        <v>14987</v>
      </c>
      <c r="S5880" t="s">
        <v>21290</v>
      </c>
      <c r="T5880" t="s">
        <v>27452</v>
      </c>
      <c r="U5880" t="s">
        <v>27810</v>
      </c>
      <c r="V5880">
        <v>-0.33333333333333348</v>
      </c>
      <c r="W5880">
        <v>-0.25</v>
      </c>
      <c r="X5880">
        <v>-333333.33333333349</v>
      </c>
      <c r="Y5880">
        <v>-1354220.010239257</v>
      </c>
    </row>
    <row r="5881" spans="1:25" x14ac:dyDescent="0.15">
      <c r="A5881" s="1">
        <v>5879</v>
      </c>
      <c r="B5881" s="2">
        <v>44252</v>
      </c>
      <c r="C5881" t="s">
        <v>2906</v>
      </c>
      <c r="D5881" t="s">
        <v>1103</v>
      </c>
      <c r="E5881">
        <v>6.8000000000000005E-2</v>
      </c>
      <c r="F5881">
        <v>0.125</v>
      </c>
      <c r="G5881" t="s">
        <v>419</v>
      </c>
      <c r="H5881" t="s">
        <v>1503</v>
      </c>
      <c r="L5881" s="4">
        <f t="shared" si="94"/>
        <v>-29639.999999999996</v>
      </c>
      <c r="M5881">
        <v>10000</v>
      </c>
      <c r="N5881">
        <v>3.8</v>
      </c>
      <c r="O5881" t="s">
        <v>15415</v>
      </c>
      <c r="P5881">
        <v>27</v>
      </c>
      <c r="Q5881" t="s">
        <v>8826</v>
      </c>
      <c r="R5881" t="s">
        <v>14988</v>
      </c>
      <c r="S5881" t="s">
        <v>21291</v>
      </c>
      <c r="T5881" t="s">
        <v>27453</v>
      </c>
      <c r="U5881" t="s">
        <v>27811</v>
      </c>
      <c r="V5881">
        <v>-0.33333333333333348</v>
      </c>
      <c r="W5881">
        <v>-0.25</v>
      </c>
      <c r="X5881">
        <v>-333333.33333333349</v>
      </c>
      <c r="Y5881">
        <v>-1354220.010239257</v>
      </c>
    </row>
    <row r="5882" spans="1:25" x14ac:dyDescent="0.15">
      <c r="A5882" s="1">
        <v>5880</v>
      </c>
      <c r="B5882" s="2">
        <v>44252</v>
      </c>
      <c r="C5882" t="s">
        <v>2917</v>
      </c>
      <c r="D5882" t="s">
        <v>1103</v>
      </c>
      <c r="E5882">
        <v>0.161</v>
      </c>
      <c r="F5882">
        <v>0.12759999999999999</v>
      </c>
      <c r="G5882" t="s">
        <v>75</v>
      </c>
      <c r="H5882" t="s">
        <v>1159</v>
      </c>
      <c r="L5882" s="4">
        <f t="shared" si="94"/>
        <v>-668.00000000000023</v>
      </c>
      <c r="M5882">
        <v>10000</v>
      </c>
      <c r="N5882">
        <v>3.8</v>
      </c>
      <c r="O5882" t="s">
        <v>15419</v>
      </c>
      <c r="P5882">
        <v>62</v>
      </c>
      <c r="Q5882" t="s">
        <v>8827</v>
      </c>
      <c r="R5882" t="s">
        <v>14989</v>
      </c>
      <c r="S5882" t="s">
        <v>21292</v>
      </c>
      <c r="T5882" t="s">
        <v>27454</v>
      </c>
      <c r="U5882" t="s">
        <v>27810</v>
      </c>
      <c r="V5882">
        <v>-0.33333333333333348</v>
      </c>
      <c r="W5882">
        <v>-0.25</v>
      </c>
      <c r="X5882">
        <v>-333333.33333333349</v>
      </c>
      <c r="Y5882">
        <v>-1354220.010239257</v>
      </c>
    </row>
    <row r="5883" spans="1:25" x14ac:dyDescent="0.15">
      <c r="A5883" s="1">
        <v>5881</v>
      </c>
      <c r="B5883" s="2">
        <v>44252</v>
      </c>
      <c r="C5883" t="s">
        <v>2918</v>
      </c>
      <c r="D5883" t="s">
        <v>1103</v>
      </c>
      <c r="E5883">
        <v>0.1193</v>
      </c>
      <c r="F5883">
        <v>0.1651</v>
      </c>
      <c r="G5883" t="s">
        <v>75</v>
      </c>
      <c r="H5883" t="s">
        <v>1159</v>
      </c>
      <c r="L5883" s="4">
        <f t="shared" si="94"/>
        <v>915.99999999999989</v>
      </c>
      <c r="M5883">
        <v>10000</v>
      </c>
      <c r="N5883">
        <v>3.8</v>
      </c>
      <c r="O5883" t="s">
        <v>15419</v>
      </c>
      <c r="P5883">
        <v>62</v>
      </c>
      <c r="Q5883" t="s">
        <v>8828</v>
      </c>
      <c r="R5883" t="s">
        <v>14989</v>
      </c>
      <c r="S5883" t="s">
        <v>21293</v>
      </c>
      <c r="T5883" t="s">
        <v>27454</v>
      </c>
      <c r="U5883" t="s">
        <v>27811</v>
      </c>
      <c r="V5883">
        <v>-0.33333333333333348</v>
      </c>
      <c r="W5883">
        <v>-0.25</v>
      </c>
      <c r="X5883">
        <v>-333333.33333333349</v>
      </c>
      <c r="Y5883">
        <v>-1354220.010239257</v>
      </c>
    </row>
    <row r="5884" spans="1:25" x14ac:dyDescent="0.15">
      <c r="A5884" s="1">
        <v>5882</v>
      </c>
      <c r="B5884" s="2">
        <v>44253</v>
      </c>
      <c r="C5884" t="s">
        <v>2905</v>
      </c>
      <c r="D5884" t="s">
        <v>1103</v>
      </c>
      <c r="E5884">
        <v>7.4999999999999997E-2</v>
      </c>
      <c r="F5884">
        <v>7.46E-2</v>
      </c>
      <c r="G5884" t="s">
        <v>52</v>
      </c>
      <c r="H5884" t="s">
        <v>1136</v>
      </c>
      <c r="L5884" s="4">
        <f t="shared" si="94"/>
        <v>71.999999999999559</v>
      </c>
      <c r="M5884">
        <v>10000</v>
      </c>
      <c r="N5884">
        <v>3.8</v>
      </c>
      <c r="O5884" t="s">
        <v>15415</v>
      </c>
      <c r="P5884">
        <v>26</v>
      </c>
      <c r="Q5884" t="s">
        <v>8829</v>
      </c>
      <c r="R5884" t="s">
        <v>14990</v>
      </c>
      <c r="S5884" t="s">
        <v>21294</v>
      </c>
      <c r="T5884" t="s">
        <v>27455</v>
      </c>
      <c r="U5884" t="s">
        <v>27810</v>
      </c>
      <c r="V5884">
        <v>-0.66666666666666674</v>
      </c>
      <c r="W5884">
        <v>-0.25</v>
      </c>
      <c r="X5884">
        <v>-666666.66666666674</v>
      </c>
      <c r="Y5884">
        <v>-1427546.755903566</v>
      </c>
    </row>
    <row r="5885" spans="1:25" x14ac:dyDescent="0.15">
      <c r="A5885" s="1">
        <v>5883</v>
      </c>
      <c r="B5885" s="2">
        <v>44253</v>
      </c>
      <c r="C5885" t="s">
        <v>2906</v>
      </c>
      <c r="D5885" t="s">
        <v>1103</v>
      </c>
      <c r="E5885">
        <v>0.125</v>
      </c>
      <c r="F5885">
        <v>9.8000000000000004E-2</v>
      </c>
      <c r="G5885" t="s">
        <v>61</v>
      </c>
      <c r="H5885" t="s">
        <v>1145</v>
      </c>
      <c r="L5885" s="4">
        <f t="shared" si="94"/>
        <v>3509.9999999999995</v>
      </c>
      <c r="M5885">
        <v>10000</v>
      </c>
      <c r="N5885">
        <v>3.8</v>
      </c>
      <c r="O5885" t="s">
        <v>15415</v>
      </c>
      <c r="P5885">
        <v>26</v>
      </c>
      <c r="Q5885" t="s">
        <v>8830</v>
      </c>
      <c r="R5885" t="s">
        <v>14991</v>
      </c>
      <c r="S5885" t="s">
        <v>21295</v>
      </c>
      <c r="T5885" t="s">
        <v>27456</v>
      </c>
      <c r="U5885" t="s">
        <v>27811</v>
      </c>
      <c r="V5885">
        <v>-0.66666666666666674</v>
      </c>
      <c r="W5885">
        <v>-0.25</v>
      </c>
      <c r="X5885">
        <v>-666666.66666666674</v>
      </c>
      <c r="Y5885">
        <v>-1427546.755903566</v>
      </c>
    </row>
    <row r="5886" spans="1:25" x14ac:dyDescent="0.15">
      <c r="A5886" s="1">
        <v>5884</v>
      </c>
      <c r="B5886" s="2">
        <v>44253</v>
      </c>
      <c r="C5886" t="s">
        <v>2917</v>
      </c>
      <c r="D5886" t="s">
        <v>1103</v>
      </c>
      <c r="E5886">
        <v>0.12759999999999999</v>
      </c>
      <c r="F5886">
        <v>0.1298</v>
      </c>
      <c r="G5886" t="s">
        <v>202</v>
      </c>
      <c r="H5886" t="s">
        <v>1286</v>
      </c>
      <c r="L5886" s="4">
        <f t="shared" si="94"/>
        <v>-1034.0000000000036</v>
      </c>
      <c r="M5886">
        <v>10000</v>
      </c>
      <c r="N5886">
        <v>3.8</v>
      </c>
      <c r="O5886" t="s">
        <v>15419</v>
      </c>
      <c r="P5886">
        <v>61</v>
      </c>
      <c r="Q5886" t="s">
        <v>8831</v>
      </c>
      <c r="R5886" t="s">
        <v>14992</v>
      </c>
      <c r="S5886" t="s">
        <v>21296</v>
      </c>
      <c r="T5886" t="s">
        <v>27457</v>
      </c>
      <c r="U5886" t="s">
        <v>27810</v>
      </c>
      <c r="V5886">
        <v>-0.66666666666666674</v>
      </c>
      <c r="W5886">
        <v>-0.25</v>
      </c>
      <c r="X5886">
        <v>-666666.66666666674</v>
      </c>
      <c r="Y5886">
        <v>-1427546.755903566</v>
      </c>
    </row>
    <row r="5887" spans="1:25" x14ac:dyDescent="0.15">
      <c r="A5887" s="1">
        <v>5885</v>
      </c>
      <c r="B5887" s="2">
        <v>44253</v>
      </c>
      <c r="C5887" t="s">
        <v>2918</v>
      </c>
      <c r="D5887" t="s">
        <v>1103</v>
      </c>
      <c r="E5887">
        <v>0.1651</v>
      </c>
      <c r="F5887">
        <v>0.15</v>
      </c>
      <c r="G5887" t="s">
        <v>78</v>
      </c>
      <c r="H5887" t="s">
        <v>1162</v>
      </c>
      <c r="L5887" s="4">
        <f t="shared" si="94"/>
        <v>6493.0000000000009</v>
      </c>
      <c r="M5887">
        <v>10000</v>
      </c>
      <c r="N5887">
        <v>3.8</v>
      </c>
      <c r="O5887" t="s">
        <v>15419</v>
      </c>
      <c r="P5887">
        <v>61</v>
      </c>
      <c r="Q5887" t="s">
        <v>8832</v>
      </c>
      <c r="R5887" t="s">
        <v>14993</v>
      </c>
      <c r="S5887" t="s">
        <v>21297</v>
      </c>
      <c r="T5887" t="s">
        <v>27458</v>
      </c>
      <c r="U5887" t="s">
        <v>27811</v>
      </c>
      <c r="V5887">
        <v>-0.66666666666666674</v>
      </c>
      <c r="W5887">
        <v>-0.25</v>
      </c>
      <c r="X5887">
        <v>-666666.66666666674</v>
      </c>
      <c r="Y5887">
        <v>-1427546.755903566</v>
      </c>
    </row>
    <row r="5888" spans="1:25" x14ac:dyDescent="0.15">
      <c r="A5888" s="1">
        <v>5886</v>
      </c>
      <c r="B5888" s="2">
        <v>44256</v>
      </c>
      <c r="C5888" t="s">
        <v>2905</v>
      </c>
      <c r="D5888" t="s">
        <v>1103</v>
      </c>
      <c r="E5888">
        <v>7.46E-2</v>
      </c>
      <c r="F5888">
        <v>4.3400000000000001E-2</v>
      </c>
      <c r="G5888" t="s">
        <v>703</v>
      </c>
      <c r="H5888" t="s">
        <v>1786</v>
      </c>
      <c r="L5888" s="4">
        <f t="shared" si="94"/>
        <v>3744</v>
      </c>
      <c r="M5888">
        <v>10000</v>
      </c>
      <c r="N5888">
        <v>3.8</v>
      </c>
      <c r="O5888" t="s">
        <v>15415</v>
      </c>
      <c r="P5888">
        <v>23</v>
      </c>
      <c r="Q5888" t="s">
        <v>8833</v>
      </c>
      <c r="R5888" t="s">
        <v>14994</v>
      </c>
      <c r="S5888" t="s">
        <v>21298</v>
      </c>
      <c r="T5888" t="s">
        <v>27459</v>
      </c>
      <c r="U5888" t="s">
        <v>27810</v>
      </c>
      <c r="V5888">
        <v>-0.66666666666666674</v>
      </c>
      <c r="W5888">
        <v>-0.25</v>
      </c>
      <c r="X5888">
        <v>-666666.66666666674</v>
      </c>
      <c r="Y5888">
        <v>-1404935.496250262</v>
      </c>
    </row>
    <row r="5889" spans="1:25" x14ac:dyDescent="0.15">
      <c r="A5889" s="1">
        <v>5887</v>
      </c>
      <c r="B5889" s="2">
        <v>44256</v>
      </c>
      <c r="C5889" t="s">
        <v>2906</v>
      </c>
      <c r="D5889" t="s">
        <v>1103</v>
      </c>
      <c r="E5889">
        <v>9.8000000000000004E-2</v>
      </c>
      <c r="F5889">
        <v>0.13500000000000001</v>
      </c>
      <c r="G5889" t="s">
        <v>65</v>
      </c>
      <c r="H5889" t="s">
        <v>1149</v>
      </c>
      <c r="L5889" s="4">
        <f t="shared" si="94"/>
        <v>-4070.0000000000005</v>
      </c>
      <c r="M5889">
        <v>10000</v>
      </c>
      <c r="N5889">
        <v>3.8</v>
      </c>
      <c r="O5889" t="s">
        <v>15415</v>
      </c>
      <c r="P5889">
        <v>23</v>
      </c>
      <c r="Q5889" t="s">
        <v>8834</v>
      </c>
      <c r="R5889" t="s">
        <v>14995</v>
      </c>
      <c r="S5889" t="s">
        <v>21299</v>
      </c>
      <c r="T5889" t="s">
        <v>27460</v>
      </c>
      <c r="U5889" t="s">
        <v>27811</v>
      </c>
      <c r="V5889">
        <v>-0.66666666666666674</v>
      </c>
      <c r="W5889">
        <v>-0.25</v>
      </c>
      <c r="X5889">
        <v>-666666.66666666674</v>
      </c>
      <c r="Y5889">
        <v>-1404935.496250262</v>
      </c>
    </row>
    <row r="5890" spans="1:25" x14ac:dyDescent="0.15">
      <c r="A5890" s="1">
        <v>5888</v>
      </c>
      <c r="B5890" s="2">
        <v>44256</v>
      </c>
      <c r="C5890" t="s">
        <v>2917</v>
      </c>
      <c r="D5890" t="s">
        <v>1103</v>
      </c>
      <c r="E5890">
        <v>0.1298</v>
      </c>
      <c r="F5890">
        <v>9.5200000000000007E-2</v>
      </c>
      <c r="G5890" t="s">
        <v>454</v>
      </c>
      <c r="H5890" t="s">
        <v>1537</v>
      </c>
      <c r="L5890" s="4">
        <f t="shared" si="94"/>
        <v>16607.999999999996</v>
      </c>
      <c r="M5890">
        <v>10000</v>
      </c>
      <c r="N5890">
        <v>3.8</v>
      </c>
      <c r="O5890" t="s">
        <v>15419</v>
      </c>
      <c r="P5890">
        <v>58</v>
      </c>
      <c r="Q5890" t="s">
        <v>8835</v>
      </c>
      <c r="R5890" t="s">
        <v>14996</v>
      </c>
      <c r="S5890" t="s">
        <v>21300</v>
      </c>
      <c r="T5890" t="s">
        <v>27461</v>
      </c>
      <c r="U5890" t="s">
        <v>27810</v>
      </c>
      <c r="V5890">
        <v>-0.66666666666666674</v>
      </c>
      <c r="W5890">
        <v>-0.25</v>
      </c>
      <c r="X5890">
        <v>-666666.66666666674</v>
      </c>
      <c r="Y5890">
        <v>-1404935.496250262</v>
      </c>
    </row>
    <row r="5891" spans="1:25" x14ac:dyDescent="0.15">
      <c r="A5891" s="1">
        <v>5889</v>
      </c>
      <c r="B5891" s="2">
        <v>44256</v>
      </c>
      <c r="C5891" t="s">
        <v>2918</v>
      </c>
      <c r="D5891" t="s">
        <v>1103</v>
      </c>
      <c r="E5891">
        <v>0.15</v>
      </c>
      <c r="F5891">
        <v>0.18049999999999999</v>
      </c>
      <c r="G5891" t="s">
        <v>272</v>
      </c>
      <c r="H5891" t="s">
        <v>1356</v>
      </c>
      <c r="L5891" s="4">
        <f t="shared" ref="L5891:L5954" si="95">(F5891-E5891)*G5891</f>
        <v>-14945</v>
      </c>
      <c r="M5891">
        <v>10000</v>
      </c>
      <c r="N5891">
        <v>3.8</v>
      </c>
      <c r="O5891" t="s">
        <v>15419</v>
      </c>
      <c r="P5891">
        <v>58</v>
      </c>
      <c r="Q5891" t="s">
        <v>8836</v>
      </c>
      <c r="R5891" t="s">
        <v>14997</v>
      </c>
      <c r="S5891" t="s">
        <v>21301</v>
      </c>
      <c r="T5891" t="s">
        <v>27462</v>
      </c>
      <c r="U5891" t="s">
        <v>27811</v>
      </c>
      <c r="V5891">
        <v>-0.66666666666666674</v>
      </c>
      <c r="W5891">
        <v>-0.25</v>
      </c>
      <c r="X5891">
        <v>-666666.66666666674</v>
      </c>
      <c r="Y5891">
        <v>-1404935.496250262</v>
      </c>
    </row>
    <row r="5892" spans="1:25" x14ac:dyDescent="0.15">
      <c r="A5892" s="1">
        <v>5890</v>
      </c>
      <c r="B5892" s="2">
        <v>44257</v>
      </c>
      <c r="C5892" t="s">
        <v>2905</v>
      </c>
      <c r="D5892" t="s">
        <v>1103</v>
      </c>
      <c r="E5892">
        <v>4.3400000000000001E-2</v>
      </c>
      <c r="F5892">
        <v>8.0299999999999996E-2</v>
      </c>
      <c r="G5892" t="s">
        <v>129</v>
      </c>
      <c r="H5892" t="s">
        <v>1213</v>
      </c>
      <c r="L5892" s="4">
        <f t="shared" si="95"/>
        <v>-5165.9999999999991</v>
      </c>
      <c r="M5892">
        <v>10000</v>
      </c>
      <c r="N5892">
        <v>3.8</v>
      </c>
      <c r="O5892" t="s">
        <v>15415</v>
      </c>
      <c r="P5892">
        <v>22</v>
      </c>
      <c r="Q5892" t="s">
        <v>8837</v>
      </c>
      <c r="R5892" t="s">
        <v>14998</v>
      </c>
      <c r="S5892" t="s">
        <v>21302</v>
      </c>
      <c r="T5892" t="s">
        <v>27463</v>
      </c>
      <c r="U5892" t="s">
        <v>27810</v>
      </c>
      <c r="V5892">
        <v>-0.66666666666666674</v>
      </c>
      <c r="W5892">
        <v>-0.25</v>
      </c>
      <c r="X5892">
        <v>-666666.66666666674</v>
      </c>
      <c r="Y5892">
        <v>-1455408.2205385889</v>
      </c>
    </row>
    <row r="5893" spans="1:25" x14ac:dyDescent="0.15">
      <c r="A5893" s="1">
        <v>5891</v>
      </c>
      <c r="B5893" s="2">
        <v>44257</v>
      </c>
      <c r="C5893" t="s">
        <v>2906</v>
      </c>
      <c r="D5893" t="s">
        <v>1103</v>
      </c>
      <c r="E5893">
        <v>0.13500000000000001</v>
      </c>
      <c r="F5893">
        <v>7.5899999999999995E-2</v>
      </c>
      <c r="G5893" t="s">
        <v>198</v>
      </c>
      <c r="H5893" t="s">
        <v>1282</v>
      </c>
      <c r="L5893" s="4">
        <f t="shared" si="95"/>
        <v>4728.0000000000009</v>
      </c>
      <c r="M5893">
        <v>10000</v>
      </c>
      <c r="N5893">
        <v>3.8</v>
      </c>
      <c r="O5893" t="s">
        <v>15415</v>
      </c>
      <c r="P5893">
        <v>22</v>
      </c>
      <c r="Q5893" t="s">
        <v>8838</v>
      </c>
      <c r="R5893" t="s">
        <v>14999</v>
      </c>
      <c r="S5893" t="s">
        <v>21303</v>
      </c>
      <c r="T5893" t="s">
        <v>27464</v>
      </c>
      <c r="U5893" t="s">
        <v>27811</v>
      </c>
      <c r="V5893">
        <v>-0.66666666666666674</v>
      </c>
      <c r="W5893">
        <v>-0.25</v>
      </c>
      <c r="X5893">
        <v>-666666.66666666674</v>
      </c>
      <c r="Y5893">
        <v>-1455408.2205385889</v>
      </c>
    </row>
    <row r="5894" spans="1:25" x14ac:dyDescent="0.15">
      <c r="A5894" s="1">
        <v>5892</v>
      </c>
      <c r="B5894" s="2">
        <v>44257</v>
      </c>
      <c r="C5894" t="s">
        <v>2917</v>
      </c>
      <c r="D5894" t="s">
        <v>1103</v>
      </c>
      <c r="E5894">
        <v>9.5200000000000007E-2</v>
      </c>
      <c r="F5894">
        <v>0.13270000000000001</v>
      </c>
      <c r="G5894" t="s">
        <v>96</v>
      </c>
      <c r="H5894" t="s">
        <v>1180</v>
      </c>
      <c r="L5894" s="4">
        <f t="shared" si="95"/>
        <v>-21750.000000000004</v>
      </c>
      <c r="M5894">
        <v>10000</v>
      </c>
      <c r="N5894">
        <v>3.8</v>
      </c>
      <c r="O5894" t="s">
        <v>15419</v>
      </c>
      <c r="P5894">
        <v>57</v>
      </c>
      <c r="Q5894" t="s">
        <v>8839</v>
      </c>
      <c r="R5894" t="s">
        <v>15000</v>
      </c>
      <c r="S5894" t="s">
        <v>21304</v>
      </c>
      <c r="T5894" t="s">
        <v>27465</v>
      </c>
      <c r="U5894" t="s">
        <v>27810</v>
      </c>
      <c r="V5894">
        <v>-0.66666666666666674</v>
      </c>
      <c r="W5894">
        <v>-0.25</v>
      </c>
      <c r="X5894">
        <v>-666666.66666666674</v>
      </c>
      <c r="Y5894">
        <v>-1455408.2205385889</v>
      </c>
    </row>
    <row r="5895" spans="1:25" x14ac:dyDescent="0.15">
      <c r="A5895" s="1">
        <v>5893</v>
      </c>
      <c r="B5895" s="2">
        <v>44257</v>
      </c>
      <c r="C5895" t="s">
        <v>2918</v>
      </c>
      <c r="D5895" t="s">
        <v>1103</v>
      </c>
      <c r="E5895">
        <v>0.18049999999999999</v>
      </c>
      <c r="F5895">
        <v>0.13700000000000001</v>
      </c>
      <c r="G5895" t="s">
        <v>203</v>
      </c>
      <c r="H5895" t="s">
        <v>1287</v>
      </c>
      <c r="L5895" s="4">
        <f t="shared" si="95"/>
        <v>19574.999999999993</v>
      </c>
      <c r="M5895">
        <v>10000</v>
      </c>
      <c r="N5895">
        <v>3.8</v>
      </c>
      <c r="O5895" t="s">
        <v>15419</v>
      </c>
      <c r="P5895">
        <v>57</v>
      </c>
      <c r="Q5895" t="s">
        <v>8840</v>
      </c>
      <c r="R5895" t="s">
        <v>15001</v>
      </c>
      <c r="S5895" t="s">
        <v>21305</v>
      </c>
      <c r="T5895" t="s">
        <v>27466</v>
      </c>
      <c r="U5895" t="s">
        <v>27811</v>
      </c>
      <c r="V5895">
        <v>-0.66666666666666674</v>
      </c>
      <c r="W5895">
        <v>-0.25</v>
      </c>
      <c r="X5895">
        <v>-666666.66666666674</v>
      </c>
      <c r="Y5895">
        <v>-1455408.2205385889</v>
      </c>
    </row>
    <row r="5896" spans="1:25" x14ac:dyDescent="0.15">
      <c r="A5896" s="1">
        <v>5894</v>
      </c>
      <c r="B5896" s="2">
        <v>44258</v>
      </c>
      <c r="C5896" t="s">
        <v>2905</v>
      </c>
      <c r="D5896" t="s">
        <v>1103</v>
      </c>
      <c r="E5896">
        <v>8.0299999999999996E-2</v>
      </c>
      <c r="F5896">
        <v>4.5100000000000001E-2</v>
      </c>
      <c r="G5896" t="s">
        <v>64</v>
      </c>
      <c r="H5896" t="s">
        <v>1148</v>
      </c>
      <c r="L5896" s="4">
        <f t="shared" si="95"/>
        <v>3167.9999999999995</v>
      </c>
      <c r="M5896">
        <v>10000</v>
      </c>
      <c r="N5896">
        <v>3.8</v>
      </c>
      <c r="O5896" t="s">
        <v>15415</v>
      </c>
      <c r="P5896">
        <v>21</v>
      </c>
      <c r="Q5896" t="s">
        <v>8841</v>
      </c>
      <c r="R5896" t="s">
        <v>15002</v>
      </c>
      <c r="S5896" t="s">
        <v>21306</v>
      </c>
      <c r="T5896" t="s">
        <v>27467</v>
      </c>
      <c r="U5896" t="s">
        <v>27810</v>
      </c>
      <c r="V5896">
        <v>-0.66666666666666674</v>
      </c>
      <c r="W5896">
        <v>-0.25</v>
      </c>
      <c r="X5896">
        <v>-666666.66666666674</v>
      </c>
      <c r="Y5896">
        <v>-1382130.2718594959</v>
      </c>
    </row>
    <row r="5897" spans="1:25" x14ac:dyDescent="0.15">
      <c r="A5897" s="1">
        <v>5895</v>
      </c>
      <c r="B5897" s="2">
        <v>44258</v>
      </c>
      <c r="C5897" t="s">
        <v>2906</v>
      </c>
      <c r="D5897" t="s">
        <v>1103</v>
      </c>
      <c r="E5897">
        <v>7.5899999999999995E-2</v>
      </c>
      <c r="F5897">
        <v>0.13880000000000001</v>
      </c>
      <c r="G5897" t="s">
        <v>65</v>
      </c>
      <c r="H5897" t="s">
        <v>1149</v>
      </c>
      <c r="L5897" s="4">
        <f t="shared" si="95"/>
        <v>-6919.0000000000009</v>
      </c>
      <c r="M5897">
        <v>10000</v>
      </c>
      <c r="N5897">
        <v>3.8</v>
      </c>
      <c r="O5897" t="s">
        <v>15415</v>
      </c>
      <c r="P5897">
        <v>21</v>
      </c>
      <c r="Q5897" t="s">
        <v>8842</v>
      </c>
      <c r="R5897" t="s">
        <v>15003</v>
      </c>
      <c r="S5897" t="s">
        <v>21307</v>
      </c>
      <c r="T5897" t="s">
        <v>27468</v>
      </c>
      <c r="U5897" t="s">
        <v>27811</v>
      </c>
      <c r="V5897">
        <v>-0.66666666666666674</v>
      </c>
      <c r="W5897">
        <v>-0.25</v>
      </c>
      <c r="X5897">
        <v>-666666.66666666674</v>
      </c>
      <c r="Y5897">
        <v>-1382130.2718594959</v>
      </c>
    </row>
    <row r="5898" spans="1:25" x14ac:dyDescent="0.15">
      <c r="A5898" s="1">
        <v>5896</v>
      </c>
      <c r="B5898" s="2">
        <v>44258</v>
      </c>
      <c r="C5898" t="s">
        <v>2917</v>
      </c>
      <c r="D5898" t="s">
        <v>1103</v>
      </c>
      <c r="E5898">
        <v>0.13270000000000001</v>
      </c>
      <c r="F5898">
        <v>9.7100000000000006E-2</v>
      </c>
      <c r="G5898" t="s">
        <v>250</v>
      </c>
      <c r="H5898" t="s">
        <v>1334</v>
      </c>
      <c r="L5898" s="4">
        <f t="shared" si="95"/>
        <v>16376.000000000004</v>
      </c>
      <c r="M5898">
        <v>10000</v>
      </c>
      <c r="N5898">
        <v>3.8</v>
      </c>
      <c r="O5898" t="s">
        <v>15419</v>
      </c>
      <c r="P5898">
        <v>56</v>
      </c>
      <c r="Q5898" t="s">
        <v>8843</v>
      </c>
      <c r="R5898" t="s">
        <v>15004</v>
      </c>
      <c r="S5898" t="s">
        <v>21308</v>
      </c>
      <c r="T5898" t="s">
        <v>27469</v>
      </c>
      <c r="U5898" t="s">
        <v>27810</v>
      </c>
      <c r="V5898">
        <v>-0.66666666666666674</v>
      </c>
      <c r="W5898">
        <v>-0.25</v>
      </c>
      <c r="X5898">
        <v>-666666.66666666674</v>
      </c>
      <c r="Y5898">
        <v>-1382130.2718594959</v>
      </c>
    </row>
    <row r="5899" spans="1:25" x14ac:dyDescent="0.15">
      <c r="A5899" s="1">
        <v>5897</v>
      </c>
      <c r="B5899" s="2">
        <v>44258</v>
      </c>
      <c r="C5899" t="s">
        <v>2918</v>
      </c>
      <c r="D5899" t="s">
        <v>1103</v>
      </c>
      <c r="E5899">
        <v>0.13700000000000001</v>
      </c>
      <c r="F5899">
        <v>0.19309999999999999</v>
      </c>
      <c r="G5899" t="s">
        <v>329</v>
      </c>
      <c r="H5899" t="s">
        <v>1413</v>
      </c>
      <c r="L5899" s="4">
        <f t="shared" si="95"/>
        <v>-30293.999999999993</v>
      </c>
      <c r="M5899">
        <v>10000</v>
      </c>
      <c r="N5899">
        <v>3.8</v>
      </c>
      <c r="O5899" t="s">
        <v>15419</v>
      </c>
      <c r="P5899">
        <v>56</v>
      </c>
      <c r="Q5899" t="s">
        <v>8844</v>
      </c>
      <c r="R5899" t="s">
        <v>15005</v>
      </c>
      <c r="S5899" t="s">
        <v>21309</v>
      </c>
      <c r="T5899" t="s">
        <v>27470</v>
      </c>
      <c r="U5899" t="s">
        <v>27811</v>
      </c>
      <c r="V5899">
        <v>-0.66666666666666674</v>
      </c>
      <c r="W5899">
        <v>-0.25</v>
      </c>
      <c r="X5899">
        <v>-666666.66666666674</v>
      </c>
      <c r="Y5899">
        <v>-1382130.2718594959</v>
      </c>
    </row>
    <row r="5900" spans="1:25" x14ac:dyDescent="0.15">
      <c r="A5900" s="1">
        <v>5898</v>
      </c>
      <c r="B5900" s="2">
        <v>44259</v>
      </c>
      <c r="C5900" t="s">
        <v>2919</v>
      </c>
      <c r="D5900" t="s">
        <v>1103</v>
      </c>
      <c r="E5900">
        <v>8.3299999999999999E-2</v>
      </c>
      <c r="F5900">
        <v>7.3499999999999996E-2</v>
      </c>
      <c r="G5900" t="s">
        <v>61</v>
      </c>
      <c r="H5900" t="s">
        <v>1145</v>
      </c>
      <c r="L5900" s="4">
        <f t="shared" si="95"/>
        <v>1274.0000000000005</v>
      </c>
      <c r="M5900">
        <v>10000</v>
      </c>
      <c r="N5900">
        <v>3.7</v>
      </c>
      <c r="O5900" t="s">
        <v>15415</v>
      </c>
      <c r="P5900">
        <v>20</v>
      </c>
      <c r="Q5900" t="s">
        <v>8845</v>
      </c>
      <c r="R5900" t="s">
        <v>15006</v>
      </c>
      <c r="S5900" t="s">
        <v>21310</v>
      </c>
      <c r="T5900" t="s">
        <v>27471</v>
      </c>
      <c r="U5900" t="s">
        <v>27810</v>
      </c>
      <c r="V5900">
        <v>-0.66666666666666674</v>
      </c>
      <c r="W5900">
        <v>-0.25</v>
      </c>
      <c r="X5900">
        <v>-666666.66666666674</v>
      </c>
      <c r="Y5900">
        <v>-1462501.0347194821</v>
      </c>
    </row>
    <row r="5901" spans="1:25" x14ac:dyDescent="0.15">
      <c r="A5901" s="1">
        <v>5899</v>
      </c>
      <c r="B5901" s="2">
        <v>44259</v>
      </c>
      <c r="C5901" t="s">
        <v>2920</v>
      </c>
      <c r="D5901" t="s">
        <v>1103</v>
      </c>
      <c r="E5901">
        <v>7.9699999999999993E-2</v>
      </c>
      <c r="F5901">
        <v>8.9300000000000004E-2</v>
      </c>
      <c r="G5901" t="s">
        <v>129</v>
      </c>
      <c r="H5901" t="s">
        <v>1213</v>
      </c>
      <c r="L5901" s="4">
        <f t="shared" si="95"/>
        <v>-1344.0000000000016</v>
      </c>
      <c r="M5901">
        <v>10000</v>
      </c>
      <c r="N5901">
        <v>3.7</v>
      </c>
      <c r="O5901" t="s">
        <v>15415</v>
      </c>
      <c r="P5901">
        <v>20</v>
      </c>
      <c r="Q5901" t="s">
        <v>8846</v>
      </c>
      <c r="R5901" t="s">
        <v>15007</v>
      </c>
      <c r="S5901" t="s">
        <v>21311</v>
      </c>
      <c r="T5901" t="s">
        <v>27472</v>
      </c>
      <c r="U5901" t="s">
        <v>27811</v>
      </c>
      <c r="V5901">
        <v>-0.66666666666666674</v>
      </c>
      <c r="W5901">
        <v>-0.25</v>
      </c>
      <c r="X5901">
        <v>-666666.66666666674</v>
      </c>
      <c r="Y5901">
        <v>-1462501.0347194821</v>
      </c>
    </row>
    <row r="5902" spans="1:25" x14ac:dyDescent="0.15">
      <c r="A5902" s="1">
        <v>5900</v>
      </c>
      <c r="B5902" s="2">
        <v>44259</v>
      </c>
      <c r="C5902" t="s">
        <v>2921</v>
      </c>
      <c r="D5902" t="s">
        <v>1103</v>
      </c>
      <c r="E5902">
        <v>0.14099999999999999</v>
      </c>
      <c r="F5902">
        <v>0.13300000000000001</v>
      </c>
      <c r="G5902" t="s">
        <v>202</v>
      </c>
      <c r="H5902" t="s">
        <v>1286</v>
      </c>
      <c r="L5902" s="4">
        <f t="shared" si="95"/>
        <v>3759.9999999999905</v>
      </c>
      <c r="M5902">
        <v>10000</v>
      </c>
      <c r="N5902">
        <v>3.7</v>
      </c>
      <c r="O5902" t="s">
        <v>15419</v>
      </c>
      <c r="P5902">
        <v>55</v>
      </c>
      <c r="Q5902" t="s">
        <v>8847</v>
      </c>
      <c r="R5902" t="s">
        <v>15008</v>
      </c>
      <c r="S5902" t="s">
        <v>21312</v>
      </c>
      <c r="T5902" t="s">
        <v>27473</v>
      </c>
      <c r="U5902" t="s">
        <v>27810</v>
      </c>
      <c r="V5902">
        <v>-0.66666666666666674</v>
      </c>
      <c r="W5902">
        <v>-0.25</v>
      </c>
      <c r="X5902">
        <v>-666666.66666666674</v>
      </c>
      <c r="Y5902">
        <v>-1462501.0347194821</v>
      </c>
    </row>
    <row r="5903" spans="1:25" x14ac:dyDescent="0.15">
      <c r="A5903" s="1">
        <v>5901</v>
      </c>
      <c r="B5903" s="2">
        <v>44259</v>
      </c>
      <c r="C5903" t="s">
        <v>2922</v>
      </c>
      <c r="D5903" t="s">
        <v>1103</v>
      </c>
      <c r="E5903">
        <v>0.13700000000000001</v>
      </c>
      <c r="F5903">
        <v>0.14549999999999999</v>
      </c>
      <c r="G5903" t="s">
        <v>329</v>
      </c>
      <c r="H5903" t="s">
        <v>1413</v>
      </c>
      <c r="L5903" s="4">
        <f t="shared" si="95"/>
        <v>-4589.9999999999891</v>
      </c>
      <c r="M5903">
        <v>10000</v>
      </c>
      <c r="N5903">
        <v>3.7</v>
      </c>
      <c r="O5903" t="s">
        <v>15419</v>
      </c>
      <c r="P5903">
        <v>55</v>
      </c>
      <c r="Q5903" t="s">
        <v>8848</v>
      </c>
      <c r="R5903" t="s">
        <v>15009</v>
      </c>
      <c r="S5903" t="s">
        <v>21313</v>
      </c>
      <c r="T5903" t="s">
        <v>27474</v>
      </c>
      <c r="U5903" t="s">
        <v>27811</v>
      </c>
      <c r="V5903">
        <v>-0.66666666666666674</v>
      </c>
      <c r="W5903">
        <v>-0.25</v>
      </c>
      <c r="X5903">
        <v>-666666.66666666674</v>
      </c>
      <c r="Y5903">
        <v>-1462501.0347194821</v>
      </c>
    </row>
    <row r="5904" spans="1:25" x14ac:dyDescent="0.15">
      <c r="A5904" s="1">
        <v>5902</v>
      </c>
      <c r="B5904" s="2">
        <v>44260</v>
      </c>
      <c r="C5904" t="s">
        <v>2919</v>
      </c>
      <c r="D5904" t="s">
        <v>1103</v>
      </c>
      <c r="E5904">
        <v>7.3499999999999996E-2</v>
      </c>
      <c r="F5904">
        <v>3.2500000000000001E-2</v>
      </c>
      <c r="G5904" t="s">
        <v>267</v>
      </c>
      <c r="H5904" t="s">
        <v>1351</v>
      </c>
      <c r="L5904" s="4">
        <f t="shared" si="95"/>
        <v>4099.9999999999991</v>
      </c>
      <c r="M5904">
        <v>10000</v>
      </c>
      <c r="N5904">
        <v>3.7</v>
      </c>
      <c r="O5904" t="s">
        <v>15415</v>
      </c>
      <c r="P5904">
        <v>19</v>
      </c>
      <c r="Q5904" t="s">
        <v>8849</v>
      </c>
      <c r="R5904" t="s">
        <v>15010</v>
      </c>
      <c r="S5904" t="s">
        <v>21314</v>
      </c>
      <c r="T5904" t="s">
        <v>27475</v>
      </c>
      <c r="U5904" t="s">
        <v>27810</v>
      </c>
      <c r="V5904">
        <v>-0.66666666666666674</v>
      </c>
      <c r="W5904">
        <v>-0.25</v>
      </c>
      <c r="X5904">
        <v>-666666.66666666674</v>
      </c>
      <c r="Y5904">
        <v>-1478449.674016631</v>
      </c>
    </row>
    <row r="5905" spans="1:25" x14ac:dyDescent="0.15">
      <c r="A5905" s="1">
        <v>5903</v>
      </c>
      <c r="B5905" s="2">
        <v>44260</v>
      </c>
      <c r="C5905" t="s">
        <v>2920</v>
      </c>
      <c r="D5905" t="s">
        <v>1103</v>
      </c>
      <c r="E5905">
        <v>8.9300000000000004E-2</v>
      </c>
      <c r="F5905">
        <v>0.17349999999999999</v>
      </c>
      <c r="G5905" t="s">
        <v>267</v>
      </c>
      <c r="H5905" t="s">
        <v>1351</v>
      </c>
      <c r="L5905" s="4">
        <f t="shared" si="95"/>
        <v>-8419.9999999999982</v>
      </c>
      <c r="M5905">
        <v>10000</v>
      </c>
      <c r="N5905">
        <v>3.7</v>
      </c>
      <c r="O5905" t="s">
        <v>15415</v>
      </c>
      <c r="P5905">
        <v>19</v>
      </c>
      <c r="Q5905" t="s">
        <v>8850</v>
      </c>
      <c r="R5905" t="s">
        <v>15010</v>
      </c>
      <c r="S5905" t="s">
        <v>21315</v>
      </c>
      <c r="T5905" t="s">
        <v>27475</v>
      </c>
      <c r="U5905" t="s">
        <v>27811</v>
      </c>
      <c r="V5905">
        <v>-0.66666666666666674</v>
      </c>
      <c r="W5905">
        <v>-0.25</v>
      </c>
      <c r="X5905">
        <v>-666666.66666666674</v>
      </c>
      <c r="Y5905">
        <v>-1478449.674016631</v>
      </c>
    </row>
    <row r="5906" spans="1:25" x14ac:dyDescent="0.15">
      <c r="A5906" s="1">
        <v>5904</v>
      </c>
      <c r="B5906" s="2">
        <v>44260</v>
      </c>
      <c r="C5906" t="s">
        <v>2921</v>
      </c>
      <c r="D5906" t="s">
        <v>1103</v>
      </c>
      <c r="E5906">
        <v>0.13300000000000001</v>
      </c>
      <c r="F5906">
        <v>8.2000000000000003E-2</v>
      </c>
      <c r="G5906" t="s">
        <v>419</v>
      </c>
      <c r="H5906" t="s">
        <v>1503</v>
      </c>
      <c r="L5906" s="4">
        <f t="shared" si="95"/>
        <v>26520.000000000004</v>
      </c>
      <c r="M5906">
        <v>10000</v>
      </c>
      <c r="N5906">
        <v>3.7</v>
      </c>
      <c r="O5906" t="s">
        <v>15419</v>
      </c>
      <c r="P5906">
        <v>54</v>
      </c>
      <c r="Q5906" t="s">
        <v>8851</v>
      </c>
      <c r="R5906" t="s">
        <v>15011</v>
      </c>
      <c r="S5906" t="s">
        <v>21316</v>
      </c>
      <c r="T5906" t="s">
        <v>27476</v>
      </c>
      <c r="U5906" t="s">
        <v>27810</v>
      </c>
      <c r="V5906">
        <v>-0.66666666666666674</v>
      </c>
      <c r="W5906">
        <v>-0.25</v>
      </c>
      <c r="X5906">
        <v>-666666.66666666674</v>
      </c>
      <c r="Y5906">
        <v>-1478449.674016631</v>
      </c>
    </row>
    <row r="5907" spans="1:25" x14ac:dyDescent="0.15">
      <c r="A5907" s="1">
        <v>5905</v>
      </c>
      <c r="B5907" s="2">
        <v>44260</v>
      </c>
      <c r="C5907" t="s">
        <v>2922</v>
      </c>
      <c r="D5907" t="s">
        <v>1103</v>
      </c>
      <c r="E5907">
        <v>0.14549999999999999</v>
      </c>
      <c r="F5907">
        <v>0.21970000000000001</v>
      </c>
      <c r="G5907" t="s">
        <v>329</v>
      </c>
      <c r="H5907" t="s">
        <v>1413</v>
      </c>
      <c r="L5907" s="4">
        <f t="shared" si="95"/>
        <v>-40068.000000000007</v>
      </c>
      <c r="M5907">
        <v>10000</v>
      </c>
      <c r="N5907">
        <v>3.7</v>
      </c>
      <c r="O5907" t="s">
        <v>15419</v>
      </c>
      <c r="P5907">
        <v>54</v>
      </c>
      <c r="Q5907" t="s">
        <v>8852</v>
      </c>
      <c r="R5907" t="s">
        <v>15012</v>
      </c>
      <c r="S5907" t="s">
        <v>21317</v>
      </c>
      <c r="T5907" t="s">
        <v>27477</v>
      </c>
      <c r="U5907" t="s">
        <v>27811</v>
      </c>
      <c r="V5907">
        <v>-0.66666666666666674</v>
      </c>
      <c r="W5907">
        <v>-0.25</v>
      </c>
      <c r="X5907">
        <v>-666666.66666666674</v>
      </c>
      <c r="Y5907">
        <v>-1478449.674016631</v>
      </c>
    </row>
    <row r="5908" spans="1:25" x14ac:dyDescent="0.15">
      <c r="A5908" s="1">
        <v>5906</v>
      </c>
      <c r="B5908" s="2">
        <v>44263</v>
      </c>
      <c r="C5908" t="s">
        <v>2923</v>
      </c>
      <c r="D5908" t="s">
        <v>1103</v>
      </c>
      <c r="E5908">
        <v>6.3E-2</v>
      </c>
      <c r="F5908">
        <v>3.95E-2</v>
      </c>
      <c r="G5908" t="s">
        <v>93</v>
      </c>
      <c r="H5908" t="s">
        <v>1177</v>
      </c>
      <c r="L5908" s="4">
        <f t="shared" si="95"/>
        <v>-3995</v>
      </c>
      <c r="M5908">
        <v>10000</v>
      </c>
      <c r="N5908">
        <v>3.6</v>
      </c>
      <c r="O5908" t="s">
        <v>15415</v>
      </c>
      <c r="P5908">
        <v>16</v>
      </c>
      <c r="Q5908" t="s">
        <v>8853</v>
      </c>
      <c r="R5908" t="s">
        <v>15013</v>
      </c>
      <c r="S5908" t="s">
        <v>21318</v>
      </c>
      <c r="T5908" t="s">
        <v>27478</v>
      </c>
      <c r="U5908" t="s">
        <v>27810</v>
      </c>
      <c r="V5908">
        <v>-1</v>
      </c>
      <c r="W5908">
        <v>-0.25</v>
      </c>
      <c r="X5908">
        <v>-1000000</v>
      </c>
      <c r="Y5908">
        <v>-1577197.3849121041</v>
      </c>
    </row>
    <row r="5909" spans="1:25" x14ac:dyDescent="0.15">
      <c r="A5909" s="1">
        <v>5907</v>
      </c>
      <c r="B5909" s="2">
        <v>44263</v>
      </c>
      <c r="C5909" t="s">
        <v>2924</v>
      </c>
      <c r="D5909" t="s">
        <v>1103</v>
      </c>
      <c r="E5909">
        <v>0.1037</v>
      </c>
      <c r="F5909">
        <v>0.1321</v>
      </c>
      <c r="G5909" t="s">
        <v>92</v>
      </c>
      <c r="H5909" t="s">
        <v>1176</v>
      </c>
      <c r="L5909" s="4">
        <f t="shared" si="95"/>
        <v>3975.9999999999991</v>
      </c>
      <c r="M5909">
        <v>10000</v>
      </c>
      <c r="N5909">
        <v>3.6</v>
      </c>
      <c r="O5909" t="s">
        <v>15415</v>
      </c>
      <c r="P5909">
        <v>16</v>
      </c>
      <c r="Q5909" t="s">
        <v>8854</v>
      </c>
      <c r="R5909" t="s">
        <v>15014</v>
      </c>
      <c r="S5909" t="s">
        <v>21319</v>
      </c>
      <c r="T5909" t="s">
        <v>27479</v>
      </c>
      <c r="U5909" t="s">
        <v>27811</v>
      </c>
      <c r="V5909">
        <v>-1</v>
      </c>
      <c r="W5909">
        <v>-0.25</v>
      </c>
      <c r="X5909">
        <v>-1000000</v>
      </c>
      <c r="Y5909">
        <v>-1577197.3849121041</v>
      </c>
    </row>
    <row r="5910" spans="1:25" x14ac:dyDescent="0.15">
      <c r="A5910" s="1">
        <v>5908</v>
      </c>
      <c r="B5910" s="2">
        <v>44263</v>
      </c>
      <c r="C5910" t="s">
        <v>2925</v>
      </c>
      <c r="D5910" t="s">
        <v>1103</v>
      </c>
      <c r="E5910">
        <v>0.1206</v>
      </c>
      <c r="F5910">
        <v>8.8499999999999995E-2</v>
      </c>
      <c r="G5910" t="s">
        <v>232</v>
      </c>
      <c r="H5910" t="s">
        <v>1316</v>
      </c>
      <c r="L5910" s="4">
        <f t="shared" si="95"/>
        <v>33384.000000000007</v>
      </c>
      <c r="M5910">
        <v>10000</v>
      </c>
      <c r="N5910">
        <v>3.6</v>
      </c>
      <c r="O5910" t="s">
        <v>15419</v>
      </c>
      <c r="P5910">
        <v>51</v>
      </c>
      <c r="Q5910" t="s">
        <v>8855</v>
      </c>
      <c r="R5910" t="s">
        <v>15015</v>
      </c>
      <c r="S5910" t="s">
        <v>21320</v>
      </c>
      <c r="T5910" t="s">
        <v>27480</v>
      </c>
      <c r="U5910" t="s">
        <v>27810</v>
      </c>
      <c r="V5910">
        <v>-1</v>
      </c>
      <c r="W5910">
        <v>-0.25</v>
      </c>
      <c r="X5910">
        <v>-1000000</v>
      </c>
      <c r="Y5910">
        <v>-1577197.3849121041</v>
      </c>
    </row>
    <row r="5911" spans="1:25" x14ac:dyDescent="0.15">
      <c r="A5911" s="1">
        <v>5909</v>
      </c>
      <c r="B5911" s="2">
        <v>44263</v>
      </c>
      <c r="C5911" t="s">
        <v>2926</v>
      </c>
      <c r="D5911" t="s">
        <v>1103</v>
      </c>
      <c r="E5911">
        <v>0.1578</v>
      </c>
      <c r="F5911">
        <v>0.19</v>
      </c>
      <c r="G5911" t="s">
        <v>94</v>
      </c>
      <c r="H5911" t="s">
        <v>1178</v>
      </c>
      <c r="L5911" s="4">
        <f t="shared" si="95"/>
        <v>-32522.000000000007</v>
      </c>
      <c r="M5911">
        <v>10000</v>
      </c>
      <c r="N5911">
        <v>3.6</v>
      </c>
      <c r="O5911" t="s">
        <v>15419</v>
      </c>
      <c r="P5911">
        <v>51</v>
      </c>
      <c r="Q5911" t="s">
        <v>8856</v>
      </c>
      <c r="R5911" t="s">
        <v>15016</v>
      </c>
      <c r="S5911" t="s">
        <v>21321</v>
      </c>
      <c r="T5911" t="s">
        <v>27481</v>
      </c>
      <c r="U5911" t="s">
        <v>27811</v>
      </c>
      <c r="V5911">
        <v>-1</v>
      </c>
      <c r="W5911">
        <v>-0.25</v>
      </c>
      <c r="X5911">
        <v>-1000000</v>
      </c>
      <c r="Y5911">
        <v>-1577197.3849121041</v>
      </c>
    </row>
    <row r="5912" spans="1:25" x14ac:dyDescent="0.15">
      <c r="A5912" s="1">
        <v>5910</v>
      </c>
      <c r="B5912" s="2">
        <v>44264</v>
      </c>
      <c r="C5912" t="s">
        <v>2923</v>
      </c>
      <c r="D5912" t="s">
        <v>1103</v>
      </c>
      <c r="E5912">
        <v>3.95E-2</v>
      </c>
      <c r="F5912">
        <v>3.9E-2</v>
      </c>
      <c r="G5912" t="s">
        <v>421</v>
      </c>
      <c r="H5912" t="s">
        <v>1505</v>
      </c>
      <c r="L5912" s="4">
        <f t="shared" si="95"/>
        <v>-110.0000000000001</v>
      </c>
      <c r="M5912">
        <v>10000</v>
      </c>
      <c r="N5912">
        <v>3.6</v>
      </c>
      <c r="O5912" t="s">
        <v>15415</v>
      </c>
      <c r="P5912">
        <v>15</v>
      </c>
      <c r="Q5912" t="s">
        <v>8857</v>
      </c>
      <c r="R5912" t="s">
        <v>15017</v>
      </c>
      <c r="S5912" t="s">
        <v>21322</v>
      </c>
      <c r="T5912" t="s">
        <v>27482</v>
      </c>
      <c r="U5912" t="s">
        <v>27810</v>
      </c>
      <c r="V5912">
        <v>-1</v>
      </c>
      <c r="W5912">
        <v>-0.25</v>
      </c>
      <c r="X5912">
        <v>-1000000</v>
      </c>
      <c r="Y5912">
        <v>-1627998.315021744</v>
      </c>
    </row>
    <row r="5913" spans="1:25" x14ac:dyDescent="0.15">
      <c r="A5913" s="1">
        <v>5911</v>
      </c>
      <c r="B5913" s="2">
        <v>44264</v>
      </c>
      <c r="C5913" t="s">
        <v>2924</v>
      </c>
      <c r="D5913" t="s">
        <v>1103</v>
      </c>
      <c r="E5913">
        <v>0.1321</v>
      </c>
      <c r="F5913">
        <v>0.1129</v>
      </c>
      <c r="G5913" t="s">
        <v>85</v>
      </c>
      <c r="H5913" t="s">
        <v>1169</v>
      </c>
      <c r="L5913" s="4">
        <f t="shared" si="95"/>
        <v>-2303.9999999999995</v>
      </c>
      <c r="M5913">
        <v>10000</v>
      </c>
      <c r="N5913">
        <v>3.6</v>
      </c>
      <c r="O5913" t="s">
        <v>15415</v>
      </c>
      <c r="P5913">
        <v>15</v>
      </c>
      <c r="Q5913" t="s">
        <v>8858</v>
      </c>
      <c r="R5913" t="s">
        <v>15018</v>
      </c>
      <c r="S5913" t="s">
        <v>21323</v>
      </c>
      <c r="T5913" t="s">
        <v>27483</v>
      </c>
      <c r="U5913" t="s">
        <v>27811</v>
      </c>
      <c r="V5913">
        <v>-1</v>
      </c>
      <c r="W5913">
        <v>-0.25</v>
      </c>
      <c r="X5913">
        <v>-1000000</v>
      </c>
      <c r="Y5913">
        <v>-1627998.315021744</v>
      </c>
    </row>
    <row r="5914" spans="1:25" x14ac:dyDescent="0.15">
      <c r="A5914" s="1">
        <v>5912</v>
      </c>
      <c r="B5914" s="2">
        <v>44264</v>
      </c>
      <c r="C5914" t="s">
        <v>2925</v>
      </c>
      <c r="D5914" t="s">
        <v>1103</v>
      </c>
      <c r="E5914">
        <v>8.8499999999999995E-2</v>
      </c>
      <c r="F5914">
        <v>9.0300000000000005E-2</v>
      </c>
      <c r="G5914" t="s">
        <v>279</v>
      </c>
      <c r="H5914" t="s">
        <v>1363</v>
      </c>
      <c r="L5914" s="4">
        <f t="shared" si="95"/>
        <v>-2160.0000000000118</v>
      </c>
      <c r="M5914">
        <v>10000</v>
      </c>
      <c r="N5914">
        <v>3.6</v>
      </c>
      <c r="O5914" t="s">
        <v>15419</v>
      </c>
      <c r="P5914">
        <v>50</v>
      </c>
      <c r="Q5914" t="s">
        <v>8859</v>
      </c>
      <c r="R5914" t="s">
        <v>15019</v>
      </c>
      <c r="S5914" t="s">
        <v>21324</v>
      </c>
      <c r="T5914" t="s">
        <v>27484</v>
      </c>
      <c r="U5914" t="s">
        <v>27810</v>
      </c>
      <c r="V5914">
        <v>-1</v>
      </c>
      <c r="W5914">
        <v>-0.25</v>
      </c>
      <c r="X5914">
        <v>-1000000</v>
      </c>
      <c r="Y5914">
        <v>-1627998.315021744</v>
      </c>
    </row>
    <row r="5915" spans="1:25" x14ac:dyDescent="0.15">
      <c r="A5915" s="1">
        <v>5913</v>
      </c>
      <c r="B5915" s="2">
        <v>44264</v>
      </c>
      <c r="C5915" t="s">
        <v>2926</v>
      </c>
      <c r="D5915" t="s">
        <v>1103</v>
      </c>
      <c r="E5915">
        <v>0.19</v>
      </c>
      <c r="F5915">
        <v>0.16850000000000001</v>
      </c>
      <c r="G5915" t="s">
        <v>68</v>
      </c>
      <c r="H5915" t="s">
        <v>1152</v>
      </c>
      <c r="L5915" s="4">
        <f t="shared" si="95"/>
        <v>19994.999999999993</v>
      </c>
      <c r="M5915">
        <v>10000</v>
      </c>
      <c r="N5915">
        <v>3.6</v>
      </c>
      <c r="O5915" t="s">
        <v>15419</v>
      </c>
      <c r="P5915">
        <v>50</v>
      </c>
      <c r="Q5915" t="s">
        <v>8860</v>
      </c>
      <c r="R5915" t="s">
        <v>15020</v>
      </c>
      <c r="S5915" t="s">
        <v>21325</v>
      </c>
      <c r="T5915" t="s">
        <v>27485</v>
      </c>
      <c r="U5915" t="s">
        <v>27811</v>
      </c>
      <c r="V5915">
        <v>-1</v>
      </c>
      <c r="W5915">
        <v>-0.25</v>
      </c>
      <c r="X5915">
        <v>-1000000</v>
      </c>
      <c r="Y5915">
        <v>-1627998.315021744</v>
      </c>
    </row>
    <row r="5916" spans="1:25" x14ac:dyDescent="0.15">
      <c r="A5916" s="1">
        <v>5914</v>
      </c>
      <c r="B5916" s="2">
        <v>44265</v>
      </c>
      <c r="C5916" t="s">
        <v>2923</v>
      </c>
      <c r="D5916" t="s">
        <v>1103</v>
      </c>
      <c r="E5916">
        <v>3.9E-2</v>
      </c>
      <c r="F5916">
        <v>6.7699999999999996E-2</v>
      </c>
      <c r="G5916" t="s">
        <v>420</v>
      </c>
      <c r="H5916" t="s">
        <v>1504</v>
      </c>
      <c r="L5916" s="4">
        <f t="shared" si="95"/>
        <v>-37022.999999999993</v>
      </c>
      <c r="M5916">
        <v>10000</v>
      </c>
      <c r="N5916">
        <v>3.6</v>
      </c>
      <c r="O5916" t="s">
        <v>15415</v>
      </c>
      <c r="P5916">
        <v>14</v>
      </c>
      <c r="Q5916" t="s">
        <v>8861</v>
      </c>
      <c r="R5916" t="s">
        <v>15021</v>
      </c>
      <c r="S5916" t="s">
        <v>21326</v>
      </c>
      <c r="T5916" t="s">
        <v>27486</v>
      </c>
      <c r="U5916" t="s">
        <v>27810</v>
      </c>
      <c r="V5916">
        <v>-1</v>
      </c>
      <c r="W5916">
        <v>-0.75</v>
      </c>
      <c r="X5916">
        <v>-1000000</v>
      </c>
      <c r="Y5916">
        <v>-4834215.0270123836</v>
      </c>
    </row>
    <row r="5917" spans="1:25" x14ac:dyDescent="0.15">
      <c r="A5917" s="1">
        <v>5915</v>
      </c>
      <c r="B5917" s="2">
        <v>44265</v>
      </c>
      <c r="C5917" t="s">
        <v>2924</v>
      </c>
      <c r="D5917" t="s">
        <v>1103</v>
      </c>
      <c r="E5917">
        <v>0.1129</v>
      </c>
      <c r="F5917">
        <v>5.2999999999999999E-2</v>
      </c>
      <c r="G5917" t="s">
        <v>374</v>
      </c>
      <c r="H5917" t="s">
        <v>1458</v>
      </c>
      <c r="L5917" s="4">
        <f t="shared" si="95"/>
        <v>45524</v>
      </c>
      <c r="M5917">
        <v>10000</v>
      </c>
      <c r="N5917">
        <v>3.6</v>
      </c>
      <c r="O5917" t="s">
        <v>15415</v>
      </c>
      <c r="P5917">
        <v>14</v>
      </c>
      <c r="Q5917" t="s">
        <v>8862</v>
      </c>
      <c r="R5917" t="s">
        <v>15022</v>
      </c>
      <c r="S5917" t="s">
        <v>21327</v>
      </c>
      <c r="T5917" t="s">
        <v>27487</v>
      </c>
      <c r="U5917" t="s">
        <v>27811</v>
      </c>
      <c r="V5917">
        <v>-1</v>
      </c>
      <c r="W5917">
        <v>-0.75</v>
      </c>
      <c r="X5917">
        <v>-1000000</v>
      </c>
      <c r="Y5917">
        <v>-4834215.0270123836</v>
      </c>
    </row>
    <row r="5918" spans="1:25" x14ac:dyDescent="0.15">
      <c r="A5918" s="1">
        <v>5916</v>
      </c>
      <c r="B5918" s="2">
        <v>44265</v>
      </c>
      <c r="C5918" t="s">
        <v>2925</v>
      </c>
      <c r="D5918" t="s">
        <v>1103</v>
      </c>
      <c r="E5918">
        <v>9.0300000000000005E-2</v>
      </c>
      <c r="F5918">
        <v>0.1241</v>
      </c>
      <c r="G5918" t="s">
        <v>456</v>
      </c>
      <c r="H5918" t="s">
        <v>1539</v>
      </c>
      <c r="L5918" s="4">
        <f t="shared" si="95"/>
        <v>-16900</v>
      </c>
      <c r="M5918">
        <v>10000</v>
      </c>
      <c r="N5918">
        <v>3.6</v>
      </c>
      <c r="O5918" t="s">
        <v>15419</v>
      </c>
      <c r="P5918">
        <v>49</v>
      </c>
      <c r="Q5918" t="s">
        <v>8863</v>
      </c>
      <c r="R5918" t="s">
        <v>15023</v>
      </c>
      <c r="S5918" t="s">
        <v>21328</v>
      </c>
      <c r="T5918" t="s">
        <v>27488</v>
      </c>
      <c r="U5918" t="s">
        <v>27810</v>
      </c>
      <c r="V5918">
        <v>-1</v>
      </c>
      <c r="W5918">
        <v>-0.75</v>
      </c>
      <c r="X5918">
        <v>-1000000</v>
      </c>
      <c r="Y5918">
        <v>-4834215.0270123836</v>
      </c>
    </row>
    <row r="5919" spans="1:25" x14ac:dyDescent="0.15">
      <c r="A5919" s="1">
        <v>5917</v>
      </c>
      <c r="B5919" s="2">
        <v>44265</v>
      </c>
      <c r="C5919" t="s">
        <v>2926</v>
      </c>
      <c r="D5919" t="s">
        <v>1103</v>
      </c>
      <c r="E5919">
        <v>0.16850000000000001</v>
      </c>
      <c r="F5919">
        <v>0.1157</v>
      </c>
      <c r="G5919" t="s">
        <v>271</v>
      </c>
      <c r="H5919" t="s">
        <v>1355</v>
      </c>
      <c r="L5919" s="4">
        <f t="shared" si="95"/>
        <v>21648.000000000007</v>
      </c>
      <c r="M5919">
        <v>10000</v>
      </c>
      <c r="N5919">
        <v>3.6</v>
      </c>
      <c r="O5919" t="s">
        <v>15419</v>
      </c>
      <c r="P5919">
        <v>49</v>
      </c>
      <c r="Q5919" t="s">
        <v>8864</v>
      </c>
      <c r="R5919" t="s">
        <v>15024</v>
      </c>
      <c r="S5919" t="s">
        <v>21329</v>
      </c>
      <c r="T5919" t="s">
        <v>27489</v>
      </c>
      <c r="U5919" t="s">
        <v>27811</v>
      </c>
      <c r="V5919">
        <v>-1</v>
      </c>
      <c r="W5919">
        <v>-0.75</v>
      </c>
      <c r="X5919">
        <v>-1000000</v>
      </c>
      <c r="Y5919">
        <v>-4834215.0270123836</v>
      </c>
    </row>
    <row r="5920" spans="1:25" x14ac:dyDescent="0.15">
      <c r="A5920" s="1">
        <v>5918</v>
      </c>
      <c r="B5920" s="2">
        <v>44266</v>
      </c>
      <c r="C5920" t="s">
        <v>2923</v>
      </c>
      <c r="D5920" t="s">
        <v>1103</v>
      </c>
      <c r="E5920">
        <v>6.7699999999999996E-2</v>
      </c>
      <c r="F5920">
        <v>6.0100000000000001E-2</v>
      </c>
      <c r="G5920" t="s">
        <v>85</v>
      </c>
      <c r="H5920" t="s">
        <v>1169</v>
      </c>
      <c r="L5920" s="4">
        <f t="shared" si="95"/>
        <v>-911.99999999999943</v>
      </c>
      <c r="M5920">
        <v>10000</v>
      </c>
      <c r="N5920">
        <v>3.6</v>
      </c>
      <c r="O5920" t="s">
        <v>15415</v>
      </c>
      <c r="P5920">
        <v>13</v>
      </c>
      <c r="Q5920" t="s">
        <v>8865</v>
      </c>
      <c r="R5920" t="s">
        <v>15025</v>
      </c>
      <c r="S5920" t="s">
        <v>21330</v>
      </c>
      <c r="T5920" t="s">
        <v>27490</v>
      </c>
      <c r="U5920" t="s">
        <v>27810</v>
      </c>
      <c r="V5920">
        <v>-1</v>
      </c>
      <c r="W5920">
        <v>-0.25</v>
      </c>
      <c r="X5920">
        <v>-1000000</v>
      </c>
      <c r="Y5920">
        <v>-1531276.787773306</v>
      </c>
    </row>
    <row r="5921" spans="1:25" x14ac:dyDescent="0.15">
      <c r="A5921" s="1">
        <v>5919</v>
      </c>
      <c r="B5921" s="2">
        <v>44266</v>
      </c>
      <c r="C5921" t="s">
        <v>2924</v>
      </c>
      <c r="D5921" t="s">
        <v>1103</v>
      </c>
      <c r="E5921">
        <v>5.2999999999999999E-2</v>
      </c>
      <c r="F5921">
        <v>4.5600000000000002E-2</v>
      </c>
      <c r="G5921" t="s">
        <v>148</v>
      </c>
      <c r="H5921" t="s">
        <v>1232</v>
      </c>
      <c r="L5921" s="4">
        <f t="shared" si="95"/>
        <v>-1109.9999999999995</v>
      </c>
      <c r="M5921">
        <v>10000</v>
      </c>
      <c r="N5921">
        <v>3.6</v>
      </c>
      <c r="O5921" t="s">
        <v>15415</v>
      </c>
      <c r="P5921">
        <v>13</v>
      </c>
      <c r="Q5921" t="s">
        <v>8866</v>
      </c>
      <c r="R5921" t="s">
        <v>15026</v>
      </c>
      <c r="S5921" t="s">
        <v>21331</v>
      </c>
      <c r="T5921" t="s">
        <v>27491</v>
      </c>
      <c r="U5921" t="s">
        <v>27811</v>
      </c>
      <c r="V5921">
        <v>-1</v>
      </c>
      <c r="W5921">
        <v>-0.25</v>
      </c>
      <c r="X5921">
        <v>-1000000</v>
      </c>
      <c r="Y5921">
        <v>-1531276.787773306</v>
      </c>
    </row>
    <row r="5922" spans="1:25" x14ac:dyDescent="0.15">
      <c r="A5922" s="1">
        <v>5920</v>
      </c>
      <c r="B5922" s="2">
        <v>44266</v>
      </c>
      <c r="C5922" t="s">
        <v>2925</v>
      </c>
      <c r="D5922" t="s">
        <v>1103</v>
      </c>
      <c r="E5922">
        <v>0.1241</v>
      </c>
      <c r="F5922">
        <v>0.11559999999999999</v>
      </c>
      <c r="G5922" t="s">
        <v>68</v>
      </c>
      <c r="H5922" t="s">
        <v>1152</v>
      </c>
      <c r="L5922" s="4">
        <f t="shared" si="95"/>
        <v>7905.0000000000073</v>
      </c>
      <c r="M5922">
        <v>10000</v>
      </c>
      <c r="N5922">
        <v>3.6</v>
      </c>
      <c r="O5922" t="s">
        <v>15419</v>
      </c>
      <c r="P5922">
        <v>48</v>
      </c>
      <c r="Q5922" t="s">
        <v>8867</v>
      </c>
      <c r="R5922" t="s">
        <v>15027</v>
      </c>
      <c r="S5922" t="s">
        <v>21332</v>
      </c>
      <c r="T5922" t="s">
        <v>27492</v>
      </c>
      <c r="U5922" t="s">
        <v>27810</v>
      </c>
      <c r="V5922">
        <v>-1</v>
      </c>
      <c r="W5922">
        <v>-0.25</v>
      </c>
      <c r="X5922">
        <v>-1000000</v>
      </c>
      <c r="Y5922">
        <v>-1531276.787773306</v>
      </c>
    </row>
    <row r="5923" spans="1:25" x14ac:dyDescent="0.15">
      <c r="A5923" s="1">
        <v>5921</v>
      </c>
      <c r="B5923" s="2">
        <v>44266</v>
      </c>
      <c r="C5923" t="s">
        <v>2926</v>
      </c>
      <c r="D5923" t="s">
        <v>1103</v>
      </c>
      <c r="E5923">
        <v>0.1157</v>
      </c>
      <c r="F5923">
        <v>0.11</v>
      </c>
      <c r="G5923" t="s">
        <v>774</v>
      </c>
      <c r="H5923" t="s">
        <v>1857</v>
      </c>
      <c r="L5923" s="4">
        <f t="shared" si="95"/>
        <v>6440.9999999999964</v>
      </c>
      <c r="M5923">
        <v>10000</v>
      </c>
      <c r="N5923">
        <v>3.6</v>
      </c>
      <c r="O5923" t="s">
        <v>15419</v>
      </c>
      <c r="P5923">
        <v>48</v>
      </c>
      <c r="Q5923" t="s">
        <v>8868</v>
      </c>
      <c r="R5923" t="s">
        <v>15028</v>
      </c>
      <c r="S5923" t="s">
        <v>21333</v>
      </c>
      <c r="T5923" t="s">
        <v>27493</v>
      </c>
      <c r="U5923" t="s">
        <v>27811</v>
      </c>
      <c r="V5923">
        <v>-1</v>
      </c>
      <c r="W5923">
        <v>-0.25</v>
      </c>
      <c r="X5923">
        <v>-1000000</v>
      </c>
      <c r="Y5923">
        <v>-1531276.787773306</v>
      </c>
    </row>
    <row r="5924" spans="1:25" x14ac:dyDescent="0.15">
      <c r="A5924" s="1">
        <v>5922</v>
      </c>
      <c r="B5924" s="2">
        <v>44267</v>
      </c>
      <c r="C5924" t="s">
        <v>2923</v>
      </c>
      <c r="D5924" t="s">
        <v>1103</v>
      </c>
      <c r="E5924">
        <v>6.0100000000000001E-2</v>
      </c>
      <c r="F5924">
        <v>2.98E-2</v>
      </c>
      <c r="G5924" t="s">
        <v>97</v>
      </c>
      <c r="H5924" t="s">
        <v>1181</v>
      </c>
      <c r="L5924" s="4">
        <f t="shared" si="95"/>
        <v>-3939</v>
      </c>
      <c r="M5924">
        <v>10000</v>
      </c>
      <c r="N5924">
        <v>3.6</v>
      </c>
      <c r="O5924" t="s">
        <v>15415</v>
      </c>
      <c r="P5924">
        <v>12</v>
      </c>
      <c r="Q5924" t="s">
        <v>8869</v>
      </c>
      <c r="R5924" t="s">
        <v>15029</v>
      </c>
      <c r="S5924" t="s">
        <v>21334</v>
      </c>
      <c r="T5924" t="s">
        <v>27494</v>
      </c>
      <c r="U5924" t="s">
        <v>27810</v>
      </c>
      <c r="V5924">
        <v>-1</v>
      </c>
      <c r="W5924">
        <v>-0.25</v>
      </c>
      <c r="X5924">
        <v>-1000000</v>
      </c>
      <c r="Y5924">
        <v>-1528737.708280002</v>
      </c>
    </row>
    <row r="5925" spans="1:25" x14ac:dyDescent="0.15">
      <c r="A5925" s="1">
        <v>5923</v>
      </c>
      <c r="B5925" s="2">
        <v>44267</v>
      </c>
      <c r="C5925" t="s">
        <v>2924</v>
      </c>
      <c r="D5925" t="s">
        <v>1103</v>
      </c>
      <c r="E5925">
        <v>4.5600000000000002E-2</v>
      </c>
      <c r="F5925">
        <v>7.0800000000000002E-2</v>
      </c>
      <c r="G5925" t="s">
        <v>98</v>
      </c>
      <c r="H5925" t="s">
        <v>1182</v>
      </c>
      <c r="L5925" s="4">
        <f t="shared" si="95"/>
        <v>4032</v>
      </c>
      <c r="M5925">
        <v>10000</v>
      </c>
      <c r="N5925">
        <v>3.6</v>
      </c>
      <c r="O5925" t="s">
        <v>15415</v>
      </c>
      <c r="P5925">
        <v>12</v>
      </c>
      <c r="Q5925" t="s">
        <v>8870</v>
      </c>
      <c r="R5925" t="s">
        <v>15030</v>
      </c>
      <c r="S5925" t="s">
        <v>21335</v>
      </c>
      <c r="T5925" t="s">
        <v>27495</v>
      </c>
      <c r="U5925" t="s">
        <v>27811</v>
      </c>
      <c r="V5925">
        <v>-1</v>
      </c>
      <c r="W5925">
        <v>-0.25</v>
      </c>
      <c r="X5925">
        <v>-1000000</v>
      </c>
      <c r="Y5925">
        <v>-1528737.708280002</v>
      </c>
    </row>
    <row r="5926" spans="1:25" x14ac:dyDescent="0.15">
      <c r="A5926" s="1">
        <v>5924</v>
      </c>
      <c r="B5926" s="2">
        <v>44267</v>
      </c>
      <c r="C5926" t="s">
        <v>2925</v>
      </c>
      <c r="D5926" t="s">
        <v>1103</v>
      </c>
      <c r="E5926">
        <v>0.11559999999999999</v>
      </c>
      <c r="F5926">
        <v>8.72E-2</v>
      </c>
      <c r="G5926" t="s">
        <v>788</v>
      </c>
      <c r="H5926" t="s">
        <v>1871</v>
      </c>
      <c r="L5926" s="4">
        <f t="shared" si="95"/>
        <v>26695.999999999996</v>
      </c>
      <c r="M5926">
        <v>10000</v>
      </c>
      <c r="N5926">
        <v>3.6</v>
      </c>
      <c r="O5926" t="s">
        <v>15419</v>
      </c>
      <c r="P5926">
        <v>47</v>
      </c>
      <c r="Q5926" t="s">
        <v>8871</v>
      </c>
      <c r="R5926" t="s">
        <v>15031</v>
      </c>
      <c r="S5926" t="s">
        <v>21336</v>
      </c>
      <c r="T5926" t="s">
        <v>27496</v>
      </c>
      <c r="U5926" t="s">
        <v>27810</v>
      </c>
      <c r="V5926">
        <v>-1</v>
      </c>
      <c r="W5926">
        <v>-0.25</v>
      </c>
      <c r="X5926">
        <v>-1000000</v>
      </c>
      <c r="Y5926">
        <v>-1528737.708280002</v>
      </c>
    </row>
    <row r="5927" spans="1:25" x14ac:dyDescent="0.15">
      <c r="A5927" s="1">
        <v>5925</v>
      </c>
      <c r="B5927" s="2">
        <v>44267</v>
      </c>
      <c r="C5927" t="s">
        <v>2926</v>
      </c>
      <c r="D5927" t="s">
        <v>1103</v>
      </c>
      <c r="E5927">
        <v>0.11</v>
      </c>
      <c r="F5927">
        <v>0.1338</v>
      </c>
      <c r="G5927" t="s">
        <v>87</v>
      </c>
      <c r="H5927" t="s">
        <v>1171</v>
      </c>
      <c r="L5927" s="4">
        <f t="shared" si="95"/>
        <v>-27370.000000000004</v>
      </c>
      <c r="M5927">
        <v>10000</v>
      </c>
      <c r="N5927">
        <v>3.6</v>
      </c>
      <c r="O5927" t="s">
        <v>15419</v>
      </c>
      <c r="P5927">
        <v>47</v>
      </c>
      <c r="Q5927" t="s">
        <v>8872</v>
      </c>
      <c r="R5927" t="s">
        <v>15032</v>
      </c>
      <c r="S5927" t="s">
        <v>21337</v>
      </c>
      <c r="T5927" t="s">
        <v>27497</v>
      </c>
      <c r="U5927" t="s">
        <v>27811</v>
      </c>
      <c r="V5927">
        <v>-1</v>
      </c>
      <c r="W5927">
        <v>-0.25</v>
      </c>
      <c r="X5927">
        <v>-1000000</v>
      </c>
      <c r="Y5927">
        <v>-1528737.708280002</v>
      </c>
    </row>
    <row r="5928" spans="1:25" x14ac:dyDescent="0.15">
      <c r="A5928" s="1">
        <v>5926</v>
      </c>
      <c r="B5928" s="2">
        <v>44270</v>
      </c>
      <c r="C5928" t="s">
        <v>2923</v>
      </c>
      <c r="D5928" t="s">
        <v>1103</v>
      </c>
      <c r="E5928">
        <v>2.98E-2</v>
      </c>
      <c r="F5928">
        <v>3.4599999999999999E-2</v>
      </c>
      <c r="G5928" t="s">
        <v>508</v>
      </c>
      <c r="H5928" t="s">
        <v>1591</v>
      </c>
      <c r="L5928" s="4">
        <f t="shared" si="95"/>
        <v>911.99999999999977</v>
      </c>
      <c r="M5928">
        <v>10000</v>
      </c>
      <c r="N5928">
        <v>3.6</v>
      </c>
      <c r="O5928" t="s">
        <v>15415</v>
      </c>
      <c r="P5928">
        <v>9</v>
      </c>
      <c r="Q5928" t="s">
        <v>8873</v>
      </c>
      <c r="R5928" t="s">
        <v>15033</v>
      </c>
      <c r="S5928" t="s">
        <v>21338</v>
      </c>
      <c r="T5928" t="s">
        <v>27498</v>
      </c>
      <c r="U5928" t="s">
        <v>27810</v>
      </c>
      <c r="V5928">
        <v>-1</v>
      </c>
      <c r="W5928">
        <v>-0.25</v>
      </c>
      <c r="X5928">
        <v>-1000000</v>
      </c>
      <c r="Y5928">
        <v>-1579858.198247558</v>
      </c>
    </row>
    <row r="5929" spans="1:25" x14ac:dyDescent="0.15">
      <c r="A5929" s="1">
        <v>5927</v>
      </c>
      <c r="B5929" s="2">
        <v>44270</v>
      </c>
      <c r="C5929" t="s">
        <v>2924</v>
      </c>
      <c r="D5929" t="s">
        <v>1103</v>
      </c>
      <c r="E5929">
        <v>7.0800000000000002E-2</v>
      </c>
      <c r="F5929">
        <v>5.3999999999999999E-2</v>
      </c>
      <c r="G5929" t="s">
        <v>92</v>
      </c>
      <c r="H5929" t="s">
        <v>1176</v>
      </c>
      <c r="L5929" s="4">
        <f t="shared" si="95"/>
        <v>-2352.0000000000005</v>
      </c>
      <c r="M5929">
        <v>10000</v>
      </c>
      <c r="N5929">
        <v>3.6</v>
      </c>
      <c r="O5929" t="s">
        <v>15415</v>
      </c>
      <c r="P5929">
        <v>9</v>
      </c>
      <c r="Q5929" t="s">
        <v>8874</v>
      </c>
      <c r="R5929" t="s">
        <v>15034</v>
      </c>
      <c r="S5929" t="s">
        <v>21339</v>
      </c>
      <c r="T5929" t="s">
        <v>27499</v>
      </c>
      <c r="U5929" t="s">
        <v>27811</v>
      </c>
      <c r="V5929">
        <v>-1</v>
      </c>
      <c r="W5929">
        <v>-0.25</v>
      </c>
      <c r="X5929">
        <v>-1000000</v>
      </c>
      <c r="Y5929">
        <v>-1579858.198247558</v>
      </c>
    </row>
    <row r="5930" spans="1:25" x14ac:dyDescent="0.15">
      <c r="A5930" s="1">
        <v>5928</v>
      </c>
      <c r="B5930" s="2">
        <v>44270</v>
      </c>
      <c r="C5930" t="s">
        <v>2925</v>
      </c>
      <c r="D5930" t="s">
        <v>1103</v>
      </c>
      <c r="E5930">
        <v>8.72E-2</v>
      </c>
      <c r="F5930">
        <v>9.1999999999999998E-2</v>
      </c>
      <c r="G5930" t="s">
        <v>205</v>
      </c>
      <c r="H5930" t="s">
        <v>1289</v>
      </c>
      <c r="L5930" s="4">
        <f t="shared" si="95"/>
        <v>-5327.9999999999982</v>
      </c>
      <c r="M5930">
        <v>10000</v>
      </c>
      <c r="N5930">
        <v>3.6</v>
      </c>
      <c r="O5930" t="s">
        <v>15419</v>
      </c>
      <c r="P5930">
        <v>44</v>
      </c>
      <c r="Q5930" t="s">
        <v>8875</v>
      </c>
      <c r="R5930" t="s">
        <v>15035</v>
      </c>
      <c r="S5930" t="s">
        <v>21340</v>
      </c>
      <c r="T5930" t="s">
        <v>27500</v>
      </c>
      <c r="U5930" t="s">
        <v>27810</v>
      </c>
      <c r="V5930">
        <v>-1</v>
      </c>
      <c r="W5930">
        <v>-0.25</v>
      </c>
      <c r="X5930">
        <v>-1000000</v>
      </c>
      <c r="Y5930">
        <v>-1579858.198247558</v>
      </c>
    </row>
    <row r="5931" spans="1:25" x14ac:dyDescent="0.15">
      <c r="A5931" s="1">
        <v>5929</v>
      </c>
      <c r="B5931" s="2">
        <v>44270</v>
      </c>
      <c r="C5931" t="s">
        <v>2926</v>
      </c>
      <c r="D5931" t="s">
        <v>1103</v>
      </c>
      <c r="E5931">
        <v>0.1338</v>
      </c>
      <c r="F5931">
        <v>0.1186</v>
      </c>
      <c r="G5931" t="s">
        <v>460</v>
      </c>
      <c r="H5931" t="s">
        <v>1543</v>
      </c>
      <c r="L5931" s="4">
        <f t="shared" si="95"/>
        <v>16112.000000000005</v>
      </c>
      <c r="M5931">
        <v>10000</v>
      </c>
      <c r="N5931">
        <v>3.6</v>
      </c>
      <c r="O5931" t="s">
        <v>15419</v>
      </c>
      <c r="P5931">
        <v>44</v>
      </c>
      <c r="Q5931" t="s">
        <v>8876</v>
      </c>
      <c r="R5931" t="s">
        <v>15036</v>
      </c>
      <c r="S5931" t="s">
        <v>21341</v>
      </c>
      <c r="T5931" t="s">
        <v>27501</v>
      </c>
      <c r="U5931" t="s">
        <v>27811</v>
      </c>
      <c r="V5931">
        <v>-1</v>
      </c>
      <c r="W5931">
        <v>-0.25</v>
      </c>
      <c r="X5931">
        <v>-1000000</v>
      </c>
      <c r="Y5931">
        <v>-1579858.198247558</v>
      </c>
    </row>
    <row r="5932" spans="1:25" x14ac:dyDescent="0.15">
      <c r="A5932" s="1">
        <v>5930</v>
      </c>
      <c r="B5932" s="2">
        <v>44271</v>
      </c>
      <c r="C5932" t="s">
        <v>2923</v>
      </c>
      <c r="D5932" t="s">
        <v>1103</v>
      </c>
      <c r="E5932">
        <v>3.4599999999999999E-2</v>
      </c>
      <c r="F5932">
        <v>2.8799999999999999E-2</v>
      </c>
      <c r="G5932" t="s">
        <v>93</v>
      </c>
      <c r="H5932" t="s">
        <v>1177</v>
      </c>
      <c r="L5932" s="4">
        <f t="shared" si="95"/>
        <v>-985.99999999999989</v>
      </c>
      <c r="M5932">
        <v>10000</v>
      </c>
      <c r="N5932">
        <v>3.6</v>
      </c>
      <c r="O5932" t="s">
        <v>15415</v>
      </c>
      <c r="P5932">
        <v>8</v>
      </c>
      <c r="Q5932" t="s">
        <v>8877</v>
      </c>
      <c r="R5932" t="s">
        <v>15037</v>
      </c>
      <c r="S5932" t="s">
        <v>21342</v>
      </c>
      <c r="T5932" t="s">
        <v>27502</v>
      </c>
      <c r="U5932" t="s">
        <v>27810</v>
      </c>
      <c r="V5932">
        <v>-1</v>
      </c>
      <c r="W5932">
        <v>-0.25</v>
      </c>
      <c r="X5932">
        <v>-1000000</v>
      </c>
      <c r="Y5932">
        <v>-1558758.4925059569</v>
      </c>
    </row>
    <row r="5933" spans="1:25" x14ac:dyDescent="0.15">
      <c r="A5933" s="1">
        <v>5931</v>
      </c>
      <c r="B5933" s="2">
        <v>44271</v>
      </c>
      <c r="C5933" t="s">
        <v>2924</v>
      </c>
      <c r="D5933" t="s">
        <v>1103</v>
      </c>
      <c r="E5933">
        <v>5.3999999999999999E-2</v>
      </c>
      <c r="F5933">
        <v>5.8099999999999999E-2</v>
      </c>
      <c r="G5933" t="s">
        <v>148</v>
      </c>
      <c r="H5933" t="s">
        <v>1232</v>
      </c>
      <c r="L5933" s="4">
        <f t="shared" si="95"/>
        <v>614.99999999999989</v>
      </c>
      <c r="M5933">
        <v>10000</v>
      </c>
      <c r="N5933">
        <v>3.6</v>
      </c>
      <c r="O5933" t="s">
        <v>15415</v>
      </c>
      <c r="P5933">
        <v>8</v>
      </c>
      <c r="Q5933" t="s">
        <v>8878</v>
      </c>
      <c r="R5933" t="s">
        <v>15038</v>
      </c>
      <c r="S5933" t="s">
        <v>21343</v>
      </c>
      <c r="T5933" t="s">
        <v>27503</v>
      </c>
      <c r="U5933" t="s">
        <v>27811</v>
      </c>
      <c r="V5933">
        <v>-1</v>
      </c>
      <c r="W5933">
        <v>-0.25</v>
      </c>
      <c r="X5933">
        <v>-1000000</v>
      </c>
      <c r="Y5933">
        <v>-1558758.4925059569</v>
      </c>
    </row>
    <row r="5934" spans="1:25" x14ac:dyDescent="0.15">
      <c r="A5934" s="1">
        <v>5932</v>
      </c>
      <c r="B5934" s="2">
        <v>44271</v>
      </c>
      <c r="C5934" t="s">
        <v>2925</v>
      </c>
      <c r="D5934" t="s">
        <v>1103</v>
      </c>
      <c r="E5934">
        <v>9.1999999999999998E-2</v>
      </c>
      <c r="F5934">
        <v>8.3799999999999999E-2</v>
      </c>
      <c r="G5934" t="s">
        <v>460</v>
      </c>
      <c r="H5934" t="s">
        <v>1543</v>
      </c>
      <c r="L5934" s="4">
        <f t="shared" si="95"/>
        <v>8691.9999999999982</v>
      </c>
      <c r="M5934">
        <v>10000</v>
      </c>
      <c r="N5934">
        <v>3.6</v>
      </c>
      <c r="O5934" t="s">
        <v>15419</v>
      </c>
      <c r="P5934">
        <v>43</v>
      </c>
      <c r="Q5934" t="s">
        <v>8879</v>
      </c>
      <c r="R5934" t="s">
        <v>15039</v>
      </c>
      <c r="S5934" t="s">
        <v>21344</v>
      </c>
      <c r="T5934" t="s">
        <v>27504</v>
      </c>
      <c r="U5934" t="s">
        <v>27810</v>
      </c>
      <c r="V5934">
        <v>-1</v>
      </c>
      <c r="W5934">
        <v>-0.25</v>
      </c>
      <c r="X5934">
        <v>-1000000</v>
      </c>
      <c r="Y5934">
        <v>-1558758.4925059569</v>
      </c>
    </row>
    <row r="5935" spans="1:25" x14ac:dyDescent="0.15">
      <c r="A5935" s="1">
        <v>5933</v>
      </c>
      <c r="B5935" s="2">
        <v>44271</v>
      </c>
      <c r="C5935" t="s">
        <v>2926</v>
      </c>
      <c r="D5935" t="s">
        <v>1103</v>
      </c>
      <c r="E5935">
        <v>0.1186</v>
      </c>
      <c r="F5935">
        <v>0.12909999999999999</v>
      </c>
      <c r="G5935" t="s">
        <v>457</v>
      </c>
      <c r="H5935" t="s">
        <v>1540</v>
      </c>
      <c r="L5935" s="4">
        <f t="shared" si="95"/>
        <v>-11759.999999999995</v>
      </c>
      <c r="M5935">
        <v>10000</v>
      </c>
      <c r="N5935">
        <v>3.6</v>
      </c>
      <c r="O5935" t="s">
        <v>15419</v>
      </c>
      <c r="P5935">
        <v>43</v>
      </c>
      <c r="Q5935" t="s">
        <v>8880</v>
      </c>
      <c r="R5935" t="s">
        <v>15040</v>
      </c>
      <c r="S5935" t="s">
        <v>21345</v>
      </c>
      <c r="T5935" t="s">
        <v>27505</v>
      </c>
      <c r="U5935" t="s">
        <v>27811</v>
      </c>
      <c r="V5935">
        <v>-1</v>
      </c>
      <c r="W5935">
        <v>-0.25</v>
      </c>
      <c r="X5935">
        <v>-1000000</v>
      </c>
      <c r="Y5935">
        <v>-1558758.4925059569</v>
      </c>
    </row>
    <row r="5936" spans="1:25" x14ac:dyDescent="0.15">
      <c r="A5936" s="1">
        <v>5934</v>
      </c>
      <c r="B5936" s="2">
        <v>44272</v>
      </c>
      <c r="C5936" t="s">
        <v>2923</v>
      </c>
      <c r="D5936" t="s">
        <v>1103</v>
      </c>
      <c r="E5936">
        <v>2.8799999999999999E-2</v>
      </c>
      <c r="F5936">
        <v>3.1600000000000003E-2</v>
      </c>
      <c r="G5936" t="s">
        <v>508</v>
      </c>
      <c r="H5936" t="s">
        <v>1591</v>
      </c>
      <c r="L5936" s="4">
        <f t="shared" si="95"/>
        <v>532.00000000000068</v>
      </c>
      <c r="M5936">
        <v>10000</v>
      </c>
      <c r="N5936">
        <v>3.6</v>
      </c>
      <c r="O5936" t="s">
        <v>15415</v>
      </c>
      <c r="P5936">
        <v>7</v>
      </c>
      <c r="Q5936" t="s">
        <v>8881</v>
      </c>
      <c r="R5936" t="s">
        <v>15041</v>
      </c>
      <c r="S5936" t="s">
        <v>21346</v>
      </c>
      <c r="T5936" t="s">
        <v>27506</v>
      </c>
      <c r="U5936" t="s">
        <v>27810</v>
      </c>
      <c r="V5936">
        <v>-1</v>
      </c>
      <c r="W5936">
        <v>-0.25</v>
      </c>
      <c r="X5936">
        <v>-1000000</v>
      </c>
      <c r="Y5936">
        <v>-1563993.6139012759</v>
      </c>
    </row>
    <row r="5937" spans="1:25" x14ac:dyDescent="0.15">
      <c r="A5937" s="1">
        <v>5935</v>
      </c>
      <c r="B5937" s="2">
        <v>44272</v>
      </c>
      <c r="C5937" t="s">
        <v>2924</v>
      </c>
      <c r="D5937" t="s">
        <v>1103</v>
      </c>
      <c r="E5937">
        <v>5.8099999999999999E-2</v>
      </c>
      <c r="F5937">
        <v>4.0300000000000002E-2</v>
      </c>
      <c r="G5937" t="s">
        <v>148</v>
      </c>
      <c r="H5937" t="s">
        <v>1232</v>
      </c>
      <c r="L5937" s="4">
        <f t="shared" si="95"/>
        <v>-2669.9999999999995</v>
      </c>
      <c r="M5937">
        <v>10000</v>
      </c>
      <c r="N5937">
        <v>3.6</v>
      </c>
      <c r="O5937" t="s">
        <v>15415</v>
      </c>
      <c r="P5937">
        <v>7</v>
      </c>
      <c r="Q5937" t="s">
        <v>8882</v>
      </c>
      <c r="R5937" t="s">
        <v>15042</v>
      </c>
      <c r="S5937" t="s">
        <v>21347</v>
      </c>
      <c r="T5937" t="s">
        <v>27507</v>
      </c>
      <c r="U5937" t="s">
        <v>27811</v>
      </c>
      <c r="V5937">
        <v>-1</v>
      </c>
      <c r="W5937">
        <v>-0.25</v>
      </c>
      <c r="X5937">
        <v>-1000000</v>
      </c>
      <c r="Y5937">
        <v>-1563993.6139012759</v>
      </c>
    </row>
    <row r="5938" spans="1:25" x14ac:dyDescent="0.15">
      <c r="A5938" s="1">
        <v>5936</v>
      </c>
      <c r="B5938" s="2">
        <v>44272</v>
      </c>
      <c r="C5938" t="s">
        <v>2925</v>
      </c>
      <c r="D5938" t="s">
        <v>1103</v>
      </c>
      <c r="E5938">
        <v>8.3799999999999999E-2</v>
      </c>
      <c r="F5938">
        <v>8.6800000000000002E-2</v>
      </c>
      <c r="G5938" t="s">
        <v>251</v>
      </c>
      <c r="H5938" t="s">
        <v>1335</v>
      </c>
      <c r="L5938" s="4">
        <f t="shared" si="95"/>
        <v>-3270.0000000000027</v>
      </c>
      <c r="M5938">
        <v>10000</v>
      </c>
      <c r="N5938">
        <v>3.6</v>
      </c>
      <c r="O5938" t="s">
        <v>15419</v>
      </c>
      <c r="P5938">
        <v>42</v>
      </c>
      <c r="Q5938" t="s">
        <v>8883</v>
      </c>
      <c r="R5938" t="s">
        <v>15043</v>
      </c>
      <c r="S5938" t="s">
        <v>21348</v>
      </c>
      <c r="T5938" t="s">
        <v>27508</v>
      </c>
      <c r="U5938" t="s">
        <v>27810</v>
      </c>
      <c r="V5938">
        <v>-1</v>
      </c>
      <c r="W5938">
        <v>-0.25</v>
      </c>
      <c r="X5938">
        <v>-1000000</v>
      </c>
      <c r="Y5938">
        <v>-1563993.6139012759</v>
      </c>
    </row>
    <row r="5939" spans="1:25" x14ac:dyDescent="0.15">
      <c r="A5939" s="1">
        <v>5937</v>
      </c>
      <c r="B5939" s="2">
        <v>44272</v>
      </c>
      <c r="C5939" t="s">
        <v>2926</v>
      </c>
      <c r="D5939" t="s">
        <v>1103</v>
      </c>
      <c r="E5939">
        <v>0.12909999999999999</v>
      </c>
      <c r="F5939">
        <v>0.1166</v>
      </c>
      <c r="G5939" t="s">
        <v>205</v>
      </c>
      <c r="H5939" t="s">
        <v>1289</v>
      </c>
      <c r="L5939" s="4">
        <f t="shared" si="95"/>
        <v>13874.999999999996</v>
      </c>
      <c r="M5939">
        <v>10000</v>
      </c>
      <c r="N5939">
        <v>3.6</v>
      </c>
      <c r="O5939" t="s">
        <v>15419</v>
      </c>
      <c r="P5939">
        <v>42</v>
      </c>
      <c r="Q5939" t="s">
        <v>8884</v>
      </c>
      <c r="R5939" t="s">
        <v>15044</v>
      </c>
      <c r="S5939" t="s">
        <v>21349</v>
      </c>
      <c r="T5939" t="s">
        <v>27509</v>
      </c>
      <c r="U5939" t="s">
        <v>27811</v>
      </c>
      <c r="V5939">
        <v>-1</v>
      </c>
      <c r="W5939">
        <v>-0.25</v>
      </c>
      <c r="X5939">
        <v>-1000000</v>
      </c>
      <c r="Y5939">
        <v>-1563993.6139012759</v>
      </c>
    </row>
    <row r="5940" spans="1:25" x14ac:dyDescent="0.15">
      <c r="A5940" s="1">
        <v>5938</v>
      </c>
      <c r="B5940" s="2">
        <v>44273</v>
      </c>
      <c r="C5940" t="s">
        <v>2923</v>
      </c>
      <c r="D5940" t="s">
        <v>1103</v>
      </c>
      <c r="E5940">
        <v>3.1600000000000003E-2</v>
      </c>
      <c r="F5940">
        <v>5.3E-3</v>
      </c>
      <c r="G5940" t="s">
        <v>84</v>
      </c>
      <c r="H5940" t="s">
        <v>1168</v>
      </c>
      <c r="L5940" s="4">
        <f t="shared" si="95"/>
        <v>11046.000000000002</v>
      </c>
      <c r="M5940">
        <v>10000</v>
      </c>
      <c r="N5940">
        <v>3.6</v>
      </c>
      <c r="O5940" t="s">
        <v>15415</v>
      </c>
      <c r="P5940">
        <v>6</v>
      </c>
      <c r="Q5940" t="s">
        <v>8885</v>
      </c>
      <c r="R5940" t="s">
        <v>15045</v>
      </c>
      <c r="S5940" t="s">
        <v>21350</v>
      </c>
      <c r="T5940" t="s">
        <v>27510</v>
      </c>
      <c r="U5940" t="s">
        <v>27810</v>
      </c>
      <c r="V5940">
        <v>-1</v>
      </c>
      <c r="W5940">
        <v>-0.75</v>
      </c>
      <c r="X5940">
        <v>-1000000</v>
      </c>
      <c r="Y5940">
        <v>-4652864.873592129</v>
      </c>
    </row>
    <row r="5941" spans="1:25" x14ac:dyDescent="0.15">
      <c r="A5941" s="1">
        <v>5939</v>
      </c>
      <c r="B5941" s="2">
        <v>44273</v>
      </c>
      <c r="C5941" t="s">
        <v>2924</v>
      </c>
      <c r="D5941" t="s">
        <v>1103</v>
      </c>
      <c r="E5941">
        <v>4.0300000000000002E-2</v>
      </c>
      <c r="F5941">
        <v>0.1065</v>
      </c>
      <c r="G5941" t="s">
        <v>91</v>
      </c>
      <c r="H5941" t="s">
        <v>1175</v>
      </c>
      <c r="L5941" s="4">
        <f t="shared" si="95"/>
        <v>-26479.999999999996</v>
      </c>
      <c r="M5941">
        <v>10000</v>
      </c>
      <c r="N5941">
        <v>3.6</v>
      </c>
      <c r="O5941" t="s">
        <v>15415</v>
      </c>
      <c r="P5941">
        <v>6</v>
      </c>
      <c r="Q5941" t="s">
        <v>8886</v>
      </c>
      <c r="R5941" t="s">
        <v>15046</v>
      </c>
      <c r="S5941" t="s">
        <v>21351</v>
      </c>
      <c r="T5941" t="s">
        <v>27511</v>
      </c>
      <c r="U5941" t="s">
        <v>27811</v>
      </c>
      <c r="V5941">
        <v>-1</v>
      </c>
      <c r="W5941">
        <v>-0.75</v>
      </c>
      <c r="X5941">
        <v>-1000000</v>
      </c>
      <c r="Y5941">
        <v>-4652864.873592129</v>
      </c>
    </row>
    <row r="5942" spans="1:25" x14ac:dyDescent="0.15">
      <c r="A5942" s="1">
        <v>5940</v>
      </c>
      <c r="B5942" s="2">
        <v>44273</v>
      </c>
      <c r="C5942" t="s">
        <v>2925</v>
      </c>
      <c r="D5942" t="s">
        <v>1103</v>
      </c>
      <c r="E5942">
        <v>8.6800000000000002E-2</v>
      </c>
      <c r="F5942">
        <v>4.8000000000000001E-2</v>
      </c>
      <c r="G5942" t="s">
        <v>474</v>
      </c>
      <c r="H5942" t="s">
        <v>1557</v>
      </c>
      <c r="L5942" s="4">
        <f t="shared" si="95"/>
        <v>32980</v>
      </c>
      <c r="M5942">
        <v>10000</v>
      </c>
      <c r="N5942">
        <v>3.6</v>
      </c>
      <c r="O5942" t="s">
        <v>15419</v>
      </c>
      <c r="P5942">
        <v>41</v>
      </c>
      <c r="Q5942" t="s">
        <v>8887</v>
      </c>
      <c r="R5942" t="s">
        <v>15047</v>
      </c>
      <c r="S5942" t="s">
        <v>21352</v>
      </c>
      <c r="T5942" t="s">
        <v>27512</v>
      </c>
      <c r="U5942" t="s">
        <v>27810</v>
      </c>
      <c r="V5942">
        <v>-1</v>
      </c>
      <c r="W5942">
        <v>-0.75</v>
      </c>
      <c r="X5942">
        <v>-1000000</v>
      </c>
      <c r="Y5942">
        <v>-4652864.873592129</v>
      </c>
    </row>
    <row r="5943" spans="1:25" x14ac:dyDescent="0.15">
      <c r="A5943" s="1">
        <v>5941</v>
      </c>
      <c r="B5943" s="2">
        <v>44273</v>
      </c>
      <c r="C5943" t="s">
        <v>2926</v>
      </c>
      <c r="D5943" t="s">
        <v>1103</v>
      </c>
      <c r="E5943">
        <v>0.1166</v>
      </c>
      <c r="F5943">
        <v>0.17549999999999999</v>
      </c>
      <c r="G5943" t="s">
        <v>252</v>
      </c>
      <c r="H5943" t="s">
        <v>1336</v>
      </c>
      <c r="L5943" s="4">
        <f t="shared" si="95"/>
        <v>-54187.999999999993</v>
      </c>
      <c r="M5943">
        <v>10000</v>
      </c>
      <c r="N5943">
        <v>3.6</v>
      </c>
      <c r="O5943" t="s">
        <v>15419</v>
      </c>
      <c r="P5943">
        <v>41</v>
      </c>
      <c r="Q5943" t="s">
        <v>8888</v>
      </c>
      <c r="R5943" t="s">
        <v>15048</v>
      </c>
      <c r="S5943" t="s">
        <v>21353</v>
      </c>
      <c r="T5943" t="s">
        <v>27513</v>
      </c>
      <c r="U5943" t="s">
        <v>27811</v>
      </c>
      <c r="V5943">
        <v>-1</v>
      </c>
      <c r="W5943">
        <v>-0.75</v>
      </c>
      <c r="X5943">
        <v>-1000000</v>
      </c>
      <c r="Y5943">
        <v>-4652864.873592129</v>
      </c>
    </row>
    <row r="5944" spans="1:25" x14ac:dyDescent="0.15">
      <c r="A5944" s="1">
        <v>5942</v>
      </c>
      <c r="B5944" s="2">
        <v>44274</v>
      </c>
      <c r="C5944" t="s">
        <v>2889</v>
      </c>
      <c r="D5944" t="s">
        <v>1103</v>
      </c>
      <c r="E5944">
        <v>3.2599999999999997E-2</v>
      </c>
      <c r="F5944">
        <v>3.6600000000000001E-2</v>
      </c>
      <c r="G5944" t="s">
        <v>98</v>
      </c>
      <c r="H5944" t="s">
        <v>1182</v>
      </c>
      <c r="L5944" s="4">
        <f t="shared" si="95"/>
        <v>640.00000000000057</v>
      </c>
      <c r="M5944">
        <v>10000</v>
      </c>
      <c r="N5944">
        <v>3.5</v>
      </c>
      <c r="O5944" t="s">
        <v>15415</v>
      </c>
      <c r="P5944">
        <v>5</v>
      </c>
      <c r="Q5944" t="s">
        <v>8889</v>
      </c>
      <c r="R5944" t="s">
        <v>15049</v>
      </c>
      <c r="S5944" t="s">
        <v>21354</v>
      </c>
      <c r="T5944" t="s">
        <v>27514</v>
      </c>
      <c r="U5944" t="s">
        <v>27810</v>
      </c>
      <c r="V5944">
        <v>-1</v>
      </c>
      <c r="W5944">
        <v>-0.25</v>
      </c>
      <c r="X5944">
        <v>-1000000</v>
      </c>
      <c r="Y5944">
        <v>-1636391.2467468539</v>
      </c>
    </row>
    <row r="5945" spans="1:25" x14ac:dyDescent="0.15">
      <c r="A5945" s="1">
        <v>5943</v>
      </c>
      <c r="B5945" s="2">
        <v>44274</v>
      </c>
      <c r="C5945" t="s">
        <v>2890</v>
      </c>
      <c r="D5945" t="s">
        <v>1103</v>
      </c>
      <c r="E5945">
        <v>3.4000000000000002E-2</v>
      </c>
      <c r="F5945">
        <v>1.6E-2</v>
      </c>
      <c r="G5945" t="s">
        <v>98</v>
      </c>
      <c r="H5945" t="s">
        <v>1182</v>
      </c>
      <c r="L5945" s="4">
        <f t="shared" si="95"/>
        <v>-2880.0000000000005</v>
      </c>
      <c r="M5945">
        <v>10000</v>
      </c>
      <c r="N5945">
        <v>3.5</v>
      </c>
      <c r="O5945" t="s">
        <v>15415</v>
      </c>
      <c r="P5945">
        <v>5</v>
      </c>
      <c r="Q5945" t="s">
        <v>8890</v>
      </c>
      <c r="R5945" t="s">
        <v>15049</v>
      </c>
      <c r="S5945" t="s">
        <v>21355</v>
      </c>
      <c r="T5945" t="s">
        <v>27514</v>
      </c>
      <c r="U5945" t="s">
        <v>27811</v>
      </c>
      <c r="V5945">
        <v>-1</v>
      </c>
      <c r="W5945">
        <v>-0.25</v>
      </c>
      <c r="X5945">
        <v>-1000000</v>
      </c>
      <c r="Y5945">
        <v>-1636391.2467468539</v>
      </c>
    </row>
    <row r="5946" spans="1:25" x14ac:dyDescent="0.15">
      <c r="A5946" s="1">
        <v>5944</v>
      </c>
      <c r="B5946" s="2">
        <v>44274</v>
      </c>
      <c r="C5946" t="s">
        <v>2927</v>
      </c>
      <c r="D5946" t="s">
        <v>1103</v>
      </c>
      <c r="E5946">
        <v>8.7099999999999997E-2</v>
      </c>
      <c r="F5946">
        <v>9.5000000000000001E-2</v>
      </c>
      <c r="G5946" t="s">
        <v>176</v>
      </c>
      <c r="H5946" t="s">
        <v>1260</v>
      </c>
      <c r="L5946" s="4">
        <f t="shared" si="95"/>
        <v>-8532.0000000000055</v>
      </c>
      <c r="M5946">
        <v>10000</v>
      </c>
      <c r="N5946">
        <v>3.5</v>
      </c>
      <c r="O5946" t="s">
        <v>15419</v>
      </c>
      <c r="P5946">
        <v>40</v>
      </c>
      <c r="Q5946" t="s">
        <v>8891</v>
      </c>
      <c r="R5946" t="s">
        <v>15050</v>
      </c>
      <c r="S5946" t="s">
        <v>21356</v>
      </c>
      <c r="T5946" t="s">
        <v>27515</v>
      </c>
      <c r="U5946" t="s">
        <v>27810</v>
      </c>
      <c r="V5946">
        <v>-1</v>
      </c>
      <c r="W5946">
        <v>-0.25</v>
      </c>
      <c r="X5946">
        <v>-1000000</v>
      </c>
      <c r="Y5946">
        <v>-1636391.2467468539</v>
      </c>
    </row>
    <row r="5947" spans="1:25" x14ac:dyDescent="0.15">
      <c r="A5947" s="1">
        <v>5945</v>
      </c>
      <c r="B5947" s="2">
        <v>44274</v>
      </c>
      <c r="C5947" t="s">
        <v>2928</v>
      </c>
      <c r="D5947" t="s">
        <v>1103</v>
      </c>
      <c r="E5947">
        <v>0.115</v>
      </c>
      <c r="F5947">
        <v>8.7999999999999995E-2</v>
      </c>
      <c r="G5947" t="s">
        <v>279</v>
      </c>
      <c r="H5947" t="s">
        <v>1363</v>
      </c>
      <c r="L5947" s="4">
        <f t="shared" si="95"/>
        <v>32400.000000000011</v>
      </c>
      <c r="M5947">
        <v>10000</v>
      </c>
      <c r="N5947">
        <v>3.5</v>
      </c>
      <c r="O5947" t="s">
        <v>15419</v>
      </c>
      <c r="P5947">
        <v>40</v>
      </c>
      <c r="Q5947" t="s">
        <v>8892</v>
      </c>
      <c r="R5947" t="s">
        <v>15051</v>
      </c>
      <c r="S5947" t="s">
        <v>21357</v>
      </c>
      <c r="T5947" t="s">
        <v>27516</v>
      </c>
      <c r="U5947" t="s">
        <v>27811</v>
      </c>
      <c r="V5947">
        <v>-1</v>
      </c>
      <c r="W5947">
        <v>-0.25</v>
      </c>
      <c r="X5947">
        <v>-1000000</v>
      </c>
      <c r="Y5947">
        <v>-1636391.2467468539</v>
      </c>
    </row>
    <row r="5948" spans="1:25" x14ac:dyDescent="0.15">
      <c r="A5948" s="1">
        <v>5946</v>
      </c>
      <c r="B5948" s="2">
        <v>44277</v>
      </c>
      <c r="C5948" t="s">
        <v>2927</v>
      </c>
      <c r="D5948" t="s">
        <v>1103</v>
      </c>
      <c r="E5948">
        <v>9.5000000000000001E-2</v>
      </c>
      <c r="F5948">
        <v>8.43E-2</v>
      </c>
      <c r="G5948" t="s">
        <v>80</v>
      </c>
      <c r="H5948" t="s">
        <v>1164</v>
      </c>
      <c r="L5948" s="4">
        <f t="shared" si="95"/>
        <v>3424.0000000000005</v>
      </c>
      <c r="M5948">
        <v>10000</v>
      </c>
      <c r="N5948">
        <v>3.5</v>
      </c>
      <c r="O5948" t="s">
        <v>15419</v>
      </c>
      <c r="P5948">
        <v>37</v>
      </c>
      <c r="Q5948" t="s">
        <v>8893</v>
      </c>
      <c r="R5948" t="s">
        <v>15052</v>
      </c>
      <c r="S5948" t="s">
        <v>21358</v>
      </c>
      <c r="T5948" t="s">
        <v>27517</v>
      </c>
      <c r="U5948" t="s">
        <v>27810</v>
      </c>
      <c r="V5948">
        <v>-1</v>
      </c>
      <c r="W5948">
        <v>-0.25</v>
      </c>
      <c r="X5948">
        <v>-1000000</v>
      </c>
      <c r="Y5948">
        <v>-1611405.0090041279</v>
      </c>
    </row>
    <row r="5949" spans="1:25" x14ac:dyDescent="0.15">
      <c r="A5949" s="1">
        <v>5947</v>
      </c>
      <c r="B5949" s="2">
        <v>44277</v>
      </c>
      <c r="C5949" t="s">
        <v>2928</v>
      </c>
      <c r="D5949" t="s">
        <v>1103</v>
      </c>
      <c r="E5949">
        <v>8.7999999999999995E-2</v>
      </c>
      <c r="F5949">
        <v>8.6800000000000002E-2</v>
      </c>
      <c r="G5949" t="s">
        <v>271</v>
      </c>
      <c r="H5949" t="s">
        <v>1355</v>
      </c>
      <c r="L5949" s="4">
        <f t="shared" si="95"/>
        <v>491.99999999999704</v>
      </c>
      <c r="M5949">
        <v>10000</v>
      </c>
      <c r="N5949">
        <v>3.5</v>
      </c>
      <c r="O5949" t="s">
        <v>15419</v>
      </c>
      <c r="P5949">
        <v>37</v>
      </c>
      <c r="Q5949" t="s">
        <v>8894</v>
      </c>
      <c r="R5949" t="s">
        <v>15053</v>
      </c>
      <c r="S5949" t="s">
        <v>21359</v>
      </c>
      <c r="T5949" t="s">
        <v>27518</v>
      </c>
      <c r="U5949" t="s">
        <v>27811</v>
      </c>
      <c r="V5949">
        <v>-1</v>
      </c>
      <c r="W5949">
        <v>-0.25</v>
      </c>
      <c r="X5949">
        <v>-1000000</v>
      </c>
      <c r="Y5949">
        <v>-1611405.0090041279</v>
      </c>
    </row>
    <row r="5950" spans="1:25" x14ac:dyDescent="0.15">
      <c r="A5950" s="1">
        <v>5948</v>
      </c>
      <c r="B5950" s="2">
        <v>44277</v>
      </c>
      <c r="C5950" t="s">
        <v>2929</v>
      </c>
      <c r="D5950" t="s">
        <v>1103</v>
      </c>
      <c r="E5950">
        <v>0.14410000000000001</v>
      </c>
      <c r="F5950">
        <v>0.13600000000000001</v>
      </c>
      <c r="G5950" t="s">
        <v>84</v>
      </c>
      <c r="H5950" t="s">
        <v>1168</v>
      </c>
      <c r="L5950" s="4">
        <f t="shared" si="95"/>
        <v>3401.9999999999982</v>
      </c>
      <c r="M5950">
        <v>10000</v>
      </c>
      <c r="N5950">
        <v>3.5</v>
      </c>
      <c r="O5950" t="s">
        <v>15418</v>
      </c>
      <c r="P5950">
        <v>93</v>
      </c>
      <c r="Q5950" t="s">
        <v>8895</v>
      </c>
      <c r="R5950" t="s">
        <v>15054</v>
      </c>
      <c r="S5950" t="s">
        <v>21360</v>
      </c>
      <c r="T5950" t="s">
        <v>27519</v>
      </c>
      <c r="U5950" t="s">
        <v>27810</v>
      </c>
      <c r="V5950">
        <v>-1</v>
      </c>
      <c r="W5950">
        <v>-0.25</v>
      </c>
      <c r="X5950">
        <v>-1000000</v>
      </c>
      <c r="Y5950">
        <v>-1611405.0090041279</v>
      </c>
    </row>
    <row r="5951" spans="1:25" x14ac:dyDescent="0.15">
      <c r="A5951" s="1">
        <v>5949</v>
      </c>
      <c r="B5951" s="2">
        <v>44277</v>
      </c>
      <c r="C5951" t="s">
        <v>2930</v>
      </c>
      <c r="D5951" t="s">
        <v>1103</v>
      </c>
      <c r="E5951">
        <v>0.15720000000000001</v>
      </c>
      <c r="F5951">
        <v>0.15509999999999999</v>
      </c>
      <c r="G5951" t="s">
        <v>539</v>
      </c>
      <c r="H5951" t="s">
        <v>1622</v>
      </c>
      <c r="L5951" s="4">
        <f t="shared" si="95"/>
        <v>1155.0000000000102</v>
      </c>
      <c r="M5951">
        <v>10000</v>
      </c>
      <c r="N5951">
        <v>3.5</v>
      </c>
      <c r="O5951" t="s">
        <v>15418</v>
      </c>
      <c r="P5951">
        <v>93</v>
      </c>
      <c r="Q5951" t="s">
        <v>8896</v>
      </c>
      <c r="R5951" t="s">
        <v>15055</v>
      </c>
      <c r="S5951" t="s">
        <v>21361</v>
      </c>
      <c r="T5951" t="s">
        <v>27520</v>
      </c>
      <c r="U5951" t="s">
        <v>27811</v>
      </c>
      <c r="V5951">
        <v>-1</v>
      </c>
      <c r="W5951">
        <v>-0.25</v>
      </c>
      <c r="X5951">
        <v>-1000000</v>
      </c>
      <c r="Y5951">
        <v>-1611405.0090041279</v>
      </c>
    </row>
    <row r="5952" spans="1:25" x14ac:dyDescent="0.15">
      <c r="A5952" s="1">
        <v>5950</v>
      </c>
      <c r="B5952" s="2">
        <v>44278</v>
      </c>
      <c r="C5952" t="s">
        <v>2927</v>
      </c>
      <c r="D5952" t="s">
        <v>1103</v>
      </c>
      <c r="E5952">
        <v>8.43E-2</v>
      </c>
      <c r="F5952">
        <v>6.7299999999999999E-2</v>
      </c>
      <c r="G5952" t="s">
        <v>239</v>
      </c>
      <c r="H5952" t="s">
        <v>1323</v>
      </c>
      <c r="L5952" s="4">
        <f t="shared" si="95"/>
        <v>37060</v>
      </c>
      <c r="M5952">
        <v>10000</v>
      </c>
      <c r="N5952">
        <v>3.5</v>
      </c>
      <c r="O5952" t="s">
        <v>15419</v>
      </c>
      <c r="P5952">
        <v>36</v>
      </c>
      <c r="Q5952" t="s">
        <v>8897</v>
      </c>
      <c r="R5952" t="s">
        <v>15056</v>
      </c>
      <c r="S5952" t="s">
        <v>21362</v>
      </c>
      <c r="T5952" t="s">
        <v>27521</v>
      </c>
      <c r="U5952" t="s">
        <v>27810</v>
      </c>
      <c r="V5952">
        <v>-1</v>
      </c>
      <c r="W5952">
        <v>-0.75</v>
      </c>
      <c r="X5952">
        <v>-1000000</v>
      </c>
      <c r="Y5952">
        <v>-4886783.0111965965</v>
      </c>
    </row>
    <row r="5953" spans="1:25" x14ac:dyDescent="0.15">
      <c r="A5953" s="1">
        <v>5951</v>
      </c>
      <c r="B5953" s="2">
        <v>44278</v>
      </c>
      <c r="C5953" t="s">
        <v>2928</v>
      </c>
      <c r="D5953" t="s">
        <v>1103</v>
      </c>
      <c r="E5953">
        <v>8.6800000000000002E-2</v>
      </c>
      <c r="F5953">
        <v>0.11</v>
      </c>
      <c r="G5953" t="s">
        <v>194</v>
      </c>
      <c r="H5953" t="s">
        <v>1278</v>
      </c>
      <c r="L5953" s="4">
        <f t="shared" si="95"/>
        <v>-57999.999999999993</v>
      </c>
      <c r="M5953">
        <v>10000</v>
      </c>
      <c r="N5953">
        <v>3.5</v>
      </c>
      <c r="O5953" t="s">
        <v>15419</v>
      </c>
      <c r="P5953">
        <v>36</v>
      </c>
      <c r="Q5953" t="s">
        <v>8898</v>
      </c>
      <c r="R5953" t="s">
        <v>15057</v>
      </c>
      <c r="S5953" t="s">
        <v>21363</v>
      </c>
      <c r="T5953" t="s">
        <v>27522</v>
      </c>
      <c r="U5953" t="s">
        <v>27811</v>
      </c>
      <c r="V5953">
        <v>-1</v>
      </c>
      <c r="W5953">
        <v>-0.75</v>
      </c>
      <c r="X5953">
        <v>-1000000</v>
      </c>
      <c r="Y5953">
        <v>-4886783.0111965965</v>
      </c>
    </row>
    <row r="5954" spans="1:25" x14ac:dyDescent="0.15">
      <c r="A5954" s="1">
        <v>5952</v>
      </c>
      <c r="B5954" s="2">
        <v>44278</v>
      </c>
      <c r="C5954" t="s">
        <v>2929</v>
      </c>
      <c r="D5954" t="s">
        <v>1103</v>
      </c>
      <c r="E5954">
        <v>0.13600000000000001</v>
      </c>
      <c r="F5954">
        <v>0.1177</v>
      </c>
      <c r="G5954" t="s">
        <v>1048</v>
      </c>
      <c r="H5954" t="s">
        <v>2090</v>
      </c>
      <c r="L5954" s="4">
        <f t="shared" si="95"/>
        <v>-12444.000000000007</v>
      </c>
      <c r="M5954">
        <v>10000</v>
      </c>
      <c r="N5954">
        <v>3.5</v>
      </c>
      <c r="O5954" t="s">
        <v>15418</v>
      </c>
      <c r="P5954">
        <v>92</v>
      </c>
      <c r="Q5954" t="s">
        <v>8899</v>
      </c>
      <c r="R5954" t="s">
        <v>15058</v>
      </c>
      <c r="S5954" t="s">
        <v>21364</v>
      </c>
      <c r="T5954" t="s">
        <v>27523</v>
      </c>
      <c r="U5954" t="s">
        <v>27810</v>
      </c>
      <c r="V5954">
        <v>-1</v>
      </c>
      <c r="W5954">
        <v>-0.75</v>
      </c>
      <c r="X5954">
        <v>-1000000</v>
      </c>
      <c r="Y5954">
        <v>-4886783.0111965965</v>
      </c>
    </row>
    <row r="5955" spans="1:25" x14ac:dyDescent="0.15">
      <c r="A5955" s="1">
        <v>5953</v>
      </c>
      <c r="B5955" s="2">
        <v>44278</v>
      </c>
      <c r="C5955" t="s">
        <v>2930</v>
      </c>
      <c r="D5955" t="s">
        <v>1103</v>
      </c>
      <c r="E5955">
        <v>0.15509999999999999</v>
      </c>
      <c r="F5955">
        <v>0.17699999999999999</v>
      </c>
      <c r="G5955" t="s">
        <v>46</v>
      </c>
      <c r="H5955" t="s">
        <v>1130</v>
      </c>
      <c r="L5955" s="4">
        <f t="shared" ref="L5955:L6018" si="96">(F5955-E5955)*G5955</f>
        <v>18177.000000000004</v>
      </c>
      <c r="M5955">
        <v>10000</v>
      </c>
      <c r="N5955">
        <v>3.5</v>
      </c>
      <c r="O5955" t="s">
        <v>15418</v>
      </c>
      <c r="P5955">
        <v>92</v>
      </c>
      <c r="Q5955" t="s">
        <v>8900</v>
      </c>
      <c r="R5955" t="s">
        <v>15059</v>
      </c>
      <c r="S5955" t="s">
        <v>21365</v>
      </c>
      <c r="T5955" t="s">
        <v>27524</v>
      </c>
      <c r="U5955" t="s">
        <v>27811</v>
      </c>
      <c r="V5955">
        <v>-1</v>
      </c>
      <c r="W5955">
        <v>-0.75</v>
      </c>
      <c r="X5955">
        <v>-1000000</v>
      </c>
      <c r="Y5955">
        <v>-4886783.0111965965</v>
      </c>
    </row>
    <row r="5956" spans="1:25" x14ac:dyDescent="0.15">
      <c r="A5956" s="1">
        <v>5954</v>
      </c>
      <c r="B5956" s="2">
        <v>44279</v>
      </c>
      <c r="C5956" t="s">
        <v>2927</v>
      </c>
      <c r="D5956" t="s">
        <v>1103</v>
      </c>
      <c r="E5956">
        <v>6.7299999999999999E-2</v>
      </c>
      <c r="F5956">
        <v>6.0600000000000001E-2</v>
      </c>
      <c r="G5956" t="s">
        <v>83</v>
      </c>
      <c r="H5956" t="s">
        <v>1167</v>
      </c>
      <c r="L5956" s="4">
        <f t="shared" si="96"/>
        <v>2009.9999999999993</v>
      </c>
      <c r="M5956">
        <v>10000</v>
      </c>
      <c r="N5956">
        <v>3.5</v>
      </c>
      <c r="O5956" t="s">
        <v>15419</v>
      </c>
      <c r="P5956">
        <v>35</v>
      </c>
      <c r="Q5956" t="s">
        <v>8901</v>
      </c>
      <c r="R5956" t="s">
        <v>15060</v>
      </c>
      <c r="S5956" t="s">
        <v>21366</v>
      </c>
      <c r="T5956" t="s">
        <v>27525</v>
      </c>
      <c r="U5956" t="s">
        <v>27810</v>
      </c>
      <c r="V5956">
        <v>-1</v>
      </c>
      <c r="W5956">
        <v>-0.25</v>
      </c>
      <c r="X5956">
        <v>-1000000</v>
      </c>
      <c r="Y5956">
        <v>-1676429.6340454691</v>
      </c>
    </row>
    <row r="5957" spans="1:25" x14ac:dyDescent="0.15">
      <c r="A5957" s="1">
        <v>5955</v>
      </c>
      <c r="B5957" s="2">
        <v>44279</v>
      </c>
      <c r="C5957" t="s">
        <v>2928</v>
      </c>
      <c r="D5957" t="s">
        <v>1103</v>
      </c>
      <c r="E5957">
        <v>0.11</v>
      </c>
      <c r="F5957">
        <v>0.1089</v>
      </c>
      <c r="G5957" t="s">
        <v>79</v>
      </c>
      <c r="H5957" t="s">
        <v>1163</v>
      </c>
      <c r="L5957" s="4">
        <f t="shared" si="96"/>
        <v>286.00000000000097</v>
      </c>
      <c r="M5957">
        <v>10000</v>
      </c>
      <c r="N5957">
        <v>3.5</v>
      </c>
      <c r="O5957" t="s">
        <v>15419</v>
      </c>
      <c r="P5957">
        <v>35</v>
      </c>
      <c r="Q5957" t="s">
        <v>8902</v>
      </c>
      <c r="R5957" t="s">
        <v>15061</v>
      </c>
      <c r="S5957" t="s">
        <v>21367</v>
      </c>
      <c r="T5957" t="s">
        <v>27526</v>
      </c>
      <c r="U5957" t="s">
        <v>27811</v>
      </c>
      <c r="V5957">
        <v>-1</v>
      </c>
      <c r="W5957">
        <v>-0.25</v>
      </c>
      <c r="X5957">
        <v>-1000000</v>
      </c>
      <c r="Y5957">
        <v>-1676429.6340454691</v>
      </c>
    </row>
    <row r="5958" spans="1:25" x14ac:dyDescent="0.15">
      <c r="A5958" s="1">
        <v>5956</v>
      </c>
      <c r="B5958" s="2">
        <v>44279</v>
      </c>
      <c r="C5958" t="s">
        <v>2929</v>
      </c>
      <c r="D5958" t="s">
        <v>1103</v>
      </c>
      <c r="E5958">
        <v>0.1177</v>
      </c>
      <c r="F5958">
        <v>0.1128</v>
      </c>
      <c r="G5958" t="s">
        <v>329</v>
      </c>
      <c r="H5958" t="s">
        <v>1413</v>
      </c>
      <c r="L5958" s="4">
        <f t="shared" si="96"/>
        <v>2646.0000000000009</v>
      </c>
      <c r="M5958">
        <v>10000</v>
      </c>
      <c r="N5958">
        <v>3.5</v>
      </c>
      <c r="O5958" t="s">
        <v>15418</v>
      </c>
      <c r="P5958">
        <v>91</v>
      </c>
      <c r="Q5958" t="s">
        <v>8903</v>
      </c>
      <c r="R5958" t="s">
        <v>15062</v>
      </c>
      <c r="S5958" t="s">
        <v>21368</v>
      </c>
      <c r="T5958" t="s">
        <v>27527</v>
      </c>
      <c r="U5958" t="s">
        <v>27810</v>
      </c>
      <c r="V5958">
        <v>-1</v>
      </c>
      <c r="W5958">
        <v>-0.25</v>
      </c>
      <c r="X5958">
        <v>-1000000</v>
      </c>
      <c r="Y5958">
        <v>-1676429.6340454691</v>
      </c>
    </row>
    <row r="5959" spans="1:25" x14ac:dyDescent="0.15">
      <c r="A5959" s="1">
        <v>5957</v>
      </c>
      <c r="B5959" s="2">
        <v>44279</v>
      </c>
      <c r="C5959" t="s">
        <v>2930</v>
      </c>
      <c r="D5959" t="s">
        <v>1103</v>
      </c>
      <c r="E5959">
        <v>0.17699999999999999</v>
      </c>
      <c r="F5959">
        <v>0.17699999999999999</v>
      </c>
      <c r="G5959" t="s">
        <v>157</v>
      </c>
      <c r="H5959" t="s">
        <v>1241</v>
      </c>
      <c r="L5959" s="4">
        <f t="shared" si="96"/>
        <v>0</v>
      </c>
      <c r="M5959">
        <v>10000</v>
      </c>
      <c r="N5959">
        <v>3.5</v>
      </c>
      <c r="O5959" t="s">
        <v>15418</v>
      </c>
      <c r="P5959">
        <v>91</v>
      </c>
      <c r="Q5959" t="s">
        <v>8904</v>
      </c>
      <c r="R5959" t="s">
        <v>15063</v>
      </c>
      <c r="S5959" t="s">
        <v>21369</v>
      </c>
      <c r="T5959" t="s">
        <v>27528</v>
      </c>
      <c r="U5959" t="s">
        <v>27811</v>
      </c>
      <c r="V5959">
        <v>-1</v>
      </c>
      <c r="W5959">
        <v>-0.25</v>
      </c>
      <c r="X5959">
        <v>-1000000</v>
      </c>
      <c r="Y5959">
        <v>-1676429.6340454691</v>
      </c>
    </row>
    <row r="5960" spans="1:25" x14ac:dyDescent="0.15">
      <c r="A5960" s="1">
        <v>5958</v>
      </c>
      <c r="B5960" s="2">
        <v>44280</v>
      </c>
      <c r="C5960" t="s">
        <v>2927</v>
      </c>
      <c r="D5960" t="s">
        <v>1103</v>
      </c>
      <c r="E5960">
        <v>6.0600000000000001E-2</v>
      </c>
      <c r="F5960">
        <v>8.2500000000000004E-2</v>
      </c>
      <c r="G5960" t="s">
        <v>156</v>
      </c>
      <c r="H5960" t="s">
        <v>1240</v>
      </c>
      <c r="L5960" s="4">
        <f t="shared" si="96"/>
        <v>-8322.0000000000018</v>
      </c>
      <c r="M5960">
        <v>10000</v>
      </c>
      <c r="N5960">
        <v>3.5</v>
      </c>
      <c r="O5960" t="s">
        <v>15419</v>
      </c>
      <c r="P5960">
        <v>34</v>
      </c>
      <c r="Q5960" t="s">
        <v>8905</v>
      </c>
      <c r="R5960" t="s">
        <v>15064</v>
      </c>
      <c r="S5960" t="s">
        <v>21370</v>
      </c>
      <c r="T5960" t="s">
        <v>27529</v>
      </c>
      <c r="U5960" t="s">
        <v>27810</v>
      </c>
      <c r="V5960">
        <v>-0.66666666666666674</v>
      </c>
      <c r="W5960">
        <v>-0.25</v>
      </c>
      <c r="X5960">
        <v>-666666.66666666674</v>
      </c>
      <c r="Y5960">
        <v>-1678372.757190485</v>
      </c>
    </row>
    <row r="5961" spans="1:25" x14ac:dyDescent="0.15">
      <c r="A5961" s="1">
        <v>5959</v>
      </c>
      <c r="B5961" s="2">
        <v>44280</v>
      </c>
      <c r="C5961" t="s">
        <v>2928</v>
      </c>
      <c r="D5961" t="s">
        <v>1103</v>
      </c>
      <c r="E5961">
        <v>0.1089</v>
      </c>
      <c r="F5961">
        <v>7.3800000000000004E-2</v>
      </c>
      <c r="G5961" t="s">
        <v>80</v>
      </c>
      <c r="H5961" t="s">
        <v>1164</v>
      </c>
      <c r="L5961" s="4">
        <f t="shared" si="96"/>
        <v>11231.999999999998</v>
      </c>
      <c r="M5961">
        <v>10000</v>
      </c>
      <c r="N5961">
        <v>3.5</v>
      </c>
      <c r="O5961" t="s">
        <v>15419</v>
      </c>
      <c r="P5961">
        <v>34</v>
      </c>
      <c r="Q5961" t="s">
        <v>8906</v>
      </c>
      <c r="R5961" t="s">
        <v>15065</v>
      </c>
      <c r="S5961" t="s">
        <v>21371</v>
      </c>
      <c r="T5961" t="s">
        <v>27530</v>
      </c>
      <c r="U5961" t="s">
        <v>27811</v>
      </c>
      <c r="V5961">
        <v>-0.66666666666666674</v>
      </c>
      <c r="W5961">
        <v>-0.25</v>
      </c>
      <c r="X5961">
        <v>-666666.66666666674</v>
      </c>
      <c r="Y5961">
        <v>-1678372.757190485</v>
      </c>
    </row>
    <row r="5962" spans="1:25" x14ac:dyDescent="0.15">
      <c r="A5962" s="1">
        <v>5960</v>
      </c>
      <c r="B5962" s="2">
        <v>44280</v>
      </c>
      <c r="C5962" t="s">
        <v>2931</v>
      </c>
      <c r="D5962" t="s">
        <v>1103</v>
      </c>
      <c r="E5962">
        <v>9.0200000000000002E-2</v>
      </c>
      <c r="F5962">
        <v>0.11</v>
      </c>
      <c r="G5962" t="s">
        <v>90</v>
      </c>
      <c r="H5962" t="s">
        <v>1174</v>
      </c>
      <c r="L5962" s="4">
        <f t="shared" si="96"/>
        <v>-6731.9999999999991</v>
      </c>
      <c r="M5962">
        <v>10000</v>
      </c>
      <c r="N5962">
        <v>3.5</v>
      </c>
      <c r="O5962" t="s">
        <v>15420</v>
      </c>
      <c r="P5962">
        <v>62</v>
      </c>
      <c r="Q5962" t="s">
        <v>8907</v>
      </c>
      <c r="R5962" t="s">
        <v>15066</v>
      </c>
      <c r="S5962" t="s">
        <v>21372</v>
      </c>
      <c r="T5962" t="s">
        <v>27531</v>
      </c>
      <c r="U5962" t="s">
        <v>27810</v>
      </c>
      <c r="V5962">
        <v>-0.66666666666666674</v>
      </c>
      <c r="W5962">
        <v>-0.25</v>
      </c>
      <c r="X5962">
        <v>-666666.66666666674</v>
      </c>
      <c r="Y5962">
        <v>-1678372.757190485</v>
      </c>
    </row>
    <row r="5963" spans="1:25" x14ac:dyDescent="0.15">
      <c r="A5963" s="1">
        <v>5961</v>
      </c>
      <c r="B5963" s="2">
        <v>44280</v>
      </c>
      <c r="C5963" t="s">
        <v>2932</v>
      </c>
      <c r="D5963" t="s">
        <v>1103</v>
      </c>
      <c r="E5963">
        <v>0.14549999999999999</v>
      </c>
      <c r="F5963">
        <v>0.10970000000000001</v>
      </c>
      <c r="G5963" t="s">
        <v>80</v>
      </c>
      <c r="H5963" t="s">
        <v>1164</v>
      </c>
      <c r="L5963" s="4">
        <f t="shared" si="96"/>
        <v>11455.999999999995</v>
      </c>
      <c r="M5963">
        <v>10000</v>
      </c>
      <c r="N5963">
        <v>3.5</v>
      </c>
      <c r="O5963" t="s">
        <v>15420</v>
      </c>
      <c r="P5963">
        <v>62</v>
      </c>
      <c r="Q5963" t="s">
        <v>8908</v>
      </c>
      <c r="R5963" t="s">
        <v>15067</v>
      </c>
      <c r="S5963" t="s">
        <v>21373</v>
      </c>
      <c r="T5963" t="s">
        <v>27532</v>
      </c>
      <c r="U5963" t="s">
        <v>27811</v>
      </c>
      <c r="V5963">
        <v>-0.66666666666666674</v>
      </c>
      <c r="W5963">
        <v>-0.25</v>
      </c>
      <c r="X5963">
        <v>-666666.66666666674</v>
      </c>
      <c r="Y5963">
        <v>-1678372.757190485</v>
      </c>
    </row>
    <row r="5964" spans="1:25" x14ac:dyDescent="0.15">
      <c r="A5964" s="1">
        <v>5962</v>
      </c>
      <c r="B5964" s="2">
        <v>44281</v>
      </c>
      <c r="C5964" t="s">
        <v>2927</v>
      </c>
      <c r="D5964" t="s">
        <v>1103</v>
      </c>
      <c r="E5964">
        <v>8.2500000000000004E-2</v>
      </c>
      <c r="F5964">
        <v>0.08</v>
      </c>
      <c r="G5964" t="s">
        <v>83</v>
      </c>
      <c r="H5964" t="s">
        <v>1167</v>
      </c>
      <c r="L5964" s="4">
        <f t="shared" si="96"/>
        <v>750.00000000000068</v>
      </c>
      <c r="M5964">
        <v>10000</v>
      </c>
      <c r="N5964">
        <v>3.5</v>
      </c>
      <c r="O5964" t="s">
        <v>15419</v>
      </c>
      <c r="P5964">
        <v>33</v>
      </c>
      <c r="Q5964" t="s">
        <v>8909</v>
      </c>
      <c r="R5964" t="s">
        <v>15068</v>
      </c>
      <c r="S5964" t="s">
        <v>21374</v>
      </c>
      <c r="T5964" t="s">
        <v>27533</v>
      </c>
      <c r="U5964" t="s">
        <v>27810</v>
      </c>
      <c r="V5964">
        <v>-0.66666666666666674</v>
      </c>
      <c r="W5964">
        <v>-0.25</v>
      </c>
      <c r="X5964">
        <v>-666666.66666666674</v>
      </c>
      <c r="Y5964">
        <v>-1619669.7882022611</v>
      </c>
    </row>
    <row r="5965" spans="1:25" x14ac:dyDescent="0.15">
      <c r="A5965" s="1">
        <v>5963</v>
      </c>
      <c r="B5965" s="2">
        <v>44281</v>
      </c>
      <c r="C5965" t="s">
        <v>2928</v>
      </c>
      <c r="D5965" t="s">
        <v>1103</v>
      </c>
      <c r="E5965">
        <v>7.3800000000000004E-2</v>
      </c>
      <c r="F5965">
        <v>6.9500000000000006E-2</v>
      </c>
      <c r="G5965" t="s">
        <v>517</v>
      </c>
      <c r="H5965" t="s">
        <v>1600</v>
      </c>
      <c r="L5965" s="4">
        <f t="shared" si="96"/>
        <v>1590.9999999999993</v>
      </c>
      <c r="M5965">
        <v>10000</v>
      </c>
      <c r="N5965">
        <v>3.5</v>
      </c>
      <c r="O5965" t="s">
        <v>15419</v>
      </c>
      <c r="P5965">
        <v>33</v>
      </c>
      <c r="Q5965" t="s">
        <v>8910</v>
      </c>
      <c r="R5965" t="s">
        <v>15069</v>
      </c>
      <c r="S5965" t="s">
        <v>21375</v>
      </c>
      <c r="T5965" t="s">
        <v>27534</v>
      </c>
      <c r="U5965" t="s">
        <v>27811</v>
      </c>
      <c r="V5965">
        <v>-0.66666666666666674</v>
      </c>
      <c r="W5965">
        <v>-0.25</v>
      </c>
      <c r="X5965">
        <v>-666666.66666666674</v>
      </c>
      <c r="Y5965">
        <v>-1619669.7882022611</v>
      </c>
    </row>
    <row r="5966" spans="1:25" x14ac:dyDescent="0.15">
      <c r="A5966" s="1">
        <v>5964</v>
      </c>
      <c r="B5966" s="2">
        <v>44281</v>
      </c>
      <c r="C5966" t="s">
        <v>2931</v>
      </c>
      <c r="D5966" t="s">
        <v>1103</v>
      </c>
      <c r="E5966">
        <v>0.11</v>
      </c>
      <c r="F5966">
        <v>0.1101</v>
      </c>
      <c r="G5966" t="s">
        <v>83</v>
      </c>
      <c r="H5966" t="s">
        <v>1167</v>
      </c>
      <c r="L5966" s="4">
        <f t="shared" si="96"/>
        <v>-30.00000000000086</v>
      </c>
      <c r="M5966">
        <v>10000</v>
      </c>
      <c r="N5966">
        <v>3.5</v>
      </c>
      <c r="O5966" t="s">
        <v>15420</v>
      </c>
      <c r="P5966">
        <v>61</v>
      </c>
      <c r="Q5966" t="s">
        <v>8911</v>
      </c>
      <c r="R5966" t="s">
        <v>15070</v>
      </c>
      <c r="S5966" t="s">
        <v>21376</v>
      </c>
      <c r="T5966" t="s">
        <v>27535</v>
      </c>
      <c r="U5966" t="s">
        <v>27810</v>
      </c>
      <c r="V5966">
        <v>-0.66666666666666674</v>
      </c>
      <c r="W5966">
        <v>-0.25</v>
      </c>
      <c r="X5966">
        <v>-666666.66666666674</v>
      </c>
      <c r="Y5966">
        <v>-1619669.7882022611</v>
      </c>
    </row>
    <row r="5967" spans="1:25" x14ac:dyDescent="0.15">
      <c r="A5967" s="1">
        <v>5965</v>
      </c>
      <c r="B5967" s="2">
        <v>44281</v>
      </c>
      <c r="C5967" t="s">
        <v>2932</v>
      </c>
      <c r="D5967" t="s">
        <v>1103</v>
      </c>
      <c r="E5967">
        <v>0.10970000000000001</v>
      </c>
      <c r="F5967">
        <v>0.1096</v>
      </c>
      <c r="G5967" t="s">
        <v>517</v>
      </c>
      <c r="H5967" t="s">
        <v>1600</v>
      </c>
      <c r="L5967" s="4">
        <f t="shared" si="96"/>
        <v>37.000000000001059</v>
      </c>
      <c r="M5967">
        <v>10000</v>
      </c>
      <c r="N5967">
        <v>3.5</v>
      </c>
      <c r="O5967" t="s">
        <v>15420</v>
      </c>
      <c r="P5967">
        <v>61</v>
      </c>
      <c r="Q5967" t="s">
        <v>8912</v>
      </c>
      <c r="R5967" t="s">
        <v>15071</v>
      </c>
      <c r="S5967" t="s">
        <v>21377</v>
      </c>
      <c r="T5967" t="s">
        <v>27536</v>
      </c>
      <c r="U5967" t="s">
        <v>27811</v>
      </c>
      <c r="V5967">
        <v>-0.66666666666666674</v>
      </c>
      <c r="W5967">
        <v>-0.25</v>
      </c>
      <c r="X5967">
        <v>-666666.66666666674</v>
      </c>
      <c r="Y5967">
        <v>-1619669.7882022611</v>
      </c>
    </row>
    <row r="5968" spans="1:25" x14ac:dyDescent="0.15">
      <c r="A5968" s="1">
        <v>5966</v>
      </c>
      <c r="B5968" s="2">
        <v>44284</v>
      </c>
      <c r="C5968" t="s">
        <v>2927</v>
      </c>
      <c r="D5968" t="s">
        <v>1103</v>
      </c>
      <c r="E5968">
        <v>0.08</v>
      </c>
      <c r="F5968">
        <v>0.1</v>
      </c>
      <c r="G5968" t="s">
        <v>698</v>
      </c>
      <c r="H5968" t="s">
        <v>1781</v>
      </c>
      <c r="L5968" s="4">
        <f t="shared" si="96"/>
        <v>-43000.000000000007</v>
      </c>
      <c r="M5968">
        <v>10000</v>
      </c>
      <c r="N5968">
        <v>3.5</v>
      </c>
      <c r="O5968" t="s">
        <v>15419</v>
      </c>
      <c r="P5968">
        <v>30</v>
      </c>
      <c r="Q5968" t="s">
        <v>8913</v>
      </c>
      <c r="R5968" t="s">
        <v>15072</v>
      </c>
      <c r="S5968" t="s">
        <v>21378</v>
      </c>
      <c r="T5968" t="s">
        <v>27537</v>
      </c>
      <c r="U5968" t="s">
        <v>27810</v>
      </c>
      <c r="V5968">
        <v>-0.66666666666666674</v>
      </c>
      <c r="W5968">
        <v>-0.75</v>
      </c>
      <c r="X5968">
        <v>-666666.66666666674</v>
      </c>
      <c r="Y5968">
        <v>-4839708.4527363339</v>
      </c>
    </row>
    <row r="5969" spans="1:25" x14ac:dyDescent="0.15">
      <c r="A5969" s="1">
        <v>5967</v>
      </c>
      <c r="B5969" s="2">
        <v>44284</v>
      </c>
      <c r="C5969" t="s">
        <v>2928</v>
      </c>
      <c r="D5969" t="s">
        <v>1103</v>
      </c>
      <c r="E5969">
        <v>6.9500000000000006E-2</v>
      </c>
      <c r="F5969">
        <v>5.3499999999999999E-2</v>
      </c>
      <c r="G5969" t="s">
        <v>718</v>
      </c>
      <c r="H5969" t="s">
        <v>1801</v>
      </c>
      <c r="L5969" s="4">
        <f t="shared" si="96"/>
        <v>43360.000000000022</v>
      </c>
      <c r="M5969">
        <v>10000</v>
      </c>
      <c r="N5969">
        <v>3.5</v>
      </c>
      <c r="O5969" t="s">
        <v>15419</v>
      </c>
      <c r="P5969">
        <v>30</v>
      </c>
      <c r="Q5969" t="s">
        <v>8914</v>
      </c>
      <c r="R5969" t="s">
        <v>15073</v>
      </c>
      <c r="S5969" t="s">
        <v>21379</v>
      </c>
      <c r="T5969" t="s">
        <v>27538</v>
      </c>
      <c r="U5969" t="s">
        <v>27811</v>
      </c>
      <c r="V5969">
        <v>-0.66666666666666674</v>
      </c>
      <c r="W5969">
        <v>-0.75</v>
      </c>
      <c r="X5969">
        <v>-666666.66666666674</v>
      </c>
      <c r="Y5969">
        <v>-4839708.4527363339</v>
      </c>
    </row>
    <row r="5970" spans="1:25" x14ac:dyDescent="0.15">
      <c r="A5970" s="1">
        <v>5968</v>
      </c>
      <c r="B5970" s="2">
        <v>44284</v>
      </c>
      <c r="C5970" t="s">
        <v>2931</v>
      </c>
      <c r="D5970" t="s">
        <v>1103</v>
      </c>
      <c r="E5970">
        <v>0.1101</v>
      </c>
      <c r="F5970">
        <v>0.1268</v>
      </c>
      <c r="G5970" t="s">
        <v>465</v>
      </c>
      <c r="H5970" t="s">
        <v>1548</v>
      </c>
      <c r="L5970" s="4">
        <f t="shared" si="96"/>
        <v>16866.999999999993</v>
      </c>
      <c r="M5970">
        <v>10000</v>
      </c>
      <c r="N5970">
        <v>3.5</v>
      </c>
      <c r="O5970" t="s">
        <v>15420</v>
      </c>
      <c r="P5970">
        <v>58</v>
      </c>
      <c r="Q5970" t="s">
        <v>8915</v>
      </c>
      <c r="R5970" t="s">
        <v>15074</v>
      </c>
      <c r="S5970" t="s">
        <v>21380</v>
      </c>
      <c r="T5970" t="s">
        <v>27539</v>
      </c>
      <c r="U5970" t="s">
        <v>27810</v>
      </c>
      <c r="V5970">
        <v>-0.66666666666666674</v>
      </c>
      <c r="W5970">
        <v>-0.75</v>
      </c>
      <c r="X5970">
        <v>-666666.66666666674</v>
      </c>
      <c r="Y5970">
        <v>-4839708.4527363339</v>
      </c>
    </row>
    <row r="5971" spans="1:25" x14ac:dyDescent="0.15">
      <c r="A5971" s="1">
        <v>5969</v>
      </c>
      <c r="B5971" s="2">
        <v>44284</v>
      </c>
      <c r="C5971" t="s">
        <v>2932</v>
      </c>
      <c r="D5971" t="s">
        <v>1103</v>
      </c>
      <c r="E5971">
        <v>0.1096</v>
      </c>
      <c r="F5971">
        <v>9.3200000000000005E-2</v>
      </c>
      <c r="G5971" t="s">
        <v>706</v>
      </c>
      <c r="H5971" t="s">
        <v>1789</v>
      </c>
      <c r="L5971" s="4">
        <f t="shared" si="96"/>
        <v>-20991.999999999996</v>
      </c>
      <c r="M5971">
        <v>10000</v>
      </c>
      <c r="N5971">
        <v>3.5</v>
      </c>
      <c r="O5971" t="s">
        <v>15420</v>
      </c>
      <c r="P5971">
        <v>58</v>
      </c>
      <c r="Q5971" t="s">
        <v>8916</v>
      </c>
      <c r="R5971" t="s">
        <v>15075</v>
      </c>
      <c r="S5971" t="s">
        <v>21381</v>
      </c>
      <c r="T5971" t="s">
        <v>27540</v>
      </c>
      <c r="U5971" t="s">
        <v>27811</v>
      </c>
      <c r="V5971">
        <v>-0.66666666666666674</v>
      </c>
      <c r="W5971">
        <v>-0.75</v>
      </c>
      <c r="X5971">
        <v>-666666.66666666674</v>
      </c>
      <c r="Y5971">
        <v>-4839708.4527363339</v>
      </c>
    </row>
    <row r="5972" spans="1:25" x14ac:dyDescent="0.15">
      <c r="A5972" s="1">
        <v>5970</v>
      </c>
      <c r="B5972" s="2">
        <v>44285</v>
      </c>
      <c r="C5972" t="s">
        <v>2927</v>
      </c>
      <c r="D5972" t="s">
        <v>1103</v>
      </c>
      <c r="E5972">
        <v>0.1</v>
      </c>
      <c r="F5972">
        <v>7.7200000000000005E-2</v>
      </c>
      <c r="G5972" t="s">
        <v>330</v>
      </c>
      <c r="H5972" t="s">
        <v>1414</v>
      </c>
      <c r="L5972" s="4">
        <f t="shared" si="96"/>
        <v>3420</v>
      </c>
      <c r="M5972">
        <v>10000</v>
      </c>
      <c r="N5972">
        <v>3.5</v>
      </c>
      <c r="O5972" t="s">
        <v>15419</v>
      </c>
      <c r="P5972">
        <v>29</v>
      </c>
      <c r="Q5972" t="s">
        <v>8917</v>
      </c>
      <c r="R5972" t="s">
        <v>15076</v>
      </c>
      <c r="S5972" t="s">
        <v>21382</v>
      </c>
      <c r="T5972" t="s">
        <v>27541</v>
      </c>
      <c r="U5972" t="s">
        <v>27810</v>
      </c>
      <c r="V5972">
        <v>-0.66666666666666674</v>
      </c>
      <c r="W5972">
        <v>-0.25</v>
      </c>
      <c r="X5972">
        <v>-666666.66666666674</v>
      </c>
      <c r="Y5972">
        <v>-1577197.3849121041</v>
      </c>
    </row>
    <row r="5973" spans="1:25" x14ac:dyDescent="0.15">
      <c r="A5973" s="1">
        <v>5971</v>
      </c>
      <c r="B5973" s="2">
        <v>44285</v>
      </c>
      <c r="C5973" t="s">
        <v>2928</v>
      </c>
      <c r="D5973" t="s">
        <v>1103</v>
      </c>
      <c r="E5973">
        <v>5.3499999999999999E-2</v>
      </c>
      <c r="F5973">
        <v>6.4399999999999999E-2</v>
      </c>
      <c r="G5973" t="s">
        <v>88</v>
      </c>
      <c r="H5973" t="s">
        <v>1172</v>
      </c>
      <c r="L5973" s="4">
        <f t="shared" si="96"/>
        <v>-2725</v>
      </c>
      <c r="M5973">
        <v>10000</v>
      </c>
      <c r="N5973">
        <v>3.5</v>
      </c>
      <c r="O5973" t="s">
        <v>15419</v>
      </c>
      <c r="P5973">
        <v>29</v>
      </c>
      <c r="Q5973" t="s">
        <v>8918</v>
      </c>
      <c r="R5973" t="s">
        <v>15077</v>
      </c>
      <c r="S5973" t="s">
        <v>21383</v>
      </c>
      <c r="T5973" t="s">
        <v>27542</v>
      </c>
      <c r="U5973" t="s">
        <v>27811</v>
      </c>
      <c r="V5973">
        <v>-0.66666666666666674</v>
      </c>
      <c r="W5973">
        <v>-0.25</v>
      </c>
      <c r="X5973">
        <v>-666666.66666666674</v>
      </c>
      <c r="Y5973">
        <v>-1577197.3849121041</v>
      </c>
    </row>
    <row r="5974" spans="1:25" x14ac:dyDescent="0.15">
      <c r="A5974" s="1">
        <v>5972</v>
      </c>
      <c r="B5974" s="2">
        <v>44285</v>
      </c>
      <c r="C5974" t="s">
        <v>2931</v>
      </c>
      <c r="D5974" t="s">
        <v>1103</v>
      </c>
      <c r="E5974">
        <v>0.1268</v>
      </c>
      <c r="F5974">
        <v>0.1074</v>
      </c>
      <c r="G5974" t="s">
        <v>156</v>
      </c>
      <c r="H5974" t="s">
        <v>1240</v>
      </c>
      <c r="L5974" s="4">
        <f t="shared" si="96"/>
        <v>7372</v>
      </c>
      <c r="M5974">
        <v>10000</v>
      </c>
      <c r="N5974">
        <v>3.5</v>
      </c>
      <c r="O5974" t="s">
        <v>15420</v>
      </c>
      <c r="P5974">
        <v>57</v>
      </c>
      <c r="Q5974" t="s">
        <v>8919</v>
      </c>
      <c r="R5974" t="s">
        <v>15078</v>
      </c>
      <c r="S5974" t="s">
        <v>21384</v>
      </c>
      <c r="T5974" t="s">
        <v>27543</v>
      </c>
      <c r="U5974" t="s">
        <v>27810</v>
      </c>
      <c r="V5974">
        <v>-0.66666666666666674</v>
      </c>
      <c r="W5974">
        <v>-0.25</v>
      </c>
      <c r="X5974">
        <v>-666666.66666666674</v>
      </c>
      <c r="Y5974">
        <v>-1577197.3849121041</v>
      </c>
    </row>
    <row r="5975" spans="1:25" x14ac:dyDescent="0.15">
      <c r="A5975" s="1">
        <v>5973</v>
      </c>
      <c r="B5975" s="2">
        <v>44285</v>
      </c>
      <c r="C5975" t="s">
        <v>2932</v>
      </c>
      <c r="D5975" t="s">
        <v>1103</v>
      </c>
      <c r="E5975">
        <v>9.3200000000000005E-2</v>
      </c>
      <c r="F5975">
        <v>0.10390000000000001</v>
      </c>
      <c r="G5975" t="s">
        <v>325</v>
      </c>
      <c r="H5975" t="s">
        <v>1409</v>
      </c>
      <c r="L5975" s="4">
        <f t="shared" si="96"/>
        <v>-6099.0000000000009</v>
      </c>
      <c r="M5975">
        <v>10000</v>
      </c>
      <c r="N5975">
        <v>3.5</v>
      </c>
      <c r="O5975" t="s">
        <v>15420</v>
      </c>
      <c r="P5975">
        <v>57</v>
      </c>
      <c r="Q5975" t="s">
        <v>8920</v>
      </c>
      <c r="R5975" t="s">
        <v>15079</v>
      </c>
      <c r="S5975" t="s">
        <v>21385</v>
      </c>
      <c r="T5975" t="s">
        <v>27544</v>
      </c>
      <c r="U5975" t="s">
        <v>27811</v>
      </c>
      <c r="V5975">
        <v>-0.66666666666666674</v>
      </c>
      <c r="W5975">
        <v>-0.25</v>
      </c>
      <c r="X5975">
        <v>-666666.66666666674</v>
      </c>
      <c r="Y5975">
        <v>-1577197.3849121041</v>
      </c>
    </row>
    <row r="5976" spans="1:25" x14ac:dyDescent="0.15">
      <c r="A5976" s="1">
        <v>5974</v>
      </c>
      <c r="B5976" s="2">
        <v>44286</v>
      </c>
      <c r="C5976" t="s">
        <v>2927</v>
      </c>
      <c r="D5976" t="s">
        <v>1103</v>
      </c>
      <c r="E5976">
        <v>7.7200000000000005E-2</v>
      </c>
      <c r="F5976">
        <v>0.1043</v>
      </c>
      <c r="G5976" t="s">
        <v>129</v>
      </c>
      <c r="H5976" t="s">
        <v>1213</v>
      </c>
      <c r="L5976" s="4">
        <f t="shared" si="96"/>
        <v>-3794</v>
      </c>
      <c r="M5976">
        <v>10000</v>
      </c>
      <c r="N5976">
        <v>3.5</v>
      </c>
      <c r="O5976" t="s">
        <v>15419</v>
      </c>
      <c r="P5976">
        <v>28</v>
      </c>
      <c r="Q5976" t="s">
        <v>8921</v>
      </c>
      <c r="R5976" t="s">
        <v>15080</v>
      </c>
      <c r="S5976" t="s">
        <v>21386</v>
      </c>
      <c r="T5976" t="s">
        <v>27545</v>
      </c>
      <c r="U5976" t="s">
        <v>27810</v>
      </c>
      <c r="V5976">
        <v>-0.66666666666666674</v>
      </c>
      <c r="W5976">
        <v>-0.25</v>
      </c>
      <c r="X5976">
        <v>-666666.66666666674</v>
      </c>
      <c r="Y5976">
        <v>-1607752.065981501</v>
      </c>
    </row>
    <row r="5977" spans="1:25" x14ac:dyDescent="0.15">
      <c r="A5977" s="1">
        <v>5975</v>
      </c>
      <c r="B5977" s="2">
        <v>44286</v>
      </c>
      <c r="C5977" t="s">
        <v>2928</v>
      </c>
      <c r="D5977" t="s">
        <v>1103</v>
      </c>
      <c r="E5977">
        <v>6.4399999999999999E-2</v>
      </c>
      <c r="F5977">
        <v>4.1399999999999999E-2</v>
      </c>
      <c r="G5977" t="s">
        <v>52</v>
      </c>
      <c r="H5977" t="s">
        <v>1136</v>
      </c>
      <c r="L5977" s="4">
        <f t="shared" si="96"/>
        <v>4140</v>
      </c>
      <c r="M5977">
        <v>10000</v>
      </c>
      <c r="N5977">
        <v>3.5</v>
      </c>
      <c r="O5977" t="s">
        <v>15419</v>
      </c>
      <c r="P5977">
        <v>28</v>
      </c>
      <c r="Q5977" t="s">
        <v>8922</v>
      </c>
      <c r="R5977" t="s">
        <v>15081</v>
      </c>
      <c r="S5977" t="s">
        <v>21387</v>
      </c>
      <c r="T5977" t="s">
        <v>27546</v>
      </c>
      <c r="U5977" t="s">
        <v>27811</v>
      </c>
      <c r="V5977">
        <v>-0.66666666666666674</v>
      </c>
      <c r="W5977">
        <v>-0.25</v>
      </c>
      <c r="X5977">
        <v>-666666.66666666674</v>
      </c>
      <c r="Y5977">
        <v>-1607752.065981501</v>
      </c>
    </row>
    <row r="5978" spans="1:25" x14ac:dyDescent="0.15">
      <c r="A5978" s="1">
        <v>5976</v>
      </c>
      <c r="B5978" s="2">
        <v>44286</v>
      </c>
      <c r="C5978" t="s">
        <v>2931</v>
      </c>
      <c r="D5978" t="s">
        <v>1103</v>
      </c>
      <c r="E5978">
        <v>0.1074</v>
      </c>
      <c r="F5978">
        <v>0.13189999999999999</v>
      </c>
      <c r="G5978" t="s">
        <v>516</v>
      </c>
      <c r="H5978" t="s">
        <v>1599</v>
      </c>
      <c r="L5978" s="4">
        <f t="shared" si="96"/>
        <v>-10779.999999999998</v>
      </c>
      <c r="M5978">
        <v>10000</v>
      </c>
      <c r="N5978">
        <v>3.5</v>
      </c>
      <c r="O5978" t="s">
        <v>15420</v>
      </c>
      <c r="P5978">
        <v>56</v>
      </c>
      <c r="Q5978" t="s">
        <v>8923</v>
      </c>
      <c r="R5978" t="s">
        <v>15082</v>
      </c>
      <c r="S5978" t="s">
        <v>21388</v>
      </c>
      <c r="T5978" t="s">
        <v>27547</v>
      </c>
      <c r="U5978" t="s">
        <v>27810</v>
      </c>
      <c r="V5978">
        <v>-0.66666666666666674</v>
      </c>
      <c r="W5978">
        <v>-0.25</v>
      </c>
      <c r="X5978">
        <v>-666666.66666666674</v>
      </c>
      <c r="Y5978">
        <v>-1607752.065981501</v>
      </c>
    </row>
    <row r="5979" spans="1:25" x14ac:dyDescent="0.15">
      <c r="A5979" s="1">
        <v>5977</v>
      </c>
      <c r="B5979" s="2">
        <v>44286</v>
      </c>
      <c r="C5979" t="s">
        <v>2932</v>
      </c>
      <c r="D5979" t="s">
        <v>1103</v>
      </c>
      <c r="E5979">
        <v>0.10390000000000001</v>
      </c>
      <c r="F5979">
        <v>7.6399999999999996E-2</v>
      </c>
      <c r="G5979" t="s">
        <v>325</v>
      </c>
      <c r="H5979" t="s">
        <v>1409</v>
      </c>
      <c r="L5979" s="4">
        <f t="shared" si="96"/>
        <v>15675.000000000005</v>
      </c>
      <c r="M5979">
        <v>10000</v>
      </c>
      <c r="N5979">
        <v>3.5</v>
      </c>
      <c r="O5979" t="s">
        <v>15420</v>
      </c>
      <c r="P5979">
        <v>56</v>
      </c>
      <c r="Q5979" t="s">
        <v>8924</v>
      </c>
      <c r="R5979" t="s">
        <v>15083</v>
      </c>
      <c r="S5979" t="s">
        <v>21389</v>
      </c>
      <c r="T5979" t="s">
        <v>27548</v>
      </c>
      <c r="U5979" t="s">
        <v>27811</v>
      </c>
      <c r="V5979">
        <v>-0.66666666666666674</v>
      </c>
      <c r="W5979">
        <v>-0.25</v>
      </c>
      <c r="X5979">
        <v>-666666.66666666674</v>
      </c>
      <c r="Y5979">
        <v>-1607752.065981501</v>
      </c>
    </row>
    <row r="5980" spans="1:25" x14ac:dyDescent="0.15">
      <c r="A5980" s="1">
        <v>5978</v>
      </c>
      <c r="B5980" s="2">
        <v>44287</v>
      </c>
      <c r="C5980" t="s">
        <v>2927</v>
      </c>
      <c r="D5980" t="s">
        <v>1103</v>
      </c>
      <c r="E5980">
        <v>0.1043</v>
      </c>
      <c r="F5980">
        <v>0.12659999999999999</v>
      </c>
      <c r="G5980" t="s">
        <v>244</v>
      </c>
      <c r="H5980" t="s">
        <v>1328</v>
      </c>
      <c r="L5980" s="4">
        <f t="shared" si="96"/>
        <v>-39693.999999999978</v>
      </c>
      <c r="M5980">
        <v>10000</v>
      </c>
      <c r="N5980">
        <v>3.5</v>
      </c>
      <c r="O5980" t="s">
        <v>15419</v>
      </c>
      <c r="P5980">
        <v>27</v>
      </c>
      <c r="Q5980" t="s">
        <v>8925</v>
      </c>
      <c r="R5980" t="s">
        <v>15084</v>
      </c>
      <c r="S5980" t="s">
        <v>21390</v>
      </c>
      <c r="T5980" t="s">
        <v>27549</v>
      </c>
      <c r="U5980" t="s">
        <v>27810</v>
      </c>
      <c r="V5980">
        <v>-0.33333333333333348</v>
      </c>
      <c r="W5980">
        <v>-0.75</v>
      </c>
      <c r="X5980">
        <v>-333333.33333333349</v>
      </c>
      <c r="Y5980">
        <v>-4715687.6545419265</v>
      </c>
    </row>
    <row r="5981" spans="1:25" x14ac:dyDescent="0.15">
      <c r="A5981" s="1">
        <v>5979</v>
      </c>
      <c r="B5981" s="2">
        <v>44287</v>
      </c>
      <c r="C5981" t="s">
        <v>2928</v>
      </c>
      <c r="D5981" t="s">
        <v>1103</v>
      </c>
      <c r="E5981">
        <v>4.1399999999999999E-2</v>
      </c>
      <c r="F5981">
        <v>3.1600000000000003E-2</v>
      </c>
      <c r="G5981" t="s">
        <v>640</v>
      </c>
      <c r="H5981" t="s">
        <v>1723</v>
      </c>
      <c r="L5981" s="4">
        <f t="shared" si="96"/>
        <v>30575.999999999989</v>
      </c>
      <c r="M5981">
        <v>10000</v>
      </c>
      <c r="N5981">
        <v>3.5</v>
      </c>
      <c r="O5981" t="s">
        <v>15419</v>
      </c>
      <c r="P5981">
        <v>27</v>
      </c>
      <c r="Q5981" t="s">
        <v>8926</v>
      </c>
      <c r="R5981" t="s">
        <v>15085</v>
      </c>
      <c r="S5981" t="s">
        <v>21391</v>
      </c>
      <c r="T5981" t="s">
        <v>27550</v>
      </c>
      <c r="U5981" t="s">
        <v>27811</v>
      </c>
      <c r="V5981">
        <v>-0.33333333333333348</v>
      </c>
      <c r="W5981">
        <v>-0.75</v>
      </c>
      <c r="X5981">
        <v>-333333.33333333349</v>
      </c>
      <c r="Y5981">
        <v>-4715687.6545419265</v>
      </c>
    </row>
    <row r="5982" spans="1:25" x14ac:dyDescent="0.15">
      <c r="A5982" s="1">
        <v>5980</v>
      </c>
      <c r="B5982" s="2">
        <v>44287</v>
      </c>
      <c r="C5982" t="s">
        <v>2931</v>
      </c>
      <c r="D5982" t="s">
        <v>1103</v>
      </c>
      <c r="E5982">
        <v>0.13189999999999999</v>
      </c>
      <c r="F5982">
        <v>0.15010000000000001</v>
      </c>
      <c r="G5982" t="s">
        <v>47</v>
      </c>
      <c r="H5982" t="s">
        <v>1131</v>
      </c>
      <c r="L5982" s="4">
        <f t="shared" si="96"/>
        <v>19292.000000000022</v>
      </c>
      <c r="M5982">
        <v>10000</v>
      </c>
      <c r="N5982">
        <v>3.5</v>
      </c>
      <c r="O5982" t="s">
        <v>15420</v>
      </c>
      <c r="P5982">
        <v>55</v>
      </c>
      <c r="Q5982" t="s">
        <v>8927</v>
      </c>
      <c r="R5982" t="s">
        <v>15086</v>
      </c>
      <c r="S5982" t="s">
        <v>21392</v>
      </c>
      <c r="T5982" t="s">
        <v>27551</v>
      </c>
      <c r="U5982" t="s">
        <v>27810</v>
      </c>
      <c r="V5982">
        <v>-0.33333333333333348</v>
      </c>
      <c r="W5982">
        <v>-0.75</v>
      </c>
      <c r="X5982">
        <v>-333333.33333333349</v>
      </c>
      <c r="Y5982">
        <v>-4715687.6545419265</v>
      </c>
    </row>
    <row r="5983" spans="1:25" x14ac:dyDescent="0.15">
      <c r="A5983" s="1">
        <v>5981</v>
      </c>
      <c r="B5983" s="2">
        <v>44287</v>
      </c>
      <c r="C5983" t="s">
        <v>2932</v>
      </c>
      <c r="D5983" t="s">
        <v>1103</v>
      </c>
      <c r="E5983">
        <v>7.6399999999999996E-2</v>
      </c>
      <c r="F5983">
        <v>6.6900000000000001E-2</v>
      </c>
      <c r="G5983" t="s">
        <v>505</v>
      </c>
      <c r="H5983" t="s">
        <v>1588</v>
      </c>
      <c r="L5983" s="4">
        <f t="shared" si="96"/>
        <v>-15959.999999999991</v>
      </c>
      <c r="M5983">
        <v>10000</v>
      </c>
      <c r="N5983">
        <v>3.5</v>
      </c>
      <c r="O5983" t="s">
        <v>15420</v>
      </c>
      <c r="P5983">
        <v>55</v>
      </c>
      <c r="Q5983" t="s">
        <v>8928</v>
      </c>
      <c r="R5983" t="s">
        <v>15087</v>
      </c>
      <c r="S5983" t="s">
        <v>21393</v>
      </c>
      <c r="T5983" t="s">
        <v>27552</v>
      </c>
      <c r="U5983" t="s">
        <v>27811</v>
      </c>
      <c r="V5983">
        <v>-0.33333333333333348</v>
      </c>
      <c r="W5983">
        <v>-0.75</v>
      </c>
      <c r="X5983">
        <v>-333333.33333333349</v>
      </c>
      <c r="Y5983">
        <v>-4715687.6545419265</v>
      </c>
    </row>
    <row r="5984" spans="1:25" x14ac:dyDescent="0.15">
      <c r="A5984" s="1">
        <v>5982</v>
      </c>
      <c r="B5984" s="2">
        <v>44288</v>
      </c>
      <c r="C5984" t="s">
        <v>2925</v>
      </c>
      <c r="D5984" t="s">
        <v>1103</v>
      </c>
      <c r="E5984">
        <v>6.3E-2</v>
      </c>
      <c r="F5984">
        <v>4.6800000000000001E-2</v>
      </c>
      <c r="G5984" t="s">
        <v>233</v>
      </c>
      <c r="H5984" t="s">
        <v>1317</v>
      </c>
      <c r="L5984" s="4">
        <f t="shared" si="96"/>
        <v>31266</v>
      </c>
      <c r="M5984">
        <v>10000</v>
      </c>
      <c r="N5984">
        <v>3.6</v>
      </c>
      <c r="O5984" t="s">
        <v>15419</v>
      </c>
      <c r="P5984">
        <v>26</v>
      </c>
      <c r="Q5984" t="s">
        <v>8929</v>
      </c>
      <c r="R5984" t="s">
        <v>15088</v>
      </c>
      <c r="S5984" t="s">
        <v>21394</v>
      </c>
      <c r="T5984" t="s">
        <v>27553</v>
      </c>
      <c r="U5984" t="s">
        <v>27810</v>
      </c>
      <c r="V5984">
        <v>-0.33333333333333348</v>
      </c>
      <c r="W5984">
        <v>-0.75</v>
      </c>
      <c r="X5984">
        <v>-333333.33333333349</v>
      </c>
      <c r="Y5984">
        <v>-4627058.6844454706</v>
      </c>
    </row>
    <row r="5985" spans="1:25" x14ac:dyDescent="0.15">
      <c r="A5985" s="1">
        <v>5983</v>
      </c>
      <c r="B5985" s="2">
        <v>44288</v>
      </c>
      <c r="C5985" t="s">
        <v>2926</v>
      </c>
      <c r="D5985" t="s">
        <v>1103</v>
      </c>
      <c r="E5985">
        <v>7.0099999999999996E-2</v>
      </c>
      <c r="F5985">
        <v>8.3400000000000002E-2</v>
      </c>
      <c r="G5985" t="s">
        <v>896</v>
      </c>
      <c r="H5985" t="s">
        <v>1946</v>
      </c>
      <c r="L5985" s="4">
        <f t="shared" si="96"/>
        <v>-28462.000000000015</v>
      </c>
      <c r="M5985">
        <v>10000</v>
      </c>
      <c r="N5985">
        <v>3.6</v>
      </c>
      <c r="O5985" t="s">
        <v>15419</v>
      </c>
      <c r="P5985">
        <v>26</v>
      </c>
      <c r="Q5985" t="s">
        <v>8930</v>
      </c>
      <c r="R5985" t="s">
        <v>15089</v>
      </c>
      <c r="S5985" t="s">
        <v>21395</v>
      </c>
      <c r="T5985" t="s">
        <v>27554</v>
      </c>
      <c r="U5985" t="s">
        <v>27811</v>
      </c>
      <c r="V5985">
        <v>-0.33333333333333348</v>
      </c>
      <c r="W5985">
        <v>-0.75</v>
      </c>
      <c r="X5985">
        <v>-333333.33333333349</v>
      </c>
      <c r="Y5985">
        <v>-4627058.6844454706</v>
      </c>
    </row>
    <row r="5986" spans="1:25" x14ac:dyDescent="0.15">
      <c r="A5986" s="1">
        <v>5984</v>
      </c>
      <c r="B5986" s="2">
        <v>44288</v>
      </c>
      <c r="C5986" t="s">
        <v>2933</v>
      </c>
      <c r="D5986" t="s">
        <v>1103</v>
      </c>
      <c r="E5986">
        <v>9.2899999999999996E-2</v>
      </c>
      <c r="F5986">
        <v>7.6100000000000001E-2</v>
      </c>
      <c r="G5986" t="s">
        <v>167</v>
      </c>
      <c r="H5986" t="s">
        <v>1251</v>
      </c>
      <c r="L5986" s="4">
        <f t="shared" si="96"/>
        <v>-17303.999999999996</v>
      </c>
      <c r="M5986">
        <v>10000</v>
      </c>
      <c r="N5986">
        <v>3.6</v>
      </c>
      <c r="O5986" t="s">
        <v>15420</v>
      </c>
      <c r="P5986">
        <v>54</v>
      </c>
      <c r="Q5986" t="s">
        <v>8931</v>
      </c>
      <c r="R5986" t="s">
        <v>15090</v>
      </c>
      <c r="S5986" t="s">
        <v>21396</v>
      </c>
      <c r="T5986" t="s">
        <v>27555</v>
      </c>
      <c r="U5986" t="s">
        <v>27810</v>
      </c>
      <c r="V5986">
        <v>-0.33333333333333348</v>
      </c>
      <c r="W5986">
        <v>-0.75</v>
      </c>
      <c r="X5986">
        <v>-333333.33333333349</v>
      </c>
      <c r="Y5986">
        <v>-4627058.6844454706</v>
      </c>
    </row>
    <row r="5987" spans="1:25" x14ac:dyDescent="0.15">
      <c r="A5987" s="1">
        <v>5985</v>
      </c>
      <c r="B5987" s="2">
        <v>44288</v>
      </c>
      <c r="C5987" t="s">
        <v>2934</v>
      </c>
      <c r="D5987" t="s">
        <v>1103</v>
      </c>
      <c r="E5987">
        <v>0.1124</v>
      </c>
      <c r="F5987">
        <v>0.12479999999999999</v>
      </c>
      <c r="G5987" t="s">
        <v>704</v>
      </c>
      <c r="H5987" t="s">
        <v>1787</v>
      </c>
      <c r="L5987" s="4">
        <f t="shared" si="96"/>
        <v>14755.999999999993</v>
      </c>
      <c r="M5987">
        <v>10000</v>
      </c>
      <c r="N5987">
        <v>3.6</v>
      </c>
      <c r="O5987" t="s">
        <v>15420</v>
      </c>
      <c r="P5987">
        <v>54</v>
      </c>
      <c r="Q5987" t="s">
        <v>8932</v>
      </c>
      <c r="R5987" t="s">
        <v>15091</v>
      </c>
      <c r="S5987" t="s">
        <v>21397</v>
      </c>
      <c r="T5987" t="s">
        <v>27556</v>
      </c>
      <c r="U5987" t="s">
        <v>27811</v>
      </c>
      <c r="V5987">
        <v>-0.33333333333333348</v>
      </c>
      <c r="W5987">
        <v>-0.75</v>
      </c>
      <c r="X5987">
        <v>-333333.33333333349</v>
      </c>
      <c r="Y5987">
        <v>-4627058.6844454706</v>
      </c>
    </row>
    <row r="5988" spans="1:25" x14ac:dyDescent="0.15">
      <c r="A5988" s="1">
        <v>5986</v>
      </c>
      <c r="B5988" s="2">
        <v>44292</v>
      </c>
      <c r="C5988" t="s">
        <v>2925</v>
      </c>
      <c r="D5988" t="s">
        <v>1103</v>
      </c>
      <c r="E5988">
        <v>4.6800000000000001E-2</v>
      </c>
      <c r="F5988">
        <v>3.1699999999999999E-2</v>
      </c>
      <c r="G5988" t="s">
        <v>144</v>
      </c>
      <c r="H5988" t="s">
        <v>1228</v>
      </c>
      <c r="L5988" s="4">
        <f t="shared" si="96"/>
        <v>27633.000000000004</v>
      </c>
      <c r="M5988">
        <v>10000</v>
      </c>
      <c r="N5988">
        <v>3.6</v>
      </c>
      <c r="O5988" t="s">
        <v>15419</v>
      </c>
      <c r="P5988">
        <v>22</v>
      </c>
      <c r="Q5988" t="s">
        <v>8933</v>
      </c>
      <c r="R5988" t="s">
        <v>15092</v>
      </c>
      <c r="S5988" t="s">
        <v>21398</v>
      </c>
      <c r="T5988" t="s">
        <v>27557</v>
      </c>
      <c r="U5988" t="s">
        <v>27810</v>
      </c>
      <c r="V5988">
        <v>-0.3</v>
      </c>
      <c r="W5988">
        <v>-0.75</v>
      </c>
      <c r="X5988">
        <v>-300000</v>
      </c>
      <c r="Y5988">
        <v>-4686736.9406418521</v>
      </c>
    </row>
    <row r="5989" spans="1:25" x14ac:dyDescent="0.15">
      <c r="A5989" s="1">
        <v>5987</v>
      </c>
      <c r="B5989" s="2">
        <v>44292</v>
      </c>
      <c r="C5989" t="s">
        <v>2926</v>
      </c>
      <c r="D5989" t="s">
        <v>1103</v>
      </c>
      <c r="E5989">
        <v>8.3400000000000002E-2</v>
      </c>
      <c r="F5989">
        <v>0.1</v>
      </c>
      <c r="G5989" t="s">
        <v>165</v>
      </c>
      <c r="H5989" t="s">
        <v>1249</v>
      </c>
      <c r="L5989" s="4">
        <f t="shared" si="96"/>
        <v>-27888.000000000007</v>
      </c>
      <c r="M5989">
        <v>10000</v>
      </c>
      <c r="N5989">
        <v>3.6</v>
      </c>
      <c r="O5989" t="s">
        <v>15419</v>
      </c>
      <c r="P5989">
        <v>22</v>
      </c>
      <c r="Q5989" t="s">
        <v>8934</v>
      </c>
      <c r="R5989" t="s">
        <v>15093</v>
      </c>
      <c r="S5989" t="s">
        <v>21399</v>
      </c>
      <c r="T5989" t="s">
        <v>27558</v>
      </c>
      <c r="U5989" t="s">
        <v>27811</v>
      </c>
      <c r="V5989">
        <v>-0.3</v>
      </c>
      <c r="W5989">
        <v>-0.75</v>
      </c>
      <c r="X5989">
        <v>-300000</v>
      </c>
      <c r="Y5989">
        <v>-4686736.9406418521</v>
      </c>
    </row>
    <row r="5990" spans="1:25" x14ac:dyDescent="0.15">
      <c r="A5990" s="1">
        <v>5988</v>
      </c>
      <c r="B5990" s="2">
        <v>44292</v>
      </c>
      <c r="C5990" t="s">
        <v>2933</v>
      </c>
      <c r="D5990" t="s">
        <v>1103</v>
      </c>
      <c r="E5990">
        <v>7.6100000000000001E-2</v>
      </c>
      <c r="F5990">
        <v>6.0100000000000001E-2</v>
      </c>
      <c r="G5990" t="s">
        <v>463</v>
      </c>
      <c r="H5990" t="s">
        <v>1546</v>
      </c>
      <c r="L5990" s="4">
        <f t="shared" si="96"/>
        <v>-13920</v>
      </c>
      <c r="M5990">
        <v>10000</v>
      </c>
      <c r="N5990">
        <v>3.6</v>
      </c>
      <c r="O5990" t="s">
        <v>15420</v>
      </c>
      <c r="P5990">
        <v>50</v>
      </c>
      <c r="Q5990" t="s">
        <v>8935</v>
      </c>
      <c r="R5990" t="s">
        <v>15094</v>
      </c>
      <c r="S5990" t="s">
        <v>21400</v>
      </c>
      <c r="T5990" t="s">
        <v>27559</v>
      </c>
      <c r="U5990" t="s">
        <v>27810</v>
      </c>
      <c r="V5990">
        <v>-0.3</v>
      </c>
      <c r="W5990">
        <v>-0.75</v>
      </c>
      <c r="X5990">
        <v>-300000</v>
      </c>
      <c r="Y5990">
        <v>-4686736.9406418521</v>
      </c>
    </row>
    <row r="5991" spans="1:25" x14ac:dyDescent="0.15">
      <c r="A5991" s="1">
        <v>5989</v>
      </c>
      <c r="B5991" s="2">
        <v>44292</v>
      </c>
      <c r="C5991" t="s">
        <v>2934</v>
      </c>
      <c r="D5991" t="s">
        <v>1103</v>
      </c>
      <c r="E5991">
        <v>0.12479999999999999</v>
      </c>
      <c r="F5991">
        <v>0.13739999999999999</v>
      </c>
      <c r="G5991" t="s">
        <v>160</v>
      </c>
      <c r="H5991" t="s">
        <v>1244</v>
      </c>
      <c r="L5991" s="4">
        <f t="shared" si="96"/>
        <v>11214</v>
      </c>
      <c r="M5991">
        <v>10000</v>
      </c>
      <c r="N5991">
        <v>3.6</v>
      </c>
      <c r="O5991" t="s">
        <v>15420</v>
      </c>
      <c r="P5991">
        <v>50</v>
      </c>
      <c r="Q5991" t="s">
        <v>8936</v>
      </c>
      <c r="R5991" t="s">
        <v>15095</v>
      </c>
      <c r="S5991" t="s">
        <v>21401</v>
      </c>
      <c r="T5991" t="s">
        <v>27560</v>
      </c>
      <c r="U5991" t="s">
        <v>27811</v>
      </c>
      <c r="V5991">
        <v>-0.3</v>
      </c>
      <c r="W5991">
        <v>-0.75</v>
      </c>
      <c r="X5991">
        <v>-300000</v>
      </c>
      <c r="Y5991">
        <v>-4686736.9406418521</v>
      </c>
    </row>
    <row r="5992" spans="1:25" x14ac:dyDescent="0.15">
      <c r="A5992" s="1">
        <v>5990</v>
      </c>
      <c r="B5992" s="2">
        <v>44293</v>
      </c>
      <c r="C5992" t="s">
        <v>2925</v>
      </c>
      <c r="D5992" t="s">
        <v>1103</v>
      </c>
      <c r="E5992">
        <v>3.1699999999999999E-2</v>
      </c>
      <c r="F5992">
        <v>3.4099999999999998E-2</v>
      </c>
      <c r="G5992" t="s">
        <v>275</v>
      </c>
      <c r="H5992" t="s">
        <v>1359</v>
      </c>
      <c r="L5992" s="4">
        <f t="shared" si="96"/>
        <v>-791.99999999999977</v>
      </c>
      <c r="M5992">
        <v>10000</v>
      </c>
      <c r="N5992">
        <v>3.6</v>
      </c>
      <c r="O5992" t="s">
        <v>15419</v>
      </c>
      <c r="P5992">
        <v>21</v>
      </c>
      <c r="Q5992" t="s">
        <v>8937</v>
      </c>
      <c r="R5992" t="s">
        <v>15096</v>
      </c>
      <c r="S5992" t="s">
        <v>21402</v>
      </c>
      <c r="T5992" t="s">
        <v>27561</v>
      </c>
      <c r="U5992" t="s">
        <v>27810</v>
      </c>
      <c r="V5992">
        <v>-0.3</v>
      </c>
      <c r="W5992">
        <v>-0.25</v>
      </c>
      <c r="X5992">
        <v>-300000</v>
      </c>
      <c r="Y5992">
        <v>-1594163.5758491871</v>
      </c>
    </row>
    <row r="5993" spans="1:25" x14ac:dyDescent="0.15">
      <c r="A5993" s="1">
        <v>5991</v>
      </c>
      <c r="B5993" s="2">
        <v>44293</v>
      </c>
      <c r="C5993" t="s">
        <v>2926</v>
      </c>
      <c r="D5993" t="s">
        <v>1103</v>
      </c>
      <c r="E5993">
        <v>0.1</v>
      </c>
      <c r="F5993">
        <v>8.2299999999999998E-2</v>
      </c>
      <c r="G5993" t="s">
        <v>199</v>
      </c>
      <c r="H5993" t="s">
        <v>1283</v>
      </c>
      <c r="L5993" s="4">
        <f t="shared" si="96"/>
        <v>3717.0000000000014</v>
      </c>
      <c r="M5993">
        <v>10000</v>
      </c>
      <c r="N5993">
        <v>3.6</v>
      </c>
      <c r="O5993" t="s">
        <v>15419</v>
      </c>
      <c r="P5993">
        <v>21</v>
      </c>
      <c r="Q5993" t="s">
        <v>8938</v>
      </c>
      <c r="R5993" t="s">
        <v>15097</v>
      </c>
      <c r="S5993" t="s">
        <v>21403</v>
      </c>
      <c r="T5993" t="s">
        <v>27562</v>
      </c>
      <c r="U5993" t="s">
        <v>27811</v>
      </c>
      <c r="V5993">
        <v>-0.3</v>
      </c>
      <c r="W5993">
        <v>-0.25</v>
      </c>
      <c r="X5993">
        <v>-300000</v>
      </c>
      <c r="Y5993">
        <v>-1594163.5758491871</v>
      </c>
    </row>
    <row r="5994" spans="1:25" x14ac:dyDescent="0.15">
      <c r="A5994" s="1">
        <v>5992</v>
      </c>
      <c r="B5994" s="2">
        <v>44293</v>
      </c>
      <c r="C5994" t="s">
        <v>2933</v>
      </c>
      <c r="D5994" t="s">
        <v>1103</v>
      </c>
      <c r="E5994">
        <v>6.0100000000000001E-2</v>
      </c>
      <c r="F5994">
        <v>6.1499999999999999E-2</v>
      </c>
      <c r="G5994" t="s">
        <v>61</v>
      </c>
      <c r="H5994" t="s">
        <v>1145</v>
      </c>
      <c r="L5994" s="4">
        <f t="shared" si="96"/>
        <v>-181.9999999999998</v>
      </c>
      <c r="M5994">
        <v>10000</v>
      </c>
      <c r="N5994">
        <v>3.6</v>
      </c>
      <c r="O5994" t="s">
        <v>15420</v>
      </c>
      <c r="P5994">
        <v>49</v>
      </c>
      <c r="Q5994" t="s">
        <v>8939</v>
      </c>
      <c r="R5994" t="s">
        <v>15098</v>
      </c>
      <c r="S5994" t="s">
        <v>21404</v>
      </c>
      <c r="T5994" t="s">
        <v>27563</v>
      </c>
      <c r="U5994" t="s">
        <v>27810</v>
      </c>
      <c r="V5994">
        <v>-0.3</v>
      </c>
      <c r="W5994">
        <v>-0.25</v>
      </c>
      <c r="X5994">
        <v>-300000</v>
      </c>
      <c r="Y5994">
        <v>-1594163.5758491871</v>
      </c>
    </row>
    <row r="5995" spans="1:25" x14ac:dyDescent="0.15">
      <c r="A5995" s="1">
        <v>5993</v>
      </c>
      <c r="B5995" s="2">
        <v>44293</v>
      </c>
      <c r="C5995" t="s">
        <v>2934</v>
      </c>
      <c r="D5995" t="s">
        <v>1103</v>
      </c>
      <c r="E5995">
        <v>0.13739999999999999</v>
      </c>
      <c r="F5995">
        <v>0.1263</v>
      </c>
      <c r="G5995" t="s">
        <v>65</v>
      </c>
      <c r="H5995" t="s">
        <v>1149</v>
      </c>
      <c r="L5995" s="4">
        <f t="shared" si="96"/>
        <v>1220.9999999999998</v>
      </c>
      <c r="M5995">
        <v>10000</v>
      </c>
      <c r="N5995">
        <v>3.6</v>
      </c>
      <c r="O5995" t="s">
        <v>15420</v>
      </c>
      <c r="P5995">
        <v>49</v>
      </c>
      <c r="Q5995" t="s">
        <v>8940</v>
      </c>
      <c r="R5995" t="s">
        <v>15099</v>
      </c>
      <c r="S5995" t="s">
        <v>21405</v>
      </c>
      <c r="T5995" t="s">
        <v>27564</v>
      </c>
      <c r="U5995" t="s">
        <v>27811</v>
      </c>
      <c r="V5995">
        <v>-0.3</v>
      </c>
      <c r="W5995">
        <v>-0.25</v>
      </c>
      <c r="X5995">
        <v>-300000</v>
      </c>
      <c r="Y5995">
        <v>-1594163.5758491871</v>
      </c>
    </row>
    <row r="5996" spans="1:25" x14ac:dyDescent="0.15">
      <c r="A5996" s="1">
        <v>5994</v>
      </c>
      <c r="B5996" s="2">
        <v>44294</v>
      </c>
      <c r="C5996" t="s">
        <v>2925</v>
      </c>
      <c r="D5996" t="s">
        <v>1103</v>
      </c>
      <c r="E5996">
        <v>3.4099999999999998E-2</v>
      </c>
      <c r="F5996">
        <v>1.7399999999999999E-2</v>
      </c>
      <c r="G5996" t="s">
        <v>60</v>
      </c>
      <c r="H5996" t="s">
        <v>1144</v>
      </c>
      <c r="L5996" s="4">
        <f t="shared" si="96"/>
        <v>15197</v>
      </c>
      <c r="M5996">
        <v>10000</v>
      </c>
      <c r="N5996">
        <v>3.6</v>
      </c>
      <c r="O5996" t="s">
        <v>15419</v>
      </c>
      <c r="P5996">
        <v>20</v>
      </c>
      <c r="Q5996" t="s">
        <v>8941</v>
      </c>
      <c r="R5996" t="s">
        <v>15100</v>
      </c>
      <c r="S5996" t="s">
        <v>21406</v>
      </c>
      <c r="T5996" t="s">
        <v>27565</v>
      </c>
      <c r="U5996" t="s">
        <v>27810</v>
      </c>
      <c r="V5996">
        <v>-0.3</v>
      </c>
      <c r="W5996">
        <v>-0.5</v>
      </c>
      <c r="X5996">
        <v>-300000</v>
      </c>
      <c r="Y5996">
        <v>-3159716.3964951159</v>
      </c>
    </row>
    <row r="5997" spans="1:25" x14ac:dyDescent="0.15">
      <c r="A5997" s="1">
        <v>5995</v>
      </c>
      <c r="B5997" s="2">
        <v>44294</v>
      </c>
      <c r="C5997" t="s">
        <v>2926</v>
      </c>
      <c r="D5997" t="s">
        <v>1103</v>
      </c>
      <c r="E5997">
        <v>8.2299999999999998E-2</v>
      </c>
      <c r="F5997">
        <v>0.11799999999999999</v>
      </c>
      <c r="G5997" t="s">
        <v>247</v>
      </c>
      <c r="H5997" t="s">
        <v>1331</v>
      </c>
      <c r="L5997" s="4">
        <f t="shared" si="96"/>
        <v>-23204.999999999996</v>
      </c>
      <c r="M5997">
        <v>10000</v>
      </c>
      <c r="N5997">
        <v>3.6</v>
      </c>
      <c r="O5997" t="s">
        <v>15419</v>
      </c>
      <c r="P5997">
        <v>20</v>
      </c>
      <c r="Q5997" t="s">
        <v>8942</v>
      </c>
      <c r="R5997" t="s">
        <v>15101</v>
      </c>
      <c r="S5997" t="s">
        <v>21407</v>
      </c>
      <c r="T5997" t="s">
        <v>27566</v>
      </c>
      <c r="U5997" t="s">
        <v>27811</v>
      </c>
      <c r="V5997">
        <v>-0.3</v>
      </c>
      <c r="W5997">
        <v>-0.5</v>
      </c>
      <c r="X5997">
        <v>-300000</v>
      </c>
      <c r="Y5997">
        <v>-3159716.3964951159</v>
      </c>
    </row>
    <row r="5998" spans="1:25" x14ac:dyDescent="0.15">
      <c r="A5998" s="1">
        <v>5996</v>
      </c>
      <c r="B5998" s="2">
        <v>44294</v>
      </c>
      <c r="C5998" t="s">
        <v>2933</v>
      </c>
      <c r="D5998" t="s">
        <v>1103</v>
      </c>
      <c r="E5998">
        <v>6.1499999999999999E-2</v>
      </c>
      <c r="F5998">
        <v>4.0599999999999997E-2</v>
      </c>
      <c r="G5998" t="s">
        <v>421</v>
      </c>
      <c r="H5998" t="s">
        <v>1505</v>
      </c>
      <c r="L5998" s="4">
        <f t="shared" si="96"/>
        <v>-4598</v>
      </c>
      <c r="M5998">
        <v>10000</v>
      </c>
      <c r="N5998">
        <v>3.6</v>
      </c>
      <c r="O5998" t="s">
        <v>15420</v>
      </c>
      <c r="P5998">
        <v>48</v>
      </c>
      <c r="Q5998" t="s">
        <v>8943</v>
      </c>
      <c r="R5998" t="s">
        <v>15102</v>
      </c>
      <c r="S5998" t="s">
        <v>21408</v>
      </c>
      <c r="T5998" t="s">
        <v>27567</v>
      </c>
      <c r="U5998" t="s">
        <v>27810</v>
      </c>
      <c r="V5998">
        <v>-0.3</v>
      </c>
      <c r="W5998">
        <v>-0.5</v>
      </c>
      <c r="X5998">
        <v>-300000</v>
      </c>
      <c r="Y5998">
        <v>-3159716.3964951159</v>
      </c>
    </row>
    <row r="5999" spans="1:25" x14ac:dyDescent="0.15">
      <c r="A5999" s="1">
        <v>5997</v>
      </c>
      <c r="B5999" s="2">
        <v>44294</v>
      </c>
      <c r="C5999" t="s">
        <v>2934</v>
      </c>
      <c r="D5999" t="s">
        <v>1103</v>
      </c>
      <c r="E5999">
        <v>0.1263</v>
      </c>
      <c r="F5999">
        <v>0.16039999999999999</v>
      </c>
      <c r="G5999" t="s">
        <v>508</v>
      </c>
      <c r="H5999" t="s">
        <v>1591</v>
      </c>
      <c r="L5999" s="4">
        <f t="shared" si="96"/>
        <v>6478.9999999999982</v>
      </c>
      <c r="M5999">
        <v>10000</v>
      </c>
      <c r="N5999">
        <v>3.6</v>
      </c>
      <c r="O5999" t="s">
        <v>15420</v>
      </c>
      <c r="P5999">
        <v>48</v>
      </c>
      <c r="Q5999" t="s">
        <v>8944</v>
      </c>
      <c r="R5999" t="s">
        <v>15103</v>
      </c>
      <c r="S5999" t="s">
        <v>21409</v>
      </c>
      <c r="T5999" t="s">
        <v>27568</v>
      </c>
      <c r="U5999" t="s">
        <v>27811</v>
      </c>
      <c r="V5999">
        <v>-0.3</v>
      </c>
      <c r="W5999">
        <v>-0.5</v>
      </c>
      <c r="X5999">
        <v>-300000</v>
      </c>
      <c r="Y5999">
        <v>-3159716.3964951159</v>
      </c>
    </row>
    <row r="6000" spans="1:25" x14ac:dyDescent="0.15">
      <c r="A6000" s="1">
        <v>5998</v>
      </c>
      <c r="B6000" s="2">
        <v>44295</v>
      </c>
      <c r="C6000" t="s">
        <v>2925</v>
      </c>
      <c r="D6000" t="s">
        <v>1103</v>
      </c>
      <c r="E6000">
        <v>1.7399999999999999E-2</v>
      </c>
      <c r="F6000">
        <v>1.23E-2</v>
      </c>
      <c r="G6000" t="s">
        <v>908</v>
      </c>
      <c r="H6000" t="s">
        <v>1958</v>
      </c>
      <c r="L6000" s="4">
        <f t="shared" si="96"/>
        <v>10760.999999999996</v>
      </c>
      <c r="M6000">
        <v>10000</v>
      </c>
      <c r="N6000">
        <v>3.6</v>
      </c>
      <c r="O6000" t="s">
        <v>15419</v>
      </c>
      <c r="P6000">
        <v>19</v>
      </c>
      <c r="Q6000" t="s">
        <v>8945</v>
      </c>
      <c r="R6000" t="s">
        <v>15104</v>
      </c>
      <c r="S6000" t="s">
        <v>21410</v>
      </c>
      <c r="T6000" t="s">
        <v>27569</v>
      </c>
      <c r="U6000" t="s">
        <v>27810</v>
      </c>
      <c r="V6000">
        <v>0.2</v>
      </c>
      <c r="W6000">
        <v>-0.5</v>
      </c>
      <c r="X6000">
        <v>200000</v>
      </c>
      <c r="Y6000">
        <v>-3254139.5095165679</v>
      </c>
    </row>
    <row r="6001" spans="1:25" x14ac:dyDescent="0.15">
      <c r="A6001" s="1">
        <v>5999</v>
      </c>
      <c r="B6001" s="2">
        <v>44295</v>
      </c>
      <c r="C6001" t="s">
        <v>2926</v>
      </c>
      <c r="D6001" t="s">
        <v>1103</v>
      </c>
      <c r="E6001">
        <v>0.11799999999999999</v>
      </c>
      <c r="F6001">
        <v>0.14030000000000001</v>
      </c>
      <c r="G6001" t="s">
        <v>276</v>
      </c>
      <c r="H6001" t="s">
        <v>1360</v>
      </c>
      <c r="L6001" s="4">
        <f t="shared" si="96"/>
        <v>-19847.000000000011</v>
      </c>
      <c r="M6001">
        <v>10000</v>
      </c>
      <c r="N6001">
        <v>3.6</v>
      </c>
      <c r="O6001" t="s">
        <v>15419</v>
      </c>
      <c r="P6001">
        <v>19</v>
      </c>
      <c r="Q6001" t="s">
        <v>8946</v>
      </c>
      <c r="R6001" t="s">
        <v>15105</v>
      </c>
      <c r="S6001" t="s">
        <v>21411</v>
      </c>
      <c r="T6001" t="s">
        <v>27570</v>
      </c>
      <c r="U6001" t="s">
        <v>27811</v>
      </c>
      <c r="V6001">
        <v>0.2</v>
      </c>
      <c r="W6001">
        <v>-0.5</v>
      </c>
      <c r="X6001">
        <v>200000</v>
      </c>
      <c r="Y6001">
        <v>-3254139.5095165679</v>
      </c>
    </row>
    <row r="6002" spans="1:25" x14ac:dyDescent="0.15">
      <c r="A6002" s="1">
        <v>6000</v>
      </c>
      <c r="B6002" s="2">
        <v>44295</v>
      </c>
      <c r="C6002" t="s">
        <v>2933</v>
      </c>
      <c r="D6002" t="s">
        <v>1103</v>
      </c>
      <c r="E6002">
        <v>4.0599999999999997E-2</v>
      </c>
      <c r="F6002">
        <v>3.49E-2</v>
      </c>
      <c r="G6002" t="s">
        <v>38</v>
      </c>
      <c r="H6002" t="s">
        <v>1122</v>
      </c>
      <c r="L6002" s="4">
        <f t="shared" si="96"/>
        <v>-7466.9999999999955</v>
      </c>
      <c r="M6002">
        <v>10000</v>
      </c>
      <c r="N6002">
        <v>3.6</v>
      </c>
      <c r="O6002" t="s">
        <v>15420</v>
      </c>
      <c r="P6002">
        <v>47</v>
      </c>
      <c r="Q6002" t="s">
        <v>8947</v>
      </c>
      <c r="R6002" t="s">
        <v>15106</v>
      </c>
      <c r="S6002" t="s">
        <v>21412</v>
      </c>
      <c r="T6002" t="s">
        <v>27571</v>
      </c>
      <c r="U6002" t="s">
        <v>27810</v>
      </c>
      <c r="V6002">
        <v>0.2</v>
      </c>
      <c r="W6002">
        <v>-0.5</v>
      </c>
      <c r="X6002">
        <v>200000</v>
      </c>
      <c r="Y6002">
        <v>-3254139.5095165679</v>
      </c>
    </row>
    <row r="6003" spans="1:25" x14ac:dyDescent="0.15">
      <c r="A6003" s="1">
        <v>6001</v>
      </c>
      <c r="B6003" s="2">
        <v>44295</v>
      </c>
      <c r="C6003" t="s">
        <v>2934</v>
      </c>
      <c r="D6003" t="s">
        <v>1103</v>
      </c>
      <c r="E6003">
        <v>0.16039999999999999</v>
      </c>
      <c r="F6003">
        <v>0.17760000000000001</v>
      </c>
      <c r="G6003" t="s">
        <v>46</v>
      </c>
      <c r="H6003" t="s">
        <v>1130</v>
      </c>
      <c r="L6003" s="4">
        <f t="shared" si="96"/>
        <v>14276.000000000018</v>
      </c>
      <c r="M6003">
        <v>10000</v>
      </c>
      <c r="N6003">
        <v>3.6</v>
      </c>
      <c r="O6003" t="s">
        <v>15420</v>
      </c>
      <c r="P6003">
        <v>47</v>
      </c>
      <c r="Q6003" t="s">
        <v>8948</v>
      </c>
      <c r="R6003" t="s">
        <v>15107</v>
      </c>
      <c r="S6003" t="s">
        <v>21413</v>
      </c>
      <c r="T6003" t="s">
        <v>27572</v>
      </c>
      <c r="U6003" t="s">
        <v>27811</v>
      </c>
      <c r="V6003">
        <v>0.2</v>
      </c>
      <c r="W6003">
        <v>-0.5</v>
      </c>
      <c r="X6003">
        <v>200000</v>
      </c>
      <c r="Y6003">
        <v>-3254139.5095165679</v>
      </c>
    </row>
    <row r="6004" spans="1:25" x14ac:dyDescent="0.15">
      <c r="A6004" s="1">
        <v>6002</v>
      </c>
      <c r="B6004" s="2">
        <v>44298</v>
      </c>
      <c r="C6004" t="s">
        <v>2927</v>
      </c>
      <c r="D6004" t="s">
        <v>1103</v>
      </c>
      <c r="E6004">
        <v>3.8600000000000002E-2</v>
      </c>
      <c r="F6004">
        <v>3.1800000000000002E-2</v>
      </c>
      <c r="G6004" t="s">
        <v>541</v>
      </c>
      <c r="H6004" t="s">
        <v>1624</v>
      </c>
      <c r="L6004" s="4">
        <f t="shared" si="96"/>
        <v>10744</v>
      </c>
      <c r="M6004">
        <v>10000</v>
      </c>
      <c r="N6004">
        <v>3.5</v>
      </c>
      <c r="O6004" t="s">
        <v>15419</v>
      </c>
      <c r="P6004">
        <v>16</v>
      </c>
      <c r="Q6004" t="s">
        <v>8949</v>
      </c>
      <c r="R6004" t="s">
        <v>15108</v>
      </c>
      <c r="S6004" t="s">
        <v>21414</v>
      </c>
      <c r="T6004" t="s">
        <v>27573</v>
      </c>
      <c r="U6004" t="s">
        <v>27810</v>
      </c>
      <c r="V6004">
        <v>0.5</v>
      </c>
      <c r="W6004">
        <v>-0.5</v>
      </c>
      <c r="X6004">
        <v>500000</v>
      </c>
      <c r="Y6004">
        <v>-3325843.533695451</v>
      </c>
    </row>
    <row r="6005" spans="1:25" x14ac:dyDescent="0.15">
      <c r="A6005" s="1">
        <v>6003</v>
      </c>
      <c r="B6005" s="2">
        <v>44298</v>
      </c>
      <c r="C6005" t="s">
        <v>2928</v>
      </c>
      <c r="D6005" t="s">
        <v>1103</v>
      </c>
      <c r="E6005">
        <v>6.6100000000000006E-2</v>
      </c>
      <c r="F6005">
        <v>7.0000000000000007E-2</v>
      </c>
      <c r="G6005" t="s">
        <v>87</v>
      </c>
      <c r="H6005" t="s">
        <v>1171</v>
      </c>
      <c r="L6005" s="4">
        <f t="shared" si="96"/>
        <v>-4485.0000000000009</v>
      </c>
      <c r="M6005">
        <v>10000</v>
      </c>
      <c r="N6005">
        <v>3.5</v>
      </c>
      <c r="O6005" t="s">
        <v>15419</v>
      </c>
      <c r="P6005">
        <v>16</v>
      </c>
      <c r="Q6005" t="s">
        <v>8950</v>
      </c>
      <c r="R6005" t="s">
        <v>15109</v>
      </c>
      <c r="S6005" t="s">
        <v>21415</v>
      </c>
      <c r="T6005" t="s">
        <v>27574</v>
      </c>
      <c r="U6005" t="s">
        <v>27811</v>
      </c>
      <c r="V6005">
        <v>0.5</v>
      </c>
      <c r="W6005">
        <v>-0.5</v>
      </c>
      <c r="X6005">
        <v>500000</v>
      </c>
      <c r="Y6005">
        <v>-3325843.533695451</v>
      </c>
    </row>
    <row r="6006" spans="1:25" x14ac:dyDescent="0.15">
      <c r="A6006" s="1">
        <v>6004</v>
      </c>
      <c r="B6006" s="2">
        <v>44298</v>
      </c>
      <c r="C6006" t="s">
        <v>2931</v>
      </c>
      <c r="D6006" t="s">
        <v>1103</v>
      </c>
      <c r="E6006">
        <v>6.7000000000000004E-2</v>
      </c>
      <c r="F6006">
        <v>6.08E-2</v>
      </c>
      <c r="G6006" t="s">
        <v>469</v>
      </c>
      <c r="H6006" t="s">
        <v>1552</v>
      </c>
      <c r="L6006" s="4">
        <f t="shared" si="96"/>
        <v>-8680.0000000000055</v>
      </c>
      <c r="M6006">
        <v>10000</v>
      </c>
      <c r="N6006">
        <v>3.5</v>
      </c>
      <c r="O6006" t="s">
        <v>15420</v>
      </c>
      <c r="P6006">
        <v>44</v>
      </c>
      <c r="Q6006" t="s">
        <v>8951</v>
      </c>
      <c r="R6006" t="s">
        <v>15110</v>
      </c>
      <c r="S6006" t="s">
        <v>21416</v>
      </c>
      <c r="T6006" t="s">
        <v>27575</v>
      </c>
      <c r="U6006" t="s">
        <v>27810</v>
      </c>
      <c r="V6006">
        <v>0.5</v>
      </c>
      <c r="W6006">
        <v>-0.5</v>
      </c>
      <c r="X6006">
        <v>500000</v>
      </c>
      <c r="Y6006">
        <v>-3325843.533695451</v>
      </c>
    </row>
    <row r="6007" spans="1:25" x14ac:dyDescent="0.15">
      <c r="A6007" s="1">
        <v>6005</v>
      </c>
      <c r="B6007" s="2">
        <v>44298</v>
      </c>
      <c r="C6007" t="s">
        <v>2932</v>
      </c>
      <c r="D6007" t="s">
        <v>1103</v>
      </c>
      <c r="E6007">
        <v>0.1113</v>
      </c>
      <c r="F6007">
        <v>0.11799999999999999</v>
      </c>
      <c r="G6007" t="s">
        <v>777</v>
      </c>
      <c r="H6007" t="s">
        <v>1860</v>
      </c>
      <c r="L6007" s="4">
        <f t="shared" si="96"/>
        <v>8441.9999999999964</v>
      </c>
      <c r="M6007">
        <v>10000</v>
      </c>
      <c r="N6007">
        <v>3.5</v>
      </c>
      <c r="O6007" t="s">
        <v>15420</v>
      </c>
      <c r="P6007">
        <v>44</v>
      </c>
      <c r="Q6007" t="s">
        <v>8952</v>
      </c>
      <c r="R6007" t="s">
        <v>15111</v>
      </c>
      <c r="S6007" t="s">
        <v>21417</v>
      </c>
      <c r="T6007" t="s">
        <v>27576</v>
      </c>
      <c r="U6007" t="s">
        <v>27811</v>
      </c>
      <c r="V6007">
        <v>0.5</v>
      </c>
      <c r="W6007">
        <v>-0.5</v>
      </c>
      <c r="X6007">
        <v>500000</v>
      </c>
      <c r="Y6007">
        <v>-3325843.533695451</v>
      </c>
    </row>
    <row r="6008" spans="1:25" x14ac:dyDescent="0.15">
      <c r="A6008" s="1">
        <v>6006</v>
      </c>
      <c r="B6008" s="2">
        <v>44299</v>
      </c>
      <c r="C6008" t="s">
        <v>2927</v>
      </c>
      <c r="D6008" t="s">
        <v>1103</v>
      </c>
      <c r="E6008">
        <v>3.1800000000000002E-2</v>
      </c>
      <c r="F6008">
        <v>0.03</v>
      </c>
      <c r="G6008" t="s">
        <v>999</v>
      </c>
      <c r="H6008" t="s">
        <v>2041</v>
      </c>
      <c r="L6008" s="4">
        <f t="shared" si="96"/>
        <v>4122.0000000000073</v>
      </c>
      <c r="M6008">
        <v>10000</v>
      </c>
      <c r="N6008">
        <v>3.5</v>
      </c>
      <c r="O6008" t="s">
        <v>15419</v>
      </c>
      <c r="P6008">
        <v>15</v>
      </c>
      <c r="Q6008" t="s">
        <v>8953</v>
      </c>
      <c r="R6008" t="s">
        <v>15112</v>
      </c>
      <c r="S6008" t="s">
        <v>21418</v>
      </c>
      <c r="T6008" t="s">
        <v>27577</v>
      </c>
      <c r="U6008" t="s">
        <v>27810</v>
      </c>
      <c r="V6008">
        <v>0.5</v>
      </c>
      <c r="W6008">
        <v>-0.75</v>
      </c>
      <c r="X6008">
        <v>500000</v>
      </c>
      <c r="Y6008">
        <v>-5040957.7819785746</v>
      </c>
    </row>
    <row r="6009" spans="1:25" x14ac:dyDescent="0.15">
      <c r="A6009" s="1">
        <v>6007</v>
      </c>
      <c r="B6009" s="2">
        <v>44299</v>
      </c>
      <c r="C6009" t="s">
        <v>2928</v>
      </c>
      <c r="D6009" t="s">
        <v>1103</v>
      </c>
      <c r="E6009">
        <v>7.0000000000000007E-2</v>
      </c>
      <c r="F6009">
        <v>6.6000000000000003E-2</v>
      </c>
      <c r="G6009" t="s">
        <v>123</v>
      </c>
      <c r="H6009" t="s">
        <v>1207</v>
      </c>
      <c r="L6009" s="4">
        <f t="shared" si="96"/>
        <v>5240.0000000000045</v>
      </c>
      <c r="M6009">
        <v>10000</v>
      </c>
      <c r="N6009">
        <v>3.5</v>
      </c>
      <c r="O6009" t="s">
        <v>15419</v>
      </c>
      <c r="P6009">
        <v>15</v>
      </c>
      <c r="Q6009" t="s">
        <v>8954</v>
      </c>
      <c r="R6009" t="s">
        <v>15113</v>
      </c>
      <c r="S6009" t="s">
        <v>21419</v>
      </c>
      <c r="T6009" t="s">
        <v>27578</v>
      </c>
      <c r="U6009" t="s">
        <v>27811</v>
      </c>
      <c r="V6009">
        <v>0.5</v>
      </c>
      <c r="W6009">
        <v>-0.75</v>
      </c>
      <c r="X6009">
        <v>500000</v>
      </c>
      <c r="Y6009">
        <v>-5040957.7819785746</v>
      </c>
    </row>
    <row r="6010" spans="1:25" x14ac:dyDescent="0.15">
      <c r="A6010" s="1">
        <v>6008</v>
      </c>
      <c r="B6010" s="2">
        <v>44299</v>
      </c>
      <c r="C6010" t="s">
        <v>2931</v>
      </c>
      <c r="D6010" t="s">
        <v>1103</v>
      </c>
      <c r="E6010">
        <v>6.08E-2</v>
      </c>
      <c r="F6010">
        <v>6.4399999999999999E-2</v>
      </c>
      <c r="G6010" t="s">
        <v>548</v>
      </c>
      <c r="H6010" t="s">
        <v>1631</v>
      </c>
      <c r="L6010" s="4">
        <f t="shared" si="96"/>
        <v>6263.9999999999982</v>
      </c>
      <c r="M6010">
        <v>10000</v>
      </c>
      <c r="N6010">
        <v>3.5</v>
      </c>
      <c r="O6010" t="s">
        <v>15420</v>
      </c>
      <c r="P6010">
        <v>43</v>
      </c>
      <c r="Q6010" t="s">
        <v>8955</v>
      </c>
      <c r="R6010" t="s">
        <v>15114</v>
      </c>
      <c r="S6010" t="s">
        <v>21420</v>
      </c>
      <c r="T6010" t="s">
        <v>27579</v>
      </c>
      <c r="U6010" t="s">
        <v>27810</v>
      </c>
      <c r="V6010">
        <v>0.5</v>
      </c>
      <c r="W6010">
        <v>-0.75</v>
      </c>
      <c r="X6010">
        <v>500000</v>
      </c>
      <c r="Y6010">
        <v>-5040957.7819785746</v>
      </c>
    </row>
    <row r="6011" spans="1:25" x14ac:dyDescent="0.15">
      <c r="A6011" s="1">
        <v>6009</v>
      </c>
      <c r="B6011" s="2">
        <v>44299</v>
      </c>
      <c r="C6011" t="s">
        <v>2932</v>
      </c>
      <c r="D6011" t="s">
        <v>1103</v>
      </c>
      <c r="E6011">
        <v>0.11799999999999999</v>
      </c>
      <c r="F6011">
        <v>0.1106</v>
      </c>
      <c r="G6011" t="s">
        <v>943</v>
      </c>
      <c r="H6011" t="s">
        <v>1989</v>
      </c>
      <c r="L6011" s="4">
        <f t="shared" si="96"/>
        <v>-10063.999999999985</v>
      </c>
      <c r="M6011">
        <v>10000</v>
      </c>
      <c r="N6011">
        <v>3.5</v>
      </c>
      <c r="O6011" t="s">
        <v>15420</v>
      </c>
      <c r="P6011">
        <v>43</v>
      </c>
      <c r="Q6011" t="s">
        <v>8956</v>
      </c>
      <c r="R6011" t="s">
        <v>15115</v>
      </c>
      <c r="S6011" t="s">
        <v>21421</v>
      </c>
      <c r="T6011" t="s">
        <v>27580</v>
      </c>
      <c r="U6011" t="s">
        <v>27811</v>
      </c>
      <c r="V6011">
        <v>0.5</v>
      </c>
      <c r="W6011">
        <v>-0.75</v>
      </c>
      <c r="X6011">
        <v>500000</v>
      </c>
      <c r="Y6011">
        <v>-5040957.7819785746</v>
      </c>
    </row>
    <row r="6012" spans="1:25" x14ac:dyDescent="0.15">
      <c r="A6012" s="1">
        <v>6010</v>
      </c>
      <c r="B6012" s="2">
        <v>44300</v>
      </c>
      <c r="C6012" t="s">
        <v>2927</v>
      </c>
      <c r="D6012" t="s">
        <v>1103</v>
      </c>
      <c r="E6012">
        <v>0.03</v>
      </c>
      <c r="F6012">
        <v>1.77E-2</v>
      </c>
      <c r="G6012" t="s">
        <v>373</v>
      </c>
      <c r="H6012" t="s">
        <v>1457</v>
      </c>
      <c r="L6012" s="4">
        <f t="shared" si="96"/>
        <v>25460.999999999996</v>
      </c>
      <c r="M6012">
        <v>10000</v>
      </c>
      <c r="N6012">
        <v>3.5</v>
      </c>
      <c r="O6012" t="s">
        <v>15419</v>
      </c>
      <c r="P6012">
        <v>14</v>
      </c>
      <c r="Q6012" t="s">
        <v>8957</v>
      </c>
      <c r="R6012" t="s">
        <v>15116</v>
      </c>
      <c r="S6012" t="s">
        <v>21422</v>
      </c>
      <c r="T6012" t="s">
        <v>27581</v>
      </c>
      <c r="U6012" t="s">
        <v>27810</v>
      </c>
      <c r="V6012">
        <v>0.5</v>
      </c>
      <c r="W6012">
        <v>-0.75</v>
      </c>
      <c r="X6012">
        <v>500000</v>
      </c>
      <c r="Y6012">
        <v>-5023469.6502057612</v>
      </c>
    </row>
    <row r="6013" spans="1:25" x14ac:dyDescent="0.15">
      <c r="A6013" s="1">
        <v>6011</v>
      </c>
      <c r="B6013" s="2">
        <v>44300</v>
      </c>
      <c r="C6013" t="s">
        <v>2928</v>
      </c>
      <c r="D6013" t="s">
        <v>1103</v>
      </c>
      <c r="E6013">
        <v>6.6000000000000003E-2</v>
      </c>
      <c r="F6013">
        <v>8.7999999999999995E-2</v>
      </c>
      <c r="G6013" t="s">
        <v>100</v>
      </c>
      <c r="H6013" t="s">
        <v>1184</v>
      </c>
      <c r="L6013" s="4">
        <f t="shared" si="96"/>
        <v>-26839.999999999989</v>
      </c>
      <c r="M6013">
        <v>10000</v>
      </c>
      <c r="N6013">
        <v>3.5</v>
      </c>
      <c r="O6013" t="s">
        <v>15419</v>
      </c>
      <c r="P6013">
        <v>14</v>
      </c>
      <c r="Q6013" t="s">
        <v>8958</v>
      </c>
      <c r="R6013" t="s">
        <v>15117</v>
      </c>
      <c r="S6013" t="s">
        <v>21423</v>
      </c>
      <c r="T6013" t="s">
        <v>27582</v>
      </c>
      <c r="U6013" t="s">
        <v>27811</v>
      </c>
      <c r="V6013">
        <v>0.5</v>
      </c>
      <c r="W6013">
        <v>-0.75</v>
      </c>
      <c r="X6013">
        <v>500000</v>
      </c>
      <c r="Y6013">
        <v>-5023469.6502057612</v>
      </c>
    </row>
    <row r="6014" spans="1:25" x14ac:dyDescent="0.15">
      <c r="A6014" s="1">
        <v>6012</v>
      </c>
      <c r="B6014" s="2">
        <v>44300</v>
      </c>
      <c r="C6014" t="s">
        <v>2931</v>
      </c>
      <c r="D6014" t="s">
        <v>1103</v>
      </c>
      <c r="E6014">
        <v>6.4399999999999999E-2</v>
      </c>
      <c r="F6014">
        <v>4.8099999999999997E-2</v>
      </c>
      <c r="G6014" t="s">
        <v>737</v>
      </c>
      <c r="H6014" t="s">
        <v>1820</v>
      </c>
      <c r="L6014" s="4">
        <f t="shared" si="96"/>
        <v>-26243.000000000004</v>
      </c>
      <c r="M6014">
        <v>10000</v>
      </c>
      <c r="N6014">
        <v>3.5</v>
      </c>
      <c r="O6014" t="s">
        <v>15420</v>
      </c>
      <c r="P6014">
        <v>42</v>
      </c>
      <c r="Q6014" t="s">
        <v>8959</v>
      </c>
      <c r="R6014" t="s">
        <v>15118</v>
      </c>
      <c r="S6014" t="s">
        <v>21424</v>
      </c>
      <c r="T6014" t="s">
        <v>27583</v>
      </c>
      <c r="U6014" t="s">
        <v>27810</v>
      </c>
      <c r="V6014">
        <v>0.5</v>
      </c>
      <c r="W6014">
        <v>-0.75</v>
      </c>
      <c r="X6014">
        <v>500000</v>
      </c>
      <c r="Y6014">
        <v>-5023469.6502057612</v>
      </c>
    </row>
    <row r="6015" spans="1:25" x14ac:dyDescent="0.15">
      <c r="A6015" s="1">
        <v>6013</v>
      </c>
      <c r="B6015" s="2">
        <v>44300</v>
      </c>
      <c r="C6015" t="s">
        <v>2932</v>
      </c>
      <c r="D6015" t="s">
        <v>1103</v>
      </c>
      <c r="E6015">
        <v>0.1106</v>
      </c>
      <c r="F6015">
        <v>0.1318</v>
      </c>
      <c r="G6015" t="s">
        <v>305</v>
      </c>
      <c r="H6015" t="s">
        <v>1389</v>
      </c>
      <c r="L6015" s="4">
        <f t="shared" si="96"/>
        <v>27347.999999999996</v>
      </c>
      <c r="M6015">
        <v>10000</v>
      </c>
      <c r="N6015">
        <v>3.5</v>
      </c>
      <c r="O6015" t="s">
        <v>15420</v>
      </c>
      <c r="P6015">
        <v>42</v>
      </c>
      <c r="Q6015" t="s">
        <v>8960</v>
      </c>
      <c r="R6015" t="s">
        <v>15119</v>
      </c>
      <c r="S6015" t="s">
        <v>21425</v>
      </c>
      <c r="T6015" t="s">
        <v>27584</v>
      </c>
      <c r="U6015" t="s">
        <v>27811</v>
      </c>
      <c r="V6015">
        <v>0.5</v>
      </c>
      <c r="W6015">
        <v>-0.75</v>
      </c>
      <c r="X6015">
        <v>500000</v>
      </c>
      <c r="Y6015">
        <v>-5023469.6502057612</v>
      </c>
    </row>
    <row r="6016" spans="1:25" x14ac:dyDescent="0.15">
      <c r="A6016" s="1">
        <v>6014</v>
      </c>
      <c r="B6016" s="2">
        <v>44301</v>
      </c>
      <c r="C6016" t="s">
        <v>2927</v>
      </c>
      <c r="D6016" t="s">
        <v>1103</v>
      </c>
      <c r="E6016">
        <v>1.77E-2</v>
      </c>
      <c r="F6016">
        <v>2.0400000000000001E-2</v>
      </c>
      <c r="G6016" t="s">
        <v>696</v>
      </c>
      <c r="H6016" t="s">
        <v>1779</v>
      </c>
      <c r="L6016" s="4">
        <f t="shared" si="96"/>
        <v>-7641.0000000000027</v>
      </c>
      <c r="M6016">
        <v>10000</v>
      </c>
      <c r="N6016">
        <v>3.5</v>
      </c>
      <c r="O6016" t="s">
        <v>15419</v>
      </c>
      <c r="P6016">
        <v>13</v>
      </c>
      <c r="Q6016" t="s">
        <v>8961</v>
      </c>
      <c r="R6016" t="s">
        <v>15120</v>
      </c>
      <c r="S6016" t="s">
        <v>21426</v>
      </c>
      <c r="T6016" t="s">
        <v>27585</v>
      </c>
      <c r="U6016" t="s">
        <v>27810</v>
      </c>
      <c r="V6016">
        <v>0.5</v>
      </c>
      <c r="W6016">
        <v>-0.75</v>
      </c>
      <c r="X6016">
        <v>500000</v>
      </c>
      <c r="Y6016">
        <v>-5132784.7127877586</v>
      </c>
    </row>
    <row r="6017" spans="1:25" x14ac:dyDescent="0.15">
      <c r="A6017" s="1">
        <v>6015</v>
      </c>
      <c r="B6017" s="2">
        <v>44301</v>
      </c>
      <c r="C6017" t="s">
        <v>2928</v>
      </c>
      <c r="D6017" t="s">
        <v>1103</v>
      </c>
      <c r="E6017">
        <v>8.7999999999999995E-2</v>
      </c>
      <c r="F6017">
        <v>7.46E-2</v>
      </c>
      <c r="G6017" t="s">
        <v>68</v>
      </c>
      <c r="H6017" t="s">
        <v>1152</v>
      </c>
      <c r="L6017" s="4">
        <f t="shared" si="96"/>
        <v>12461.999999999996</v>
      </c>
      <c r="M6017">
        <v>10000</v>
      </c>
      <c r="N6017">
        <v>3.5</v>
      </c>
      <c r="O6017" t="s">
        <v>15419</v>
      </c>
      <c r="P6017">
        <v>13</v>
      </c>
      <c r="Q6017" t="s">
        <v>8962</v>
      </c>
      <c r="R6017" t="s">
        <v>15121</v>
      </c>
      <c r="S6017" t="s">
        <v>21427</v>
      </c>
      <c r="T6017" t="s">
        <v>27586</v>
      </c>
      <c r="U6017" t="s">
        <v>27811</v>
      </c>
      <c r="V6017">
        <v>0.5</v>
      </c>
      <c r="W6017">
        <v>-0.75</v>
      </c>
      <c r="X6017">
        <v>500000</v>
      </c>
      <c r="Y6017">
        <v>-5132784.7127877586</v>
      </c>
    </row>
    <row r="6018" spans="1:25" x14ac:dyDescent="0.15">
      <c r="A6018" s="1">
        <v>6016</v>
      </c>
      <c r="B6018" s="2">
        <v>44301</v>
      </c>
      <c r="C6018" t="s">
        <v>2931</v>
      </c>
      <c r="D6018" t="s">
        <v>1103</v>
      </c>
      <c r="E6018">
        <v>4.8099999999999997E-2</v>
      </c>
      <c r="F6018">
        <v>5.3499999999999999E-2</v>
      </c>
      <c r="G6018" t="s">
        <v>726</v>
      </c>
      <c r="H6018" t="s">
        <v>1809</v>
      </c>
      <c r="L6018" s="4">
        <f t="shared" si="96"/>
        <v>9936.0000000000036</v>
      </c>
      <c r="M6018">
        <v>10000</v>
      </c>
      <c r="N6018">
        <v>3.5</v>
      </c>
      <c r="O6018" t="s">
        <v>15420</v>
      </c>
      <c r="P6018">
        <v>41</v>
      </c>
      <c r="Q6018" t="s">
        <v>8963</v>
      </c>
      <c r="R6018" t="s">
        <v>15122</v>
      </c>
      <c r="S6018" t="s">
        <v>21428</v>
      </c>
      <c r="T6018" t="s">
        <v>27587</v>
      </c>
      <c r="U6018" t="s">
        <v>27810</v>
      </c>
      <c r="V6018">
        <v>0.5</v>
      </c>
      <c r="W6018">
        <v>-0.75</v>
      </c>
      <c r="X6018">
        <v>500000</v>
      </c>
      <c r="Y6018">
        <v>-5132784.7127877586</v>
      </c>
    </row>
    <row r="6019" spans="1:25" x14ac:dyDescent="0.15">
      <c r="A6019" s="1">
        <v>6017</v>
      </c>
      <c r="B6019" s="2">
        <v>44301</v>
      </c>
      <c r="C6019" t="s">
        <v>2932</v>
      </c>
      <c r="D6019" t="s">
        <v>1103</v>
      </c>
      <c r="E6019">
        <v>0.1318</v>
      </c>
      <c r="F6019">
        <v>0.1154</v>
      </c>
      <c r="G6019" t="s">
        <v>730</v>
      </c>
      <c r="H6019" t="s">
        <v>1813</v>
      </c>
      <c r="L6019" s="4">
        <f t="shared" ref="L6019:L6082" si="97">(F6019-E6019)*G6019</f>
        <v>-17875.999999999996</v>
      </c>
      <c r="M6019">
        <v>10000</v>
      </c>
      <c r="N6019">
        <v>3.5</v>
      </c>
      <c r="O6019" t="s">
        <v>15420</v>
      </c>
      <c r="P6019">
        <v>41</v>
      </c>
      <c r="Q6019" t="s">
        <v>8964</v>
      </c>
      <c r="R6019" t="s">
        <v>15123</v>
      </c>
      <c r="S6019" t="s">
        <v>21429</v>
      </c>
      <c r="T6019" t="s">
        <v>27588</v>
      </c>
      <c r="U6019" t="s">
        <v>27811</v>
      </c>
      <c r="V6019">
        <v>0.5</v>
      </c>
      <c r="W6019">
        <v>-0.75</v>
      </c>
      <c r="X6019">
        <v>500000</v>
      </c>
      <c r="Y6019">
        <v>-5132784.7127877586</v>
      </c>
    </row>
    <row r="6020" spans="1:25" x14ac:dyDescent="0.15">
      <c r="A6020" s="1">
        <v>6018</v>
      </c>
      <c r="B6020" s="2">
        <v>44302</v>
      </c>
      <c r="C6020" t="s">
        <v>2927</v>
      </c>
      <c r="D6020" t="s">
        <v>1103</v>
      </c>
      <c r="E6020">
        <v>2.0400000000000001E-2</v>
      </c>
      <c r="F6020">
        <v>4.1700000000000001E-2</v>
      </c>
      <c r="G6020" t="s">
        <v>326</v>
      </c>
      <c r="H6020" t="s">
        <v>1410</v>
      </c>
      <c r="L6020" s="4">
        <f t="shared" si="97"/>
        <v>-50481</v>
      </c>
      <c r="M6020">
        <v>10000</v>
      </c>
      <c r="N6020">
        <v>3.5</v>
      </c>
      <c r="O6020" t="s">
        <v>15419</v>
      </c>
      <c r="P6020">
        <v>12</v>
      </c>
      <c r="Q6020" t="s">
        <v>8965</v>
      </c>
      <c r="R6020" t="s">
        <v>15124</v>
      </c>
      <c r="S6020" t="s">
        <v>21430</v>
      </c>
      <c r="T6020" t="s">
        <v>27589</v>
      </c>
      <c r="U6020" t="s">
        <v>27810</v>
      </c>
      <c r="V6020">
        <v>0.5</v>
      </c>
      <c r="W6020">
        <v>-0.75</v>
      </c>
      <c r="X6020">
        <v>500000</v>
      </c>
      <c r="Y6020">
        <v>-5088041.7789286543</v>
      </c>
    </row>
    <row r="6021" spans="1:25" x14ac:dyDescent="0.15">
      <c r="A6021" s="1">
        <v>6019</v>
      </c>
      <c r="B6021" s="2">
        <v>44302</v>
      </c>
      <c r="C6021" t="s">
        <v>2928</v>
      </c>
      <c r="D6021" t="s">
        <v>1103</v>
      </c>
      <c r="E6021">
        <v>7.46E-2</v>
      </c>
      <c r="F6021">
        <v>3.5999999999999997E-2</v>
      </c>
      <c r="G6021" t="s">
        <v>127</v>
      </c>
      <c r="H6021" t="s">
        <v>1211</v>
      </c>
      <c r="L6021" s="4">
        <f t="shared" si="97"/>
        <v>36670</v>
      </c>
      <c r="M6021">
        <v>10000</v>
      </c>
      <c r="N6021">
        <v>3.5</v>
      </c>
      <c r="O6021" t="s">
        <v>15419</v>
      </c>
      <c r="P6021">
        <v>12</v>
      </c>
      <c r="Q6021" t="s">
        <v>8966</v>
      </c>
      <c r="R6021" t="s">
        <v>15125</v>
      </c>
      <c r="S6021" t="s">
        <v>21431</v>
      </c>
      <c r="T6021" t="s">
        <v>27590</v>
      </c>
      <c r="U6021" t="s">
        <v>27811</v>
      </c>
      <c r="V6021">
        <v>0.5</v>
      </c>
      <c r="W6021">
        <v>-0.75</v>
      </c>
      <c r="X6021">
        <v>500000</v>
      </c>
      <c r="Y6021">
        <v>-5088041.7789286543</v>
      </c>
    </row>
    <row r="6022" spans="1:25" x14ac:dyDescent="0.15">
      <c r="A6022" s="1">
        <v>6020</v>
      </c>
      <c r="B6022" s="2">
        <v>44302</v>
      </c>
      <c r="C6022" t="s">
        <v>2931</v>
      </c>
      <c r="D6022" t="s">
        <v>1103</v>
      </c>
      <c r="E6022">
        <v>5.3499999999999999E-2</v>
      </c>
      <c r="F6022">
        <v>8.3500000000000005E-2</v>
      </c>
      <c r="G6022" t="s">
        <v>789</v>
      </c>
      <c r="H6022" t="s">
        <v>1872</v>
      </c>
      <c r="L6022" s="4">
        <f t="shared" si="97"/>
        <v>49500.000000000007</v>
      </c>
      <c r="M6022">
        <v>10000</v>
      </c>
      <c r="N6022">
        <v>3.5</v>
      </c>
      <c r="O6022" t="s">
        <v>15420</v>
      </c>
      <c r="P6022">
        <v>40</v>
      </c>
      <c r="Q6022" t="s">
        <v>8967</v>
      </c>
      <c r="R6022" t="s">
        <v>15126</v>
      </c>
      <c r="S6022" t="s">
        <v>21432</v>
      </c>
      <c r="T6022" t="s">
        <v>27591</v>
      </c>
      <c r="U6022" t="s">
        <v>27810</v>
      </c>
      <c r="V6022">
        <v>0.5</v>
      </c>
      <c r="W6022">
        <v>-0.75</v>
      </c>
      <c r="X6022">
        <v>500000</v>
      </c>
      <c r="Y6022">
        <v>-5088041.7789286543</v>
      </c>
    </row>
    <row r="6023" spans="1:25" x14ac:dyDescent="0.15">
      <c r="A6023" s="1">
        <v>6021</v>
      </c>
      <c r="B6023" s="2">
        <v>44302</v>
      </c>
      <c r="C6023" t="s">
        <v>2932</v>
      </c>
      <c r="D6023" t="s">
        <v>1103</v>
      </c>
      <c r="E6023">
        <v>0.1154</v>
      </c>
      <c r="F6023">
        <v>7.8100000000000003E-2</v>
      </c>
      <c r="G6023" t="s">
        <v>730</v>
      </c>
      <c r="H6023" t="s">
        <v>1813</v>
      </c>
      <c r="L6023" s="4">
        <f t="shared" si="97"/>
        <v>-40657</v>
      </c>
      <c r="M6023">
        <v>10000</v>
      </c>
      <c r="N6023">
        <v>3.5</v>
      </c>
      <c r="O6023" t="s">
        <v>15420</v>
      </c>
      <c r="P6023">
        <v>40</v>
      </c>
      <c r="Q6023" t="s">
        <v>8968</v>
      </c>
      <c r="R6023" t="s">
        <v>15127</v>
      </c>
      <c r="S6023" t="s">
        <v>21433</v>
      </c>
      <c r="T6023" t="s">
        <v>27592</v>
      </c>
      <c r="U6023" t="s">
        <v>27811</v>
      </c>
      <c r="V6023">
        <v>0.5</v>
      </c>
      <c r="W6023">
        <v>-0.75</v>
      </c>
      <c r="X6023">
        <v>500000</v>
      </c>
      <c r="Y6023">
        <v>-5088041.7789286543</v>
      </c>
    </row>
    <row r="6024" spans="1:25" x14ac:dyDescent="0.15">
      <c r="A6024" s="1">
        <v>6022</v>
      </c>
      <c r="B6024" s="2">
        <v>44305</v>
      </c>
      <c r="C6024" t="s">
        <v>2927</v>
      </c>
      <c r="D6024" t="s">
        <v>1103</v>
      </c>
      <c r="E6024">
        <v>4.1700000000000001E-2</v>
      </c>
      <c r="F6024">
        <v>3.3700000000000001E-2</v>
      </c>
      <c r="G6024" t="s">
        <v>248</v>
      </c>
      <c r="H6024" t="s">
        <v>1332</v>
      </c>
      <c r="L6024" s="4">
        <f t="shared" si="97"/>
        <v>10000</v>
      </c>
      <c r="M6024">
        <v>10000</v>
      </c>
      <c r="N6024">
        <v>3.5</v>
      </c>
      <c r="O6024" t="s">
        <v>15419</v>
      </c>
      <c r="P6024">
        <v>9</v>
      </c>
      <c r="Q6024" t="s">
        <v>8969</v>
      </c>
      <c r="R6024" t="s">
        <v>15128</v>
      </c>
      <c r="S6024" t="s">
        <v>21434</v>
      </c>
      <c r="T6024" t="s">
        <v>27593</v>
      </c>
      <c r="U6024" t="s">
        <v>27810</v>
      </c>
      <c r="V6024">
        <v>1</v>
      </c>
      <c r="W6024">
        <v>-0.5</v>
      </c>
      <c r="X6024">
        <v>1000000</v>
      </c>
      <c r="Y6024">
        <v>-3265306.1224489789</v>
      </c>
    </row>
    <row r="6025" spans="1:25" x14ac:dyDescent="0.15">
      <c r="A6025" s="1">
        <v>6023</v>
      </c>
      <c r="B6025" s="2">
        <v>44305</v>
      </c>
      <c r="C6025" t="s">
        <v>2928</v>
      </c>
      <c r="D6025" t="s">
        <v>1103</v>
      </c>
      <c r="E6025">
        <v>3.5999999999999997E-2</v>
      </c>
      <c r="F6025">
        <v>3.73E-2</v>
      </c>
      <c r="G6025" t="s">
        <v>124</v>
      </c>
      <c r="H6025" t="s">
        <v>1208</v>
      </c>
      <c r="L6025" s="4">
        <f t="shared" si="97"/>
        <v>-1729.0000000000034</v>
      </c>
      <c r="M6025">
        <v>10000</v>
      </c>
      <c r="N6025">
        <v>3.5</v>
      </c>
      <c r="O6025" t="s">
        <v>15419</v>
      </c>
      <c r="P6025">
        <v>9</v>
      </c>
      <c r="Q6025" t="s">
        <v>8970</v>
      </c>
      <c r="R6025" t="s">
        <v>15129</v>
      </c>
      <c r="S6025" t="s">
        <v>21435</v>
      </c>
      <c r="T6025" t="s">
        <v>27594</v>
      </c>
      <c r="U6025" t="s">
        <v>27811</v>
      </c>
      <c r="V6025">
        <v>1</v>
      </c>
      <c r="W6025">
        <v>-0.5</v>
      </c>
      <c r="X6025">
        <v>1000000</v>
      </c>
      <c r="Y6025">
        <v>-3265306.1224489789</v>
      </c>
    </row>
    <row r="6026" spans="1:25" x14ac:dyDescent="0.15">
      <c r="A6026" s="1">
        <v>6024</v>
      </c>
      <c r="B6026" s="2">
        <v>44305</v>
      </c>
      <c r="C6026" t="s">
        <v>2931</v>
      </c>
      <c r="D6026" t="s">
        <v>1103</v>
      </c>
      <c r="E6026">
        <v>8.3500000000000005E-2</v>
      </c>
      <c r="F6026">
        <v>7.7700000000000005E-2</v>
      </c>
      <c r="G6026" t="s">
        <v>650</v>
      </c>
      <c r="H6026" t="s">
        <v>1733</v>
      </c>
      <c r="L6026" s="4">
        <f t="shared" si="97"/>
        <v>-9628</v>
      </c>
      <c r="M6026">
        <v>10000</v>
      </c>
      <c r="N6026">
        <v>3.5</v>
      </c>
      <c r="O6026" t="s">
        <v>15420</v>
      </c>
      <c r="P6026">
        <v>37</v>
      </c>
      <c r="Q6026" t="s">
        <v>8971</v>
      </c>
      <c r="R6026" t="s">
        <v>15130</v>
      </c>
      <c r="S6026" t="s">
        <v>21436</v>
      </c>
      <c r="T6026" t="s">
        <v>27595</v>
      </c>
      <c r="U6026" t="s">
        <v>27810</v>
      </c>
      <c r="V6026">
        <v>1</v>
      </c>
      <c r="W6026">
        <v>-0.5</v>
      </c>
      <c r="X6026">
        <v>1000000</v>
      </c>
      <c r="Y6026">
        <v>-3265306.1224489789</v>
      </c>
    </row>
    <row r="6027" spans="1:25" x14ac:dyDescent="0.15">
      <c r="A6027" s="1">
        <v>6025</v>
      </c>
      <c r="B6027" s="2">
        <v>44305</v>
      </c>
      <c r="C6027" t="s">
        <v>2932</v>
      </c>
      <c r="D6027" t="s">
        <v>1103</v>
      </c>
      <c r="E6027">
        <v>7.8100000000000003E-2</v>
      </c>
      <c r="F6027">
        <v>8.0600000000000005E-2</v>
      </c>
      <c r="G6027" t="s">
        <v>731</v>
      </c>
      <c r="H6027" t="s">
        <v>1814</v>
      </c>
      <c r="L6027" s="4">
        <f t="shared" si="97"/>
        <v>4675.0000000000045</v>
      </c>
      <c r="M6027">
        <v>10000</v>
      </c>
      <c r="N6027">
        <v>3.5</v>
      </c>
      <c r="O6027" t="s">
        <v>15420</v>
      </c>
      <c r="P6027">
        <v>37</v>
      </c>
      <c r="Q6027" t="s">
        <v>8972</v>
      </c>
      <c r="R6027" t="s">
        <v>15131</v>
      </c>
      <c r="S6027" t="s">
        <v>21437</v>
      </c>
      <c r="T6027" t="s">
        <v>27596</v>
      </c>
      <c r="U6027" t="s">
        <v>27811</v>
      </c>
      <c r="V6027">
        <v>1</v>
      </c>
      <c r="W6027">
        <v>-0.5</v>
      </c>
      <c r="X6027">
        <v>1000000</v>
      </c>
      <c r="Y6027">
        <v>-3265306.1224489789</v>
      </c>
    </row>
    <row r="6028" spans="1:25" x14ac:dyDescent="0.15">
      <c r="A6028" s="1">
        <v>6026</v>
      </c>
      <c r="B6028" s="2">
        <v>44306</v>
      </c>
      <c r="C6028" t="s">
        <v>2927</v>
      </c>
      <c r="D6028" t="s">
        <v>1103</v>
      </c>
      <c r="E6028">
        <v>3.3700000000000001E-2</v>
      </c>
      <c r="F6028">
        <v>3.39E-2</v>
      </c>
      <c r="G6028" t="s">
        <v>209</v>
      </c>
      <c r="H6028" t="s">
        <v>1293</v>
      </c>
      <c r="L6028" s="4">
        <f t="shared" si="97"/>
        <v>-237.99999999999855</v>
      </c>
      <c r="M6028">
        <v>10000</v>
      </c>
      <c r="N6028">
        <v>3.5</v>
      </c>
      <c r="O6028" t="s">
        <v>15419</v>
      </c>
      <c r="P6028">
        <v>8</v>
      </c>
      <c r="Q6028" t="s">
        <v>8973</v>
      </c>
      <c r="R6028" t="s">
        <v>15132</v>
      </c>
      <c r="S6028" t="s">
        <v>21438</v>
      </c>
      <c r="T6028" t="s">
        <v>27597</v>
      </c>
      <c r="U6028" t="s">
        <v>27810</v>
      </c>
      <c r="V6028">
        <v>1</v>
      </c>
      <c r="W6028">
        <v>-0.5</v>
      </c>
      <c r="X6028">
        <v>1000000</v>
      </c>
      <c r="Y6028">
        <v>-3280284.571247125</v>
      </c>
    </row>
    <row r="6029" spans="1:25" x14ac:dyDescent="0.15">
      <c r="A6029" s="1">
        <v>6027</v>
      </c>
      <c r="B6029" s="2">
        <v>44306</v>
      </c>
      <c r="C6029" t="s">
        <v>2928</v>
      </c>
      <c r="D6029" t="s">
        <v>1103</v>
      </c>
      <c r="E6029">
        <v>3.73E-2</v>
      </c>
      <c r="F6029">
        <v>3.3599999999999998E-2</v>
      </c>
      <c r="G6029" t="s">
        <v>176</v>
      </c>
      <c r="H6029" t="s">
        <v>1260</v>
      </c>
      <c r="L6029" s="4">
        <f t="shared" si="97"/>
        <v>3996.0000000000023</v>
      </c>
      <c r="M6029">
        <v>10000</v>
      </c>
      <c r="N6029">
        <v>3.5</v>
      </c>
      <c r="O6029" t="s">
        <v>15419</v>
      </c>
      <c r="P6029">
        <v>8</v>
      </c>
      <c r="Q6029" t="s">
        <v>8974</v>
      </c>
      <c r="R6029" t="s">
        <v>15133</v>
      </c>
      <c r="S6029" t="s">
        <v>21439</v>
      </c>
      <c r="T6029" t="s">
        <v>27598</v>
      </c>
      <c r="U6029" t="s">
        <v>27811</v>
      </c>
      <c r="V6029">
        <v>1</v>
      </c>
      <c r="W6029">
        <v>-0.5</v>
      </c>
      <c r="X6029">
        <v>1000000</v>
      </c>
      <c r="Y6029">
        <v>-3280284.571247125</v>
      </c>
    </row>
    <row r="6030" spans="1:25" x14ac:dyDescent="0.15">
      <c r="A6030" s="1">
        <v>6028</v>
      </c>
      <c r="B6030" s="2">
        <v>44306</v>
      </c>
      <c r="C6030" t="s">
        <v>2931</v>
      </c>
      <c r="D6030" t="s">
        <v>1103</v>
      </c>
      <c r="E6030">
        <v>7.7700000000000005E-2</v>
      </c>
      <c r="F6030">
        <v>7.7799999999999994E-2</v>
      </c>
      <c r="G6030" t="s">
        <v>646</v>
      </c>
      <c r="H6030" t="s">
        <v>1729</v>
      </c>
      <c r="L6030" s="4">
        <f t="shared" si="97"/>
        <v>163.99999999998192</v>
      </c>
      <c r="M6030">
        <v>10000</v>
      </c>
      <c r="N6030">
        <v>3.5</v>
      </c>
      <c r="O6030" t="s">
        <v>15420</v>
      </c>
      <c r="P6030">
        <v>36</v>
      </c>
      <c r="Q6030" t="s">
        <v>8975</v>
      </c>
      <c r="R6030" t="s">
        <v>15134</v>
      </c>
      <c r="S6030" t="s">
        <v>21440</v>
      </c>
      <c r="T6030" t="s">
        <v>27599</v>
      </c>
      <c r="U6030" t="s">
        <v>27810</v>
      </c>
      <c r="V6030">
        <v>1</v>
      </c>
      <c r="W6030">
        <v>-0.5</v>
      </c>
      <c r="X6030">
        <v>1000000</v>
      </c>
      <c r="Y6030">
        <v>-3280284.571247125</v>
      </c>
    </row>
    <row r="6031" spans="1:25" x14ac:dyDescent="0.15">
      <c r="A6031" s="1">
        <v>6029</v>
      </c>
      <c r="B6031" s="2">
        <v>44306</v>
      </c>
      <c r="C6031" t="s">
        <v>2932</v>
      </c>
      <c r="D6031" t="s">
        <v>1103</v>
      </c>
      <c r="E6031">
        <v>8.0600000000000005E-2</v>
      </c>
      <c r="F6031">
        <v>8.0100000000000005E-2</v>
      </c>
      <c r="G6031" t="s">
        <v>545</v>
      </c>
      <c r="H6031" t="s">
        <v>1628</v>
      </c>
      <c r="L6031" s="4">
        <f t="shared" si="97"/>
        <v>-860.0000000000008</v>
      </c>
      <c r="M6031">
        <v>10000</v>
      </c>
      <c r="N6031">
        <v>3.5</v>
      </c>
      <c r="O6031" t="s">
        <v>15420</v>
      </c>
      <c r="P6031">
        <v>36</v>
      </c>
      <c r="Q6031" t="s">
        <v>8976</v>
      </c>
      <c r="R6031" t="s">
        <v>15135</v>
      </c>
      <c r="S6031" t="s">
        <v>21441</v>
      </c>
      <c r="T6031" t="s">
        <v>27600</v>
      </c>
      <c r="U6031" t="s">
        <v>27811</v>
      </c>
      <c r="V6031">
        <v>1</v>
      </c>
      <c r="W6031">
        <v>-0.5</v>
      </c>
      <c r="X6031">
        <v>1000000</v>
      </c>
      <c r="Y6031">
        <v>-3280284.571247125</v>
      </c>
    </row>
    <row r="6032" spans="1:25" x14ac:dyDescent="0.15">
      <c r="A6032" s="1">
        <v>6030</v>
      </c>
      <c r="B6032" s="2">
        <v>44307</v>
      </c>
      <c r="C6032" t="s">
        <v>2927</v>
      </c>
      <c r="D6032" t="s">
        <v>1103</v>
      </c>
      <c r="E6032">
        <v>3.39E-2</v>
      </c>
      <c r="F6032">
        <v>2.1100000000000001E-2</v>
      </c>
      <c r="G6032" t="s">
        <v>232</v>
      </c>
      <c r="H6032" t="s">
        <v>1316</v>
      </c>
      <c r="L6032" s="4">
        <f t="shared" si="97"/>
        <v>13311.999999999998</v>
      </c>
      <c r="M6032">
        <v>10000</v>
      </c>
      <c r="N6032">
        <v>3.5</v>
      </c>
      <c r="O6032" t="s">
        <v>15419</v>
      </c>
      <c r="P6032">
        <v>7</v>
      </c>
      <c r="Q6032" t="s">
        <v>8977</v>
      </c>
      <c r="R6032" t="s">
        <v>15136</v>
      </c>
      <c r="S6032" t="s">
        <v>21442</v>
      </c>
      <c r="T6032" t="s">
        <v>27601</v>
      </c>
      <c r="U6032" t="s">
        <v>27810</v>
      </c>
      <c r="V6032">
        <v>1</v>
      </c>
      <c r="W6032">
        <v>-0.5</v>
      </c>
      <c r="X6032">
        <v>1000000</v>
      </c>
      <c r="Y6032">
        <v>-3269041.1019806778</v>
      </c>
    </row>
    <row r="6033" spans="1:25" x14ac:dyDescent="0.15">
      <c r="A6033" s="1">
        <v>6031</v>
      </c>
      <c r="B6033" s="2">
        <v>44307</v>
      </c>
      <c r="C6033" t="s">
        <v>2928</v>
      </c>
      <c r="D6033" t="s">
        <v>1103</v>
      </c>
      <c r="E6033">
        <v>3.3599999999999998E-2</v>
      </c>
      <c r="F6033">
        <v>4.1200000000000001E-2</v>
      </c>
      <c r="G6033" t="s">
        <v>249</v>
      </c>
      <c r="H6033" t="s">
        <v>1333</v>
      </c>
      <c r="L6033" s="4">
        <f t="shared" si="97"/>
        <v>-7980.0000000000027</v>
      </c>
      <c r="M6033">
        <v>10000</v>
      </c>
      <c r="N6033">
        <v>3.5</v>
      </c>
      <c r="O6033" t="s">
        <v>15419</v>
      </c>
      <c r="P6033">
        <v>7</v>
      </c>
      <c r="Q6033" t="s">
        <v>8978</v>
      </c>
      <c r="R6033" t="s">
        <v>15137</v>
      </c>
      <c r="S6033" t="s">
        <v>21443</v>
      </c>
      <c r="T6033" t="s">
        <v>27602</v>
      </c>
      <c r="U6033" t="s">
        <v>27811</v>
      </c>
      <c r="V6033">
        <v>1</v>
      </c>
      <c r="W6033">
        <v>-0.5</v>
      </c>
      <c r="X6033">
        <v>1000000</v>
      </c>
      <c r="Y6033">
        <v>-3269041.1019806778</v>
      </c>
    </row>
    <row r="6034" spans="1:25" x14ac:dyDescent="0.15">
      <c r="A6034" s="1">
        <v>6032</v>
      </c>
      <c r="B6034" s="2">
        <v>44307</v>
      </c>
      <c r="C6034" t="s">
        <v>2931</v>
      </c>
      <c r="D6034" t="s">
        <v>1103</v>
      </c>
      <c r="E6034">
        <v>7.7799999999999994E-2</v>
      </c>
      <c r="F6034">
        <v>6.6000000000000003E-2</v>
      </c>
      <c r="G6034" t="s">
        <v>50</v>
      </c>
      <c r="H6034" t="s">
        <v>1134</v>
      </c>
      <c r="L6034" s="4">
        <f t="shared" si="97"/>
        <v>-18289.999999999985</v>
      </c>
      <c r="M6034">
        <v>10000</v>
      </c>
      <c r="N6034">
        <v>3.5</v>
      </c>
      <c r="O6034" t="s">
        <v>15420</v>
      </c>
      <c r="P6034">
        <v>35</v>
      </c>
      <c r="Q6034" t="s">
        <v>8979</v>
      </c>
      <c r="R6034" t="s">
        <v>15138</v>
      </c>
      <c r="S6034" t="s">
        <v>21444</v>
      </c>
      <c r="T6034" t="s">
        <v>27603</v>
      </c>
      <c r="U6034" t="s">
        <v>27810</v>
      </c>
      <c r="V6034">
        <v>1</v>
      </c>
      <c r="W6034">
        <v>-0.5</v>
      </c>
      <c r="X6034">
        <v>1000000</v>
      </c>
      <c r="Y6034">
        <v>-3269041.1019806778</v>
      </c>
    </row>
    <row r="6035" spans="1:25" x14ac:dyDescent="0.15">
      <c r="A6035" s="1">
        <v>6033</v>
      </c>
      <c r="B6035" s="2">
        <v>44307</v>
      </c>
      <c r="C6035" t="s">
        <v>2932</v>
      </c>
      <c r="D6035" t="s">
        <v>1103</v>
      </c>
      <c r="E6035">
        <v>8.0100000000000005E-2</v>
      </c>
      <c r="F6035">
        <v>9.2100000000000001E-2</v>
      </c>
      <c r="G6035" t="s">
        <v>883</v>
      </c>
      <c r="H6035" t="s">
        <v>1933</v>
      </c>
      <c r="L6035" s="4">
        <f t="shared" si="97"/>
        <v>20399.999999999993</v>
      </c>
      <c r="M6035">
        <v>10000</v>
      </c>
      <c r="N6035">
        <v>3.5</v>
      </c>
      <c r="O6035" t="s">
        <v>15420</v>
      </c>
      <c r="P6035">
        <v>35</v>
      </c>
      <c r="Q6035" t="s">
        <v>8980</v>
      </c>
      <c r="R6035" t="s">
        <v>15139</v>
      </c>
      <c r="S6035" t="s">
        <v>21445</v>
      </c>
      <c r="T6035" t="s">
        <v>27604</v>
      </c>
      <c r="U6035" t="s">
        <v>27811</v>
      </c>
      <c r="V6035">
        <v>1</v>
      </c>
      <c r="W6035">
        <v>-0.5</v>
      </c>
      <c r="X6035">
        <v>1000000</v>
      </c>
      <c r="Y6035">
        <v>-3269041.1019806778</v>
      </c>
    </row>
    <row r="6036" spans="1:25" x14ac:dyDescent="0.15">
      <c r="A6036" s="1">
        <v>6034</v>
      </c>
      <c r="B6036" s="2">
        <v>44308</v>
      </c>
      <c r="C6036" t="s">
        <v>2927</v>
      </c>
      <c r="D6036" t="s">
        <v>1103</v>
      </c>
      <c r="E6036">
        <v>2.1100000000000001E-2</v>
      </c>
      <c r="F6036">
        <v>3.15E-2</v>
      </c>
      <c r="G6036" t="s">
        <v>268</v>
      </c>
      <c r="H6036" t="s">
        <v>1352</v>
      </c>
      <c r="L6036" s="4">
        <f t="shared" si="97"/>
        <v>-12168</v>
      </c>
      <c r="M6036">
        <v>10000</v>
      </c>
      <c r="N6036">
        <v>3.5</v>
      </c>
      <c r="O6036" t="s">
        <v>15419</v>
      </c>
      <c r="P6036">
        <v>6</v>
      </c>
      <c r="Q6036" t="s">
        <v>8981</v>
      </c>
      <c r="R6036" t="s">
        <v>15140</v>
      </c>
      <c r="S6036" t="s">
        <v>21446</v>
      </c>
      <c r="T6036" t="s">
        <v>27605</v>
      </c>
      <c r="U6036" t="s">
        <v>27810</v>
      </c>
      <c r="V6036">
        <v>1</v>
      </c>
      <c r="W6036">
        <v>-0.5</v>
      </c>
      <c r="X6036">
        <v>1000000</v>
      </c>
      <c r="Y6036">
        <v>-3301048.8009724231</v>
      </c>
    </row>
    <row r="6037" spans="1:25" x14ac:dyDescent="0.15">
      <c r="A6037" s="1">
        <v>6035</v>
      </c>
      <c r="B6037" s="2">
        <v>44308</v>
      </c>
      <c r="C6037" t="s">
        <v>2928</v>
      </c>
      <c r="D6037" t="s">
        <v>1103</v>
      </c>
      <c r="E6037">
        <v>4.1200000000000001E-2</v>
      </c>
      <c r="F6037">
        <v>2.0199999999999999E-2</v>
      </c>
      <c r="G6037" t="s">
        <v>471</v>
      </c>
      <c r="H6037" t="s">
        <v>1554</v>
      </c>
      <c r="L6037" s="4">
        <f t="shared" si="97"/>
        <v>16800</v>
      </c>
      <c r="M6037">
        <v>10000</v>
      </c>
      <c r="N6037">
        <v>3.5</v>
      </c>
      <c r="O6037" t="s">
        <v>15419</v>
      </c>
      <c r="P6037">
        <v>6</v>
      </c>
      <c r="Q6037" t="s">
        <v>8982</v>
      </c>
      <c r="R6037" t="s">
        <v>15141</v>
      </c>
      <c r="S6037" t="s">
        <v>21447</v>
      </c>
      <c r="T6037" t="s">
        <v>27606</v>
      </c>
      <c r="U6037" t="s">
        <v>27811</v>
      </c>
      <c r="V6037">
        <v>1</v>
      </c>
      <c r="W6037">
        <v>-0.5</v>
      </c>
      <c r="X6037">
        <v>1000000</v>
      </c>
      <c r="Y6037">
        <v>-3301048.8009724231</v>
      </c>
    </row>
    <row r="6038" spans="1:25" x14ac:dyDescent="0.15">
      <c r="A6038" s="1">
        <v>6036</v>
      </c>
      <c r="B6038" s="2">
        <v>44308</v>
      </c>
      <c r="C6038" t="s">
        <v>2931</v>
      </c>
      <c r="D6038" t="s">
        <v>1103</v>
      </c>
      <c r="E6038">
        <v>6.6000000000000003E-2</v>
      </c>
      <c r="F6038">
        <v>8.2600000000000007E-2</v>
      </c>
      <c r="G6038" t="s">
        <v>646</v>
      </c>
      <c r="H6038" t="s">
        <v>1729</v>
      </c>
      <c r="L6038" s="4">
        <f t="shared" si="97"/>
        <v>27224.000000000007</v>
      </c>
      <c r="M6038">
        <v>10000</v>
      </c>
      <c r="N6038">
        <v>3.5</v>
      </c>
      <c r="O6038" t="s">
        <v>15420</v>
      </c>
      <c r="P6038">
        <v>34</v>
      </c>
      <c r="Q6038" t="s">
        <v>8983</v>
      </c>
      <c r="R6038" t="s">
        <v>15142</v>
      </c>
      <c r="S6038" t="s">
        <v>21448</v>
      </c>
      <c r="T6038" t="s">
        <v>27607</v>
      </c>
      <c r="U6038" t="s">
        <v>27810</v>
      </c>
      <c r="V6038">
        <v>1</v>
      </c>
      <c r="W6038">
        <v>-0.5</v>
      </c>
      <c r="X6038">
        <v>1000000</v>
      </c>
      <c r="Y6038">
        <v>-3301048.8009724231</v>
      </c>
    </row>
    <row r="6039" spans="1:25" x14ac:dyDescent="0.15">
      <c r="A6039" s="1">
        <v>6037</v>
      </c>
      <c r="B6039" s="2">
        <v>44308</v>
      </c>
      <c r="C6039" t="s">
        <v>2932</v>
      </c>
      <c r="D6039" t="s">
        <v>1103</v>
      </c>
      <c r="E6039">
        <v>9.2100000000000001E-2</v>
      </c>
      <c r="F6039">
        <v>7.1099999999999997E-2</v>
      </c>
      <c r="G6039" t="s">
        <v>569</v>
      </c>
      <c r="H6039" t="s">
        <v>1652</v>
      </c>
      <c r="L6039" s="4">
        <f t="shared" si="97"/>
        <v>-32130.000000000007</v>
      </c>
      <c r="M6039">
        <v>10000</v>
      </c>
      <c r="N6039">
        <v>3.5</v>
      </c>
      <c r="O6039" t="s">
        <v>15420</v>
      </c>
      <c r="P6039">
        <v>34</v>
      </c>
      <c r="Q6039" t="s">
        <v>8984</v>
      </c>
      <c r="R6039" t="s">
        <v>15143</v>
      </c>
      <c r="S6039" t="s">
        <v>21449</v>
      </c>
      <c r="T6039" t="s">
        <v>27608</v>
      </c>
      <c r="U6039" t="s">
        <v>27811</v>
      </c>
      <c r="V6039">
        <v>1</v>
      </c>
      <c r="W6039">
        <v>-0.5</v>
      </c>
      <c r="X6039">
        <v>1000000</v>
      </c>
      <c r="Y6039">
        <v>-3301048.8009724231</v>
      </c>
    </row>
    <row r="6040" spans="1:25" x14ac:dyDescent="0.15">
      <c r="A6040" s="1">
        <v>6038</v>
      </c>
      <c r="B6040" s="2">
        <v>44309</v>
      </c>
      <c r="C6040" t="s">
        <v>2927</v>
      </c>
      <c r="D6040" t="s">
        <v>1103</v>
      </c>
      <c r="E6040">
        <v>3.15E-2</v>
      </c>
      <c r="F6040">
        <v>6.7000000000000002E-3</v>
      </c>
      <c r="G6040" t="s">
        <v>478</v>
      </c>
      <c r="H6040" t="s">
        <v>1561</v>
      </c>
      <c r="L6040" s="4">
        <f t="shared" si="97"/>
        <v>17360</v>
      </c>
      <c r="M6040">
        <v>10000</v>
      </c>
      <c r="N6040">
        <v>3.5</v>
      </c>
      <c r="O6040" t="s">
        <v>15419</v>
      </c>
      <c r="P6040">
        <v>5</v>
      </c>
      <c r="Q6040" t="s">
        <v>8985</v>
      </c>
      <c r="R6040" t="s">
        <v>15144</v>
      </c>
      <c r="S6040" t="s">
        <v>21450</v>
      </c>
      <c r="T6040" t="s">
        <v>27609</v>
      </c>
      <c r="U6040" t="s">
        <v>27810</v>
      </c>
      <c r="V6040">
        <v>1</v>
      </c>
      <c r="W6040">
        <v>-0.5</v>
      </c>
      <c r="X6040">
        <v>1000000</v>
      </c>
      <c r="Y6040">
        <v>-3239339.5764045208</v>
      </c>
    </row>
    <row r="6041" spans="1:25" x14ac:dyDescent="0.15">
      <c r="A6041" s="1">
        <v>6039</v>
      </c>
      <c r="B6041" s="2">
        <v>44309</v>
      </c>
      <c r="C6041" t="s">
        <v>2928</v>
      </c>
      <c r="D6041" t="s">
        <v>1103</v>
      </c>
      <c r="E6041">
        <v>2.0199999999999999E-2</v>
      </c>
      <c r="F6041">
        <v>5.0999999999999997E-2</v>
      </c>
      <c r="G6041" t="s">
        <v>249</v>
      </c>
      <c r="H6041" t="s">
        <v>1333</v>
      </c>
      <c r="L6041" s="4">
        <f t="shared" si="97"/>
        <v>-32339.999999999996</v>
      </c>
      <c r="M6041">
        <v>10000</v>
      </c>
      <c r="N6041">
        <v>3.5</v>
      </c>
      <c r="O6041" t="s">
        <v>15419</v>
      </c>
      <c r="P6041">
        <v>5</v>
      </c>
      <c r="Q6041" t="s">
        <v>8986</v>
      </c>
      <c r="R6041" t="s">
        <v>15145</v>
      </c>
      <c r="S6041" t="s">
        <v>21451</v>
      </c>
      <c r="T6041" t="s">
        <v>27610</v>
      </c>
      <c r="U6041" t="s">
        <v>27811</v>
      </c>
      <c r="V6041">
        <v>1</v>
      </c>
      <c r="W6041">
        <v>-0.5</v>
      </c>
      <c r="X6041">
        <v>1000000</v>
      </c>
      <c r="Y6041">
        <v>-3239339.5764045208</v>
      </c>
    </row>
    <row r="6042" spans="1:25" x14ac:dyDescent="0.15">
      <c r="A6042" s="1">
        <v>6040</v>
      </c>
      <c r="B6042" s="2">
        <v>44309</v>
      </c>
      <c r="C6042" t="s">
        <v>2931</v>
      </c>
      <c r="D6042" t="s">
        <v>1103</v>
      </c>
      <c r="E6042">
        <v>8.2600000000000007E-2</v>
      </c>
      <c r="F6042">
        <v>5.1999999999999998E-2</v>
      </c>
      <c r="G6042" t="s">
        <v>942</v>
      </c>
      <c r="H6042" t="s">
        <v>1988</v>
      </c>
      <c r="L6042" s="4">
        <f t="shared" si="97"/>
        <v>-41310.000000000015</v>
      </c>
      <c r="M6042">
        <v>10000</v>
      </c>
      <c r="N6042">
        <v>3.5</v>
      </c>
      <c r="O6042" t="s">
        <v>15420</v>
      </c>
      <c r="P6042">
        <v>33</v>
      </c>
      <c r="Q6042" t="s">
        <v>8987</v>
      </c>
      <c r="R6042" t="s">
        <v>15146</v>
      </c>
      <c r="S6042" t="s">
        <v>21452</v>
      </c>
      <c r="T6042" t="s">
        <v>27611</v>
      </c>
      <c r="U6042" t="s">
        <v>27810</v>
      </c>
      <c r="V6042">
        <v>1</v>
      </c>
      <c r="W6042">
        <v>-0.5</v>
      </c>
      <c r="X6042">
        <v>1000000</v>
      </c>
      <c r="Y6042">
        <v>-3239339.5764045208</v>
      </c>
    </row>
    <row r="6043" spans="1:25" x14ac:dyDescent="0.15">
      <c r="A6043" s="1">
        <v>6041</v>
      </c>
      <c r="B6043" s="2">
        <v>44309</v>
      </c>
      <c r="C6043" t="s">
        <v>2932</v>
      </c>
      <c r="D6043" t="s">
        <v>1103</v>
      </c>
      <c r="E6043">
        <v>7.1099999999999997E-2</v>
      </c>
      <c r="F6043">
        <v>0.1007</v>
      </c>
      <c r="G6043" t="s">
        <v>545</v>
      </c>
      <c r="H6043" t="s">
        <v>1628</v>
      </c>
      <c r="L6043" s="4">
        <f t="shared" si="97"/>
        <v>50912</v>
      </c>
      <c r="M6043">
        <v>10000</v>
      </c>
      <c r="N6043">
        <v>3.5</v>
      </c>
      <c r="O6043" t="s">
        <v>15420</v>
      </c>
      <c r="P6043">
        <v>33</v>
      </c>
      <c r="Q6043" t="s">
        <v>8988</v>
      </c>
      <c r="R6043" t="s">
        <v>15147</v>
      </c>
      <c r="S6043" t="s">
        <v>21453</v>
      </c>
      <c r="T6043" t="s">
        <v>27612</v>
      </c>
      <c r="U6043" t="s">
        <v>27811</v>
      </c>
      <c r="V6043">
        <v>1</v>
      </c>
      <c r="W6043">
        <v>-0.5</v>
      </c>
      <c r="X6043">
        <v>1000000</v>
      </c>
      <c r="Y6043">
        <v>-3239339.5764045208</v>
      </c>
    </row>
    <row r="6044" spans="1:25" x14ac:dyDescent="0.15">
      <c r="A6044" s="1">
        <v>6042</v>
      </c>
      <c r="B6044" s="2">
        <v>44312</v>
      </c>
      <c r="C6044" t="s">
        <v>2931</v>
      </c>
      <c r="D6044" t="s">
        <v>1103</v>
      </c>
      <c r="E6044">
        <v>5.1999999999999998E-2</v>
      </c>
      <c r="F6044">
        <v>5.5E-2</v>
      </c>
      <c r="G6044" t="s">
        <v>928</v>
      </c>
      <c r="H6044" t="s">
        <v>1975</v>
      </c>
      <c r="L6044" s="4">
        <f t="shared" si="97"/>
        <v>-9750.0000000000091</v>
      </c>
      <c r="M6044">
        <v>10000</v>
      </c>
      <c r="N6044">
        <v>3.5</v>
      </c>
      <c r="O6044" t="s">
        <v>15420</v>
      </c>
      <c r="P6044">
        <v>30</v>
      </c>
      <c r="Q6044" t="s">
        <v>8989</v>
      </c>
      <c r="R6044" t="s">
        <v>15148</v>
      </c>
      <c r="S6044" t="s">
        <v>21454</v>
      </c>
      <c r="T6044" t="s">
        <v>27613</v>
      </c>
      <c r="U6044" t="s">
        <v>27810</v>
      </c>
      <c r="V6044">
        <v>1</v>
      </c>
      <c r="W6044">
        <v>-0.5</v>
      </c>
      <c r="X6044">
        <v>1000000</v>
      </c>
      <c r="Y6044">
        <v>-3345106.9949197848</v>
      </c>
    </row>
    <row r="6045" spans="1:25" x14ac:dyDescent="0.15">
      <c r="A6045" s="1">
        <v>6043</v>
      </c>
      <c r="B6045" s="2">
        <v>44312</v>
      </c>
      <c r="C6045" t="s">
        <v>2932</v>
      </c>
      <c r="D6045" t="s">
        <v>1103</v>
      </c>
      <c r="E6045">
        <v>0.1007</v>
      </c>
      <c r="F6045">
        <v>9.0899999999999995E-2</v>
      </c>
      <c r="G6045" t="s">
        <v>166</v>
      </c>
      <c r="H6045" t="s">
        <v>1250</v>
      </c>
      <c r="L6045" s="4">
        <f t="shared" si="97"/>
        <v>23520.000000000007</v>
      </c>
      <c r="M6045">
        <v>10000</v>
      </c>
      <c r="N6045">
        <v>3.5</v>
      </c>
      <c r="O6045" t="s">
        <v>15420</v>
      </c>
      <c r="P6045">
        <v>30</v>
      </c>
      <c r="Q6045" t="s">
        <v>8990</v>
      </c>
      <c r="R6045" t="s">
        <v>15149</v>
      </c>
      <c r="S6045" t="s">
        <v>21455</v>
      </c>
      <c r="T6045" t="s">
        <v>27614</v>
      </c>
      <c r="U6045" t="s">
        <v>27811</v>
      </c>
      <c r="V6045">
        <v>1</v>
      </c>
      <c r="W6045">
        <v>-0.5</v>
      </c>
      <c r="X6045">
        <v>1000000</v>
      </c>
      <c r="Y6045">
        <v>-3345106.9949197848</v>
      </c>
    </row>
    <row r="6046" spans="1:25" x14ac:dyDescent="0.15">
      <c r="A6046" s="1">
        <v>6044</v>
      </c>
      <c r="B6046" s="2">
        <v>44312</v>
      </c>
      <c r="C6046" t="s">
        <v>2929</v>
      </c>
      <c r="D6046" t="s">
        <v>1103</v>
      </c>
      <c r="E6046">
        <v>8.2799999999999999E-2</v>
      </c>
      <c r="F6046">
        <v>8.5000000000000006E-2</v>
      </c>
      <c r="G6046" t="s">
        <v>397</v>
      </c>
      <c r="H6046" t="s">
        <v>1481</v>
      </c>
      <c r="L6046" s="4">
        <f t="shared" si="97"/>
        <v>6886.0000000000236</v>
      </c>
      <c r="M6046">
        <v>10000</v>
      </c>
      <c r="N6046">
        <v>3.5</v>
      </c>
      <c r="O6046" t="s">
        <v>15418</v>
      </c>
      <c r="P6046">
        <v>58</v>
      </c>
      <c r="Q6046" t="s">
        <v>8991</v>
      </c>
      <c r="R6046" t="s">
        <v>15150</v>
      </c>
      <c r="S6046" t="s">
        <v>21456</v>
      </c>
      <c r="T6046" t="s">
        <v>27615</v>
      </c>
      <c r="U6046" t="s">
        <v>27810</v>
      </c>
      <c r="V6046">
        <v>1</v>
      </c>
      <c r="W6046">
        <v>-0.5</v>
      </c>
      <c r="X6046">
        <v>1000000</v>
      </c>
      <c r="Y6046">
        <v>-3345106.9949197848</v>
      </c>
    </row>
    <row r="6047" spans="1:25" x14ac:dyDescent="0.15">
      <c r="A6047" s="1">
        <v>6045</v>
      </c>
      <c r="B6047" s="2">
        <v>44312</v>
      </c>
      <c r="C6047" t="s">
        <v>2930</v>
      </c>
      <c r="D6047" t="s">
        <v>1103</v>
      </c>
      <c r="E6047">
        <v>0.14180000000000001</v>
      </c>
      <c r="F6047">
        <v>0.1328</v>
      </c>
      <c r="G6047" t="s">
        <v>294</v>
      </c>
      <c r="H6047" t="s">
        <v>1378</v>
      </c>
      <c r="L6047" s="4">
        <f t="shared" si="97"/>
        <v>-24300.000000000022</v>
      </c>
      <c r="M6047">
        <v>10000</v>
      </c>
      <c r="N6047">
        <v>3.5</v>
      </c>
      <c r="O6047" t="s">
        <v>15418</v>
      </c>
      <c r="P6047">
        <v>58</v>
      </c>
      <c r="Q6047" t="s">
        <v>8992</v>
      </c>
      <c r="R6047" t="s">
        <v>15151</v>
      </c>
      <c r="S6047" t="s">
        <v>21457</v>
      </c>
      <c r="T6047" t="s">
        <v>27616</v>
      </c>
      <c r="U6047" t="s">
        <v>27811</v>
      </c>
      <c r="V6047">
        <v>1</v>
      </c>
      <c r="W6047">
        <v>-0.5</v>
      </c>
      <c r="X6047">
        <v>1000000</v>
      </c>
      <c r="Y6047">
        <v>-3345106.9949197848</v>
      </c>
    </row>
    <row r="6048" spans="1:25" x14ac:dyDescent="0.15">
      <c r="A6048" s="1">
        <v>6046</v>
      </c>
      <c r="B6048" s="2">
        <v>44313</v>
      </c>
      <c r="C6048" t="s">
        <v>2931</v>
      </c>
      <c r="D6048" t="s">
        <v>1103</v>
      </c>
      <c r="E6048">
        <v>5.5E-2</v>
      </c>
      <c r="F6048">
        <v>5.2699999999999997E-2</v>
      </c>
      <c r="G6048" t="s">
        <v>987</v>
      </c>
      <c r="H6048" t="s">
        <v>2029</v>
      </c>
      <c r="L6048" s="4">
        <f t="shared" si="97"/>
        <v>6808.00000000001</v>
      </c>
      <c r="M6048">
        <v>10000</v>
      </c>
      <c r="N6048">
        <v>3.5</v>
      </c>
      <c r="O6048" t="s">
        <v>15420</v>
      </c>
      <c r="P6048">
        <v>29</v>
      </c>
      <c r="Q6048" t="s">
        <v>8993</v>
      </c>
      <c r="R6048" t="s">
        <v>15152</v>
      </c>
      <c r="S6048" t="s">
        <v>21458</v>
      </c>
      <c r="T6048" t="s">
        <v>27617</v>
      </c>
      <c r="U6048" t="s">
        <v>27810</v>
      </c>
      <c r="V6048">
        <v>1</v>
      </c>
      <c r="W6048">
        <v>-0.5</v>
      </c>
      <c r="X6048">
        <v>1000000</v>
      </c>
      <c r="Y6048">
        <v>-3329682.890990511</v>
      </c>
    </row>
    <row r="6049" spans="1:25" x14ac:dyDescent="0.15">
      <c r="A6049" s="1">
        <v>6047</v>
      </c>
      <c r="B6049" s="2">
        <v>44313</v>
      </c>
      <c r="C6049" t="s">
        <v>2932</v>
      </c>
      <c r="D6049" t="s">
        <v>1103</v>
      </c>
      <c r="E6049">
        <v>9.0899999999999995E-2</v>
      </c>
      <c r="F6049">
        <v>8.5099999999999995E-2</v>
      </c>
      <c r="G6049" t="s">
        <v>999</v>
      </c>
      <c r="H6049" t="s">
        <v>2041</v>
      </c>
      <c r="L6049" s="4">
        <f t="shared" si="97"/>
        <v>13281.999999999998</v>
      </c>
      <c r="M6049">
        <v>10000</v>
      </c>
      <c r="N6049">
        <v>3.5</v>
      </c>
      <c r="O6049" t="s">
        <v>15420</v>
      </c>
      <c r="P6049">
        <v>29</v>
      </c>
      <c r="Q6049" t="s">
        <v>8994</v>
      </c>
      <c r="R6049" t="s">
        <v>15153</v>
      </c>
      <c r="S6049" t="s">
        <v>21459</v>
      </c>
      <c r="T6049" t="s">
        <v>27618</v>
      </c>
      <c r="U6049" t="s">
        <v>27811</v>
      </c>
      <c r="V6049">
        <v>1</v>
      </c>
      <c r="W6049">
        <v>-0.5</v>
      </c>
      <c r="X6049">
        <v>1000000</v>
      </c>
      <c r="Y6049">
        <v>-3329682.890990511</v>
      </c>
    </row>
    <row r="6050" spans="1:25" x14ac:dyDescent="0.15">
      <c r="A6050" s="1">
        <v>6048</v>
      </c>
      <c r="B6050" s="2">
        <v>44313</v>
      </c>
      <c r="C6050" t="s">
        <v>2929</v>
      </c>
      <c r="D6050" t="s">
        <v>1103</v>
      </c>
      <c r="E6050">
        <v>8.5000000000000006E-2</v>
      </c>
      <c r="F6050">
        <v>8.1799999999999998E-2</v>
      </c>
      <c r="G6050" t="s">
        <v>981</v>
      </c>
      <c r="H6050" t="s">
        <v>2024</v>
      </c>
      <c r="L6050" s="4">
        <f t="shared" si="97"/>
        <v>-9376.0000000000255</v>
      </c>
      <c r="M6050">
        <v>10000</v>
      </c>
      <c r="N6050">
        <v>3.5</v>
      </c>
      <c r="O6050" t="s">
        <v>15418</v>
      </c>
      <c r="P6050">
        <v>57</v>
      </c>
      <c r="Q6050" t="s">
        <v>8995</v>
      </c>
      <c r="R6050" t="s">
        <v>15154</v>
      </c>
      <c r="S6050" t="s">
        <v>21460</v>
      </c>
      <c r="T6050" t="s">
        <v>27619</v>
      </c>
      <c r="U6050" t="s">
        <v>27810</v>
      </c>
      <c r="V6050">
        <v>1</v>
      </c>
      <c r="W6050">
        <v>-0.5</v>
      </c>
      <c r="X6050">
        <v>1000000</v>
      </c>
      <c r="Y6050">
        <v>-3329682.890990511</v>
      </c>
    </row>
    <row r="6051" spans="1:25" x14ac:dyDescent="0.15">
      <c r="A6051" s="1">
        <v>6049</v>
      </c>
      <c r="B6051" s="2">
        <v>44313</v>
      </c>
      <c r="C6051" t="s">
        <v>2930</v>
      </c>
      <c r="D6051" t="s">
        <v>1103</v>
      </c>
      <c r="E6051">
        <v>0.1328</v>
      </c>
      <c r="F6051">
        <v>0.12859999999999999</v>
      </c>
      <c r="G6051" t="s">
        <v>450</v>
      </c>
      <c r="H6051" t="s">
        <v>1533</v>
      </c>
      <c r="L6051" s="4">
        <f t="shared" si="97"/>
        <v>-11004.000000000024</v>
      </c>
      <c r="M6051">
        <v>10000</v>
      </c>
      <c r="N6051">
        <v>3.5</v>
      </c>
      <c r="O6051" t="s">
        <v>15418</v>
      </c>
      <c r="P6051">
        <v>57</v>
      </c>
      <c r="Q6051" t="s">
        <v>8996</v>
      </c>
      <c r="R6051" t="s">
        <v>15155</v>
      </c>
      <c r="S6051" t="s">
        <v>21461</v>
      </c>
      <c r="T6051" t="s">
        <v>27620</v>
      </c>
      <c r="U6051" t="s">
        <v>27811</v>
      </c>
      <c r="V6051">
        <v>1</v>
      </c>
      <c r="W6051">
        <v>-0.5</v>
      </c>
      <c r="X6051">
        <v>1000000</v>
      </c>
      <c r="Y6051">
        <v>-3329682.890990511</v>
      </c>
    </row>
    <row r="6052" spans="1:25" x14ac:dyDescent="0.15">
      <c r="A6052" s="1">
        <v>6050</v>
      </c>
      <c r="B6052" s="2">
        <v>44314</v>
      </c>
      <c r="C6052" t="s">
        <v>2931</v>
      </c>
      <c r="D6052" t="s">
        <v>1103</v>
      </c>
      <c r="E6052">
        <v>5.2699999999999997E-2</v>
      </c>
      <c r="F6052">
        <v>7.2400000000000006E-2</v>
      </c>
      <c r="G6052" t="s">
        <v>204</v>
      </c>
      <c r="H6052" t="s">
        <v>1288</v>
      </c>
      <c r="L6052" s="4">
        <f t="shared" si="97"/>
        <v>-56736.000000000029</v>
      </c>
      <c r="M6052">
        <v>10000</v>
      </c>
      <c r="N6052">
        <v>3.5</v>
      </c>
      <c r="O6052" t="s">
        <v>15420</v>
      </c>
      <c r="P6052">
        <v>28</v>
      </c>
      <c r="Q6052" t="s">
        <v>8997</v>
      </c>
      <c r="R6052" t="s">
        <v>15156</v>
      </c>
      <c r="S6052" t="s">
        <v>21462</v>
      </c>
      <c r="T6052" t="s">
        <v>27621</v>
      </c>
      <c r="U6052" t="s">
        <v>27810</v>
      </c>
      <c r="V6052">
        <v>1</v>
      </c>
      <c r="W6052">
        <v>-0.5</v>
      </c>
      <c r="X6052">
        <v>1000000</v>
      </c>
      <c r="Y6052">
        <v>-3327762.3817926799</v>
      </c>
    </row>
    <row r="6053" spans="1:25" x14ac:dyDescent="0.15">
      <c r="A6053" s="1">
        <v>6051</v>
      </c>
      <c r="B6053" s="2">
        <v>44314</v>
      </c>
      <c r="C6053" t="s">
        <v>2932</v>
      </c>
      <c r="D6053" t="s">
        <v>1103</v>
      </c>
      <c r="E6053">
        <v>8.5099999999999995E-2</v>
      </c>
      <c r="F6053">
        <v>0.06</v>
      </c>
      <c r="G6053" t="s">
        <v>375</v>
      </c>
      <c r="H6053" t="s">
        <v>1459</v>
      </c>
      <c r="L6053" s="4">
        <f t="shared" si="97"/>
        <v>55972.999999999993</v>
      </c>
      <c r="M6053">
        <v>10000</v>
      </c>
      <c r="N6053">
        <v>3.5</v>
      </c>
      <c r="O6053" t="s">
        <v>15420</v>
      </c>
      <c r="P6053">
        <v>28</v>
      </c>
      <c r="Q6053" t="s">
        <v>8998</v>
      </c>
      <c r="R6053" t="s">
        <v>15157</v>
      </c>
      <c r="S6053" t="s">
        <v>21463</v>
      </c>
      <c r="T6053" t="s">
        <v>27622</v>
      </c>
      <c r="U6053" t="s">
        <v>27811</v>
      </c>
      <c r="V6053">
        <v>1</v>
      </c>
      <c r="W6053">
        <v>-0.5</v>
      </c>
      <c r="X6053">
        <v>1000000</v>
      </c>
      <c r="Y6053">
        <v>-3327762.3817926799</v>
      </c>
    </row>
    <row r="6054" spans="1:25" x14ac:dyDescent="0.15">
      <c r="A6054" s="1">
        <v>6052</v>
      </c>
      <c r="B6054" s="2">
        <v>44314</v>
      </c>
      <c r="C6054" t="s">
        <v>2929</v>
      </c>
      <c r="D6054" t="s">
        <v>1103</v>
      </c>
      <c r="E6054">
        <v>8.1799999999999998E-2</v>
      </c>
      <c r="F6054">
        <v>0.1042</v>
      </c>
      <c r="G6054" t="s">
        <v>595</v>
      </c>
      <c r="H6054" t="s">
        <v>1678</v>
      </c>
      <c r="L6054" s="4">
        <f t="shared" si="97"/>
        <v>64064.000000000007</v>
      </c>
      <c r="M6054">
        <v>10000</v>
      </c>
      <c r="N6054">
        <v>3.5</v>
      </c>
      <c r="O6054" t="s">
        <v>15418</v>
      </c>
      <c r="P6054">
        <v>56</v>
      </c>
      <c r="Q6054" t="s">
        <v>8999</v>
      </c>
      <c r="R6054" t="s">
        <v>15158</v>
      </c>
      <c r="S6054" t="s">
        <v>21464</v>
      </c>
      <c r="T6054" t="s">
        <v>27623</v>
      </c>
      <c r="U6054" t="s">
        <v>27810</v>
      </c>
      <c r="V6054">
        <v>1</v>
      </c>
      <c r="W6054">
        <v>-0.5</v>
      </c>
      <c r="X6054">
        <v>1000000</v>
      </c>
      <c r="Y6054">
        <v>-3327762.3817926799</v>
      </c>
    </row>
    <row r="6055" spans="1:25" x14ac:dyDescent="0.15">
      <c r="A6055" s="1">
        <v>6053</v>
      </c>
      <c r="B6055" s="2">
        <v>44314</v>
      </c>
      <c r="C6055" t="s">
        <v>2930</v>
      </c>
      <c r="D6055" t="s">
        <v>1103</v>
      </c>
      <c r="E6055">
        <v>0.12859999999999999</v>
      </c>
      <c r="F6055">
        <v>0.104</v>
      </c>
      <c r="G6055" t="s">
        <v>603</v>
      </c>
      <c r="H6055" t="s">
        <v>1686</v>
      </c>
      <c r="L6055" s="4">
        <f t="shared" si="97"/>
        <v>-63221.999999999993</v>
      </c>
      <c r="M6055">
        <v>10000</v>
      </c>
      <c r="N6055">
        <v>3.5</v>
      </c>
      <c r="O6055" t="s">
        <v>15418</v>
      </c>
      <c r="P6055">
        <v>56</v>
      </c>
      <c r="Q6055" t="s">
        <v>9000</v>
      </c>
      <c r="R6055" t="s">
        <v>15159</v>
      </c>
      <c r="S6055" t="s">
        <v>21465</v>
      </c>
      <c r="T6055" t="s">
        <v>27624</v>
      </c>
      <c r="U6055" t="s">
        <v>27811</v>
      </c>
      <c r="V6055">
        <v>1</v>
      </c>
      <c r="W6055">
        <v>-0.5</v>
      </c>
      <c r="X6055">
        <v>1000000</v>
      </c>
      <c r="Y6055">
        <v>-3327762.3817926799</v>
      </c>
    </row>
    <row r="6056" spans="1:25" x14ac:dyDescent="0.15">
      <c r="A6056" s="1">
        <v>6054</v>
      </c>
      <c r="B6056" s="2">
        <v>44315</v>
      </c>
      <c r="C6056" t="s">
        <v>2931</v>
      </c>
      <c r="D6056" t="s">
        <v>1103</v>
      </c>
      <c r="E6056">
        <v>7.2400000000000006E-2</v>
      </c>
      <c r="F6056">
        <v>5.5800000000000002E-2</v>
      </c>
      <c r="G6056" t="s">
        <v>724</v>
      </c>
      <c r="H6056" t="s">
        <v>1807</v>
      </c>
      <c r="L6056" s="4">
        <f t="shared" si="97"/>
        <v>36022.000000000007</v>
      </c>
      <c r="M6056">
        <v>10000</v>
      </c>
      <c r="N6056">
        <v>3.5</v>
      </c>
      <c r="O6056" t="s">
        <v>15420</v>
      </c>
      <c r="P6056">
        <v>27</v>
      </c>
      <c r="Q6056" t="s">
        <v>9001</v>
      </c>
      <c r="R6056" t="s">
        <v>15160</v>
      </c>
      <c r="S6056" t="s">
        <v>21466</v>
      </c>
      <c r="T6056" t="s">
        <v>27625</v>
      </c>
      <c r="U6056" t="s">
        <v>27810</v>
      </c>
      <c r="V6056">
        <v>1</v>
      </c>
      <c r="W6056">
        <v>-0.5</v>
      </c>
      <c r="X6056">
        <v>1000000</v>
      </c>
      <c r="Y6056">
        <v>-3241184.0401829029</v>
      </c>
    </row>
    <row r="6057" spans="1:25" x14ac:dyDescent="0.15">
      <c r="A6057" s="1">
        <v>6055</v>
      </c>
      <c r="B6057" s="2">
        <v>44315</v>
      </c>
      <c r="C6057" t="s">
        <v>2932</v>
      </c>
      <c r="D6057" t="s">
        <v>1103</v>
      </c>
      <c r="E6057">
        <v>0.06</v>
      </c>
      <c r="F6057">
        <v>7.2700000000000001E-2</v>
      </c>
      <c r="G6057" t="s">
        <v>493</v>
      </c>
      <c r="H6057" t="s">
        <v>1576</v>
      </c>
      <c r="L6057" s="4">
        <f t="shared" si="97"/>
        <v>-35052.000000000007</v>
      </c>
      <c r="M6057">
        <v>10000</v>
      </c>
      <c r="N6057">
        <v>3.5</v>
      </c>
      <c r="O6057" t="s">
        <v>15420</v>
      </c>
      <c r="P6057">
        <v>27</v>
      </c>
      <c r="Q6057" t="s">
        <v>9002</v>
      </c>
      <c r="R6057" t="s">
        <v>15161</v>
      </c>
      <c r="S6057" t="s">
        <v>21467</v>
      </c>
      <c r="T6057" t="s">
        <v>27626</v>
      </c>
      <c r="U6057" t="s">
        <v>27811</v>
      </c>
      <c r="V6057">
        <v>1</v>
      </c>
      <c r="W6057">
        <v>-0.5</v>
      </c>
      <c r="X6057">
        <v>1000000</v>
      </c>
      <c r="Y6057">
        <v>-3241184.0401829029</v>
      </c>
    </row>
    <row r="6058" spans="1:25" x14ac:dyDescent="0.15">
      <c r="A6058" s="1">
        <v>6056</v>
      </c>
      <c r="B6058" s="2">
        <v>44315</v>
      </c>
      <c r="C6058" t="s">
        <v>2929</v>
      </c>
      <c r="D6058" t="s">
        <v>1103</v>
      </c>
      <c r="E6058">
        <v>0.1042</v>
      </c>
      <c r="F6058">
        <v>8.9800000000000005E-2</v>
      </c>
      <c r="G6058" t="s">
        <v>352</v>
      </c>
      <c r="H6058" t="s">
        <v>1436</v>
      </c>
      <c r="L6058" s="4">
        <f t="shared" si="97"/>
        <v>-33695.999999999993</v>
      </c>
      <c r="M6058">
        <v>10000</v>
      </c>
      <c r="N6058">
        <v>3.5</v>
      </c>
      <c r="O6058" t="s">
        <v>15418</v>
      </c>
      <c r="P6058">
        <v>55</v>
      </c>
      <c r="Q6058" t="s">
        <v>9003</v>
      </c>
      <c r="R6058" t="s">
        <v>15162</v>
      </c>
      <c r="S6058" t="s">
        <v>21468</v>
      </c>
      <c r="T6058" t="s">
        <v>27627</v>
      </c>
      <c r="U6058" t="s">
        <v>27810</v>
      </c>
      <c r="V6058">
        <v>1</v>
      </c>
      <c r="W6058">
        <v>-0.5</v>
      </c>
      <c r="X6058">
        <v>1000000</v>
      </c>
      <c r="Y6058">
        <v>-3241184.0401829029</v>
      </c>
    </row>
    <row r="6059" spans="1:25" x14ac:dyDescent="0.15">
      <c r="A6059" s="1">
        <v>6057</v>
      </c>
      <c r="B6059" s="2">
        <v>44315</v>
      </c>
      <c r="C6059" t="s">
        <v>2930</v>
      </c>
      <c r="D6059" t="s">
        <v>1103</v>
      </c>
      <c r="E6059">
        <v>0.104</v>
      </c>
      <c r="F6059">
        <v>0.1139</v>
      </c>
      <c r="G6059" t="s">
        <v>695</v>
      </c>
      <c r="H6059" t="s">
        <v>1778</v>
      </c>
      <c r="L6059" s="4">
        <f t="shared" si="97"/>
        <v>29502.000000000018</v>
      </c>
      <c r="M6059">
        <v>10000</v>
      </c>
      <c r="N6059">
        <v>3.5</v>
      </c>
      <c r="O6059" t="s">
        <v>15418</v>
      </c>
      <c r="P6059">
        <v>55</v>
      </c>
      <c r="Q6059" t="s">
        <v>9004</v>
      </c>
      <c r="R6059" t="s">
        <v>15163</v>
      </c>
      <c r="S6059" t="s">
        <v>21469</v>
      </c>
      <c r="T6059" t="s">
        <v>27628</v>
      </c>
      <c r="U6059" t="s">
        <v>27811</v>
      </c>
      <c r="V6059">
        <v>1</v>
      </c>
      <c r="W6059">
        <v>-0.5</v>
      </c>
      <c r="X6059">
        <v>1000000</v>
      </c>
      <c r="Y6059">
        <v>-3241184.0401829029</v>
      </c>
    </row>
    <row r="6060" spans="1:25" x14ac:dyDescent="0.15">
      <c r="A6060" s="1">
        <v>6058</v>
      </c>
      <c r="B6060" s="2">
        <v>44316</v>
      </c>
      <c r="C6060" t="s">
        <v>2931</v>
      </c>
      <c r="D6060" t="s">
        <v>1103</v>
      </c>
      <c r="E6060">
        <v>5.5800000000000002E-2</v>
      </c>
      <c r="F6060">
        <v>3.44E-2</v>
      </c>
      <c r="G6060" t="s">
        <v>222</v>
      </c>
      <c r="H6060" t="s">
        <v>1306</v>
      </c>
      <c r="L6060" s="4">
        <f t="shared" si="97"/>
        <v>53928.000000000007</v>
      </c>
      <c r="M6060">
        <v>10000</v>
      </c>
      <c r="N6060">
        <v>3.5</v>
      </c>
      <c r="O6060" t="s">
        <v>15420</v>
      </c>
      <c r="P6060">
        <v>26</v>
      </c>
      <c r="Q6060" t="s">
        <v>9005</v>
      </c>
      <c r="R6060" t="s">
        <v>15164</v>
      </c>
      <c r="S6060" t="s">
        <v>21470</v>
      </c>
      <c r="T6060" t="s">
        <v>27629</v>
      </c>
      <c r="U6060" t="s">
        <v>27810</v>
      </c>
      <c r="V6060">
        <v>1</v>
      </c>
      <c r="W6060">
        <v>-0.5</v>
      </c>
      <c r="X6060">
        <v>1000000</v>
      </c>
      <c r="Y6060">
        <v>-3299153.0084481402</v>
      </c>
    </row>
    <row r="6061" spans="1:25" x14ac:dyDescent="0.15">
      <c r="A6061" s="1">
        <v>6059</v>
      </c>
      <c r="B6061" s="2">
        <v>44316</v>
      </c>
      <c r="C6061" t="s">
        <v>2932</v>
      </c>
      <c r="D6061" t="s">
        <v>1103</v>
      </c>
      <c r="E6061">
        <v>7.2700000000000001E-2</v>
      </c>
      <c r="F6061">
        <v>8.7599999999999997E-2</v>
      </c>
      <c r="G6061" t="s">
        <v>514</v>
      </c>
      <c r="H6061" t="s">
        <v>1597</v>
      </c>
      <c r="L6061" s="4">
        <f t="shared" si="97"/>
        <v>-33822.999999999993</v>
      </c>
      <c r="M6061">
        <v>10000</v>
      </c>
      <c r="N6061">
        <v>3.5</v>
      </c>
      <c r="O6061" t="s">
        <v>15420</v>
      </c>
      <c r="P6061">
        <v>26</v>
      </c>
      <c r="Q6061" t="s">
        <v>9006</v>
      </c>
      <c r="R6061" t="s">
        <v>15165</v>
      </c>
      <c r="S6061" t="s">
        <v>21471</v>
      </c>
      <c r="T6061" t="s">
        <v>27630</v>
      </c>
      <c r="U6061" t="s">
        <v>27811</v>
      </c>
      <c r="V6061">
        <v>1</v>
      </c>
      <c r="W6061">
        <v>-0.5</v>
      </c>
      <c r="X6061">
        <v>1000000</v>
      </c>
      <c r="Y6061">
        <v>-3299153.0084481402</v>
      </c>
    </row>
    <row r="6062" spans="1:25" x14ac:dyDescent="0.15">
      <c r="A6062" s="1">
        <v>6060</v>
      </c>
      <c r="B6062" s="2">
        <v>44316</v>
      </c>
      <c r="C6062" t="s">
        <v>2929</v>
      </c>
      <c r="D6062" t="s">
        <v>1103</v>
      </c>
      <c r="E6062">
        <v>8.9800000000000005E-2</v>
      </c>
      <c r="F6062">
        <v>6.6199999999999995E-2</v>
      </c>
      <c r="G6062" t="s">
        <v>720</v>
      </c>
      <c r="H6062" t="s">
        <v>1803</v>
      </c>
      <c r="L6062" s="4">
        <f t="shared" si="97"/>
        <v>-61124.000000000029</v>
      </c>
      <c r="M6062">
        <v>10000</v>
      </c>
      <c r="N6062">
        <v>3.5</v>
      </c>
      <c r="O6062" t="s">
        <v>15418</v>
      </c>
      <c r="P6062">
        <v>54</v>
      </c>
      <c r="Q6062" t="s">
        <v>9007</v>
      </c>
      <c r="R6062" t="s">
        <v>15166</v>
      </c>
      <c r="S6062" t="s">
        <v>21472</v>
      </c>
      <c r="T6062" t="s">
        <v>27631</v>
      </c>
      <c r="U6062" t="s">
        <v>27810</v>
      </c>
      <c r="V6062">
        <v>1</v>
      </c>
      <c r="W6062">
        <v>-0.5</v>
      </c>
      <c r="X6062">
        <v>1000000</v>
      </c>
      <c r="Y6062">
        <v>-3299153.0084481402</v>
      </c>
    </row>
    <row r="6063" spans="1:25" x14ac:dyDescent="0.15">
      <c r="A6063" s="1">
        <v>6061</v>
      </c>
      <c r="B6063" s="2">
        <v>44316</v>
      </c>
      <c r="C6063" t="s">
        <v>2930</v>
      </c>
      <c r="D6063" t="s">
        <v>1103</v>
      </c>
      <c r="E6063">
        <v>0.1139</v>
      </c>
      <c r="F6063">
        <v>0.1244</v>
      </c>
      <c r="G6063" t="s">
        <v>607</v>
      </c>
      <c r="H6063" t="s">
        <v>1690</v>
      </c>
      <c r="L6063" s="4">
        <f t="shared" si="97"/>
        <v>27299.999999999989</v>
      </c>
      <c r="M6063">
        <v>10000</v>
      </c>
      <c r="N6063">
        <v>3.5</v>
      </c>
      <c r="O6063" t="s">
        <v>15418</v>
      </c>
      <c r="P6063">
        <v>54</v>
      </c>
      <c r="Q6063" t="s">
        <v>9008</v>
      </c>
      <c r="R6063" t="s">
        <v>15167</v>
      </c>
      <c r="S6063" t="s">
        <v>21473</v>
      </c>
      <c r="T6063" t="s">
        <v>27632</v>
      </c>
      <c r="U6063" t="s">
        <v>27811</v>
      </c>
      <c r="V6063">
        <v>1</v>
      </c>
      <c r="W6063">
        <v>-0.5</v>
      </c>
      <c r="X6063">
        <v>1000000</v>
      </c>
      <c r="Y6063">
        <v>-3299153.0084481402</v>
      </c>
    </row>
    <row r="6064" spans="1:25" x14ac:dyDescent="0.15">
      <c r="A6064" s="1">
        <v>6062</v>
      </c>
      <c r="B6064" s="2">
        <v>44322</v>
      </c>
      <c r="C6064" t="s">
        <v>2931</v>
      </c>
      <c r="D6064" t="s">
        <v>1103</v>
      </c>
      <c r="E6064">
        <v>3.44E-2</v>
      </c>
      <c r="F6064">
        <v>1.9300000000000001E-2</v>
      </c>
      <c r="G6064" t="s">
        <v>567</v>
      </c>
      <c r="H6064" t="s">
        <v>1650</v>
      </c>
      <c r="L6064" s="4">
        <f t="shared" si="97"/>
        <v>42884</v>
      </c>
      <c r="M6064">
        <v>10000</v>
      </c>
      <c r="N6064">
        <v>3.5</v>
      </c>
      <c r="O6064" t="s">
        <v>15420</v>
      </c>
      <c r="P6064">
        <v>20</v>
      </c>
      <c r="Q6064" t="s">
        <v>9009</v>
      </c>
      <c r="R6064" t="s">
        <v>15168</v>
      </c>
      <c r="S6064" t="s">
        <v>21474</v>
      </c>
      <c r="T6064" t="s">
        <v>27633</v>
      </c>
      <c r="U6064" t="s">
        <v>27810</v>
      </c>
      <c r="V6064">
        <v>1</v>
      </c>
      <c r="W6064">
        <v>-0.5</v>
      </c>
      <c r="X6064">
        <v>1000000</v>
      </c>
      <c r="Y6064">
        <v>-3372358.263154557</v>
      </c>
    </row>
    <row r="6065" spans="1:25" x14ac:dyDescent="0.15">
      <c r="A6065" s="1">
        <v>6063</v>
      </c>
      <c r="B6065" s="2">
        <v>44322</v>
      </c>
      <c r="C6065" t="s">
        <v>2932</v>
      </c>
      <c r="D6065" t="s">
        <v>1103</v>
      </c>
      <c r="E6065">
        <v>8.7599999999999997E-2</v>
      </c>
      <c r="F6065">
        <v>0.11700000000000001</v>
      </c>
      <c r="G6065" t="s">
        <v>168</v>
      </c>
      <c r="H6065" t="s">
        <v>1252</v>
      </c>
      <c r="L6065" s="4">
        <f t="shared" si="97"/>
        <v>-43806.000000000015</v>
      </c>
      <c r="M6065">
        <v>10000</v>
      </c>
      <c r="N6065">
        <v>3.5</v>
      </c>
      <c r="O6065" t="s">
        <v>15420</v>
      </c>
      <c r="P6065">
        <v>20</v>
      </c>
      <c r="Q6065" t="s">
        <v>9010</v>
      </c>
      <c r="R6065" t="s">
        <v>15169</v>
      </c>
      <c r="S6065" t="s">
        <v>21475</v>
      </c>
      <c r="T6065" t="s">
        <v>27634</v>
      </c>
      <c r="U6065" t="s">
        <v>27811</v>
      </c>
      <c r="V6065">
        <v>1</v>
      </c>
      <c r="W6065">
        <v>-0.5</v>
      </c>
      <c r="X6065">
        <v>1000000</v>
      </c>
      <c r="Y6065">
        <v>-3372358.263154557</v>
      </c>
    </row>
    <row r="6066" spans="1:25" x14ac:dyDescent="0.15">
      <c r="A6066" s="1">
        <v>6064</v>
      </c>
      <c r="B6066" s="2">
        <v>44322</v>
      </c>
      <c r="C6066" t="s">
        <v>2929</v>
      </c>
      <c r="D6066" t="s">
        <v>1103</v>
      </c>
      <c r="E6066">
        <v>6.6199999999999995E-2</v>
      </c>
      <c r="F6066">
        <v>4.9000000000000002E-2</v>
      </c>
      <c r="G6066" t="s">
        <v>349</v>
      </c>
      <c r="H6066" t="s">
        <v>1433</v>
      </c>
      <c r="L6066" s="4">
        <f t="shared" si="97"/>
        <v>-46955.999999999978</v>
      </c>
      <c r="M6066">
        <v>10000</v>
      </c>
      <c r="N6066">
        <v>3.5</v>
      </c>
      <c r="O6066" t="s">
        <v>15418</v>
      </c>
      <c r="P6066">
        <v>48</v>
      </c>
      <c r="Q6066" t="s">
        <v>9011</v>
      </c>
      <c r="R6066" t="s">
        <v>15170</v>
      </c>
      <c r="S6066" t="s">
        <v>21476</v>
      </c>
      <c r="T6066" t="s">
        <v>27635</v>
      </c>
      <c r="U6066" t="s">
        <v>27810</v>
      </c>
      <c r="V6066">
        <v>1</v>
      </c>
      <c r="W6066">
        <v>-0.5</v>
      </c>
      <c r="X6066">
        <v>1000000</v>
      </c>
      <c r="Y6066">
        <v>-3372358.263154557</v>
      </c>
    </row>
    <row r="6067" spans="1:25" x14ac:dyDescent="0.15">
      <c r="A6067" s="1">
        <v>6065</v>
      </c>
      <c r="B6067" s="2">
        <v>44322</v>
      </c>
      <c r="C6067" t="s">
        <v>2930</v>
      </c>
      <c r="D6067" t="s">
        <v>1103</v>
      </c>
      <c r="E6067">
        <v>0.1244</v>
      </c>
      <c r="F6067">
        <v>0.14799999999999999</v>
      </c>
      <c r="G6067" t="s">
        <v>916</v>
      </c>
      <c r="H6067" t="s">
        <v>1965</v>
      </c>
      <c r="L6067" s="4">
        <f t="shared" si="97"/>
        <v>46019.999999999993</v>
      </c>
      <c r="M6067">
        <v>10000</v>
      </c>
      <c r="N6067">
        <v>3.5</v>
      </c>
      <c r="O6067" t="s">
        <v>15418</v>
      </c>
      <c r="P6067">
        <v>48</v>
      </c>
      <c r="Q6067" t="s">
        <v>9012</v>
      </c>
      <c r="R6067" t="s">
        <v>15171</v>
      </c>
      <c r="S6067" t="s">
        <v>21477</v>
      </c>
      <c r="T6067" t="s">
        <v>27636</v>
      </c>
      <c r="U6067" t="s">
        <v>27811</v>
      </c>
      <c r="V6067">
        <v>1</v>
      </c>
      <c r="W6067">
        <v>-0.5</v>
      </c>
      <c r="X6067">
        <v>1000000</v>
      </c>
      <c r="Y6067">
        <v>-3372358.263154557</v>
      </c>
    </row>
    <row r="6068" spans="1:25" x14ac:dyDescent="0.15">
      <c r="A6068" s="1">
        <v>6066</v>
      </c>
      <c r="B6068" s="2">
        <v>44323</v>
      </c>
      <c r="C6068" t="s">
        <v>2935</v>
      </c>
      <c r="D6068" t="s">
        <v>1103</v>
      </c>
      <c r="E6068">
        <v>5.2999999999999999E-2</v>
      </c>
      <c r="F6068">
        <v>4.8899999999999999E-2</v>
      </c>
      <c r="G6068" t="s">
        <v>215</v>
      </c>
      <c r="H6068" t="s">
        <v>1299</v>
      </c>
      <c r="L6068" s="4">
        <f t="shared" si="97"/>
        <v>7707.9999999999991</v>
      </c>
      <c r="M6068">
        <v>10000</v>
      </c>
      <c r="N6068">
        <v>3.4</v>
      </c>
      <c r="O6068" t="s">
        <v>15420</v>
      </c>
      <c r="P6068">
        <v>19</v>
      </c>
      <c r="Q6068" t="s">
        <v>9013</v>
      </c>
      <c r="R6068" t="s">
        <v>15172</v>
      </c>
      <c r="S6068" t="s">
        <v>21478</v>
      </c>
      <c r="T6068" t="s">
        <v>27637</v>
      </c>
      <c r="U6068" t="s">
        <v>27810</v>
      </c>
      <c r="V6068">
        <v>1</v>
      </c>
      <c r="W6068">
        <v>-0.5</v>
      </c>
      <c r="X6068">
        <v>1000000</v>
      </c>
      <c r="Y6068">
        <v>-3462243.9270294001</v>
      </c>
    </row>
    <row r="6069" spans="1:25" x14ac:dyDescent="0.15">
      <c r="A6069" s="1">
        <v>6067</v>
      </c>
      <c r="B6069" s="2">
        <v>44323</v>
      </c>
      <c r="C6069" t="s">
        <v>2936</v>
      </c>
      <c r="D6069" t="s">
        <v>1103</v>
      </c>
      <c r="E6069">
        <v>5.0900000000000001E-2</v>
      </c>
      <c r="F6069">
        <v>4.5600000000000002E-2</v>
      </c>
      <c r="G6069" t="s">
        <v>153</v>
      </c>
      <c r="H6069" t="s">
        <v>1237</v>
      </c>
      <c r="L6069" s="4">
        <f t="shared" si="97"/>
        <v>10705.999999999998</v>
      </c>
      <c r="M6069">
        <v>10000</v>
      </c>
      <c r="N6069">
        <v>3.4</v>
      </c>
      <c r="O6069" t="s">
        <v>15420</v>
      </c>
      <c r="P6069">
        <v>19</v>
      </c>
      <c r="Q6069" t="s">
        <v>9014</v>
      </c>
      <c r="R6069" t="s">
        <v>15173</v>
      </c>
      <c r="S6069" t="s">
        <v>21479</v>
      </c>
      <c r="T6069" t="s">
        <v>27638</v>
      </c>
      <c r="U6069" t="s">
        <v>27811</v>
      </c>
      <c r="V6069">
        <v>1</v>
      </c>
      <c r="W6069">
        <v>-0.5</v>
      </c>
      <c r="X6069">
        <v>1000000</v>
      </c>
      <c r="Y6069">
        <v>-3462243.9270294001</v>
      </c>
    </row>
    <row r="6070" spans="1:25" x14ac:dyDescent="0.15">
      <c r="A6070" s="1">
        <v>6068</v>
      </c>
      <c r="B6070" s="2">
        <v>44323</v>
      </c>
      <c r="C6070" t="s">
        <v>2937</v>
      </c>
      <c r="D6070" t="s">
        <v>1103</v>
      </c>
      <c r="E6070">
        <v>8.6999999999999994E-2</v>
      </c>
      <c r="F6070">
        <v>8.2500000000000004E-2</v>
      </c>
      <c r="G6070" t="s">
        <v>667</v>
      </c>
      <c r="H6070" t="s">
        <v>1750</v>
      </c>
      <c r="L6070" s="4">
        <f t="shared" si="97"/>
        <v>-9584.9999999999782</v>
      </c>
      <c r="M6070">
        <v>10000</v>
      </c>
      <c r="N6070">
        <v>3.4</v>
      </c>
      <c r="O6070" t="s">
        <v>15418</v>
      </c>
      <c r="P6070">
        <v>47</v>
      </c>
      <c r="Q6070" t="s">
        <v>9015</v>
      </c>
      <c r="R6070" t="s">
        <v>15174</v>
      </c>
      <c r="S6070" t="s">
        <v>21480</v>
      </c>
      <c r="T6070" t="s">
        <v>27639</v>
      </c>
      <c r="U6070" t="s">
        <v>27810</v>
      </c>
      <c r="V6070">
        <v>1</v>
      </c>
      <c r="W6070">
        <v>-0.5</v>
      </c>
      <c r="X6070">
        <v>1000000</v>
      </c>
      <c r="Y6070">
        <v>-3462243.9270294001</v>
      </c>
    </row>
    <row r="6071" spans="1:25" x14ac:dyDescent="0.15">
      <c r="A6071" s="1">
        <v>6069</v>
      </c>
      <c r="B6071" s="2">
        <v>44323</v>
      </c>
      <c r="C6071" t="s">
        <v>2938</v>
      </c>
      <c r="D6071" t="s">
        <v>1103</v>
      </c>
      <c r="E6071">
        <v>8.9800000000000005E-2</v>
      </c>
      <c r="F6071">
        <v>8.3000000000000004E-2</v>
      </c>
      <c r="G6071" t="s">
        <v>799</v>
      </c>
      <c r="H6071" t="s">
        <v>1882</v>
      </c>
      <c r="L6071" s="4">
        <f t="shared" si="97"/>
        <v>-16388</v>
      </c>
      <c r="M6071">
        <v>10000</v>
      </c>
      <c r="N6071">
        <v>3.4</v>
      </c>
      <c r="O6071" t="s">
        <v>15418</v>
      </c>
      <c r="P6071">
        <v>47</v>
      </c>
      <c r="Q6071" t="s">
        <v>9016</v>
      </c>
      <c r="R6071" t="s">
        <v>15175</v>
      </c>
      <c r="S6071" t="s">
        <v>21481</v>
      </c>
      <c r="T6071" t="s">
        <v>27640</v>
      </c>
      <c r="U6071" t="s">
        <v>27811</v>
      </c>
      <c r="V6071">
        <v>1</v>
      </c>
      <c r="W6071">
        <v>-0.5</v>
      </c>
      <c r="X6071">
        <v>1000000</v>
      </c>
      <c r="Y6071">
        <v>-3462243.9270294001</v>
      </c>
    </row>
    <row r="6072" spans="1:25" x14ac:dyDescent="0.15">
      <c r="A6072" s="1">
        <v>6070</v>
      </c>
      <c r="B6072" s="2">
        <v>44326</v>
      </c>
      <c r="C6072" t="s">
        <v>2935</v>
      </c>
      <c r="D6072" t="s">
        <v>1103</v>
      </c>
      <c r="E6072">
        <v>4.8899999999999999E-2</v>
      </c>
      <c r="F6072">
        <v>6.6199999999999995E-2</v>
      </c>
      <c r="G6072" t="s">
        <v>165</v>
      </c>
      <c r="H6072" t="s">
        <v>1249</v>
      </c>
      <c r="L6072" s="4">
        <f t="shared" si="97"/>
        <v>-29063.999999999993</v>
      </c>
      <c r="M6072">
        <v>10000</v>
      </c>
      <c r="N6072">
        <v>3.4</v>
      </c>
      <c r="O6072" t="s">
        <v>15420</v>
      </c>
      <c r="P6072">
        <v>16</v>
      </c>
      <c r="Q6072" t="s">
        <v>9017</v>
      </c>
      <c r="R6072" t="s">
        <v>15176</v>
      </c>
      <c r="S6072" t="s">
        <v>21482</v>
      </c>
      <c r="T6072" t="s">
        <v>27641</v>
      </c>
      <c r="U6072" t="s">
        <v>27810</v>
      </c>
      <c r="V6072">
        <v>1</v>
      </c>
      <c r="W6072">
        <v>-0.5</v>
      </c>
      <c r="X6072">
        <v>1000000</v>
      </c>
      <c r="Y6072">
        <v>-3462243.9270294001</v>
      </c>
    </row>
    <row r="6073" spans="1:25" x14ac:dyDescent="0.15">
      <c r="A6073" s="1">
        <v>6071</v>
      </c>
      <c r="B6073" s="2">
        <v>44326</v>
      </c>
      <c r="C6073" t="s">
        <v>2936</v>
      </c>
      <c r="D6073" t="s">
        <v>1103</v>
      </c>
      <c r="E6073">
        <v>4.5600000000000002E-2</v>
      </c>
      <c r="F6073">
        <v>3.1600000000000003E-2</v>
      </c>
      <c r="G6073" t="s">
        <v>525</v>
      </c>
      <c r="H6073" t="s">
        <v>1608</v>
      </c>
      <c r="L6073" s="4">
        <f t="shared" si="97"/>
        <v>25059.999999999996</v>
      </c>
      <c r="M6073">
        <v>10000</v>
      </c>
      <c r="N6073">
        <v>3.4</v>
      </c>
      <c r="O6073" t="s">
        <v>15420</v>
      </c>
      <c r="P6073">
        <v>16</v>
      </c>
      <c r="Q6073" t="s">
        <v>9018</v>
      </c>
      <c r="R6073" t="s">
        <v>15177</v>
      </c>
      <c r="S6073" t="s">
        <v>21483</v>
      </c>
      <c r="T6073" t="s">
        <v>27642</v>
      </c>
      <c r="U6073" t="s">
        <v>27811</v>
      </c>
      <c r="V6073">
        <v>1</v>
      </c>
      <c r="W6073">
        <v>-0.5</v>
      </c>
      <c r="X6073">
        <v>1000000</v>
      </c>
      <c r="Y6073">
        <v>-3462243.9270294001</v>
      </c>
    </row>
    <row r="6074" spans="1:25" x14ac:dyDescent="0.15">
      <c r="A6074" s="1">
        <v>6072</v>
      </c>
      <c r="B6074" s="2">
        <v>44326</v>
      </c>
      <c r="C6074" t="s">
        <v>2937</v>
      </c>
      <c r="D6074" t="s">
        <v>1103</v>
      </c>
      <c r="E6074">
        <v>8.2500000000000004E-2</v>
      </c>
      <c r="F6074">
        <v>0.1023</v>
      </c>
      <c r="G6074" t="s">
        <v>929</v>
      </c>
      <c r="H6074" t="s">
        <v>1976</v>
      </c>
      <c r="L6074" s="4">
        <f t="shared" si="97"/>
        <v>39401.999999999993</v>
      </c>
      <c r="M6074">
        <v>10000</v>
      </c>
      <c r="N6074">
        <v>3.4</v>
      </c>
      <c r="O6074" t="s">
        <v>15418</v>
      </c>
      <c r="P6074">
        <v>44</v>
      </c>
      <c r="Q6074" t="s">
        <v>9019</v>
      </c>
      <c r="R6074" t="s">
        <v>15178</v>
      </c>
      <c r="S6074" t="s">
        <v>21484</v>
      </c>
      <c r="T6074" t="s">
        <v>27643</v>
      </c>
      <c r="U6074" t="s">
        <v>27810</v>
      </c>
      <c r="V6074">
        <v>1</v>
      </c>
      <c r="W6074">
        <v>-0.5</v>
      </c>
      <c r="X6074">
        <v>1000000</v>
      </c>
      <c r="Y6074">
        <v>-3462243.9270294001</v>
      </c>
    </row>
    <row r="6075" spans="1:25" x14ac:dyDescent="0.15">
      <c r="A6075" s="1">
        <v>6073</v>
      </c>
      <c r="B6075" s="2">
        <v>44326</v>
      </c>
      <c r="C6075" t="s">
        <v>2938</v>
      </c>
      <c r="D6075" t="s">
        <v>1103</v>
      </c>
      <c r="E6075">
        <v>8.3000000000000004E-2</v>
      </c>
      <c r="F6075">
        <v>6.9099999999999995E-2</v>
      </c>
      <c r="G6075" t="s">
        <v>382</v>
      </c>
      <c r="H6075" t="s">
        <v>1466</v>
      </c>
      <c r="L6075" s="4">
        <f t="shared" si="97"/>
        <v>-31136.000000000022</v>
      </c>
      <c r="M6075">
        <v>10000</v>
      </c>
      <c r="N6075">
        <v>3.4</v>
      </c>
      <c r="O6075" t="s">
        <v>15418</v>
      </c>
      <c r="P6075">
        <v>44</v>
      </c>
      <c r="Q6075" t="s">
        <v>9020</v>
      </c>
      <c r="R6075" t="s">
        <v>15179</v>
      </c>
      <c r="S6075" t="s">
        <v>21485</v>
      </c>
      <c r="T6075" t="s">
        <v>27644</v>
      </c>
      <c r="U6075" t="s">
        <v>27811</v>
      </c>
      <c r="V6075">
        <v>1</v>
      </c>
      <c r="W6075">
        <v>-0.5</v>
      </c>
      <c r="X6075">
        <v>1000000</v>
      </c>
      <c r="Y6075">
        <v>-3462243.9270294001</v>
      </c>
    </row>
    <row r="6076" spans="1:25" x14ac:dyDescent="0.15">
      <c r="A6076" s="1">
        <v>6074</v>
      </c>
      <c r="B6076" s="2">
        <v>44327</v>
      </c>
      <c r="C6076" t="s">
        <v>2935</v>
      </c>
      <c r="D6076" t="s">
        <v>1103</v>
      </c>
      <c r="E6076">
        <v>6.6199999999999995E-2</v>
      </c>
      <c r="F6076">
        <v>7.0499999999999993E-2</v>
      </c>
      <c r="G6076" t="s">
        <v>123</v>
      </c>
      <c r="H6076" t="s">
        <v>1207</v>
      </c>
      <c r="L6076" s="4">
        <f t="shared" si="97"/>
        <v>-5632.9999999999982</v>
      </c>
      <c r="M6076">
        <v>10000</v>
      </c>
      <c r="N6076">
        <v>3.4</v>
      </c>
      <c r="O6076" t="s">
        <v>15420</v>
      </c>
      <c r="P6076">
        <v>15</v>
      </c>
      <c r="Q6076" t="s">
        <v>9021</v>
      </c>
      <c r="R6076" t="s">
        <v>15180</v>
      </c>
      <c r="S6076" t="s">
        <v>21486</v>
      </c>
      <c r="T6076" t="s">
        <v>27645</v>
      </c>
      <c r="U6076" t="s">
        <v>27810</v>
      </c>
      <c r="V6076">
        <v>1</v>
      </c>
      <c r="W6076">
        <v>-0.5</v>
      </c>
      <c r="X6076">
        <v>1000000</v>
      </c>
      <c r="Y6076">
        <v>-3401927.242811962</v>
      </c>
    </row>
    <row r="6077" spans="1:25" x14ac:dyDescent="0.15">
      <c r="A6077" s="1">
        <v>6075</v>
      </c>
      <c r="B6077" s="2">
        <v>44327</v>
      </c>
      <c r="C6077" t="s">
        <v>2936</v>
      </c>
      <c r="D6077" t="s">
        <v>1103</v>
      </c>
      <c r="E6077">
        <v>3.1600000000000003E-2</v>
      </c>
      <c r="F6077">
        <v>2.7099999999999999E-2</v>
      </c>
      <c r="G6077" t="s">
        <v>790</v>
      </c>
      <c r="H6077" t="s">
        <v>1873</v>
      </c>
      <c r="L6077" s="4">
        <f t="shared" si="97"/>
        <v>9855.0000000000091</v>
      </c>
      <c r="M6077">
        <v>10000</v>
      </c>
      <c r="N6077">
        <v>3.4</v>
      </c>
      <c r="O6077" t="s">
        <v>15420</v>
      </c>
      <c r="P6077">
        <v>15</v>
      </c>
      <c r="Q6077" t="s">
        <v>9022</v>
      </c>
      <c r="R6077" t="s">
        <v>15181</v>
      </c>
      <c r="S6077" t="s">
        <v>21487</v>
      </c>
      <c r="T6077" t="s">
        <v>27646</v>
      </c>
      <c r="U6077" t="s">
        <v>27811</v>
      </c>
      <c r="V6077">
        <v>1</v>
      </c>
      <c r="W6077">
        <v>-0.5</v>
      </c>
      <c r="X6077">
        <v>1000000</v>
      </c>
      <c r="Y6077">
        <v>-3401927.242811962</v>
      </c>
    </row>
    <row r="6078" spans="1:25" x14ac:dyDescent="0.15">
      <c r="A6078" s="1">
        <v>6076</v>
      </c>
      <c r="B6078" s="2">
        <v>44327</v>
      </c>
      <c r="C6078" t="s">
        <v>2937</v>
      </c>
      <c r="D6078" t="s">
        <v>1103</v>
      </c>
      <c r="E6078">
        <v>0.1023</v>
      </c>
      <c r="F6078">
        <v>0.1077</v>
      </c>
      <c r="G6078" t="s">
        <v>549</v>
      </c>
      <c r="H6078" t="s">
        <v>1632</v>
      </c>
      <c r="L6078" s="4">
        <f t="shared" si="97"/>
        <v>9234.0000000000036</v>
      </c>
      <c r="M6078">
        <v>10000</v>
      </c>
      <c r="N6078">
        <v>3.4</v>
      </c>
      <c r="O6078" t="s">
        <v>15418</v>
      </c>
      <c r="P6078">
        <v>43</v>
      </c>
      <c r="Q6078" t="s">
        <v>9023</v>
      </c>
      <c r="R6078" t="s">
        <v>15182</v>
      </c>
      <c r="S6078" t="s">
        <v>21488</v>
      </c>
      <c r="T6078" t="s">
        <v>27647</v>
      </c>
      <c r="U6078" t="s">
        <v>27810</v>
      </c>
      <c r="V6078">
        <v>1</v>
      </c>
      <c r="W6078">
        <v>-0.5</v>
      </c>
      <c r="X6078">
        <v>1000000</v>
      </c>
      <c r="Y6078">
        <v>-3401927.242811962</v>
      </c>
    </row>
    <row r="6079" spans="1:25" x14ac:dyDescent="0.15">
      <c r="A6079" s="1">
        <v>6077</v>
      </c>
      <c r="B6079" s="2">
        <v>44327</v>
      </c>
      <c r="C6079" t="s">
        <v>2938</v>
      </c>
      <c r="D6079" t="s">
        <v>1103</v>
      </c>
      <c r="E6079">
        <v>6.9099999999999995E-2</v>
      </c>
      <c r="F6079">
        <v>6.5500000000000003E-2</v>
      </c>
      <c r="G6079" t="s">
        <v>663</v>
      </c>
      <c r="H6079" t="s">
        <v>1746</v>
      </c>
      <c r="L6079" s="4">
        <f t="shared" si="97"/>
        <v>-8999.99999999998</v>
      </c>
      <c r="M6079">
        <v>10000</v>
      </c>
      <c r="N6079">
        <v>3.4</v>
      </c>
      <c r="O6079" t="s">
        <v>15418</v>
      </c>
      <c r="P6079">
        <v>43</v>
      </c>
      <c r="Q6079" t="s">
        <v>9024</v>
      </c>
      <c r="R6079" t="s">
        <v>15183</v>
      </c>
      <c r="S6079" t="s">
        <v>21489</v>
      </c>
      <c r="T6079" t="s">
        <v>27648</v>
      </c>
      <c r="U6079" t="s">
        <v>27811</v>
      </c>
      <c r="V6079">
        <v>1</v>
      </c>
      <c r="W6079">
        <v>-0.5</v>
      </c>
      <c r="X6079">
        <v>1000000</v>
      </c>
      <c r="Y6079">
        <v>-3401927.242811962</v>
      </c>
    </row>
    <row r="6080" spans="1:25" x14ac:dyDescent="0.15">
      <c r="A6080" s="1">
        <v>6078</v>
      </c>
      <c r="B6080" s="2">
        <v>44328</v>
      </c>
      <c r="C6080" t="s">
        <v>2935</v>
      </c>
      <c r="D6080" t="s">
        <v>1103</v>
      </c>
      <c r="E6080">
        <v>7.0499999999999993E-2</v>
      </c>
      <c r="F6080">
        <v>5.0799999999999998E-2</v>
      </c>
      <c r="G6080" t="s">
        <v>174</v>
      </c>
      <c r="H6080" t="s">
        <v>1258</v>
      </c>
      <c r="L6080" s="4">
        <f t="shared" si="97"/>
        <v>22457.999999999996</v>
      </c>
      <c r="M6080">
        <v>10000</v>
      </c>
      <c r="N6080">
        <v>3.4</v>
      </c>
      <c r="O6080" t="s">
        <v>15420</v>
      </c>
      <c r="P6080">
        <v>14</v>
      </c>
      <c r="Q6080" t="s">
        <v>9025</v>
      </c>
      <c r="R6080" t="s">
        <v>15184</v>
      </c>
      <c r="S6080" t="s">
        <v>21490</v>
      </c>
      <c r="T6080" t="s">
        <v>27649</v>
      </c>
      <c r="U6080" t="s">
        <v>27810</v>
      </c>
      <c r="V6080">
        <v>1</v>
      </c>
      <c r="W6080">
        <v>-0.5</v>
      </c>
      <c r="X6080">
        <v>1000000</v>
      </c>
      <c r="Y6080">
        <v>-3376278.4700461631</v>
      </c>
    </row>
    <row r="6081" spans="1:25" x14ac:dyDescent="0.15">
      <c r="A6081" s="1">
        <v>6079</v>
      </c>
      <c r="B6081" s="2">
        <v>44328</v>
      </c>
      <c r="C6081" t="s">
        <v>2936</v>
      </c>
      <c r="D6081" t="s">
        <v>1103</v>
      </c>
      <c r="E6081">
        <v>2.7099999999999999E-2</v>
      </c>
      <c r="F6081">
        <v>3.78E-2</v>
      </c>
      <c r="G6081" t="s">
        <v>326</v>
      </c>
      <c r="H6081" t="s">
        <v>1410</v>
      </c>
      <c r="L6081" s="4">
        <f t="shared" si="97"/>
        <v>-25359.000000000004</v>
      </c>
      <c r="M6081">
        <v>10000</v>
      </c>
      <c r="N6081">
        <v>3.4</v>
      </c>
      <c r="O6081" t="s">
        <v>15420</v>
      </c>
      <c r="P6081">
        <v>14</v>
      </c>
      <c r="Q6081" t="s">
        <v>9026</v>
      </c>
      <c r="R6081" t="s">
        <v>15185</v>
      </c>
      <c r="S6081" t="s">
        <v>21491</v>
      </c>
      <c r="T6081" t="s">
        <v>27650</v>
      </c>
      <c r="U6081" t="s">
        <v>27811</v>
      </c>
      <c r="V6081">
        <v>1</v>
      </c>
      <c r="W6081">
        <v>-0.5</v>
      </c>
      <c r="X6081">
        <v>1000000</v>
      </c>
      <c r="Y6081">
        <v>-3376278.4700461631</v>
      </c>
    </row>
    <row r="6082" spans="1:25" x14ac:dyDescent="0.15">
      <c r="A6082" s="1">
        <v>6080</v>
      </c>
      <c r="B6082" s="2">
        <v>44328</v>
      </c>
      <c r="C6082" t="s">
        <v>2937</v>
      </c>
      <c r="D6082" t="s">
        <v>1103</v>
      </c>
      <c r="E6082">
        <v>0.1077</v>
      </c>
      <c r="F6082">
        <v>9.0399999999999994E-2</v>
      </c>
      <c r="G6082" t="s">
        <v>931</v>
      </c>
      <c r="H6082" t="s">
        <v>1895</v>
      </c>
      <c r="L6082" s="4">
        <f t="shared" si="97"/>
        <v>-27161.000000000015</v>
      </c>
      <c r="M6082">
        <v>10000</v>
      </c>
      <c r="N6082">
        <v>3.4</v>
      </c>
      <c r="O6082" t="s">
        <v>15418</v>
      </c>
      <c r="P6082">
        <v>42</v>
      </c>
      <c r="Q6082" t="s">
        <v>9027</v>
      </c>
      <c r="R6082" t="s">
        <v>15186</v>
      </c>
      <c r="S6082" t="s">
        <v>21492</v>
      </c>
      <c r="T6082" t="s">
        <v>27651</v>
      </c>
      <c r="U6082" t="s">
        <v>27810</v>
      </c>
      <c r="V6082">
        <v>1</v>
      </c>
      <c r="W6082">
        <v>-0.5</v>
      </c>
      <c r="X6082">
        <v>1000000</v>
      </c>
      <c r="Y6082">
        <v>-3376278.4700461631</v>
      </c>
    </row>
    <row r="6083" spans="1:25" x14ac:dyDescent="0.15">
      <c r="A6083" s="1">
        <v>6081</v>
      </c>
      <c r="B6083" s="2">
        <v>44328</v>
      </c>
      <c r="C6083" t="s">
        <v>2938</v>
      </c>
      <c r="D6083" t="s">
        <v>1103</v>
      </c>
      <c r="E6083">
        <v>6.5500000000000003E-2</v>
      </c>
      <c r="F6083">
        <v>7.8200000000000006E-2</v>
      </c>
      <c r="G6083" t="s">
        <v>607</v>
      </c>
      <c r="H6083" t="s">
        <v>1690</v>
      </c>
      <c r="L6083" s="4">
        <f t="shared" ref="L6083:L6146" si="98">(F6083-E6083)*G6083</f>
        <v>33020.000000000007</v>
      </c>
      <c r="M6083">
        <v>10000</v>
      </c>
      <c r="N6083">
        <v>3.4</v>
      </c>
      <c r="O6083" t="s">
        <v>15418</v>
      </c>
      <c r="P6083">
        <v>42</v>
      </c>
      <c r="Q6083" t="s">
        <v>9028</v>
      </c>
      <c r="R6083" t="s">
        <v>15187</v>
      </c>
      <c r="S6083" t="s">
        <v>21493</v>
      </c>
      <c r="T6083" t="s">
        <v>27652</v>
      </c>
      <c r="U6083" t="s">
        <v>27811</v>
      </c>
      <c r="V6083">
        <v>1</v>
      </c>
      <c r="W6083">
        <v>-0.5</v>
      </c>
      <c r="X6083">
        <v>1000000</v>
      </c>
      <c r="Y6083">
        <v>-3376278.4700461631</v>
      </c>
    </row>
    <row r="6084" spans="1:25" x14ac:dyDescent="0.15">
      <c r="A6084" s="1">
        <v>6082</v>
      </c>
      <c r="B6084" s="2">
        <v>44329</v>
      </c>
      <c r="C6084" t="s">
        <v>2935</v>
      </c>
      <c r="D6084" t="s">
        <v>1103</v>
      </c>
      <c r="E6084">
        <v>5.0799999999999998E-2</v>
      </c>
      <c r="F6084">
        <v>0.11269999999999999</v>
      </c>
      <c r="G6084" t="s">
        <v>736</v>
      </c>
      <c r="H6084" t="s">
        <v>1819</v>
      </c>
      <c r="L6084" s="4">
        <f t="shared" si="98"/>
        <v>-84803</v>
      </c>
      <c r="M6084">
        <v>10000</v>
      </c>
      <c r="N6084">
        <v>3.4</v>
      </c>
      <c r="O6084" t="s">
        <v>15420</v>
      </c>
      <c r="P6084">
        <v>13</v>
      </c>
      <c r="Q6084" t="s">
        <v>9029</v>
      </c>
      <c r="R6084" t="s">
        <v>15188</v>
      </c>
      <c r="S6084" t="s">
        <v>21494</v>
      </c>
      <c r="T6084" t="s">
        <v>27653</v>
      </c>
      <c r="U6084" t="s">
        <v>27810</v>
      </c>
      <c r="V6084">
        <v>1</v>
      </c>
      <c r="W6084">
        <v>-0.5</v>
      </c>
      <c r="X6084">
        <v>1000000</v>
      </c>
      <c r="Y6084">
        <v>-3446003.5791916172</v>
      </c>
    </row>
    <row r="6085" spans="1:25" x14ac:dyDescent="0.15">
      <c r="A6085" s="1">
        <v>6083</v>
      </c>
      <c r="B6085" s="2">
        <v>44329</v>
      </c>
      <c r="C6085" t="s">
        <v>2936</v>
      </c>
      <c r="D6085" t="s">
        <v>1103</v>
      </c>
      <c r="E6085">
        <v>3.78E-2</v>
      </c>
      <c r="F6085">
        <v>9.7999999999999997E-3</v>
      </c>
      <c r="G6085" t="s">
        <v>109</v>
      </c>
      <c r="H6085" t="s">
        <v>1193</v>
      </c>
      <c r="L6085" s="4">
        <f t="shared" si="98"/>
        <v>46480</v>
      </c>
      <c r="M6085">
        <v>10000</v>
      </c>
      <c r="N6085">
        <v>3.4</v>
      </c>
      <c r="O6085" t="s">
        <v>15420</v>
      </c>
      <c r="P6085">
        <v>13</v>
      </c>
      <c r="Q6085" t="s">
        <v>9030</v>
      </c>
      <c r="R6085" t="s">
        <v>15189</v>
      </c>
      <c r="S6085" t="s">
        <v>21495</v>
      </c>
      <c r="T6085" t="s">
        <v>27654</v>
      </c>
      <c r="U6085" t="s">
        <v>27811</v>
      </c>
      <c r="V6085">
        <v>1</v>
      </c>
      <c r="W6085">
        <v>-0.5</v>
      </c>
      <c r="X6085">
        <v>1000000</v>
      </c>
      <c r="Y6085">
        <v>-3446003.5791916172</v>
      </c>
    </row>
    <row r="6086" spans="1:25" x14ac:dyDescent="0.15">
      <c r="A6086" s="1">
        <v>6084</v>
      </c>
      <c r="B6086" s="2">
        <v>44329</v>
      </c>
      <c r="C6086" t="s">
        <v>2937</v>
      </c>
      <c r="D6086" t="s">
        <v>1103</v>
      </c>
      <c r="E6086">
        <v>9.0399999999999994E-2</v>
      </c>
      <c r="F6086">
        <v>0.14510000000000001</v>
      </c>
      <c r="G6086" t="s">
        <v>734</v>
      </c>
      <c r="H6086" t="s">
        <v>1817</v>
      </c>
      <c r="L6086" s="4">
        <f t="shared" si="98"/>
        <v>96819.000000000029</v>
      </c>
      <c r="M6086">
        <v>10000</v>
      </c>
      <c r="N6086">
        <v>3.4</v>
      </c>
      <c r="O6086" t="s">
        <v>15418</v>
      </c>
      <c r="P6086">
        <v>41</v>
      </c>
      <c r="Q6086" t="s">
        <v>9031</v>
      </c>
      <c r="R6086" t="s">
        <v>15190</v>
      </c>
      <c r="S6086" t="s">
        <v>21496</v>
      </c>
      <c r="T6086" t="s">
        <v>27655</v>
      </c>
      <c r="U6086" t="s">
        <v>27810</v>
      </c>
      <c r="V6086">
        <v>1</v>
      </c>
      <c r="W6086">
        <v>-0.5</v>
      </c>
      <c r="X6086">
        <v>1000000</v>
      </c>
      <c r="Y6086">
        <v>-3446003.5791916172</v>
      </c>
    </row>
    <row r="6087" spans="1:25" x14ac:dyDescent="0.15">
      <c r="A6087" s="1">
        <v>6085</v>
      </c>
      <c r="B6087" s="2">
        <v>44329</v>
      </c>
      <c r="C6087" t="s">
        <v>2938</v>
      </c>
      <c r="D6087" t="s">
        <v>1103</v>
      </c>
      <c r="E6087">
        <v>7.8200000000000006E-2</v>
      </c>
      <c r="F6087">
        <v>4.1799999999999997E-2</v>
      </c>
      <c r="G6087" t="s">
        <v>767</v>
      </c>
      <c r="H6087" t="s">
        <v>1850</v>
      </c>
      <c r="L6087" s="4">
        <f t="shared" si="98"/>
        <v>-77896.000000000015</v>
      </c>
      <c r="M6087">
        <v>10000</v>
      </c>
      <c r="N6087">
        <v>3.4</v>
      </c>
      <c r="O6087" t="s">
        <v>15418</v>
      </c>
      <c r="P6087">
        <v>41</v>
      </c>
      <c r="Q6087" t="s">
        <v>9032</v>
      </c>
      <c r="R6087" t="s">
        <v>15191</v>
      </c>
      <c r="S6087" t="s">
        <v>21497</v>
      </c>
      <c r="T6087" t="s">
        <v>27656</v>
      </c>
      <c r="U6087" t="s">
        <v>27811</v>
      </c>
      <c r="V6087">
        <v>1</v>
      </c>
      <c r="W6087">
        <v>-0.5</v>
      </c>
      <c r="X6087">
        <v>1000000</v>
      </c>
      <c r="Y6087">
        <v>-3446003.5791916172</v>
      </c>
    </row>
    <row r="6088" spans="1:25" x14ac:dyDescent="0.15">
      <c r="A6088" s="1">
        <v>6086</v>
      </c>
      <c r="B6088" s="2">
        <v>44330</v>
      </c>
      <c r="C6088" t="s">
        <v>2935</v>
      </c>
      <c r="D6088" t="s">
        <v>1103</v>
      </c>
      <c r="E6088">
        <v>0.11269999999999999</v>
      </c>
      <c r="F6088">
        <v>0.1358</v>
      </c>
      <c r="G6088" t="s">
        <v>91</v>
      </c>
      <c r="H6088" t="s">
        <v>1175</v>
      </c>
      <c r="L6088" s="4">
        <f t="shared" si="98"/>
        <v>-9240.0000000000036</v>
      </c>
      <c r="M6088">
        <v>10000</v>
      </c>
      <c r="N6088">
        <v>3.4</v>
      </c>
      <c r="O6088" t="s">
        <v>15420</v>
      </c>
      <c r="P6088">
        <v>12</v>
      </c>
      <c r="Q6088" t="s">
        <v>9033</v>
      </c>
      <c r="R6088" t="s">
        <v>15192</v>
      </c>
      <c r="S6088" t="s">
        <v>21498</v>
      </c>
      <c r="T6088" t="s">
        <v>27657</v>
      </c>
      <c r="U6088" t="s">
        <v>27810</v>
      </c>
      <c r="V6088">
        <v>0.5</v>
      </c>
      <c r="W6088">
        <v>-0.25</v>
      </c>
      <c r="X6088">
        <v>500000</v>
      </c>
      <c r="Y6088">
        <v>-1634520.5509903389</v>
      </c>
    </row>
    <row r="6089" spans="1:25" x14ac:dyDescent="0.15">
      <c r="A6089" s="1">
        <v>6087</v>
      </c>
      <c r="B6089" s="2">
        <v>44330</v>
      </c>
      <c r="C6089" t="s">
        <v>2936</v>
      </c>
      <c r="D6089" t="s">
        <v>1103</v>
      </c>
      <c r="E6089">
        <v>9.7999999999999997E-3</v>
      </c>
      <c r="F6089">
        <v>5.4999999999999997E-3</v>
      </c>
      <c r="G6089" t="s">
        <v>522</v>
      </c>
      <c r="H6089" t="s">
        <v>1605</v>
      </c>
      <c r="L6089" s="4">
        <f t="shared" si="98"/>
        <v>8342</v>
      </c>
      <c r="M6089">
        <v>10000</v>
      </c>
      <c r="N6089">
        <v>3.4</v>
      </c>
      <c r="O6089" t="s">
        <v>15420</v>
      </c>
      <c r="P6089">
        <v>12</v>
      </c>
      <c r="Q6089" t="s">
        <v>9034</v>
      </c>
      <c r="R6089" t="s">
        <v>15193</v>
      </c>
      <c r="S6089" t="s">
        <v>21499</v>
      </c>
      <c r="T6089" t="s">
        <v>27658</v>
      </c>
      <c r="U6089" t="s">
        <v>27811</v>
      </c>
      <c r="V6089">
        <v>0.5</v>
      </c>
      <c r="W6089">
        <v>-0.25</v>
      </c>
      <c r="X6089">
        <v>500000</v>
      </c>
      <c r="Y6089">
        <v>-1634520.5509903389</v>
      </c>
    </row>
    <row r="6090" spans="1:25" x14ac:dyDescent="0.15">
      <c r="A6090" s="1">
        <v>6088</v>
      </c>
      <c r="B6090" s="2">
        <v>44330</v>
      </c>
      <c r="C6090" t="s">
        <v>2937</v>
      </c>
      <c r="D6090" t="s">
        <v>1103</v>
      </c>
      <c r="E6090">
        <v>0.14510000000000001</v>
      </c>
      <c r="F6090">
        <v>0.16789999999999999</v>
      </c>
      <c r="G6090" t="s">
        <v>926</v>
      </c>
      <c r="H6090" t="s">
        <v>1973</v>
      </c>
      <c r="L6090" s="4">
        <f t="shared" si="98"/>
        <v>14363.999999999991</v>
      </c>
      <c r="M6090">
        <v>10000</v>
      </c>
      <c r="N6090">
        <v>3.4</v>
      </c>
      <c r="O6090" t="s">
        <v>15418</v>
      </c>
      <c r="P6090">
        <v>40</v>
      </c>
      <c r="Q6090" t="s">
        <v>9035</v>
      </c>
      <c r="R6090" t="s">
        <v>15194</v>
      </c>
      <c r="S6090" t="s">
        <v>21500</v>
      </c>
      <c r="T6090" t="s">
        <v>27659</v>
      </c>
      <c r="U6090" t="s">
        <v>27810</v>
      </c>
      <c r="V6090">
        <v>0.5</v>
      </c>
      <c r="W6090">
        <v>-0.25</v>
      </c>
      <c r="X6090">
        <v>500000</v>
      </c>
      <c r="Y6090">
        <v>-1634520.5509903389</v>
      </c>
    </row>
    <row r="6091" spans="1:25" x14ac:dyDescent="0.15">
      <c r="A6091" s="1">
        <v>6089</v>
      </c>
      <c r="B6091" s="2">
        <v>44330</v>
      </c>
      <c r="C6091" t="s">
        <v>2938</v>
      </c>
      <c r="D6091" t="s">
        <v>1103</v>
      </c>
      <c r="E6091">
        <v>4.1799999999999997E-2</v>
      </c>
      <c r="F6091">
        <v>3.4200000000000001E-2</v>
      </c>
      <c r="G6091" t="s">
        <v>651</v>
      </c>
      <c r="H6091" t="s">
        <v>1734</v>
      </c>
      <c r="L6091" s="4">
        <f t="shared" si="98"/>
        <v>-12159.999999999993</v>
      </c>
      <c r="M6091">
        <v>10000</v>
      </c>
      <c r="N6091">
        <v>3.4</v>
      </c>
      <c r="O6091" t="s">
        <v>15418</v>
      </c>
      <c r="P6091">
        <v>40</v>
      </c>
      <c r="Q6091" t="s">
        <v>9036</v>
      </c>
      <c r="R6091" t="s">
        <v>15195</v>
      </c>
      <c r="S6091" t="s">
        <v>21501</v>
      </c>
      <c r="T6091" t="s">
        <v>27660</v>
      </c>
      <c r="U6091" t="s">
        <v>27811</v>
      </c>
      <c r="V6091">
        <v>0.5</v>
      </c>
      <c r="W6091">
        <v>-0.25</v>
      </c>
      <c r="X6091">
        <v>500000</v>
      </c>
      <c r="Y6091">
        <v>-1634520.5509903389</v>
      </c>
    </row>
    <row r="6092" spans="1:25" x14ac:dyDescent="0.15">
      <c r="A6092" s="1">
        <v>6090</v>
      </c>
      <c r="B6092" s="2">
        <v>44333</v>
      </c>
      <c r="C6092" t="s">
        <v>2931</v>
      </c>
      <c r="D6092" t="s">
        <v>1103</v>
      </c>
      <c r="E6092">
        <v>5.8099999999999999E-2</v>
      </c>
      <c r="F6092">
        <v>5.6000000000000001E-2</v>
      </c>
      <c r="G6092" t="s">
        <v>454</v>
      </c>
      <c r="H6092" t="s">
        <v>1537</v>
      </c>
      <c r="L6092" s="4">
        <f t="shared" si="98"/>
        <v>1007.9999999999989</v>
      </c>
      <c r="M6092">
        <v>10000</v>
      </c>
      <c r="N6092">
        <v>3.5</v>
      </c>
      <c r="O6092" t="s">
        <v>15420</v>
      </c>
      <c r="P6092">
        <v>9</v>
      </c>
      <c r="Q6092" t="s">
        <v>9037</v>
      </c>
      <c r="R6092" t="s">
        <v>15196</v>
      </c>
      <c r="S6092" t="s">
        <v>21502</v>
      </c>
      <c r="T6092" t="s">
        <v>27661</v>
      </c>
      <c r="U6092" t="s">
        <v>27810</v>
      </c>
      <c r="V6092">
        <v>0.5</v>
      </c>
      <c r="W6092">
        <v>-0.25</v>
      </c>
      <c r="X6092">
        <v>500000</v>
      </c>
      <c r="Y6092">
        <v>-1605020.50413694</v>
      </c>
    </row>
    <row r="6093" spans="1:25" x14ac:dyDescent="0.15">
      <c r="A6093" s="1">
        <v>6091</v>
      </c>
      <c r="B6093" s="2">
        <v>44333</v>
      </c>
      <c r="C6093" t="s">
        <v>2932</v>
      </c>
      <c r="D6093" t="s">
        <v>1103</v>
      </c>
      <c r="E6093">
        <v>2.76E-2</v>
      </c>
      <c r="F6093">
        <v>2.5000000000000001E-2</v>
      </c>
      <c r="G6093" t="s">
        <v>59</v>
      </c>
      <c r="H6093" t="s">
        <v>1143</v>
      </c>
      <c r="L6093" s="4">
        <f t="shared" si="98"/>
        <v>2183.9999999999986</v>
      </c>
      <c r="M6093">
        <v>10000</v>
      </c>
      <c r="N6093">
        <v>3.5</v>
      </c>
      <c r="O6093" t="s">
        <v>15420</v>
      </c>
      <c r="P6093">
        <v>9</v>
      </c>
      <c r="Q6093" t="s">
        <v>9038</v>
      </c>
      <c r="R6093" t="s">
        <v>15197</v>
      </c>
      <c r="S6093" t="s">
        <v>21503</v>
      </c>
      <c r="T6093" t="s">
        <v>27662</v>
      </c>
      <c r="U6093" t="s">
        <v>27811</v>
      </c>
      <c r="V6093">
        <v>0.5</v>
      </c>
      <c r="W6093">
        <v>-0.25</v>
      </c>
      <c r="X6093">
        <v>500000</v>
      </c>
      <c r="Y6093">
        <v>-1605020.50413694</v>
      </c>
    </row>
    <row r="6094" spans="1:25" x14ac:dyDescent="0.15">
      <c r="A6094" s="1">
        <v>6092</v>
      </c>
      <c r="B6094" s="2">
        <v>44333</v>
      </c>
      <c r="C6094" t="s">
        <v>2929</v>
      </c>
      <c r="D6094" t="s">
        <v>1103</v>
      </c>
      <c r="E6094">
        <v>0.10199999999999999</v>
      </c>
      <c r="F6094">
        <v>9.9599999999999994E-2</v>
      </c>
      <c r="G6094" t="s">
        <v>973</v>
      </c>
      <c r="H6094" t="s">
        <v>2016</v>
      </c>
      <c r="L6094" s="4">
        <f t="shared" si="98"/>
        <v>-1751.9999999999995</v>
      </c>
      <c r="M6094">
        <v>10000</v>
      </c>
      <c r="N6094">
        <v>3.5</v>
      </c>
      <c r="O6094" t="s">
        <v>15418</v>
      </c>
      <c r="P6094">
        <v>37</v>
      </c>
      <c r="Q6094" t="s">
        <v>9039</v>
      </c>
      <c r="R6094" t="s">
        <v>15198</v>
      </c>
      <c r="S6094" t="s">
        <v>21504</v>
      </c>
      <c r="T6094" t="s">
        <v>27663</v>
      </c>
      <c r="U6094" t="s">
        <v>27810</v>
      </c>
      <c r="V6094">
        <v>0.5</v>
      </c>
      <c r="W6094">
        <v>-0.25</v>
      </c>
      <c r="X6094">
        <v>500000</v>
      </c>
      <c r="Y6094">
        <v>-1605020.50413694</v>
      </c>
    </row>
    <row r="6095" spans="1:25" x14ac:dyDescent="0.15">
      <c r="A6095" s="1">
        <v>6093</v>
      </c>
      <c r="B6095" s="2">
        <v>44333</v>
      </c>
      <c r="C6095" t="s">
        <v>2930</v>
      </c>
      <c r="D6095" t="s">
        <v>1103</v>
      </c>
      <c r="E6095">
        <v>6.9199999999999998E-2</v>
      </c>
      <c r="F6095">
        <v>6.8000000000000005E-2</v>
      </c>
      <c r="G6095" t="s">
        <v>482</v>
      </c>
      <c r="H6095" t="s">
        <v>1565</v>
      </c>
      <c r="L6095" s="4">
        <f t="shared" si="98"/>
        <v>-1247.9999999999925</v>
      </c>
      <c r="M6095">
        <v>10000</v>
      </c>
      <c r="N6095">
        <v>3.5</v>
      </c>
      <c r="O6095" t="s">
        <v>15418</v>
      </c>
      <c r="P6095">
        <v>37</v>
      </c>
      <c r="Q6095" t="s">
        <v>9040</v>
      </c>
      <c r="R6095" t="s">
        <v>15199</v>
      </c>
      <c r="S6095" t="s">
        <v>21505</v>
      </c>
      <c r="T6095" t="s">
        <v>27664</v>
      </c>
      <c r="U6095" t="s">
        <v>27811</v>
      </c>
      <c r="V6095">
        <v>0.5</v>
      </c>
      <c r="W6095">
        <v>-0.25</v>
      </c>
      <c r="X6095">
        <v>500000</v>
      </c>
      <c r="Y6095">
        <v>-1605020.50413694</v>
      </c>
    </row>
    <row r="6096" spans="1:25" x14ac:dyDescent="0.15">
      <c r="A6096" s="1">
        <v>6094</v>
      </c>
      <c r="B6096" s="2">
        <v>44334</v>
      </c>
      <c r="C6096" t="s">
        <v>2931</v>
      </c>
      <c r="D6096" t="s">
        <v>1103</v>
      </c>
      <c r="E6096">
        <v>5.6000000000000001E-2</v>
      </c>
      <c r="F6096">
        <v>3.56E-2</v>
      </c>
      <c r="G6096" t="s">
        <v>203</v>
      </c>
      <c r="H6096" t="s">
        <v>1287</v>
      </c>
      <c r="L6096" s="4">
        <f t="shared" si="98"/>
        <v>9180</v>
      </c>
      <c r="M6096">
        <v>10000</v>
      </c>
      <c r="N6096">
        <v>3.5</v>
      </c>
      <c r="O6096" t="s">
        <v>15420</v>
      </c>
      <c r="P6096">
        <v>8</v>
      </c>
      <c r="Q6096" t="s">
        <v>9041</v>
      </c>
      <c r="R6096" t="s">
        <v>15200</v>
      </c>
      <c r="S6096" t="s">
        <v>21506</v>
      </c>
      <c r="T6096" t="s">
        <v>27665</v>
      </c>
      <c r="U6096" t="s">
        <v>27810</v>
      </c>
      <c r="V6096">
        <v>0.5</v>
      </c>
      <c r="W6096">
        <v>-0.25</v>
      </c>
      <c r="X6096">
        <v>500000</v>
      </c>
      <c r="Y6096">
        <v>-1606840.7710778951</v>
      </c>
    </row>
    <row r="6097" spans="1:25" x14ac:dyDescent="0.15">
      <c r="A6097" s="1">
        <v>6095</v>
      </c>
      <c r="B6097" s="2">
        <v>44334</v>
      </c>
      <c r="C6097" t="s">
        <v>2932</v>
      </c>
      <c r="D6097" t="s">
        <v>1103</v>
      </c>
      <c r="E6097">
        <v>2.5000000000000001E-2</v>
      </c>
      <c r="F6097">
        <v>3.1E-2</v>
      </c>
      <c r="G6097" t="s">
        <v>230</v>
      </c>
      <c r="H6097" t="s">
        <v>1314</v>
      </c>
      <c r="L6097" s="4">
        <f t="shared" si="98"/>
        <v>-4679.9999999999991</v>
      </c>
      <c r="M6097">
        <v>10000</v>
      </c>
      <c r="N6097">
        <v>3.5</v>
      </c>
      <c r="O6097" t="s">
        <v>15420</v>
      </c>
      <c r="P6097">
        <v>8</v>
      </c>
      <c r="Q6097" t="s">
        <v>9042</v>
      </c>
      <c r="R6097" t="s">
        <v>15201</v>
      </c>
      <c r="S6097" t="s">
        <v>21507</v>
      </c>
      <c r="T6097" t="s">
        <v>27666</v>
      </c>
      <c r="U6097" t="s">
        <v>27811</v>
      </c>
      <c r="V6097">
        <v>0.5</v>
      </c>
      <c r="W6097">
        <v>-0.25</v>
      </c>
      <c r="X6097">
        <v>500000</v>
      </c>
      <c r="Y6097">
        <v>-1606840.7710778951</v>
      </c>
    </row>
    <row r="6098" spans="1:25" x14ac:dyDescent="0.15">
      <c r="A6098" s="1">
        <v>6096</v>
      </c>
      <c r="B6098" s="2">
        <v>44334</v>
      </c>
      <c r="C6098" t="s">
        <v>2929</v>
      </c>
      <c r="D6098" t="s">
        <v>1103</v>
      </c>
      <c r="E6098">
        <v>9.9599999999999994E-2</v>
      </c>
      <c r="F6098">
        <v>8.2400000000000001E-2</v>
      </c>
      <c r="G6098" t="s">
        <v>315</v>
      </c>
      <c r="H6098" t="s">
        <v>1399</v>
      </c>
      <c r="L6098" s="4">
        <f t="shared" si="98"/>
        <v>-12211.999999999995</v>
      </c>
      <c r="M6098">
        <v>10000</v>
      </c>
      <c r="N6098">
        <v>3.5</v>
      </c>
      <c r="O6098" t="s">
        <v>15418</v>
      </c>
      <c r="P6098">
        <v>36</v>
      </c>
      <c r="Q6098" t="s">
        <v>9043</v>
      </c>
      <c r="R6098" t="s">
        <v>15202</v>
      </c>
      <c r="S6098" t="s">
        <v>21508</v>
      </c>
      <c r="T6098" t="s">
        <v>27667</v>
      </c>
      <c r="U6098" t="s">
        <v>27810</v>
      </c>
      <c r="V6098">
        <v>0.5</v>
      </c>
      <c r="W6098">
        <v>-0.25</v>
      </c>
      <c r="X6098">
        <v>500000</v>
      </c>
      <c r="Y6098">
        <v>-1606840.7710778951</v>
      </c>
    </row>
    <row r="6099" spans="1:25" x14ac:dyDescent="0.15">
      <c r="A6099" s="1">
        <v>6097</v>
      </c>
      <c r="B6099" s="2">
        <v>44334</v>
      </c>
      <c r="C6099" t="s">
        <v>2930</v>
      </c>
      <c r="D6099" t="s">
        <v>1103</v>
      </c>
      <c r="E6099">
        <v>6.8000000000000005E-2</v>
      </c>
      <c r="F6099">
        <v>7.4899999999999994E-2</v>
      </c>
      <c r="G6099" t="s">
        <v>924</v>
      </c>
      <c r="H6099" t="s">
        <v>1889</v>
      </c>
      <c r="L6099" s="4">
        <f t="shared" si="98"/>
        <v>6899.9999999999891</v>
      </c>
      <c r="M6099">
        <v>10000</v>
      </c>
      <c r="N6099">
        <v>3.5</v>
      </c>
      <c r="O6099" t="s">
        <v>15418</v>
      </c>
      <c r="P6099">
        <v>36</v>
      </c>
      <c r="Q6099" t="s">
        <v>9044</v>
      </c>
      <c r="R6099" t="s">
        <v>15203</v>
      </c>
      <c r="S6099" t="s">
        <v>21509</v>
      </c>
      <c r="T6099" t="s">
        <v>27668</v>
      </c>
      <c r="U6099" t="s">
        <v>27811</v>
      </c>
      <c r="V6099">
        <v>0.5</v>
      </c>
      <c r="W6099">
        <v>-0.25</v>
      </c>
      <c r="X6099">
        <v>500000</v>
      </c>
      <c r="Y6099">
        <v>-1606840.7710778951</v>
      </c>
    </row>
    <row r="6100" spans="1:25" x14ac:dyDescent="0.15">
      <c r="A6100" s="1">
        <v>6098</v>
      </c>
      <c r="B6100" s="2">
        <v>44335</v>
      </c>
      <c r="C6100" t="s">
        <v>2931</v>
      </c>
      <c r="D6100" t="s">
        <v>1103</v>
      </c>
      <c r="E6100">
        <v>3.56E-2</v>
      </c>
      <c r="F6100">
        <v>3.7999999999999999E-2</v>
      </c>
      <c r="G6100" t="s">
        <v>456</v>
      </c>
      <c r="H6100" t="s">
        <v>1539</v>
      </c>
      <c r="L6100" s="4">
        <f t="shared" si="98"/>
        <v>-1199.9999999999998</v>
      </c>
      <c r="M6100">
        <v>10000</v>
      </c>
      <c r="N6100">
        <v>3.5</v>
      </c>
      <c r="O6100" t="s">
        <v>15420</v>
      </c>
      <c r="P6100">
        <v>7</v>
      </c>
      <c r="Q6100" t="s">
        <v>9045</v>
      </c>
      <c r="R6100" t="s">
        <v>15204</v>
      </c>
      <c r="S6100" t="s">
        <v>21510</v>
      </c>
      <c r="T6100" t="s">
        <v>27669</v>
      </c>
      <c r="U6100" t="s">
        <v>27810</v>
      </c>
      <c r="V6100">
        <v>0.5</v>
      </c>
      <c r="W6100">
        <v>-0.25</v>
      </c>
      <c r="X6100">
        <v>500000</v>
      </c>
      <c r="Y6100">
        <v>-1628927.6703988649</v>
      </c>
    </row>
    <row r="6101" spans="1:25" x14ac:dyDescent="0.15">
      <c r="A6101" s="1">
        <v>6099</v>
      </c>
      <c r="B6101" s="2">
        <v>44335</v>
      </c>
      <c r="C6101" t="s">
        <v>2932</v>
      </c>
      <c r="D6101" t="s">
        <v>1103</v>
      </c>
      <c r="E6101">
        <v>3.1E-2</v>
      </c>
      <c r="F6101">
        <v>2.2100000000000002E-2</v>
      </c>
      <c r="G6101" t="s">
        <v>325</v>
      </c>
      <c r="H6101" t="s">
        <v>1409</v>
      </c>
      <c r="L6101" s="4">
        <f t="shared" si="98"/>
        <v>5072.9999999999991</v>
      </c>
      <c r="M6101">
        <v>10000</v>
      </c>
      <c r="N6101">
        <v>3.5</v>
      </c>
      <c r="O6101" t="s">
        <v>15420</v>
      </c>
      <c r="P6101">
        <v>7</v>
      </c>
      <c r="Q6101" t="s">
        <v>9046</v>
      </c>
      <c r="R6101" t="s">
        <v>15205</v>
      </c>
      <c r="S6101" t="s">
        <v>21511</v>
      </c>
      <c r="T6101" t="s">
        <v>27670</v>
      </c>
      <c r="U6101" t="s">
        <v>27811</v>
      </c>
      <c r="V6101">
        <v>0.5</v>
      </c>
      <c r="W6101">
        <v>-0.25</v>
      </c>
      <c r="X6101">
        <v>500000</v>
      </c>
      <c r="Y6101">
        <v>-1628927.6703988649</v>
      </c>
    </row>
    <row r="6102" spans="1:25" x14ac:dyDescent="0.15">
      <c r="A6102" s="1">
        <v>6100</v>
      </c>
      <c r="B6102" s="2">
        <v>44335</v>
      </c>
      <c r="C6102" t="s">
        <v>2929</v>
      </c>
      <c r="D6102" t="s">
        <v>1103</v>
      </c>
      <c r="E6102">
        <v>8.2400000000000001E-2</v>
      </c>
      <c r="F6102">
        <v>8.8800000000000004E-2</v>
      </c>
      <c r="G6102" t="s">
        <v>886</v>
      </c>
      <c r="H6102" t="s">
        <v>1936</v>
      </c>
      <c r="L6102" s="4">
        <f t="shared" si="98"/>
        <v>4864.0000000000018</v>
      </c>
      <c r="M6102">
        <v>10000</v>
      </c>
      <c r="N6102">
        <v>3.5</v>
      </c>
      <c r="O6102" t="s">
        <v>15418</v>
      </c>
      <c r="P6102">
        <v>35</v>
      </c>
      <c r="Q6102" t="s">
        <v>9047</v>
      </c>
      <c r="R6102" t="s">
        <v>15206</v>
      </c>
      <c r="S6102" t="s">
        <v>21512</v>
      </c>
      <c r="T6102" t="s">
        <v>27671</v>
      </c>
      <c r="U6102" t="s">
        <v>27810</v>
      </c>
      <c r="V6102">
        <v>0.5</v>
      </c>
      <c r="W6102">
        <v>-0.25</v>
      </c>
      <c r="X6102">
        <v>500000</v>
      </c>
      <c r="Y6102">
        <v>-1628927.6703988649</v>
      </c>
    </row>
    <row r="6103" spans="1:25" x14ac:dyDescent="0.15">
      <c r="A6103" s="1">
        <v>6101</v>
      </c>
      <c r="B6103" s="2">
        <v>44335</v>
      </c>
      <c r="C6103" t="s">
        <v>2930</v>
      </c>
      <c r="D6103" t="s">
        <v>1103</v>
      </c>
      <c r="E6103">
        <v>7.4899999999999994E-2</v>
      </c>
      <c r="F6103">
        <v>6.7299999999999999E-2</v>
      </c>
      <c r="G6103" t="s">
        <v>957</v>
      </c>
      <c r="H6103" t="s">
        <v>2001</v>
      </c>
      <c r="L6103" s="4">
        <f t="shared" si="98"/>
        <v>-6687.9999999999964</v>
      </c>
      <c r="M6103">
        <v>10000</v>
      </c>
      <c r="N6103">
        <v>3.5</v>
      </c>
      <c r="O6103" t="s">
        <v>15418</v>
      </c>
      <c r="P6103">
        <v>35</v>
      </c>
      <c r="Q6103" t="s">
        <v>9048</v>
      </c>
      <c r="R6103" t="s">
        <v>15207</v>
      </c>
      <c r="S6103" t="s">
        <v>21513</v>
      </c>
      <c r="T6103" t="s">
        <v>27672</v>
      </c>
      <c r="U6103" t="s">
        <v>27811</v>
      </c>
      <c r="V6103">
        <v>0.5</v>
      </c>
      <c r="W6103">
        <v>-0.25</v>
      </c>
      <c r="X6103">
        <v>500000</v>
      </c>
      <c r="Y6103">
        <v>-1628927.6703988649</v>
      </c>
    </row>
    <row r="6104" spans="1:25" x14ac:dyDescent="0.15">
      <c r="A6104" s="1">
        <v>6102</v>
      </c>
      <c r="B6104" s="2">
        <v>44336</v>
      </c>
      <c r="C6104" t="s">
        <v>2931</v>
      </c>
      <c r="D6104" t="s">
        <v>1103</v>
      </c>
      <c r="E6104">
        <v>3.7999999999999999E-2</v>
      </c>
      <c r="F6104">
        <v>1.52E-2</v>
      </c>
      <c r="G6104" t="s">
        <v>138</v>
      </c>
      <c r="H6104" t="s">
        <v>1222</v>
      </c>
      <c r="L6104" s="4">
        <f t="shared" si="98"/>
        <v>15048</v>
      </c>
      <c r="M6104">
        <v>10000</v>
      </c>
      <c r="N6104">
        <v>3.5</v>
      </c>
      <c r="O6104" t="s">
        <v>15420</v>
      </c>
      <c r="P6104">
        <v>6</v>
      </c>
      <c r="Q6104" t="s">
        <v>9049</v>
      </c>
      <c r="R6104" t="s">
        <v>15208</v>
      </c>
      <c r="S6104" t="s">
        <v>21514</v>
      </c>
      <c r="T6104" t="s">
        <v>27673</v>
      </c>
      <c r="U6104" t="s">
        <v>27810</v>
      </c>
      <c r="V6104">
        <v>1</v>
      </c>
      <c r="W6104">
        <v>-0.25</v>
      </c>
      <c r="X6104">
        <v>1000000</v>
      </c>
      <c r="Y6104">
        <v>-1617827.6845261899</v>
      </c>
    </row>
    <row r="6105" spans="1:25" x14ac:dyDescent="0.15">
      <c r="A6105" s="1">
        <v>6103</v>
      </c>
      <c r="B6105" s="2">
        <v>44336</v>
      </c>
      <c r="C6105" t="s">
        <v>2932</v>
      </c>
      <c r="D6105" t="s">
        <v>1103</v>
      </c>
      <c r="E6105">
        <v>2.2100000000000002E-2</v>
      </c>
      <c r="F6105">
        <v>0.04</v>
      </c>
      <c r="G6105" t="s">
        <v>69</v>
      </c>
      <c r="H6105" t="s">
        <v>1153</v>
      </c>
      <c r="L6105" s="4">
        <f t="shared" si="98"/>
        <v>-17184</v>
      </c>
      <c r="M6105">
        <v>10000</v>
      </c>
      <c r="N6105">
        <v>3.5</v>
      </c>
      <c r="O6105" t="s">
        <v>15420</v>
      </c>
      <c r="P6105">
        <v>6</v>
      </c>
      <c r="Q6105" t="s">
        <v>9050</v>
      </c>
      <c r="R6105" t="s">
        <v>15209</v>
      </c>
      <c r="S6105" t="s">
        <v>21515</v>
      </c>
      <c r="T6105" t="s">
        <v>27674</v>
      </c>
      <c r="U6105" t="s">
        <v>27811</v>
      </c>
      <c r="V6105">
        <v>1</v>
      </c>
      <c r="W6105">
        <v>-0.25</v>
      </c>
      <c r="X6105">
        <v>1000000</v>
      </c>
      <c r="Y6105">
        <v>-1617827.6845261899</v>
      </c>
    </row>
    <row r="6106" spans="1:25" x14ac:dyDescent="0.15">
      <c r="A6106" s="1">
        <v>6104</v>
      </c>
      <c r="B6106" s="2">
        <v>44336</v>
      </c>
      <c r="C6106" t="s">
        <v>2929</v>
      </c>
      <c r="D6106" t="s">
        <v>1103</v>
      </c>
      <c r="E6106">
        <v>8.8800000000000004E-2</v>
      </c>
      <c r="F6106">
        <v>6.4000000000000001E-2</v>
      </c>
      <c r="G6106" t="s">
        <v>660</v>
      </c>
      <c r="H6106" t="s">
        <v>1743</v>
      </c>
      <c r="L6106" s="4">
        <f t="shared" si="98"/>
        <v>-32984</v>
      </c>
      <c r="M6106">
        <v>10000</v>
      </c>
      <c r="N6106">
        <v>3.5</v>
      </c>
      <c r="O6106" t="s">
        <v>15418</v>
      </c>
      <c r="P6106">
        <v>34</v>
      </c>
      <c r="Q6106" t="s">
        <v>9051</v>
      </c>
      <c r="R6106" t="s">
        <v>15210</v>
      </c>
      <c r="S6106" t="s">
        <v>21516</v>
      </c>
      <c r="T6106" t="s">
        <v>27675</v>
      </c>
      <c r="U6106" t="s">
        <v>27810</v>
      </c>
      <c r="V6106">
        <v>1</v>
      </c>
      <c r="W6106">
        <v>-0.25</v>
      </c>
      <c r="X6106">
        <v>1000000</v>
      </c>
      <c r="Y6106">
        <v>-1617827.6845261899</v>
      </c>
    </row>
    <row r="6107" spans="1:25" x14ac:dyDescent="0.15">
      <c r="A6107" s="1">
        <v>6105</v>
      </c>
      <c r="B6107" s="2">
        <v>44336</v>
      </c>
      <c r="C6107" t="s">
        <v>2930</v>
      </c>
      <c r="D6107" t="s">
        <v>1103</v>
      </c>
      <c r="E6107">
        <v>6.7299999999999999E-2</v>
      </c>
      <c r="F6107">
        <v>8.5699999999999998E-2</v>
      </c>
      <c r="G6107" t="s">
        <v>883</v>
      </c>
      <c r="H6107" t="s">
        <v>1933</v>
      </c>
      <c r="L6107" s="4">
        <f t="shared" si="98"/>
        <v>31280</v>
      </c>
      <c r="M6107">
        <v>10000</v>
      </c>
      <c r="N6107">
        <v>3.5</v>
      </c>
      <c r="O6107" t="s">
        <v>15418</v>
      </c>
      <c r="P6107">
        <v>34</v>
      </c>
      <c r="Q6107" t="s">
        <v>9052</v>
      </c>
      <c r="R6107" t="s">
        <v>15211</v>
      </c>
      <c r="S6107" t="s">
        <v>21517</v>
      </c>
      <c r="T6107" t="s">
        <v>27676</v>
      </c>
      <c r="U6107" t="s">
        <v>27811</v>
      </c>
      <c r="V6107">
        <v>1</v>
      </c>
      <c r="W6107">
        <v>-0.25</v>
      </c>
      <c r="X6107">
        <v>1000000</v>
      </c>
      <c r="Y6107">
        <v>-1617827.6845261899</v>
      </c>
    </row>
    <row r="6108" spans="1:25" x14ac:dyDescent="0.15">
      <c r="A6108" s="1">
        <v>6106</v>
      </c>
      <c r="B6108" s="2">
        <v>44337</v>
      </c>
      <c r="C6108" t="s">
        <v>2931</v>
      </c>
      <c r="D6108" t="s">
        <v>1103</v>
      </c>
      <c r="E6108">
        <v>1.52E-2</v>
      </c>
      <c r="F6108">
        <v>1.4E-2</v>
      </c>
      <c r="G6108" t="s">
        <v>179</v>
      </c>
      <c r="H6108" t="s">
        <v>1263</v>
      </c>
      <c r="L6108" s="4">
        <f t="shared" si="98"/>
        <v>1415.9999999999995</v>
      </c>
      <c r="M6108">
        <v>10000</v>
      </c>
      <c r="N6108">
        <v>3.5</v>
      </c>
      <c r="O6108" t="s">
        <v>15420</v>
      </c>
      <c r="P6108">
        <v>5</v>
      </c>
      <c r="Q6108" t="s">
        <v>9053</v>
      </c>
      <c r="R6108" t="s">
        <v>15212</v>
      </c>
      <c r="S6108" t="s">
        <v>21518</v>
      </c>
      <c r="T6108" t="s">
        <v>27677</v>
      </c>
      <c r="U6108" t="s">
        <v>27810</v>
      </c>
      <c r="V6108">
        <v>1</v>
      </c>
      <c r="W6108">
        <v>-0.5</v>
      </c>
      <c r="X6108">
        <v>1000000</v>
      </c>
      <c r="Y6108">
        <v>-3312457.9473112151</v>
      </c>
    </row>
    <row r="6109" spans="1:25" x14ac:dyDescent="0.15">
      <c r="A6109" s="1">
        <v>6107</v>
      </c>
      <c r="B6109" s="2">
        <v>44337</v>
      </c>
      <c r="C6109" t="s">
        <v>2932</v>
      </c>
      <c r="D6109" t="s">
        <v>1103</v>
      </c>
      <c r="E6109">
        <v>0.04</v>
      </c>
      <c r="F6109">
        <v>2.7900000000000001E-2</v>
      </c>
      <c r="G6109" t="s">
        <v>309</v>
      </c>
      <c r="H6109" t="s">
        <v>1393</v>
      </c>
      <c r="L6109" s="4">
        <f t="shared" si="98"/>
        <v>8107</v>
      </c>
      <c r="M6109">
        <v>10000</v>
      </c>
      <c r="N6109">
        <v>3.5</v>
      </c>
      <c r="O6109" t="s">
        <v>15420</v>
      </c>
      <c r="P6109">
        <v>5</v>
      </c>
      <c r="Q6109" t="s">
        <v>9054</v>
      </c>
      <c r="R6109" t="s">
        <v>15213</v>
      </c>
      <c r="S6109" t="s">
        <v>21519</v>
      </c>
      <c r="T6109" t="s">
        <v>27678</v>
      </c>
      <c r="U6109" t="s">
        <v>27811</v>
      </c>
      <c r="V6109">
        <v>1</v>
      </c>
      <c r="W6109">
        <v>-0.5</v>
      </c>
      <c r="X6109">
        <v>1000000</v>
      </c>
      <c r="Y6109">
        <v>-3312457.9473112151</v>
      </c>
    </row>
    <row r="6110" spans="1:25" x14ac:dyDescent="0.15">
      <c r="A6110" s="1">
        <v>6108</v>
      </c>
      <c r="B6110" s="2">
        <v>44337</v>
      </c>
      <c r="C6110" t="s">
        <v>2929</v>
      </c>
      <c r="D6110" t="s">
        <v>1103</v>
      </c>
      <c r="E6110">
        <v>6.4000000000000001E-2</v>
      </c>
      <c r="F6110">
        <v>6.6400000000000001E-2</v>
      </c>
      <c r="G6110" t="s">
        <v>646</v>
      </c>
      <c r="H6110" t="s">
        <v>1729</v>
      </c>
      <c r="L6110" s="4">
        <f t="shared" si="98"/>
        <v>3935.9999999999991</v>
      </c>
      <c r="M6110">
        <v>10000</v>
      </c>
      <c r="N6110">
        <v>3.5</v>
      </c>
      <c r="O6110" t="s">
        <v>15418</v>
      </c>
      <c r="P6110">
        <v>33</v>
      </c>
      <c r="Q6110" t="s">
        <v>9055</v>
      </c>
      <c r="R6110" t="s">
        <v>15214</v>
      </c>
      <c r="S6110" t="s">
        <v>21520</v>
      </c>
      <c r="T6110" t="s">
        <v>27679</v>
      </c>
      <c r="U6110" t="s">
        <v>27810</v>
      </c>
      <c r="V6110">
        <v>1</v>
      </c>
      <c r="W6110">
        <v>-0.5</v>
      </c>
      <c r="X6110">
        <v>1000000</v>
      </c>
      <c r="Y6110">
        <v>-3312457.9473112151</v>
      </c>
    </row>
    <row r="6111" spans="1:25" x14ac:dyDescent="0.15">
      <c r="A6111" s="1">
        <v>6109</v>
      </c>
      <c r="B6111" s="2">
        <v>44337</v>
      </c>
      <c r="C6111" t="s">
        <v>2930</v>
      </c>
      <c r="D6111" t="s">
        <v>1103</v>
      </c>
      <c r="E6111">
        <v>8.5699999999999998E-2</v>
      </c>
      <c r="F6111">
        <v>7.5200000000000003E-2</v>
      </c>
      <c r="G6111" t="s">
        <v>43</v>
      </c>
      <c r="H6111" t="s">
        <v>1127</v>
      </c>
      <c r="L6111" s="4">
        <f t="shared" si="98"/>
        <v>-15224.999999999993</v>
      </c>
      <c r="M6111">
        <v>10000</v>
      </c>
      <c r="N6111">
        <v>3.5</v>
      </c>
      <c r="O6111" t="s">
        <v>15418</v>
      </c>
      <c r="P6111">
        <v>33</v>
      </c>
      <c r="Q6111" t="s">
        <v>9056</v>
      </c>
      <c r="R6111" t="s">
        <v>15215</v>
      </c>
      <c r="S6111" t="s">
        <v>21521</v>
      </c>
      <c r="T6111" t="s">
        <v>27680</v>
      </c>
      <c r="U6111" t="s">
        <v>27811</v>
      </c>
      <c r="V6111">
        <v>1</v>
      </c>
      <c r="W6111">
        <v>-0.5</v>
      </c>
      <c r="X6111">
        <v>1000000</v>
      </c>
      <c r="Y6111">
        <v>-3312457.9473112151</v>
      </c>
    </row>
    <row r="6112" spans="1:25" x14ac:dyDescent="0.15">
      <c r="A6112" s="1">
        <v>6110</v>
      </c>
      <c r="B6112" s="2">
        <v>44340</v>
      </c>
      <c r="C6112" t="s">
        <v>2929</v>
      </c>
      <c r="D6112" t="s">
        <v>1103</v>
      </c>
      <c r="E6112">
        <v>6.6400000000000001E-2</v>
      </c>
      <c r="F6112">
        <v>0.1716</v>
      </c>
      <c r="G6112" t="s">
        <v>240</v>
      </c>
      <c r="H6112" t="s">
        <v>1324</v>
      </c>
      <c r="L6112" s="4">
        <f t="shared" si="98"/>
        <v>-185152</v>
      </c>
      <c r="M6112">
        <v>10000</v>
      </c>
      <c r="N6112">
        <v>3.5</v>
      </c>
      <c r="O6112" t="s">
        <v>15418</v>
      </c>
      <c r="P6112">
        <v>30</v>
      </c>
      <c r="Q6112" t="s">
        <v>9057</v>
      </c>
      <c r="R6112" t="s">
        <v>15216</v>
      </c>
      <c r="S6112" t="s">
        <v>21522</v>
      </c>
      <c r="T6112" t="s">
        <v>27681</v>
      </c>
      <c r="U6112" t="s">
        <v>27810</v>
      </c>
      <c r="V6112">
        <v>1</v>
      </c>
      <c r="W6112">
        <v>-0.75</v>
      </c>
      <c r="X6112">
        <v>1000000</v>
      </c>
      <c r="Y6112">
        <v>-4928892.1058124704</v>
      </c>
    </row>
    <row r="6113" spans="1:25" x14ac:dyDescent="0.15">
      <c r="A6113" s="1">
        <v>6111</v>
      </c>
      <c r="B6113" s="2">
        <v>44340</v>
      </c>
      <c r="C6113" t="s">
        <v>2930</v>
      </c>
      <c r="D6113" t="s">
        <v>1103</v>
      </c>
      <c r="E6113">
        <v>7.5200000000000003E-2</v>
      </c>
      <c r="F6113">
        <v>2.58E-2</v>
      </c>
      <c r="G6113" t="s">
        <v>479</v>
      </c>
      <c r="H6113" t="s">
        <v>1562</v>
      </c>
      <c r="L6113" s="4">
        <f t="shared" si="98"/>
        <v>86450</v>
      </c>
      <c r="M6113">
        <v>10000</v>
      </c>
      <c r="N6113">
        <v>3.5</v>
      </c>
      <c r="O6113" t="s">
        <v>15418</v>
      </c>
      <c r="P6113">
        <v>30</v>
      </c>
      <c r="Q6113" t="s">
        <v>9058</v>
      </c>
      <c r="R6113" t="s">
        <v>15217</v>
      </c>
      <c r="S6113" t="s">
        <v>21523</v>
      </c>
      <c r="T6113" t="s">
        <v>27682</v>
      </c>
      <c r="U6113" t="s">
        <v>27811</v>
      </c>
      <c r="V6113">
        <v>1</v>
      </c>
      <c r="W6113">
        <v>-0.75</v>
      </c>
      <c r="X6113">
        <v>1000000</v>
      </c>
      <c r="Y6113">
        <v>-4928892.1058124704</v>
      </c>
    </row>
    <row r="6114" spans="1:25" x14ac:dyDescent="0.15">
      <c r="A6114" s="1">
        <v>6112</v>
      </c>
      <c r="B6114" s="2">
        <v>44340</v>
      </c>
      <c r="C6114" t="s">
        <v>2939</v>
      </c>
      <c r="D6114" t="s">
        <v>1103</v>
      </c>
      <c r="E6114">
        <v>0.1479</v>
      </c>
      <c r="F6114">
        <v>0.24709999999999999</v>
      </c>
      <c r="G6114" t="s">
        <v>891</v>
      </c>
      <c r="H6114" t="s">
        <v>1941</v>
      </c>
      <c r="L6114" s="4">
        <f t="shared" si="98"/>
        <v>137887.99999999997</v>
      </c>
      <c r="M6114">
        <v>10000</v>
      </c>
      <c r="N6114">
        <v>3.5</v>
      </c>
      <c r="O6114" t="s">
        <v>15421</v>
      </c>
      <c r="P6114">
        <v>121</v>
      </c>
      <c r="Q6114" t="s">
        <v>9059</v>
      </c>
      <c r="R6114" t="s">
        <v>15218</v>
      </c>
      <c r="S6114" t="s">
        <v>21524</v>
      </c>
      <c r="T6114" t="s">
        <v>27683</v>
      </c>
      <c r="U6114" t="s">
        <v>27810</v>
      </c>
      <c r="V6114">
        <v>1</v>
      </c>
      <c r="W6114">
        <v>-0.75</v>
      </c>
      <c r="X6114">
        <v>1000000</v>
      </c>
      <c r="Y6114">
        <v>-4928892.1058124704</v>
      </c>
    </row>
    <row r="6115" spans="1:25" x14ac:dyDescent="0.15">
      <c r="A6115" s="1">
        <v>6113</v>
      </c>
      <c r="B6115" s="2">
        <v>44340</v>
      </c>
      <c r="C6115" t="s">
        <v>2940</v>
      </c>
      <c r="D6115" t="s">
        <v>1103</v>
      </c>
      <c r="E6115">
        <v>0.1618</v>
      </c>
      <c r="F6115">
        <v>0.11</v>
      </c>
      <c r="G6115" t="s">
        <v>108</v>
      </c>
      <c r="H6115" t="s">
        <v>1192</v>
      </c>
      <c r="L6115" s="4">
        <f t="shared" si="98"/>
        <v>-83916</v>
      </c>
      <c r="M6115">
        <v>10000</v>
      </c>
      <c r="N6115">
        <v>3.5</v>
      </c>
      <c r="O6115" t="s">
        <v>15421</v>
      </c>
      <c r="P6115">
        <v>121</v>
      </c>
      <c r="Q6115" t="s">
        <v>9060</v>
      </c>
      <c r="R6115" t="s">
        <v>15219</v>
      </c>
      <c r="S6115" t="s">
        <v>21525</v>
      </c>
      <c r="T6115" t="s">
        <v>27684</v>
      </c>
      <c r="U6115" t="s">
        <v>27811</v>
      </c>
      <c r="V6115">
        <v>1</v>
      </c>
      <c r="W6115">
        <v>-0.75</v>
      </c>
      <c r="X6115">
        <v>1000000</v>
      </c>
      <c r="Y6115">
        <v>-4928892.1058124704</v>
      </c>
    </row>
    <row r="6116" spans="1:25" x14ac:dyDescent="0.15">
      <c r="A6116" s="1">
        <v>6114</v>
      </c>
      <c r="B6116" s="2">
        <v>44341</v>
      </c>
      <c r="C6116" t="s">
        <v>2941</v>
      </c>
      <c r="D6116" t="s">
        <v>1103</v>
      </c>
      <c r="E6116">
        <v>0.1033</v>
      </c>
      <c r="F6116">
        <v>0.112</v>
      </c>
      <c r="G6116" t="s">
        <v>155</v>
      </c>
      <c r="H6116" t="s">
        <v>1239</v>
      </c>
      <c r="L6116" s="4">
        <f t="shared" si="98"/>
        <v>-5481</v>
      </c>
      <c r="M6116">
        <v>10000</v>
      </c>
      <c r="N6116">
        <v>3.6</v>
      </c>
      <c r="O6116" t="s">
        <v>15418</v>
      </c>
      <c r="P6116">
        <v>29</v>
      </c>
      <c r="Q6116" t="s">
        <v>9061</v>
      </c>
      <c r="R6116" t="s">
        <v>15220</v>
      </c>
      <c r="S6116" t="s">
        <v>21526</v>
      </c>
      <c r="T6116" t="s">
        <v>27685</v>
      </c>
      <c r="U6116" t="s">
        <v>27810</v>
      </c>
      <c r="V6116">
        <v>0.5</v>
      </c>
      <c r="W6116">
        <v>-0.25</v>
      </c>
      <c r="X6116">
        <v>500000</v>
      </c>
      <c r="Y6116">
        <v>-1513635.01340513</v>
      </c>
    </row>
    <row r="6117" spans="1:25" x14ac:dyDescent="0.15">
      <c r="A6117" s="1">
        <v>6115</v>
      </c>
      <c r="B6117" s="2">
        <v>44341</v>
      </c>
      <c r="C6117" t="s">
        <v>2942</v>
      </c>
      <c r="D6117" t="s">
        <v>1103</v>
      </c>
      <c r="E6117">
        <v>5.8599999999999999E-2</v>
      </c>
      <c r="F6117">
        <v>5.4600000000000003E-2</v>
      </c>
      <c r="G6117" t="s">
        <v>418</v>
      </c>
      <c r="H6117" t="s">
        <v>1502</v>
      </c>
      <c r="L6117" s="4">
        <f t="shared" si="98"/>
        <v>3599.9999999999968</v>
      </c>
      <c r="M6117">
        <v>10000</v>
      </c>
      <c r="N6117">
        <v>3.6</v>
      </c>
      <c r="O6117" t="s">
        <v>15418</v>
      </c>
      <c r="P6117">
        <v>29</v>
      </c>
      <c r="Q6117" t="s">
        <v>9062</v>
      </c>
      <c r="R6117" t="s">
        <v>15221</v>
      </c>
      <c r="S6117" t="s">
        <v>21527</v>
      </c>
      <c r="T6117" t="s">
        <v>27686</v>
      </c>
      <c r="U6117" t="s">
        <v>27811</v>
      </c>
      <c r="V6117">
        <v>0.5</v>
      </c>
      <c r="W6117">
        <v>-0.25</v>
      </c>
      <c r="X6117">
        <v>500000</v>
      </c>
      <c r="Y6117">
        <v>-1513635.01340513</v>
      </c>
    </row>
    <row r="6118" spans="1:25" x14ac:dyDescent="0.15">
      <c r="A6118" s="1">
        <v>6116</v>
      </c>
      <c r="B6118" s="2">
        <v>44341</v>
      </c>
      <c r="C6118" t="s">
        <v>2943</v>
      </c>
      <c r="D6118" t="s">
        <v>1103</v>
      </c>
      <c r="E6118">
        <v>0.18890000000000001</v>
      </c>
      <c r="F6118">
        <v>0.20050000000000001</v>
      </c>
      <c r="G6118" t="s">
        <v>190</v>
      </c>
      <c r="H6118" t="s">
        <v>1274</v>
      </c>
      <c r="L6118" s="4">
        <f t="shared" si="98"/>
        <v>6611.9999999999991</v>
      </c>
      <c r="M6118">
        <v>10000</v>
      </c>
      <c r="N6118">
        <v>3.6</v>
      </c>
      <c r="O6118" t="s">
        <v>15421</v>
      </c>
      <c r="P6118">
        <v>120</v>
      </c>
      <c r="Q6118" t="s">
        <v>9063</v>
      </c>
      <c r="R6118" t="s">
        <v>15222</v>
      </c>
      <c r="S6118" t="s">
        <v>21528</v>
      </c>
      <c r="T6118" t="s">
        <v>27687</v>
      </c>
      <c r="U6118" t="s">
        <v>27810</v>
      </c>
      <c r="V6118">
        <v>0.5</v>
      </c>
      <c r="W6118">
        <v>-0.25</v>
      </c>
      <c r="X6118">
        <v>500000</v>
      </c>
      <c r="Y6118">
        <v>-1513635.01340513</v>
      </c>
    </row>
    <row r="6119" spans="1:25" x14ac:dyDescent="0.15">
      <c r="A6119" s="1">
        <v>6117</v>
      </c>
      <c r="B6119" s="2">
        <v>44341</v>
      </c>
      <c r="C6119" t="s">
        <v>2944</v>
      </c>
      <c r="D6119" t="s">
        <v>1103</v>
      </c>
      <c r="E6119">
        <v>0.15559999999999999</v>
      </c>
      <c r="F6119">
        <v>0.14760000000000001</v>
      </c>
      <c r="G6119" t="s">
        <v>511</v>
      </c>
      <c r="H6119" t="s">
        <v>1594</v>
      </c>
      <c r="L6119" s="4">
        <f t="shared" si="98"/>
        <v>-6319.9999999999836</v>
      </c>
      <c r="M6119">
        <v>10000</v>
      </c>
      <c r="N6119">
        <v>3.6</v>
      </c>
      <c r="O6119" t="s">
        <v>15421</v>
      </c>
      <c r="P6119">
        <v>120</v>
      </c>
      <c r="Q6119" t="s">
        <v>9064</v>
      </c>
      <c r="R6119" t="s">
        <v>15223</v>
      </c>
      <c r="S6119" t="s">
        <v>21529</v>
      </c>
      <c r="T6119" t="s">
        <v>27688</v>
      </c>
      <c r="U6119" t="s">
        <v>27811</v>
      </c>
      <c r="V6119">
        <v>0.5</v>
      </c>
      <c r="W6119">
        <v>-0.25</v>
      </c>
      <c r="X6119">
        <v>500000</v>
      </c>
      <c r="Y6119">
        <v>-1513635.01340513</v>
      </c>
    </row>
    <row r="6120" spans="1:25" x14ac:dyDescent="0.15">
      <c r="A6120" s="1">
        <v>6118</v>
      </c>
      <c r="B6120" s="2">
        <v>44342</v>
      </c>
      <c r="C6120" t="s">
        <v>2941</v>
      </c>
      <c r="D6120" t="s">
        <v>1103</v>
      </c>
      <c r="E6120">
        <v>0.112</v>
      </c>
      <c r="F6120">
        <v>0.1236</v>
      </c>
      <c r="G6120" t="s">
        <v>78</v>
      </c>
      <c r="H6120" t="s">
        <v>1162</v>
      </c>
      <c r="L6120" s="4">
        <f t="shared" si="98"/>
        <v>-4988</v>
      </c>
      <c r="M6120">
        <v>10000</v>
      </c>
      <c r="N6120">
        <v>3.6</v>
      </c>
      <c r="O6120" t="s">
        <v>15418</v>
      </c>
      <c r="P6120">
        <v>28</v>
      </c>
      <c r="Q6120" t="s">
        <v>9065</v>
      </c>
      <c r="R6120" t="s">
        <v>15224</v>
      </c>
      <c r="S6120" t="s">
        <v>21530</v>
      </c>
      <c r="T6120" t="s">
        <v>27689</v>
      </c>
      <c r="U6120" t="s">
        <v>27810</v>
      </c>
      <c r="V6120">
        <v>0</v>
      </c>
      <c r="W6120">
        <v>-0.25</v>
      </c>
      <c r="X6120">
        <v>0</v>
      </c>
      <c r="Y6120">
        <v>-1502866.266543552</v>
      </c>
    </row>
    <row r="6121" spans="1:25" x14ac:dyDescent="0.15">
      <c r="A6121" s="1">
        <v>6119</v>
      </c>
      <c r="B6121" s="2">
        <v>44342</v>
      </c>
      <c r="C6121" t="s">
        <v>2942</v>
      </c>
      <c r="D6121" t="s">
        <v>1103</v>
      </c>
      <c r="E6121">
        <v>5.4600000000000003E-2</v>
      </c>
      <c r="F6121">
        <v>5.2999999999999999E-2</v>
      </c>
      <c r="G6121" t="s">
        <v>540</v>
      </c>
      <c r="H6121" t="s">
        <v>1623</v>
      </c>
      <c r="L6121" s="4">
        <f t="shared" si="98"/>
        <v>1088.000000000003</v>
      </c>
      <c r="M6121">
        <v>10000</v>
      </c>
      <c r="N6121">
        <v>3.6</v>
      </c>
      <c r="O6121" t="s">
        <v>15418</v>
      </c>
      <c r="P6121">
        <v>28</v>
      </c>
      <c r="Q6121" t="s">
        <v>9066</v>
      </c>
      <c r="R6121" t="s">
        <v>15225</v>
      </c>
      <c r="S6121" t="s">
        <v>21531</v>
      </c>
      <c r="T6121" t="s">
        <v>27690</v>
      </c>
      <c r="U6121" t="s">
        <v>27811</v>
      </c>
      <c r="V6121">
        <v>0</v>
      </c>
      <c r="W6121">
        <v>-0.25</v>
      </c>
      <c r="X6121">
        <v>0</v>
      </c>
      <c r="Y6121">
        <v>-1502866.266543552</v>
      </c>
    </row>
    <row r="6122" spans="1:25" x14ac:dyDescent="0.15">
      <c r="A6122" s="1">
        <v>6120</v>
      </c>
      <c r="B6122" s="2">
        <v>44342</v>
      </c>
      <c r="C6122" t="s">
        <v>2943</v>
      </c>
      <c r="D6122" t="s">
        <v>1103</v>
      </c>
      <c r="E6122">
        <v>0.20050000000000001</v>
      </c>
      <c r="F6122">
        <v>0.2142</v>
      </c>
      <c r="G6122" t="s">
        <v>421</v>
      </c>
      <c r="H6122" t="s">
        <v>1505</v>
      </c>
      <c r="L6122" s="4">
        <f t="shared" si="98"/>
        <v>3013.9999999999977</v>
      </c>
      <c r="M6122">
        <v>10000</v>
      </c>
      <c r="N6122">
        <v>3.6</v>
      </c>
      <c r="O6122" t="s">
        <v>15421</v>
      </c>
      <c r="P6122">
        <v>119</v>
      </c>
      <c r="Q6122" t="s">
        <v>9067</v>
      </c>
      <c r="R6122" t="s">
        <v>15226</v>
      </c>
      <c r="S6122" t="s">
        <v>21532</v>
      </c>
      <c r="T6122" t="s">
        <v>27691</v>
      </c>
      <c r="U6122" t="s">
        <v>27810</v>
      </c>
      <c r="V6122">
        <v>0</v>
      </c>
      <c r="W6122">
        <v>-0.25</v>
      </c>
      <c r="X6122">
        <v>0</v>
      </c>
      <c r="Y6122">
        <v>-1502866.266543552</v>
      </c>
    </row>
    <row r="6123" spans="1:25" x14ac:dyDescent="0.15">
      <c r="A6123" s="1">
        <v>6121</v>
      </c>
      <c r="B6123" s="2">
        <v>44342</v>
      </c>
      <c r="C6123" t="s">
        <v>2944</v>
      </c>
      <c r="D6123" t="s">
        <v>1103</v>
      </c>
      <c r="E6123">
        <v>0.14760000000000001</v>
      </c>
      <c r="F6123">
        <v>0.14349999999999999</v>
      </c>
      <c r="G6123" t="s">
        <v>323</v>
      </c>
      <c r="H6123" t="s">
        <v>1407</v>
      </c>
      <c r="L6123" s="4">
        <f t="shared" si="98"/>
        <v>-1312.0000000000066</v>
      </c>
      <c r="M6123">
        <v>10000</v>
      </c>
      <c r="N6123">
        <v>3.6</v>
      </c>
      <c r="O6123" t="s">
        <v>15421</v>
      </c>
      <c r="P6123">
        <v>119</v>
      </c>
      <c r="Q6123" t="s">
        <v>9068</v>
      </c>
      <c r="R6123" t="s">
        <v>15227</v>
      </c>
      <c r="S6123" t="s">
        <v>21533</v>
      </c>
      <c r="T6123" t="s">
        <v>27692</v>
      </c>
      <c r="U6123" t="s">
        <v>27811</v>
      </c>
      <c r="V6123">
        <v>0</v>
      </c>
      <c r="W6123">
        <v>-0.25</v>
      </c>
      <c r="X6123">
        <v>0</v>
      </c>
      <c r="Y6123">
        <v>-1502866.266543552</v>
      </c>
    </row>
    <row r="6124" spans="1:25" x14ac:dyDescent="0.15">
      <c r="A6124" s="1">
        <v>6122</v>
      </c>
      <c r="B6124" s="2">
        <v>44343</v>
      </c>
      <c r="C6124" t="s">
        <v>2941</v>
      </c>
      <c r="D6124" t="s">
        <v>1103</v>
      </c>
      <c r="E6124">
        <v>0.1236</v>
      </c>
      <c r="F6124">
        <v>0.11360000000000001</v>
      </c>
      <c r="G6124" t="s">
        <v>80</v>
      </c>
      <c r="H6124" t="s">
        <v>1164</v>
      </c>
      <c r="L6124" s="4">
        <f t="shared" si="98"/>
        <v>3199.9999999999982</v>
      </c>
      <c r="M6124">
        <v>10000</v>
      </c>
      <c r="N6124">
        <v>3.6</v>
      </c>
      <c r="O6124" t="s">
        <v>15418</v>
      </c>
      <c r="P6124">
        <v>27</v>
      </c>
      <c r="Q6124" t="s">
        <v>9069</v>
      </c>
      <c r="R6124" t="s">
        <v>15228</v>
      </c>
      <c r="S6124" t="s">
        <v>21534</v>
      </c>
      <c r="T6124" t="s">
        <v>27693</v>
      </c>
      <c r="U6124" t="s">
        <v>27810</v>
      </c>
      <c r="V6124">
        <v>-0.3</v>
      </c>
      <c r="W6124">
        <v>-0.25</v>
      </c>
      <c r="X6124">
        <v>-300000</v>
      </c>
      <c r="Y6124">
        <v>-1494660.623853408</v>
      </c>
    </row>
    <row r="6125" spans="1:25" x14ac:dyDescent="0.15">
      <c r="A6125" s="1">
        <v>6123</v>
      </c>
      <c r="B6125" s="2">
        <v>44343</v>
      </c>
      <c r="C6125" t="s">
        <v>2942</v>
      </c>
      <c r="D6125" t="s">
        <v>1103</v>
      </c>
      <c r="E6125">
        <v>5.2999999999999999E-2</v>
      </c>
      <c r="F6125">
        <v>5.3499999999999999E-2</v>
      </c>
      <c r="G6125" t="s">
        <v>539</v>
      </c>
      <c r="H6125" t="s">
        <v>1622</v>
      </c>
      <c r="L6125" s="4">
        <f t="shared" si="98"/>
        <v>-275.00000000000023</v>
      </c>
      <c r="M6125">
        <v>10000</v>
      </c>
      <c r="N6125">
        <v>3.6</v>
      </c>
      <c r="O6125" t="s">
        <v>15418</v>
      </c>
      <c r="P6125">
        <v>27</v>
      </c>
      <c r="Q6125" t="s">
        <v>9070</v>
      </c>
      <c r="R6125" t="s">
        <v>15229</v>
      </c>
      <c r="S6125" t="s">
        <v>21535</v>
      </c>
      <c r="T6125" t="s">
        <v>27694</v>
      </c>
      <c r="U6125" t="s">
        <v>27811</v>
      </c>
      <c r="V6125">
        <v>-0.3</v>
      </c>
      <c r="W6125">
        <v>-0.25</v>
      </c>
      <c r="X6125">
        <v>-300000</v>
      </c>
      <c r="Y6125">
        <v>-1494660.623853408</v>
      </c>
    </row>
    <row r="6126" spans="1:25" x14ac:dyDescent="0.15">
      <c r="A6126" s="1">
        <v>6124</v>
      </c>
      <c r="B6126" s="2">
        <v>44343</v>
      </c>
      <c r="C6126" t="s">
        <v>2945</v>
      </c>
      <c r="D6126" t="s">
        <v>1103</v>
      </c>
      <c r="E6126">
        <v>0.12239999999999999</v>
      </c>
      <c r="F6126">
        <v>0.1115</v>
      </c>
      <c r="G6126" t="s">
        <v>75</v>
      </c>
      <c r="H6126" t="s">
        <v>1159</v>
      </c>
      <c r="L6126" s="4">
        <f t="shared" si="98"/>
        <v>-217.99999999999986</v>
      </c>
      <c r="M6126">
        <v>10000</v>
      </c>
      <c r="N6126">
        <v>3.7</v>
      </c>
      <c r="O6126" t="s">
        <v>15422</v>
      </c>
      <c r="P6126">
        <v>62</v>
      </c>
      <c r="Q6126" t="s">
        <v>9071</v>
      </c>
      <c r="R6126" t="s">
        <v>15230</v>
      </c>
      <c r="S6126" t="s">
        <v>21536</v>
      </c>
      <c r="T6126" t="s">
        <v>27695</v>
      </c>
      <c r="U6126" t="s">
        <v>27810</v>
      </c>
      <c r="V6126">
        <v>-0.3</v>
      </c>
      <c r="W6126">
        <v>-0.25</v>
      </c>
      <c r="X6126">
        <v>-300000</v>
      </c>
      <c r="Y6126">
        <v>-1494660.623853408</v>
      </c>
    </row>
    <row r="6127" spans="1:25" x14ac:dyDescent="0.15">
      <c r="A6127" s="1">
        <v>6125</v>
      </c>
      <c r="B6127" s="2">
        <v>44343</v>
      </c>
      <c r="C6127" t="s">
        <v>2946</v>
      </c>
      <c r="D6127" t="s">
        <v>1103</v>
      </c>
      <c r="E6127">
        <v>0.1394</v>
      </c>
      <c r="F6127">
        <v>0.1477</v>
      </c>
      <c r="G6127" t="s">
        <v>75</v>
      </c>
      <c r="H6127" t="s">
        <v>1159</v>
      </c>
      <c r="L6127" s="4">
        <f t="shared" si="98"/>
        <v>166.00000000000003</v>
      </c>
      <c r="M6127">
        <v>10000</v>
      </c>
      <c r="N6127">
        <v>3.7</v>
      </c>
      <c r="O6127" t="s">
        <v>15422</v>
      </c>
      <c r="P6127">
        <v>62</v>
      </c>
      <c r="Q6127" t="s">
        <v>9072</v>
      </c>
      <c r="R6127" t="s">
        <v>15230</v>
      </c>
      <c r="S6127" t="s">
        <v>21537</v>
      </c>
      <c r="T6127" t="s">
        <v>27695</v>
      </c>
      <c r="U6127" t="s">
        <v>27811</v>
      </c>
      <c r="V6127">
        <v>-0.3</v>
      </c>
      <c r="W6127">
        <v>-0.25</v>
      </c>
      <c r="X6127">
        <v>-300000</v>
      </c>
      <c r="Y6127">
        <v>-1494660.623853408</v>
      </c>
    </row>
    <row r="6128" spans="1:25" x14ac:dyDescent="0.15">
      <c r="A6128" s="1">
        <v>6126</v>
      </c>
      <c r="B6128" s="2">
        <v>44344</v>
      </c>
      <c r="C6128" t="s">
        <v>2941</v>
      </c>
      <c r="D6128" t="s">
        <v>1103</v>
      </c>
      <c r="E6128">
        <v>0.11360000000000001</v>
      </c>
      <c r="F6128">
        <v>0.105</v>
      </c>
      <c r="G6128" t="s">
        <v>455</v>
      </c>
      <c r="H6128" t="s">
        <v>1538</v>
      </c>
      <c r="L6128" s="4">
        <f t="shared" si="98"/>
        <v>2494.0000000000032</v>
      </c>
      <c r="M6128">
        <v>10000</v>
      </c>
      <c r="N6128">
        <v>3.6</v>
      </c>
      <c r="O6128" t="s">
        <v>15418</v>
      </c>
      <c r="P6128">
        <v>26</v>
      </c>
      <c r="Q6128" t="s">
        <v>9073</v>
      </c>
      <c r="R6128" t="s">
        <v>15231</v>
      </c>
      <c r="S6128" t="s">
        <v>21538</v>
      </c>
      <c r="T6128" t="s">
        <v>27696</v>
      </c>
      <c r="U6128" t="s">
        <v>27810</v>
      </c>
      <c r="V6128">
        <v>-0.3</v>
      </c>
      <c r="W6128">
        <v>-0.25</v>
      </c>
      <c r="X6128">
        <v>-300000</v>
      </c>
      <c r="Y6128">
        <v>-1500397.492805782</v>
      </c>
    </row>
    <row r="6129" spans="1:25" x14ac:dyDescent="0.15">
      <c r="A6129" s="1">
        <v>6127</v>
      </c>
      <c r="B6129" s="2">
        <v>44344</v>
      </c>
      <c r="C6129" t="s">
        <v>2942</v>
      </c>
      <c r="D6129" t="s">
        <v>1103</v>
      </c>
      <c r="E6129">
        <v>5.3499999999999999E-2</v>
      </c>
      <c r="F6129">
        <v>5.2200000000000003E-2</v>
      </c>
      <c r="G6129" t="s">
        <v>454</v>
      </c>
      <c r="H6129" t="s">
        <v>1537</v>
      </c>
      <c r="L6129" s="4">
        <f t="shared" si="98"/>
        <v>623.99999999999784</v>
      </c>
      <c r="M6129">
        <v>10000</v>
      </c>
      <c r="N6129">
        <v>3.6</v>
      </c>
      <c r="O6129" t="s">
        <v>15418</v>
      </c>
      <c r="P6129">
        <v>26</v>
      </c>
      <c r="Q6129" t="s">
        <v>9074</v>
      </c>
      <c r="R6129" t="s">
        <v>15232</v>
      </c>
      <c r="S6129" t="s">
        <v>21539</v>
      </c>
      <c r="T6129" t="s">
        <v>27697</v>
      </c>
      <c r="U6129" t="s">
        <v>27811</v>
      </c>
      <c r="V6129">
        <v>-0.3</v>
      </c>
      <c r="W6129">
        <v>-0.25</v>
      </c>
      <c r="X6129">
        <v>-300000</v>
      </c>
      <c r="Y6129">
        <v>-1500397.492805782</v>
      </c>
    </row>
    <row r="6130" spans="1:25" x14ac:dyDescent="0.15">
      <c r="A6130" s="1">
        <v>6128</v>
      </c>
      <c r="B6130" s="2">
        <v>44344</v>
      </c>
      <c r="C6130" t="s">
        <v>2945</v>
      </c>
      <c r="D6130" t="s">
        <v>1103</v>
      </c>
      <c r="E6130">
        <v>0.1115</v>
      </c>
      <c r="F6130">
        <v>0.1109</v>
      </c>
      <c r="G6130" t="s">
        <v>424</v>
      </c>
      <c r="H6130" t="s">
        <v>1507</v>
      </c>
      <c r="L6130" s="4">
        <f t="shared" si="98"/>
        <v>6.0000000000000329</v>
      </c>
      <c r="M6130">
        <v>10000</v>
      </c>
      <c r="N6130">
        <v>3.7</v>
      </c>
      <c r="O6130" t="s">
        <v>15422</v>
      </c>
      <c r="P6130">
        <v>61</v>
      </c>
      <c r="Q6130" t="s">
        <v>9075</v>
      </c>
      <c r="R6130" t="s">
        <v>15233</v>
      </c>
      <c r="S6130" t="s">
        <v>21540</v>
      </c>
      <c r="T6130" t="s">
        <v>27698</v>
      </c>
      <c r="U6130" t="s">
        <v>27810</v>
      </c>
      <c r="V6130">
        <v>-0.3</v>
      </c>
      <c r="W6130">
        <v>-0.25</v>
      </c>
      <c r="X6130">
        <v>-300000</v>
      </c>
      <c r="Y6130">
        <v>-1500397.492805782</v>
      </c>
    </row>
    <row r="6131" spans="1:25" x14ac:dyDescent="0.15">
      <c r="A6131" s="1">
        <v>6129</v>
      </c>
      <c r="B6131" s="2">
        <v>44344</v>
      </c>
      <c r="C6131" t="s">
        <v>2946</v>
      </c>
      <c r="D6131" t="s">
        <v>1103</v>
      </c>
      <c r="E6131">
        <v>0.1477</v>
      </c>
      <c r="F6131">
        <v>0.14549999999999999</v>
      </c>
      <c r="G6131" t="s">
        <v>424</v>
      </c>
      <c r="H6131" t="s">
        <v>1507</v>
      </c>
      <c r="L6131" s="4">
        <f t="shared" si="98"/>
        <v>22.000000000000075</v>
      </c>
      <c r="M6131">
        <v>10000</v>
      </c>
      <c r="N6131">
        <v>3.7</v>
      </c>
      <c r="O6131" t="s">
        <v>15422</v>
      </c>
      <c r="P6131">
        <v>61</v>
      </c>
      <c r="Q6131" t="s">
        <v>9076</v>
      </c>
      <c r="R6131" t="s">
        <v>15233</v>
      </c>
      <c r="S6131" t="s">
        <v>21541</v>
      </c>
      <c r="T6131" t="s">
        <v>27698</v>
      </c>
      <c r="U6131" t="s">
        <v>27811</v>
      </c>
      <c r="V6131">
        <v>-0.3</v>
      </c>
      <c r="W6131">
        <v>-0.25</v>
      </c>
      <c r="X6131">
        <v>-300000</v>
      </c>
      <c r="Y6131">
        <v>-1500397.492805782</v>
      </c>
    </row>
    <row r="6132" spans="1:25" x14ac:dyDescent="0.15">
      <c r="A6132" s="1">
        <v>6130</v>
      </c>
      <c r="B6132" s="2">
        <v>44347</v>
      </c>
      <c r="C6132" t="s">
        <v>2941</v>
      </c>
      <c r="D6132" t="s">
        <v>1103</v>
      </c>
      <c r="E6132">
        <v>0.105</v>
      </c>
      <c r="F6132">
        <v>0.1008</v>
      </c>
      <c r="G6132" t="s">
        <v>79</v>
      </c>
      <c r="H6132" t="s">
        <v>1163</v>
      </c>
      <c r="L6132" s="4">
        <f t="shared" si="98"/>
        <v>1091.9999999999989</v>
      </c>
      <c r="M6132">
        <v>10000</v>
      </c>
      <c r="N6132">
        <v>3.6</v>
      </c>
      <c r="O6132" t="s">
        <v>15418</v>
      </c>
      <c r="P6132">
        <v>23</v>
      </c>
      <c r="Q6132" t="s">
        <v>9077</v>
      </c>
      <c r="R6132" t="s">
        <v>15234</v>
      </c>
      <c r="S6132" t="s">
        <v>21542</v>
      </c>
      <c r="T6132" t="s">
        <v>27699</v>
      </c>
      <c r="U6132" t="s">
        <v>27810</v>
      </c>
      <c r="V6132">
        <v>-0.3</v>
      </c>
      <c r="W6132">
        <v>-0.25</v>
      </c>
      <c r="X6132">
        <v>-300000</v>
      </c>
      <c r="Y6132">
        <v>-1510309.257720002</v>
      </c>
    </row>
    <row r="6133" spans="1:25" x14ac:dyDescent="0.15">
      <c r="A6133" s="1">
        <v>6131</v>
      </c>
      <c r="B6133" s="2">
        <v>44347</v>
      </c>
      <c r="C6133" t="s">
        <v>2942</v>
      </c>
      <c r="D6133" t="s">
        <v>1103</v>
      </c>
      <c r="E6133">
        <v>5.2200000000000003E-2</v>
      </c>
      <c r="F6133">
        <v>5.1799999999999999E-2</v>
      </c>
      <c r="G6133" t="s">
        <v>91</v>
      </c>
      <c r="H6133" t="s">
        <v>1175</v>
      </c>
      <c r="L6133" s="4">
        <f t="shared" si="98"/>
        <v>160.00000000000182</v>
      </c>
      <c r="M6133">
        <v>10000</v>
      </c>
      <c r="N6133">
        <v>3.6</v>
      </c>
      <c r="O6133" t="s">
        <v>15418</v>
      </c>
      <c r="P6133">
        <v>23</v>
      </c>
      <c r="Q6133" t="s">
        <v>9078</v>
      </c>
      <c r="R6133" t="s">
        <v>15235</v>
      </c>
      <c r="S6133" t="s">
        <v>21543</v>
      </c>
      <c r="T6133" t="s">
        <v>27700</v>
      </c>
      <c r="U6133" t="s">
        <v>27811</v>
      </c>
      <c r="V6133">
        <v>-0.3</v>
      </c>
      <c r="W6133">
        <v>-0.25</v>
      </c>
      <c r="X6133">
        <v>-300000</v>
      </c>
      <c r="Y6133">
        <v>-1510309.257720002</v>
      </c>
    </row>
    <row r="6134" spans="1:25" x14ac:dyDescent="0.15">
      <c r="A6134" s="1">
        <v>6132</v>
      </c>
      <c r="B6134" s="2">
        <v>44347</v>
      </c>
      <c r="C6134" t="s">
        <v>2945</v>
      </c>
      <c r="D6134" t="s">
        <v>1103</v>
      </c>
      <c r="E6134">
        <v>0.1109</v>
      </c>
      <c r="F6134">
        <v>0.107</v>
      </c>
      <c r="G6134" t="s">
        <v>58</v>
      </c>
      <c r="H6134" t="s">
        <v>1142</v>
      </c>
      <c r="L6134" s="4">
        <f t="shared" si="98"/>
        <v>273.00000000000006</v>
      </c>
      <c r="M6134">
        <v>10000</v>
      </c>
      <c r="N6134">
        <v>3.7</v>
      </c>
      <c r="O6134" t="s">
        <v>15422</v>
      </c>
      <c r="P6134">
        <v>58</v>
      </c>
      <c r="Q6134" t="s">
        <v>9079</v>
      </c>
      <c r="R6134" t="s">
        <v>15236</v>
      </c>
      <c r="S6134" t="s">
        <v>21544</v>
      </c>
      <c r="T6134" t="s">
        <v>27701</v>
      </c>
      <c r="U6134" t="s">
        <v>27810</v>
      </c>
      <c r="V6134">
        <v>-0.3</v>
      </c>
      <c r="W6134">
        <v>-0.25</v>
      </c>
      <c r="X6134">
        <v>-300000</v>
      </c>
      <c r="Y6134">
        <v>-1510309.257720002</v>
      </c>
    </row>
    <row r="6135" spans="1:25" x14ac:dyDescent="0.15">
      <c r="A6135" s="1">
        <v>6133</v>
      </c>
      <c r="B6135" s="2">
        <v>44347</v>
      </c>
      <c r="C6135" t="s">
        <v>2946</v>
      </c>
      <c r="D6135" t="s">
        <v>1103</v>
      </c>
      <c r="E6135">
        <v>0.14549999999999999</v>
      </c>
      <c r="F6135">
        <v>0.14779999999999999</v>
      </c>
      <c r="G6135" t="s">
        <v>459</v>
      </c>
      <c r="H6135" t="s">
        <v>1542</v>
      </c>
      <c r="L6135" s="4">
        <f t="shared" si="98"/>
        <v>-114.99999999999983</v>
      </c>
      <c r="M6135">
        <v>10000</v>
      </c>
      <c r="N6135">
        <v>3.7</v>
      </c>
      <c r="O6135" t="s">
        <v>15422</v>
      </c>
      <c r="P6135">
        <v>58</v>
      </c>
      <c r="Q6135" t="s">
        <v>9080</v>
      </c>
      <c r="R6135" t="s">
        <v>15237</v>
      </c>
      <c r="S6135" t="s">
        <v>21545</v>
      </c>
      <c r="T6135" t="s">
        <v>27702</v>
      </c>
      <c r="U6135" t="s">
        <v>27811</v>
      </c>
      <c r="V6135">
        <v>-0.3</v>
      </c>
      <c r="W6135">
        <v>-0.25</v>
      </c>
      <c r="X6135">
        <v>-300000</v>
      </c>
      <c r="Y6135">
        <v>-1510309.257720002</v>
      </c>
    </row>
    <row r="6136" spans="1:25" x14ac:dyDescent="0.15">
      <c r="A6136" s="1">
        <v>6134</v>
      </c>
      <c r="B6136" s="2">
        <v>44348</v>
      </c>
      <c r="C6136" t="s">
        <v>2941</v>
      </c>
      <c r="D6136" t="s">
        <v>1103</v>
      </c>
      <c r="E6136">
        <v>0.1008</v>
      </c>
      <c r="F6136">
        <v>7.8200000000000006E-2</v>
      </c>
      <c r="G6136" t="s">
        <v>62</v>
      </c>
      <c r="H6136" t="s">
        <v>1146</v>
      </c>
      <c r="L6136" s="4">
        <f t="shared" si="98"/>
        <v>17401.999999999996</v>
      </c>
      <c r="M6136">
        <v>10000</v>
      </c>
      <c r="N6136">
        <v>3.6</v>
      </c>
      <c r="O6136" t="s">
        <v>15418</v>
      </c>
      <c r="P6136">
        <v>22</v>
      </c>
      <c r="Q6136" t="s">
        <v>9081</v>
      </c>
      <c r="R6136" t="s">
        <v>15238</v>
      </c>
      <c r="S6136" t="s">
        <v>21546</v>
      </c>
      <c r="T6136" t="s">
        <v>27703</v>
      </c>
      <c r="U6136" t="s">
        <v>27810</v>
      </c>
      <c r="V6136">
        <v>-0.3</v>
      </c>
      <c r="W6136">
        <v>-0.75</v>
      </c>
      <c r="X6136">
        <v>-300000</v>
      </c>
      <c r="Y6136">
        <v>-4528438.5943726599</v>
      </c>
    </row>
    <row r="6137" spans="1:25" x14ac:dyDescent="0.15">
      <c r="A6137" s="1">
        <v>6135</v>
      </c>
      <c r="B6137" s="2">
        <v>44348</v>
      </c>
      <c r="C6137" t="s">
        <v>2942</v>
      </c>
      <c r="D6137" t="s">
        <v>1103</v>
      </c>
      <c r="E6137">
        <v>5.1799999999999999E-2</v>
      </c>
      <c r="F6137">
        <v>5.7599999999999998E-2</v>
      </c>
      <c r="G6137" t="s">
        <v>131</v>
      </c>
      <c r="H6137" t="s">
        <v>1215</v>
      </c>
      <c r="L6137" s="4">
        <f t="shared" si="98"/>
        <v>-7829.9999999999991</v>
      </c>
      <c r="M6137">
        <v>10000</v>
      </c>
      <c r="N6137">
        <v>3.6</v>
      </c>
      <c r="O6137" t="s">
        <v>15418</v>
      </c>
      <c r="P6137">
        <v>22</v>
      </c>
      <c r="Q6137" t="s">
        <v>9082</v>
      </c>
      <c r="R6137" t="s">
        <v>15239</v>
      </c>
      <c r="S6137" t="s">
        <v>21547</v>
      </c>
      <c r="T6137" t="s">
        <v>27704</v>
      </c>
      <c r="U6137" t="s">
        <v>27811</v>
      </c>
      <c r="V6137">
        <v>-0.3</v>
      </c>
      <c r="W6137">
        <v>-0.75</v>
      </c>
      <c r="X6137">
        <v>-300000</v>
      </c>
      <c r="Y6137">
        <v>-4528438.5943726599</v>
      </c>
    </row>
    <row r="6138" spans="1:25" x14ac:dyDescent="0.15">
      <c r="A6138" s="1">
        <v>6136</v>
      </c>
      <c r="B6138" s="2">
        <v>44348</v>
      </c>
      <c r="C6138" t="s">
        <v>2945</v>
      </c>
      <c r="D6138" t="s">
        <v>1103</v>
      </c>
      <c r="E6138">
        <v>0.107</v>
      </c>
      <c r="F6138">
        <v>8.5599999999999996E-2</v>
      </c>
      <c r="G6138" t="s">
        <v>175</v>
      </c>
      <c r="H6138" t="s">
        <v>1259</v>
      </c>
      <c r="L6138" s="4">
        <f t="shared" si="98"/>
        <v>-8988.0000000000018</v>
      </c>
      <c r="M6138">
        <v>10000</v>
      </c>
      <c r="N6138">
        <v>3.7</v>
      </c>
      <c r="O6138" t="s">
        <v>15422</v>
      </c>
      <c r="P6138">
        <v>57</v>
      </c>
      <c r="Q6138" t="s">
        <v>9083</v>
      </c>
      <c r="R6138" t="s">
        <v>15240</v>
      </c>
      <c r="S6138" t="s">
        <v>21548</v>
      </c>
      <c r="T6138" t="s">
        <v>27705</v>
      </c>
      <c r="U6138" t="s">
        <v>27810</v>
      </c>
      <c r="V6138">
        <v>-0.3</v>
      </c>
      <c r="W6138">
        <v>-0.75</v>
      </c>
      <c r="X6138">
        <v>-300000</v>
      </c>
      <c r="Y6138">
        <v>-4528438.5943726599</v>
      </c>
    </row>
    <row r="6139" spans="1:25" x14ac:dyDescent="0.15">
      <c r="A6139" s="1">
        <v>6137</v>
      </c>
      <c r="B6139" s="2">
        <v>44348</v>
      </c>
      <c r="C6139" t="s">
        <v>2946</v>
      </c>
      <c r="D6139" t="s">
        <v>1103</v>
      </c>
      <c r="E6139">
        <v>0.14779999999999999</v>
      </c>
      <c r="F6139">
        <v>0.1573</v>
      </c>
      <c r="G6139" t="s">
        <v>117</v>
      </c>
      <c r="H6139" t="s">
        <v>1201</v>
      </c>
      <c r="L6139" s="4">
        <f t="shared" si="98"/>
        <v>2945.0000000000027</v>
      </c>
      <c r="M6139">
        <v>10000</v>
      </c>
      <c r="N6139">
        <v>3.7</v>
      </c>
      <c r="O6139" t="s">
        <v>15422</v>
      </c>
      <c r="P6139">
        <v>57</v>
      </c>
      <c r="Q6139" t="s">
        <v>9084</v>
      </c>
      <c r="R6139" t="s">
        <v>15241</v>
      </c>
      <c r="S6139" t="s">
        <v>21549</v>
      </c>
      <c r="T6139" t="s">
        <v>27706</v>
      </c>
      <c r="U6139" t="s">
        <v>27811</v>
      </c>
      <c r="V6139">
        <v>-0.3</v>
      </c>
      <c r="W6139">
        <v>-0.75</v>
      </c>
      <c r="X6139">
        <v>-300000</v>
      </c>
      <c r="Y6139">
        <v>-4528438.5943726599</v>
      </c>
    </row>
    <row r="6140" spans="1:25" x14ac:dyDescent="0.15">
      <c r="A6140" s="1">
        <v>6138</v>
      </c>
      <c r="B6140" s="2">
        <v>44349</v>
      </c>
      <c r="C6140" t="s">
        <v>2941</v>
      </c>
      <c r="D6140" t="s">
        <v>1103</v>
      </c>
      <c r="E6140">
        <v>7.8200000000000006E-2</v>
      </c>
      <c r="F6140">
        <v>5.8999999999999997E-2</v>
      </c>
      <c r="G6140" t="s">
        <v>55</v>
      </c>
      <c r="H6140" t="s">
        <v>1139</v>
      </c>
      <c r="L6140" s="4">
        <f t="shared" si="98"/>
        <v>15552.000000000007</v>
      </c>
      <c r="M6140">
        <v>10000</v>
      </c>
      <c r="N6140">
        <v>3.6</v>
      </c>
      <c r="O6140" t="s">
        <v>15418</v>
      </c>
      <c r="P6140">
        <v>21</v>
      </c>
      <c r="Q6140" t="s">
        <v>9085</v>
      </c>
      <c r="R6140" t="s">
        <v>15242</v>
      </c>
      <c r="S6140" t="s">
        <v>21550</v>
      </c>
      <c r="T6140" t="s">
        <v>27707</v>
      </c>
      <c r="U6140" t="s">
        <v>27810</v>
      </c>
      <c r="V6140">
        <v>-0.3</v>
      </c>
      <c r="W6140">
        <v>-0.75</v>
      </c>
      <c r="X6140">
        <v>-300000</v>
      </c>
      <c r="Y6140">
        <v>-4596373.6603581691</v>
      </c>
    </row>
    <row r="6141" spans="1:25" x14ac:dyDescent="0.15">
      <c r="A6141" s="1">
        <v>6139</v>
      </c>
      <c r="B6141" s="2">
        <v>44349</v>
      </c>
      <c r="C6141" t="s">
        <v>2942</v>
      </c>
      <c r="D6141" t="s">
        <v>1103</v>
      </c>
      <c r="E6141">
        <v>5.7599999999999998E-2</v>
      </c>
      <c r="F6141">
        <v>6.8000000000000005E-2</v>
      </c>
      <c r="G6141" t="s">
        <v>249</v>
      </c>
      <c r="H6141" t="s">
        <v>1333</v>
      </c>
      <c r="L6141" s="4">
        <f t="shared" si="98"/>
        <v>-10920.000000000007</v>
      </c>
      <c r="M6141">
        <v>10000</v>
      </c>
      <c r="N6141">
        <v>3.6</v>
      </c>
      <c r="O6141" t="s">
        <v>15418</v>
      </c>
      <c r="P6141">
        <v>21</v>
      </c>
      <c r="Q6141" t="s">
        <v>9086</v>
      </c>
      <c r="R6141" t="s">
        <v>15243</v>
      </c>
      <c r="S6141" t="s">
        <v>21551</v>
      </c>
      <c r="T6141" t="s">
        <v>27708</v>
      </c>
      <c r="U6141" t="s">
        <v>27811</v>
      </c>
      <c r="V6141">
        <v>-0.3</v>
      </c>
      <c r="W6141">
        <v>-0.75</v>
      </c>
      <c r="X6141">
        <v>-300000</v>
      </c>
      <c r="Y6141">
        <v>-4596373.6603581691</v>
      </c>
    </row>
    <row r="6142" spans="1:25" x14ac:dyDescent="0.15">
      <c r="A6142" s="1">
        <v>6140</v>
      </c>
      <c r="B6142" s="2">
        <v>44349</v>
      </c>
      <c r="C6142" t="s">
        <v>2945</v>
      </c>
      <c r="D6142" t="s">
        <v>1103</v>
      </c>
      <c r="E6142">
        <v>8.5599999999999996E-2</v>
      </c>
      <c r="F6142">
        <v>7.0599999999999996E-2</v>
      </c>
      <c r="G6142" t="s">
        <v>888</v>
      </c>
      <c r="H6142" t="s">
        <v>1938</v>
      </c>
      <c r="L6142" s="4">
        <f t="shared" si="98"/>
        <v>-5850</v>
      </c>
      <c r="M6142">
        <v>10000</v>
      </c>
      <c r="N6142">
        <v>3.7</v>
      </c>
      <c r="O6142" t="s">
        <v>15422</v>
      </c>
      <c r="P6142">
        <v>56</v>
      </c>
      <c r="Q6142" t="s">
        <v>9087</v>
      </c>
      <c r="R6142" t="s">
        <v>15244</v>
      </c>
      <c r="S6142" t="s">
        <v>21552</v>
      </c>
      <c r="T6142" t="s">
        <v>27709</v>
      </c>
      <c r="U6142" t="s">
        <v>27810</v>
      </c>
      <c r="V6142">
        <v>-0.3</v>
      </c>
      <c r="W6142">
        <v>-0.75</v>
      </c>
      <c r="X6142">
        <v>-300000</v>
      </c>
      <c r="Y6142">
        <v>-4596373.6603581691</v>
      </c>
    </row>
    <row r="6143" spans="1:25" x14ac:dyDescent="0.15">
      <c r="A6143" s="1">
        <v>6141</v>
      </c>
      <c r="B6143" s="2">
        <v>44349</v>
      </c>
      <c r="C6143" t="s">
        <v>2946</v>
      </c>
      <c r="D6143" t="s">
        <v>1103</v>
      </c>
      <c r="E6143">
        <v>0.1573</v>
      </c>
      <c r="F6143">
        <v>0.1706</v>
      </c>
      <c r="G6143" t="s">
        <v>149</v>
      </c>
      <c r="H6143" t="s">
        <v>1233</v>
      </c>
      <c r="L6143" s="4">
        <f t="shared" si="98"/>
        <v>3059.0000000000014</v>
      </c>
      <c r="M6143">
        <v>10000</v>
      </c>
      <c r="N6143">
        <v>3.7</v>
      </c>
      <c r="O6143" t="s">
        <v>15422</v>
      </c>
      <c r="P6143">
        <v>56</v>
      </c>
      <c r="Q6143" t="s">
        <v>9088</v>
      </c>
      <c r="R6143" t="s">
        <v>15245</v>
      </c>
      <c r="S6143" t="s">
        <v>21553</v>
      </c>
      <c r="T6143" t="s">
        <v>27710</v>
      </c>
      <c r="U6143" t="s">
        <v>27811</v>
      </c>
      <c r="V6143">
        <v>-0.3</v>
      </c>
      <c r="W6143">
        <v>-0.75</v>
      </c>
      <c r="X6143">
        <v>-300000</v>
      </c>
      <c r="Y6143">
        <v>-4596373.6603581691</v>
      </c>
    </row>
    <row r="6144" spans="1:25" x14ac:dyDescent="0.15">
      <c r="A6144" s="1">
        <v>6142</v>
      </c>
      <c r="B6144" s="2">
        <v>44350</v>
      </c>
      <c r="C6144" t="s">
        <v>2941</v>
      </c>
      <c r="D6144" t="s">
        <v>1103</v>
      </c>
      <c r="E6144">
        <v>5.8999999999999997E-2</v>
      </c>
      <c r="F6144">
        <v>6.6199999999999995E-2</v>
      </c>
      <c r="G6144" t="s">
        <v>68</v>
      </c>
      <c r="H6144" t="s">
        <v>1152</v>
      </c>
      <c r="L6144" s="4">
        <f t="shared" si="98"/>
        <v>-6695.9999999999982</v>
      </c>
      <c r="M6144">
        <v>10000</v>
      </c>
      <c r="N6144">
        <v>3.6</v>
      </c>
      <c r="O6144" t="s">
        <v>15418</v>
      </c>
      <c r="P6144">
        <v>20</v>
      </c>
      <c r="Q6144" t="s">
        <v>9089</v>
      </c>
      <c r="R6144" t="s">
        <v>15246</v>
      </c>
      <c r="S6144" t="s">
        <v>21554</v>
      </c>
      <c r="T6144" t="s">
        <v>27711</v>
      </c>
      <c r="U6144" t="s">
        <v>27810</v>
      </c>
      <c r="V6144">
        <v>-0.3</v>
      </c>
      <c r="W6144">
        <v>-0.75</v>
      </c>
      <c r="X6144">
        <v>-300000</v>
      </c>
      <c r="Y6144">
        <v>-4671057.8762755087</v>
      </c>
    </row>
    <row r="6145" spans="1:25" x14ac:dyDescent="0.15">
      <c r="A6145" s="1">
        <v>6143</v>
      </c>
      <c r="B6145" s="2">
        <v>44350</v>
      </c>
      <c r="C6145" t="s">
        <v>2942</v>
      </c>
      <c r="D6145" t="s">
        <v>1103</v>
      </c>
      <c r="E6145">
        <v>6.8000000000000005E-2</v>
      </c>
      <c r="F6145">
        <v>5.5599999999999997E-2</v>
      </c>
      <c r="G6145" t="s">
        <v>150</v>
      </c>
      <c r="H6145" t="s">
        <v>1234</v>
      </c>
      <c r="L6145" s="4">
        <f t="shared" si="98"/>
        <v>10292.000000000007</v>
      </c>
      <c r="M6145">
        <v>10000</v>
      </c>
      <c r="N6145">
        <v>3.6</v>
      </c>
      <c r="O6145" t="s">
        <v>15418</v>
      </c>
      <c r="P6145">
        <v>20</v>
      </c>
      <c r="Q6145" t="s">
        <v>9090</v>
      </c>
      <c r="R6145" t="s">
        <v>15247</v>
      </c>
      <c r="S6145" t="s">
        <v>21555</v>
      </c>
      <c r="T6145" t="s">
        <v>27712</v>
      </c>
      <c r="U6145" t="s">
        <v>27811</v>
      </c>
      <c r="V6145">
        <v>-0.3</v>
      </c>
      <c r="W6145">
        <v>-0.75</v>
      </c>
      <c r="X6145">
        <v>-300000</v>
      </c>
      <c r="Y6145">
        <v>-4671057.8762755087</v>
      </c>
    </row>
    <row r="6146" spans="1:25" x14ac:dyDescent="0.15">
      <c r="A6146" s="1">
        <v>6144</v>
      </c>
      <c r="B6146" s="2">
        <v>44350</v>
      </c>
      <c r="C6146" t="s">
        <v>2947</v>
      </c>
      <c r="D6146" t="s">
        <v>1103</v>
      </c>
      <c r="E6146">
        <v>0.1115</v>
      </c>
      <c r="F6146">
        <v>0.1201</v>
      </c>
      <c r="G6146" t="s">
        <v>369</v>
      </c>
      <c r="H6146" t="s">
        <v>1453</v>
      </c>
      <c r="L6146" s="4">
        <f t="shared" si="98"/>
        <v>2235.9999999999991</v>
      </c>
      <c r="M6146">
        <v>10000</v>
      </c>
      <c r="N6146">
        <v>3.6</v>
      </c>
      <c r="O6146" t="s">
        <v>15422</v>
      </c>
      <c r="P6146">
        <v>55</v>
      </c>
      <c r="Q6146" t="s">
        <v>9091</v>
      </c>
      <c r="R6146" t="s">
        <v>15248</v>
      </c>
      <c r="S6146" t="s">
        <v>21556</v>
      </c>
      <c r="T6146" t="s">
        <v>27713</v>
      </c>
      <c r="U6146" t="s">
        <v>27810</v>
      </c>
      <c r="V6146">
        <v>-0.3</v>
      </c>
      <c r="W6146">
        <v>-0.75</v>
      </c>
      <c r="X6146">
        <v>-300000</v>
      </c>
      <c r="Y6146">
        <v>-4671057.8762755087</v>
      </c>
    </row>
    <row r="6147" spans="1:25" x14ac:dyDescent="0.15">
      <c r="A6147" s="1">
        <v>6145</v>
      </c>
      <c r="B6147" s="2">
        <v>44350</v>
      </c>
      <c r="C6147" t="s">
        <v>2948</v>
      </c>
      <c r="D6147" t="s">
        <v>1103</v>
      </c>
      <c r="E6147">
        <v>0.109</v>
      </c>
      <c r="F6147">
        <v>0.1017</v>
      </c>
      <c r="G6147" t="s">
        <v>369</v>
      </c>
      <c r="H6147" t="s">
        <v>1453</v>
      </c>
      <c r="L6147" s="4">
        <f t="shared" ref="L6147:L6210" si="99">(F6147-E6147)*G6147</f>
        <v>-1898.0000000000002</v>
      </c>
      <c r="M6147">
        <v>10000</v>
      </c>
      <c r="N6147">
        <v>3.6</v>
      </c>
      <c r="O6147" t="s">
        <v>15422</v>
      </c>
      <c r="P6147">
        <v>55</v>
      </c>
      <c r="Q6147" t="s">
        <v>9092</v>
      </c>
      <c r="R6147" t="s">
        <v>15248</v>
      </c>
      <c r="S6147" t="s">
        <v>21557</v>
      </c>
      <c r="T6147" t="s">
        <v>27713</v>
      </c>
      <c r="U6147" t="s">
        <v>27811</v>
      </c>
      <c r="V6147">
        <v>-0.3</v>
      </c>
      <c r="W6147">
        <v>-0.75</v>
      </c>
      <c r="X6147">
        <v>-300000</v>
      </c>
      <c r="Y6147">
        <v>-4671057.8762755087</v>
      </c>
    </row>
    <row r="6148" spans="1:25" x14ac:dyDescent="0.15">
      <c r="A6148" s="1">
        <v>6146</v>
      </c>
      <c r="B6148" s="2">
        <v>44351</v>
      </c>
      <c r="C6148" t="s">
        <v>2941</v>
      </c>
      <c r="D6148" t="s">
        <v>1103</v>
      </c>
      <c r="E6148">
        <v>6.6199999999999995E-2</v>
      </c>
      <c r="F6148">
        <v>5.9299999999999999E-2</v>
      </c>
      <c r="G6148" t="s">
        <v>374</v>
      </c>
      <c r="H6148" t="s">
        <v>1458</v>
      </c>
      <c r="L6148" s="4">
        <f t="shared" si="99"/>
        <v>5243.9999999999973</v>
      </c>
      <c r="M6148">
        <v>10000</v>
      </c>
      <c r="N6148">
        <v>3.6</v>
      </c>
      <c r="O6148" t="s">
        <v>15418</v>
      </c>
      <c r="P6148">
        <v>19</v>
      </c>
      <c r="Q6148" t="s">
        <v>9093</v>
      </c>
      <c r="R6148" t="s">
        <v>15249</v>
      </c>
      <c r="S6148" t="s">
        <v>21558</v>
      </c>
      <c r="T6148" t="s">
        <v>27714</v>
      </c>
      <c r="U6148" t="s">
        <v>27810</v>
      </c>
      <c r="V6148">
        <v>-0.3</v>
      </c>
      <c r="W6148">
        <v>-0.75</v>
      </c>
      <c r="X6148">
        <v>-300000</v>
      </c>
      <c r="Y6148">
        <v>-4627058.6844454706</v>
      </c>
    </row>
    <row r="6149" spans="1:25" x14ac:dyDescent="0.15">
      <c r="A6149" s="1">
        <v>6147</v>
      </c>
      <c r="B6149" s="2">
        <v>44351</v>
      </c>
      <c r="C6149" t="s">
        <v>2942</v>
      </c>
      <c r="D6149" t="s">
        <v>1103</v>
      </c>
      <c r="E6149">
        <v>5.5599999999999997E-2</v>
      </c>
      <c r="F6149">
        <v>5.8299999999999998E-2</v>
      </c>
      <c r="G6149" t="s">
        <v>59</v>
      </c>
      <c r="H6149" t="s">
        <v>1143</v>
      </c>
      <c r="L6149" s="4">
        <f t="shared" si="99"/>
        <v>-2268.0000000000009</v>
      </c>
      <c r="M6149">
        <v>10000</v>
      </c>
      <c r="N6149">
        <v>3.6</v>
      </c>
      <c r="O6149" t="s">
        <v>15418</v>
      </c>
      <c r="P6149">
        <v>19</v>
      </c>
      <c r="Q6149" t="s">
        <v>9094</v>
      </c>
      <c r="R6149" t="s">
        <v>15250</v>
      </c>
      <c r="S6149" t="s">
        <v>21559</v>
      </c>
      <c r="T6149" t="s">
        <v>27715</v>
      </c>
      <c r="U6149" t="s">
        <v>27811</v>
      </c>
      <c r="V6149">
        <v>-0.3</v>
      </c>
      <c r="W6149">
        <v>-0.75</v>
      </c>
      <c r="X6149">
        <v>-300000</v>
      </c>
      <c r="Y6149">
        <v>-4627058.6844454706</v>
      </c>
    </row>
    <row r="6150" spans="1:25" x14ac:dyDescent="0.15">
      <c r="A6150" s="1">
        <v>6148</v>
      </c>
      <c r="B6150" s="2">
        <v>44351</v>
      </c>
      <c r="C6150" t="s">
        <v>2947</v>
      </c>
      <c r="D6150" t="s">
        <v>1103</v>
      </c>
      <c r="E6150">
        <v>0.1201</v>
      </c>
      <c r="F6150">
        <v>0.1125</v>
      </c>
      <c r="G6150" t="s">
        <v>508</v>
      </c>
      <c r="H6150" t="s">
        <v>1591</v>
      </c>
      <c r="L6150" s="4">
        <f t="shared" si="99"/>
        <v>-1443.9999999999991</v>
      </c>
      <c r="M6150">
        <v>10000</v>
      </c>
      <c r="N6150">
        <v>3.6</v>
      </c>
      <c r="O6150" t="s">
        <v>15422</v>
      </c>
      <c r="P6150">
        <v>54</v>
      </c>
      <c r="Q6150" t="s">
        <v>9095</v>
      </c>
      <c r="R6150" t="s">
        <v>15251</v>
      </c>
      <c r="S6150" t="s">
        <v>21560</v>
      </c>
      <c r="T6150" t="s">
        <v>27716</v>
      </c>
      <c r="U6150" t="s">
        <v>27810</v>
      </c>
      <c r="V6150">
        <v>-0.3</v>
      </c>
      <c r="W6150">
        <v>-0.75</v>
      </c>
      <c r="X6150">
        <v>-300000</v>
      </c>
      <c r="Y6150">
        <v>-4627058.6844454706</v>
      </c>
    </row>
    <row r="6151" spans="1:25" x14ac:dyDescent="0.15">
      <c r="A6151" s="1">
        <v>6149</v>
      </c>
      <c r="B6151" s="2">
        <v>44351</v>
      </c>
      <c r="C6151" t="s">
        <v>2948</v>
      </c>
      <c r="D6151" t="s">
        <v>1103</v>
      </c>
      <c r="E6151">
        <v>0.1017</v>
      </c>
      <c r="F6151">
        <v>0.1069</v>
      </c>
      <c r="G6151" t="s">
        <v>421</v>
      </c>
      <c r="H6151" t="s">
        <v>1505</v>
      </c>
      <c r="L6151" s="4">
        <f t="shared" si="99"/>
        <v>1143.9999999999991</v>
      </c>
      <c r="M6151">
        <v>10000</v>
      </c>
      <c r="N6151">
        <v>3.6</v>
      </c>
      <c r="O6151" t="s">
        <v>15422</v>
      </c>
      <c r="P6151">
        <v>54</v>
      </c>
      <c r="Q6151" t="s">
        <v>9096</v>
      </c>
      <c r="R6151" t="s">
        <v>15252</v>
      </c>
      <c r="S6151" t="s">
        <v>21561</v>
      </c>
      <c r="T6151" t="s">
        <v>27717</v>
      </c>
      <c r="U6151" t="s">
        <v>27811</v>
      </c>
      <c r="V6151">
        <v>-0.3</v>
      </c>
      <c r="W6151">
        <v>-0.75</v>
      </c>
      <c r="X6151">
        <v>-300000</v>
      </c>
      <c r="Y6151">
        <v>-4627058.6844454706</v>
      </c>
    </row>
    <row r="6152" spans="1:25" x14ac:dyDescent="0.15">
      <c r="A6152" s="1">
        <v>6150</v>
      </c>
      <c r="B6152" s="2">
        <v>44354</v>
      </c>
      <c r="C6152" t="s">
        <v>2941</v>
      </c>
      <c r="D6152" t="s">
        <v>1103</v>
      </c>
      <c r="E6152">
        <v>5.9299999999999999E-2</v>
      </c>
      <c r="F6152">
        <v>5.0999999999999997E-2</v>
      </c>
      <c r="G6152" t="s">
        <v>259</v>
      </c>
      <c r="H6152" t="s">
        <v>1343</v>
      </c>
      <c r="L6152" s="4">
        <f t="shared" si="99"/>
        <v>5312.0000000000009</v>
      </c>
      <c r="M6152">
        <v>10000</v>
      </c>
      <c r="N6152">
        <v>3.6</v>
      </c>
      <c r="O6152" t="s">
        <v>15418</v>
      </c>
      <c r="P6152">
        <v>16</v>
      </c>
      <c r="Q6152" t="s">
        <v>9097</v>
      </c>
      <c r="R6152" t="s">
        <v>15253</v>
      </c>
      <c r="S6152" t="s">
        <v>21562</v>
      </c>
      <c r="T6152" t="s">
        <v>27718</v>
      </c>
      <c r="U6152" t="s">
        <v>27810</v>
      </c>
      <c r="V6152">
        <v>-0.3</v>
      </c>
      <c r="W6152">
        <v>-0.75</v>
      </c>
      <c r="X6152">
        <v>-300000</v>
      </c>
      <c r="Y6152">
        <v>-4647686.3933326146</v>
      </c>
    </row>
    <row r="6153" spans="1:25" x14ac:dyDescent="0.15">
      <c r="A6153" s="1">
        <v>6151</v>
      </c>
      <c r="B6153" s="2">
        <v>44354</v>
      </c>
      <c r="C6153" t="s">
        <v>2942</v>
      </c>
      <c r="D6153" t="s">
        <v>1103</v>
      </c>
      <c r="E6153">
        <v>5.8299999999999998E-2</v>
      </c>
      <c r="F6153">
        <v>6.9800000000000001E-2</v>
      </c>
      <c r="G6153" t="s">
        <v>416</v>
      </c>
      <c r="H6153" t="s">
        <v>1500</v>
      </c>
      <c r="L6153" s="4">
        <f t="shared" si="99"/>
        <v>-7130.0000000000018</v>
      </c>
      <c r="M6153">
        <v>10000</v>
      </c>
      <c r="N6153">
        <v>3.6</v>
      </c>
      <c r="O6153" t="s">
        <v>15418</v>
      </c>
      <c r="P6153">
        <v>16</v>
      </c>
      <c r="Q6153" t="s">
        <v>9098</v>
      </c>
      <c r="R6153" t="s">
        <v>15254</v>
      </c>
      <c r="S6153" t="s">
        <v>21563</v>
      </c>
      <c r="T6153" t="s">
        <v>27719</v>
      </c>
      <c r="U6153" t="s">
        <v>27811</v>
      </c>
      <c r="V6153">
        <v>-0.3</v>
      </c>
      <c r="W6153">
        <v>-0.75</v>
      </c>
      <c r="X6153">
        <v>-300000</v>
      </c>
      <c r="Y6153">
        <v>-4647686.3933326146</v>
      </c>
    </row>
    <row r="6154" spans="1:25" x14ac:dyDescent="0.15">
      <c r="A6154" s="1">
        <v>6152</v>
      </c>
      <c r="B6154" s="2">
        <v>44354</v>
      </c>
      <c r="C6154" t="s">
        <v>2947</v>
      </c>
      <c r="D6154" t="s">
        <v>1103</v>
      </c>
      <c r="E6154">
        <v>0.1125</v>
      </c>
      <c r="F6154">
        <v>0.1041</v>
      </c>
      <c r="G6154" t="s">
        <v>126</v>
      </c>
      <c r="H6154" t="s">
        <v>1210</v>
      </c>
      <c r="L6154" s="4">
        <f t="shared" si="99"/>
        <v>-588.00000000000034</v>
      </c>
      <c r="M6154">
        <v>10000</v>
      </c>
      <c r="N6154">
        <v>3.6</v>
      </c>
      <c r="O6154" t="s">
        <v>15422</v>
      </c>
      <c r="P6154">
        <v>51</v>
      </c>
      <c r="Q6154" t="s">
        <v>9099</v>
      </c>
      <c r="R6154" t="s">
        <v>15255</v>
      </c>
      <c r="S6154" t="s">
        <v>21564</v>
      </c>
      <c r="T6154" t="s">
        <v>27720</v>
      </c>
      <c r="U6154" t="s">
        <v>27810</v>
      </c>
      <c r="V6154">
        <v>-0.3</v>
      </c>
      <c r="W6154">
        <v>-0.75</v>
      </c>
      <c r="X6154">
        <v>-300000</v>
      </c>
      <c r="Y6154">
        <v>-4647686.3933326146</v>
      </c>
    </row>
    <row r="6155" spans="1:25" x14ac:dyDescent="0.15">
      <c r="A6155" s="1">
        <v>6153</v>
      </c>
      <c r="B6155" s="2">
        <v>44354</v>
      </c>
      <c r="C6155" t="s">
        <v>2948</v>
      </c>
      <c r="D6155" t="s">
        <v>1103</v>
      </c>
      <c r="E6155">
        <v>0.1069</v>
      </c>
      <c r="F6155">
        <v>0.11749999999999999</v>
      </c>
      <c r="G6155" t="s">
        <v>256</v>
      </c>
      <c r="H6155" t="s">
        <v>1340</v>
      </c>
      <c r="L6155" s="4">
        <f t="shared" si="99"/>
        <v>847.99999999999989</v>
      </c>
      <c r="M6155">
        <v>10000</v>
      </c>
      <c r="N6155">
        <v>3.6</v>
      </c>
      <c r="O6155" t="s">
        <v>15422</v>
      </c>
      <c r="P6155">
        <v>51</v>
      </c>
      <c r="Q6155" t="s">
        <v>9100</v>
      </c>
      <c r="R6155" t="s">
        <v>15256</v>
      </c>
      <c r="S6155" t="s">
        <v>21565</v>
      </c>
      <c r="T6155" t="s">
        <v>27721</v>
      </c>
      <c r="U6155" t="s">
        <v>27811</v>
      </c>
      <c r="V6155">
        <v>-0.3</v>
      </c>
      <c r="W6155">
        <v>-0.75</v>
      </c>
      <c r="X6155">
        <v>-300000</v>
      </c>
      <c r="Y6155">
        <v>-4647686.3933326146</v>
      </c>
    </row>
    <row r="6156" spans="1:25" x14ac:dyDescent="0.15">
      <c r="A6156" s="1">
        <v>6154</v>
      </c>
      <c r="B6156" s="2">
        <v>44355</v>
      </c>
      <c r="C6156" t="s">
        <v>2941</v>
      </c>
      <c r="D6156" t="s">
        <v>1103</v>
      </c>
      <c r="E6156">
        <v>5.0999999999999997E-2</v>
      </c>
      <c r="F6156">
        <v>4.8800000000000003E-2</v>
      </c>
      <c r="G6156" t="s">
        <v>258</v>
      </c>
      <c r="H6156" t="s">
        <v>1342</v>
      </c>
      <c r="L6156" s="4">
        <f t="shared" si="99"/>
        <v>1627.9999999999952</v>
      </c>
      <c r="M6156">
        <v>10000</v>
      </c>
      <c r="N6156">
        <v>3.6</v>
      </c>
      <c r="O6156" t="s">
        <v>15418</v>
      </c>
      <c r="P6156">
        <v>15</v>
      </c>
      <c r="Q6156" t="s">
        <v>9101</v>
      </c>
      <c r="R6156" t="s">
        <v>15257</v>
      </c>
      <c r="S6156" t="s">
        <v>21566</v>
      </c>
      <c r="T6156" t="s">
        <v>27722</v>
      </c>
      <c r="U6156" t="s">
        <v>27810</v>
      </c>
      <c r="V6156">
        <v>-0.3</v>
      </c>
      <c r="W6156">
        <v>-0.75</v>
      </c>
      <c r="X6156">
        <v>-300000</v>
      </c>
      <c r="Y6156">
        <v>-4702495.0811901446</v>
      </c>
    </row>
    <row r="6157" spans="1:25" x14ac:dyDescent="0.15">
      <c r="A6157" s="1">
        <v>6155</v>
      </c>
      <c r="B6157" s="2">
        <v>44355</v>
      </c>
      <c r="C6157" t="s">
        <v>2942</v>
      </c>
      <c r="D6157" t="s">
        <v>1103</v>
      </c>
      <c r="E6157">
        <v>6.9800000000000001E-2</v>
      </c>
      <c r="F6157">
        <v>5.6800000000000003E-2</v>
      </c>
      <c r="G6157" t="s">
        <v>644</v>
      </c>
      <c r="H6157" t="s">
        <v>1727</v>
      </c>
      <c r="L6157" s="4">
        <f t="shared" si="99"/>
        <v>6629.9999999999991</v>
      </c>
      <c r="M6157">
        <v>10000</v>
      </c>
      <c r="N6157">
        <v>3.6</v>
      </c>
      <c r="O6157" t="s">
        <v>15418</v>
      </c>
      <c r="P6157">
        <v>15</v>
      </c>
      <c r="Q6157" t="s">
        <v>9102</v>
      </c>
      <c r="R6157" t="s">
        <v>15258</v>
      </c>
      <c r="S6157" t="s">
        <v>21567</v>
      </c>
      <c r="T6157" t="s">
        <v>27723</v>
      </c>
      <c r="U6157" t="s">
        <v>27811</v>
      </c>
      <c r="V6157">
        <v>-0.3</v>
      </c>
      <c r="W6157">
        <v>-0.75</v>
      </c>
      <c r="X6157">
        <v>-300000</v>
      </c>
      <c r="Y6157">
        <v>-4702495.0811901446</v>
      </c>
    </row>
    <row r="6158" spans="1:25" x14ac:dyDescent="0.15">
      <c r="A6158" s="1">
        <v>6156</v>
      </c>
      <c r="B6158" s="2">
        <v>44355</v>
      </c>
      <c r="C6158" t="s">
        <v>2947</v>
      </c>
      <c r="D6158" t="s">
        <v>1103</v>
      </c>
      <c r="E6158">
        <v>0.1041</v>
      </c>
      <c r="F6158">
        <v>0.1031</v>
      </c>
      <c r="G6158" t="s">
        <v>228</v>
      </c>
      <c r="H6158" t="s">
        <v>1312</v>
      </c>
      <c r="L6158" s="4">
        <f t="shared" si="99"/>
        <v>-50.000000000000043</v>
      </c>
      <c r="M6158">
        <v>10000</v>
      </c>
      <c r="N6158">
        <v>3.6</v>
      </c>
      <c r="O6158" t="s">
        <v>15422</v>
      </c>
      <c r="P6158">
        <v>50</v>
      </c>
      <c r="Q6158" t="s">
        <v>9103</v>
      </c>
      <c r="R6158" t="s">
        <v>15259</v>
      </c>
      <c r="S6158" t="s">
        <v>21568</v>
      </c>
      <c r="T6158" t="s">
        <v>27724</v>
      </c>
      <c r="U6158" t="s">
        <v>27810</v>
      </c>
      <c r="V6158">
        <v>-0.3</v>
      </c>
      <c r="W6158">
        <v>-0.75</v>
      </c>
      <c r="X6158">
        <v>-300000</v>
      </c>
      <c r="Y6158">
        <v>-4702495.0811901446</v>
      </c>
    </row>
    <row r="6159" spans="1:25" x14ac:dyDescent="0.15">
      <c r="A6159" s="1">
        <v>6157</v>
      </c>
      <c r="B6159" s="2">
        <v>44355</v>
      </c>
      <c r="C6159" t="s">
        <v>2948</v>
      </c>
      <c r="D6159" t="s">
        <v>1103</v>
      </c>
      <c r="E6159">
        <v>0.11749999999999999</v>
      </c>
      <c r="F6159">
        <v>0.1071</v>
      </c>
      <c r="G6159" t="s">
        <v>228</v>
      </c>
      <c r="H6159" t="s">
        <v>1312</v>
      </c>
      <c r="L6159" s="4">
        <f t="shared" si="99"/>
        <v>-519.99999999999966</v>
      </c>
      <c r="M6159">
        <v>10000</v>
      </c>
      <c r="N6159">
        <v>3.6</v>
      </c>
      <c r="O6159" t="s">
        <v>15422</v>
      </c>
      <c r="P6159">
        <v>50</v>
      </c>
      <c r="Q6159" t="s">
        <v>9104</v>
      </c>
      <c r="R6159" t="s">
        <v>15259</v>
      </c>
      <c r="S6159" t="s">
        <v>21569</v>
      </c>
      <c r="T6159" t="s">
        <v>27724</v>
      </c>
      <c r="U6159" t="s">
        <v>27811</v>
      </c>
      <c r="V6159">
        <v>-0.3</v>
      </c>
      <c r="W6159">
        <v>-0.75</v>
      </c>
      <c r="X6159">
        <v>-300000</v>
      </c>
      <c r="Y6159">
        <v>-4702495.0811901446</v>
      </c>
    </row>
    <row r="6160" spans="1:25" x14ac:dyDescent="0.15">
      <c r="A6160" s="1">
        <v>6158</v>
      </c>
      <c r="B6160" s="2">
        <v>44356</v>
      </c>
      <c r="C6160" t="s">
        <v>2941</v>
      </c>
      <c r="D6160" t="s">
        <v>1103</v>
      </c>
      <c r="E6160">
        <v>4.8800000000000003E-2</v>
      </c>
      <c r="F6160">
        <v>5.2900000000000003E-2</v>
      </c>
      <c r="G6160" t="s">
        <v>416</v>
      </c>
      <c r="H6160" t="s">
        <v>1500</v>
      </c>
      <c r="L6160" s="4">
        <f t="shared" si="99"/>
        <v>-2541.9999999999995</v>
      </c>
      <c r="M6160">
        <v>10000</v>
      </c>
      <c r="N6160">
        <v>3.6</v>
      </c>
      <c r="O6160" t="s">
        <v>15418</v>
      </c>
      <c r="P6160">
        <v>14</v>
      </c>
      <c r="Q6160" t="s">
        <v>9105</v>
      </c>
      <c r="R6160" t="s">
        <v>15260</v>
      </c>
      <c r="S6160" t="s">
        <v>21570</v>
      </c>
      <c r="T6160" t="s">
        <v>27725</v>
      </c>
      <c r="U6160" t="s">
        <v>27810</v>
      </c>
      <c r="V6160">
        <v>-0.3</v>
      </c>
      <c r="W6160">
        <v>-0.75</v>
      </c>
      <c r="X6160">
        <v>-300000</v>
      </c>
      <c r="Y6160">
        <v>-4676275.4775178703</v>
      </c>
    </row>
    <row r="6161" spans="1:25" x14ac:dyDescent="0.15">
      <c r="A6161" s="1">
        <v>6159</v>
      </c>
      <c r="B6161" s="2">
        <v>44356</v>
      </c>
      <c r="C6161" t="s">
        <v>2942</v>
      </c>
      <c r="D6161" t="s">
        <v>1103</v>
      </c>
      <c r="E6161">
        <v>5.6800000000000003E-2</v>
      </c>
      <c r="F6161">
        <v>4.3099999999999999E-2</v>
      </c>
      <c r="G6161" t="s">
        <v>272</v>
      </c>
      <c r="H6161" t="s">
        <v>1356</v>
      </c>
      <c r="L6161" s="4">
        <f t="shared" si="99"/>
        <v>6713.0000000000018</v>
      </c>
      <c r="M6161">
        <v>10000</v>
      </c>
      <c r="N6161">
        <v>3.6</v>
      </c>
      <c r="O6161" t="s">
        <v>15418</v>
      </c>
      <c r="P6161">
        <v>14</v>
      </c>
      <c r="Q6161" t="s">
        <v>9106</v>
      </c>
      <c r="R6161" t="s">
        <v>15261</v>
      </c>
      <c r="S6161" t="s">
        <v>21571</v>
      </c>
      <c r="T6161" t="s">
        <v>27726</v>
      </c>
      <c r="U6161" t="s">
        <v>27811</v>
      </c>
      <c r="V6161">
        <v>-0.3</v>
      </c>
      <c r="W6161">
        <v>-0.75</v>
      </c>
      <c r="X6161">
        <v>-300000</v>
      </c>
      <c r="Y6161">
        <v>-4676275.4775178703</v>
      </c>
    </row>
    <row r="6162" spans="1:25" x14ac:dyDescent="0.15">
      <c r="A6162" s="1">
        <v>6160</v>
      </c>
      <c r="B6162" s="2">
        <v>44356</v>
      </c>
      <c r="C6162" t="s">
        <v>2947</v>
      </c>
      <c r="D6162" t="s">
        <v>1103</v>
      </c>
      <c r="E6162">
        <v>0.1031</v>
      </c>
      <c r="F6162">
        <v>0.1065</v>
      </c>
      <c r="G6162" t="s">
        <v>74</v>
      </c>
      <c r="H6162" t="s">
        <v>1158</v>
      </c>
      <c r="L6162" s="4">
        <f t="shared" si="99"/>
        <v>34</v>
      </c>
      <c r="M6162">
        <v>10000</v>
      </c>
      <c r="N6162">
        <v>3.6</v>
      </c>
      <c r="O6162" t="s">
        <v>15422</v>
      </c>
      <c r="P6162">
        <v>49</v>
      </c>
      <c r="Q6162" t="s">
        <v>9107</v>
      </c>
      <c r="R6162" t="s">
        <v>15262</v>
      </c>
      <c r="S6162" t="s">
        <v>21572</v>
      </c>
      <c r="T6162" t="s">
        <v>27727</v>
      </c>
      <c r="U6162" t="s">
        <v>27810</v>
      </c>
      <c r="V6162">
        <v>-0.3</v>
      </c>
      <c r="W6162">
        <v>-0.75</v>
      </c>
      <c r="X6162">
        <v>-300000</v>
      </c>
      <c r="Y6162">
        <v>-4676275.4775178703</v>
      </c>
    </row>
    <row r="6163" spans="1:25" x14ac:dyDescent="0.15">
      <c r="A6163" s="1">
        <v>6161</v>
      </c>
      <c r="B6163" s="2">
        <v>44356</v>
      </c>
      <c r="C6163" t="s">
        <v>2948</v>
      </c>
      <c r="D6163" t="s">
        <v>1103</v>
      </c>
      <c r="E6163">
        <v>0.1071</v>
      </c>
      <c r="F6163">
        <v>9.35E-2</v>
      </c>
      <c r="G6163" t="s">
        <v>74</v>
      </c>
      <c r="H6163" t="s">
        <v>1158</v>
      </c>
      <c r="L6163" s="4">
        <f t="shared" si="99"/>
        <v>-136</v>
      </c>
      <c r="M6163">
        <v>10000</v>
      </c>
      <c r="N6163">
        <v>3.6</v>
      </c>
      <c r="O6163" t="s">
        <v>15422</v>
      </c>
      <c r="P6163">
        <v>49</v>
      </c>
      <c r="Q6163" t="s">
        <v>9108</v>
      </c>
      <c r="R6163" t="s">
        <v>15262</v>
      </c>
      <c r="S6163" t="s">
        <v>21573</v>
      </c>
      <c r="T6163" t="s">
        <v>27727</v>
      </c>
      <c r="U6163" t="s">
        <v>27811</v>
      </c>
      <c r="V6163">
        <v>-0.3</v>
      </c>
      <c r="W6163">
        <v>-0.75</v>
      </c>
      <c r="X6163">
        <v>-300000</v>
      </c>
      <c r="Y6163">
        <v>-4676275.4775178703</v>
      </c>
    </row>
    <row r="6164" spans="1:25" x14ac:dyDescent="0.15">
      <c r="A6164" s="1">
        <v>6162</v>
      </c>
      <c r="B6164" s="2">
        <v>44357</v>
      </c>
      <c r="C6164" t="s">
        <v>2941</v>
      </c>
      <c r="D6164" t="s">
        <v>1103</v>
      </c>
      <c r="E6164">
        <v>5.2900000000000003E-2</v>
      </c>
      <c r="F6164">
        <v>3.8399999999999997E-2</v>
      </c>
      <c r="G6164" t="s">
        <v>272</v>
      </c>
      <c r="H6164" t="s">
        <v>1356</v>
      </c>
      <c r="L6164" s="4">
        <f t="shared" si="99"/>
        <v>7105.0000000000027</v>
      </c>
      <c r="M6164">
        <v>10000</v>
      </c>
      <c r="N6164">
        <v>3.6</v>
      </c>
      <c r="O6164" t="s">
        <v>15418</v>
      </c>
      <c r="P6164">
        <v>13</v>
      </c>
      <c r="Q6164" t="s">
        <v>9109</v>
      </c>
      <c r="R6164" t="s">
        <v>15263</v>
      </c>
      <c r="S6164" t="s">
        <v>21574</v>
      </c>
      <c r="T6164" t="s">
        <v>27728</v>
      </c>
      <c r="U6164" t="s">
        <v>27810</v>
      </c>
      <c r="V6164">
        <v>-0.3</v>
      </c>
      <c r="W6164">
        <v>-0.75</v>
      </c>
      <c r="X6164">
        <v>-300000</v>
      </c>
      <c r="Y6164">
        <v>-4627058.6844454706</v>
      </c>
    </row>
    <row r="6165" spans="1:25" x14ac:dyDescent="0.15">
      <c r="A6165" s="1">
        <v>6163</v>
      </c>
      <c r="B6165" s="2">
        <v>44357</v>
      </c>
      <c r="C6165" t="s">
        <v>2942</v>
      </c>
      <c r="D6165" t="s">
        <v>1103</v>
      </c>
      <c r="E6165">
        <v>4.3099999999999999E-2</v>
      </c>
      <c r="F6165">
        <v>5.9200000000000003E-2</v>
      </c>
      <c r="G6165" t="s">
        <v>329</v>
      </c>
      <c r="H6165" t="s">
        <v>1413</v>
      </c>
      <c r="L6165" s="4">
        <f t="shared" si="99"/>
        <v>-8694.0000000000018</v>
      </c>
      <c r="M6165">
        <v>10000</v>
      </c>
      <c r="N6165">
        <v>3.6</v>
      </c>
      <c r="O6165" t="s">
        <v>15418</v>
      </c>
      <c r="P6165">
        <v>13</v>
      </c>
      <c r="Q6165" t="s">
        <v>9110</v>
      </c>
      <c r="R6165" t="s">
        <v>15264</v>
      </c>
      <c r="S6165" t="s">
        <v>21575</v>
      </c>
      <c r="T6165" t="s">
        <v>27729</v>
      </c>
      <c r="U6165" t="s">
        <v>27811</v>
      </c>
      <c r="V6165">
        <v>-0.3</v>
      </c>
      <c r="W6165">
        <v>-0.75</v>
      </c>
      <c r="X6165">
        <v>-300000</v>
      </c>
      <c r="Y6165">
        <v>-4627058.6844454706</v>
      </c>
    </row>
    <row r="6166" spans="1:25" x14ac:dyDescent="0.15">
      <c r="A6166" s="1">
        <v>6164</v>
      </c>
      <c r="B6166" s="2">
        <v>44357</v>
      </c>
      <c r="C6166" t="s">
        <v>2947</v>
      </c>
      <c r="D6166" t="s">
        <v>1103</v>
      </c>
      <c r="E6166">
        <v>0.1065</v>
      </c>
      <c r="F6166">
        <v>9.2299999999999993E-2</v>
      </c>
      <c r="G6166" t="s">
        <v>214</v>
      </c>
      <c r="H6166" t="s">
        <v>1298</v>
      </c>
      <c r="L6166" s="4">
        <f t="shared" si="99"/>
        <v>284.00000000000011</v>
      </c>
      <c r="M6166">
        <v>10000</v>
      </c>
      <c r="N6166">
        <v>3.6</v>
      </c>
      <c r="O6166" t="s">
        <v>15422</v>
      </c>
      <c r="P6166">
        <v>48</v>
      </c>
      <c r="Q6166" t="s">
        <v>9111</v>
      </c>
      <c r="R6166" t="s">
        <v>15265</v>
      </c>
      <c r="S6166" t="s">
        <v>21576</v>
      </c>
      <c r="T6166" t="s">
        <v>27730</v>
      </c>
      <c r="U6166" t="s">
        <v>27810</v>
      </c>
      <c r="V6166">
        <v>-0.3</v>
      </c>
      <c r="W6166">
        <v>-0.75</v>
      </c>
      <c r="X6166">
        <v>-300000</v>
      </c>
      <c r="Y6166">
        <v>-4627058.6844454706</v>
      </c>
    </row>
    <row r="6167" spans="1:25" x14ac:dyDescent="0.15">
      <c r="A6167" s="1">
        <v>6165</v>
      </c>
      <c r="B6167" s="2">
        <v>44357</v>
      </c>
      <c r="C6167" t="s">
        <v>2948</v>
      </c>
      <c r="D6167" t="s">
        <v>1103</v>
      </c>
      <c r="E6167">
        <v>9.35E-2</v>
      </c>
      <c r="F6167">
        <v>0.1084</v>
      </c>
      <c r="G6167" t="s">
        <v>214</v>
      </c>
      <c r="H6167" t="s">
        <v>1298</v>
      </c>
      <c r="L6167" s="4">
        <f t="shared" si="99"/>
        <v>-297.99999999999994</v>
      </c>
      <c r="M6167">
        <v>10000</v>
      </c>
      <c r="N6167">
        <v>3.6</v>
      </c>
      <c r="O6167" t="s">
        <v>15422</v>
      </c>
      <c r="P6167">
        <v>48</v>
      </c>
      <c r="Q6167" t="s">
        <v>9112</v>
      </c>
      <c r="R6167" t="s">
        <v>15265</v>
      </c>
      <c r="S6167" t="s">
        <v>21577</v>
      </c>
      <c r="T6167" t="s">
        <v>27730</v>
      </c>
      <c r="U6167" t="s">
        <v>27811</v>
      </c>
      <c r="V6167">
        <v>-0.3</v>
      </c>
      <c r="W6167">
        <v>-0.75</v>
      </c>
      <c r="X6167">
        <v>-300000</v>
      </c>
      <c r="Y6167">
        <v>-4627058.6844454706</v>
      </c>
    </row>
    <row r="6168" spans="1:25" x14ac:dyDescent="0.15">
      <c r="A6168" s="1">
        <v>6166</v>
      </c>
      <c r="B6168" s="2">
        <v>44358</v>
      </c>
      <c r="C6168" t="s">
        <v>2941</v>
      </c>
      <c r="D6168" t="s">
        <v>1103</v>
      </c>
      <c r="E6168">
        <v>3.8399999999999997E-2</v>
      </c>
      <c r="F6168">
        <v>1.5299999999999999E-2</v>
      </c>
      <c r="G6168" t="s">
        <v>232</v>
      </c>
      <c r="H6168" t="s">
        <v>1316</v>
      </c>
      <c r="L6168" s="4">
        <f t="shared" si="99"/>
        <v>24023.999999999996</v>
      </c>
      <c r="M6168">
        <v>10000</v>
      </c>
      <c r="N6168">
        <v>3.6</v>
      </c>
      <c r="O6168" t="s">
        <v>15418</v>
      </c>
      <c r="P6168">
        <v>12</v>
      </c>
      <c r="Q6168" t="s">
        <v>9113</v>
      </c>
      <c r="R6168" t="s">
        <v>15266</v>
      </c>
      <c r="S6168" t="s">
        <v>21578</v>
      </c>
      <c r="T6168" t="s">
        <v>27731</v>
      </c>
      <c r="U6168" t="s">
        <v>27810</v>
      </c>
      <c r="V6168">
        <v>0.2</v>
      </c>
      <c r="W6168">
        <v>-0.75</v>
      </c>
      <c r="X6168">
        <v>200000</v>
      </c>
      <c r="Y6168">
        <v>-4705129.1632453185</v>
      </c>
    </row>
    <row r="6169" spans="1:25" x14ac:dyDescent="0.15">
      <c r="A6169" s="1">
        <v>6167</v>
      </c>
      <c r="B6169" s="2">
        <v>44358</v>
      </c>
      <c r="C6169" t="s">
        <v>2942</v>
      </c>
      <c r="D6169" t="s">
        <v>1103</v>
      </c>
      <c r="E6169">
        <v>5.9200000000000003E-2</v>
      </c>
      <c r="F6169">
        <v>8.4699999999999998E-2</v>
      </c>
      <c r="G6169" t="s">
        <v>247</v>
      </c>
      <c r="H6169" t="s">
        <v>1331</v>
      </c>
      <c r="L6169" s="4">
        <f t="shared" si="99"/>
        <v>-16574.999999999996</v>
      </c>
      <c r="M6169">
        <v>10000</v>
      </c>
      <c r="N6169">
        <v>3.6</v>
      </c>
      <c r="O6169" t="s">
        <v>15418</v>
      </c>
      <c r="P6169">
        <v>12</v>
      </c>
      <c r="Q6169" t="s">
        <v>9114</v>
      </c>
      <c r="R6169" t="s">
        <v>15267</v>
      </c>
      <c r="S6169" t="s">
        <v>21579</v>
      </c>
      <c r="T6169" t="s">
        <v>27732</v>
      </c>
      <c r="U6169" t="s">
        <v>27811</v>
      </c>
      <c r="V6169">
        <v>0.2</v>
      </c>
      <c r="W6169">
        <v>-0.75</v>
      </c>
      <c r="X6169">
        <v>200000</v>
      </c>
      <c r="Y6169">
        <v>-4705129.1632453185</v>
      </c>
    </row>
    <row r="6170" spans="1:25" x14ac:dyDescent="0.15">
      <c r="A6170" s="1">
        <v>6168</v>
      </c>
      <c r="B6170" s="2">
        <v>44358</v>
      </c>
      <c r="C6170" t="s">
        <v>2947</v>
      </c>
      <c r="D6170" t="s">
        <v>1103</v>
      </c>
      <c r="E6170">
        <v>9.2299999999999993E-2</v>
      </c>
      <c r="F6170">
        <v>6.5000000000000002E-2</v>
      </c>
      <c r="G6170" t="s">
        <v>171</v>
      </c>
      <c r="H6170" t="s">
        <v>1255</v>
      </c>
      <c r="L6170" s="4">
        <f t="shared" si="99"/>
        <v>-17744.999999999993</v>
      </c>
      <c r="M6170">
        <v>10000</v>
      </c>
      <c r="N6170">
        <v>3.6</v>
      </c>
      <c r="O6170" t="s">
        <v>15422</v>
      </c>
      <c r="P6170">
        <v>47</v>
      </c>
      <c r="Q6170" t="s">
        <v>9115</v>
      </c>
      <c r="R6170" t="s">
        <v>15268</v>
      </c>
      <c r="S6170" t="s">
        <v>21580</v>
      </c>
      <c r="T6170" t="s">
        <v>27733</v>
      </c>
      <c r="U6170" t="s">
        <v>27810</v>
      </c>
      <c r="V6170">
        <v>0.2</v>
      </c>
      <c r="W6170">
        <v>-0.75</v>
      </c>
      <c r="X6170">
        <v>200000</v>
      </c>
      <c r="Y6170">
        <v>-4705129.1632453185</v>
      </c>
    </row>
    <row r="6171" spans="1:25" x14ac:dyDescent="0.15">
      <c r="A6171" s="1">
        <v>6169</v>
      </c>
      <c r="B6171" s="2">
        <v>44358</v>
      </c>
      <c r="C6171" t="s">
        <v>2948</v>
      </c>
      <c r="D6171" t="s">
        <v>1103</v>
      </c>
      <c r="E6171">
        <v>0.1084</v>
      </c>
      <c r="F6171">
        <v>0.12720000000000001</v>
      </c>
      <c r="G6171" t="s">
        <v>190</v>
      </c>
      <c r="H6171" t="s">
        <v>1274</v>
      </c>
      <c r="L6171" s="4">
        <f t="shared" si="99"/>
        <v>10716.000000000005</v>
      </c>
      <c r="M6171">
        <v>10000</v>
      </c>
      <c r="N6171">
        <v>3.6</v>
      </c>
      <c r="O6171" t="s">
        <v>15422</v>
      </c>
      <c r="P6171">
        <v>47</v>
      </c>
      <c r="Q6171" t="s">
        <v>9116</v>
      </c>
      <c r="R6171" t="s">
        <v>15269</v>
      </c>
      <c r="S6171" t="s">
        <v>21581</v>
      </c>
      <c r="T6171" t="s">
        <v>27734</v>
      </c>
      <c r="U6171" t="s">
        <v>27811</v>
      </c>
      <c r="V6171">
        <v>0.2</v>
      </c>
      <c r="W6171">
        <v>-0.75</v>
      </c>
      <c r="X6171">
        <v>200000</v>
      </c>
      <c r="Y6171">
        <v>-4705129.1632453185</v>
      </c>
    </row>
    <row r="6172" spans="1:25" x14ac:dyDescent="0.15">
      <c r="A6172" s="1">
        <v>6170</v>
      </c>
      <c r="B6172" s="2">
        <v>44362</v>
      </c>
      <c r="C6172" t="s">
        <v>2941</v>
      </c>
      <c r="D6172" t="s">
        <v>1103</v>
      </c>
      <c r="E6172">
        <v>1.5299999999999999E-2</v>
      </c>
      <c r="F6172">
        <v>1.04E-2</v>
      </c>
      <c r="G6172" t="s">
        <v>672</v>
      </c>
      <c r="H6172" t="s">
        <v>1755</v>
      </c>
      <c r="L6172" s="4">
        <f t="shared" si="99"/>
        <v>16905</v>
      </c>
      <c r="M6172">
        <v>10000</v>
      </c>
      <c r="N6172">
        <v>3.6</v>
      </c>
      <c r="O6172" t="s">
        <v>15418</v>
      </c>
      <c r="P6172">
        <v>8</v>
      </c>
      <c r="Q6172" t="s">
        <v>9117</v>
      </c>
      <c r="R6172" t="s">
        <v>15270</v>
      </c>
      <c r="S6172" t="s">
        <v>21582</v>
      </c>
      <c r="T6172" t="s">
        <v>27735</v>
      </c>
      <c r="U6172" t="s">
        <v>27810</v>
      </c>
      <c r="V6172">
        <v>0.5</v>
      </c>
      <c r="W6172">
        <v>-0.75</v>
      </c>
      <c r="X6172">
        <v>500000</v>
      </c>
      <c r="Y6172">
        <v>-4836960.570064825</v>
      </c>
    </row>
    <row r="6173" spans="1:25" x14ac:dyDescent="0.15">
      <c r="A6173" s="1">
        <v>6171</v>
      </c>
      <c r="B6173" s="2">
        <v>44362</v>
      </c>
      <c r="C6173" t="s">
        <v>2942</v>
      </c>
      <c r="D6173" t="s">
        <v>1103</v>
      </c>
      <c r="E6173">
        <v>8.4699999999999998E-2</v>
      </c>
      <c r="F6173">
        <v>0.1123</v>
      </c>
      <c r="G6173" t="s">
        <v>89</v>
      </c>
      <c r="H6173" t="s">
        <v>1173</v>
      </c>
      <c r="L6173" s="4">
        <f t="shared" si="99"/>
        <v>-7728</v>
      </c>
      <c r="M6173">
        <v>10000</v>
      </c>
      <c r="N6173">
        <v>3.6</v>
      </c>
      <c r="O6173" t="s">
        <v>15418</v>
      </c>
      <c r="P6173">
        <v>8</v>
      </c>
      <c r="Q6173" t="s">
        <v>9118</v>
      </c>
      <c r="R6173" t="s">
        <v>15271</v>
      </c>
      <c r="S6173" t="s">
        <v>21583</v>
      </c>
      <c r="T6173" t="s">
        <v>27736</v>
      </c>
      <c r="U6173" t="s">
        <v>27811</v>
      </c>
      <c r="V6173">
        <v>0.5</v>
      </c>
      <c r="W6173">
        <v>-0.75</v>
      </c>
      <c r="X6173">
        <v>500000</v>
      </c>
      <c r="Y6173">
        <v>-4836960.570064825</v>
      </c>
    </row>
    <row r="6174" spans="1:25" x14ac:dyDescent="0.15">
      <c r="A6174" s="1">
        <v>6172</v>
      </c>
      <c r="B6174" s="2">
        <v>44362</v>
      </c>
      <c r="C6174" t="s">
        <v>2947</v>
      </c>
      <c r="D6174" t="s">
        <v>1103</v>
      </c>
      <c r="E6174">
        <v>6.5000000000000002E-2</v>
      </c>
      <c r="F6174">
        <v>5.4100000000000002E-2</v>
      </c>
      <c r="G6174" t="s">
        <v>38</v>
      </c>
      <c r="H6174" t="s">
        <v>1122</v>
      </c>
      <c r="L6174" s="4">
        <f t="shared" si="99"/>
        <v>-14279</v>
      </c>
      <c r="M6174">
        <v>10000</v>
      </c>
      <c r="N6174">
        <v>3.6</v>
      </c>
      <c r="O6174" t="s">
        <v>15422</v>
      </c>
      <c r="P6174">
        <v>43</v>
      </c>
      <c r="Q6174" t="s">
        <v>9119</v>
      </c>
      <c r="R6174" t="s">
        <v>15272</v>
      </c>
      <c r="S6174" t="s">
        <v>21584</v>
      </c>
      <c r="T6174" t="s">
        <v>27737</v>
      </c>
      <c r="U6174" t="s">
        <v>27810</v>
      </c>
      <c r="V6174">
        <v>0.5</v>
      </c>
      <c r="W6174">
        <v>-0.75</v>
      </c>
      <c r="X6174">
        <v>500000</v>
      </c>
      <c r="Y6174">
        <v>-4836960.570064825</v>
      </c>
    </row>
    <row r="6175" spans="1:25" x14ac:dyDescent="0.15">
      <c r="A6175" s="1">
        <v>6173</v>
      </c>
      <c r="B6175" s="2">
        <v>44362</v>
      </c>
      <c r="C6175" t="s">
        <v>2948</v>
      </c>
      <c r="D6175" t="s">
        <v>1103</v>
      </c>
      <c r="E6175">
        <v>0.12720000000000001</v>
      </c>
      <c r="F6175">
        <v>0.15</v>
      </c>
      <c r="G6175" t="s">
        <v>414</v>
      </c>
      <c r="H6175" t="s">
        <v>1498</v>
      </c>
      <c r="L6175" s="4">
        <f t="shared" si="99"/>
        <v>12539.999999999993</v>
      </c>
      <c r="M6175">
        <v>10000</v>
      </c>
      <c r="N6175">
        <v>3.6</v>
      </c>
      <c r="O6175" t="s">
        <v>15422</v>
      </c>
      <c r="P6175">
        <v>43</v>
      </c>
      <c r="Q6175" t="s">
        <v>9120</v>
      </c>
      <c r="R6175" t="s">
        <v>15273</v>
      </c>
      <c r="S6175" t="s">
        <v>21585</v>
      </c>
      <c r="T6175" t="s">
        <v>27738</v>
      </c>
      <c r="U6175" t="s">
        <v>27811</v>
      </c>
      <c r="V6175">
        <v>0.5</v>
      </c>
      <c r="W6175">
        <v>-0.75</v>
      </c>
      <c r="X6175">
        <v>500000</v>
      </c>
      <c r="Y6175">
        <v>-4836960.570064825</v>
      </c>
    </row>
    <row r="6176" spans="1:25" x14ac:dyDescent="0.15">
      <c r="A6176" s="1">
        <v>6174</v>
      </c>
      <c r="B6176" s="2">
        <v>44363</v>
      </c>
      <c r="C6176" t="s">
        <v>2929</v>
      </c>
      <c r="D6176" t="s">
        <v>1103</v>
      </c>
      <c r="E6176">
        <v>3.5999999999999997E-2</v>
      </c>
      <c r="F6176">
        <v>2.6100000000000002E-2</v>
      </c>
      <c r="G6176" t="s">
        <v>57</v>
      </c>
      <c r="H6176" t="s">
        <v>1141</v>
      </c>
      <c r="L6176" s="4">
        <f t="shared" si="99"/>
        <v>7424.9999999999964</v>
      </c>
      <c r="M6176">
        <v>10000</v>
      </c>
      <c r="N6176">
        <v>3.5</v>
      </c>
      <c r="O6176" t="s">
        <v>15418</v>
      </c>
      <c r="P6176">
        <v>7</v>
      </c>
      <c r="Q6176" t="s">
        <v>9121</v>
      </c>
      <c r="R6176" t="s">
        <v>15274</v>
      </c>
      <c r="S6176" t="s">
        <v>21586</v>
      </c>
      <c r="T6176" t="s">
        <v>27739</v>
      </c>
      <c r="U6176" t="s">
        <v>27810</v>
      </c>
      <c r="V6176">
        <v>0.5</v>
      </c>
      <c r="W6176">
        <v>-0.75</v>
      </c>
      <c r="X6176">
        <v>500000</v>
      </c>
      <c r="Y6176">
        <v>-4937379.2193608461</v>
      </c>
    </row>
    <row r="6177" spans="1:25" x14ac:dyDescent="0.15">
      <c r="A6177" s="1">
        <v>6175</v>
      </c>
      <c r="B6177" s="2">
        <v>44363</v>
      </c>
      <c r="C6177" t="s">
        <v>2930</v>
      </c>
      <c r="D6177" t="s">
        <v>1103</v>
      </c>
      <c r="E6177">
        <v>4.0599999999999997E-2</v>
      </c>
      <c r="F6177">
        <v>4.0500000000000001E-2</v>
      </c>
      <c r="G6177" t="s">
        <v>272</v>
      </c>
      <c r="H6177" t="s">
        <v>1356</v>
      </c>
      <c r="L6177" s="4">
        <f t="shared" si="99"/>
        <v>48.999999999998003</v>
      </c>
      <c r="M6177">
        <v>10000</v>
      </c>
      <c r="N6177">
        <v>3.5</v>
      </c>
      <c r="O6177" t="s">
        <v>15418</v>
      </c>
      <c r="P6177">
        <v>7</v>
      </c>
      <c r="Q6177" t="s">
        <v>9122</v>
      </c>
      <c r="R6177" t="s">
        <v>15275</v>
      </c>
      <c r="S6177" t="s">
        <v>21587</v>
      </c>
      <c r="T6177" t="s">
        <v>27740</v>
      </c>
      <c r="U6177" t="s">
        <v>27811</v>
      </c>
      <c r="V6177">
        <v>0.5</v>
      </c>
      <c r="W6177">
        <v>-0.75</v>
      </c>
      <c r="X6177">
        <v>500000</v>
      </c>
      <c r="Y6177">
        <v>-4937379.2193608461</v>
      </c>
    </row>
    <row r="6178" spans="1:25" x14ac:dyDescent="0.15">
      <c r="A6178" s="1">
        <v>6176</v>
      </c>
      <c r="B6178" s="2">
        <v>44363</v>
      </c>
      <c r="C6178" t="s">
        <v>2949</v>
      </c>
      <c r="D6178" t="s">
        <v>1103</v>
      </c>
      <c r="E6178">
        <v>9.35E-2</v>
      </c>
      <c r="F6178">
        <v>0.08</v>
      </c>
      <c r="G6178" t="s">
        <v>511</v>
      </c>
      <c r="H6178" t="s">
        <v>1594</v>
      </c>
      <c r="L6178" s="4">
        <f t="shared" si="99"/>
        <v>-10664.999999999998</v>
      </c>
      <c r="M6178">
        <v>10000</v>
      </c>
      <c r="N6178">
        <v>3.5</v>
      </c>
      <c r="O6178" t="s">
        <v>15422</v>
      </c>
      <c r="P6178">
        <v>42</v>
      </c>
      <c r="Q6178" t="s">
        <v>9123</v>
      </c>
      <c r="R6178" t="s">
        <v>15276</v>
      </c>
      <c r="S6178" t="s">
        <v>21588</v>
      </c>
      <c r="T6178" t="s">
        <v>27741</v>
      </c>
      <c r="U6178" t="s">
        <v>27810</v>
      </c>
      <c r="V6178">
        <v>0.5</v>
      </c>
      <c r="W6178">
        <v>-0.75</v>
      </c>
      <c r="X6178">
        <v>500000</v>
      </c>
      <c r="Y6178">
        <v>-4937379.2193608461</v>
      </c>
    </row>
    <row r="6179" spans="1:25" x14ac:dyDescent="0.15">
      <c r="A6179" s="1">
        <v>6177</v>
      </c>
      <c r="B6179" s="2">
        <v>44363</v>
      </c>
      <c r="C6179" t="s">
        <v>2950</v>
      </c>
      <c r="D6179" t="s">
        <v>1103</v>
      </c>
      <c r="E6179">
        <v>8.9499999999999996E-2</v>
      </c>
      <c r="F6179">
        <v>8.8099999999999998E-2</v>
      </c>
      <c r="G6179" t="s">
        <v>886</v>
      </c>
      <c r="H6179" t="s">
        <v>1936</v>
      </c>
      <c r="L6179" s="4">
        <f t="shared" si="99"/>
        <v>-1063.9999999999989</v>
      </c>
      <c r="M6179">
        <v>10000</v>
      </c>
      <c r="N6179">
        <v>3.5</v>
      </c>
      <c r="O6179" t="s">
        <v>15422</v>
      </c>
      <c r="P6179">
        <v>42</v>
      </c>
      <c r="Q6179" t="s">
        <v>9124</v>
      </c>
      <c r="R6179" t="s">
        <v>15277</v>
      </c>
      <c r="S6179" t="s">
        <v>21589</v>
      </c>
      <c r="T6179" t="s">
        <v>27742</v>
      </c>
      <c r="U6179" t="s">
        <v>27811</v>
      </c>
      <c r="V6179">
        <v>0.5</v>
      </c>
      <c r="W6179">
        <v>-0.75</v>
      </c>
      <c r="X6179">
        <v>500000</v>
      </c>
      <c r="Y6179">
        <v>-4937379.2193608461</v>
      </c>
    </row>
    <row r="6180" spans="1:25" x14ac:dyDescent="0.15">
      <c r="A6180" s="1">
        <v>6178</v>
      </c>
      <c r="B6180" s="2">
        <v>44364</v>
      </c>
      <c r="C6180" t="s">
        <v>2929</v>
      </c>
      <c r="D6180" t="s">
        <v>1103</v>
      </c>
      <c r="E6180">
        <v>2.6100000000000002E-2</v>
      </c>
      <c r="F6180">
        <v>1.52E-2</v>
      </c>
      <c r="G6180" t="s">
        <v>213</v>
      </c>
      <c r="H6180" t="s">
        <v>1297</v>
      </c>
      <c r="L6180" s="4">
        <f t="shared" si="99"/>
        <v>8938.0000000000018</v>
      </c>
      <c r="M6180">
        <v>10000</v>
      </c>
      <c r="N6180">
        <v>3.5</v>
      </c>
      <c r="O6180" t="s">
        <v>15418</v>
      </c>
      <c r="P6180">
        <v>6</v>
      </c>
      <c r="Q6180" t="s">
        <v>9125</v>
      </c>
      <c r="R6180" t="s">
        <v>15278</v>
      </c>
      <c r="S6180" t="s">
        <v>21590</v>
      </c>
      <c r="T6180" t="s">
        <v>27743</v>
      </c>
      <c r="U6180" t="s">
        <v>27810</v>
      </c>
      <c r="V6180">
        <v>0.5</v>
      </c>
      <c r="W6180">
        <v>-0.75</v>
      </c>
      <c r="X6180">
        <v>500000</v>
      </c>
      <c r="Y6180">
        <v>-4957267.9372750269</v>
      </c>
    </row>
    <row r="6181" spans="1:25" x14ac:dyDescent="0.15">
      <c r="A6181" s="1">
        <v>6179</v>
      </c>
      <c r="B6181" s="2">
        <v>44364</v>
      </c>
      <c r="C6181" t="s">
        <v>2930</v>
      </c>
      <c r="D6181" t="s">
        <v>1103</v>
      </c>
      <c r="E6181">
        <v>4.0500000000000001E-2</v>
      </c>
      <c r="F6181">
        <v>5.45E-2</v>
      </c>
      <c r="G6181" t="s">
        <v>91</v>
      </c>
      <c r="H6181" t="s">
        <v>1175</v>
      </c>
      <c r="L6181" s="4">
        <f t="shared" si="99"/>
        <v>-5599.9999999999991</v>
      </c>
      <c r="M6181">
        <v>10000</v>
      </c>
      <c r="N6181">
        <v>3.5</v>
      </c>
      <c r="O6181" t="s">
        <v>15418</v>
      </c>
      <c r="P6181">
        <v>6</v>
      </c>
      <c r="Q6181" t="s">
        <v>9126</v>
      </c>
      <c r="R6181" t="s">
        <v>15279</v>
      </c>
      <c r="S6181" t="s">
        <v>21591</v>
      </c>
      <c r="T6181" t="s">
        <v>27744</v>
      </c>
      <c r="U6181" t="s">
        <v>27811</v>
      </c>
      <c r="V6181">
        <v>0.5</v>
      </c>
      <c r="W6181">
        <v>-0.75</v>
      </c>
      <c r="X6181">
        <v>500000</v>
      </c>
      <c r="Y6181">
        <v>-4957267.9372750269</v>
      </c>
    </row>
    <row r="6182" spans="1:25" x14ac:dyDescent="0.15">
      <c r="A6182" s="1">
        <v>6180</v>
      </c>
      <c r="B6182" s="2">
        <v>44364</v>
      </c>
      <c r="C6182" t="s">
        <v>2949</v>
      </c>
      <c r="D6182" t="s">
        <v>1103</v>
      </c>
      <c r="E6182">
        <v>0.08</v>
      </c>
      <c r="F6182">
        <v>6.7100000000000007E-2</v>
      </c>
      <c r="G6182" t="s">
        <v>338</v>
      </c>
      <c r="H6182" t="s">
        <v>1422</v>
      </c>
      <c r="L6182" s="4">
        <f t="shared" si="99"/>
        <v>-10319.999999999996</v>
      </c>
      <c r="M6182">
        <v>10000</v>
      </c>
      <c r="N6182">
        <v>3.5</v>
      </c>
      <c r="O6182" t="s">
        <v>15422</v>
      </c>
      <c r="P6182">
        <v>41</v>
      </c>
      <c r="Q6182" t="s">
        <v>9127</v>
      </c>
      <c r="R6182" t="s">
        <v>15280</v>
      </c>
      <c r="S6182" t="s">
        <v>21592</v>
      </c>
      <c r="T6182" t="s">
        <v>27745</v>
      </c>
      <c r="U6182" t="s">
        <v>27810</v>
      </c>
      <c r="V6182">
        <v>0.5</v>
      </c>
      <c r="W6182">
        <v>-0.75</v>
      </c>
      <c r="X6182">
        <v>500000</v>
      </c>
      <c r="Y6182">
        <v>-4957267.9372750269</v>
      </c>
    </row>
    <row r="6183" spans="1:25" x14ac:dyDescent="0.15">
      <c r="A6183" s="1">
        <v>6181</v>
      </c>
      <c r="B6183" s="2">
        <v>44364</v>
      </c>
      <c r="C6183" t="s">
        <v>2950</v>
      </c>
      <c r="D6183" t="s">
        <v>1103</v>
      </c>
      <c r="E6183">
        <v>8.8099999999999998E-2</v>
      </c>
      <c r="F6183">
        <v>9.7299999999999998E-2</v>
      </c>
      <c r="G6183" t="s">
        <v>319</v>
      </c>
      <c r="H6183" t="s">
        <v>1403</v>
      </c>
      <c r="L6183" s="4">
        <f t="shared" si="99"/>
        <v>6440</v>
      </c>
      <c r="M6183">
        <v>10000</v>
      </c>
      <c r="N6183">
        <v>3.5</v>
      </c>
      <c r="O6183" t="s">
        <v>15422</v>
      </c>
      <c r="P6183">
        <v>41</v>
      </c>
      <c r="Q6183" t="s">
        <v>9128</v>
      </c>
      <c r="R6183" t="s">
        <v>15281</v>
      </c>
      <c r="S6183" t="s">
        <v>21593</v>
      </c>
      <c r="T6183" t="s">
        <v>27746</v>
      </c>
      <c r="U6183" t="s">
        <v>27811</v>
      </c>
      <c r="V6183">
        <v>0.5</v>
      </c>
      <c r="W6183">
        <v>-0.75</v>
      </c>
      <c r="X6183">
        <v>500000</v>
      </c>
      <c r="Y6183">
        <v>-4957267.9372750269</v>
      </c>
    </row>
    <row r="6184" spans="1:25" x14ac:dyDescent="0.15">
      <c r="A6184" s="1">
        <v>6182</v>
      </c>
      <c r="B6184" s="2">
        <v>44365</v>
      </c>
      <c r="C6184" t="s">
        <v>2929</v>
      </c>
      <c r="D6184" t="s">
        <v>1103</v>
      </c>
      <c r="E6184">
        <v>1.52E-2</v>
      </c>
      <c r="F6184">
        <v>6.3E-3</v>
      </c>
      <c r="G6184" t="s">
        <v>333</v>
      </c>
      <c r="H6184" t="s">
        <v>1417</v>
      </c>
      <c r="L6184" s="4">
        <f t="shared" si="99"/>
        <v>14507</v>
      </c>
      <c r="M6184">
        <v>10000</v>
      </c>
      <c r="N6184">
        <v>3.5</v>
      </c>
      <c r="O6184" t="s">
        <v>15418</v>
      </c>
      <c r="P6184">
        <v>5</v>
      </c>
      <c r="Q6184" t="s">
        <v>9129</v>
      </c>
      <c r="R6184" t="s">
        <v>15282</v>
      </c>
      <c r="S6184" t="s">
        <v>21594</v>
      </c>
      <c r="T6184" t="s">
        <v>27747</v>
      </c>
      <c r="U6184" t="s">
        <v>27810</v>
      </c>
      <c r="V6184">
        <v>0.5</v>
      </c>
      <c r="W6184">
        <v>-0.75</v>
      </c>
      <c r="X6184">
        <v>500000</v>
      </c>
      <c r="Y6184">
        <v>-5026378.0129471105</v>
      </c>
    </row>
    <row r="6185" spans="1:25" x14ac:dyDescent="0.15">
      <c r="A6185" s="1">
        <v>6183</v>
      </c>
      <c r="B6185" s="2">
        <v>44365</v>
      </c>
      <c r="C6185" t="s">
        <v>2930</v>
      </c>
      <c r="D6185" t="s">
        <v>1103</v>
      </c>
      <c r="E6185">
        <v>5.45E-2</v>
      </c>
      <c r="F6185">
        <v>6.83E-2</v>
      </c>
      <c r="G6185" t="s">
        <v>81</v>
      </c>
      <c r="H6185" t="s">
        <v>1165</v>
      </c>
      <c r="L6185" s="4">
        <f t="shared" si="99"/>
        <v>-3312</v>
      </c>
      <c r="M6185">
        <v>10000</v>
      </c>
      <c r="N6185">
        <v>3.5</v>
      </c>
      <c r="O6185" t="s">
        <v>15418</v>
      </c>
      <c r="P6185">
        <v>5</v>
      </c>
      <c r="Q6185" t="s">
        <v>9130</v>
      </c>
      <c r="R6185" t="s">
        <v>15283</v>
      </c>
      <c r="S6185" t="s">
        <v>21595</v>
      </c>
      <c r="T6185" t="s">
        <v>27748</v>
      </c>
      <c r="U6185" t="s">
        <v>27811</v>
      </c>
      <c r="V6185">
        <v>0.5</v>
      </c>
      <c r="W6185">
        <v>-0.75</v>
      </c>
      <c r="X6185">
        <v>500000</v>
      </c>
      <c r="Y6185">
        <v>-5026378.0129471105</v>
      </c>
    </row>
    <row r="6186" spans="1:25" x14ac:dyDescent="0.15">
      <c r="A6186" s="1">
        <v>6184</v>
      </c>
      <c r="B6186" s="2">
        <v>44365</v>
      </c>
      <c r="C6186" t="s">
        <v>2949</v>
      </c>
      <c r="D6186" t="s">
        <v>1103</v>
      </c>
      <c r="E6186">
        <v>6.7100000000000007E-2</v>
      </c>
      <c r="F6186">
        <v>5.8000000000000003E-2</v>
      </c>
      <c r="G6186" t="s">
        <v>983</v>
      </c>
      <c r="H6186" t="s">
        <v>1892</v>
      </c>
      <c r="L6186" s="4">
        <f t="shared" si="99"/>
        <v>-8554.0000000000036</v>
      </c>
      <c r="M6186">
        <v>10000</v>
      </c>
      <c r="N6186">
        <v>3.5</v>
      </c>
      <c r="O6186" t="s">
        <v>15422</v>
      </c>
      <c r="P6186">
        <v>40</v>
      </c>
      <c r="Q6186" t="s">
        <v>9131</v>
      </c>
      <c r="R6186" t="s">
        <v>15284</v>
      </c>
      <c r="S6186" t="s">
        <v>21596</v>
      </c>
      <c r="T6186" t="s">
        <v>27749</v>
      </c>
      <c r="U6186" t="s">
        <v>27810</v>
      </c>
      <c r="V6186">
        <v>0.5</v>
      </c>
      <c r="W6186">
        <v>-0.75</v>
      </c>
      <c r="X6186">
        <v>500000</v>
      </c>
      <c r="Y6186">
        <v>-5026378.0129471105</v>
      </c>
    </row>
    <row r="6187" spans="1:25" x14ac:dyDescent="0.15">
      <c r="A6187" s="1">
        <v>6185</v>
      </c>
      <c r="B6187" s="2">
        <v>44365</v>
      </c>
      <c r="C6187" t="s">
        <v>2950</v>
      </c>
      <c r="D6187" t="s">
        <v>1103</v>
      </c>
      <c r="E6187">
        <v>9.7299999999999998E-2</v>
      </c>
      <c r="F6187">
        <v>0.1031</v>
      </c>
      <c r="G6187" t="s">
        <v>519</v>
      </c>
      <c r="H6187" t="s">
        <v>1602</v>
      </c>
      <c r="L6187" s="4">
        <f t="shared" si="99"/>
        <v>3363.9999999999995</v>
      </c>
      <c r="M6187">
        <v>10000</v>
      </c>
      <c r="N6187">
        <v>3.5</v>
      </c>
      <c r="O6187" t="s">
        <v>15422</v>
      </c>
      <c r="P6187">
        <v>40</v>
      </c>
      <c r="Q6187" t="s">
        <v>9132</v>
      </c>
      <c r="R6187" t="s">
        <v>15285</v>
      </c>
      <c r="S6187" t="s">
        <v>21597</v>
      </c>
      <c r="T6187" t="s">
        <v>27750</v>
      </c>
      <c r="U6187" t="s">
        <v>27811</v>
      </c>
      <c r="V6187">
        <v>0.5</v>
      </c>
      <c r="W6187">
        <v>-0.75</v>
      </c>
      <c r="X6187">
        <v>500000</v>
      </c>
      <c r="Y6187">
        <v>-5026378.0129471105</v>
      </c>
    </row>
    <row r="6188" spans="1:25" x14ac:dyDescent="0.15">
      <c r="A6188" s="1">
        <v>6186</v>
      </c>
      <c r="B6188" s="2">
        <v>44368</v>
      </c>
      <c r="C6188" t="s">
        <v>2949</v>
      </c>
      <c r="D6188" t="s">
        <v>1103</v>
      </c>
      <c r="E6188">
        <v>5.8000000000000003E-2</v>
      </c>
      <c r="F6188">
        <v>6.6000000000000003E-2</v>
      </c>
      <c r="G6188" t="s">
        <v>781</v>
      </c>
      <c r="H6188" t="s">
        <v>1864</v>
      </c>
      <c r="L6188" s="4">
        <f t="shared" si="99"/>
        <v>-18880</v>
      </c>
      <c r="M6188">
        <v>10000</v>
      </c>
      <c r="N6188">
        <v>3.5</v>
      </c>
      <c r="O6188" t="s">
        <v>15422</v>
      </c>
      <c r="P6188">
        <v>37</v>
      </c>
      <c r="Q6188" t="s">
        <v>9133</v>
      </c>
      <c r="R6188" t="s">
        <v>15286</v>
      </c>
      <c r="S6188" t="s">
        <v>21598</v>
      </c>
      <c r="T6188" t="s">
        <v>27751</v>
      </c>
      <c r="U6188" t="s">
        <v>27810</v>
      </c>
      <c r="V6188">
        <v>0.5</v>
      </c>
      <c r="W6188">
        <v>-0.75</v>
      </c>
      <c r="X6188">
        <v>500000</v>
      </c>
      <c r="Y6188">
        <v>-5085079.7404066781</v>
      </c>
    </row>
    <row r="6189" spans="1:25" x14ac:dyDescent="0.15">
      <c r="A6189" s="1">
        <v>6187</v>
      </c>
      <c r="B6189" s="2">
        <v>44368</v>
      </c>
      <c r="C6189" t="s">
        <v>2950</v>
      </c>
      <c r="D6189" t="s">
        <v>1103</v>
      </c>
      <c r="E6189">
        <v>0.1031</v>
      </c>
      <c r="F6189">
        <v>8.7099999999999997E-2</v>
      </c>
      <c r="G6189" t="s">
        <v>904</v>
      </c>
      <c r="H6189" t="s">
        <v>1954</v>
      </c>
      <c r="L6189" s="4">
        <f t="shared" si="99"/>
        <v>16000</v>
      </c>
      <c r="M6189">
        <v>10000</v>
      </c>
      <c r="N6189">
        <v>3.5</v>
      </c>
      <c r="O6189" t="s">
        <v>15422</v>
      </c>
      <c r="P6189">
        <v>37</v>
      </c>
      <c r="Q6189" t="s">
        <v>9134</v>
      </c>
      <c r="R6189" t="s">
        <v>15287</v>
      </c>
      <c r="S6189" t="s">
        <v>21599</v>
      </c>
      <c r="T6189" t="s">
        <v>27752</v>
      </c>
      <c r="U6189" t="s">
        <v>27811</v>
      </c>
      <c r="V6189">
        <v>0.5</v>
      </c>
      <c r="W6189">
        <v>-0.75</v>
      </c>
      <c r="X6189">
        <v>500000</v>
      </c>
      <c r="Y6189">
        <v>-5085079.7404066781</v>
      </c>
    </row>
    <row r="6190" spans="1:25" x14ac:dyDescent="0.15">
      <c r="A6190" s="1">
        <v>6188</v>
      </c>
      <c r="B6190" s="2">
        <v>44368</v>
      </c>
      <c r="C6190" t="s">
        <v>2951</v>
      </c>
      <c r="D6190" t="s">
        <v>1103</v>
      </c>
      <c r="E6190">
        <v>0.16300000000000001</v>
      </c>
      <c r="F6190">
        <v>0.17430000000000001</v>
      </c>
      <c r="G6190" t="s">
        <v>407</v>
      </c>
      <c r="H6190" t="s">
        <v>1491</v>
      </c>
      <c r="L6190" s="4">
        <f t="shared" si="99"/>
        <v>10961.000000000004</v>
      </c>
      <c r="M6190">
        <v>10000</v>
      </c>
      <c r="N6190">
        <v>3.4</v>
      </c>
      <c r="O6190" t="s">
        <v>15421</v>
      </c>
      <c r="P6190">
        <v>93</v>
      </c>
      <c r="Q6190" t="s">
        <v>9135</v>
      </c>
      <c r="R6190" t="s">
        <v>15288</v>
      </c>
      <c r="S6190" t="s">
        <v>21600</v>
      </c>
      <c r="T6190" t="s">
        <v>27753</v>
      </c>
      <c r="U6190" t="s">
        <v>27810</v>
      </c>
      <c r="V6190">
        <v>0.5</v>
      </c>
      <c r="W6190">
        <v>-0.75</v>
      </c>
      <c r="X6190">
        <v>500000</v>
      </c>
      <c r="Y6190">
        <v>-5085079.7404066781</v>
      </c>
    </row>
    <row r="6191" spans="1:25" x14ac:dyDescent="0.15">
      <c r="A6191" s="1">
        <v>6189</v>
      </c>
      <c r="B6191" s="2">
        <v>44368</v>
      </c>
      <c r="C6191" t="s">
        <v>2952</v>
      </c>
      <c r="D6191" t="s">
        <v>1103</v>
      </c>
      <c r="E6191">
        <v>0.1009</v>
      </c>
      <c r="F6191">
        <v>9.1899999999999996E-2</v>
      </c>
      <c r="G6191" t="s">
        <v>122</v>
      </c>
      <c r="H6191" t="s">
        <v>1206</v>
      </c>
      <c r="L6191" s="4">
        <f t="shared" si="99"/>
        <v>-16020.000000000015</v>
      </c>
      <c r="M6191">
        <v>10000</v>
      </c>
      <c r="N6191">
        <v>3.4</v>
      </c>
      <c r="O6191" t="s">
        <v>15421</v>
      </c>
      <c r="P6191">
        <v>93</v>
      </c>
      <c r="Q6191" t="s">
        <v>9136</v>
      </c>
      <c r="R6191" t="s">
        <v>15289</v>
      </c>
      <c r="S6191" t="s">
        <v>21601</v>
      </c>
      <c r="T6191" t="s">
        <v>27754</v>
      </c>
      <c r="U6191" t="s">
        <v>27811</v>
      </c>
      <c r="V6191">
        <v>0.5</v>
      </c>
      <c r="W6191">
        <v>-0.75</v>
      </c>
      <c r="X6191">
        <v>500000</v>
      </c>
      <c r="Y6191">
        <v>-5085079.7404066781</v>
      </c>
    </row>
    <row r="6192" spans="1:25" x14ac:dyDescent="0.15">
      <c r="A6192" s="1">
        <v>6190</v>
      </c>
      <c r="B6192" s="2">
        <v>44369</v>
      </c>
      <c r="C6192" t="s">
        <v>2949</v>
      </c>
      <c r="D6192" t="s">
        <v>1103</v>
      </c>
      <c r="E6192">
        <v>6.6000000000000003E-2</v>
      </c>
      <c r="F6192">
        <v>6.2700000000000006E-2</v>
      </c>
      <c r="G6192" t="s">
        <v>244</v>
      </c>
      <c r="H6192" t="s">
        <v>1328</v>
      </c>
      <c r="L6192" s="4">
        <f t="shared" si="99"/>
        <v>5873.9999999999955</v>
      </c>
      <c r="M6192">
        <v>10000</v>
      </c>
      <c r="N6192">
        <v>3.5</v>
      </c>
      <c r="O6192" t="s">
        <v>15422</v>
      </c>
      <c r="P6192">
        <v>36</v>
      </c>
      <c r="Q6192" t="s">
        <v>9137</v>
      </c>
      <c r="R6192" t="s">
        <v>15290</v>
      </c>
      <c r="S6192" t="s">
        <v>21602</v>
      </c>
      <c r="T6192" t="s">
        <v>27755</v>
      </c>
      <c r="U6192" t="s">
        <v>27810</v>
      </c>
      <c r="V6192">
        <v>0.5</v>
      </c>
      <c r="W6192">
        <v>-0.75</v>
      </c>
      <c r="X6192">
        <v>500000</v>
      </c>
      <c r="Y6192">
        <v>-5000293.3505432308</v>
      </c>
    </row>
    <row r="6193" spans="1:25" x14ac:dyDescent="0.15">
      <c r="A6193" s="1">
        <v>6191</v>
      </c>
      <c r="B6193" s="2">
        <v>44369</v>
      </c>
      <c r="C6193" t="s">
        <v>2950</v>
      </c>
      <c r="D6193" t="s">
        <v>1103</v>
      </c>
      <c r="E6193">
        <v>8.7099999999999997E-2</v>
      </c>
      <c r="F6193">
        <v>7.8399999999999997E-2</v>
      </c>
      <c r="G6193" t="s">
        <v>279</v>
      </c>
      <c r="H6193" t="s">
        <v>1363</v>
      </c>
      <c r="L6193" s="4">
        <f t="shared" si="99"/>
        <v>10440</v>
      </c>
      <c r="M6193">
        <v>10000</v>
      </c>
      <c r="N6193">
        <v>3.5</v>
      </c>
      <c r="O6193" t="s">
        <v>15422</v>
      </c>
      <c r="P6193">
        <v>36</v>
      </c>
      <c r="Q6193" t="s">
        <v>9138</v>
      </c>
      <c r="R6193" t="s">
        <v>15291</v>
      </c>
      <c r="S6193" t="s">
        <v>21603</v>
      </c>
      <c r="T6193" t="s">
        <v>27756</v>
      </c>
      <c r="U6193" t="s">
        <v>27811</v>
      </c>
      <c r="V6193">
        <v>0.5</v>
      </c>
      <c r="W6193">
        <v>-0.75</v>
      </c>
      <c r="X6193">
        <v>500000</v>
      </c>
      <c r="Y6193">
        <v>-5000293.3505432308</v>
      </c>
    </row>
    <row r="6194" spans="1:25" x14ac:dyDescent="0.15">
      <c r="A6194" s="1">
        <v>6192</v>
      </c>
      <c r="B6194" s="2">
        <v>44369</v>
      </c>
      <c r="C6194" t="s">
        <v>2951</v>
      </c>
      <c r="D6194" t="s">
        <v>1103</v>
      </c>
      <c r="E6194">
        <v>0.17430000000000001</v>
      </c>
      <c r="F6194">
        <v>0.1711</v>
      </c>
      <c r="G6194" t="s">
        <v>941</v>
      </c>
      <c r="H6194" t="s">
        <v>1987</v>
      </c>
      <c r="L6194" s="4">
        <f t="shared" si="99"/>
        <v>-2752.0000000000073</v>
      </c>
      <c r="M6194">
        <v>10000</v>
      </c>
      <c r="N6194">
        <v>3.4</v>
      </c>
      <c r="O6194" t="s">
        <v>15421</v>
      </c>
      <c r="P6194">
        <v>92</v>
      </c>
      <c r="Q6194" t="s">
        <v>9139</v>
      </c>
      <c r="R6194" t="s">
        <v>15292</v>
      </c>
      <c r="S6194" t="s">
        <v>21604</v>
      </c>
      <c r="T6194" t="s">
        <v>27757</v>
      </c>
      <c r="U6194" t="s">
        <v>27810</v>
      </c>
      <c r="V6194">
        <v>0.5</v>
      </c>
      <c r="W6194">
        <v>-0.75</v>
      </c>
      <c r="X6194">
        <v>500000</v>
      </c>
      <c r="Y6194">
        <v>-5000293.3505432308</v>
      </c>
    </row>
    <row r="6195" spans="1:25" x14ac:dyDescent="0.15">
      <c r="A6195" s="1">
        <v>6193</v>
      </c>
      <c r="B6195" s="2">
        <v>44369</v>
      </c>
      <c r="C6195" t="s">
        <v>2952</v>
      </c>
      <c r="D6195" t="s">
        <v>1103</v>
      </c>
      <c r="E6195">
        <v>9.1899999999999996E-2</v>
      </c>
      <c r="F6195">
        <v>8.2299999999999998E-2</v>
      </c>
      <c r="G6195" t="s">
        <v>711</v>
      </c>
      <c r="H6195" t="s">
        <v>1794</v>
      </c>
      <c r="L6195" s="4">
        <f t="shared" si="99"/>
        <v>-19871.999999999996</v>
      </c>
      <c r="M6195">
        <v>10000</v>
      </c>
      <c r="N6195">
        <v>3.4</v>
      </c>
      <c r="O6195" t="s">
        <v>15421</v>
      </c>
      <c r="P6195">
        <v>92</v>
      </c>
      <c r="Q6195" t="s">
        <v>9140</v>
      </c>
      <c r="R6195" t="s">
        <v>15293</v>
      </c>
      <c r="S6195" t="s">
        <v>21605</v>
      </c>
      <c r="T6195" t="s">
        <v>27758</v>
      </c>
      <c r="U6195" t="s">
        <v>27811</v>
      </c>
      <c r="V6195">
        <v>0.5</v>
      </c>
      <c r="W6195">
        <v>-0.75</v>
      </c>
      <c r="X6195">
        <v>500000</v>
      </c>
      <c r="Y6195">
        <v>-5000293.3505432308</v>
      </c>
    </row>
    <row r="6196" spans="1:25" x14ac:dyDescent="0.15">
      <c r="A6196" s="1">
        <v>6194</v>
      </c>
      <c r="B6196" s="2">
        <v>44370</v>
      </c>
      <c r="C6196" t="s">
        <v>2949</v>
      </c>
      <c r="D6196" t="s">
        <v>1103</v>
      </c>
      <c r="E6196">
        <v>6.2700000000000006E-2</v>
      </c>
      <c r="F6196">
        <v>6.8199999999999997E-2</v>
      </c>
      <c r="G6196" t="s">
        <v>524</v>
      </c>
      <c r="H6196" t="s">
        <v>1607</v>
      </c>
      <c r="L6196" s="4">
        <f t="shared" si="99"/>
        <v>-11494.999999999982</v>
      </c>
      <c r="M6196">
        <v>10000</v>
      </c>
      <c r="N6196">
        <v>3.5</v>
      </c>
      <c r="O6196" t="s">
        <v>15422</v>
      </c>
      <c r="P6196">
        <v>35</v>
      </c>
      <c r="Q6196" t="s">
        <v>9141</v>
      </c>
      <c r="R6196" t="s">
        <v>15294</v>
      </c>
      <c r="S6196" t="s">
        <v>21606</v>
      </c>
      <c r="T6196" t="s">
        <v>27759</v>
      </c>
      <c r="U6196" t="s">
        <v>27810</v>
      </c>
      <c r="V6196">
        <v>1</v>
      </c>
      <c r="W6196">
        <v>-0.75</v>
      </c>
      <c r="X6196">
        <v>1000000</v>
      </c>
      <c r="Y6196">
        <v>-4985889.5171755999</v>
      </c>
    </row>
    <row r="6197" spans="1:25" x14ac:dyDescent="0.15">
      <c r="A6197" s="1">
        <v>6195</v>
      </c>
      <c r="B6197" s="2">
        <v>44370</v>
      </c>
      <c r="C6197" t="s">
        <v>2950</v>
      </c>
      <c r="D6197" t="s">
        <v>1103</v>
      </c>
      <c r="E6197">
        <v>7.8399999999999997E-2</v>
      </c>
      <c r="F6197">
        <v>6.6000000000000003E-2</v>
      </c>
      <c r="G6197" t="s">
        <v>328</v>
      </c>
      <c r="H6197" t="s">
        <v>1412</v>
      </c>
      <c r="L6197" s="4">
        <f t="shared" si="99"/>
        <v>18599.999999999993</v>
      </c>
      <c r="M6197">
        <v>10000</v>
      </c>
      <c r="N6197">
        <v>3.5</v>
      </c>
      <c r="O6197" t="s">
        <v>15422</v>
      </c>
      <c r="P6197">
        <v>35</v>
      </c>
      <c r="Q6197" t="s">
        <v>9142</v>
      </c>
      <c r="R6197" t="s">
        <v>15295</v>
      </c>
      <c r="S6197" t="s">
        <v>21607</v>
      </c>
      <c r="T6197" t="s">
        <v>27760</v>
      </c>
      <c r="U6197" t="s">
        <v>27811</v>
      </c>
      <c r="V6197">
        <v>1</v>
      </c>
      <c r="W6197">
        <v>-0.75</v>
      </c>
      <c r="X6197">
        <v>1000000</v>
      </c>
      <c r="Y6197">
        <v>-4985889.5171755999</v>
      </c>
    </row>
    <row r="6198" spans="1:25" x14ac:dyDescent="0.15">
      <c r="A6198" s="1">
        <v>6196</v>
      </c>
      <c r="B6198" s="2">
        <v>44370</v>
      </c>
      <c r="C6198" t="s">
        <v>2951</v>
      </c>
      <c r="D6198" t="s">
        <v>1103</v>
      </c>
      <c r="E6198">
        <v>0.1711</v>
      </c>
      <c r="F6198">
        <v>0.18010000000000001</v>
      </c>
      <c r="G6198" t="s">
        <v>495</v>
      </c>
      <c r="H6198" t="s">
        <v>1578</v>
      </c>
      <c r="L6198" s="4">
        <f t="shared" si="99"/>
        <v>10800.000000000009</v>
      </c>
      <c r="M6198">
        <v>10000</v>
      </c>
      <c r="N6198">
        <v>3.4</v>
      </c>
      <c r="O6198" t="s">
        <v>15421</v>
      </c>
      <c r="P6198">
        <v>91</v>
      </c>
      <c r="Q6198" t="s">
        <v>9143</v>
      </c>
      <c r="R6198" t="s">
        <v>15296</v>
      </c>
      <c r="S6198" t="s">
        <v>21608</v>
      </c>
      <c r="T6198" t="s">
        <v>27761</v>
      </c>
      <c r="U6198" t="s">
        <v>27810</v>
      </c>
      <c r="V6198">
        <v>1</v>
      </c>
      <c r="W6198">
        <v>-0.75</v>
      </c>
      <c r="X6198">
        <v>1000000</v>
      </c>
      <c r="Y6198">
        <v>-4985889.5171755999</v>
      </c>
    </row>
    <row r="6199" spans="1:25" x14ac:dyDescent="0.15">
      <c r="A6199" s="1">
        <v>6197</v>
      </c>
      <c r="B6199" s="2">
        <v>44370</v>
      </c>
      <c r="C6199" t="s">
        <v>2952</v>
      </c>
      <c r="D6199" t="s">
        <v>1103</v>
      </c>
      <c r="E6199">
        <v>8.2299999999999998E-2</v>
      </c>
      <c r="F6199">
        <v>7.5999999999999998E-2</v>
      </c>
      <c r="G6199" t="s">
        <v>713</v>
      </c>
      <c r="H6199" t="s">
        <v>1796</v>
      </c>
      <c r="L6199" s="4">
        <f t="shared" si="99"/>
        <v>-19467</v>
      </c>
      <c r="M6199">
        <v>10000</v>
      </c>
      <c r="N6199">
        <v>3.4</v>
      </c>
      <c r="O6199" t="s">
        <v>15421</v>
      </c>
      <c r="P6199">
        <v>91</v>
      </c>
      <c r="Q6199" t="s">
        <v>9144</v>
      </c>
      <c r="R6199" t="s">
        <v>15297</v>
      </c>
      <c r="S6199" t="s">
        <v>21609</v>
      </c>
      <c r="T6199" t="s">
        <v>27762</v>
      </c>
      <c r="U6199" t="s">
        <v>27811</v>
      </c>
      <c r="V6199">
        <v>1</v>
      </c>
      <c r="W6199">
        <v>-0.75</v>
      </c>
      <c r="X6199">
        <v>1000000</v>
      </c>
      <c r="Y6199">
        <v>-4985889.5171755999</v>
      </c>
    </row>
    <row r="6200" spans="1:25" x14ac:dyDescent="0.15">
      <c r="A6200" s="1">
        <v>6198</v>
      </c>
      <c r="B6200" s="2">
        <v>44371</v>
      </c>
      <c r="C6200" t="s">
        <v>2949</v>
      </c>
      <c r="D6200" t="s">
        <v>1103</v>
      </c>
      <c r="E6200">
        <v>6.8199999999999997E-2</v>
      </c>
      <c r="F6200">
        <v>9.8199999999999996E-2</v>
      </c>
      <c r="G6200" t="s">
        <v>204</v>
      </c>
      <c r="H6200" t="s">
        <v>1288</v>
      </c>
      <c r="L6200" s="4">
        <f t="shared" si="99"/>
        <v>-86400</v>
      </c>
      <c r="M6200">
        <v>10000</v>
      </c>
      <c r="N6200">
        <v>3.5</v>
      </c>
      <c r="O6200" t="s">
        <v>15422</v>
      </c>
      <c r="P6200">
        <v>34</v>
      </c>
      <c r="Q6200" t="s">
        <v>9145</v>
      </c>
      <c r="R6200" t="s">
        <v>15298</v>
      </c>
      <c r="S6200" t="s">
        <v>21610</v>
      </c>
      <c r="T6200" t="s">
        <v>27763</v>
      </c>
      <c r="U6200" t="s">
        <v>27810</v>
      </c>
      <c r="V6200">
        <v>1</v>
      </c>
      <c r="W6200">
        <v>-0.75</v>
      </c>
      <c r="X6200">
        <v>1000000</v>
      </c>
      <c r="Y6200">
        <v>-4931718.7105462505</v>
      </c>
    </row>
    <row r="6201" spans="1:25" x14ac:dyDescent="0.15">
      <c r="A6201" s="1">
        <v>6199</v>
      </c>
      <c r="B6201" s="2">
        <v>44371</v>
      </c>
      <c r="C6201" t="s">
        <v>2950</v>
      </c>
      <c r="D6201" t="s">
        <v>1103</v>
      </c>
      <c r="E6201">
        <v>6.6000000000000003E-2</v>
      </c>
      <c r="F6201">
        <v>4.1700000000000001E-2</v>
      </c>
      <c r="G6201" t="s">
        <v>49</v>
      </c>
      <c r="H6201" t="s">
        <v>1133</v>
      </c>
      <c r="L6201" s="4">
        <f t="shared" si="99"/>
        <v>67311</v>
      </c>
      <c r="M6201">
        <v>10000</v>
      </c>
      <c r="N6201">
        <v>3.5</v>
      </c>
      <c r="O6201" t="s">
        <v>15422</v>
      </c>
      <c r="P6201">
        <v>34</v>
      </c>
      <c r="Q6201" t="s">
        <v>9146</v>
      </c>
      <c r="R6201" t="s">
        <v>15299</v>
      </c>
      <c r="S6201" t="s">
        <v>21611</v>
      </c>
      <c r="T6201" t="s">
        <v>27764</v>
      </c>
      <c r="U6201" t="s">
        <v>27811</v>
      </c>
      <c r="V6201">
        <v>1</v>
      </c>
      <c r="W6201">
        <v>-0.75</v>
      </c>
      <c r="X6201">
        <v>1000000</v>
      </c>
      <c r="Y6201">
        <v>-4931718.7105462505</v>
      </c>
    </row>
    <row r="6202" spans="1:25" x14ac:dyDescent="0.15">
      <c r="A6202" s="1">
        <v>6200</v>
      </c>
      <c r="B6202" s="2">
        <v>44371</v>
      </c>
      <c r="C6202" t="s">
        <v>2953</v>
      </c>
      <c r="D6202" t="s">
        <v>1103</v>
      </c>
      <c r="E6202">
        <v>9.9000000000000005E-2</v>
      </c>
      <c r="F6202">
        <v>0.13250000000000001</v>
      </c>
      <c r="G6202" t="s">
        <v>691</v>
      </c>
      <c r="H6202" t="s">
        <v>1774</v>
      </c>
      <c r="L6202" s="4">
        <f t="shared" si="99"/>
        <v>96480</v>
      </c>
      <c r="M6202">
        <v>10000</v>
      </c>
      <c r="N6202">
        <v>3.5</v>
      </c>
      <c r="O6202" t="s">
        <v>15423</v>
      </c>
      <c r="P6202">
        <v>62</v>
      </c>
      <c r="Q6202" t="s">
        <v>9147</v>
      </c>
      <c r="R6202" t="s">
        <v>15300</v>
      </c>
      <c r="S6202" t="s">
        <v>21612</v>
      </c>
      <c r="T6202" t="s">
        <v>27765</v>
      </c>
      <c r="U6202" t="s">
        <v>27810</v>
      </c>
      <c r="V6202">
        <v>1</v>
      </c>
      <c r="W6202">
        <v>-0.75</v>
      </c>
      <c r="X6202">
        <v>1000000</v>
      </c>
      <c r="Y6202">
        <v>-4931718.7105462505</v>
      </c>
    </row>
    <row r="6203" spans="1:25" x14ac:dyDescent="0.15">
      <c r="A6203" s="1">
        <v>6201</v>
      </c>
      <c r="B6203" s="2">
        <v>44371</v>
      </c>
      <c r="C6203" t="s">
        <v>2954</v>
      </c>
      <c r="D6203" t="s">
        <v>1103</v>
      </c>
      <c r="E6203">
        <v>9.6000000000000002E-2</v>
      </c>
      <c r="F6203">
        <v>7.1499999999999994E-2</v>
      </c>
      <c r="G6203" t="s">
        <v>918</v>
      </c>
      <c r="H6203" t="s">
        <v>1967</v>
      </c>
      <c r="L6203" s="4">
        <f t="shared" si="99"/>
        <v>-74725.000000000029</v>
      </c>
      <c r="M6203">
        <v>10000</v>
      </c>
      <c r="N6203">
        <v>3.5</v>
      </c>
      <c r="O6203" t="s">
        <v>15423</v>
      </c>
      <c r="P6203">
        <v>62</v>
      </c>
      <c r="Q6203" t="s">
        <v>9148</v>
      </c>
      <c r="R6203" t="s">
        <v>15301</v>
      </c>
      <c r="S6203" t="s">
        <v>21613</v>
      </c>
      <c r="T6203" t="s">
        <v>27766</v>
      </c>
      <c r="U6203" t="s">
        <v>27811</v>
      </c>
      <c r="V6203">
        <v>1</v>
      </c>
      <c r="W6203">
        <v>-0.75</v>
      </c>
      <c r="X6203">
        <v>1000000</v>
      </c>
      <c r="Y6203">
        <v>-4931718.7105462505</v>
      </c>
    </row>
    <row r="6204" spans="1:25" x14ac:dyDescent="0.15">
      <c r="A6204" s="1">
        <v>6202</v>
      </c>
      <c r="B6204" s="2">
        <v>44372</v>
      </c>
      <c r="C6204" t="s">
        <v>2949</v>
      </c>
      <c r="D6204" t="s">
        <v>1103</v>
      </c>
      <c r="E6204">
        <v>9.8199999999999996E-2</v>
      </c>
      <c r="F6204">
        <v>8.5699999999999998E-2</v>
      </c>
      <c r="G6204" t="s">
        <v>177</v>
      </c>
      <c r="H6204" t="s">
        <v>1261</v>
      </c>
      <c r="L6204" s="4">
        <f t="shared" si="99"/>
        <v>17374.999999999996</v>
      </c>
      <c r="M6204">
        <v>10000</v>
      </c>
      <c r="N6204">
        <v>3.5</v>
      </c>
      <c r="O6204" t="s">
        <v>15422</v>
      </c>
      <c r="P6204">
        <v>33</v>
      </c>
      <c r="Q6204" t="s">
        <v>9149</v>
      </c>
      <c r="R6204" t="s">
        <v>15302</v>
      </c>
      <c r="S6204" t="s">
        <v>21614</v>
      </c>
      <c r="T6204" t="s">
        <v>27767</v>
      </c>
      <c r="U6204" t="s">
        <v>27810</v>
      </c>
      <c r="V6204">
        <v>1</v>
      </c>
      <c r="W6204">
        <v>-0.25</v>
      </c>
      <c r="X6204">
        <v>1000000</v>
      </c>
      <c r="Y6204">
        <v>-1595064.1060251871</v>
      </c>
    </row>
    <row r="6205" spans="1:25" x14ac:dyDescent="0.15">
      <c r="A6205" s="1">
        <v>6203</v>
      </c>
      <c r="B6205" s="2">
        <v>44372</v>
      </c>
      <c r="C6205" t="s">
        <v>2950</v>
      </c>
      <c r="D6205" t="s">
        <v>1103</v>
      </c>
      <c r="E6205">
        <v>4.1700000000000001E-2</v>
      </c>
      <c r="F6205">
        <v>4.4900000000000002E-2</v>
      </c>
      <c r="G6205" t="s">
        <v>729</v>
      </c>
      <c r="H6205" t="s">
        <v>1812</v>
      </c>
      <c r="L6205" s="4">
        <f t="shared" si="99"/>
        <v>-8896.0000000000036</v>
      </c>
      <c r="M6205">
        <v>10000</v>
      </c>
      <c r="N6205">
        <v>3.5</v>
      </c>
      <c r="O6205" t="s">
        <v>15422</v>
      </c>
      <c r="P6205">
        <v>33</v>
      </c>
      <c r="Q6205" t="s">
        <v>9150</v>
      </c>
      <c r="R6205" t="s">
        <v>15303</v>
      </c>
      <c r="S6205" t="s">
        <v>21615</v>
      </c>
      <c r="T6205" t="s">
        <v>27768</v>
      </c>
      <c r="U6205" t="s">
        <v>27811</v>
      </c>
      <c r="V6205">
        <v>1</v>
      </c>
      <c r="W6205">
        <v>-0.25</v>
      </c>
      <c r="X6205">
        <v>1000000</v>
      </c>
      <c r="Y6205">
        <v>-1595064.1060251871</v>
      </c>
    </row>
    <row r="6206" spans="1:25" x14ac:dyDescent="0.15">
      <c r="A6206" s="1">
        <v>6204</v>
      </c>
      <c r="B6206" s="2">
        <v>44372</v>
      </c>
      <c r="C6206" t="s">
        <v>2953</v>
      </c>
      <c r="D6206" t="s">
        <v>1103</v>
      </c>
      <c r="E6206">
        <v>0.13250000000000001</v>
      </c>
      <c r="F6206">
        <v>0.11990000000000001</v>
      </c>
      <c r="G6206" t="s">
        <v>791</v>
      </c>
      <c r="H6206" t="s">
        <v>1874</v>
      </c>
      <c r="L6206" s="4">
        <f t="shared" si="99"/>
        <v>-21798</v>
      </c>
      <c r="M6206">
        <v>10000</v>
      </c>
      <c r="N6206">
        <v>3.5</v>
      </c>
      <c r="O6206" t="s">
        <v>15423</v>
      </c>
      <c r="P6206">
        <v>61</v>
      </c>
      <c r="Q6206" t="s">
        <v>9151</v>
      </c>
      <c r="R6206" t="s">
        <v>15304</v>
      </c>
      <c r="S6206" t="s">
        <v>21616</v>
      </c>
      <c r="T6206" t="s">
        <v>27769</v>
      </c>
      <c r="U6206" t="s">
        <v>27810</v>
      </c>
      <c r="V6206">
        <v>1</v>
      </c>
      <c r="W6206">
        <v>-0.25</v>
      </c>
      <c r="X6206">
        <v>1000000</v>
      </c>
      <c r="Y6206">
        <v>-1595064.1060251871</v>
      </c>
    </row>
    <row r="6207" spans="1:25" x14ac:dyDescent="0.15">
      <c r="A6207" s="1">
        <v>6205</v>
      </c>
      <c r="B6207" s="2">
        <v>44372</v>
      </c>
      <c r="C6207" t="s">
        <v>2954</v>
      </c>
      <c r="D6207" t="s">
        <v>1103</v>
      </c>
      <c r="E6207">
        <v>7.1499999999999994E-2</v>
      </c>
      <c r="F6207">
        <v>7.6300000000000007E-2</v>
      </c>
      <c r="G6207" t="s">
        <v>393</v>
      </c>
      <c r="H6207" t="s">
        <v>1477</v>
      </c>
      <c r="L6207" s="4">
        <f t="shared" si="99"/>
        <v>14976.00000000004</v>
      </c>
      <c r="M6207">
        <v>10000</v>
      </c>
      <c r="N6207">
        <v>3.5</v>
      </c>
      <c r="O6207" t="s">
        <v>15423</v>
      </c>
      <c r="P6207">
        <v>61</v>
      </c>
      <c r="Q6207" t="s">
        <v>9152</v>
      </c>
      <c r="R6207" t="s">
        <v>15305</v>
      </c>
      <c r="S6207" t="s">
        <v>21617</v>
      </c>
      <c r="T6207" t="s">
        <v>27770</v>
      </c>
      <c r="U6207" t="s">
        <v>27811</v>
      </c>
      <c r="V6207">
        <v>1</v>
      </c>
      <c r="W6207">
        <v>-0.25</v>
      </c>
      <c r="X6207">
        <v>1000000</v>
      </c>
      <c r="Y6207">
        <v>-1595064.1060251871</v>
      </c>
    </row>
    <row r="6208" spans="1:25" x14ac:dyDescent="0.15">
      <c r="A6208" s="1">
        <v>6206</v>
      </c>
      <c r="B6208" s="2">
        <v>44375</v>
      </c>
      <c r="C6208" t="s">
        <v>2949</v>
      </c>
      <c r="D6208" t="s">
        <v>1103</v>
      </c>
      <c r="E6208">
        <v>8.5699999999999998E-2</v>
      </c>
      <c r="F6208">
        <v>6.7599999999999993E-2</v>
      </c>
      <c r="G6208" t="s">
        <v>280</v>
      </c>
      <c r="H6208" t="s">
        <v>1364</v>
      </c>
      <c r="L6208" s="4">
        <f t="shared" si="99"/>
        <v>25521.000000000007</v>
      </c>
      <c r="M6208">
        <v>10000</v>
      </c>
      <c r="N6208">
        <v>3.5</v>
      </c>
      <c r="O6208" t="s">
        <v>15422</v>
      </c>
      <c r="P6208">
        <v>30</v>
      </c>
      <c r="Q6208" t="s">
        <v>9153</v>
      </c>
      <c r="R6208" t="s">
        <v>15306</v>
      </c>
      <c r="S6208" t="s">
        <v>21618</v>
      </c>
      <c r="T6208" t="s">
        <v>27771</v>
      </c>
      <c r="U6208" t="s">
        <v>27810</v>
      </c>
      <c r="V6208">
        <v>1</v>
      </c>
      <c r="W6208">
        <v>-0.25</v>
      </c>
      <c r="X6208">
        <v>1000000</v>
      </c>
      <c r="Y6208">
        <v>-1607752.065981501</v>
      </c>
    </row>
    <row r="6209" spans="1:25" x14ac:dyDescent="0.15">
      <c r="A6209" s="1">
        <v>6207</v>
      </c>
      <c r="B6209" s="2">
        <v>44375</v>
      </c>
      <c r="C6209" t="s">
        <v>2950</v>
      </c>
      <c r="D6209" t="s">
        <v>1103</v>
      </c>
      <c r="E6209">
        <v>4.4900000000000002E-2</v>
      </c>
      <c r="F6209">
        <v>5.7000000000000002E-2</v>
      </c>
      <c r="G6209" t="s">
        <v>326</v>
      </c>
      <c r="H6209" t="s">
        <v>1410</v>
      </c>
      <c r="L6209" s="4">
        <f t="shared" si="99"/>
        <v>-28677</v>
      </c>
      <c r="M6209">
        <v>10000</v>
      </c>
      <c r="N6209">
        <v>3.5</v>
      </c>
      <c r="O6209" t="s">
        <v>15422</v>
      </c>
      <c r="P6209">
        <v>30</v>
      </c>
      <c r="Q6209" t="s">
        <v>9154</v>
      </c>
      <c r="R6209" t="s">
        <v>15307</v>
      </c>
      <c r="S6209" t="s">
        <v>21619</v>
      </c>
      <c r="T6209" t="s">
        <v>27772</v>
      </c>
      <c r="U6209" t="s">
        <v>27811</v>
      </c>
      <c r="V6209">
        <v>1</v>
      </c>
      <c r="W6209">
        <v>-0.25</v>
      </c>
      <c r="X6209">
        <v>1000000</v>
      </c>
      <c r="Y6209">
        <v>-1607752.065981501</v>
      </c>
    </row>
    <row r="6210" spans="1:25" x14ac:dyDescent="0.15">
      <c r="A6210" s="1">
        <v>6208</v>
      </c>
      <c r="B6210" s="2">
        <v>44375</v>
      </c>
      <c r="C6210" t="s">
        <v>2953</v>
      </c>
      <c r="D6210" t="s">
        <v>1103</v>
      </c>
      <c r="E6210">
        <v>0.11990000000000001</v>
      </c>
      <c r="F6210">
        <v>0.1018</v>
      </c>
      <c r="G6210" t="s">
        <v>351</v>
      </c>
      <c r="H6210" t="s">
        <v>1435</v>
      </c>
      <c r="L6210" s="4">
        <f t="shared" si="99"/>
        <v>-31856.000000000007</v>
      </c>
      <c r="M6210">
        <v>10000</v>
      </c>
      <c r="N6210">
        <v>3.5</v>
      </c>
      <c r="O6210" t="s">
        <v>15423</v>
      </c>
      <c r="P6210">
        <v>58</v>
      </c>
      <c r="Q6210" t="s">
        <v>9155</v>
      </c>
      <c r="R6210" t="s">
        <v>15308</v>
      </c>
      <c r="S6210" t="s">
        <v>21620</v>
      </c>
      <c r="T6210" t="s">
        <v>27773</v>
      </c>
      <c r="U6210" t="s">
        <v>27810</v>
      </c>
      <c r="V6210">
        <v>1</v>
      </c>
      <c r="W6210">
        <v>-0.25</v>
      </c>
      <c r="X6210">
        <v>1000000</v>
      </c>
      <c r="Y6210">
        <v>-1607752.065981501</v>
      </c>
    </row>
    <row r="6211" spans="1:25" x14ac:dyDescent="0.15">
      <c r="A6211" s="1">
        <v>6209</v>
      </c>
      <c r="B6211" s="2">
        <v>44375</v>
      </c>
      <c r="C6211" t="s">
        <v>2954</v>
      </c>
      <c r="D6211" t="s">
        <v>1103</v>
      </c>
      <c r="E6211">
        <v>7.6300000000000007E-2</v>
      </c>
      <c r="F6211">
        <v>8.9200000000000002E-2</v>
      </c>
      <c r="G6211" t="s">
        <v>707</v>
      </c>
      <c r="H6211" t="s">
        <v>1790</v>
      </c>
      <c r="L6211" s="4">
        <f t="shared" ref="L6211:L6247" si="100">(F6211-E6211)*G6211</f>
        <v>35861.999999999985</v>
      </c>
      <c r="M6211">
        <v>10000</v>
      </c>
      <c r="N6211">
        <v>3.5</v>
      </c>
      <c r="O6211" t="s">
        <v>15423</v>
      </c>
      <c r="P6211">
        <v>58</v>
      </c>
      <c r="Q6211" t="s">
        <v>9156</v>
      </c>
      <c r="R6211" t="s">
        <v>15309</v>
      </c>
      <c r="S6211" t="s">
        <v>21621</v>
      </c>
      <c r="T6211" t="s">
        <v>27774</v>
      </c>
      <c r="U6211" t="s">
        <v>27811</v>
      </c>
      <c r="V6211">
        <v>1</v>
      </c>
      <c r="W6211">
        <v>-0.25</v>
      </c>
      <c r="X6211">
        <v>1000000</v>
      </c>
      <c r="Y6211">
        <v>-1607752.065981501</v>
      </c>
    </row>
    <row r="6212" spans="1:25" x14ac:dyDescent="0.15">
      <c r="A6212" s="1">
        <v>6210</v>
      </c>
      <c r="B6212" s="2">
        <v>44376</v>
      </c>
      <c r="C6212" t="s">
        <v>2949</v>
      </c>
      <c r="D6212" t="s">
        <v>1103</v>
      </c>
      <c r="E6212">
        <v>6.7599999999999993E-2</v>
      </c>
      <c r="F6212">
        <v>7.5399999999999995E-2</v>
      </c>
      <c r="G6212" t="s">
        <v>270</v>
      </c>
      <c r="H6212" t="s">
        <v>1354</v>
      </c>
      <c r="L6212" s="4">
        <f t="shared" si="100"/>
        <v>-13338.000000000002</v>
      </c>
      <c r="M6212">
        <v>10000</v>
      </c>
      <c r="N6212">
        <v>3.5</v>
      </c>
      <c r="O6212" t="s">
        <v>15422</v>
      </c>
      <c r="P6212">
        <v>29</v>
      </c>
      <c r="Q6212" t="s">
        <v>9157</v>
      </c>
      <c r="R6212" t="s">
        <v>15310</v>
      </c>
      <c r="S6212" t="s">
        <v>21622</v>
      </c>
      <c r="T6212" t="s">
        <v>27775</v>
      </c>
      <c r="U6212" t="s">
        <v>27810</v>
      </c>
      <c r="V6212">
        <v>1</v>
      </c>
      <c r="W6212">
        <v>-0.25</v>
      </c>
      <c r="X6212">
        <v>1000000</v>
      </c>
      <c r="Y6212">
        <v>-1635455.4976613401</v>
      </c>
    </row>
    <row r="6213" spans="1:25" x14ac:dyDescent="0.15">
      <c r="A6213" s="1">
        <v>6211</v>
      </c>
      <c r="B6213" s="2">
        <v>44376</v>
      </c>
      <c r="C6213" t="s">
        <v>2950</v>
      </c>
      <c r="D6213" t="s">
        <v>1103</v>
      </c>
      <c r="E6213">
        <v>5.7000000000000002E-2</v>
      </c>
      <c r="F6213">
        <v>5.2299999999999999E-2</v>
      </c>
      <c r="G6213" t="s">
        <v>195</v>
      </c>
      <c r="H6213" t="s">
        <v>1279</v>
      </c>
      <c r="L6213" s="4">
        <f t="shared" si="100"/>
        <v>8695.0000000000055</v>
      </c>
      <c r="M6213">
        <v>10000</v>
      </c>
      <c r="N6213">
        <v>3.5</v>
      </c>
      <c r="O6213" t="s">
        <v>15422</v>
      </c>
      <c r="P6213">
        <v>29</v>
      </c>
      <c r="Q6213" t="s">
        <v>9158</v>
      </c>
      <c r="R6213" t="s">
        <v>15311</v>
      </c>
      <c r="S6213" t="s">
        <v>21623</v>
      </c>
      <c r="T6213" t="s">
        <v>27776</v>
      </c>
      <c r="U6213" t="s">
        <v>27811</v>
      </c>
      <c r="V6213">
        <v>1</v>
      </c>
      <c r="W6213">
        <v>-0.25</v>
      </c>
      <c r="X6213">
        <v>1000000</v>
      </c>
      <c r="Y6213">
        <v>-1635455.4976613401</v>
      </c>
    </row>
    <row r="6214" spans="1:25" x14ac:dyDescent="0.15">
      <c r="A6214" s="1">
        <v>6212</v>
      </c>
      <c r="B6214" s="2">
        <v>44376</v>
      </c>
      <c r="C6214" t="s">
        <v>2953</v>
      </c>
      <c r="D6214" t="s">
        <v>1103</v>
      </c>
      <c r="E6214">
        <v>0.1018</v>
      </c>
      <c r="F6214">
        <v>0.1077</v>
      </c>
      <c r="G6214" t="s">
        <v>636</v>
      </c>
      <c r="H6214" t="s">
        <v>1719</v>
      </c>
      <c r="L6214" s="4">
        <f t="shared" si="100"/>
        <v>11977.000000000005</v>
      </c>
      <c r="M6214">
        <v>10000</v>
      </c>
      <c r="N6214">
        <v>3.5</v>
      </c>
      <c r="O6214" t="s">
        <v>15423</v>
      </c>
      <c r="P6214">
        <v>57</v>
      </c>
      <c r="Q6214" t="s">
        <v>9159</v>
      </c>
      <c r="R6214" t="s">
        <v>15312</v>
      </c>
      <c r="S6214" t="s">
        <v>21624</v>
      </c>
      <c r="T6214" t="s">
        <v>27777</v>
      </c>
      <c r="U6214" t="s">
        <v>27810</v>
      </c>
      <c r="V6214">
        <v>1</v>
      </c>
      <c r="W6214">
        <v>-0.25</v>
      </c>
      <c r="X6214">
        <v>1000000</v>
      </c>
      <c r="Y6214">
        <v>-1635455.4976613401</v>
      </c>
    </row>
    <row r="6215" spans="1:25" x14ac:dyDescent="0.15">
      <c r="A6215" s="1">
        <v>6213</v>
      </c>
      <c r="B6215" s="2">
        <v>44376</v>
      </c>
      <c r="C6215" t="s">
        <v>2954</v>
      </c>
      <c r="D6215" t="s">
        <v>1103</v>
      </c>
      <c r="E6215">
        <v>8.9200000000000002E-2</v>
      </c>
      <c r="F6215">
        <v>8.4199999999999997E-2</v>
      </c>
      <c r="G6215" t="s">
        <v>352</v>
      </c>
      <c r="H6215" t="s">
        <v>1436</v>
      </c>
      <c r="L6215" s="4">
        <f t="shared" si="100"/>
        <v>-11700.000000000011</v>
      </c>
      <c r="M6215">
        <v>10000</v>
      </c>
      <c r="N6215">
        <v>3.5</v>
      </c>
      <c r="O6215" t="s">
        <v>15423</v>
      </c>
      <c r="P6215">
        <v>57</v>
      </c>
      <c r="Q6215" t="s">
        <v>9160</v>
      </c>
      <c r="R6215" t="s">
        <v>15313</v>
      </c>
      <c r="S6215" t="s">
        <v>21625</v>
      </c>
      <c r="T6215" t="s">
        <v>27778</v>
      </c>
      <c r="U6215" t="s">
        <v>27811</v>
      </c>
      <c r="V6215">
        <v>1</v>
      </c>
      <c r="W6215">
        <v>-0.25</v>
      </c>
      <c r="X6215">
        <v>1000000</v>
      </c>
      <c r="Y6215">
        <v>-1635455.4976613401</v>
      </c>
    </row>
    <row r="6216" spans="1:25" x14ac:dyDescent="0.15">
      <c r="A6216" s="1">
        <v>6214</v>
      </c>
      <c r="B6216" s="2">
        <v>44377</v>
      </c>
      <c r="C6216" t="s">
        <v>2949</v>
      </c>
      <c r="D6216" t="s">
        <v>1103</v>
      </c>
      <c r="E6216">
        <v>7.5399999999999995E-2</v>
      </c>
      <c r="F6216">
        <v>6.7000000000000004E-2</v>
      </c>
      <c r="G6216" t="s">
        <v>168</v>
      </c>
      <c r="H6216" t="s">
        <v>1252</v>
      </c>
      <c r="L6216" s="4">
        <f t="shared" si="100"/>
        <v>12515.999999999985</v>
      </c>
      <c r="M6216">
        <v>10000</v>
      </c>
      <c r="N6216">
        <v>3.5</v>
      </c>
      <c r="O6216" t="s">
        <v>15422</v>
      </c>
      <c r="P6216">
        <v>28</v>
      </c>
      <c r="Q6216" t="s">
        <v>9161</v>
      </c>
      <c r="R6216" t="s">
        <v>15314</v>
      </c>
      <c r="S6216" t="s">
        <v>21626</v>
      </c>
      <c r="T6216" t="s">
        <v>27779</v>
      </c>
      <c r="U6216" t="s">
        <v>27810</v>
      </c>
      <c r="V6216">
        <v>1</v>
      </c>
      <c r="W6216">
        <v>-0.25</v>
      </c>
      <c r="X6216">
        <v>1000000</v>
      </c>
      <c r="Y6216">
        <v>-1618748.3433122421</v>
      </c>
    </row>
    <row r="6217" spans="1:25" x14ac:dyDescent="0.15">
      <c r="A6217" s="1">
        <v>6215</v>
      </c>
      <c r="B6217" s="2">
        <v>44377</v>
      </c>
      <c r="C6217" t="s">
        <v>2950</v>
      </c>
      <c r="D6217" t="s">
        <v>1103</v>
      </c>
      <c r="E6217">
        <v>5.2299999999999999E-2</v>
      </c>
      <c r="F6217">
        <v>5.8099999999999999E-2</v>
      </c>
      <c r="G6217" t="s">
        <v>373</v>
      </c>
      <c r="H6217" t="s">
        <v>1457</v>
      </c>
      <c r="L6217" s="4">
        <f t="shared" si="100"/>
        <v>-12006</v>
      </c>
      <c r="M6217">
        <v>10000</v>
      </c>
      <c r="N6217">
        <v>3.5</v>
      </c>
      <c r="O6217" t="s">
        <v>15422</v>
      </c>
      <c r="P6217">
        <v>28</v>
      </c>
      <c r="Q6217" t="s">
        <v>9162</v>
      </c>
      <c r="R6217" t="s">
        <v>15315</v>
      </c>
      <c r="S6217" t="s">
        <v>21627</v>
      </c>
      <c r="T6217" t="s">
        <v>27780</v>
      </c>
      <c r="U6217" t="s">
        <v>27811</v>
      </c>
      <c r="V6217">
        <v>1</v>
      </c>
      <c r="W6217">
        <v>-0.25</v>
      </c>
      <c r="X6217">
        <v>1000000</v>
      </c>
      <c r="Y6217">
        <v>-1618748.3433122421</v>
      </c>
    </row>
    <row r="6218" spans="1:25" x14ac:dyDescent="0.15">
      <c r="A6218" s="1">
        <v>6216</v>
      </c>
      <c r="B6218" s="2">
        <v>44377</v>
      </c>
      <c r="C6218" t="s">
        <v>2953</v>
      </c>
      <c r="D6218" t="s">
        <v>1103</v>
      </c>
      <c r="E6218">
        <v>0.1077</v>
      </c>
      <c r="F6218">
        <v>9.74E-2</v>
      </c>
      <c r="G6218" t="s">
        <v>726</v>
      </c>
      <c r="H6218" t="s">
        <v>1809</v>
      </c>
      <c r="L6218" s="4">
        <f t="shared" si="100"/>
        <v>-18952.000000000007</v>
      </c>
      <c r="M6218">
        <v>10000</v>
      </c>
      <c r="N6218">
        <v>3.5</v>
      </c>
      <c r="O6218" t="s">
        <v>15423</v>
      </c>
      <c r="P6218">
        <v>56</v>
      </c>
      <c r="Q6218" t="s">
        <v>9163</v>
      </c>
      <c r="R6218" t="s">
        <v>15316</v>
      </c>
      <c r="S6218" t="s">
        <v>21628</v>
      </c>
      <c r="T6218" t="s">
        <v>27781</v>
      </c>
      <c r="U6218" t="s">
        <v>27810</v>
      </c>
      <c r="V6218">
        <v>1</v>
      </c>
      <c r="W6218">
        <v>-0.25</v>
      </c>
      <c r="X6218">
        <v>1000000</v>
      </c>
      <c r="Y6218">
        <v>-1618748.3433122421</v>
      </c>
    </row>
    <row r="6219" spans="1:25" x14ac:dyDescent="0.15">
      <c r="A6219" s="1">
        <v>6217</v>
      </c>
      <c r="B6219" s="2">
        <v>44377</v>
      </c>
      <c r="C6219" t="s">
        <v>2954</v>
      </c>
      <c r="D6219" t="s">
        <v>1103</v>
      </c>
      <c r="E6219">
        <v>8.4199999999999997E-2</v>
      </c>
      <c r="F6219">
        <v>9.0399999999999994E-2</v>
      </c>
      <c r="G6219" t="s">
        <v>605</v>
      </c>
      <c r="H6219" t="s">
        <v>1688</v>
      </c>
      <c r="L6219" s="4">
        <f t="shared" si="100"/>
        <v>15685.999999999993</v>
      </c>
      <c r="M6219">
        <v>10000</v>
      </c>
      <c r="N6219">
        <v>3.5</v>
      </c>
      <c r="O6219" t="s">
        <v>15423</v>
      </c>
      <c r="P6219">
        <v>56</v>
      </c>
      <c r="Q6219" t="s">
        <v>9164</v>
      </c>
      <c r="R6219" t="s">
        <v>15317</v>
      </c>
      <c r="S6219" t="s">
        <v>21629</v>
      </c>
      <c r="T6219" t="s">
        <v>27782</v>
      </c>
      <c r="U6219" t="s">
        <v>27811</v>
      </c>
      <c r="V6219">
        <v>1</v>
      </c>
      <c r="W6219">
        <v>-0.25</v>
      </c>
      <c r="X6219">
        <v>1000000</v>
      </c>
      <c r="Y6219">
        <v>-1618748.3433122421</v>
      </c>
    </row>
    <row r="6220" spans="1:25" x14ac:dyDescent="0.15">
      <c r="A6220" s="1">
        <v>6218</v>
      </c>
      <c r="B6220" s="2">
        <v>44378</v>
      </c>
      <c r="C6220" t="s">
        <v>2949</v>
      </c>
      <c r="D6220" t="s">
        <v>1103</v>
      </c>
      <c r="E6220">
        <v>6.7000000000000004E-2</v>
      </c>
      <c r="F6220">
        <v>3.2500000000000001E-2</v>
      </c>
      <c r="G6220" t="s">
        <v>201</v>
      </c>
      <c r="H6220" t="s">
        <v>1285</v>
      </c>
      <c r="L6220" s="4">
        <f t="shared" si="100"/>
        <v>41745</v>
      </c>
      <c r="M6220">
        <v>10000</v>
      </c>
      <c r="N6220">
        <v>3.5</v>
      </c>
      <c r="O6220" t="s">
        <v>15422</v>
      </c>
      <c r="P6220">
        <v>27</v>
      </c>
      <c r="Q6220" t="s">
        <v>9165</v>
      </c>
      <c r="R6220" t="s">
        <v>15318</v>
      </c>
      <c r="S6220" t="s">
        <v>21630</v>
      </c>
      <c r="T6220" t="s">
        <v>27783</v>
      </c>
      <c r="U6220" t="s">
        <v>27810</v>
      </c>
      <c r="V6220">
        <v>1</v>
      </c>
      <c r="W6220">
        <v>-0.25</v>
      </c>
      <c r="X6220">
        <v>1000000</v>
      </c>
      <c r="Y6220">
        <v>-1588776.3752766061</v>
      </c>
    </row>
    <row r="6221" spans="1:25" x14ac:dyDescent="0.15">
      <c r="A6221" s="1">
        <v>6219</v>
      </c>
      <c r="B6221" s="2">
        <v>44378</v>
      </c>
      <c r="C6221" t="s">
        <v>2950</v>
      </c>
      <c r="D6221" t="s">
        <v>1103</v>
      </c>
      <c r="E6221">
        <v>5.8099999999999999E-2</v>
      </c>
      <c r="F6221">
        <v>0.1069</v>
      </c>
      <c r="G6221" t="s">
        <v>188</v>
      </c>
      <c r="H6221" t="s">
        <v>1272</v>
      </c>
      <c r="L6221" s="4">
        <f t="shared" si="100"/>
        <v>-128343.99999999999</v>
      </c>
      <c r="M6221">
        <v>10000</v>
      </c>
      <c r="N6221">
        <v>3.5</v>
      </c>
      <c r="O6221" t="s">
        <v>15422</v>
      </c>
      <c r="P6221">
        <v>27</v>
      </c>
      <c r="Q6221" t="s">
        <v>9166</v>
      </c>
      <c r="R6221" t="s">
        <v>15319</v>
      </c>
      <c r="S6221" t="s">
        <v>21631</v>
      </c>
      <c r="T6221" t="s">
        <v>27784</v>
      </c>
      <c r="U6221" t="s">
        <v>27811</v>
      </c>
      <c r="V6221">
        <v>1</v>
      </c>
      <c r="W6221">
        <v>-0.25</v>
      </c>
      <c r="X6221">
        <v>1000000</v>
      </c>
      <c r="Y6221">
        <v>-1588776.3752766061</v>
      </c>
    </row>
    <row r="6222" spans="1:25" x14ac:dyDescent="0.15">
      <c r="A6222" s="1">
        <v>6220</v>
      </c>
      <c r="B6222" s="2">
        <v>44378</v>
      </c>
      <c r="C6222" t="s">
        <v>2953</v>
      </c>
      <c r="D6222" t="s">
        <v>1103</v>
      </c>
      <c r="E6222">
        <v>9.74E-2</v>
      </c>
      <c r="F6222">
        <v>6.3600000000000004E-2</v>
      </c>
      <c r="G6222" t="s">
        <v>408</v>
      </c>
      <c r="H6222" t="s">
        <v>1492</v>
      </c>
      <c r="L6222" s="4">
        <f t="shared" si="100"/>
        <v>-53741.999999999993</v>
      </c>
      <c r="M6222">
        <v>10000</v>
      </c>
      <c r="N6222">
        <v>3.5</v>
      </c>
      <c r="O6222" t="s">
        <v>15423</v>
      </c>
      <c r="P6222">
        <v>55</v>
      </c>
      <c r="Q6222" t="s">
        <v>9167</v>
      </c>
      <c r="R6222" t="s">
        <v>15320</v>
      </c>
      <c r="S6222" t="s">
        <v>21632</v>
      </c>
      <c r="T6222" t="s">
        <v>27785</v>
      </c>
      <c r="U6222" t="s">
        <v>27810</v>
      </c>
      <c r="V6222">
        <v>1</v>
      </c>
      <c r="W6222">
        <v>-0.25</v>
      </c>
      <c r="X6222">
        <v>1000000</v>
      </c>
      <c r="Y6222">
        <v>-1588776.3752766061</v>
      </c>
    </row>
    <row r="6223" spans="1:25" x14ac:dyDescent="0.15">
      <c r="A6223" s="1">
        <v>6221</v>
      </c>
      <c r="B6223" s="2">
        <v>44378</v>
      </c>
      <c r="C6223" t="s">
        <v>2954</v>
      </c>
      <c r="D6223" t="s">
        <v>1103</v>
      </c>
      <c r="E6223">
        <v>9.0399999999999994E-2</v>
      </c>
      <c r="F6223">
        <v>0.13669999999999999</v>
      </c>
      <c r="G6223" t="s">
        <v>778</v>
      </c>
      <c r="H6223" t="s">
        <v>1861</v>
      </c>
      <c r="L6223" s="4">
        <f t="shared" si="100"/>
        <v>137047.99999999997</v>
      </c>
      <c r="M6223">
        <v>10000</v>
      </c>
      <c r="N6223">
        <v>3.5</v>
      </c>
      <c r="O6223" t="s">
        <v>15423</v>
      </c>
      <c r="P6223">
        <v>55</v>
      </c>
      <c r="Q6223" t="s">
        <v>9168</v>
      </c>
      <c r="R6223" t="s">
        <v>15321</v>
      </c>
      <c r="S6223" t="s">
        <v>21633</v>
      </c>
      <c r="T6223" t="s">
        <v>27786</v>
      </c>
      <c r="U6223" t="s">
        <v>27811</v>
      </c>
      <c r="V6223">
        <v>1</v>
      </c>
      <c r="W6223">
        <v>-0.25</v>
      </c>
      <c r="X6223">
        <v>1000000</v>
      </c>
      <c r="Y6223">
        <v>-1588776.3752766061</v>
      </c>
    </row>
    <row r="6224" spans="1:25" x14ac:dyDescent="0.15">
      <c r="A6224" s="1">
        <v>6222</v>
      </c>
      <c r="B6224" s="2">
        <v>44379</v>
      </c>
      <c r="C6224" t="s">
        <v>2949</v>
      </c>
      <c r="D6224" t="s">
        <v>1103</v>
      </c>
      <c r="E6224">
        <v>3.2500000000000001E-2</v>
      </c>
      <c r="F6224">
        <v>2.8500000000000001E-2</v>
      </c>
      <c r="G6224" t="s">
        <v>910</v>
      </c>
      <c r="H6224" t="s">
        <v>1960</v>
      </c>
      <c r="L6224" s="4">
        <f t="shared" si="100"/>
        <v>7480</v>
      </c>
      <c r="M6224">
        <v>10000</v>
      </c>
      <c r="N6224">
        <v>3.5</v>
      </c>
      <c r="O6224" t="s">
        <v>15422</v>
      </c>
      <c r="P6224">
        <v>26</v>
      </c>
      <c r="Q6224" t="s">
        <v>9169</v>
      </c>
      <c r="R6224" t="s">
        <v>15322</v>
      </c>
      <c r="S6224" t="s">
        <v>21634</v>
      </c>
      <c r="T6224" t="s">
        <v>27787</v>
      </c>
      <c r="U6224" t="s">
        <v>27810</v>
      </c>
      <c r="V6224">
        <v>0.5</v>
      </c>
      <c r="W6224">
        <v>-0.25</v>
      </c>
      <c r="X6224">
        <v>500000</v>
      </c>
      <c r="Y6224">
        <v>-1706931.910230061</v>
      </c>
    </row>
    <row r="6225" spans="1:25" x14ac:dyDescent="0.15">
      <c r="A6225" s="1">
        <v>6223</v>
      </c>
      <c r="B6225" s="2">
        <v>44379</v>
      </c>
      <c r="C6225" t="s">
        <v>2950</v>
      </c>
      <c r="D6225" t="s">
        <v>1103</v>
      </c>
      <c r="E6225">
        <v>0.1069</v>
      </c>
      <c r="F6225">
        <v>9.7500000000000003E-2</v>
      </c>
      <c r="G6225" t="s">
        <v>68</v>
      </c>
      <c r="H6225" t="s">
        <v>1152</v>
      </c>
      <c r="L6225" s="4">
        <f t="shared" si="100"/>
        <v>8741.9999999999927</v>
      </c>
      <c r="M6225">
        <v>10000</v>
      </c>
      <c r="N6225">
        <v>3.5</v>
      </c>
      <c r="O6225" t="s">
        <v>15422</v>
      </c>
      <c r="P6225">
        <v>26</v>
      </c>
      <c r="Q6225" t="s">
        <v>9170</v>
      </c>
      <c r="R6225" t="s">
        <v>15323</v>
      </c>
      <c r="S6225" t="s">
        <v>21635</v>
      </c>
      <c r="T6225" t="s">
        <v>27788</v>
      </c>
      <c r="U6225" t="s">
        <v>27811</v>
      </c>
      <c r="V6225">
        <v>0.5</v>
      </c>
      <c r="W6225">
        <v>-0.25</v>
      </c>
      <c r="X6225">
        <v>500000</v>
      </c>
      <c r="Y6225">
        <v>-1706931.910230061</v>
      </c>
    </row>
    <row r="6226" spans="1:25" x14ac:dyDescent="0.15">
      <c r="A6226" s="1">
        <v>6224</v>
      </c>
      <c r="B6226" s="2">
        <v>44379</v>
      </c>
      <c r="C6226" t="s">
        <v>2953</v>
      </c>
      <c r="D6226" t="s">
        <v>1103</v>
      </c>
      <c r="E6226">
        <v>6.3600000000000004E-2</v>
      </c>
      <c r="F6226">
        <v>5.5199999999999999E-2</v>
      </c>
      <c r="G6226" t="s">
        <v>669</v>
      </c>
      <c r="H6226" t="s">
        <v>1752</v>
      </c>
      <c r="L6226" s="4">
        <f t="shared" si="100"/>
        <v>-14196.000000000007</v>
      </c>
      <c r="M6226">
        <v>10000</v>
      </c>
      <c r="N6226">
        <v>3.5</v>
      </c>
      <c r="O6226" t="s">
        <v>15423</v>
      </c>
      <c r="P6226">
        <v>54</v>
      </c>
      <c r="Q6226" t="s">
        <v>9171</v>
      </c>
      <c r="R6226" t="s">
        <v>15324</v>
      </c>
      <c r="S6226" t="s">
        <v>21636</v>
      </c>
      <c r="T6226" t="s">
        <v>27789</v>
      </c>
      <c r="U6226" t="s">
        <v>27810</v>
      </c>
      <c r="V6226">
        <v>0.5</v>
      </c>
      <c r="W6226">
        <v>-0.25</v>
      </c>
      <c r="X6226">
        <v>500000</v>
      </c>
      <c r="Y6226">
        <v>-1706931.910230061</v>
      </c>
    </row>
    <row r="6227" spans="1:25" x14ac:dyDescent="0.15">
      <c r="A6227" s="1">
        <v>6225</v>
      </c>
      <c r="B6227" s="2">
        <v>44379</v>
      </c>
      <c r="C6227" t="s">
        <v>2954</v>
      </c>
      <c r="D6227" t="s">
        <v>1103</v>
      </c>
      <c r="E6227">
        <v>0.13669999999999999</v>
      </c>
      <c r="F6227">
        <v>0.1285</v>
      </c>
      <c r="G6227" t="s">
        <v>658</v>
      </c>
      <c r="H6227" t="s">
        <v>1741</v>
      </c>
      <c r="L6227" s="4">
        <f t="shared" si="100"/>
        <v>-9265.9999999999836</v>
      </c>
      <c r="M6227">
        <v>10000</v>
      </c>
      <c r="N6227">
        <v>3.5</v>
      </c>
      <c r="O6227" t="s">
        <v>15423</v>
      </c>
      <c r="P6227">
        <v>54</v>
      </c>
      <c r="Q6227" t="s">
        <v>9172</v>
      </c>
      <c r="R6227" t="s">
        <v>15325</v>
      </c>
      <c r="S6227" t="s">
        <v>21637</v>
      </c>
      <c r="T6227" t="s">
        <v>27790</v>
      </c>
      <c r="U6227" t="s">
        <v>27811</v>
      </c>
      <c r="V6227">
        <v>0.5</v>
      </c>
      <c r="W6227">
        <v>-0.25</v>
      </c>
      <c r="X6227">
        <v>500000</v>
      </c>
      <c r="Y6227">
        <v>-1706931.910230061</v>
      </c>
    </row>
    <row r="6228" spans="1:25" x14ac:dyDescent="0.15">
      <c r="A6228" s="1">
        <v>6226</v>
      </c>
      <c r="B6228" s="2">
        <v>44382</v>
      </c>
      <c r="C6228" t="s">
        <v>2949</v>
      </c>
      <c r="D6228" t="s">
        <v>1103</v>
      </c>
      <c r="E6228">
        <v>2.8500000000000001E-2</v>
      </c>
      <c r="F6228">
        <v>3.0300000000000001E-2</v>
      </c>
      <c r="G6228" t="s">
        <v>169</v>
      </c>
      <c r="H6228" t="s">
        <v>1253</v>
      </c>
      <c r="L6228" s="4">
        <f t="shared" si="100"/>
        <v>-3257.9999999999991</v>
      </c>
      <c r="M6228">
        <v>10000</v>
      </c>
      <c r="N6228">
        <v>3.5</v>
      </c>
      <c r="O6228" t="s">
        <v>15422</v>
      </c>
      <c r="P6228">
        <v>23</v>
      </c>
      <c r="Q6228" t="s">
        <v>9173</v>
      </c>
      <c r="R6228" t="s">
        <v>15326</v>
      </c>
      <c r="S6228" t="s">
        <v>21638</v>
      </c>
      <c r="T6228" t="s">
        <v>27791</v>
      </c>
      <c r="U6228" t="s">
        <v>27810</v>
      </c>
      <c r="V6228">
        <v>0.5</v>
      </c>
      <c r="W6228">
        <v>-0.25</v>
      </c>
      <c r="X6228">
        <v>500000</v>
      </c>
      <c r="Y6228">
        <v>-1709927.8410451079</v>
      </c>
    </row>
    <row r="6229" spans="1:25" x14ac:dyDescent="0.15">
      <c r="A6229" s="1">
        <v>6227</v>
      </c>
      <c r="B6229" s="2">
        <v>44382</v>
      </c>
      <c r="C6229" t="s">
        <v>2950</v>
      </c>
      <c r="D6229" t="s">
        <v>1103</v>
      </c>
      <c r="E6229">
        <v>9.7500000000000003E-2</v>
      </c>
      <c r="F6229">
        <v>8.5000000000000006E-2</v>
      </c>
      <c r="G6229" t="s">
        <v>213</v>
      </c>
      <c r="H6229" t="s">
        <v>1297</v>
      </c>
      <c r="L6229" s="4">
        <f t="shared" si="100"/>
        <v>10249.999999999998</v>
      </c>
      <c r="M6229">
        <v>10000</v>
      </c>
      <c r="N6229">
        <v>3.5</v>
      </c>
      <c r="O6229" t="s">
        <v>15422</v>
      </c>
      <c r="P6229">
        <v>23</v>
      </c>
      <c r="Q6229" t="s">
        <v>9174</v>
      </c>
      <c r="R6229" t="s">
        <v>15327</v>
      </c>
      <c r="S6229" t="s">
        <v>21639</v>
      </c>
      <c r="T6229" t="s">
        <v>27792</v>
      </c>
      <c r="U6229" t="s">
        <v>27811</v>
      </c>
      <c r="V6229">
        <v>0.5</v>
      </c>
      <c r="W6229">
        <v>-0.25</v>
      </c>
      <c r="X6229">
        <v>500000</v>
      </c>
      <c r="Y6229">
        <v>-1709927.8410451079</v>
      </c>
    </row>
    <row r="6230" spans="1:25" x14ac:dyDescent="0.15">
      <c r="A6230" s="1">
        <v>6228</v>
      </c>
      <c r="B6230" s="2">
        <v>44382</v>
      </c>
      <c r="C6230" t="s">
        <v>2953</v>
      </c>
      <c r="D6230" t="s">
        <v>1103</v>
      </c>
      <c r="E6230">
        <v>5.5199999999999999E-2</v>
      </c>
      <c r="F6230">
        <v>5.9200000000000003E-2</v>
      </c>
      <c r="G6230" t="s">
        <v>108</v>
      </c>
      <c r="H6230" t="s">
        <v>1192</v>
      </c>
      <c r="L6230" s="4">
        <f t="shared" si="100"/>
        <v>6480.0000000000055</v>
      </c>
      <c r="M6230">
        <v>10000</v>
      </c>
      <c r="N6230">
        <v>3.5</v>
      </c>
      <c r="O6230" t="s">
        <v>15423</v>
      </c>
      <c r="P6230">
        <v>51</v>
      </c>
      <c r="Q6230" t="s">
        <v>9175</v>
      </c>
      <c r="R6230" t="s">
        <v>15328</v>
      </c>
      <c r="S6230" t="s">
        <v>21640</v>
      </c>
      <c r="T6230" t="s">
        <v>27793</v>
      </c>
      <c r="U6230" t="s">
        <v>27810</v>
      </c>
      <c r="V6230">
        <v>0.5</v>
      </c>
      <c r="W6230">
        <v>-0.25</v>
      </c>
      <c r="X6230">
        <v>500000</v>
      </c>
      <c r="Y6230">
        <v>-1709927.8410451079</v>
      </c>
    </row>
    <row r="6231" spans="1:25" x14ac:dyDescent="0.15">
      <c r="A6231" s="1">
        <v>6229</v>
      </c>
      <c r="B6231" s="2">
        <v>44382</v>
      </c>
      <c r="C6231" t="s">
        <v>2954</v>
      </c>
      <c r="D6231" t="s">
        <v>1103</v>
      </c>
      <c r="E6231">
        <v>0.1285</v>
      </c>
      <c r="F6231">
        <v>0.11899999999999999</v>
      </c>
      <c r="G6231" t="s">
        <v>167</v>
      </c>
      <c r="H6231" t="s">
        <v>1251</v>
      </c>
      <c r="L6231" s="4">
        <f t="shared" si="100"/>
        <v>-9785.0000000000091</v>
      </c>
      <c r="M6231">
        <v>10000</v>
      </c>
      <c r="N6231">
        <v>3.5</v>
      </c>
      <c r="O6231" t="s">
        <v>15423</v>
      </c>
      <c r="P6231">
        <v>51</v>
      </c>
      <c r="Q6231" t="s">
        <v>9176</v>
      </c>
      <c r="R6231" t="s">
        <v>15329</v>
      </c>
      <c r="S6231" t="s">
        <v>21641</v>
      </c>
      <c r="T6231" t="s">
        <v>27794</v>
      </c>
      <c r="U6231" t="s">
        <v>27811</v>
      </c>
      <c r="V6231">
        <v>0.5</v>
      </c>
      <c r="W6231">
        <v>-0.25</v>
      </c>
      <c r="X6231">
        <v>500000</v>
      </c>
      <c r="Y6231">
        <v>-1709927.8410451079</v>
      </c>
    </row>
    <row r="6232" spans="1:25" x14ac:dyDescent="0.15">
      <c r="A6232" s="1">
        <v>6230</v>
      </c>
      <c r="B6232" s="2">
        <v>44383</v>
      </c>
      <c r="C6232" t="s">
        <v>2949</v>
      </c>
      <c r="D6232" t="s">
        <v>1103</v>
      </c>
      <c r="E6232">
        <v>3.0300000000000001E-2</v>
      </c>
      <c r="F6232">
        <v>3.1800000000000002E-2</v>
      </c>
      <c r="G6232" t="s">
        <v>507</v>
      </c>
      <c r="H6232" t="s">
        <v>1590</v>
      </c>
      <c r="L6232" s="4">
        <f t="shared" si="100"/>
        <v>-2460.0000000000023</v>
      </c>
      <c r="M6232">
        <v>10000</v>
      </c>
      <c r="N6232">
        <v>3.5</v>
      </c>
      <c r="O6232" t="s">
        <v>15422</v>
      </c>
      <c r="P6232">
        <v>22</v>
      </c>
      <c r="Q6232" t="s">
        <v>9177</v>
      </c>
      <c r="R6232" t="s">
        <v>15330</v>
      </c>
      <c r="S6232" t="s">
        <v>21642</v>
      </c>
      <c r="T6232" t="s">
        <v>27795</v>
      </c>
      <c r="U6232" t="s">
        <v>27810</v>
      </c>
      <c r="V6232">
        <v>0.5</v>
      </c>
      <c r="W6232">
        <v>-0.25</v>
      </c>
      <c r="X6232">
        <v>500000</v>
      </c>
      <c r="Y6232">
        <v>-1698981.146491166</v>
      </c>
    </row>
    <row r="6233" spans="1:25" x14ac:dyDescent="0.15">
      <c r="A6233" s="1">
        <v>6231</v>
      </c>
      <c r="B6233" s="2">
        <v>44383</v>
      </c>
      <c r="C6233" t="s">
        <v>2950</v>
      </c>
      <c r="D6233" t="s">
        <v>1103</v>
      </c>
      <c r="E6233">
        <v>8.5000000000000006E-2</v>
      </c>
      <c r="F6233">
        <v>7.8700000000000006E-2</v>
      </c>
      <c r="G6233" t="s">
        <v>213</v>
      </c>
      <c r="H6233" t="s">
        <v>1297</v>
      </c>
      <c r="L6233" s="4">
        <f t="shared" si="100"/>
        <v>5166</v>
      </c>
      <c r="M6233">
        <v>10000</v>
      </c>
      <c r="N6233">
        <v>3.5</v>
      </c>
      <c r="O6233" t="s">
        <v>15422</v>
      </c>
      <c r="P6233">
        <v>22</v>
      </c>
      <c r="Q6233" t="s">
        <v>9178</v>
      </c>
      <c r="R6233" t="s">
        <v>15331</v>
      </c>
      <c r="S6233" t="s">
        <v>21643</v>
      </c>
      <c r="T6233" t="s">
        <v>27796</v>
      </c>
      <c r="U6233" t="s">
        <v>27811</v>
      </c>
      <c r="V6233">
        <v>0.5</v>
      </c>
      <c r="W6233">
        <v>-0.25</v>
      </c>
      <c r="X6233">
        <v>500000</v>
      </c>
      <c r="Y6233">
        <v>-1698981.146491166</v>
      </c>
    </row>
    <row r="6234" spans="1:25" x14ac:dyDescent="0.15">
      <c r="A6234" s="1">
        <v>6232</v>
      </c>
      <c r="B6234" s="2">
        <v>44383</v>
      </c>
      <c r="C6234" t="s">
        <v>2953</v>
      </c>
      <c r="D6234" t="s">
        <v>1103</v>
      </c>
      <c r="E6234">
        <v>5.9200000000000003E-2</v>
      </c>
      <c r="F6234">
        <v>6.3100000000000003E-2</v>
      </c>
      <c r="G6234" t="s">
        <v>882</v>
      </c>
      <c r="H6234" t="s">
        <v>1932</v>
      </c>
      <c r="L6234" s="4">
        <f t="shared" si="100"/>
        <v>5889.0000000000009</v>
      </c>
      <c r="M6234">
        <v>10000</v>
      </c>
      <c r="N6234">
        <v>3.5</v>
      </c>
      <c r="O6234" t="s">
        <v>15423</v>
      </c>
      <c r="P6234">
        <v>50</v>
      </c>
      <c r="Q6234" t="s">
        <v>9179</v>
      </c>
      <c r="R6234" t="s">
        <v>15332</v>
      </c>
      <c r="S6234" t="s">
        <v>21644</v>
      </c>
      <c r="T6234" t="s">
        <v>27797</v>
      </c>
      <c r="U6234" t="s">
        <v>27810</v>
      </c>
      <c r="V6234">
        <v>0.5</v>
      </c>
      <c r="W6234">
        <v>-0.25</v>
      </c>
      <c r="X6234">
        <v>500000</v>
      </c>
      <c r="Y6234">
        <v>-1698981.146491166</v>
      </c>
    </row>
    <row r="6235" spans="1:25" x14ac:dyDescent="0.15">
      <c r="A6235" s="1">
        <v>6233</v>
      </c>
      <c r="B6235" s="2">
        <v>44383</v>
      </c>
      <c r="C6235" t="s">
        <v>2954</v>
      </c>
      <c r="D6235" t="s">
        <v>1103</v>
      </c>
      <c r="E6235">
        <v>0.11899999999999999</v>
      </c>
      <c r="F6235">
        <v>0.1082</v>
      </c>
      <c r="G6235" t="s">
        <v>482</v>
      </c>
      <c r="H6235" t="s">
        <v>1565</v>
      </c>
      <c r="L6235" s="4">
        <f t="shared" si="100"/>
        <v>-11231.999999999989</v>
      </c>
      <c r="M6235">
        <v>10000</v>
      </c>
      <c r="N6235">
        <v>3.5</v>
      </c>
      <c r="O6235" t="s">
        <v>15423</v>
      </c>
      <c r="P6235">
        <v>50</v>
      </c>
      <c r="Q6235" t="s">
        <v>9180</v>
      </c>
      <c r="R6235" t="s">
        <v>15333</v>
      </c>
      <c r="S6235" t="s">
        <v>21645</v>
      </c>
      <c r="T6235" t="s">
        <v>27798</v>
      </c>
      <c r="U6235" t="s">
        <v>27811</v>
      </c>
      <c r="V6235">
        <v>0.5</v>
      </c>
      <c r="W6235">
        <v>-0.25</v>
      </c>
      <c r="X6235">
        <v>500000</v>
      </c>
      <c r="Y6235">
        <v>-1698981.146491166</v>
      </c>
    </row>
    <row r="6236" spans="1:25" x14ac:dyDescent="0.15">
      <c r="A6236" s="1">
        <v>6234</v>
      </c>
      <c r="B6236" s="2">
        <v>44384</v>
      </c>
      <c r="C6236" t="s">
        <v>2949</v>
      </c>
      <c r="D6236" t="s">
        <v>1103</v>
      </c>
      <c r="E6236">
        <v>3.1800000000000002E-2</v>
      </c>
      <c r="F6236">
        <v>1.8499999999999999E-2</v>
      </c>
      <c r="G6236" t="s">
        <v>472</v>
      </c>
      <c r="H6236" t="s">
        <v>1555</v>
      </c>
      <c r="L6236" s="4">
        <f t="shared" si="100"/>
        <v>19684.000000000004</v>
      </c>
      <c r="M6236">
        <v>10000</v>
      </c>
      <c r="N6236">
        <v>3.5</v>
      </c>
      <c r="O6236" t="s">
        <v>15422</v>
      </c>
      <c r="P6236">
        <v>21</v>
      </c>
      <c r="Q6236" t="s">
        <v>9181</v>
      </c>
      <c r="R6236" t="s">
        <v>15334</v>
      </c>
      <c r="S6236" t="s">
        <v>21646</v>
      </c>
      <c r="T6236" t="s">
        <v>27799</v>
      </c>
      <c r="U6236" t="s">
        <v>27810</v>
      </c>
      <c r="V6236">
        <v>0.5</v>
      </c>
      <c r="W6236">
        <v>-0.25</v>
      </c>
      <c r="X6236">
        <v>500000</v>
      </c>
      <c r="Y6236">
        <v>-1688139.2350230811</v>
      </c>
    </row>
    <row r="6237" spans="1:25" x14ac:dyDescent="0.15">
      <c r="A6237" s="1">
        <v>6235</v>
      </c>
      <c r="B6237" s="2">
        <v>44384</v>
      </c>
      <c r="C6237" t="s">
        <v>2950</v>
      </c>
      <c r="D6237" t="s">
        <v>1103</v>
      </c>
      <c r="E6237">
        <v>7.8700000000000006E-2</v>
      </c>
      <c r="F6237">
        <v>0.1145</v>
      </c>
      <c r="G6237" t="s">
        <v>150</v>
      </c>
      <c r="H6237" t="s">
        <v>1234</v>
      </c>
      <c r="L6237" s="4">
        <f t="shared" si="100"/>
        <v>-29714</v>
      </c>
      <c r="M6237">
        <v>10000</v>
      </c>
      <c r="N6237">
        <v>3.5</v>
      </c>
      <c r="O6237" t="s">
        <v>15422</v>
      </c>
      <c r="P6237">
        <v>21</v>
      </c>
      <c r="Q6237" t="s">
        <v>9182</v>
      </c>
      <c r="R6237" t="s">
        <v>15335</v>
      </c>
      <c r="S6237" t="s">
        <v>21647</v>
      </c>
      <c r="T6237" t="s">
        <v>27800</v>
      </c>
      <c r="U6237" t="s">
        <v>27811</v>
      </c>
      <c r="V6237">
        <v>0.5</v>
      </c>
      <c r="W6237">
        <v>-0.25</v>
      </c>
      <c r="X6237">
        <v>500000</v>
      </c>
      <c r="Y6237">
        <v>-1688139.2350230811</v>
      </c>
    </row>
    <row r="6238" spans="1:25" x14ac:dyDescent="0.15">
      <c r="A6238" s="1">
        <v>6236</v>
      </c>
      <c r="B6238" s="2">
        <v>44384</v>
      </c>
      <c r="C6238" t="s">
        <v>2953</v>
      </c>
      <c r="D6238" t="s">
        <v>1103</v>
      </c>
      <c r="E6238">
        <v>6.3100000000000003E-2</v>
      </c>
      <c r="F6238">
        <v>4.7E-2</v>
      </c>
      <c r="G6238" t="s">
        <v>846</v>
      </c>
      <c r="H6238" t="s">
        <v>1896</v>
      </c>
      <c r="L6238" s="4">
        <f t="shared" si="100"/>
        <v>-22701.000000000004</v>
      </c>
      <c r="M6238">
        <v>10000</v>
      </c>
      <c r="N6238">
        <v>3.5</v>
      </c>
      <c r="O6238" t="s">
        <v>15423</v>
      </c>
      <c r="P6238">
        <v>49</v>
      </c>
      <c r="Q6238" t="s">
        <v>9183</v>
      </c>
      <c r="R6238" t="s">
        <v>15336</v>
      </c>
      <c r="S6238" t="s">
        <v>21648</v>
      </c>
      <c r="T6238" t="s">
        <v>27801</v>
      </c>
      <c r="U6238" t="s">
        <v>27810</v>
      </c>
      <c r="V6238">
        <v>0.5</v>
      </c>
      <c r="W6238">
        <v>-0.25</v>
      </c>
      <c r="X6238">
        <v>500000</v>
      </c>
      <c r="Y6238">
        <v>-1688139.2350230811</v>
      </c>
    </row>
    <row r="6239" spans="1:25" x14ac:dyDescent="0.15">
      <c r="A6239" s="1">
        <v>6237</v>
      </c>
      <c r="B6239" s="2">
        <v>44384</v>
      </c>
      <c r="C6239" t="s">
        <v>2954</v>
      </c>
      <c r="D6239" t="s">
        <v>1103</v>
      </c>
      <c r="E6239">
        <v>0.1082</v>
      </c>
      <c r="F6239">
        <v>0.1381</v>
      </c>
      <c r="G6239" t="s">
        <v>164</v>
      </c>
      <c r="H6239" t="s">
        <v>1248</v>
      </c>
      <c r="L6239" s="4">
        <f t="shared" si="100"/>
        <v>31394.999999999996</v>
      </c>
      <c r="M6239">
        <v>10000</v>
      </c>
      <c r="N6239">
        <v>3.5</v>
      </c>
      <c r="O6239" t="s">
        <v>15423</v>
      </c>
      <c r="P6239">
        <v>49</v>
      </c>
      <c r="Q6239" t="s">
        <v>9184</v>
      </c>
      <c r="R6239" t="s">
        <v>15337</v>
      </c>
      <c r="S6239" t="s">
        <v>21649</v>
      </c>
      <c r="T6239" t="s">
        <v>27802</v>
      </c>
      <c r="U6239" t="s">
        <v>27811</v>
      </c>
      <c r="V6239">
        <v>0.5</v>
      </c>
      <c r="W6239">
        <v>-0.25</v>
      </c>
      <c r="X6239">
        <v>500000</v>
      </c>
      <c r="Y6239">
        <v>-1688139.2350230811</v>
      </c>
    </row>
    <row r="6240" spans="1:25" x14ac:dyDescent="0.15">
      <c r="A6240" s="1">
        <v>6238</v>
      </c>
      <c r="B6240" s="2">
        <v>44385</v>
      </c>
      <c r="C6240" t="s">
        <v>2955</v>
      </c>
      <c r="D6240" t="s">
        <v>1103</v>
      </c>
      <c r="E6240">
        <v>5.3499999999999999E-2</v>
      </c>
      <c r="F6240">
        <v>4.5600000000000002E-2</v>
      </c>
      <c r="G6240" t="s">
        <v>467</v>
      </c>
      <c r="H6240" t="s">
        <v>1550</v>
      </c>
      <c r="L6240" s="4">
        <f t="shared" si="100"/>
        <v>-6398.9999999999982</v>
      </c>
      <c r="M6240">
        <v>10000</v>
      </c>
      <c r="N6240">
        <v>3.4</v>
      </c>
      <c r="O6240" t="s">
        <v>15422</v>
      </c>
      <c r="P6240">
        <v>20</v>
      </c>
      <c r="Q6240" t="s">
        <v>9185</v>
      </c>
      <c r="R6240" t="s">
        <v>15338</v>
      </c>
      <c r="S6240" t="s">
        <v>21650</v>
      </c>
      <c r="T6240" t="s">
        <v>27803</v>
      </c>
      <c r="U6240" t="s">
        <v>27810</v>
      </c>
      <c r="V6240">
        <v>0.5</v>
      </c>
      <c r="W6240">
        <v>0.25</v>
      </c>
      <c r="X6240">
        <v>500000</v>
      </c>
      <c r="Y6240">
        <v>4648482.6752853086</v>
      </c>
    </row>
    <row r="6241" spans="1:25" x14ac:dyDescent="0.15">
      <c r="A6241" s="1">
        <v>6239</v>
      </c>
      <c r="B6241" s="2">
        <v>44385</v>
      </c>
      <c r="C6241" t="s">
        <v>2956</v>
      </c>
      <c r="D6241" t="s">
        <v>1103</v>
      </c>
      <c r="E6241">
        <v>5.0900000000000001E-2</v>
      </c>
      <c r="F6241">
        <v>5.2600000000000001E-2</v>
      </c>
      <c r="G6241" t="s">
        <v>46</v>
      </c>
      <c r="H6241" t="s">
        <v>1130</v>
      </c>
      <c r="L6241" s="4">
        <f t="shared" si="100"/>
        <v>1411</v>
      </c>
      <c r="M6241">
        <v>10000</v>
      </c>
      <c r="N6241">
        <v>3.4</v>
      </c>
      <c r="O6241" t="s">
        <v>15422</v>
      </c>
      <c r="P6241">
        <v>20</v>
      </c>
      <c r="Q6241" t="s">
        <v>9186</v>
      </c>
      <c r="R6241" t="s">
        <v>15339</v>
      </c>
      <c r="S6241" t="s">
        <v>21651</v>
      </c>
      <c r="T6241" t="s">
        <v>27804</v>
      </c>
      <c r="U6241" t="s">
        <v>27811</v>
      </c>
      <c r="V6241">
        <v>0.5</v>
      </c>
      <c r="W6241">
        <v>0.25</v>
      </c>
      <c r="X6241">
        <v>500000</v>
      </c>
      <c r="Y6241">
        <v>4648482.6752853086</v>
      </c>
    </row>
    <row r="6242" spans="1:25" x14ac:dyDescent="0.15">
      <c r="A6242" s="1">
        <v>6240</v>
      </c>
      <c r="B6242" s="2">
        <v>44385</v>
      </c>
      <c r="C6242" t="s">
        <v>2957</v>
      </c>
      <c r="D6242" t="s">
        <v>1103</v>
      </c>
      <c r="E6242">
        <v>8.8900000000000007E-2</v>
      </c>
      <c r="F6242">
        <v>0.08</v>
      </c>
      <c r="G6242" t="s">
        <v>214</v>
      </c>
      <c r="H6242" t="s">
        <v>1298</v>
      </c>
      <c r="L6242" s="4">
        <f t="shared" si="100"/>
        <v>178.00000000000011</v>
      </c>
      <c r="M6242">
        <v>10000</v>
      </c>
      <c r="N6242">
        <v>3.4</v>
      </c>
      <c r="O6242" t="s">
        <v>15423</v>
      </c>
      <c r="P6242">
        <v>48</v>
      </c>
      <c r="Q6242" t="s">
        <v>9187</v>
      </c>
      <c r="R6242" t="s">
        <v>15340</v>
      </c>
      <c r="S6242" t="s">
        <v>21652</v>
      </c>
      <c r="T6242" t="s">
        <v>27805</v>
      </c>
      <c r="U6242" t="s">
        <v>27810</v>
      </c>
      <c r="V6242">
        <v>0.5</v>
      </c>
      <c r="W6242">
        <v>0.25</v>
      </c>
      <c r="X6242">
        <v>500000</v>
      </c>
      <c r="Y6242">
        <v>4648482.6752853086</v>
      </c>
    </row>
    <row r="6243" spans="1:25" x14ac:dyDescent="0.15">
      <c r="A6243" s="1">
        <v>6241</v>
      </c>
      <c r="B6243" s="2">
        <v>44385</v>
      </c>
      <c r="C6243" t="s">
        <v>2958</v>
      </c>
      <c r="D6243" t="s">
        <v>1103</v>
      </c>
      <c r="E6243">
        <v>8.0799999999999997E-2</v>
      </c>
      <c r="F6243">
        <v>8.5699999999999998E-2</v>
      </c>
      <c r="G6243" t="s">
        <v>214</v>
      </c>
      <c r="H6243" t="s">
        <v>1298</v>
      </c>
      <c r="L6243" s="4">
        <f t="shared" si="100"/>
        <v>-98.000000000000028</v>
      </c>
      <c r="M6243">
        <v>10000</v>
      </c>
      <c r="N6243">
        <v>3.4</v>
      </c>
      <c r="O6243" t="s">
        <v>15423</v>
      </c>
      <c r="P6243">
        <v>48</v>
      </c>
      <c r="Q6243" t="s">
        <v>9188</v>
      </c>
      <c r="R6243" t="s">
        <v>15340</v>
      </c>
      <c r="S6243" t="s">
        <v>21653</v>
      </c>
      <c r="T6243" t="s">
        <v>27805</v>
      </c>
      <c r="U6243" t="s">
        <v>27811</v>
      </c>
      <c r="V6243">
        <v>0.5</v>
      </c>
      <c r="W6243">
        <v>0.25</v>
      </c>
      <c r="X6243">
        <v>500000</v>
      </c>
      <c r="Y6243">
        <v>4648482.6752853086</v>
      </c>
    </row>
    <row r="6244" spans="1:25" x14ac:dyDescent="0.15">
      <c r="A6244" s="1">
        <v>6242</v>
      </c>
      <c r="B6244" s="2">
        <v>44386</v>
      </c>
      <c r="C6244" t="s">
        <v>2955</v>
      </c>
      <c r="D6244" t="s">
        <v>1103</v>
      </c>
      <c r="E6244">
        <v>4.5600000000000002E-2</v>
      </c>
      <c r="F6244">
        <v>5.6099999999999997E-2</v>
      </c>
      <c r="G6244" t="s">
        <v>457</v>
      </c>
      <c r="H6244" t="s">
        <v>1540</v>
      </c>
      <c r="L6244" s="4">
        <f t="shared" si="100"/>
        <v>-11759.999999999995</v>
      </c>
      <c r="M6244">
        <v>10000</v>
      </c>
      <c r="N6244">
        <v>3.4</v>
      </c>
      <c r="O6244" t="s">
        <v>15422</v>
      </c>
      <c r="P6244">
        <v>19</v>
      </c>
      <c r="Q6244" t="s">
        <v>9189</v>
      </c>
      <c r="R6244" t="s">
        <v>15341</v>
      </c>
      <c r="S6244" t="s">
        <v>21654</v>
      </c>
      <c r="T6244" t="s">
        <v>27806</v>
      </c>
      <c r="U6244" t="s">
        <v>27810</v>
      </c>
      <c r="V6244">
        <v>0.5</v>
      </c>
      <c r="W6244">
        <v>-0.25</v>
      </c>
      <c r="X6244">
        <v>500000</v>
      </c>
      <c r="Y6244">
        <v>-1748569.0585109671</v>
      </c>
    </row>
    <row r="6245" spans="1:25" x14ac:dyDescent="0.15">
      <c r="A6245" s="1">
        <v>6243</v>
      </c>
      <c r="B6245" s="2">
        <v>44386</v>
      </c>
      <c r="C6245" t="s">
        <v>2956</v>
      </c>
      <c r="D6245" t="s">
        <v>1103</v>
      </c>
      <c r="E6245">
        <v>5.2600000000000001E-2</v>
      </c>
      <c r="F6245">
        <v>3.9399999999999998E-2</v>
      </c>
      <c r="G6245" t="s">
        <v>63</v>
      </c>
      <c r="H6245" t="s">
        <v>1147</v>
      </c>
      <c r="L6245" s="4">
        <f t="shared" si="100"/>
        <v>12804.000000000004</v>
      </c>
      <c r="M6245">
        <v>10000</v>
      </c>
      <c r="N6245">
        <v>3.4</v>
      </c>
      <c r="O6245" t="s">
        <v>15422</v>
      </c>
      <c r="P6245">
        <v>19</v>
      </c>
      <c r="Q6245" t="s">
        <v>9190</v>
      </c>
      <c r="R6245" t="s">
        <v>15342</v>
      </c>
      <c r="S6245" t="s">
        <v>21655</v>
      </c>
      <c r="T6245" t="s">
        <v>27807</v>
      </c>
      <c r="U6245" t="s">
        <v>27811</v>
      </c>
      <c r="V6245">
        <v>0.5</v>
      </c>
      <c r="W6245">
        <v>-0.25</v>
      </c>
      <c r="X6245">
        <v>500000</v>
      </c>
      <c r="Y6245">
        <v>-1748569.0585109671</v>
      </c>
    </row>
    <row r="6246" spans="1:25" x14ac:dyDescent="0.15">
      <c r="A6246" s="1">
        <v>6244</v>
      </c>
      <c r="B6246" s="2">
        <v>44386</v>
      </c>
      <c r="C6246" t="s">
        <v>2957</v>
      </c>
      <c r="D6246" t="s">
        <v>1103</v>
      </c>
      <c r="E6246">
        <v>0.08</v>
      </c>
      <c r="F6246">
        <v>9.1800000000000007E-2</v>
      </c>
      <c r="G6246" t="s">
        <v>659</v>
      </c>
      <c r="H6246" t="s">
        <v>1742</v>
      </c>
      <c r="L6246" s="4">
        <f t="shared" si="100"/>
        <v>13924.000000000005</v>
      </c>
      <c r="M6246">
        <v>10000</v>
      </c>
      <c r="N6246">
        <v>3.4</v>
      </c>
      <c r="O6246" t="s">
        <v>15423</v>
      </c>
      <c r="P6246">
        <v>47</v>
      </c>
      <c r="Q6246" t="s">
        <v>9191</v>
      </c>
      <c r="R6246" t="s">
        <v>15343</v>
      </c>
      <c r="S6246" t="s">
        <v>21656</v>
      </c>
      <c r="T6246" t="s">
        <v>27808</v>
      </c>
      <c r="U6246" t="s">
        <v>27810</v>
      </c>
      <c r="V6246">
        <v>0.5</v>
      </c>
      <c r="W6246">
        <v>-0.25</v>
      </c>
      <c r="X6246">
        <v>500000</v>
      </c>
      <c r="Y6246">
        <v>-1748569.0585109671</v>
      </c>
    </row>
    <row r="6247" spans="1:25" x14ac:dyDescent="0.15">
      <c r="A6247" s="1">
        <v>6245</v>
      </c>
      <c r="B6247" s="2">
        <v>44386</v>
      </c>
      <c r="C6247" t="s">
        <v>2958</v>
      </c>
      <c r="D6247" t="s">
        <v>1103</v>
      </c>
      <c r="E6247">
        <v>8.5699999999999998E-2</v>
      </c>
      <c r="F6247">
        <v>7.3599999999999999E-2</v>
      </c>
      <c r="G6247" t="s">
        <v>184</v>
      </c>
      <c r="H6247" t="s">
        <v>1268</v>
      </c>
      <c r="L6247" s="4">
        <f t="shared" si="100"/>
        <v>-14157</v>
      </c>
      <c r="M6247">
        <v>10000</v>
      </c>
      <c r="N6247">
        <v>3.4</v>
      </c>
      <c r="O6247" t="s">
        <v>15423</v>
      </c>
      <c r="P6247">
        <v>47</v>
      </c>
      <c r="Q6247" t="s">
        <v>9192</v>
      </c>
      <c r="R6247" t="s">
        <v>15344</v>
      </c>
      <c r="S6247" t="s">
        <v>21657</v>
      </c>
      <c r="T6247" t="s">
        <v>27809</v>
      </c>
      <c r="U6247" t="s">
        <v>27811</v>
      </c>
      <c r="V6247">
        <v>0.5</v>
      </c>
      <c r="W6247">
        <v>-0.25</v>
      </c>
      <c r="X6247">
        <v>500000</v>
      </c>
      <c r="Y6247">
        <v>-1748569.0585109671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C5FF-C95E-4E6F-AE03-11F88B550624}">
  <dimension ref="A1:L1563"/>
  <sheetViews>
    <sheetView workbookViewId="0">
      <selection activeCell="B10" sqref="B10"/>
    </sheetView>
  </sheetViews>
  <sheetFormatPr defaultRowHeight="13.5" x14ac:dyDescent="0.15"/>
  <cols>
    <col min="1" max="1" width="30.75" customWidth="1"/>
    <col min="2" max="2" width="16.25" customWidth="1"/>
    <col min="6" max="6" width="9" style="4"/>
    <col min="8" max="8" width="9" style="4"/>
    <col min="12" max="12" width="9" style="4"/>
  </cols>
  <sheetData>
    <row r="1" spans="1:12" x14ac:dyDescent="0.15">
      <c r="A1" s="1" t="s">
        <v>7</v>
      </c>
      <c r="B1" s="1" t="s">
        <v>27812</v>
      </c>
      <c r="C1" t="s">
        <v>27818</v>
      </c>
      <c r="G1" t="s">
        <v>27820</v>
      </c>
      <c r="H1" s="4" t="s">
        <v>27819</v>
      </c>
      <c r="I1" t="s">
        <v>27821</v>
      </c>
      <c r="J1" t="s">
        <v>27820</v>
      </c>
      <c r="K1" t="s">
        <v>27822</v>
      </c>
      <c r="L1" s="3" t="s">
        <v>27823</v>
      </c>
    </row>
    <row r="2" spans="1:12" x14ac:dyDescent="0.15">
      <c r="A2" s="2">
        <v>42044</v>
      </c>
      <c r="B2">
        <v>-2644.9</v>
      </c>
      <c r="C2">
        <v>0</v>
      </c>
      <c r="D2">
        <f>C2/5000000</f>
        <v>0</v>
      </c>
      <c r="E2">
        <f>D2+1</f>
        <v>1</v>
      </c>
      <c r="F2" s="4">
        <f>(1+D2)</f>
        <v>1</v>
      </c>
      <c r="G2">
        <f>SUM(C2)</f>
        <v>0</v>
      </c>
      <c r="H2" s="4">
        <f>G2/5000000+1</f>
        <v>1</v>
      </c>
      <c r="I2">
        <f>C2+B2</f>
        <v>-2644.9</v>
      </c>
      <c r="J2">
        <f>SUM(I2)</f>
        <v>-2644.9</v>
      </c>
      <c r="K2" s="4">
        <f>J2/5000000+1</f>
        <v>0.99947101999999999</v>
      </c>
      <c r="L2" s="4">
        <v>0.99947101999999999</v>
      </c>
    </row>
    <row r="3" spans="1:12" x14ac:dyDescent="0.15">
      <c r="A3" s="2">
        <v>42045</v>
      </c>
      <c r="B3">
        <v>-410.7</v>
      </c>
      <c r="C3">
        <f>Sheet2!D4</f>
        <v>8029.0000000001164</v>
      </c>
      <c r="D3">
        <f t="shared" ref="D3:D66" si="0">C3/5000000</f>
        <v>1.6058000000000233E-3</v>
      </c>
      <c r="E3">
        <f t="shared" ref="E3:E66" si="1">D3+1</f>
        <v>1.0016058000000001</v>
      </c>
      <c r="F3" s="4">
        <f>PRODUCT(E$2:E3)</f>
        <v>1.0016058000000001</v>
      </c>
      <c r="G3">
        <f>SUM(C$2:C3)</f>
        <v>8029.0000000001164</v>
      </c>
      <c r="H3" s="4">
        <f t="shared" ref="H3:H66" si="2">G3/5000000+1</f>
        <v>1.0016058000000001</v>
      </c>
      <c r="I3">
        <f t="shared" ref="I3:I66" si="3">C3+B3</f>
        <v>7618.3000000001166</v>
      </c>
      <c r="J3">
        <f>SUM(I$2:I3)</f>
        <v>4973.4000000001161</v>
      </c>
      <c r="K3" s="4">
        <f t="shared" ref="K3:K66" si="4">J3/5000000+1</f>
        <v>1.00099468</v>
      </c>
      <c r="L3" s="4">
        <v>1.0009938740143329</v>
      </c>
    </row>
    <row r="4" spans="1:12" x14ac:dyDescent="0.15">
      <c r="A4" s="2">
        <v>42046</v>
      </c>
      <c r="B4">
        <v>-217.9</v>
      </c>
      <c r="C4">
        <f>Sheet2!D5</f>
        <v>28971.999999999971</v>
      </c>
      <c r="D4">
        <f t="shared" si="0"/>
        <v>5.7943999999999938E-3</v>
      </c>
      <c r="E4">
        <f t="shared" si="1"/>
        <v>1.0057944000000001</v>
      </c>
      <c r="F4" s="4">
        <f>PRODUCT(E$2:E4)</f>
        <v>1.0074095046475202</v>
      </c>
      <c r="G4">
        <f>SUM(C$2:C4)</f>
        <v>37001.000000000087</v>
      </c>
      <c r="H4" s="4">
        <f t="shared" si="2"/>
        <v>1.0074002</v>
      </c>
      <c r="I4">
        <f t="shared" si="3"/>
        <v>28754.099999999969</v>
      </c>
      <c r="J4">
        <f>SUM(I$2:I4)</f>
        <v>33727.500000000087</v>
      </c>
      <c r="K4" s="4">
        <f t="shared" si="4"/>
        <v>1.0067455000000001</v>
      </c>
      <c r="L4" s="4">
        <v>1.006750409604892</v>
      </c>
    </row>
    <row r="5" spans="1:12" x14ac:dyDescent="0.15">
      <c r="A5" s="2">
        <v>42047</v>
      </c>
      <c r="B5">
        <v>-232.1</v>
      </c>
      <c r="C5">
        <f>Sheet2!D6</f>
        <v>47155.000000000065</v>
      </c>
      <c r="D5">
        <f t="shared" si="0"/>
        <v>9.4310000000000123E-3</v>
      </c>
      <c r="E5">
        <f t="shared" si="1"/>
        <v>1.009431</v>
      </c>
      <c r="F5" s="4">
        <f>PRODUCT(E$2:E5)</f>
        <v>1.0169103836858508</v>
      </c>
      <c r="G5">
        <f>SUM(C$2:C5)</f>
        <v>84156.000000000146</v>
      </c>
      <c r="H5" s="4">
        <f t="shared" si="2"/>
        <v>1.0168311999999999</v>
      </c>
      <c r="I5">
        <f t="shared" si="3"/>
        <v>46922.900000000067</v>
      </c>
      <c r="J5">
        <f>SUM(I$2:I5)</f>
        <v>80650.400000000154</v>
      </c>
      <c r="K5" s="4">
        <f t="shared" si="4"/>
        <v>1.0161300799999999</v>
      </c>
      <c r="L5" s="4">
        <v>1.0161983393638621</v>
      </c>
    </row>
    <row r="6" spans="1:12" x14ac:dyDescent="0.15">
      <c r="A6" s="2">
        <v>42048</v>
      </c>
      <c r="B6">
        <v>-1269.5</v>
      </c>
      <c r="C6">
        <f>Sheet2!D7</f>
        <v>71923.999999999985</v>
      </c>
      <c r="D6">
        <f t="shared" si="0"/>
        <v>1.4384799999999998E-2</v>
      </c>
      <c r="E6">
        <f t="shared" si="1"/>
        <v>1.0143848</v>
      </c>
      <c r="F6" s="4">
        <f>PRODUCT(E$2:E6)</f>
        <v>1.031538436173095</v>
      </c>
      <c r="G6">
        <f>SUM(C$2:C6)</f>
        <v>156080.00000000012</v>
      </c>
      <c r="H6" s="4">
        <f t="shared" si="2"/>
        <v>1.0312160000000001</v>
      </c>
      <c r="I6">
        <f t="shared" si="3"/>
        <v>70654.499999999985</v>
      </c>
      <c r="J6">
        <f>SUM(I$2:I6)</f>
        <v>151304.90000000014</v>
      </c>
      <c r="K6" s="4">
        <f t="shared" si="4"/>
        <v>1.03026098</v>
      </c>
      <c r="L6" s="4">
        <v>1.0305581364775791</v>
      </c>
    </row>
    <row r="7" spans="1:12" x14ac:dyDescent="0.15">
      <c r="A7" s="2">
        <v>42051</v>
      </c>
      <c r="B7">
        <v>-280</v>
      </c>
      <c r="C7">
        <f>Sheet2!D8</f>
        <v>18041.000000000025</v>
      </c>
      <c r="D7">
        <f t="shared" si="0"/>
        <v>3.608200000000005E-3</v>
      </c>
      <c r="E7">
        <f t="shared" si="1"/>
        <v>1.0036082</v>
      </c>
      <c r="F7" s="4">
        <f>PRODUCT(E$2:E7)</f>
        <v>1.0352604331584947</v>
      </c>
      <c r="G7">
        <f>SUM(C$2:C7)</f>
        <v>174121.00000000015</v>
      </c>
      <c r="H7" s="4">
        <f t="shared" si="2"/>
        <v>1.0348242000000001</v>
      </c>
      <c r="I7">
        <f t="shared" si="3"/>
        <v>17761.000000000025</v>
      </c>
      <c r="J7">
        <f>SUM(I$2:I7)</f>
        <v>169065.90000000017</v>
      </c>
      <c r="K7" s="4">
        <f t="shared" si="4"/>
        <v>1.0338131800000001</v>
      </c>
      <c r="L7" s="4">
        <v>1.0342188850899749</v>
      </c>
    </row>
    <row r="8" spans="1:12" x14ac:dyDescent="0.15">
      <c r="A8" s="2">
        <v>42052</v>
      </c>
      <c r="B8">
        <v>-2284.9</v>
      </c>
      <c r="C8">
        <f>Sheet2!D9</f>
        <v>-28281.000000000015</v>
      </c>
      <c r="D8">
        <f t="shared" si="0"/>
        <v>-5.6562000000000027E-3</v>
      </c>
      <c r="E8">
        <f t="shared" si="1"/>
        <v>0.9943438</v>
      </c>
      <c r="F8" s="4">
        <f>PRODUCT(E$2:E8)</f>
        <v>1.0294047930964636</v>
      </c>
      <c r="G8">
        <f>SUM(C$2:C8)</f>
        <v>145840.00000000012</v>
      </c>
      <c r="H8" s="4">
        <f t="shared" si="2"/>
        <v>1.0291680000000001</v>
      </c>
      <c r="I8">
        <f t="shared" si="3"/>
        <v>-30565.900000000016</v>
      </c>
      <c r="J8">
        <f>SUM(I$2:I8)</f>
        <v>138500.00000000015</v>
      </c>
      <c r="K8" s="4">
        <f t="shared" si="4"/>
        <v>1.0277000000000001</v>
      </c>
      <c r="L8" s="4">
        <v>1.0278965188860201</v>
      </c>
    </row>
    <row r="9" spans="1:12" x14ac:dyDescent="0.15">
      <c r="A9" s="2">
        <v>42060</v>
      </c>
      <c r="B9">
        <v>-390.3</v>
      </c>
      <c r="C9">
        <f>Sheet2!D10</f>
        <v>10971.999999999975</v>
      </c>
      <c r="D9">
        <f t="shared" si="0"/>
        <v>2.1943999999999948E-3</v>
      </c>
      <c r="E9">
        <f t="shared" si="1"/>
        <v>1.0021944</v>
      </c>
      <c r="F9" s="4">
        <f>PRODUCT(E$2:E9)</f>
        <v>1.0316637189744344</v>
      </c>
      <c r="G9">
        <f>SUM(C$2:C9)</f>
        <v>156812.00000000009</v>
      </c>
      <c r="H9" s="4">
        <f t="shared" si="2"/>
        <v>1.0313624000000001</v>
      </c>
      <c r="I9">
        <f t="shared" si="3"/>
        <v>10581.699999999975</v>
      </c>
      <c r="J9">
        <f>SUM(I$2:I9)</f>
        <v>149081.70000000013</v>
      </c>
      <c r="K9" s="4">
        <f t="shared" si="4"/>
        <v>1.02981634</v>
      </c>
      <c r="L9" s="4">
        <v>1.0300718974048</v>
      </c>
    </row>
    <row r="10" spans="1:12" x14ac:dyDescent="0.15">
      <c r="A10" s="2">
        <v>42061</v>
      </c>
      <c r="B10">
        <v>-1603.1</v>
      </c>
      <c r="C10">
        <f>Sheet2!D11</f>
        <v>-21624.000000000007</v>
      </c>
      <c r="D10">
        <f t="shared" si="0"/>
        <v>-4.324800000000001E-3</v>
      </c>
      <c r="E10">
        <f t="shared" si="1"/>
        <v>0.99567519999999998</v>
      </c>
      <c r="F10" s="4">
        <f>PRODUCT(E$2:E10)</f>
        <v>1.0272019797226137</v>
      </c>
      <c r="G10">
        <f>SUM(C$2:C10)</f>
        <v>135188.00000000009</v>
      </c>
      <c r="H10" s="4">
        <f t="shared" si="2"/>
        <v>1.0270376000000001</v>
      </c>
      <c r="I10">
        <f t="shared" si="3"/>
        <v>-23227.100000000006</v>
      </c>
      <c r="J10">
        <f>SUM(I$2:I10)</f>
        <v>125854.60000000012</v>
      </c>
      <c r="K10" s="4">
        <f t="shared" si="4"/>
        <v>1.0251709200000001</v>
      </c>
      <c r="L10" s="4">
        <v>1.025286780811157</v>
      </c>
    </row>
    <row r="11" spans="1:12" x14ac:dyDescent="0.15">
      <c r="A11" s="2">
        <v>42062</v>
      </c>
      <c r="B11">
        <v>-16.2</v>
      </c>
      <c r="C11">
        <f>Sheet2!D12</f>
        <v>-1481.0000000000036</v>
      </c>
      <c r="D11">
        <f t="shared" si="0"/>
        <v>-2.9620000000000075E-4</v>
      </c>
      <c r="E11">
        <f t="shared" si="1"/>
        <v>0.99970380000000003</v>
      </c>
      <c r="F11" s="4">
        <f>PRODUCT(E$2:E11)</f>
        <v>1.0268977224962199</v>
      </c>
      <c r="G11">
        <f>SUM(C$2:C11)</f>
        <v>133707.00000000009</v>
      </c>
      <c r="H11" s="4">
        <f t="shared" si="2"/>
        <v>1.0267413999999999</v>
      </c>
      <c r="I11">
        <f t="shared" si="3"/>
        <v>-1497.2000000000037</v>
      </c>
      <c r="J11">
        <f>SUM(I$2:I11)</f>
        <v>124357.40000000013</v>
      </c>
      <c r="K11" s="4">
        <f t="shared" si="4"/>
        <v>1.0248714800000001</v>
      </c>
      <c r="L11" s="4">
        <v>1.0249797689375111</v>
      </c>
    </row>
    <row r="12" spans="1:12" x14ac:dyDescent="0.15">
      <c r="A12" s="2">
        <v>42065</v>
      </c>
      <c r="B12">
        <v>-49.099999999999987</v>
      </c>
      <c r="C12">
        <f>Sheet2!D13</f>
        <v>-593.99999999999716</v>
      </c>
      <c r="D12">
        <f t="shared" si="0"/>
        <v>-1.1879999999999943E-4</v>
      </c>
      <c r="E12">
        <f t="shared" si="1"/>
        <v>0.99988120000000003</v>
      </c>
      <c r="F12" s="4">
        <f>PRODUCT(E$2:E12)</f>
        <v>1.0267757270467874</v>
      </c>
      <c r="G12">
        <f>SUM(C$2:C12)</f>
        <v>133113.00000000009</v>
      </c>
      <c r="H12" s="4">
        <f t="shared" si="2"/>
        <v>1.0266226000000001</v>
      </c>
      <c r="I12">
        <f t="shared" si="3"/>
        <v>-643.09999999999718</v>
      </c>
      <c r="J12">
        <f>SUM(I$2:I12)</f>
        <v>123714.30000000013</v>
      </c>
      <c r="K12" s="4">
        <f t="shared" si="4"/>
        <v>1.0247428599999999</v>
      </c>
      <c r="L12" s="4">
        <v>1.024847936039631</v>
      </c>
    </row>
    <row r="13" spans="1:12" x14ac:dyDescent="0.15">
      <c r="A13" s="2">
        <v>42066</v>
      </c>
      <c r="B13">
        <v>-517.29999999999995</v>
      </c>
      <c r="C13">
        <f>Sheet2!D14</f>
        <v>-5404.0000000000109</v>
      </c>
      <c r="D13">
        <f t="shared" si="0"/>
        <v>-1.0808000000000022E-3</v>
      </c>
      <c r="E13">
        <f t="shared" si="1"/>
        <v>0.99891920000000001</v>
      </c>
      <c r="F13" s="4">
        <f>PRODUCT(E$2:E13)</f>
        <v>1.0256659878409953</v>
      </c>
      <c r="G13">
        <f>SUM(C$2:C13)</f>
        <v>127709.00000000007</v>
      </c>
      <c r="H13" s="4">
        <f t="shared" si="2"/>
        <v>1.0255418000000001</v>
      </c>
      <c r="I13">
        <f t="shared" si="3"/>
        <v>-5921.3000000000111</v>
      </c>
      <c r="J13">
        <f>SUM(I$2:I13)</f>
        <v>117793.00000000012</v>
      </c>
      <c r="K13" s="4">
        <f t="shared" si="4"/>
        <v>1.0235586000000001</v>
      </c>
      <c r="L13" s="4">
        <v>1.0236342496228961</v>
      </c>
    </row>
    <row r="14" spans="1:12" x14ac:dyDescent="0.15">
      <c r="A14" s="2">
        <v>42067</v>
      </c>
      <c r="B14">
        <v>-24.3</v>
      </c>
      <c r="C14">
        <f>Sheet2!D15</f>
        <v>7725.9999999999927</v>
      </c>
      <c r="D14">
        <f t="shared" si="0"/>
        <v>1.5451999999999985E-3</v>
      </c>
      <c r="E14">
        <f t="shared" si="1"/>
        <v>1.0015452</v>
      </c>
      <c r="F14" s="4">
        <f>PRODUCT(E$2:E14)</f>
        <v>1.0272508469254071</v>
      </c>
      <c r="G14">
        <f>SUM(C$2:C14)</f>
        <v>135435.00000000006</v>
      </c>
      <c r="H14" s="4">
        <f t="shared" si="2"/>
        <v>1.0270870000000001</v>
      </c>
      <c r="I14">
        <f t="shared" si="3"/>
        <v>7701.6999999999925</v>
      </c>
      <c r="J14">
        <f>SUM(I$2:I14)</f>
        <v>125494.70000000011</v>
      </c>
      <c r="K14" s="4">
        <f t="shared" si="4"/>
        <v>1.0250989400000001</v>
      </c>
      <c r="L14" s="4">
        <v>1.0252109944029599</v>
      </c>
    </row>
    <row r="15" spans="1:12" x14ac:dyDescent="0.15">
      <c r="A15" s="2">
        <v>42068</v>
      </c>
      <c r="B15">
        <v>-34.599999999999987</v>
      </c>
      <c r="C15">
        <f>Sheet2!D16</f>
        <v>9488.0000000000091</v>
      </c>
      <c r="D15">
        <f t="shared" si="0"/>
        <v>1.8976000000000019E-3</v>
      </c>
      <c r="E15">
        <f t="shared" si="1"/>
        <v>1.0018975999999999</v>
      </c>
      <c r="F15" s="4">
        <f>PRODUCT(E$2:E15)</f>
        <v>1.0292001581325327</v>
      </c>
      <c r="G15">
        <f>SUM(C$2:C15)</f>
        <v>144923.00000000006</v>
      </c>
      <c r="H15" s="4">
        <f t="shared" si="2"/>
        <v>1.0289846</v>
      </c>
      <c r="I15">
        <f t="shared" si="3"/>
        <v>9453.4000000000087</v>
      </c>
      <c r="J15">
        <f>SUM(I$2:I15)</f>
        <v>134948.10000000012</v>
      </c>
      <c r="K15" s="4">
        <f t="shared" si="4"/>
        <v>1.0269896199999999</v>
      </c>
      <c r="L15" s="4">
        <v>1.027149340325858</v>
      </c>
    </row>
    <row r="16" spans="1:12" x14ac:dyDescent="0.15">
      <c r="A16" s="2">
        <v>42069</v>
      </c>
      <c r="B16">
        <v>-795.7</v>
      </c>
      <c r="C16">
        <f>Sheet2!D17</f>
        <v>6453.9999999999927</v>
      </c>
      <c r="D16">
        <f t="shared" si="0"/>
        <v>1.2907999999999986E-3</v>
      </c>
      <c r="E16">
        <f t="shared" si="1"/>
        <v>1.0012908</v>
      </c>
      <c r="F16" s="4">
        <f>PRODUCT(E$2:E16)</f>
        <v>1.0305286496966501</v>
      </c>
      <c r="G16">
        <f>SUM(C$2:C16)</f>
        <v>151377.00000000006</v>
      </c>
      <c r="H16" s="4">
        <f t="shared" si="2"/>
        <v>1.0302754000000001</v>
      </c>
      <c r="I16">
        <f t="shared" si="3"/>
        <v>5658.2999999999929</v>
      </c>
      <c r="J16">
        <f>SUM(I$2:I16)</f>
        <v>140606.40000000011</v>
      </c>
      <c r="K16" s="4">
        <f t="shared" si="4"/>
        <v>1.0281212799999999</v>
      </c>
      <c r="L16" s="4">
        <v>1.0283117241483311</v>
      </c>
    </row>
    <row r="17" spans="1:12" x14ac:dyDescent="0.15">
      <c r="A17" s="2">
        <v>42072</v>
      </c>
      <c r="B17">
        <v>-1105.4000000000001</v>
      </c>
      <c r="C17">
        <f>Sheet2!D18</f>
        <v>-3194.0000000000127</v>
      </c>
      <c r="D17">
        <f t="shared" si="0"/>
        <v>-6.3880000000000252E-4</v>
      </c>
      <c r="E17">
        <f t="shared" si="1"/>
        <v>0.99936119999999995</v>
      </c>
      <c r="F17" s="4">
        <f>PRODUCT(E$2:E17)</f>
        <v>1.0298703479952238</v>
      </c>
      <c r="G17">
        <f>SUM(C$2:C17)</f>
        <v>148183.00000000006</v>
      </c>
      <c r="H17" s="4">
        <f t="shared" si="2"/>
        <v>1.0296365999999999</v>
      </c>
      <c r="I17">
        <f t="shared" si="3"/>
        <v>-4299.4000000000124</v>
      </c>
      <c r="J17">
        <f>SUM(I$2:I17)</f>
        <v>136307.00000000009</v>
      </c>
      <c r="K17" s="4">
        <f t="shared" si="4"/>
        <v>1.0272614</v>
      </c>
      <c r="L17" s="4">
        <v>1.0274274994629711</v>
      </c>
    </row>
    <row r="18" spans="1:12" x14ac:dyDescent="0.15">
      <c r="A18" s="2">
        <v>42073</v>
      </c>
      <c r="B18">
        <v>-377.1</v>
      </c>
      <c r="C18">
        <f>Sheet2!D19</f>
        <v>6847.9999999999945</v>
      </c>
      <c r="D18">
        <f t="shared" si="0"/>
        <v>1.3695999999999988E-3</v>
      </c>
      <c r="E18">
        <f t="shared" si="1"/>
        <v>1.0013696000000001</v>
      </c>
      <c r="F18" s="4">
        <f>PRODUCT(E$2:E18)</f>
        <v>1.0312808584238382</v>
      </c>
      <c r="G18">
        <f>SUM(C$2:C18)</f>
        <v>155031.00000000006</v>
      </c>
      <c r="H18" s="4">
        <f t="shared" si="2"/>
        <v>1.0310062</v>
      </c>
      <c r="I18">
        <f t="shared" si="3"/>
        <v>6470.8999999999942</v>
      </c>
      <c r="J18">
        <f>SUM(I$2:I18)</f>
        <v>142777.90000000008</v>
      </c>
      <c r="K18" s="4">
        <f t="shared" si="4"/>
        <v>1.0285555799999999</v>
      </c>
      <c r="L18" s="4">
        <v>1.028757175584226</v>
      </c>
    </row>
    <row r="19" spans="1:12" x14ac:dyDescent="0.15">
      <c r="A19" s="2">
        <v>42074</v>
      </c>
      <c r="B19">
        <v>-46.6</v>
      </c>
      <c r="C19">
        <f>Sheet2!D20</f>
        <v>3188.000000000005</v>
      </c>
      <c r="D19">
        <f t="shared" si="0"/>
        <v>6.3760000000000097E-4</v>
      </c>
      <c r="E19">
        <f t="shared" si="1"/>
        <v>1.0006375999999999</v>
      </c>
      <c r="F19" s="4">
        <f>PRODUCT(E$2:E19)</f>
        <v>1.0319384030991692</v>
      </c>
      <c r="G19">
        <f>SUM(C$2:C19)</f>
        <v>158219.00000000006</v>
      </c>
      <c r="H19" s="4">
        <f t="shared" si="2"/>
        <v>1.0316438000000001</v>
      </c>
      <c r="I19">
        <f t="shared" si="3"/>
        <v>3141.4000000000051</v>
      </c>
      <c r="J19">
        <f>SUM(I$2:I19)</f>
        <v>145919.30000000008</v>
      </c>
      <c r="K19" s="4">
        <f t="shared" si="4"/>
        <v>1.0291838600000001</v>
      </c>
      <c r="L19" s="4">
        <v>1.0294035231425021</v>
      </c>
    </row>
    <row r="20" spans="1:12" x14ac:dyDescent="0.15">
      <c r="A20" s="2">
        <v>42075</v>
      </c>
      <c r="B20">
        <v>-452.19999999999987</v>
      </c>
      <c r="C20">
        <f>Sheet2!D21</f>
        <v>-7056.0000000000036</v>
      </c>
      <c r="D20">
        <f t="shared" si="0"/>
        <v>-1.4112000000000007E-3</v>
      </c>
      <c r="E20">
        <f t="shared" si="1"/>
        <v>0.99858880000000005</v>
      </c>
      <c r="F20" s="4">
        <f>PRODUCT(E$2:E20)</f>
        <v>1.0304821316247157</v>
      </c>
      <c r="G20">
        <f>SUM(C$2:C20)</f>
        <v>151163.00000000006</v>
      </c>
      <c r="H20" s="4">
        <f t="shared" si="2"/>
        <v>1.0302325999999999</v>
      </c>
      <c r="I20">
        <f t="shared" si="3"/>
        <v>-7508.2000000000035</v>
      </c>
      <c r="J20">
        <f>SUM(I$2:I20)</f>
        <v>138411.10000000006</v>
      </c>
      <c r="K20" s="4">
        <f t="shared" si="4"/>
        <v>1.02768222</v>
      </c>
      <c r="L20" s="4">
        <v>1.0278577296360101</v>
      </c>
    </row>
    <row r="21" spans="1:12" x14ac:dyDescent="0.15">
      <c r="A21" s="2">
        <v>42076</v>
      </c>
      <c r="B21">
        <v>-355.3</v>
      </c>
      <c r="C21">
        <f>Sheet2!D22</f>
        <v>4820.0000000000164</v>
      </c>
      <c r="D21">
        <f t="shared" si="0"/>
        <v>9.6400000000000327E-4</v>
      </c>
      <c r="E21">
        <f t="shared" si="1"/>
        <v>1.000964</v>
      </c>
      <c r="F21" s="4">
        <f>PRODUCT(E$2:E21)</f>
        <v>1.0314755163996019</v>
      </c>
      <c r="G21">
        <f>SUM(C$2:C21)</f>
        <v>155983.00000000009</v>
      </c>
      <c r="H21" s="4">
        <f t="shared" si="2"/>
        <v>1.0311965999999999</v>
      </c>
      <c r="I21">
        <f t="shared" si="3"/>
        <v>4464.7000000000162</v>
      </c>
      <c r="J21">
        <f>SUM(I$2:I21)</f>
        <v>142875.80000000008</v>
      </c>
      <c r="K21" s="4">
        <f t="shared" si="4"/>
        <v>1.0285751599999999</v>
      </c>
      <c r="L21" s="4">
        <v>1.028775544917111</v>
      </c>
    </row>
    <row r="22" spans="1:12" x14ac:dyDescent="0.15">
      <c r="A22" s="2">
        <v>42079</v>
      </c>
      <c r="B22">
        <v>-460.1</v>
      </c>
      <c r="C22">
        <f>Sheet2!D23</f>
        <v>-3505.0000000000009</v>
      </c>
      <c r="D22">
        <f t="shared" si="0"/>
        <v>-7.0100000000000023E-4</v>
      </c>
      <c r="E22">
        <f t="shared" si="1"/>
        <v>0.99929900000000005</v>
      </c>
      <c r="F22" s="4">
        <f>PRODUCT(E$2:E22)</f>
        <v>1.0307524520626059</v>
      </c>
      <c r="G22">
        <f>SUM(C$2:C22)</f>
        <v>152478.00000000009</v>
      </c>
      <c r="H22" s="4">
        <f t="shared" si="2"/>
        <v>1.0304956000000001</v>
      </c>
      <c r="I22">
        <f t="shared" si="3"/>
        <v>-3965.1000000000008</v>
      </c>
      <c r="J22">
        <f>SUM(I$2:I22)</f>
        <v>138910.70000000007</v>
      </c>
      <c r="K22" s="4">
        <f t="shared" si="4"/>
        <v>1.02778214</v>
      </c>
      <c r="L22" s="4">
        <v>1.0279597053344811</v>
      </c>
    </row>
    <row r="23" spans="1:12" x14ac:dyDescent="0.15">
      <c r="A23" s="2">
        <v>42080</v>
      </c>
      <c r="B23">
        <v>-321.7</v>
      </c>
      <c r="C23">
        <f>Sheet2!D24</f>
        <v>4047.9999999999927</v>
      </c>
      <c r="D23">
        <f t="shared" si="0"/>
        <v>8.0959999999999854E-4</v>
      </c>
      <c r="E23">
        <f t="shared" si="1"/>
        <v>1.0008096</v>
      </c>
      <c r="F23" s="4">
        <f>PRODUCT(E$2:E23)</f>
        <v>1.0315869492477958</v>
      </c>
      <c r="G23">
        <f>SUM(C$2:C23)</f>
        <v>156526.00000000009</v>
      </c>
      <c r="H23" s="4">
        <f t="shared" si="2"/>
        <v>1.0313052</v>
      </c>
      <c r="I23">
        <f t="shared" si="3"/>
        <v>3726.2999999999929</v>
      </c>
      <c r="J23">
        <f>SUM(I$2:I23)</f>
        <v>142637.00000000006</v>
      </c>
      <c r="K23" s="4">
        <f t="shared" si="4"/>
        <v>1.0285274</v>
      </c>
      <c r="L23" s="4">
        <v>1.028725802584479</v>
      </c>
    </row>
    <row r="24" spans="1:12" x14ac:dyDescent="0.15">
      <c r="A24" s="2">
        <v>42081</v>
      </c>
      <c r="B24">
        <v>-460.3</v>
      </c>
      <c r="C24">
        <f>Sheet2!D25</f>
        <v>-5127.0000000000018</v>
      </c>
      <c r="D24">
        <f t="shared" si="0"/>
        <v>-1.0254000000000003E-3</v>
      </c>
      <c r="E24">
        <f t="shared" si="1"/>
        <v>0.99897460000000005</v>
      </c>
      <c r="F24" s="4">
        <f>PRODUCT(E$2:E24)</f>
        <v>1.0305291599900372</v>
      </c>
      <c r="G24">
        <f>SUM(C$2:C24)</f>
        <v>151399.00000000009</v>
      </c>
      <c r="H24" s="4">
        <f t="shared" si="2"/>
        <v>1.0302798</v>
      </c>
      <c r="I24">
        <f t="shared" si="3"/>
        <v>-5587.300000000002</v>
      </c>
      <c r="J24">
        <f>SUM(I$2:I24)</f>
        <v>137049.70000000007</v>
      </c>
      <c r="K24" s="4">
        <f t="shared" si="4"/>
        <v>1.0274099400000001</v>
      </c>
      <c r="L24" s="4">
        <v>1.0275762426491231</v>
      </c>
    </row>
    <row r="25" spans="1:12" x14ac:dyDescent="0.15">
      <c r="A25" s="2">
        <v>42082</v>
      </c>
      <c r="B25">
        <v>-224.5</v>
      </c>
      <c r="C25">
        <f>Sheet2!D26</f>
        <v>-1598.0000000000073</v>
      </c>
      <c r="D25">
        <f t="shared" si="0"/>
        <v>-3.1960000000000148E-4</v>
      </c>
      <c r="E25">
        <f t="shared" si="1"/>
        <v>0.99968040000000002</v>
      </c>
      <c r="F25" s="4">
        <f>PRODUCT(E$2:E25)</f>
        <v>1.0301998028705044</v>
      </c>
      <c r="G25">
        <f>SUM(C$2:C25)</f>
        <v>149801.00000000009</v>
      </c>
      <c r="H25" s="4">
        <f t="shared" si="2"/>
        <v>1.0299602000000001</v>
      </c>
      <c r="I25">
        <f t="shared" si="3"/>
        <v>-1822.5000000000073</v>
      </c>
      <c r="J25">
        <f>SUM(I$2:I25)</f>
        <v>135227.20000000007</v>
      </c>
      <c r="K25" s="4">
        <f t="shared" si="4"/>
        <v>1.02704544</v>
      </c>
      <c r="L25" s="4">
        <v>1.027201691108677</v>
      </c>
    </row>
    <row r="26" spans="1:12" x14ac:dyDescent="0.15">
      <c r="A26" s="2">
        <v>42083</v>
      </c>
      <c r="B26">
        <v>-109.8</v>
      </c>
      <c r="C26">
        <f>Sheet2!D27</f>
        <v>-6785</v>
      </c>
      <c r="D26">
        <f t="shared" si="0"/>
        <v>-1.3569999999999999E-3</v>
      </c>
      <c r="E26">
        <f t="shared" si="1"/>
        <v>0.99864299999999995</v>
      </c>
      <c r="F26" s="4">
        <f>PRODUCT(E$2:E26)</f>
        <v>1.028801821738009</v>
      </c>
      <c r="G26">
        <f>SUM(C$2:C26)</f>
        <v>143016.00000000009</v>
      </c>
      <c r="H26" s="4">
        <f t="shared" si="2"/>
        <v>1.0286032000000001</v>
      </c>
      <c r="I26">
        <f t="shared" si="3"/>
        <v>-6894.8</v>
      </c>
      <c r="J26">
        <f>SUM(I$2:I26)</f>
        <v>128332.40000000007</v>
      </c>
      <c r="K26" s="4">
        <f t="shared" si="4"/>
        <v>1.0256664799999999</v>
      </c>
      <c r="L26" s="4">
        <v>1.025785221064706</v>
      </c>
    </row>
    <row r="27" spans="1:12" x14ac:dyDescent="0.15">
      <c r="A27" s="2">
        <v>42086</v>
      </c>
      <c r="B27">
        <v>-1718.6</v>
      </c>
      <c r="C27">
        <f>Sheet2!D28</f>
        <v>-7248.9999999999927</v>
      </c>
      <c r="D27">
        <f t="shared" si="0"/>
        <v>-1.4497999999999985E-3</v>
      </c>
      <c r="E27">
        <f t="shared" si="1"/>
        <v>0.99855020000000005</v>
      </c>
      <c r="F27" s="4">
        <f>PRODUCT(E$2:E27)</f>
        <v>1.0273102648568533</v>
      </c>
      <c r="G27">
        <f>SUM(C$2:C27)</f>
        <v>135767.00000000009</v>
      </c>
      <c r="H27" s="4">
        <f t="shared" si="2"/>
        <v>1.0271534</v>
      </c>
      <c r="I27">
        <f t="shared" si="3"/>
        <v>-8967.5999999999931</v>
      </c>
      <c r="J27">
        <f>SUM(I$2:I27)</f>
        <v>119364.80000000008</v>
      </c>
      <c r="K27" s="4">
        <f t="shared" si="4"/>
        <v>1.0238729600000001</v>
      </c>
      <c r="L27" s="4">
        <v>1.023945454755022</v>
      </c>
    </row>
    <row r="28" spans="1:12" x14ac:dyDescent="0.15">
      <c r="A28" s="2">
        <v>42087</v>
      </c>
      <c r="B28">
        <v>-2137.5</v>
      </c>
      <c r="C28">
        <f>Sheet2!D29</f>
        <v>-21269.999999999971</v>
      </c>
      <c r="D28">
        <f t="shared" si="0"/>
        <v>-4.2539999999999939E-3</v>
      </c>
      <c r="E28">
        <f t="shared" si="1"/>
        <v>0.99574600000000002</v>
      </c>
      <c r="F28" s="4">
        <f>PRODUCT(E$2:E28)</f>
        <v>1.0229400869901522</v>
      </c>
      <c r="G28">
        <f>SUM(C$2:C28)</f>
        <v>114497.00000000012</v>
      </c>
      <c r="H28" s="4">
        <f t="shared" si="2"/>
        <v>1.0228994</v>
      </c>
      <c r="I28">
        <f t="shared" si="3"/>
        <v>-23407.499999999971</v>
      </c>
      <c r="J28">
        <f>SUM(I$2:I28)</f>
        <v>95957.300000000105</v>
      </c>
      <c r="K28" s="4">
        <f t="shared" si="4"/>
        <v>1.01919146</v>
      </c>
      <c r="L28" s="4">
        <v>1.019151854108586</v>
      </c>
    </row>
    <row r="29" spans="1:12" x14ac:dyDescent="0.15">
      <c r="A29" s="2">
        <v>42088</v>
      </c>
      <c r="B29">
        <v>-59</v>
      </c>
      <c r="C29">
        <f>Sheet2!D30</f>
        <v>6714.99999999997</v>
      </c>
      <c r="D29">
        <f t="shared" si="0"/>
        <v>1.3429999999999939E-3</v>
      </c>
      <c r="E29">
        <f t="shared" si="1"/>
        <v>1.0013430000000001</v>
      </c>
      <c r="F29" s="4">
        <f>PRODUCT(E$2:E29)</f>
        <v>1.0243138955269799</v>
      </c>
      <c r="G29">
        <f>SUM(C$2:C29)</f>
        <v>121212.00000000009</v>
      </c>
      <c r="H29" s="4">
        <f t="shared" si="2"/>
        <v>1.0242424000000001</v>
      </c>
      <c r="I29">
        <f t="shared" si="3"/>
        <v>6655.99999999997</v>
      </c>
      <c r="J29">
        <f>SUM(I$2:I29)</f>
        <v>102613.30000000008</v>
      </c>
      <c r="K29" s="4">
        <f t="shared" si="4"/>
        <v>1.0205226599999999</v>
      </c>
      <c r="L29" s="4">
        <v>1.020508549056776</v>
      </c>
    </row>
    <row r="30" spans="1:12" x14ac:dyDescent="0.15">
      <c r="A30" s="2">
        <v>42089</v>
      </c>
      <c r="B30">
        <v>-252.9</v>
      </c>
      <c r="C30">
        <f>Sheet2!D31</f>
        <v>4818.0000000000055</v>
      </c>
      <c r="D30">
        <f t="shared" si="0"/>
        <v>9.6360000000000109E-4</v>
      </c>
      <c r="E30">
        <f t="shared" si="1"/>
        <v>1.0009636</v>
      </c>
      <c r="F30" s="4">
        <f>PRODUCT(E$2:E30)</f>
        <v>1.0253009243967097</v>
      </c>
      <c r="G30">
        <f>SUM(C$2:C30)</f>
        <v>126030.00000000009</v>
      </c>
      <c r="H30" s="4">
        <f t="shared" si="2"/>
        <v>1.0252060000000001</v>
      </c>
      <c r="I30">
        <f t="shared" si="3"/>
        <v>4565.1000000000058</v>
      </c>
      <c r="J30">
        <f>SUM(I$2:I30)</f>
        <v>107178.40000000008</v>
      </c>
      <c r="K30" s="4">
        <f t="shared" si="4"/>
        <v>1.02143568</v>
      </c>
      <c r="L30" s="4">
        <v>1.0214402937722351</v>
      </c>
    </row>
    <row r="31" spans="1:12" x14ac:dyDescent="0.15">
      <c r="A31" s="2">
        <v>42090</v>
      </c>
      <c r="B31">
        <v>-786.3</v>
      </c>
      <c r="C31">
        <f>Sheet2!D32</f>
        <v>-1623.9999999999823</v>
      </c>
      <c r="D31">
        <f t="shared" si="0"/>
        <v>-3.2479999999999646E-4</v>
      </c>
      <c r="E31">
        <f t="shared" si="1"/>
        <v>0.99967519999999999</v>
      </c>
      <c r="F31" s="4">
        <f>PRODUCT(E$2:E31)</f>
        <v>1.0249679066564656</v>
      </c>
      <c r="G31">
        <f>SUM(C$2:C31)</f>
        <v>124406.0000000001</v>
      </c>
      <c r="H31" s="4">
        <f t="shared" si="2"/>
        <v>1.0248812</v>
      </c>
      <c r="I31">
        <f t="shared" si="3"/>
        <v>-2410.299999999982</v>
      </c>
      <c r="J31">
        <f>SUM(I$2:I31)</f>
        <v>104768.10000000009</v>
      </c>
      <c r="K31" s="4">
        <f t="shared" si="4"/>
        <v>1.02095362</v>
      </c>
      <c r="L31" s="4">
        <v>1.0209478982642191</v>
      </c>
    </row>
    <row r="32" spans="1:12" x14ac:dyDescent="0.15">
      <c r="A32" s="2">
        <v>42093</v>
      </c>
      <c r="B32">
        <v>-1958</v>
      </c>
      <c r="C32">
        <f>Sheet2!D33</f>
        <v>-28103.000000000051</v>
      </c>
      <c r="D32">
        <f t="shared" si="0"/>
        <v>-5.6206000000000103E-3</v>
      </c>
      <c r="E32">
        <f t="shared" si="1"/>
        <v>0.99437940000000002</v>
      </c>
      <c r="F32" s="4">
        <f>PRODUCT(E$2:E32)</f>
        <v>1.0192069720403123</v>
      </c>
      <c r="G32">
        <f>SUM(C$2:C32)</f>
        <v>96303.000000000058</v>
      </c>
      <c r="H32" s="4">
        <f t="shared" si="2"/>
        <v>1.0192606</v>
      </c>
      <c r="I32">
        <f t="shared" si="3"/>
        <v>-30061.000000000051</v>
      </c>
      <c r="J32">
        <f>SUM(I$2:I32)</f>
        <v>74707.100000000035</v>
      </c>
      <c r="K32" s="4">
        <f t="shared" si="4"/>
        <v>1.01494142</v>
      </c>
      <c r="L32" s="4">
        <v>1.0148097553102751</v>
      </c>
    </row>
    <row r="33" spans="1:12" x14ac:dyDescent="0.15">
      <c r="A33" s="2">
        <v>42094</v>
      </c>
      <c r="B33">
        <v>-292.7</v>
      </c>
      <c r="C33">
        <f>Sheet2!D34</f>
        <v>-8418.9999999999964</v>
      </c>
      <c r="D33">
        <f t="shared" si="0"/>
        <v>-1.6837999999999992E-3</v>
      </c>
      <c r="E33">
        <f t="shared" si="1"/>
        <v>0.99831619999999999</v>
      </c>
      <c r="F33" s="4">
        <f>PRODUCT(E$2:E33)</f>
        <v>1.0174908313407909</v>
      </c>
      <c r="G33">
        <f>SUM(C$2:C33)</f>
        <v>87884.000000000058</v>
      </c>
      <c r="H33" s="4">
        <f t="shared" si="2"/>
        <v>1.0175768000000001</v>
      </c>
      <c r="I33">
        <f t="shared" si="3"/>
        <v>-8711.6999999999971</v>
      </c>
      <c r="J33">
        <f>SUM(I$2:I33)</f>
        <v>65995.400000000038</v>
      </c>
      <c r="K33" s="4">
        <f t="shared" si="4"/>
        <v>1.0131990799999999</v>
      </c>
      <c r="L33" s="4">
        <v>1.013041611681208</v>
      </c>
    </row>
    <row r="34" spans="1:12" x14ac:dyDescent="0.15">
      <c r="A34" s="2">
        <v>42095</v>
      </c>
      <c r="B34">
        <v>-52</v>
      </c>
      <c r="C34">
        <f>Sheet2!D35</f>
        <v>-4448.0000000000018</v>
      </c>
      <c r="D34">
        <f t="shared" si="0"/>
        <v>-8.8960000000000037E-4</v>
      </c>
      <c r="E34">
        <f t="shared" si="1"/>
        <v>0.99911039999999995</v>
      </c>
      <c r="F34" s="4">
        <f>PRODUCT(E$2:E34)</f>
        <v>1.0165856714972301</v>
      </c>
      <c r="G34">
        <f>SUM(C$2:C34)</f>
        <v>83436.000000000058</v>
      </c>
      <c r="H34" s="4">
        <f t="shared" si="2"/>
        <v>1.0166872</v>
      </c>
      <c r="I34">
        <f t="shared" si="3"/>
        <v>-4500.0000000000018</v>
      </c>
      <c r="J34">
        <f>SUM(I$2:I34)</f>
        <v>61495.400000000038</v>
      </c>
      <c r="K34" s="4">
        <f t="shared" si="4"/>
        <v>1.01229908</v>
      </c>
      <c r="L34" s="4">
        <v>1.012129874230695</v>
      </c>
    </row>
    <row r="35" spans="1:12" x14ac:dyDescent="0.15">
      <c r="A35" s="2">
        <v>42096</v>
      </c>
      <c r="B35">
        <v>-286.5</v>
      </c>
      <c r="C35">
        <f>Sheet2!D36</f>
        <v>-11654</v>
      </c>
      <c r="D35">
        <f t="shared" si="0"/>
        <v>-2.3308000000000001E-3</v>
      </c>
      <c r="E35">
        <f t="shared" si="1"/>
        <v>0.99766920000000003</v>
      </c>
      <c r="F35" s="4">
        <f>PRODUCT(E$2:E35)</f>
        <v>1.0142162136141044</v>
      </c>
      <c r="G35">
        <f>SUM(C$2:C35)</f>
        <v>71782.000000000058</v>
      </c>
      <c r="H35" s="4">
        <f t="shared" si="2"/>
        <v>1.0143564</v>
      </c>
      <c r="I35">
        <f t="shared" si="3"/>
        <v>-11940.5</v>
      </c>
      <c r="J35">
        <f>SUM(I$2:I35)</f>
        <v>49554.900000000038</v>
      </c>
      <c r="K35" s="4">
        <f t="shared" si="4"/>
        <v>1.0099109799999999</v>
      </c>
      <c r="L35" s="4">
        <v>1.009712806878045</v>
      </c>
    </row>
    <row r="36" spans="1:12" x14ac:dyDescent="0.15">
      <c r="A36" s="2">
        <v>42097</v>
      </c>
      <c r="B36">
        <v>-83.9</v>
      </c>
      <c r="C36">
        <f>Sheet2!D37</f>
        <v>5340.9999999999691</v>
      </c>
      <c r="D36">
        <f t="shared" si="0"/>
        <v>1.0681999999999938E-3</v>
      </c>
      <c r="E36">
        <f t="shared" si="1"/>
        <v>1.0010682</v>
      </c>
      <c r="F36" s="4">
        <f>PRODUCT(E$2:E36)</f>
        <v>1.015299599373487</v>
      </c>
      <c r="G36">
        <f>SUM(C$2:C36)</f>
        <v>77123.000000000029</v>
      </c>
      <c r="H36" s="4">
        <f t="shared" si="2"/>
        <v>1.0154246</v>
      </c>
      <c r="I36">
        <f t="shared" si="3"/>
        <v>5257.0999999999694</v>
      </c>
      <c r="J36">
        <f>SUM(I$2:I36)</f>
        <v>54812.000000000007</v>
      </c>
      <c r="K36" s="4">
        <f t="shared" si="4"/>
        <v>1.0109623999999999</v>
      </c>
      <c r="L36" s="4">
        <v>1.010774439117452</v>
      </c>
    </row>
    <row r="37" spans="1:12" x14ac:dyDescent="0.15">
      <c r="A37" s="2">
        <v>42101</v>
      </c>
      <c r="B37">
        <v>-731.1</v>
      </c>
      <c r="C37">
        <f>Sheet2!D38</f>
        <v>17877.000000000007</v>
      </c>
      <c r="D37">
        <f t="shared" si="0"/>
        <v>3.5754000000000016E-3</v>
      </c>
      <c r="E37">
        <f t="shared" si="1"/>
        <v>1.0035753999999999</v>
      </c>
      <c r="F37" s="4">
        <f>PRODUCT(E$2:E37)</f>
        <v>1.018929701561087</v>
      </c>
      <c r="G37">
        <f>SUM(C$2:C37)</f>
        <v>95000.000000000029</v>
      </c>
      <c r="H37" s="4">
        <f t="shared" si="2"/>
        <v>1.0189999999999999</v>
      </c>
      <c r="I37">
        <f t="shared" si="3"/>
        <v>17145.900000000009</v>
      </c>
      <c r="J37">
        <f>SUM(I$2:I37)</f>
        <v>71957.900000000023</v>
      </c>
      <c r="K37" s="4">
        <f t="shared" si="4"/>
        <v>1.0143915800000001</v>
      </c>
      <c r="L37" s="4">
        <v>1.014240566608585</v>
      </c>
    </row>
    <row r="38" spans="1:12" x14ac:dyDescent="0.15">
      <c r="A38" s="2">
        <v>42102</v>
      </c>
      <c r="B38">
        <v>-89.4</v>
      </c>
      <c r="C38">
        <f>Sheet2!D39</f>
        <v>1840.0000000000036</v>
      </c>
      <c r="D38">
        <f t="shared" si="0"/>
        <v>3.6800000000000071E-4</v>
      </c>
      <c r="E38">
        <f t="shared" si="1"/>
        <v>1.0003679999999999</v>
      </c>
      <c r="F38" s="4">
        <f>PRODUCT(E$2:E38)</f>
        <v>1.0193046676912614</v>
      </c>
      <c r="G38">
        <f>SUM(C$2:C38)</f>
        <v>96840.000000000029</v>
      </c>
      <c r="H38" s="4">
        <f t="shared" si="2"/>
        <v>1.0193680000000001</v>
      </c>
      <c r="I38">
        <f t="shared" si="3"/>
        <v>1750.6000000000035</v>
      </c>
      <c r="J38">
        <f>SUM(I$2:I38)</f>
        <v>73708.500000000029</v>
      </c>
      <c r="K38" s="4">
        <f t="shared" si="4"/>
        <v>1.0147417000000001</v>
      </c>
      <c r="L38" s="4">
        <v>1.0145956725157661</v>
      </c>
    </row>
    <row r="39" spans="1:12" x14ac:dyDescent="0.15">
      <c r="A39" s="2">
        <v>42103</v>
      </c>
      <c r="B39">
        <v>-318</v>
      </c>
      <c r="C39">
        <f>Sheet2!D40</f>
        <v>-5753.9999999999918</v>
      </c>
      <c r="D39">
        <f t="shared" si="0"/>
        <v>-1.1507999999999983E-3</v>
      </c>
      <c r="E39">
        <f t="shared" si="1"/>
        <v>0.99884919999999999</v>
      </c>
      <c r="F39" s="4">
        <f>PRODUCT(E$2:E39)</f>
        <v>1.0181316518796824</v>
      </c>
      <c r="G39">
        <f>SUM(C$2:C39)</f>
        <v>91086.000000000044</v>
      </c>
      <c r="H39" s="4">
        <f t="shared" si="2"/>
        <v>1.0182172</v>
      </c>
      <c r="I39">
        <f t="shared" si="3"/>
        <v>-6071.9999999999918</v>
      </c>
      <c r="J39">
        <f>SUM(I$2:I39)</f>
        <v>67636.500000000044</v>
      </c>
      <c r="K39" s="4">
        <f t="shared" si="4"/>
        <v>1.0135273</v>
      </c>
      <c r="L39" s="4">
        <v>1.0133635475310629</v>
      </c>
    </row>
    <row r="40" spans="1:12" x14ac:dyDescent="0.15">
      <c r="A40" s="2">
        <v>42104</v>
      </c>
      <c r="B40">
        <v>-1292.4000000000001</v>
      </c>
      <c r="C40">
        <f>Sheet2!D41</f>
        <v>18467.999999999989</v>
      </c>
      <c r="D40">
        <f t="shared" si="0"/>
        <v>3.6935999999999978E-3</v>
      </c>
      <c r="E40">
        <f t="shared" si="1"/>
        <v>1.0036936000000001</v>
      </c>
      <c r="F40" s="4">
        <f>PRODUCT(E$2:E40)</f>
        <v>1.0218922229490652</v>
      </c>
      <c r="G40">
        <f>SUM(C$2:C40)</f>
        <v>109554.00000000003</v>
      </c>
      <c r="H40" s="4">
        <f t="shared" si="2"/>
        <v>1.0219107999999999</v>
      </c>
      <c r="I40">
        <f t="shared" si="3"/>
        <v>17175.599999999988</v>
      </c>
      <c r="J40">
        <f>SUM(I$2:I40)</f>
        <v>84812.100000000035</v>
      </c>
      <c r="K40" s="4">
        <f t="shared" si="4"/>
        <v>1.01696242</v>
      </c>
      <c r="L40" s="4">
        <v>1.016844572920458</v>
      </c>
    </row>
    <row r="41" spans="1:12" x14ac:dyDescent="0.15">
      <c r="A41" s="2">
        <v>42107</v>
      </c>
      <c r="B41">
        <v>-232.4</v>
      </c>
      <c r="C41">
        <f>Sheet2!D42</f>
        <v>15007.999999999996</v>
      </c>
      <c r="D41">
        <f t="shared" si="0"/>
        <v>3.0015999999999992E-3</v>
      </c>
      <c r="E41">
        <f t="shared" si="1"/>
        <v>1.0030015999999999</v>
      </c>
      <c r="F41" s="4">
        <f>PRODUCT(E$2:E41)</f>
        <v>1.0249595346454692</v>
      </c>
      <c r="G41">
        <f>SUM(C$2:C41)</f>
        <v>124562.00000000003</v>
      </c>
      <c r="H41" s="4">
        <f t="shared" si="2"/>
        <v>1.0249124000000001</v>
      </c>
      <c r="I41">
        <f t="shared" si="3"/>
        <v>14775.599999999997</v>
      </c>
      <c r="J41">
        <f>SUM(I$2:I41)</f>
        <v>99587.700000000026</v>
      </c>
      <c r="K41" s="4">
        <f t="shared" si="4"/>
        <v>1.01991754</v>
      </c>
      <c r="L41" s="4">
        <v>1.019849470654786</v>
      </c>
    </row>
    <row r="42" spans="1:12" x14ac:dyDescent="0.15">
      <c r="A42" s="2">
        <v>42108</v>
      </c>
      <c r="B42">
        <v>-36.599999999999987</v>
      </c>
      <c r="C42">
        <f>Sheet2!D43</f>
        <v>26486.999999999993</v>
      </c>
      <c r="D42">
        <f t="shared" si="0"/>
        <v>5.2973999999999981E-3</v>
      </c>
      <c r="E42">
        <f t="shared" si="1"/>
        <v>1.0052973999999999</v>
      </c>
      <c r="F42" s="4">
        <f>PRODUCT(E$2:E42)</f>
        <v>1.0303891552843001</v>
      </c>
      <c r="G42">
        <f>SUM(C$2:C42)</f>
        <v>151049.00000000003</v>
      </c>
      <c r="H42" s="4">
        <f t="shared" si="2"/>
        <v>1.0302098</v>
      </c>
      <c r="I42">
        <f t="shared" si="3"/>
        <v>26450.399999999994</v>
      </c>
      <c r="J42">
        <f>SUM(I$2:I42)</f>
        <v>126038.10000000002</v>
      </c>
      <c r="K42" s="4">
        <f t="shared" si="4"/>
        <v>1.02520762</v>
      </c>
      <c r="L42" s="4">
        <v>1.0252445559425081</v>
      </c>
    </row>
    <row r="43" spans="1:12" x14ac:dyDescent="0.15">
      <c r="A43" s="2">
        <v>42109</v>
      </c>
      <c r="B43">
        <v>-52.4</v>
      </c>
      <c r="C43">
        <f>Sheet2!D44</f>
        <v>17633.000000000011</v>
      </c>
      <c r="D43">
        <f t="shared" si="0"/>
        <v>3.5266000000000021E-3</v>
      </c>
      <c r="E43">
        <f t="shared" si="1"/>
        <v>1.0035266</v>
      </c>
      <c r="F43" s="4">
        <f>PRODUCT(E$2:E43)</f>
        <v>1.0340229256793259</v>
      </c>
      <c r="G43">
        <f>SUM(C$2:C43)</f>
        <v>168682.00000000003</v>
      </c>
      <c r="H43" s="4">
        <f t="shared" si="2"/>
        <v>1.0337364</v>
      </c>
      <c r="I43">
        <f t="shared" si="3"/>
        <v>17580.600000000009</v>
      </c>
      <c r="J43">
        <f>SUM(I$2:I43)</f>
        <v>143618.70000000004</v>
      </c>
      <c r="K43" s="4">
        <f t="shared" si="4"/>
        <v>1.02872374</v>
      </c>
      <c r="L43" s="4">
        <v>1.028849438830548</v>
      </c>
    </row>
    <row r="44" spans="1:12" x14ac:dyDescent="0.15">
      <c r="A44" s="2">
        <v>42110</v>
      </c>
      <c r="B44">
        <v>-737.09999999999991</v>
      </c>
      <c r="C44">
        <f>Sheet2!D45</f>
        <v>-7480.0000000000073</v>
      </c>
      <c r="D44">
        <f t="shared" si="0"/>
        <v>-1.4960000000000015E-3</v>
      </c>
      <c r="E44">
        <f t="shared" si="1"/>
        <v>0.99850399999999995</v>
      </c>
      <c r="F44" s="4">
        <f>PRODUCT(E$2:E44)</f>
        <v>1.0324760273825095</v>
      </c>
      <c r="G44">
        <f>SUM(C$2:C44)</f>
        <v>161202.00000000003</v>
      </c>
      <c r="H44" s="4">
        <f t="shared" si="2"/>
        <v>1.0322404000000001</v>
      </c>
      <c r="I44">
        <f t="shared" si="3"/>
        <v>-8217.1000000000076</v>
      </c>
      <c r="J44">
        <f>SUM(I$2:I44)</f>
        <v>135401.60000000003</v>
      </c>
      <c r="K44" s="4">
        <f t="shared" si="4"/>
        <v>1.02708032</v>
      </c>
      <c r="L44" s="4">
        <v>1.027158607085785</v>
      </c>
    </row>
    <row r="45" spans="1:12" x14ac:dyDescent="0.15">
      <c r="A45" s="2">
        <v>42111</v>
      </c>
      <c r="B45">
        <v>-255.2</v>
      </c>
      <c r="C45">
        <f>Sheet2!D46</f>
        <v>44.000000000001819</v>
      </c>
      <c r="D45">
        <f t="shared" si="0"/>
        <v>8.800000000000363E-6</v>
      </c>
      <c r="E45">
        <f t="shared" si="1"/>
        <v>1.0000088</v>
      </c>
      <c r="F45" s="4">
        <f>PRODUCT(E$2:E45)</f>
        <v>1.0324851131715505</v>
      </c>
      <c r="G45">
        <f>SUM(C$2:C45)</f>
        <v>161246.00000000003</v>
      </c>
      <c r="H45" s="4">
        <f t="shared" si="2"/>
        <v>1.0322492000000001</v>
      </c>
      <c r="I45">
        <f t="shared" si="3"/>
        <v>-211.19999999999817</v>
      </c>
      <c r="J45">
        <f>SUM(I$2:I45)</f>
        <v>135190.40000000002</v>
      </c>
      <c r="K45" s="4">
        <f t="shared" si="4"/>
        <v>1.0270380800000001</v>
      </c>
      <c r="L45" s="4">
        <v>1.0271152199062219</v>
      </c>
    </row>
    <row r="46" spans="1:12" x14ac:dyDescent="0.15">
      <c r="A46" s="2">
        <v>42114</v>
      </c>
      <c r="B46">
        <v>-871.9</v>
      </c>
      <c r="C46">
        <f>Sheet2!D47</f>
        <v>-280</v>
      </c>
      <c r="D46">
        <f t="shared" si="0"/>
        <v>-5.5999999999999999E-5</v>
      </c>
      <c r="E46">
        <f t="shared" si="1"/>
        <v>0.99994400000000006</v>
      </c>
      <c r="F46" s="4">
        <f>PRODUCT(E$2:E46)</f>
        <v>1.0324272940052128</v>
      </c>
      <c r="G46">
        <f>SUM(C$2:C46)</f>
        <v>160966.00000000003</v>
      </c>
      <c r="H46" s="4">
        <f t="shared" si="2"/>
        <v>1.0321932</v>
      </c>
      <c r="I46">
        <f t="shared" si="3"/>
        <v>-1151.9000000000001</v>
      </c>
      <c r="J46">
        <f>SUM(I$2:I46)</f>
        <v>134038.50000000003</v>
      </c>
      <c r="K46" s="4">
        <f t="shared" si="4"/>
        <v>1.0268077</v>
      </c>
      <c r="L46" s="4">
        <v>1.02687859310186</v>
      </c>
    </row>
    <row r="47" spans="1:12" x14ac:dyDescent="0.15">
      <c r="A47" s="2">
        <v>42115</v>
      </c>
      <c r="B47">
        <v>-82</v>
      </c>
      <c r="C47">
        <f>Sheet2!D48</f>
        <v>21625.999999999916</v>
      </c>
      <c r="D47">
        <f t="shared" si="0"/>
        <v>4.3251999999999831E-3</v>
      </c>
      <c r="E47">
        <f t="shared" si="1"/>
        <v>1.0043252</v>
      </c>
      <c r="F47" s="4">
        <f>PRODUCT(E$2:E47)</f>
        <v>1.0368927485372441</v>
      </c>
      <c r="G47">
        <f>SUM(C$2:C47)</f>
        <v>182591.99999999994</v>
      </c>
      <c r="H47" s="4">
        <f t="shared" si="2"/>
        <v>1.0365184000000001</v>
      </c>
      <c r="I47">
        <f t="shared" si="3"/>
        <v>21543.999999999916</v>
      </c>
      <c r="J47">
        <f>SUM(I$2:I47)</f>
        <v>155582.49999999994</v>
      </c>
      <c r="K47" s="4">
        <f t="shared" si="4"/>
        <v>1.0311165</v>
      </c>
      <c r="L47" s="4">
        <v>1.031303207583818</v>
      </c>
    </row>
    <row r="48" spans="1:12" x14ac:dyDescent="0.15">
      <c r="A48" s="2">
        <v>42116</v>
      </c>
      <c r="B48">
        <v>-1593.7</v>
      </c>
      <c r="C48">
        <f>Sheet2!D49</f>
        <v>16046.999999999993</v>
      </c>
      <c r="D48">
        <f t="shared" si="0"/>
        <v>3.2093999999999985E-3</v>
      </c>
      <c r="E48">
        <f t="shared" si="1"/>
        <v>1.0032094</v>
      </c>
      <c r="F48" s="4">
        <f>PRODUCT(E$2:E48)</f>
        <v>1.0402205521243997</v>
      </c>
      <c r="G48">
        <f>SUM(C$2:C48)</f>
        <v>198638.99999999994</v>
      </c>
      <c r="H48" s="4">
        <f t="shared" si="2"/>
        <v>1.0397278000000001</v>
      </c>
      <c r="I48">
        <f t="shared" si="3"/>
        <v>14453.299999999992</v>
      </c>
      <c r="J48">
        <f>SUM(I$2:I48)</f>
        <v>170035.79999999993</v>
      </c>
      <c r="K48" s="4">
        <f t="shared" si="4"/>
        <v>1.03400716</v>
      </c>
      <c r="L48" s="4">
        <v>1.034284354513852</v>
      </c>
    </row>
    <row r="49" spans="1:12" x14ac:dyDescent="0.15">
      <c r="A49" s="2">
        <v>42117</v>
      </c>
      <c r="B49">
        <v>-201.6</v>
      </c>
      <c r="C49">
        <f>Sheet2!D50</f>
        <v>6901.9999999999709</v>
      </c>
      <c r="D49">
        <f t="shared" si="0"/>
        <v>1.3803999999999941E-3</v>
      </c>
      <c r="E49">
        <f t="shared" si="1"/>
        <v>1.0013803999999999</v>
      </c>
      <c r="F49" s="4">
        <f>PRODUCT(E$2:E49)</f>
        <v>1.0416564725745521</v>
      </c>
      <c r="G49">
        <f>SUM(C$2:C49)</f>
        <v>205540.99999999991</v>
      </c>
      <c r="H49" s="4">
        <f t="shared" si="2"/>
        <v>1.0411082</v>
      </c>
      <c r="I49">
        <f t="shared" si="3"/>
        <v>6700.3999999999705</v>
      </c>
      <c r="J49">
        <f>SUM(I$2:I49)</f>
        <v>176736.1999999999</v>
      </c>
      <c r="K49" s="4">
        <f t="shared" si="4"/>
        <v>1.0353472399999999</v>
      </c>
      <c r="L49" s="4">
        <v>1.035670378291649</v>
      </c>
    </row>
    <row r="50" spans="1:12" x14ac:dyDescent="0.15">
      <c r="A50" s="2">
        <v>42118</v>
      </c>
      <c r="B50">
        <v>-75.599999999999994</v>
      </c>
      <c r="C50">
        <f>Sheet2!D51</f>
        <v>-1919.9999999999909</v>
      </c>
      <c r="D50">
        <f t="shared" si="0"/>
        <v>-3.8399999999999817E-4</v>
      </c>
      <c r="E50">
        <f t="shared" si="1"/>
        <v>0.99961599999999995</v>
      </c>
      <c r="F50" s="4">
        <f>PRODUCT(E$2:E50)</f>
        <v>1.0412564764890835</v>
      </c>
      <c r="G50">
        <f>SUM(C$2:C50)</f>
        <v>203620.99999999991</v>
      </c>
      <c r="H50" s="4">
        <f t="shared" si="2"/>
        <v>1.0407241999999999</v>
      </c>
      <c r="I50">
        <f t="shared" si="3"/>
        <v>-1995.5999999999908</v>
      </c>
      <c r="J50">
        <f>SUM(I$2:I50)</f>
        <v>174740.59999999992</v>
      </c>
      <c r="K50" s="4">
        <f t="shared" si="4"/>
        <v>1.0349481199999999</v>
      </c>
      <c r="L50" s="4">
        <v>1.035257021530265</v>
      </c>
    </row>
    <row r="51" spans="1:12" x14ac:dyDescent="0.15">
      <c r="A51" s="2">
        <v>42121</v>
      </c>
      <c r="B51">
        <v>-140.69999999999999</v>
      </c>
      <c r="C51">
        <f>Sheet2!D52</f>
        <v>21090.999999999985</v>
      </c>
      <c r="D51">
        <f t="shared" si="0"/>
        <v>4.2181999999999975E-3</v>
      </c>
      <c r="E51">
        <f t="shared" si="1"/>
        <v>1.0042181999999999</v>
      </c>
      <c r="F51" s="4">
        <f>PRODUCT(E$2:E51)</f>
        <v>1.0456487045582097</v>
      </c>
      <c r="G51">
        <f>SUM(C$2:C51)</f>
        <v>224711.99999999988</v>
      </c>
      <c r="H51" s="4">
        <f t="shared" si="2"/>
        <v>1.0449424</v>
      </c>
      <c r="I51">
        <f t="shared" si="3"/>
        <v>20950.299999999985</v>
      </c>
      <c r="J51">
        <f>SUM(I$2:I51)</f>
        <v>195690.89999999991</v>
      </c>
      <c r="K51" s="4">
        <f t="shared" si="4"/>
        <v>1.0391381799999999</v>
      </c>
      <c r="L51" s="4">
        <v>1.0395948105658981</v>
      </c>
    </row>
    <row r="52" spans="1:12" x14ac:dyDescent="0.15">
      <c r="A52" s="2">
        <v>42122</v>
      </c>
      <c r="B52">
        <v>-44.9</v>
      </c>
      <c r="C52">
        <f>Sheet2!D53</f>
        <v>1647.9999999999889</v>
      </c>
      <c r="D52">
        <f t="shared" si="0"/>
        <v>3.2959999999999777E-4</v>
      </c>
      <c r="E52">
        <f t="shared" si="1"/>
        <v>1.0003295999999999</v>
      </c>
      <c r="F52" s="4">
        <f>PRODUCT(E$2:E52)</f>
        <v>1.045993350371232</v>
      </c>
      <c r="G52">
        <f>SUM(C$2:C52)</f>
        <v>226359.99999999988</v>
      </c>
      <c r="H52" s="4">
        <f t="shared" si="2"/>
        <v>1.045272</v>
      </c>
      <c r="I52">
        <f t="shared" si="3"/>
        <v>1603.0999999999888</v>
      </c>
      <c r="J52">
        <f>SUM(I$2:I52)</f>
        <v>197293.99999999988</v>
      </c>
      <c r="K52" s="4">
        <f t="shared" si="4"/>
        <v>1.0394588</v>
      </c>
      <c r="L52" s="4">
        <v>1.039928125454062</v>
      </c>
    </row>
    <row r="53" spans="1:12" x14ac:dyDescent="0.15">
      <c r="A53" s="2">
        <v>42123</v>
      </c>
      <c r="B53">
        <v>-110.6</v>
      </c>
      <c r="C53">
        <f>Sheet2!D54</f>
        <v>2422.0000000000373</v>
      </c>
      <c r="D53">
        <f t="shared" si="0"/>
        <v>4.8440000000000744E-4</v>
      </c>
      <c r="E53">
        <f t="shared" si="1"/>
        <v>1.0004843999999999</v>
      </c>
      <c r="F53" s="4">
        <f>PRODUCT(E$2:E53)</f>
        <v>1.0465000295501516</v>
      </c>
      <c r="G53">
        <f>SUM(C$2:C53)</f>
        <v>228781.99999999991</v>
      </c>
      <c r="H53" s="4">
        <f t="shared" si="2"/>
        <v>1.0457563999999999</v>
      </c>
      <c r="I53">
        <f t="shared" si="3"/>
        <v>2311.4000000000374</v>
      </c>
      <c r="J53">
        <f>SUM(I$2:I53)</f>
        <v>199605.39999999991</v>
      </c>
      <c r="K53" s="4">
        <f t="shared" si="4"/>
        <v>1.0399210800000001</v>
      </c>
      <c r="L53" s="4">
        <v>1.040408863427897</v>
      </c>
    </row>
    <row r="54" spans="1:12" x14ac:dyDescent="0.15">
      <c r="A54" s="2">
        <v>42124</v>
      </c>
      <c r="B54">
        <v>-54.7</v>
      </c>
      <c r="C54">
        <f>Sheet2!D55</f>
        <v>7026.9999999999891</v>
      </c>
      <c r="D54">
        <f t="shared" si="0"/>
        <v>1.4053999999999978E-3</v>
      </c>
      <c r="E54">
        <f t="shared" si="1"/>
        <v>1.0014053999999999</v>
      </c>
      <c r="F54" s="4">
        <f>PRODUCT(E$2:E54)</f>
        <v>1.0479707806916814</v>
      </c>
      <c r="G54">
        <f>SUM(C$2:C54)</f>
        <v>235808.99999999991</v>
      </c>
      <c r="H54" s="4">
        <f t="shared" si="2"/>
        <v>1.0471618</v>
      </c>
      <c r="I54">
        <f t="shared" si="3"/>
        <v>6972.2999999999893</v>
      </c>
      <c r="J54">
        <f>SUM(I$2:I54)</f>
        <v>206577.6999999999</v>
      </c>
      <c r="K54" s="4">
        <f t="shared" si="4"/>
        <v>1.04131554</v>
      </c>
      <c r="L54" s="4">
        <v>1.041859671971592</v>
      </c>
    </row>
    <row r="55" spans="1:12" x14ac:dyDescent="0.15">
      <c r="A55" s="2">
        <v>42128</v>
      </c>
      <c r="B55">
        <v>-564.79999999999995</v>
      </c>
      <c r="C55">
        <f>Sheet2!D56</f>
        <v>28906.000000000033</v>
      </c>
      <c r="D55">
        <f t="shared" si="0"/>
        <v>5.7812000000000063E-3</v>
      </c>
      <c r="E55">
        <f t="shared" si="1"/>
        <v>1.0057811999999999</v>
      </c>
      <c r="F55" s="4">
        <f>PRODUCT(E$2:E55)</f>
        <v>1.0540293093690161</v>
      </c>
      <c r="G55">
        <f>SUM(C$2:C55)</f>
        <v>264714.99999999994</v>
      </c>
      <c r="H55" s="4">
        <f t="shared" si="2"/>
        <v>1.052943</v>
      </c>
      <c r="I55">
        <f t="shared" si="3"/>
        <v>28341.200000000033</v>
      </c>
      <c r="J55">
        <f>SUM(I$2:I55)</f>
        <v>234918.89999999994</v>
      </c>
      <c r="K55" s="4">
        <f t="shared" si="4"/>
        <v>1.0469837799999999</v>
      </c>
      <c r="L55" s="4">
        <v>1.0477651826386489</v>
      </c>
    </row>
    <row r="56" spans="1:12" x14ac:dyDescent="0.15">
      <c r="A56" s="2">
        <v>42129</v>
      </c>
      <c r="B56">
        <v>-1844.2</v>
      </c>
      <c r="C56">
        <f>Sheet2!D57</f>
        <v>6184.99999999992</v>
      </c>
      <c r="D56">
        <f t="shared" si="0"/>
        <v>1.236999999999984E-3</v>
      </c>
      <c r="E56">
        <f t="shared" si="1"/>
        <v>1.0012369999999999</v>
      </c>
      <c r="F56" s="4">
        <f>PRODUCT(E$2:E56)</f>
        <v>1.0553331436247055</v>
      </c>
      <c r="G56">
        <f>SUM(C$2:C56)</f>
        <v>270899.99999999988</v>
      </c>
      <c r="H56" s="4">
        <f t="shared" si="2"/>
        <v>1.0541799999999999</v>
      </c>
      <c r="I56">
        <f t="shared" si="3"/>
        <v>4340.7999999999201</v>
      </c>
      <c r="J56">
        <f>SUM(I$2:I56)</f>
        <v>239259.69999999987</v>
      </c>
      <c r="K56" s="4">
        <f t="shared" si="4"/>
        <v>1.0478519399999999</v>
      </c>
      <c r="L56" s="4">
        <v>1.048674810459608</v>
      </c>
    </row>
    <row r="57" spans="1:12" x14ac:dyDescent="0.15">
      <c r="A57" s="2">
        <v>42130</v>
      </c>
      <c r="B57">
        <v>-76.3</v>
      </c>
      <c r="C57">
        <f>Sheet2!D58</f>
        <v>28414.000000000036</v>
      </c>
      <c r="D57">
        <f t="shared" si="0"/>
        <v>5.6828000000000069E-3</v>
      </c>
      <c r="E57">
        <f t="shared" si="1"/>
        <v>1.0056828</v>
      </c>
      <c r="F57" s="4">
        <f>PRODUCT(E$2:E57)</f>
        <v>1.0613303908132961</v>
      </c>
      <c r="G57">
        <f>SUM(C$2:C57)</f>
        <v>299313.99999999994</v>
      </c>
      <c r="H57" s="4">
        <f t="shared" si="2"/>
        <v>1.0598627999999999</v>
      </c>
      <c r="I57">
        <f t="shared" si="3"/>
        <v>28337.700000000037</v>
      </c>
      <c r="J57">
        <f>SUM(I$2:I57)</f>
        <v>267597.39999999991</v>
      </c>
      <c r="K57" s="4">
        <f t="shared" si="4"/>
        <v>1.0535194800000001</v>
      </c>
      <c r="L57" s="4">
        <v>1.054618216894881</v>
      </c>
    </row>
    <row r="58" spans="1:12" x14ac:dyDescent="0.15">
      <c r="A58" s="2">
        <v>42131</v>
      </c>
      <c r="B58">
        <v>-143.9</v>
      </c>
      <c r="C58">
        <f>Sheet2!D59</f>
        <v>-18081.000000000007</v>
      </c>
      <c r="D58">
        <f t="shared" si="0"/>
        <v>-3.6162000000000013E-3</v>
      </c>
      <c r="E58">
        <f t="shared" si="1"/>
        <v>0.99638380000000004</v>
      </c>
      <c r="F58" s="4">
        <f>PRODUCT(E$2:E58)</f>
        <v>1.0574924078540371</v>
      </c>
      <c r="G58">
        <f>SUM(C$2:C58)</f>
        <v>281232.99999999994</v>
      </c>
      <c r="H58" s="4">
        <f t="shared" si="2"/>
        <v>1.0562465999999999</v>
      </c>
      <c r="I58">
        <f t="shared" si="3"/>
        <v>-18224.900000000009</v>
      </c>
      <c r="J58">
        <f>SUM(I$2:I58)</f>
        <v>249372.49999999988</v>
      </c>
      <c r="K58" s="4">
        <f t="shared" si="4"/>
        <v>1.0498745</v>
      </c>
      <c r="L58" s="4">
        <v>1.0507741545866629</v>
      </c>
    </row>
    <row r="59" spans="1:12" x14ac:dyDescent="0.15">
      <c r="A59" s="2">
        <v>42132</v>
      </c>
      <c r="B59">
        <v>-136.1</v>
      </c>
      <c r="C59">
        <f>Sheet2!D60</f>
        <v>50488.000000000007</v>
      </c>
      <c r="D59">
        <f t="shared" si="0"/>
        <v>1.0097600000000002E-2</v>
      </c>
      <c r="E59">
        <f t="shared" si="1"/>
        <v>1.0100975999999999</v>
      </c>
      <c r="F59" s="4">
        <f>PRODUCT(E$2:E59)</f>
        <v>1.068170543191584</v>
      </c>
      <c r="G59">
        <f>SUM(C$2:C59)</f>
        <v>331720.99999999994</v>
      </c>
      <c r="H59" s="4">
        <f t="shared" si="2"/>
        <v>1.0663442000000001</v>
      </c>
      <c r="I59">
        <f t="shared" si="3"/>
        <v>50351.900000000009</v>
      </c>
      <c r="J59">
        <f>SUM(I$2:I59)</f>
        <v>299724.39999999991</v>
      </c>
      <c r="K59" s="4">
        <f t="shared" si="4"/>
        <v>1.05994488</v>
      </c>
      <c r="L59" s="4">
        <v>1.061355849617529</v>
      </c>
    </row>
    <row r="60" spans="1:12" x14ac:dyDescent="0.15">
      <c r="A60" s="2">
        <v>42135</v>
      </c>
      <c r="B60">
        <v>-222</v>
      </c>
      <c r="C60">
        <f>Sheet2!D61</f>
        <v>43766.999999999964</v>
      </c>
      <c r="D60">
        <f t="shared" si="0"/>
        <v>8.7533999999999928E-3</v>
      </c>
      <c r="E60">
        <f t="shared" si="1"/>
        <v>1.0087534</v>
      </c>
      <c r="F60" s="4">
        <f>PRODUCT(E$2:E60)</f>
        <v>1.0775206672243571</v>
      </c>
      <c r="G60">
        <f>SUM(C$2:C60)</f>
        <v>375487.99999999988</v>
      </c>
      <c r="H60" s="4">
        <f t="shared" si="2"/>
        <v>1.0750975999999999</v>
      </c>
      <c r="I60">
        <f t="shared" si="3"/>
        <v>43544.999999999964</v>
      </c>
      <c r="J60">
        <f>SUM(I$2:I60)</f>
        <v>343269.39999999985</v>
      </c>
      <c r="K60" s="4">
        <f t="shared" si="4"/>
        <v>1.0686538800000001</v>
      </c>
      <c r="L60" s="4">
        <v>1.070599197711849</v>
      </c>
    </row>
    <row r="61" spans="1:12" x14ac:dyDescent="0.15">
      <c r="A61" s="2">
        <v>42136</v>
      </c>
      <c r="B61">
        <v>-99.600000000000009</v>
      </c>
      <c r="C61">
        <f>Sheet2!D62</f>
        <v>-2983.9999999999991</v>
      </c>
      <c r="D61">
        <f t="shared" si="0"/>
        <v>-5.9679999999999987E-4</v>
      </c>
      <c r="E61">
        <f t="shared" si="1"/>
        <v>0.99940320000000005</v>
      </c>
      <c r="F61" s="4">
        <f>PRODUCT(E$2:E61)</f>
        <v>1.0768776028901577</v>
      </c>
      <c r="G61">
        <f>SUM(C$2:C61)</f>
        <v>372503.99999999988</v>
      </c>
      <c r="H61" s="4">
        <f t="shared" si="2"/>
        <v>1.0745008</v>
      </c>
      <c r="I61">
        <f t="shared" si="3"/>
        <v>-3083.599999999999</v>
      </c>
      <c r="J61">
        <f>SUM(I$2:I61)</f>
        <v>340185.79999999987</v>
      </c>
      <c r="K61" s="4">
        <f t="shared" si="4"/>
        <v>1.06803716</v>
      </c>
      <c r="L61" s="4">
        <v>1.069938937774636</v>
      </c>
    </row>
    <row r="62" spans="1:12" x14ac:dyDescent="0.15">
      <c r="A62" s="2">
        <v>42137</v>
      </c>
      <c r="B62">
        <v>-130.5</v>
      </c>
      <c r="C62">
        <f>Sheet2!D63</f>
        <v>7700.0000000000036</v>
      </c>
      <c r="D62">
        <f t="shared" si="0"/>
        <v>1.5400000000000008E-3</v>
      </c>
      <c r="E62">
        <f t="shared" si="1"/>
        <v>1.0015400000000001</v>
      </c>
      <c r="F62" s="4">
        <f>PRODUCT(E$2:E62)</f>
        <v>1.0785359943986086</v>
      </c>
      <c r="G62">
        <f>SUM(C$2:C62)</f>
        <v>380203.99999999988</v>
      </c>
      <c r="H62" s="4">
        <f t="shared" si="2"/>
        <v>1.0760407999999999</v>
      </c>
      <c r="I62">
        <f t="shared" si="3"/>
        <v>7569.5000000000036</v>
      </c>
      <c r="J62">
        <f>SUM(I$2:I62)</f>
        <v>347755.29999999987</v>
      </c>
      <c r="K62" s="4">
        <f t="shared" si="4"/>
        <v>1.06955106</v>
      </c>
      <c r="L62" s="4">
        <v>1.071558718332533</v>
      </c>
    </row>
    <row r="63" spans="1:12" x14ac:dyDescent="0.15">
      <c r="A63" s="2">
        <v>42138</v>
      </c>
      <c r="B63">
        <v>-52.3</v>
      </c>
      <c r="C63">
        <f>Sheet2!D64</f>
        <v>36965.999999999978</v>
      </c>
      <c r="D63">
        <f t="shared" si="0"/>
        <v>7.3931999999999956E-3</v>
      </c>
      <c r="E63">
        <f t="shared" si="1"/>
        <v>1.0073932000000001</v>
      </c>
      <c r="F63" s="4">
        <f>PRODUCT(E$2:E63)</f>
        <v>1.0865098267123965</v>
      </c>
      <c r="G63">
        <f>SUM(C$2:C63)</f>
        <v>417169.99999999988</v>
      </c>
      <c r="H63" s="4">
        <f t="shared" si="2"/>
        <v>1.083434</v>
      </c>
      <c r="I63">
        <f t="shared" si="3"/>
        <v>36913.699999999975</v>
      </c>
      <c r="J63">
        <f>SUM(I$2:I63)</f>
        <v>384668.99999999983</v>
      </c>
      <c r="K63" s="4">
        <f t="shared" si="4"/>
        <v>1.0769337999999999</v>
      </c>
      <c r="L63" s="4">
        <v>1.079469757744715</v>
      </c>
    </row>
    <row r="64" spans="1:12" x14ac:dyDescent="0.15">
      <c r="A64" s="2">
        <v>42139</v>
      </c>
      <c r="B64">
        <v>-330.3</v>
      </c>
      <c r="C64">
        <f>Sheet2!D65</f>
        <v>47258.000000000015</v>
      </c>
      <c r="D64">
        <f t="shared" si="0"/>
        <v>9.4516000000000027E-3</v>
      </c>
      <c r="E64">
        <f t="shared" si="1"/>
        <v>1.0094516</v>
      </c>
      <c r="F64" s="4">
        <f>PRODUCT(E$2:E64)</f>
        <v>1.0967790829905513</v>
      </c>
      <c r="G64">
        <f>SUM(C$2:C64)</f>
        <v>464427.99999999988</v>
      </c>
      <c r="H64" s="4">
        <f t="shared" si="2"/>
        <v>1.0928856</v>
      </c>
      <c r="I64">
        <f t="shared" si="3"/>
        <v>46927.700000000012</v>
      </c>
      <c r="J64">
        <f>SUM(I$2:I64)</f>
        <v>431596.69999999984</v>
      </c>
      <c r="K64" s="4">
        <f t="shared" si="4"/>
        <v>1.08631934</v>
      </c>
      <c r="L64" s="4">
        <v>1.089601164334818</v>
      </c>
    </row>
    <row r="65" spans="1:12" x14ac:dyDescent="0.15">
      <c r="A65" s="2">
        <v>42142</v>
      </c>
      <c r="B65">
        <v>-1042.3</v>
      </c>
      <c r="C65">
        <f>Sheet2!D66</f>
        <v>13224.999999999991</v>
      </c>
      <c r="D65">
        <f t="shared" si="0"/>
        <v>2.644999999999998E-3</v>
      </c>
      <c r="E65">
        <f t="shared" si="1"/>
        <v>1.002645</v>
      </c>
      <c r="F65" s="4">
        <f>PRODUCT(E$2:E65)</f>
        <v>1.0996800636650612</v>
      </c>
      <c r="G65">
        <f>SUM(C$2:C65)</f>
        <v>477652.99999999988</v>
      </c>
      <c r="H65" s="4">
        <f t="shared" si="2"/>
        <v>1.0955306</v>
      </c>
      <c r="I65">
        <f t="shared" si="3"/>
        <v>12182.699999999992</v>
      </c>
      <c r="J65">
        <f>SUM(I$2:I65)</f>
        <v>443779.39999999985</v>
      </c>
      <c r="K65" s="4">
        <f t="shared" si="4"/>
        <v>1.0887558799999999</v>
      </c>
      <c r="L65" s="4">
        <v>1.0922560211557659</v>
      </c>
    </row>
    <row r="66" spans="1:12" x14ac:dyDescent="0.15">
      <c r="A66" s="2">
        <v>42143</v>
      </c>
      <c r="B66">
        <v>-825.9</v>
      </c>
      <c r="C66">
        <f>Sheet2!D67</f>
        <v>-61519.000000000015</v>
      </c>
      <c r="D66">
        <f t="shared" si="0"/>
        <v>-1.2303800000000004E-2</v>
      </c>
      <c r="E66">
        <f t="shared" si="1"/>
        <v>0.98769620000000002</v>
      </c>
      <c r="F66" s="4">
        <f>PRODUCT(E$2:E66)</f>
        <v>1.0861498200977391</v>
      </c>
      <c r="G66">
        <f>SUM(C$2:C66)</f>
        <v>416133.99999999988</v>
      </c>
      <c r="H66" s="4">
        <f t="shared" si="2"/>
        <v>1.0832268</v>
      </c>
      <c r="I66">
        <f t="shared" si="3"/>
        <v>-62344.900000000016</v>
      </c>
      <c r="J66">
        <f>SUM(I$2:I66)</f>
        <v>381434.49999999983</v>
      </c>
      <c r="K66" s="4">
        <f t="shared" si="4"/>
        <v>1.0762868999999999</v>
      </c>
      <c r="L66" s="4">
        <v>1.0786367026730961</v>
      </c>
    </row>
    <row r="67" spans="1:12" x14ac:dyDescent="0.15">
      <c r="A67" s="2">
        <v>42144</v>
      </c>
      <c r="B67">
        <v>-38</v>
      </c>
      <c r="C67">
        <f>Sheet2!D68</f>
        <v>-20334.000000000011</v>
      </c>
      <c r="D67">
        <f t="shared" ref="D67:D130" si="5">C67/5000000</f>
        <v>-4.0668000000000024E-3</v>
      </c>
      <c r="E67">
        <f t="shared" ref="E67:E130" si="6">D67+1</f>
        <v>0.99593319999999996</v>
      </c>
      <c r="F67" s="4">
        <f>PRODUCT(E$2:E67)</f>
        <v>1.0817326660093656</v>
      </c>
      <c r="G67">
        <f>SUM(C$2:C67)</f>
        <v>395799.99999999988</v>
      </c>
      <c r="H67" s="4">
        <f t="shared" ref="H67:H130" si="7">G67/5000000+1</f>
        <v>1.0791599999999999</v>
      </c>
      <c r="I67">
        <f t="shared" ref="I67:I130" si="8">C67+B67</f>
        <v>-20372.000000000011</v>
      </c>
      <c r="J67">
        <f>SUM(I$2:I67)</f>
        <v>361062.49999999983</v>
      </c>
      <c r="K67" s="4">
        <f t="shared" ref="K67:K130" si="9">J67/5000000+1</f>
        <v>1.0722125</v>
      </c>
      <c r="L67" s="4">
        <v>1.074241905291724</v>
      </c>
    </row>
    <row r="68" spans="1:12" x14ac:dyDescent="0.15">
      <c r="A68" s="2">
        <v>42145</v>
      </c>
      <c r="B68">
        <v>-246.1</v>
      </c>
      <c r="C68">
        <f>Sheet2!D69</f>
        <v>3522.0000000000109</v>
      </c>
      <c r="D68">
        <f t="shared" si="5"/>
        <v>7.0440000000000216E-4</v>
      </c>
      <c r="E68">
        <f t="shared" si="6"/>
        <v>1.0007044</v>
      </c>
      <c r="F68" s="4">
        <f>PRODUCT(E$2:E68)</f>
        <v>1.0824946384993026</v>
      </c>
      <c r="G68">
        <f>SUM(C$2:C68)</f>
        <v>399321.99999999988</v>
      </c>
      <c r="H68" s="4">
        <f t="shared" si="7"/>
        <v>1.0798643999999999</v>
      </c>
      <c r="I68">
        <f t="shared" si="8"/>
        <v>3275.900000000011</v>
      </c>
      <c r="J68">
        <f>SUM(I$2:I68)</f>
        <v>364338.39999999985</v>
      </c>
      <c r="K68" s="4">
        <f t="shared" si="9"/>
        <v>1.0728676799999999</v>
      </c>
      <c r="L68" s="4">
        <v>1.074945727103233</v>
      </c>
    </row>
    <row r="69" spans="1:12" x14ac:dyDescent="0.15">
      <c r="A69" s="2">
        <v>42146</v>
      </c>
      <c r="B69">
        <v>-168.4</v>
      </c>
      <c r="C69">
        <f>Sheet2!D70</f>
        <v>-18459.000000000015</v>
      </c>
      <c r="D69">
        <f t="shared" si="5"/>
        <v>-3.6918000000000029E-3</v>
      </c>
      <c r="E69">
        <f t="shared" si="6"/>
        <v>0.99630819999999998</v>
      </c>
      <c r="F69" s="4">
        <f>PRODUCT(E$2:E69)</f>
        <v>1.0784982847928908</v>
      </c>
      <c r="G69">
        <f>SUM(C$2:C69)</f>
        <v>380862.99999999988</v>
      </c>
      <c r="H69" s="4">
        <f t="shared" si="7"/>
        <v>1.0761726</v>
      </c>
      <c r="I69">
        <f t="shared" si="8"/>
        <v>-18627.400000000016</v>
      </c>
      <c r="J69">
        <f>SUM(I$2:I69)</f>
        <v>345710.99999999983</v>
      </c>
      <c r="K69" s="4">
        <f t="shared" si="9"/>
        <v>1.0691421999999999</v>
      </c>
      <c r="L69" s="4">
        <v>1.0709410382958251</v>
      </c>
    </row>
    <row r="70" spans="1:12" x14ac:dyDescent="0.15">
      <c r="A70" s="2">
        <v>42149</v>
      </c>
      <c r="B70">
        <v>-1365.4</v>
      </c>
      <c r="C70">
        <f>Sheet2!D71</f>
        <v>-43113.999999999971</v>
      </c>
      <c r="D70">
        <f t="shared" si="5"/>
        <v>-8.6227999999999947E-3</v>
      </c>
      <c r="E70">
        <f t="shared" si="6"/>
        <v>0.99137719999999996</v>
      </c>
      <c r="F70" s="4">
        <f>PRODUCT(E$2:E70)</f>
        <v>1.0691986097827786</v>
      </c>
      <c r="G70">
        <f>SUM(C$2:C70)</f>
        <v>337748.99999999988</v>
      </c>
      <c r="H70" s="4">
        <f t="shared" si="7"/>
        <v>1.0675497999999999</v>
      </c>
      <c r="I70">
        <f t="shared" si="8"/>
        <v>-44479.399999999972</v>
      </c>
      <c r="J70">
        <f>SUM(I$2:I70)</f>
        <v>301231.59999999986</v>
      </c>
      <c r="K70" s="4">
        <f t="shared" si="9"/>
        <v>1.0602463200000001</v>
      </c>
      <c r="L70" s="4">
        <v>1.06141407533207</v>
      </c>
    </row>
    <row r="71" spans="1:12" x14ac:dyDescent="0.15">
      <c r="A71" s="2">
        <v>42150</v>
      </c>
      <c r="B71">
        <v>-206.1</v>
      </c>
      <c r="C71">
        <f>Sheet2!D72</f>
        <v>41915.000000000015</v>
      </c>
      <c r="D71">
        <f t="shared" si="5"/>
        <v>8.3830000000000033E-3</v>
      </c>
      <c r="E71">
        <f t="shared" si="6"/>
        <v>1.008383</v>
      </c>
      <c r="F71" s="4">
        <f>PRODUCT(E$2:E71)</f>
        <v>1.0781617017285876</v>
      </c>
      <c r="G71">
        <f>SUM(C$2:C71)</f>
        <v>379663.99999999988</v>
      </c>
      <c r="H71" s="4">
        <f t="shared" si="7"/>
        <v>1.0759327999999999</v>
      </c>
      <c r="I71">
        <f t="shared" si="8"/>
        <v>41708.900000000016</v>
      </c>
      <c r="J71">
        <f>SUM(I$2:I71)</f>
        <v>342940.49999999988</v>
      </c>
      <c r="K71" s="4">
        <f t="shared" si="9"/>
        <v>1.0685880999999999</v>
      </c>
      <c r="L71" s="4">
        <v>1.0702681580373929</v>
      </c>
    </row>
    <row r="72" spans="1:12" x14ac:dyDescent="0.15">
      <c r="A72" s="2">
        <v>42151</v>
      </c>
      <c r="B72">
        <v>-138</v>
      </c>
      <c r="C72">
        <f>Sheet2!D73</f>
        <v>19600.000000000022</v>
      </c>
      <c r="D72">
        <f t="shared" si="5"/>
        <v>3.9200000000000042E-3</v>
      </c>
      <c r="E72">
        <f t="shared" si="6"/>
        <v>1.0039199999999999</v>
      </c>
      <c r="F72" s="4">
        <f>PRODUCT(E$2:E72)</f>
        <v>1.0823880955993637</v>
      </c>
      <c r="G72">
        <f>SUM(C$2:C72)</f>
        <v>399263.99999999988</v>
      </c>
      <c r="H72" s="4">
        <f t="shared" si="7"/>
        <v>1.0798528000000001</v>
      </c>
      <c r="I72">
        <f t="shared" si="8"/>
        <v>19462.000000000022</v>
      </c>
      <c r="J72">
        <f>SUM(I$2:I72)</f>
        <v>362402.49999999988</v>
      </c>
      <c r="K72" s="4">
        <f t="shared" si="9"/>
        <v>1.0724804999999999</v>
      </c>
      <c r="L72" s="4">
        <v>1.074434069815738</v>
      </c>
    </row>
    <row r="73" spans="1:12" x14ac:dyDescent="0.15">
      <c r="A73" s="2">
        <v>42152</v>
      </c>
      <c r="B73">
        <v>-1338.9</v>
      </c>
      <c r="C73">
        <f>Sheet2!D74</f>
        <v>-108279.99999999997</v>
      </c>
      <c r="D73">
        <f t="shared" si="5"/>
        <v>-2.1655999999999995E-2</v>
      </c>
      <c r="E73">
        <f t="shared" si="6"/>
        <v>0.97834399999999999</v>
      </c>
      <c r="F73" s="4">
        <f>PRODUCT(E$2:E73)</f>
        <v>1.0589478990010639</v>
      </c>
      <c r="G73">
        <f>SUM(C$2:C73)</f>
        <v>290983.99999999988</v>
      </c>
      <c r="H73" s="4">
        <f t="shared" si="7"/>
        <v>1.0581967999999999</v>
      </c>
      <c r="I73">
        <f t="shared" si="8"/>
        <v>-109618.89999999997</v>
      </c>
      <c r="J73">
        <f>SUM(I$2:I73)</f>
        <v>252783.59999999992</v>
      </c>
      <c r="K73" s="4">
        <f t="shared" si="9"/>
        <v>1.0505567199999999</v>
      </c>
      <c r="L73" s="4">
        <v>1.050878413644593</v>
      </c>
    </row>
    <row r="74" spans="1:12" x14ac:dyDescent="0.15">
      <c r="A74" s="2">
        <v>42153</v>
      </c>
      <c r="B74">
        <v>-40.499999999999993</v>
      </c>
      <c r="C74">
        <f>Sheet2!D75</f>
        <v>-18288.999999999975</v>
      </c>
      <c r="D74">
        <f t="shared" si="5"/>
        <v>-3.6577999999999949E-3</v>
      </c>
      <c r="E74">
        <f t="shared" si="6"/>
        <v>0.99634219999999996</v>
      </c>
      <c r="F74" s="4">
        <f>PRODUCT(E$2:E74)</f>
        <v>1.0550744793760978</v>
      </c>
      <c r="G74">
        <f>SUM(C$2:C74)</f>
        <v>272694.99999999988</v>
      </c>
      <c r="H74" s="4">
        <f t="shared" si="7"/>
        <v>1.0545389999999999</v>
      </c>
      <c r="I74">
        <f t="shared" si="8"/>
        <v>-18329.499999999975</v>
      </c>
      <c r="J74">
        <f>SUM(I$2:I74)</f>
        <v>234454.09999999995</v>
      </c>
      <c r="K74" s="4">
        <f t="shared" si="9"/>
        <v>1.04689082</v>
      </c>
      <c r="L74" s="4">
        <v>1.0470259984680139</v>
      </c>
    </row>
    <row r="75" spans="1:12" x14ac:dyDescent="0.15">
      <c r="A75" s="2">
        <v>42156</v>
      </c>
      <c r="B75">
        <v>-717</v>
      </c>
      <c r="C75">
        <f>Sheet2!D76</f>
        <v>-26686.999999999956</v>
      </c>
      <c r="D75">
        <f t="shared" si="5"/>
        <v>-5.3373999999999913E-3</v>
      </c>
      <c r="E75">
        <f t="shared" si="6"/>
        <v>0.99466260000000006</v>
      </c>
      <c r="F75" s="4">
        <f>PRODUCT(E$2:E75)</f>
        <v>1.0494431248498759</v>
      </c>
      <c r="G75">
        <f>SUM(C$2:C75)</f>
        <v>246007.99999999994</v>
      </c>
      <c r="H75" s="4">
        <f t="shared" si="7"/>
        <v>1.0492016</v>
      </c>
      <c r="I75">
        <f t="shared" si="8"/>
        <v>-27403.999999999956</v>
      </c>
      <c r="J75">
        <f>SUM(I$2:I75)</f>
        <v>207050.09999999998</v>
      </c>
      <c r="K75" s="4">
        <f t="shared" si="9"/>
        <v>1.04141002</v>
      </c>
      <c r="L75" s="4">
        <v>1.04128745837561</v>
      </c>
    </row>
    <row r="76" spans="1:12" x14ac:dyDescent="0.15">
      <c r="A76" s="2">
        <v>42157</v>
      </c>
      <c r="B76">
        <v>-605.70000000000005</v>
      </c>
      <c r="C76">
        <f>Sheet2!D77</f>
        <v>-4443.0000000000146</v>
      </c>
      <c r="D76">
        <f t="shared" si="5"/>
        <v>-8.8860000000000295E-4</v>
      </c>
      <c r="E76">
        <f t="shared" si="6"/>
        <v>0.99911139999999998</v>
      </c>
      <c r="F76" s="4">
        <f>PRODUCT(E$2:E76)</f>
        <v>1.0485105896891342</v>
      </c>
      <c r="G76">
        <f>SUM(C$2:C76)</f>
        <v>241564.99999999994</v>
      </c>
      <c r="H76" s="4">
        <f t="shared" si="7"/>
        <v>1.0483130000000001</v>
      </c>
      <c r="I76">
        <f t="shared" si="8"/>
        <v>-5048.7000000000144</v>
      </c>
      <c r="J76">
        <f>SUM(I$2:I76)</f>
        <v>202001.39999999997</v>
      </c>
      <c r="K76" s="4">
        <f t="shared" si="9"/>
        <v>1.0404002800000001</v>
      </c>
      <c r="L76" s="4">
        <v>1.04023602877739</v>
      </c>
    </row>
    <row r="77" spans="1:12" x14ac:dyDescent="0.15">
      <c r="A77" s="2">
        <v>42158</v>
      </c>
      <c r="B77">
        <v>-49.3</v>
      </c>
      <c r="C77">
        <f>Sheet2!D78</f>
        <v>5921.0000000000227</v>
      </c>
      <c r="D77">
        <f t="shared" si="5"/>
        <v>1.1842000000000046E-3</v>
      </c>
      <c r="E77">
        <f t="shared" si="6"/>
        <v>1.0011842</v>
      </c>
      <c r="F77" s="4">
        <f>PRODUCT(E$2:E77)</f>
        <v>1.049752235929444</v>
      </c>
      <c r="G77">
        <f>SUM(C$2:C77)</f>
        <v>247485.99999999997</v>
      </c>
      <c r="H77" s="4">
        <f t="shared" si="7"/>
        <v>1.0494972</v>
      </c>
      <c r="I77">
        <f t="shared" si="8"/>
        <v>5871.7000000000226</v>
      </c>
      <c r="J77">
        <f>SUM(I$2:I77)</f>
        <v>207873.09999999998</v>
      </c>
      <c r="K77" s="4">
        <f t="shared" si="9"/>
        <v>1.04157462</v>
      </c>
      <c r="L77" s="4">
        <v>1.0414576195554239</v>
      </c>
    </row>
    <row r="78" spans="1:12" x14ac:dyDescent="0.15">
      <c r="A78" s="2">
        <v>42159</v>
      </c>
      <c r="B78">
        <v>-588.20000000000005</v>
      </c>
      <c r="C78">
        <f>Sheet2!D79</f>
        <v>2377.0000000000182</v>
      </c>
      <c r="D78">
        <f t="shared" si="5"/>
        <v>4.7540000000000364E-4</v>
      </c>
      <c r="E78">
        <f t="shared" si="6"/>
        <v>1.0004754</v>
      </c>
      <c r="F78" s="4">
        <f>PRODUCT(E$2:E78)</f>
        <v>1.0502512881424049</v>
      </c>
      <c r="G78">
        <f>SUM(C$2:C78)</f>
        <v>249863</v>
      </c>
      <c r="H78" s="4">
        <f t="shared" si="7"/>
        <v>1.0499726</v>
      </c>
      <c r="I78">
        <f t="shared" si="8"/>
        <v>1788.8000000000181</v>
      </c>
      <c r="J78">
        <f>SUM(I$2:I78)</f>
        <v>209661.9</v>
      </c>
      <c r="K78" s="4">
        <f t="shared" si="9"/>
        <v>1.04193238</v>
      </c>
      <c r="L78" s="4">
        <v>1.041830211433397</v>
      </c>
    </row>
    <row r="79" spans="1:12" x14ac:dyDescent="0.15">
      <c r="A79" s="2">
        <v>42160</v>
      </c>
      <c r="B79">
        <v>-253.6</v>
      </c>
      <c r="C79">
        <f>Sheet2!D80</f>
        <v>-348.00000000000347</v>
      </c>
      <c r="D79">
        <f t="shared" si="5"/>
        <v>-6.9600000000000689E-5</v>
      </c>
      <c r="E79">
        <f t="shared" si="6"/>
        <v>0.9999304</v>
      </c>
      <c r="F79" s="4">
        <f>PRODUCT(E$2:E79)</f>
        <v>1.0501781906527501</v>
      </c>
      <c r="G79">
        <f>SUM(C$2:C79)</f>
        <v>249515</v>
      </c>
      <c r="H79" s="4">
        <f t="shared" si="7"/>
        <v>1.049903</v>
      </c>
      <c r="I79">
        <f t="shared" si="8"/>
        <v>-601.60000000000343</v>
      </c>
      <c r="J79">
        <f>SUM(I$2:I79)</f>
        <v>209060.3</v>
      </c>
      <c r="K79" s="4">
        <f t="shared" si="9"/>
        <v>1.04181206</v>
      </c>
      <c r="L79" s="4">
        <v>1.0417048584223569</v>
      </c>
    </row>
    <row r="80" spans="1:12" x14ac:dyDescent="0.15">
      <c r="A80" s="2">
        <v>42163</v>
      </c>
      <c r="B80">
        <v>-1273.5</v>
      </c>
      <c r="C80">
        <f>Sheet2!D81</f>
        <v>14844</v>
      </c>
      <c r="D80">
        <f t="shared" si="5"/>
        <v>2.9688000000000002E-3</v>
      </c>
      <c r="E80">
        <f t="shared" si="6"/>
        <v>1.0029688000000001</v>
      </c>
      <c r="F80" s="4">
        <f>PRODUCT(E$2:E80)</f>
        <v>1.0532959596651601</v>
      </c>
      <c r="G80">
        <f>SUM(C$2:C80)</f>
        <v>264359</v>
      </c>
      <c r="H80" s="4">
        <f t="shared" si="7"/>
        <v>1.0528717999999999</v>
      </c>
      <c r="I80">
        <f t="shared" si="8"/>
        <v>13570.5</v>
      </c>
      <c r="J80">
        <f>SUM(I$2:I80)</f>
        <v>222630.8</v>
      </c>
      <c r="K80" s="4">
        <f t="shared" si="9"/>
        <v>1.04452616</v>
      </c>
      <c r="L80" s="4">
        <v>1.0445321495786011</v>
      </c>
    </row>
    <row r="81" spans="1:12" x14ac:dyDescent="0.15">
      <c r="A81" s="2">
        <v>42164</v>
      </c>
      <c r="B81">
        <v>-136.80000000000001</v>
      </c>
      <c r="C81">
        <f>Sheet2!D82</f>
        <v>-32703.000000000058</v>
      </c>
      <c r="D81">
        <f t="shared" si="5"/>
        <v>-6.5406000000000119E-3</v>
      </c>
      <c r="E81">
        <f t="shared" si="6"/>
        <v>0.99345939999999999</v>
      </c>
      <c r="F81" s="4">
        <f>PRODUCT(E$2:E81)</f>
        <v>1.0464067721113741</v>
      </c>
      <c r="G81">
        <f>SUM(C$2:C81)</f>
        <v>231655.99999999994</v>
      </c>
      <c r="H81" s="4">
        <f t="shared" si="7"/>
        <v>1.0463312</v>
      </c>
      <c r="I81">
        <f t="shared" si="8"/>
        <v>-32839.800000000061</v>
      </c>
      <c r="J81">
        <f>SUM(I$2:I81)</f>
        <v>189790.99999999994</v>
      </c>
      <c r="K81" s="4">
        <f t="shared" si="9"/>
        <v>1.0379582000000001</v>
      </c>
      <c r="L81" s="4">
        <v>1.0376717042014549</v>
      </c>
    </row>
    <row r="82" spans="1:12" x14ac:dyDescent="0.15">
      <c r="A82" s="2">
        <v>42165</v>
      </c>
      <c r="B82">
        <v>-89.8</v>
      </c>
      <c r="C82">
        <f>Sheet2!D83</f>
        <v>39739.000000000051</v>
      </c>
      <c r="D82">
        <f t="shared" si="5"/>
        <v>7.9478000000000101E-3</v>
      </c>
      <c r="E82">
        <f t="shared" si="6"/>
        <v>1.0079477999999999</v>
      </c>
      <c r="F82" s="4">
        <f>PRODUCT(E$2:E82)</f>
        <v>1.0547234038547608</v>
      </c>
      <c r="G82">
        <f>SUM(C$2:C82)</f>
        <v>271395</v>
      </c>
      <c r="H82" s="4">
        <f t="shared" si="7"/>
        <v>1.054279</v>
      </c>
      <c r="I82">
        <f t="shared" si="8"/>
        <v>39649.200000000048</v>
      </c>
      <c r="J82">
        <f>SUM(I$2:I82)</f>
        <v>229440.19999999998</v>
      </c>
      <c r="K82" s="4">
        <f t="shared" si="9"/>
        <v>1.0458880399999999</v>
      </c>
      <c r="L82" s="4">
        <v>1.0459002747882999</v>
      </c>
    </row>
    <row r="83" spans="1:12" x14ac:dyDescent="0.15">
      <c r="A83" s="2">
        <v>42166</v>
      </c>
      <c r="B83">
        <v>-1077.8</v>
      </c>
      <c r="C83">
        <f>Sheet2!D84</f>
        <v>2558.9999999999814</v>
      </c>
      <c r="D83">
        <f t="shared" si="5"/>
        <v>5.1179999999999629E-4</v>
      </c>
      <c r="E83">
        <f t="shared" si="6"/>
        <v>1.0005118</v>
      </c>
      <c r="F83" s="4">
        <f>PRODUCT(E$2:E83)</f>
        <v>1.0552632112928537</v>
      </c>
      <c r="G83">
        <f>SUM(C$2:C83)</f>
        <v>273954</v>
      </c>
      <c r="H83" s="4">
        <f t="shared" si="7"/>
        <v>1.0547907999999999</v>
      </c>
      <c r="I83">
        <f t="shared" si="8"/>
        <v>1481.1999999999814</v>
      </c>
      <c r="J83">
        <f>SUM(I$2:I83)</f>
        <v>230921.39999999997</v>
      </c>
      <c r="K83" s="4">
        <f t="shared" si="9"/>
        <v>1.0461842800000001</v>
      </c>
      <c r="L83" s="4">
        <v>1.046210112285703</v>
      </c>
    </row>
    <row r="84" spans="1:12" x14ac:dyDescent="0.15">
      <c r="A84" s="2">
        <v>42167</v>
      </c>
      <c r="B84">
        <v>-73.099999999999994</v>
      </c>
      <c r="C84">
        <f>Sheet2!D85</f>
        <v>44871.000000000015</v>
      </c>
      <c r="D84">
        <f t="shared" si="5"/>
        <v>8.9742000000000034E-3</v>
      </c>
      <c r="E84">
        <f t="shared" si="6"/>
        <v>1.0089741999999999</v>
      </c>
      <c r="F84" s="4">
        <f>PRODUCT(E$2:E84)</f>
        <v>1.0647333544036379</v>
      </c>
      <c r="G84">
        <f>SUM(C$2:C84)</f>
        <v>318825</v>
      </c>
      <c r="H84" s="4">
        <f t="shared" si="7"/>
        <v>1.0637650000000001</v>
      </c>
      <c r="I84">
        <f t="shared" si="8"/>
        <v>44797.900000000016</v>
      </c>
      <c r="J84">
        <f>SUM(I$2:I84)</f>
        <v>275719.3</v>
      </c>
      <c r="K84" s="4">
        <f t="shared" si="9"/>
        <v>1.05514386</v>
      </c>
      <c r="L84" s="4">
        <v>1.0555837154835359</v>
      </c>
    </row>
    <row r="85" spans="1:12" x14ac:dyDescent="0.15">
      <c r="A85" s="2">
        <v>42170</v>
      </c>
      <c r="B85">
        <v>-297.3</v>
      </c>
      <c r="C85">
        <f>Sheet2!D86</f>
        <v>74109.999999999985</v>
      </c>
      <c r="D85">
        <f t="shared" si="5"/>
        <v>1.4821999999999997E-2</v>
      </c>
      <c r="E85">
        <f t="shared" si="6"/>
        <v>1.0148219999999999</v>
      </c>
      <c r="F85" s="4">
        <f>PRODUCT(E$2:E85)</f>
        <v>1.0805148321826086</v>
      </c>
      <c r="G85">
        <f>SUM(C$2:C85)</f>
        <v>392935</v>
      </c>
      <c r="H85" s="4">
        <f t="shared" si="7"/>
        <v>1.078587</v>
      </c>
      <c r="I85">
        <f t="shared" si="8"/>
        <v>73812.699999999983</v>
      </c>
      <c r="J85">
        <f>SUM(I$2:I85)</f>
        <v>349532</v>
      </c>
      <c r="K85" s="4">
        <f t="shared" si="9"/>
        <v>1.0699064</v>
      </c>
      <c r="L85" s="4">
        <v>1.07116681230671</v>
      </c>
    </row>
    <row r="86" spans="1:12" x14ac:dyDescent="0.15">
      <c r="A86" s="2">
        <v>42171</v>
      </c>
      <c r="B86">
        <v>-1016.8</v>
      </c>
      <c r="C86">
        <f>Sheet2!D87</f>
        <v>15729.000000000029</v>
      </c>
      <c r="D86">
        <f t="shared" si="5"/>
        <v>3.1458000000000059E-3</v>
      </c>
      <c r="E86">
        <f t="shared" si="6"/>
        <v>1.0031458</v>
      </c>
      <c r="F86" s="4">
        <f>PRODUCT(E$2:E86)</f>
        <v>1.0839139157416886</v>
      </c>
      <c r="G86">
        <f>SUM(C$2:C86)</f>
        <v>408664</v>
      </c>
      <c r="H86" s="4">
        <f t="shared" si="7"/>
        <v>1.0817327999999999</v>
      </c>
      <c r="I86">
        <f t="shared" si="8"/>
        <v>14712.20000000003</v>
      </c>
      <c r="J86">
        <f>SUM(I$2:I86)</f>
        <v>364244.2</v>
      </c>
      <c r="K86" s="4">
        <f t="shared" si="9"/>
        <v>1.07284884</v>
      </c>
      <c r="L86" s="4">
        <v>1.074318656381914</v>
      </c>
    </row>
    <row r="87" spans="1:12" x14ac:dyDescent="0.15">
      <c r="A87" s="2">
        <v>42172</v>
      </c>
      <c r="B87">
        <v>-61.3</v>
      </c>
      <c r="C87">
        <f>Sheet2!D88</f>
        <v>24280.999999999996</v>
      </c>
      <c r="D87">
        <f t="shared" si="5"/>
        <v>4.8561999999999989E-3</v>
      </c>
      <c r="E87">
        <f t="shared" si="6"/>
        <v>1.0048562000000001</v>
      </c>
      <c r="F87" s="4">
        <f>PRODUCT(E$2:E87)</f>
        <v>1.0891776184993134</v>
      </c>
      <c r="G87">
        <f>SUM(C$2:C87)</f>
        <v>432945</v>
      </c>
      <c r="H87" s="4">
        <f t="shared" si="7"/>
        <v>1.086589</v>
      </c>
      <c r="I87">
        <f t="shared" si="8"/>
        <v>24219.699999999997</v>
      </c>
      <c r="J87">
        <f>SUM(I$2:I87)</f>
        <v>388463.9</v>
      </c>
      <c r="K87" s="4">
        <f t="shared" si="9"/>
        <v>1.07769278</v>
      </c>
      <c r="L87" s="4">
        <v>1.0795225914943081</v>
      </c>
    </row>
    <row r="88" spans="1:12" x14ac:dyDescent="0.15">
      <c r="A88" s="2">
        <v>42173</v>
      </c>
      <c r="B88">
        <v>-315</v>
      </c>
      <c r="C88">
        <f>Sheet2!D89</f>
        <v>-64389.999999999971</v>
      </c>
      <c r="D88">
        <f t="shared" si="5"/>
        <v>-1.2877999999999994E-2</v>
      </c>
      <c r="E88">
        <f t="shared" si="6"/>
        <v>0.98712200000000005</v>
      </c>
      <c r="F88" s="4">
        <f>PRODUCT(E$2:E88)</f>
        <v>1.0751511891282792</v>
      </c>
      <c r="G88">
        <f>SUM(C$2:C88)</f>
        <v>368555</v>
      </c>
      <c r="H88" s="4">
        <f t="shared" si="7"/>
        <v>1.0737110000000001</v>
      </c>
      <c r="I88">
        <f t="shared" si="8"/>
        <v>-64704.999999999971</v>
      </c>
      <c r="J88">
        <f>SUM(I$2:I88)</f>
        <v>323758.90000000002</v>
      </c>
      <c r="K88" s="4">
        <f t="shared" si="9"/>
        <v>1.0647517799999999</v>
      </c>
      <c r="L88" s="4">
        <v>1.0655524896377799</v>
      </c>
    </row>
    <row r="89" spans="1:12" x14ac:dyDescent="0.15">
      <c r="A89" s="2">
        <v>42174</v>
      </c>
      <c r="B89">
        <v>-1083.5</v>
      </c>
      <c r="C89">
        <f>Sheet2!D90</f>
        <v>-75532.000000000015</v>
      </c>
      <c r="D89">
        <f t="shared" si="5"/>
        <v>-1.5106400000000002E-2</v>
      </c>
      <c r="E89">
        <f t="shared" si="6"/>
        <v>0.98489360000000004</v>
      </c>
      <c r="F89" s="4">
        <f>PRODUCT(E$2:E89)</f>
        <v>1.0589095252048317</v>
      </c>
      <c r="G89">
        <f>SUM(C$2:C89)</f>
        <v>293023</v>
      </c>
      <c r="H89" s="4">
        <f t="shared" si="7"/>
        <v>1.0586046</v>
      </c>
      <c r="I89">
        <f t="shared" si="8"/>
        <v>-76615.500000000015</v>
      </c>
      <c r="J89">
        <f>SUM(I$2:I89)</f>
        <v>247143.40000000002</v>
      </c>
      <c r="K89" s="4">
        <f t="shared" si="9"/>
        <v>1.0494286800000001</v>
      </c>
      <c r="L89" s="4">
        <v>1.0492249222838119</v>
      </c>
    </row>
    <row r="90" spans="1:12" x14ac:dyDescent="0.15">
      <c r="A90" s="2">
        <v>42178</v>
      </c>
      <c r="B90">
        <v>-1232.3</v>
      </c>
      <c r="C90">
        <f>Sheet2!D91</f>
        <v>-21517</v>
      </c>
      <c r="D90">
        <f t="shared" si="5"/>
        <v>-4.3033999999999998E-3</v>
      </c>
      <c r="E90">
        <f t="shared" si="6"/>
        <v>0.99569660000000004</v>
      </c>
      <c r="F90" s="4">
        <f>PRODUCT(E$2:E90)</f>
        <v>1.0543526139540653</v>
      </c>
      <c r="G90">
        <f>SUM(C$2:C90)</f>
        <v>271506</v>
      </c>
      <c r="H90" s="4">
        <f t="shared" si="7"/>
        <v>1.0543012</v>
      </c>
      <c r="I90">
        <f t="shared" si="8"/>
        <v>-22749.3</v>
      </c>
      <c r="J90">
        <f>SUM(I$2:I90)</f>
        <v>224394.10000000003</v>
      </c>
      <c r="K90" s="4">
        <f t="shared" si="9"/>
        <v>1.0448788200000001</v>
      </c>
      <c r="L90" s="4">
        <v>1.044451095778909</v>
      </c>
    </row>
    <row r="91" spans="1:12" x14ac:dyDescent="0.15">
      <c r="A91" s="2">
        <v>42179</v>
      </c>
      <c r="B91">
        <v>-107.6</v>
      </c>
      <c r="C91">
        <f>Sheet2!D92</f>
        <v>-3443.9999999999632</v>
      </c>
      <c r="D91">
        <f t="shared" si="5"/>
        <v>-6.8879999999999267E-4</v>
      </c>
      <c r="E91">
        <f t="shared" si="6"/>
        <v>0.99931119999999996</v>
      </c>
      <c r="F91" s="4">
        <f>PRODUCT(E$2:E91)</f>
        <v>1.0536263758735738</v>
      </c>
      <c r="G91">
        <f>SUM(C$2:C91)</f>
        <v>268062.00000000006</v>
      </c>
      <c r="H91" s="4">
        <f t="shared" si="7"/>
        <v>1.0536124</v>
      </c>
      <c r="I91">
        <f t="shared" si="8"/>
        <v>-3551.5999999999631</v>
      </c>
      <c r="J91">
        <f>SUM(I$2:I91)</f>
        <v>220842.50000000006</v>
      </c>
      <c r="K91" s="4">
        <f t="shared" si="9"/>
        <v>1.0441685000000001</v>
      </c>
      <c r="L91" s="4">
        <v>1.0437092012765561</v>
      </c>
    </row>
    <row r="92" spans="1:12" x14ac:dyDescent="0.15">
      <c r="A92" s="2">
        <v>42180</v>
      </c>
      <c r="B92">
        <v>-863.2</v>
      </c>
      <c r="C92">
        <f>Sheet2!D93</f>
        <v>23990.999999999985</v>
      </c>
      <c r="D92">
        <f t="shared" si="5"/>
        <v>4.7981999999999973E-3</v>
      </c>
      <c r="E92">
        <f t="shared" si="6"/>
        <v>1.0047982</v>
      </c>
      <c r="F92" s="4">
        <f>PRODUCT(E$2:E92)</f>
        <v>1.0586818859502902</v>
      </c>
      <c r="G92">
        <f>SUM(C$2:C92)</f>
        <v>292053.00000000006</v>
      </c>
      <c r="H92" s="4">
        <f t="shared" si="7"/>
        <v>1.0584106</v>
      </c>
      <c r="I92">
        <f t="shared" si="8"/>
        <v>23127.799999999985</v>
      </c>
      <c r="J92">
        <f>SUM(I$2:I92)</f>
        <v>243970.30000000005</v>
      </c>
      <c r="K92" s="4">
        <f t="shared" si="9"/>
        <v>1.0487940600000001</v>
      </c>
      <c r="L92" s="4">
        <v>1.048536940809613</v>
      </c>
    </row>
    <row r="93" spans="1:12" x14ac:dyDescent="0.15">
      <c r="A93" s="2">
        <v>42181</v>
      </c>
      <c r="B93">
        <v>-641.79999999999995</v>
      </c>
      <c r="C93">
        <f>Sheet2!D94</f>
        <v>-90114</v>
      </c>
      <c r="D93">
        <f t="shared" si="5"/>
        <v>-1.8022799999999999E-2</v>
      </c>
      <c r="E93">
        <f t="shared" si="6"/>
        <v>0.98197719999999999</v>
      </c>
      <c r="F93" s="4">
        <f>PRODUCT(E$2:E93)</f>
        <v>1.0396014740561854</v>
      </c>
      <c r="G93">
        <f>SUM(C$2:C93)</f>
        <v>201939.00000000006</v>
      </c>
      <c r="H93" s="4">
        <f t="shared" si="7"/>
        <v>1.0403878</v>
      </c>
      <c r="I93">
        <f t="shared" si="8"/>
        <v>-90755.8</v>
      </c>
      <c r="J93">
        <f>SUM(I$2:I93)</f>
        <v>153214.50000000006</v>
      </c>
      <c r="K93" s="4">
        <f t="shared" si="9"/>
        <v>1.0306428999999999</v>
      </c>
      <c r="L93" s="4">
        <v>1.029504779031067</v>
      </c>
    </row>
    <row r="94" spans="1:12" x14ac:dyDescent="0.15">
      <c r="A94" s="2">
        <v>42184</v>
      </c>
      <c r="B94">
        <v>-846.6</v>
      </c>
      <c r="C94">
        <f>Sheet2!D95</f>
        <v>-65432.999999999971</v>
      </c>
      <c r="D94">
        <f t="shared" si="5"/>
        <v>-1.3086599999999993E-2</v>
      </c>
      <c r="E94">
        <f t="shared" si="6"/>
        <v>0.98691340000000005</v>
      </c>
      <c r="F94" s="4">
        <f>PRODUCT(E$2:E94)</f>
        <v>1.0259966254058017</v>
      </c>
      <c r="G94">
        <f>SUM(C$2:C94)</f>
        <v>136506.00000000009</v>
      </c>
      <c r="H94" s="4">
        <f t="shared" si="7"/>
        <v>1.0273011999999999</v>
      </c>
      <c r="I94">
        <f t="shared" si="8"/>
        <v>-66279.599999999977</v>
      </c>
      <c r="J94">
        <f>SUM(I$2:I94)</f>
        <v>86934.900000000081</v>
      </c>
      <c r="K94" s="4">
        <f t="shared" si="9"/>
        <v>1.0173869799999999</v>
      </c>
      <c r="L94" s="4">
        <v>1.0158577460406131</v>
      </c>
    </row>
    <row r="95" spans="1:12" x14ac:dyDescent="0.15">
      <c r="A95" s="2">
        <v>42185</v>
      </c>
      <c r="B95">
        <v>-1329.6</v>
      </c>
      <c r="C95">
        <f>Sheet2!D96</f>
        <v>73770.000000000029</v>
      </c>
      <c r="D95">
        <f t="shared" si="5"/>
        <v>1.4754000000000005E-2</v>
      </c>
      <c r="E95">
        <f t="shared" si="6"/>
        <v>1.0147539999999999</v>
      </c>
      <c r="F95" s="4">
        <f>PRODUCT(E$2:E95)</f>
        <v>1.0411341796170388</v>
      </c>
      <c r="G95">
        <f>SUM(C$2:C95)</f>
        <v>210276.00000000012</v>
      </c>
      <c r="H95" s="4">
        <f t="shared" si="7"/>
        <v>1.0420552000000001</v>
      </c>
      <c r="I95">
        <f t="shared" si="8"/>
        <v>72440.400000000023</v>
      </c>
      <c r="J95">
        <f>SUM(I$2:I95)</f>
        <v>159375.3000000001</v>
      </c>
      <c r="K95" s="4">
        <f t="shared" si="9"/>
        <v>1.03187506</v>
      </c>
      <c r="L95" s="4">
        <v>1.0305755743338689</v>
      </c>
    </row>
    <row r="96" spans="1:12" x14ac:dyDescent="0.15">
      <c r="A96" s="2">
        <v>42186</v>
      </c>
      <c r="B96">
        <v>-1539.4</v>
      </c>
      <c r="C96">
        <f>Sheet2!D97</f>
        <v>37714.000000000065</v>
      </c>
      <c r="D96">
        <f t="shared" si="5"/>
        <v>7.5428000000000127E-3</v>
      </c>
      <c r="E96">
        <f t="shared" si="6"/>
        <v>1.0075428</v>
      </c>
      <c r="F96" s="4">
        <f>PRODUCT(E$2:E96)</f>
        <v>1.0489872465070542</v>
      </c>
      <c r="G96">
        <f>SUM(C$2:C96)</f>
        <v>247990.00000000017</v>
      </c>
      <c r="H96" s="4">
        <f t="shared" si="7"/>
        <v>1.049598</v>
      </c>
      <c r="I96">
        <f t="shared" si="8"/>
        <v>36174.600000000064</v>
      </c>
      <c r="J96">
        <f>SUM(I$2:I96)</f>
        <v>195549.90000000017</v>
      </c>
      <c r="K96" s="4">
        <f t="shared" si="9"/>
        <v>1.0391099800000001</v>
      </c>
      <c r="L96" s="4">
        <v>1.038031706168129</v>
      </c>
    </row>
    <row r="97" spans="1:12" x14ac:dyDescent="0.15">
      <c r="A97" s="2">
        <v>42187</v>
      </c>
      <c r="B97">
        <v>-1489.7</v>
      </c>
      <c r="C97">
        <f>Sheet2!D98</f>
        <v>-45961.000000000015</v>
      </c>
      <c r="D97">
        <f t="shared" si="5"/>
        <v>-9.1922000000000028E-3</v>
      </c>
      <c r="E97">
        <f t="shared" si="6"/>
        <v>0.99080780000000002</v>
      </c>
      <c r="F97" s="4">
        <f>PRODUCT(E$2:E97)</f>
        <v>1.039344745939712</v>
      </c>
      <c r="G97">
        <f>SUM(C$2:C97)</f>
        <v>202029.00000000017</v>
      </c>
      <c r="H97" s="4">
        <f t="shared" si="7"/>
        <v>1.0404058</v>
      </c>
      <c r="I97">
        <f t="shared" si="8"/>
        <v>-47450.700000000012</v>
      </c>
      <c r="J97">
        <f>SUM(I$2:I97)</f>
        <v>148099.20000000016</v>
      </c>
      <c r="K97" s="4">
        <f t="shared" si="9"/>
        <v>1.0296198400000001</v>
      </c>
      <c r="L97" s="4">
        <v>1.028180639952154</v>
      </c>
    </row>
    <row r="98" spans="1:12" x14ac:dyDescent="0.15">
      <c r="A98" s="2">
        <v>42188</v>
      </c>
      <c r="B98">
        <v>-1295.0999999999999</v>
      </c>
      <c r="C98">
        <f>Sheet2!D99</f>
        <v>-64196.999999999956</v>
      </c>
      <c r="D98">
        <f t="shared" si="5"/>
        <v>-1.283939999999999E-2</v>
      </c>
      <c r="E98">
        <f t="shared" si="6"/>
        <v>0.98716060000000005</v>
      </c>
      <c r="F98" s="4">
        <f>PRODUCT(E$2:E98)</f>
        <v>1.0260001830086938</v>
      </c>
      <c r="G98">
        <f>SUM(C$2:C98)</f>
        <v>137832.00000000023</v>
      </c>
      <c r="H98" s="4">
        <f t="shared" si="7"/>
        <v>1.0275664</v>
      </c>
      <c r="I98">
        <f t="shared" si="8"/>
        <v>-65492.099999999955</v>
      </c>
      <c r="J98">
        <f>SUM(I$2:I98)</f>
        <v>82607.10000000021</v>
      </c>
      <c r="K98" s="4">
        <f t="shared" si="9"/>
        <v>1.0165214200000001</v>
      </c>
      <c r="L98" s="4">
        <v>1.0147130980941921</v>
      </c>
    </row>
    <row r="99" spans="1:12" x14ac:dyDescent="0.15">
      <c r="A99" s="2">
        <v>42191</v>
      </c>
      <c r="B99">
        <v>-1115.8</v>
      </c>
      <c r="C99">
        <f>Sheet2!D100</f>
        <v>18279.000000000011</v>
      </c>
      <c r="D99">
        <f t="shared" si="5"/>
        <v>3.655800000000002E-3</v>
      </c>
      <c r="E99">
        <f t="shared" si="6"/>
        <v>1.0036558</v>
      </c>
      <c r="F99" s="4">
        <f>PRODUCT(E$2:E99)</f>
        <v>1.029751034477737</v>
      </c>
      <c r="G99">
        <f>SUM(C$2:C99)</f>
        <v>156111.00000000023</v>
      </c>
      <c r="H99" s="4">
        <f t="shared" si="7"/>
        <v>1.0312222</v>
      </c>
      <c r="I99">
        <f t="shared" si="8"/>
        <v>17163.200000000012</v>
      </c>
      <c r="J99">
        <f>SUM(I$2:I99)</f>
        <v>99770.300000000221</v>
      </c>
      <c r="K99" s="4">
        <f t="shared" si="9"/>
        <v>1.0199540600000001</v>
      </c>
      <c r="L99" s="4">
        <v>1.0181962428632341</v>
      </c>
    </row>
    <row r="100" spans="1:12" x14ac:dyDescent="0.15">
      <c r="A100" s="2">
        <v>42192</v>
      </c>
      <c r="B100">
        <v>-236.3</v>
      </c>
      <c r="C100">
        <f>Sheet2!D101</f>
        <v>104564</v>
      </c>
      <c r="D100">
        <f t="shared" si="5"/>
        <v>2.0912799999999999E-2</v>
      </c>
      <c r="E100">
        <f t="shared" si="6"/>
        <v>1.0209128000000001</v>
      </c>
      <c r="F100" s="4">
        <f>PRODUCT(E$2:E100)</f>
        <v>1.051286011911563</v>
      </c>
      <c r="G100">
        <f>SUM(C$2:C100)</f>
        <v>260675.00000000023</v>
      </c>
      <c r="H100" s="4">
        <f t="shared" si="7"/>
        <v>1.052135</v>
      </c>
      <c r="I100">
        <f t="shared" si="8"/>
        <v>104327.7</v>
      </c>
      <c r="J100">
        <f>SUM(I$2:I100)</f>
        <v>204098.00000000023</v>
      </c>
      <c r="K100" s="4">
        <f t="shared" si="9"/>
        <v>1.0408196000000001</v>
      </c>
      <c r="L100" s="4">
        <v>1.0394414572965469</v>
      </c>
    </row>
    <row r="101" spans="1:12" x14ac:dyDescent="0.15">
      <c r="A101" s="2">
        <v>42193</v>
      </c>
      <c r="B101">
        <v>-1032</v>
      </c>
      <c r="C101">
        <f>Sheet2!D102</f>
        <v>-178232</v>
      </c>
      <c r="D101">
        <f t="shared" si="5"/>
        <v>-3.5646400000000002E-2</v>
      </c>
      <c r="E101">
        <f t="shared" si="6"/>
        <v>0.96435360000000003</v>
      </c>
      <c r="F101" s="4">
        <f>PRODUCT(E$2:E101)</f>
        <v>1.0138114502165587</v>
      </c>
      <c r="G101">
        <f>SUM(C$2:C101)</f>
        <v>82443.000000000233</v>
      </c>
      <c r="H101" s="4">
        <f t="shared" si="7"/>
        <v>1.0164886</v>
      </c>
      <c r="I101">
        <f t="shared" si="8"/>
        <v>-179264</v>
      </c>
      <c r="J101">
        <f>SUM(I$2:I101)</f>
        <v>24834.000000000233</v>
      </c>
      <c r="K101" s="4">
        <f t="shared" si="9"/>
        <v>1.0049668</v>
      </c>
      <c r="L101" s="4">
        <v>1.0021745706163849</v>
      </c>
    </row>
    <row r="102" spans="1:12" x14ac:dyDescent="0.15">
      <c r="A102" s="2">
        <v>42194</v>
      </c>
      <c r="B102">
        <v>-1120.3</v>
      </c>
      <c r="C102">
        <f>Sheet2!D103</f>
        <v>-12370.999999999978</v>
      </c>
      <c r="D102">
        <f t="shared" si="5"/>
        <v>-2.4741999999999958E-3</v>
      </c>
      <c r="E102">
        <f t="shared" si="6"/>
        <v>0.99752580000000002</v>
      </c>
      <c r="F102" s="4">
        <f>PRODUCT(E$2:E102)</f>
        <v>1.0113030779264329</v>
      </c>
      <c r="G102">
        <f>SUM(C$2:C102)</f>
        <v>70072.000000000262</v>
      </c>
      <c r="H102" s="4">
        <f t="shared" si="7"/>
        <v>1.0140144</v>
      </c>
      <c r="I102">
        <f t="shared" si="8"/>
        <v>-13491.299999999977</v>
      </c>
      <c r="J102">
        <f>SUM(I$2:I102)</f>
        <v>11342.700000000255</v>
      </c>
      <c r="K102" s="4">
        <f t="shared" si="9"/>
        <v>1.00226854</v>
      </c>
      <c r="L102" s="4">
        <v>0.99947044305947386</v>
      </c>
    </row>
    <row r="103" spans="1:12" x14ac:dyDescent="0.15">
      <c r="A103" s="2">
        <v>42195</v>
      </c>
      <c r="B103">
        <v>-1064.3</v>
      </c>
      <c r="C103">
        <f>Sheet2!D104</f>
        <v>2889.0000000000327</v>
      </c>
      <c r="D103">
        <f t="shared" si="5"/>
        <v>5.7780000000000656E-4</v>
      </c>
      <c r="E103">
        <f t="shared" si="6"/>
        <v>1.0005778000000001</v>
      </c>
      <c r="F103" s="4">
        <f>PRODUCT(E$2:E103)</f>
        <v>1.0118874088448588</v>
      </c>
      <c r="G103">
        <f>SUM(C$2:C103)</f>
        <v>72961.000000000291</v>
      </c>
      <c r="H103" s="4">
        <f t="shared" si="7"/>
        <v>1.0145922000000001</v>
      </c>
      <c r="I103">
        <f t="shared" si="8"/>
        <v>1824.7000000000328</v>
      </c>
      <c r="J103">
        <f>SUM(I$2:I103)</f>
        <v>13167.400000000289</v>
      </c>
      <c r="K103" s="4">
        <f t="shared" si="9"/>
        <v>1.0026334800000001</v>
      </c>
      <c r="L103" s="4">
        <v>0.99983518980296404</v>
      </c>
    </row>
    <row r="104" spans="1:12" x14ac:dyDescent="0.15">
      <c r="A104" s="2">
        <v>42198</v>
      </c>
      <c r="B104">
        <v>-97.4</v>
      </c>
      <c r="C104">
        <f>Sheet2!D105</f>
        <v>20065.999999999996</v>
      </c>
      <c r="D104">
        <f t="shared" si="5"/>
        <v>4.0131999999999989E-3</v>
      </c>
      <c r="E104">
        <f t="shared" si="6"/>
        <v>1.0040131999999999</v>
      </c>
      <c r="F104" s="4">
        <f>PRODUCT(E$2:E104)</f>
        <v>1.015948315394035</v>
      </c>
      <c r="G104">
        <f>SUM(C$2:C104)</f>
        <v>93027.000000000291</v>
      </c>
      <c r="H104" s="4">
        <f t="shared" si="7"/>
        <v>1.0186054</v>
      </c>
      <c r="I104">
        <f t="shared" si="8"/>
        <v>19968.599999999995</v>
      </c>
      <c r="J104">
        <f>SUM(I$2:I104)</f>
        <v>33136.000000000284</v>
      </c>
      <c r="K104" s="4">
        <f t="shared" si="9"/>
        <v>1.0066272000000001</v>
      </c>
      <c r="L104" s="4">
        <v>1.0038282515971839</v>
      </c>
    </row>
    <row r="105" spans="1:12" x14ac:dyDescent="0.15">
      <c r="A105" s="2">
        <v>42199</v>
      </c>
      <c r="B105">
        <v>-763.49999999999989</v>
      </c>
      <c r="C105">
        <f>Sheet2!D106</f>
        <v>28391.000000000036</v>
      </c>
      <c r="D105">
        <f t="shared" si="5"/>
        <v>5.6782000000000074E-3</v>
      </c>
      <c r="E105">
        <f t="shared" si="6"/>
        <v>1.0056782</v>
      </c>
      <c r="F105" s="4">
        <f>PRODUCT(E$2:E105)</f>
        <v>1.0217170731185052</v>
      </c>
      <c r="G105">
        <f>SUM(C$2:C105)</f>
        <v>121418.00000000032</v>
      </c>
      <c r="H105" s="4">
        <f t="shared" si="7"/>
        <v>1.0242836</v>
      </c>
      <c r="I105">
        <f t="shared" si="8"/>
        <v>27627.500000000036</v>
      </c>
      <c r="J105">
        <f>SUM(I$2:I105)</f>
        <v>60763.50000000032</v>
      </c>
      <c r="K105" s="4">
        <f t="shared" si="9"/>
        <v>1.0121527000000001</v>
      </c>
      <c r="L105" s="4">
        <v>1.009374904601384</v>
      </c>
    </row>
    <row r="106" spans="1:12" x14ac:dyDescent="0.15">
      <c r="A106" s="2">
        <v>42200</v>
      </c>
      <c r="B106">
        <v>-69.599999999999994</v>
      </c>
      <c r="C106">
        <f>Sheet2!D107</f>
        <v>61927.999999999971</v>
      </c>
      <c r="D106">
        <f t="shared" si="5"/>
        <v>1.2385599999999995E-2</v>
      </c>
      <c r="E106">
        <f t="shared" si="6"/>
        <v>1.0123856</v>
      </c>
      <c r="F106" s="4">
        <f>PRODUCT(E$2:E106)</f>
        <v>1.0343716520993218</v>
      </c>
      <c r="G106">
        <f>SUM(C$2:C106)</f>
        <v>183346.00000000029</v>
      </c>
      <c r="H106" s="4">
        <f t="shared" si="7"/>
        <v>1.0366692</v>
      </c>
      <c r="I106">
        <f t="shared" si="8"/>
        <v>61858.399999999972</v>
      </c>
      <c r="J106">
        <f>SUM(I$2:I106)</f>
        <v>122621.90000000029</v>
      </c>
      <c r="K106" s="4">
        <f t="shared" si="9"/>
        <v>1.0245243800000001</v>
      </c>
      <c r="L106" s="4">
        <v>1.0218625679211431</v>
      </c>
    </row>
    <row r="107" spans="1:12" x14ac:dyDescent="0.15">
      <c r="A107" s="2">
        <v>42201</v>
      </c>
      <c r="B107">
        <v>-244.6</v>
      </c>
      <c r="C107">
        <f>Sheet2!D108</f>
        <v>64683</v>
      </c>
      <c r="D107">
        <f t="shared" si="5"/>
        <v>1.2936599999999999E-2</v>
      </c>
      <c r="E107">
        <f t="shared" si="6"/>
        <v>1.0129366</v>
      </c>
      <c r="F107" s="4">
        <f>PRODUCT(E$2:E107)</f>
        <v>1.0477529044138698</v>
      </c>
      <c r="G107">
        <f>SUM(C$2:C107)</f>
        <v>248029.00000000029</v>
      </c>
      <c r="H107" s="4">
        <f t="shared" si="7"/>
        <v>1.0496058000000001</v>
      </c>
      <c r="I107">
        <f t="shared" si="8"/>
        <v>64438.400000000001</v>
      </c>
      <c r="J107">
        <f>SUM(I$2:I107)</f>
        <v>187060.30000000028</v>
      </c>
      <c r="K107" s="4">
        <f t="shared" si="9"/>
        <v>1.0374120600000001</v>
      </c>
      <c r="L107" s="4">
        <v>1.0350320057004889</v>
      </c>
    </row>
    <row r="108" spans="1:12" x14ac:dyDescent="0.15">
      <c r="A108" s="2">
        <v>42202</v>
      </c>
      <c r="B108">
        <v>-1110.5</v>
      </c>
      <c r="C108">
        <f>Sheet2!D109</f>
        <v>38617.000000000007</v>
      </c>
      <c r="D108">
        <f t="shared" si="5"/>
        <v>7.7234000000000018E-3</v>
      </c>
      <c r="E108">
        <f t="shared" si="6"/>
        <v>1.0077233999999999</v>
      </c>
      <c r="F108" s="4">
        <f>PRODUCT(E$2:E108)</f>
        <v>1.0558451191958198</v>
      </c>
      <c r="G108">
        <f>SUM(C$2:C108)</f>
        <v>286646.00000000029</v>
      </c>
      <c r="H108" s="4">
        <f t="shared" si="7"/>
        <v>1.0573292000000001</v>
      </c>
      <c r="I108">
        <f t="shared" si="8"/>
        <v>37506.500000000007</v>
      </c>
      <c r="J108">
        <f>SUM(I$2:I108)</f>
        <v>224566.80000000028</v>
      </c>
      <c r="K108" s="4">
        <f t="shared" si="9"/>
        <v>1.04491336</v>
      </c>
      <c r="L108" s="4">
        <v>1.04279609128485</v>
      </c>
    </row>
    <row r="109" spans="1:12" x14ac:dyDescent="0.15">
      <c r="A109" s="2">
        <v>42205</v>
      </c>
      <c r="B109">
        <v>-3440.3</v>
      </c>
      <c r="C109">
        <f>Sheet2!D110</f>
        <v>7193.0000000000146</v>
      </c>
      <c r="D109">
        <f t="shared" si="5"/>
        <v>1.438600000000003E-3</v>
      </c>
      <c r="E109">
        <f t="shared" si="6"/>
        <v>1.0014386</v>
      </c>
      <c r="F109" s="4">
        <f>PRODUCT(E$2:E109)</f>
        <v>1.0573640579842949</v>
      </c>
      <c r="G109">
        <f>SUM(C$2:C109)</f>
        <v>293839.00000000029</v>
      </c>
      <c r="H109" s="4">
        <f t="shared" si="7"/>
        <v>1.0587678</v>
      </c>
      <c r="I109">
        <f t="shared" si="8"/>
        <v>3752.7000000000144</v>
      </c>
      <c r="J109">
        <f>SUM(I$2:I109)</f>
        <v>228319.50000000029</v>
      </c>
      <c r="K109" s="4">
        <f t="shared" si="9"/>
        <v>1.0456639000000001</v>
      </c>
      <c r="L109" s="4">
        <v>1.0435787514632029</v>
      </c>
    </row>
    <row r="110" spans="1:12" x14ac:dyDescent="0.15">
      <c r="A110" s="2">
        <v>42206</v>
      </c>
      <c r="B110">
        <v>-314.5</v>
      </c>
      <c r="C110">
        <f>Sheet2!D111</f>
        <v>-80314.000000000087</v>
      </c>
      <c r="D110">
        <f t="shared" si="5"/>
        <v>-1.6062800000000016E-2</v>
      </c>
      <c r="E110">
        <f t="shared" si="6"/>
        <v>0.98393719999999996</v>
      </c>
      <c r="F110" s="4">
        <f>PRODUCT(E$2:E110)</f>
        <v>1.0403798305937046</v>
      </c>
      <c r="G110">
        <f>SUM(C$2:C110)</f>
        <v>213525.0000000002</v>
      </c>
      <c r="H110" s="4">
        <f t="shared" si="7"/>
        <v>1.042705</v>
      </c>
      <c r="I110">
        <f t="shared" si="8"/>
        <v>-80628.500000000087</v>
      </c>
      <c r="J110">
        <f>SUM(I$2:I110)</f>
        <v>147691.0000000002</v>
      </c>
      <c r="K110" s="4">
        <f t="shared" si="9"/>
        <v>1.0295382</v>
      </c>
      <c r="L110" s="4">
        <v>1.026750313590733</v>
      </c>
    </row>
    <row r="111" spans="1:12" x14ac:dyDescent="0.15">
      <c r="A111" s="2">
        <v>42207</v>
      </c>
      <c r="B111">
        <v>-5679.7</v>
      </c>
      <c r="C111">
        <f>Sheet2!D112</f>
        <v>72481.999999999913</v>
      </c>
      <c r="D111">
        <f t="shared" si="5"/>
        <v>1.4496399999999982E-2</v>
      </c>
      <c r="E111">
        <f t="shared" si="6"/>
        <v>1.0144964000000001</v>
      </c>
      <c r="F111" s="4">
        <f>PRODUCT(E$2:E111)</f>
        <v>1.0554615927699234</v>
      </c>
      <c r="G111">
        <f>SUM(C$2:C111)</f>
        <v>286007.00000000012</v>
      </c>
      <c r="H111" s="4">
        <f t="shared" si="7"/>
        <v>1.0572014000000001</v>
      </c>
      <c r="I111">
        <f t="shared" si="8"/>
        <v>66802.299999999916</v>
      </c>
      <c r="J111">
        <f>SUM(I$2:I111)</f>
        <v>214493.3000000001</v>
      </c>
      <c r="K111" s="4">
        <f t="shared" si="9"/>
        <v>1.0428986600000001</v>
      </c>
      <c r="L111" s="4">
        <v>1.040468170085449</v>
      </c>
    </row>
    <row r="112" spans="1:12" x14ac:dyDescent="0.15">
      <c r="A112" s="2">
        <v>42208</v>
      </c>
      <c r="B112">
        <v>-373.5</v>
      </c>
      <c r="C112">
        <f>Sheet2!D113</f>
        <v>144995.99999999991</v>
      </c>
      <c r="D112">
        <f t="shared" si="5"/>
        <v>2.8999199999999982E-2</v>
      </c>
      <c r="E112">
        <f t="shared" si="6"/>
        <v>1.0289991999999999</v>
      </c>
      <c r="F112" s="4">
        <f>PRODUCT(E$2:E112)</f>
        <v>1.0860691345909768</v>
      </c>
      <c r="G112">
        <f>SUM(C$2:C112)</f>
        <v>431003</v>
      </c>
      <c r="H112" s="4">
        <f t="shared" si="7"/>
        <v>1.0862006</v>
      </c>
      <c r="I112">
        <f t="shared" si="8"/>
        <v>144622.49999999991</v>
      </c>
      <c r="J112">
        <f>SUM(I$2:I112)</f>
        <v>359115.80000000005</v>
      </c>
      <c r="K112" s="4">
        <f t="shared" si="9"/>
        <v>1.0718231600000001</v>
      </c>
      <c r="L112" s="4">
        <v>1.070563191671086</v>
      </c>
    </row>
    <row r="113" spans="1:12" x14ac:dyDescent="0.15">
      <c r="A113" s="2">
        <v>42209</v>
      </c>
      <c r="B113">
        <v>-415</v>
      </c>
      <c r="C113">
        <f>Sheet2!D114</f>
        <v>-132700</v>
      </c>
      <c r="D113">
        <f t="shared" si="5"/>
        <v>-2.6540000000000001E-2</v>
      </c>
      <c r="E113">
        <f t="shared" si="6"/>
        <v>0.97345999999999999</v>
      </c>
      <c r="F113" s="4">
        <f>PRODUCT(E$2:E113)</f>
        <v>1.0572448597589321</v>
      </c>
      <c r="G113">
        <f>SUM(C$2:C113)</f>
        <v>298303</v>
      </c>
      <c r="H113" s="4">
        <f t="shared" si="7"/>
        <v>1.0596606</v>
      </c>
      <c r="I113">
        <f t="shared" si="8"/>
        <v>-133115</v>
      </c>
      <c r="J113">
        <f>SUM(I$2:I113)</f>
        <v>226000.80000000005</v>
      </c>
      <c r="K113" s="4">
        <f t="shared" si="9"/>
        <v>1.04520016</v>
      </c>
      <c r="L113" s="4">
        <v>1.0420615878192261</v>
      </c>
    </row>
    <row r="114" spans="1:12" x14ac:dyDescent="0.15">
      <c r="A114" s="2">
        <v>42212</v>
      </c>
      <c r="B114">
        <v>-3538.8</v>
      </c>
      <c r="C114">
        <f>Sheet2!D115</f>
        <v>-502553.00000000017</v>
      </c>
      <c r="D114">
        <f t="shared" si="5"/>
        <v>-0.10051060000000003</v>
      </c>
      <c r="E114">
        <f t="shared" si="6"/>
        <v>0.89948939999999999</v>
      </c>
      <c r="F114" s="4">
        <f>PRODUCT(E$2:E114)</f>
        <v>0.95098054455764602</v>
      </c>
      <c r="G114">
        <f>SUM(C$2:C114)</f>
        <v>-204250.00000000017</v>
      </c>
      <c r="H114" s="4">
        <f t="shared" si="7"/>
        <v>0.95914999999999995</v>
      </c>
      <c r="I114">
        <f t="shared" si="8"/>
        <v>-506091.80000000016</v>
      </c>
      <c r="J114">
        <f>SUM(I$2:I114)</f>
        <v>-280091.00000000012</v>
      </c>
      <c r="K114" s="4">
        <f t="shared" si="9"/>
        <v>0.94398179999999998</v>
      </c>
      <c r="L114" s="4">
        <v>0.93658582288116832</v>
      </c>
    </row>
    <row r="115" spans="1:12" x14ac:dyDescent="0.15">
      <c r="A115" s="2">
        <v>42213</v>
      </c>
      <c r="B115">
        <v>-70.2</v>
      </c>
      <c r="C115">
        <f>Sheet2!D116</f>
        <v>-50345.000000000029</v>
      </c>
      <c r="D115">
        <f t="shared" si="5"/>
        <v>-1.0069000000000005E-2</v>
      </c>
      <c r="E115">
        <f t="shared" si="6"/>
        <v>0.98993100000000001</v>
      </c>
      <c r="F115" s="4">
        <f>PRODUCT(E$2:E115)</f>
        <v>0.94140512145449506</v>
      </c>
      <c r="G115">
        <f>SUM(C$2:C115)</f>
        <v>-254595.0000000002</v>
      </c>
      <c r="H115" s="4">
        <f t="shared" si="7"/>
        <v>0.94908099999999995</v>
      </c>
      <c r="I115">
        <f t="shared" si="8"/>
        <v>-50415.200000000026</v>
      </c>
      <c r="J115">
        <f>SUM(I$2:I115)</f>
        <v>-330506.20000000013</v>
      </c>
      <c r="K115" s="4">
        <f t="shared" si="9"/>
        <v>0.93389875999999994</v>
      </c>
      <c r="L115" s="4">
        <v>0.92714219056562452</v>
      </c>
    </row>
    <row r="116" spans="1:12" x14ac:dyDescent="0.15">
      <c r="A116" s="2">
        <v>42214</v>
      </c>
      <c r="B116">
        <v>-145.30000000000001</v>
      </c>
      <c r="C116">
        <f>Sheet2!D117</f>
        <v>7006.0000000000055</v>
      </c>
      <c r="D116">
        <f t="shared" si="5"/>
        <v>1.4012000000000011E-3</v>
      </c>
      <c r="E116">
        <f t="shared" si="6"/>
        <v>1.0014012000000001</v>
      </c>
      <c r="F116" s="4">
        <f>PRODUCT(E$2:E116)</f>
        <v>0.94272421831067721</v>
      </c>
      <c r="G116">
        <f>SUM(C$2:C116)</f>
        <v>-247589.0000000002</v>
      </c>
      <c r="H116" s="4">
        <f t="shared" si="7"/>
        <v>0.95048219999999994</v>
      </c>
      <c r="I116">
        <f t="shared" si="8"/>
        <v>6860.7000000000053</v>
      </c>
      <c r="J116">
        <f>SUM(I$2:I116)</f>
        <v>-323645.50000000012</v>
      </c>
      <c r="K116" s="4">
        <f t="shared" si="9"/>
        <v>0.93527090000000002</v>
      </c>
      <c r="L116" s="4">
        <v>0.92841435945098716</v>
      </c>
    </row>
    <row r="117" spans="1:12" x14ac:dyDescent="0.15">
      <c r="A117" s="2">
        <v>42215</v>
      </c>
      <c r="B117">
        <v>-1381.5</v>
      </c>
      <c r="C117">
        <f>Sheet2!D118</f>
        <v>-39759.999999999971</v>
      </c>
      <c r="D117">
        <f t="shared" si="5"/>
        <v>-7.9519999999999938E-3</v>
      </c>
      <c r="E117">
        <f t="shared" si="6"/>
        <v>0.99204800000000004</v>
      </c>
      <c r="F117" s="4">
        <f>PRODUCT(E$2:E117)</f>
        <v>0.93522767532667073</v>
      </c>
      <c r="G117">
        <f>SUM(C$2:C117)</f>
        <v>-287349.00000000017</v>
      </c>
      <c r="H117" s="4">
        <f t="shared" si="7"/>
        <v>0.94253019999999998</v>
      </c>
      <c r="I117">
        <f t="shared" si="8"/>
        <v>-41141.499999999971</v>
      </c>
      <c r="J117">
        <f>SUM(I$2:I117)</f>
        <v>-364787.00000000012</v>
      </c>
      <c r="K117" s="4">
        <f t="shared" si="9"/>
        <v>0.92704259999999994</v>
      </c>
      <c r="L117" s="4">
        <v>0.92077508757711668</v>
      </c>
    </row>
    <row r="118" spans="1:12" x14ac:dyDescent="0.15">
      <c r="A118" s="2">
        <v>42216</v>
      </c>
      <c r="B118">
        <v>-25.3</v>
      </c>
      <c r="C118">
        <f>Sheet2!D119</f>
        <v>10162</v>
      </c>
      <c r="D118">
        <f t="shared" si="5"/>
        <v>2.0324000000000002E-3</v>
      </c>
      <c r="E118">
        <f t="shared" si="6"/>
        <v>1.0020324</v>
      </c>
      <c r="F118" s="4">
        <f>PRODUCT(E$2:E118)</f>
        <v>0.93712843205400465</v>
      </c>
      <c r="G118">
        <f>SUM(C$2:C118)</f>
        <v>-277187.00000000017</v>
      </c>
      <c r="H118" s="4">
        <f t="shared" si="7"/>
        <v>0.94456259999999992</v>
      </c>
      <c r="I118">
        <f t="shared" si="8"/>
        <v>10136.700000000001</v>
      </c>
      <c r="J118">
        <f>SUM(I$2:I118)</f>
        <v>-354650.3000000001</v>
      </c>
      <c r="K118" s="4">
        <f t="shared" si="9"/>
        <v>0.92906993999999998</v>
      </c>
      <c r="L118" s="4">
        <v>0.92264181174316517</v>
      </c>
    </row>
    <row r="119" spans="1:12" x14ac:dyDescent="0.15">
      <c r="A119" s="2">
        <v>42219</v>
      </c>
      <c r="B119">
        <v>-560.6</v>
      </c>
      <c r="C119">
        <f>Sheet2!D120</f>
        <v>16485.000000000015</v>
      </c>
      <c r="D119">
        <f t="shared" si="5"/>
        <v>3.2970000000000031E-3</v>
      </c>
      <c r="E119">
        <f t="shared" si="6"/>
        <v>1.0032970000000001</v>
      </c>
      <c r="F119" s="4">
        <f>PRODUCT(E$2:E119)</f>
        <v>0.94021814449448682</v>
      </c>
      <c r="G119">
        <f>SUM(C$2:C119)</f>
        <v>-260702.00000000017</v>
      </c>
      <c r="H119" s="4">
        <f t="shared" si="7"/>
        <v>0.94785959999999991</v>
      </c>
      <c r="I119">
        <f t="shared" si="8"/>
        <v>15924.400000000014</v>
      </c>
      <c r="J119">
        <f>SUM(I$2:I119)</f>
        <v>-338725.90000000008</v>
      </c>
      <c r="K119" s="4">
        <f t="shared" si="9"/>
        <v>0.93225482000000004</v>
      </c>
      <c r="L119" s="4">
        <v>0.92558031519654982</v>
      </c>
    </row>
    <row r="120" spans="1:12" x14ac:dyDescent="0.15">
      <c r="A120" s="2">
        <v>42220</v>
      </c>
      <c r="B120">
        <v>-499.19999999999987</v>
      </c>
      <c r="C120">
        <f>Sheet2!D121</f>
        <v>51030.999999999971</v>
      </c>
      <c r="D120">
        <f t="shared" si="5"/>
        <v>1.0206199999999993E-2</v>
      </c>
      <c r="E120">
        <f t="shared" si="6"/>
        <v>1.0102062000000001</v>
      </c>
      <c r="F120" s="4">
        <f>PRODUCT(E$2:E120)</f>
        <v>0.94981419892082652</v>
      </c>
      <c r="G120">
        <f>SUM(C$2:C120)</f>
        <v>-209671.0000000002</v>
      </c>
      <c r="H120" s="4">
        <f t="shared" si="7"/>
        <v>0.95806579999999997</v>
      </c>
      <c r="I120">
        <f t="shared" si="8"/>
        <v>50531.799999999974</v>
      </c>
      <c r="J120">
        <f>SUM(I$2:I120)</f>
        <v>-288194.10000000009</v>
      </c>
      <c r="K120" s="4">
        <f t="shared" si="9"/>
        <v>0.94236118000000002</v>
      </c>
      <c r="L120" s="4">
        <v>0.93493456307083955</v>
      </c>
    </row>
    <row r="121" spans="1:12" x14ac:dyDescent="0.15">
      <c r="A121" s="2">
        <v>42221</v>
      </c>
      <c r="B121">
        <v>-276.2</v>
      </c>
      <c r="C121">
        <f>Sheet2!D122</f>
        <v>-83208.000000000015</v>
      </c>
      <c r="D121">
        <f t="shared" si="5"/>
        <v>-1.6641600000000003E-2</v>
      </c>
      <c r="E121">
        <f t="shared" si="6"/>
        <v>0.98335839999999997</v>
      </c>
      <c r="F121" s="4">
        <f>PRODUCT(E$2:E121)</f>
        <v>0.93400777094806564</v>
      </c>
      <c r="G121">
        <f>SUM(C$2:C121)</f>
        <v>-292879.00000000023</v>
      </c>
      <c r="H121" s="4">
        <f t="shared" si="7"/>
        <v>0.94142419999999993</v>
      </c>
      <c r="I121">
        <f t="shared" si="8"/>
        <v>-83484.200000000012</v>
      </c>
      <c r="J121">
        <f>SUM(I$2:I121)</f>
        <v>-371678.3000000001</v>
      </c>
      <c r="K121" s="4">
        <f t="shared" si="9"/>
        <v>0.92566433999999997</v>
      </c>
      <c r="L121" s="4">
        <v>0.91932411026077576</v>
      </c>
    </row>
    <row r="122" spans="1:12" x14ac:dyDescent="0.15">
      <c r="A122" s="2">
        <v>42222</v>
      </c>
      <c r="B122">
        <v>-147</v>
      </c>
      <c r="C122">
        <f>Sheet2!D123</f>
        <v>8453.0000000000164</v>
      </c>
      <c r="D122">
        <f t="shared" si="5"/>
        <v>1.6906000000000033E-3</v>
      </c>
      <c r="E122">
        <f t="shared" si="6"/>
        <v>1.0016906000000001</v>
      </c>
      <c r="F122" s="4">
        <f>PRODUCT(E$2:E122)</f>
        <v>0.93558680448563059</v>
      </c>
      <c r="G122">
        <f>SUM(C$2:C122)</f>
        <v>-284426.00000000023</v>
      </c>
      <c r="H122" s="4">
        <f t="shared" si="7"/>
        <v>0.94311479999999992</v>
      </c>
      <c r="I122">
        <f t="shared" si="8"/>
        <v>8306.0000000000164</v>
      </c>
      <c r="J122">
        <f>SUM(I$2:I122)</f>
        <v>-363372.3000000001</v>
      </c>
      <c r="K122" s="4">
        <f t="shared" si="9"/>
        <v>0.92732554</v>
      </c>
      <c r="L122" s="4">
        <v>0.92085129147274103</v>
      </c>
    </row>
    <row r="123" spans="1:12" x14ac:dyDescent="0.15">
      <c r="A123" s="2">
        <v>42223</v>
      </c>
      <c r="B123">
        <v>-179.3</v>
      </c>
      <c r="C123">
        <f>Sheet2!D124</f>
        <v>64168.000000000022</v>
      </c>
      <c r="D123">
        <f t="shared" si="5"/>
        <v>1.2833600000000004E-2</v>
      </c>
      <c r="E123">
        <f t="shared" si="6"/>
        <v>1.0128336</v>
      </c>
      <c r="F123" s="4">
        <f>PRODUCT(E$2:E123)</f>
        <v>0.94759375129967738</v>
      </c>
      <c r="G123">
        <f>SUM(C$2:C123)</f>
        <v>-220258.0000000002</v>
      </c>
      <c r="H123" s="4">
        <f t="shared" si="7"/>
        <v>0.95594839999999992</v>
      </c>
      <c r="I123">
        <f t="shared" si="8"/>
        <v>63988.700000000019</v>
      </c>
      <c r="J123">
        <f>SUM(I$2:I123)</f>
        <v>-299383.60000000009</v>
      </c>
      <c r="K123" s="4">
        <f t="shared" si="9"/>
        <v>0.94012328000000001</v>
      </c>
      <c r="L123" s="4">
        <v>0.93263610687967347</v>
      </c>
    </row>
    <row r="124" spans="1:12" x14ac:dyDescent="0.15">
      <c r="A124" s="2">
        <v>42226</v>
      </c>
      <c r="B124">
        <v>-1367.1</v>
      </c>
      <c r="C124">
        <f>Sheet2!D125</f>
        <v>-3279.9999999999854</v>
      </c>
      <c r="D124">
        <f t="shared" si="5"/>
        <v>-6.5599999999999708E-4</v>
      </c>
      <c r="E124">
        <f t="shared" si="6"/>
        <v>0.99934400000000001</v>
      </c>
      <c r="F124" s="4">
        <f>PRODUCT(E$2:E124)</f>
        <v>0.94697212979882484</v>
      </c>
      <c r="G124">
        <f>SUM(C$2:C124)</f>
        <v>-223538.00000000017</v>
      </c>
      <c r="H124" s="4">
        <f t="shared" si="7"/>
        <v>0.95529239999999993</v>
      </c>
      <c r="I124">
        <f t="shared" si="8"/>
        <v>-4647.0999999999858</v>
      </c>
      <c r="J124">
        <f>SUM(I$2:I124)</f>
        <v>-304030.70000000007</v>
      </c>
      <c r="K124" s="4">
        <f t="shared" si="9"/>
        <v>0.93919385999999994</v>
      </c>
      <c r="L124" s="4">
        <v>0.93176929622921745</v>
      </c>
    </row>
    <row r="125" spans="1:12" x14ac:dyDescent="0.15">
      <c r="A125" s="2">
        <v>42227</v>
      </c>
      <c r="B125">
        <v>-42.7</v>
      </c>
      <c r="C125">
        <f>Sheet2!D126</f>
        <v>-462.00000000000364</v>
      </c>
      <c r="D125">
        <f t="shared" si="5"/>
        <v>-9.2400000000000728E-5</v>
      </c>
      <c r="E125">
        <f t="shared" si="6"/>
        <v>0.99990760000000001</v>
      </c>
      <c r="F125" s="4">
        <f>PRODUCT(E$2:E125)</f>
        <v>0.94688462957403141</v>
      </c>
      <c r="G125">
        <f>SUM(C$2:C125)</f>
        <v>-224000.00000000017</v>
      </c>
      <c r="H125" s="4">
        <f t="shared" si="7"/>
        <v>0.95519999999999994</v>
      </c>
      <c r="I125">
        <f t="shared" si="8"/>
        <v>-504.70000000000363</v>
      </c>
      <c r="J125">
        <f>SUM(I$2:I125)</f>
        <v>-304535.40000000008</v>
      </c>
      <c r="K125" s="4">
        <f t="shared" si="9"/>
        <v>0.93909292</v>
      </c>
      <c r="L125" s="4">
        <v>0.93167524343645602</v>
      </c>
    </row>
    <row r="126" spans="1:12" x14ac:dyDescent="0.15">
      <c r="A126" s="2">
        <v>42228</v>
      </c>
      <c r="B126">
        <v>-483.8</v>
      </c>
      <c r="C126">
        <f>Sheet2!D127</f>
        <v>7732.9999999999873</v>
      </c>
      <c r="D126">
        <f t="shared" si="5"/>
        <v>1.5465999999999974E-3</v>
      </c>
      <c r="E126">
        <f t="shared" si="6"/>
        <v>1.0015466</v>
      </c>
      <c r="F126" s="4">
        <f>PRODUCT(E$2:E126)</f>
        <v>0.94834908134213058</v>
      </c>
      <c r="G126">
        <f>SUM(C$2:C126)</f>
        <v>-216267.00000000017</v>
      </c>
      <c r="H126" s="4">
        <f t="shared" si="7"/>
        <v>0.9567466</v>
      </c>
      <c r="I126">
        <f t="shared" si="8"/>
        <v>7249.1999999999871</v>
      </c>
      <c r="J126">
        <f>SUM(I$2:I126)</f>
        <v>-297286.20000000007</v>
      </c>
      <c r="K126" s="4">
        <f t="shared" si="9"/>
        <v>0.94054276000000003</v>
      </c>
      <c r="L126" s="4">
        <v>0.93302602347139996</v>
      </c>
    </row>
    <row r="127" spans="1:12" x14ac:dyDescent="0.15">
      <c r="A127" s="2">
        <v>42229</v>
      </c>
      <c r="B127">
        <v>-94.399999999999991</v>
      </c>
      <c r="C127">
        <f>Sheet2!D128</f>
        <v>-1277.000000000003</v>
      </c>
      <c r="D127">
        <f t="shared" si="5"/>
        <v>-2.5540000000000057E-4</v>
      </c>
      <c r="E127">
        <f t="shared" si="6"/>
        <v>0.99974459999999998</v>
      </c>
      <c r="F127" s="4">
        <f>PRODUCT(E$2:E127)</f>
        <v>0.94810687298675578</v>
      </c>
      <c r="G127">
        <f>SUM(C$2:C127)</f>
        <v>-217544.00000000017</v>
      </c>
      <c r="H127" s="4">
        <f t="shared" si="7"/>
        <v>0.95649119999999999</v>
      </c>
      <c r="I127">
        <f t="shared" si="8"/>
        <v>-1371.400000000003</v>
      </c>
      <c r="J127">
        <f>SUM(I$2:I127)</f>
        <v>-298657.60000000009</v>
      </c>
      <c r="K127" s="4">
        <f t="shared" si="9"/>
        <v>0.94026847999999996</v>
      </c>
      <c r="L127" s="4">
        <v>0.9327701130936823</v>
      </c>
    </row>
    <row r="128" spans="1:12" x14ac:dyDescent="0.15">
      <c r="A128" s="2">
        <v>42230</v>
      </c>
      <c r="B128">
        <v>-76.3</v>
      </c>
      <c r="C128">
        <f>Sheet2!D129</f>
        <v>21049.999999999993</v>
      </c>
      <c r="D128">
        <f t="shared" si="5"/>
        <v>4.2099999999999985E-3</v>
      </c>
      <c r="E128">
        <f t="shared" si="6"/>
        <v>1.00421</v>
      </c>
      <c r="F128" s="4">
        <f>PRODUCT(E$2:E128)</f>
        <v>0.95209840292203007</v>
      </c>
      <c r="G128">
        <f>SUM(C$2:C128)</f>
        <v>-196494.00000000017</v>
      </c>
      <c r="H128" s="4">
        <f t="shared" si="7"/>
        <v>0.96070119999999992</v>
      </c>
      <c r="I128">
        <f t="shared" si="8"/>
        <v>20973.699999999993</v>
      </c>
      <c r="J128">
        <f>SUM(I$2:I128)</f>
        <v>-277683.90000000008</v>
      </c>
      <c r="K128" s="4">
        <f t="shared" si="9"/>
        <v>0.94446321999999994</v>
      </c>
      <c r="L128" s="4">
        <v>0.93668284119788081</v>
      </c>
    </row>
    <row r="129" spans="1:12" x14ac:dyDescent="0.15">
      <c r="A129" s="2">
        <v>42233</v>
      </c>
      <c r="B129">
        <v>-1186</v>
      </c>
      <c r="C129">
        <f>Sheet2!D130</f>
        <v>-11140.000000000004</v>
      </c>
      <c r="D129">
        <f t="shared" si="5"/>
        <v>-2.2280000000000008E-3</v>
      </c>
      <c r="E129">
        <f t="shared" si="6"/>
        <v>0.99777199999999999</v>
      </c>
      <c r="F129" s="4">
        <f>PRODUCT(E$2:E129)</f>
        <v>0.94997712768031983</v>
      </c>
      <c r="G129">
        <f>SUM(C$2:C129)</f>
        <v>-207634.00000000017</v>
      </c>
      <c r="H129" s="4">
        <f t="shared" si="7"/>
        <v>0.95847319999999991</v>
      </c>
      <c r="I129">
        <f t="shared" si="8"/>
        <v>-12326.000000000004</v>
      </c>
      <c r="J129">
        <f>SUM(I$2:I129)</f>
        <v>-290009.90000000008</v>
      </c>
      <c r="K129" s="4">
        <f t="shared" si="9"/>
        <v>0.94199801999999999</v>
      </c>
      <c r="L129" s="4">
        <v>0.93437373065775975</v>
      </c>
    </row>
    <row r="130" spans="1:12" x14ac:dyDescent="0.15">
      <c r="A130" s="2">
        <v>42234</v>
      </c>
      <c r="B130">
        <v>-1037.9000000000001</v>
      </c>
      <c r="C130">
        <f>Sheet2!D131</f>
        <v>-122167.99999999999</v>
      </c>
      <c r="D130">
        <f t="shared" si="5"/>
        <v>-2.4433599999999996E-2</v>
      </c>
      <c r="E130">
        <f t="shared" si="6"/>
        <v>0.97556640000000006</v>
      </c>
      <c r="F130" s="4">
        <f>PRODUCT(E$2:E130)</f>
        <v>0.92676576653343001</v>
      </c>
      <c r="G130">
        <f>SUM(C$2:C130)</f>
        <v>-329802.00000000017</v>
      </c>
      <c r="H130" s="4">
        <f t="shared" si="7"/>
        <v>0.93403959999999997</v>
      </c>
      <c r="I130">
        <f t="shared" si="8"/>
        <v>-123205.89999999998</v>
      </c>
      <c r="J130">
        <f>SUM(I$2:I130)</f>
        <v>-413215.80000000005</v>
      </c>
      <c r="K130" s="4">
        <f t="shared" si="9"/>
        <v>0.91735683999999995</v>
      </c>
      <c r="L130" s="4">
        <v>0.91134965937335033</v>
      </c>
    </row>
    <row r="131" spans="1:12" x14ac:dyDescent="0.15">
      <c r="A131" s="2">
        <v>42235</v>
      </c>
      <c r="B131">
        <v>-29.5</v>
      </c>
      <c r="C131">
        <f>Sheet2!D132</f>
        <v>33494.999999999993</v>
      </c>
      <c r="D131">
        <f t="shared" ref="D131:D194" si="10">C131/5000000</f>
        <v>6.6989999999999984E-3</v>
      </c>
      <c r="E131">
        <f t="shared" ref="E131:E194" si="11">D131+1</f>
        <v>1.006699</v>
      </c>
      <c r="F131" s="4">
        <f>PRODUCT(E$2:E131)</f>
        <v>0.93297417040343744</v>
      </c>
      <c r="G131">
        <f>SUM(C$2:C131)</f>
        <v>-296307.00000000017</v>
      </c>
      <c r="H131" s="4">
        <f t="shared" ref="H131:H194" si="12">G131/5000000+1</f>
        <v>0.94073859999999998</v>
      </c>
      <c r="I131">
        <f t="shared" ref="I131:I194" si="13">C131+B131</f>
        <v>33465.499999999993</v>
      </c>
      <c r="J131">
        <f>SUM(I$2:I131)</f>
        <v>-379750.30000000005</v>
      </c>
      <c r="K131" s="4">
        <f t="shared" ref="K131:K194" si="14">J131/5000000+1</f>
        <v>0.92404993999999996</v>
      </c>
      <c r="L131" s="4">
        <v>0.91744941377850198</v>
      </c>
    </row>
    <row r="132" spans="1:12" x14ac:dyDescent="0.15">
      <c r="A132" s="2">
        <v>42236</v>
      </c>
      <c r="B132">
        <v>-278.2</v>
      </c>
      <c r="C132">
        <f>Sheet2!D133</f>
        <v>-55592.000000000015</v>
      </c>
      <c r="D132">
        <f t="shared" si="10"/>
        <v>-1.1118400000000002E-2</v>
      </c>
      <c r="E132">
        <f t="shared" si="11"/>
        <v>0.98888160000000003</v>
      </c>
      <c r="F132" s="4">
        <f>PRODUCT(E$2:E132)</f>
        <v>0.92260099038722387</v>
      </c>
      <c r="G132">
        <f>SUM(C$2:C132)</f>
        <v>-351899.00000000017</v>
      </c>
      <c r="H132" s="4">
        <f t="shared" si="12"/>
        <v>0.92962020000000001</v>
      </c>
      <c r="I132">
        <f t="shared" si="13"/>
        <v>-55870.200000000012</v>
      </c>
      <c r="J132">
        <f>SUM(I$2:I132)</f>
        <v>-435620.50000000006</v>
      </c>
      <c r="K132" s="4">
        <f t="shared" si="14"/>
        <v>0.91287589999999996</v>
      </c>
      <c r="L132" s="4">
        <v>0.9071977973309644</v>
      </c>
    </row>
    <row r="133" spans="1:12" x14ac:dyDescent="0.15">
      <c r="A133" s="2">
        <v>42237</v>
      </c>
      <c r="B133">
        <v>-1298.4000000000001</v>
      </c>
      <c r="C133">
        <f>Sheet2!D134</f>
        <v>-78245.999999999971</v>
      </c>
      <c r="D133">
        <f t="shared" si="10"/>
        <v>-1.5649199999999995E-2</v>
      </c>
      <c r="E133">
        <f t="shared" si="11"/>
        <v>0.98435079999999997</v>
      </c>
      <c r="F133" s="4">
        <f>PRODUCT(E$2:E133)</f>
        <v>0.90816302296845608</v>
      </c>
      <c r="G133">
        <f>SUM(C$2:C133)</f>
        <v>-430145.00000000012</v>
      </c>
      <c r="H133" s="4">
        <f t="shared" si="12"/>
        <v>0.91397099999999998</v>
      </c>
      <c r="I133">
        <f t="shared" si="13"/>
        <v>-79544.399999999965</v>
      </c>
      <c r="J133">
        <f>SUM(I$2:I133)</f>
        <v>-515164.9</v>
      </c>
      <c r="K133" s="4">
        <f t="shared" si="14"/>
        <v>0.89696701999999995</v>
      </c>
      <c r="L133" s="4">
        <v>0.89276529643696179</v>
      </c>
    </row>
    <row r="134" spans="1:12" x14ac:dyDescent="0.15">
      <c r="A134" s="2">
        <v>42240</v>
      </c>
      <c r="B134">
        <v>-1587.7</v>
      </c>
      <c r="C134">
        <f>Sheet2!D135</f>
        <v>-429821</v>
      </c>
      <c r="D134">
        <f t="shared" si="10"/>
        <v>-8.5964200000000004E-2</v>
      </c>
      <c r="E134">
        <f t="shared" si="11"/>
        <v>0.91403579999999995</v>
      </c>
      <c r="F134" s="4">
        <f>PRODUCT(E$2:E134)</f>
        <v>0.83009351522939112</v>
      </c>
      <c r="G134">
        <f>SUM(C$2:C134)</f>
        <v>-859966.00000000012</v>
      </c>
      <c r="H134" s="4">
        <f t="shared" si="12"/>
        <v>0.82800680000000004</v>
      </c>
      <c r="I134">
        <f t="shared" si="13"/>
        <v>-431408.7</v>
      </c>
      <c r="J134">
        <f>SUM(I$2:I134)</f>
        <v>-946573.60000000009</v>
      </c>
      <c r="K134" s="4">
        <f t="shared" si="14"/>
        <v>0.81068527999999995</v>
      </c>
      <c r="L134" s="4">
        <v>0.81573595324876491</v>
      </c>
    </row>
    <row r="135" spans="1:12" x14ac:dyDescent="0.15">
      <c r="A135" s="2">
        <v>42241</v>
      </c>
      <c r="B135">
        <v>-2647.1</v>
      </c>
      <c r="C135">
        <f>Sheet2!D136</f>
        <v>-176497.99999999988</v>
      </c>
      <c r="D135">
        <f t="shared" si="10"/>
        <v>-3.529959999999998E-2</v>
      </c>
      <c r="E135">
        <f t="shared" si="11"/>
        <v>0.96470040000000001</v>
      </c>
      <c r="F135" s="4">
        <f>PRODUCT(E$2:E135)</f>
        <v>0.80079154617919968</v>
      </c>
      <c r="G135">
        <f>SUM(C$2:C135)</f>
        <v>-1036464</v>
      </c>
      <c r="H135" s="4">
        <f t="shared" si="12"/>
        <v>0.79270719999999995</v>
      </c>
      <c r="I135">
        <f t="shared" si="13"/>
        <v>-179145.09999999989</v>
      </c>
      <c r="J135">
        <f>SUM(I$2:I135)</f>
        <v>-1125718.7</v>
      </c>
      <c r="K135" s="4">
        <f t="shared" si="14"/>
        <v>0.77485625999999996</v>
      </c>
      <c r="L135" s="4">
        <v>0.78650893346509587</v>
      </c>
    </row>
    <row r="136" spans="1:12" x14ac:dyDescent="0.15">
      <c r="A136" s="2">
        <v>42242</v>
      </c>
      <c r="B136">
        <v>-239.2</v>
      </c>
      <c r="C136">
        <f>Sheet2!D137</f>
        <v>58915.999999999985</v>
      </c>
      <c r="D136">
        <f t="shared" si="10"/>
        <v>1.1783199999999997E-2</v>
      </c>
      <c r="E136">
        <f t="shared" si="11"/>
        <v>1.0117832</v>
      </c>
      <c r="F136" s="4">
        <f>PRODUCT(E$2:E136)</f>
        <v>0.81022743312613843</v>
      </c>
      <c r="G136">
        <f>SUM(C$2:C136)</f>
        <v>-977548</v>
      </c>
      <c r="H136" s="4">
        <f t="shared" si="12"/>
        <v>0.80449039999999994</v>
      </c>
      <c r="I136">
        <f t="shared" si="13"/>
        <v>58676.799999999988</v>
      </c>
      <c r="J136">
        <f>SUM(I$2:I136)</f>
        <v>-1067041.8999999999</v>
      </c>
      <c r="K136" s="4">
        <f t="shared" si="14"/>
        <v>0.78659162000000005</v>
      </c>
      <c r="L136" s="4">
        <v>0.79573889894252492</v>
      </c>
    </row>
    <row r="137" spans="1:12" x14ac:dyDescent="0.15">
      <c r="A137" s="2">
        <v>42243</v>
      </c>
      <c r="B137">
        <v>-3558</v>
      </c>
      <c r="C137">
        <f>Sheet2!D138</f>
        <v>284610</v>
      </c>
      <c r="D137">
        <f t="shared" si="10"/>
        <v>5.6922E-2</v>
      </c>
      <c r="E137">
        <f t="shared" si="11"/>
        <v>1.0569219999999999</v>
      </c>
      <c r="F137" s="4">
        <f>PRODUCT(E$2:E137)</f>
        <v>0.85634719907454437</v>
      </c>
      <c r="G137">
        <f>SUM(C$2:C137)</f>
        <v>-692938</v>
      </c>
      <c r="H137" s="4">
        <f t="shared" si="12"/>
        <v>0.86141239999999997</v>
      </c>
      <c r="I137">
        <f t="shared" si="13"/>
        <v>281052</v>
      </c>
      <c r="J137">
        <f>SUM(I$2:I137)</f>
        <v>-785989.89999999991</v>
      </c>
      <c r="K137" s="4">
        <f t="shared" si="14"/>
        <v>0.84280202000000004</v>
      </c>
      <c r="L137" s="4">
        <v>0.84046770074764388</v>
      </c>
    </row>
    <row r="138" spans="1:12" x14ac:dyDescent="0.15">
      <c r="A138" s="2">
        <v>42244</v>
      </c>
      <c r="B138">
        <v>-4104.7</v>
      </c>
      <c r="C138">
        <f>Sheet2!D139</f>
        <v>10489.000000000044</v>
      </c>
      <c r="D138">
        <f t="shared" si="10"/>
        <v>2.0978000000000086E-3</v>
      </c>
      <c r="E138">
        <f t="shared" si="11"/>
        <v>1.0020978</v>
      </c>
      <c r="F138" s="4">
        <f>PRODUCT(E$2:E138)</f>
        <v>0.85814364422876299</v>
      </c>
      <c r="G138">
        <f>SUM(C$2:C138)</f>
        <v>-682449</v>
      </c>
      <c r="H138" s="4">
        <f t="shared" si="12"/>
        <v>0.86351020000000001</v>
      </c>
      <c r="I138">
        <f t="shared" si="13"/>
        <v>6384.3000000000438</v>
      </c>
      <c r="J138">
        <f>SUM(I$2:I138)</f>
        <v>-779605.59999999986</v>
      </c>
      <c r="K138" s="4">
        <f t="shared" si="14"/>
        <v>0.84407888000000009</v>
      </c>
      <c r="L138" s="4">
        <v>0.84154086033602049</v>
      </c>
    </row>
    <row r="139" spans="1:12" x14ac:dyDescent="0.15">
      <c r="A139" s="2">
        <v>42247</v>
      </c>
      <c r="B139">
        <v>-3258.7</v>
      </c>
      <c r="C139">
        <f>Sheet2!D140</f>
        <v>-22573.000000000029</v>
      </c>
      <c r="D139">
        <f t="shared" si="10"/>
        <v>-4.5146000000000058E-3</v>
      </c>
      <c r="E139">
        <f t="shared" si="11"/>
        <v>0.99548539999999996</v>
      </c>
      <c r="F139" s="4">
        <f>PRODUCT(E$2:E139)</f>
        <v>0.85426946893252775</v>
      </c>
      <c r="G139">
        <f>SUM(C$2:C139)</f>
        <v>-705022</v>
      </c>
      <c r="H139" s="4">
        <f t="shared" si="12"/>
        <v>0.85899559999999997</v>
      </c>
      <c r="I139">
        <f t="shared" si="13"/>
        <v>-25831.70000000003</v>
      </c>
      <c r="J139">
        <f>SUM(I$2:I139)</f>
        <v>-805437.29999999993</v>
      </c>
      <c r="K139" s="4">
        <f t="shared" si="14"/>
        <v>0.83891254000000004</v>
      </c>
      <c r="L139" s="4">
        <v>0.83719317412763206</v>
      </c>
    </row>
    <row r="140" spans="1:12" x14ac:dyDescent="0.15">
      <c r="A140" s="2">
        <v>42248</v>
      </c>
      <c r="B140">
        <v>-1065.9000000000001</v>
      </c>
      <c r="C140">
        <f>Sheet2!D141</f>
        <v>12828.000000000036</v>
      </c>
      <c r="D140">
        <f t="shared" si="10"/>
        <v>2.5656000000000073E-3</v>
      </c>
      <c r="E140">
        <f t="shared" si="11"/>
        <v>1.0025656000000001</v>
      </c>
      <c r="F140" s="4">
        <f>PRODUCT(E$2:E140)</f>
        <v>0.85646118268202109</v>
      </c>
      <c r="G140">
        <f>SUM(C$2:C140)</f>
        <v>-692194</v>
      </c>
      <c r="H140" s="4">
        <f t="shared" si="12"/>
        <v>0.86156120000000003</v>
      </c>
      <c r="I140">
        <f t="shared" si="13"/>
        <v>11762.100000000037</v>
      </c>
      <c r="J140">
        <f>SUM(I$2:I140)</f>
        <v>-793675.19999999984</v>
      </c>
      <c r="K140" s="4">
        <f t="shared" si="14"/>
        <v>0.84126496000000006</v>
      </c>
      <c r="L140" s="4">
        <v>0.83916260409431342</v>
      </c>
    </row>
    <row r="141" spans="1:12" x14ac:dyDescent="0.15">
      <c r="A141" s="2">
        <v>42249</v>
      </c>
      <c r="B141">
        <v>-201.4</v>
      </c>
      <c r="C141">
        <f>Sheet2!D142</f>
        <v>-10589</v>
      </c>
      <c r="D141">
        <f t="shared" si="10"/>
        <v>-2.1178E-3</v>
      </c>
      <c r="E141">
        <f t="shared" si="11"/>
        <v>0.99788220000000005</v>
      </c>
      <c r="F141" s="4">
        <f>PRODUCT(E$2:E141)</f>
        <v>0.85464736918933715</v>
      </c>
      <c r="G141">
        <f>SUM(C$2:C141)</f>
        <v>-702783</v>
      </c>
      <c r="H141" s="4">
        <f t="shared" si="12"/>
        <v>0.85944339999999997</v>
      </c>
      <c r="I141">
        <f t="shared" si="13"/>
        <v>-10790.4</v>
      </c>
      <c r="J141">
        <f>SUM(I$2:I141)</f>
        <v>-804465.59999999986</v>
      </c>
      <c r="K141" s="4">
        <f t="shared" si="14"/>
        <v>0.83910688</v>
      </c>
      <c r="L141" s="4">
        <v>0.83735162406166963</v>
      </c>
    </row>
    <row r="142" spans="1:12" x14ac:dyDescent="0.15">
      <c r="A142" s="2">
        <v>42254</v>
      </c>
      <c r="B142">
        <v>-3449.8</v>
      </c>
      <c r="C142">
        <f>Sheet2!D143</f>
        <v>233833.99999999988</v>
      </c>
      <c r="D142">
        <f t="shared" si="10"/>
        <v>4.6766799999999976E-2</v>
      </c>
      <c r="E142">
        <f t="shared" si="11"/>
        <v>1.0467667999999999</v>
      </c>
      <c r="F142" s="4">
        <f>PRODUCT(E$2:E142)</f>
        <v>0.8946164917747409</v>
      </c>
      <c r="G142">
        <f>SUM(C$2:C142)</f>
        <v>-468949.00000000012</v>
      </c>
      <c r="H142" s="4">
        <f t="shared" si="12"/>
        <v>0.90621019999999997</v>
      </c>
      <c r="I142">
        <f t="shared" si="13"/>
        <v>230384.1999999999</v>
      </c>
      <c r="J142">
        <f>SUM(I$2:I142)</f>
        <v>-574081.39999999991</v>
      </c>
      <c r="K142" s="4">
        <f t="shared" si="14"/>
        <v>0.88518372000000001</v>
      </c>
      <c r="L142" s="4">
        <v>0.87593414086729937</v>
      </c>
    </row>
    <row r="143" spans="1:12" x14ac:dyDescent="0.15">
      <c r="A143" s="2">
        <v>42255</v>
      </c>
      <c r="B143">
        <v>-206.5</v>
      </c>
      <c r="C143">
        <f>Sheet2!D144</f>
        <v>213783.00000000003</v>
      </c>
      <c r="D143">
        <f t="shared" si="10"/>
        <v>4.2756600000000006E-2</v>
      </c>
      <c r="E143">
        <f t="shared" si="11"/>
        <v>1.0427565999999999</v>
      </c>
      <c r="F143" s="4">
        <f>PRODUCT(E$2:E143)</f>
        <v>0.93286725126695669</v>
      </c>
      <c r="G143">
        <f>SUM(C$2:C143)</f>
        <v>-255166.00000000009</v>
      </c>
      <c r="H143" s="4">
        <f t="shared" si="12"/>
        <v>0.9489668</v>
      </c>
      <c r="I143">
        <f t="shared" si="13"/>
        <v>213576.50000000003</v>
      </c>
      <c r="J143">
        <f>SUM(I$2:I143)</f>
        <v>-360504.89999999991</v>
      </c>
      <c r="K143" s="4">
        <f t="shared" si="14"/>
        <v>0.92789902000000002</v>
      </c>
      <c r="L143" s="4">
        <v>0.91334993047468838</v>
      </c>
    </row>
    <row r="144" spans="1:12" x14ac:dyDescent="0.15">
      <c r="A144" s="2">
        <v>42256</v>
      </c>
      <c r="B144">
        <v>-1935.9</v>
      </c>
      <c r="C144">
        <f>Sheet2!D145</f>
        <v>33911.999999999993</v>
      </c>
      <c r="D144">
        <f t="shared" si="10"/>
        <v>6.7823999999999983E-3</v>
      </c>
      <c r="E144">
        <f t="shared" si="11"/>
        <v>1.0067824000000001</v>
      </c>
      <c r="F144" s="4">
        <f>PRODUCT(E$2:E144)</f>
        <v>0.93919433011194975</v>
      </c>
      <c r="G144">
        <f>SUM(C$2:C144)</f>
        <v>-221254.00000000009</v>
      </c>
      <c r="H144" s="4">
        <f t="shared" si="12"/>
        <v>0.95574919999999997</v>
      </c>
      <c r="I144">
        <f t="shared" si="13"/>
        <v>31976.099999999991</v>
      </c>
      <c r="J144">
        <f>SUM(I$2:I144)</f>
        <v>-328528.79999999993</v>
      </c>
      <c r="K144" s="4">
        <f t="shared" si="14"/>
        <v>0.93429424000000005</v>
      </c>
      <c r="L144" s="4">
        <v>0.91919100421705868</v>
      </c>
    </row>
    <row r="145" spans="1:12" x14ac:dyDescent="0.15">
      <c r="A145" s="2">
        <v>42257</v>
      </c>
      <c r="B145">
        <v>-170.4</v>
      </c>
      <c r="C145">
        <f>Sheet2!D146</f>
        <v>90730.999999999985</v>
      </c>
      <c r="D145">
        <f t="shared" si="10"/>
        <v>1.8146199999999998E-2</v>
      </c>
      <c r="E145">
        <f t="shared" si="11"/>
        <v>1.0181461999999999</v>
      </c>
      <c r="F145" s="4">
        <f>PRODUCT(E$2:E145)</f>
        <v>0.9562371382650271</v>
      </c>
      <c r="G145">
        <f>SUM(C$2:C145)</f>
        <v>-130523.0000000001</v>
      </c>
      <c r="H145" s="4">
        <f t="shared" si="12"/>
        <v>0.97389539999999997</v>
      </c>
      <c r="I145">
        <f t="shared" si="13"/>
        <v>90560.599999999991</v>
      </c>
      <c r="J145">
        <f>SUM(I$2:I145)</f>
        <v>-237968.19999999995</v>
      </c>
      <c r="K145" s="4">
        <f t="shared" si="14"/>
        <v>0.95240636000000001</v>
      </c>
      <c r="L145" s="4">
        <v>0.93583950198835864</v>
      </c>
    </row>
    <row r="146" spans="1:12" x14ac:dyDescent="0.15">
      <c r="A146" s="2">
        <v>42258</v>
      </c>
      <c r="B146">
        <v>-109.9</v>
      </c>
      <c r="C146">
        <f>Sheet2!D147</f>
        <v>26071.000000000018</v>
      </c>
      <c r="D146">
        <f t="shared" si="10"/>
        <v>5.2142000000000039E-3</v>
      </c>
      <c r="E146">
        <f t="shared" si="11"/>
        <v>1.0052141999999999</v>
      </c>
      <c r="F146" s="4">
        <f>PRODUCT(E$2:E146)</f>
        <v>0.96122314995136859</v>
      </c>
      <c r="G146">
        <f>SUM(C$2:C146)</f>
        <v>-104452.00000000009</v>
      </c>
      <c r="H146" s="4">
        <f t="shared" si="12"/>
        <v>0.97910960000000002</v>
      </c>
      <c r="I146">
        <f t="shared" si="13"/>
        <v>25961.100000000017</v>
      </c>
      <c r="J146">
        <f>SUM(I$2:I146)</f>
        <v>-212007.09999999995</v>
      </c>
      <c r="K146" s="4">
        <f t="shared" si="14"/>
        <v>0.95759857999999998</v>
      </c>
      <c r="L146" s="4">
        <v>0.94069858656737271</v>
      </c>
    </row>
    <row r="147" spans="1:12" x14ac:dyDescent="0.15">
      <c r="A147" s="2">
        <v>42261</v>
      </c>
      <c r="B147">
        <v>-467.8</v>
      </c>
      <c r="C147">
        <f>Sheet2!D148</f>
        <v>-25543.000000000015</v>
      </c>
      <c r="D147">
        <f t="shared" si="10"/>
        <v>-5.1086000000000031E-3</v>
      </c>
      <c r="E147">
        <f t="shared" si="11"/>
        <v>0.99489139999999998</v>
      </c>
      <c r="F147" s="4">
        <f>PRODUCT(E$2:E147)</f>
        <v>0.95631264536752703</v>
      </c>
      <c r="G147">
        <f>SUM(C$2:C147)</f>
        <v>-129995.0000000001</v>
      </c>
      <c r="H147" s="4">
        <f t="shared" si="12"/>
        <v>0.97400100000000001</v>
      </c>
      <c r="I147">
        <f t="shared" si="13"/>
        <v>-26010.800000000014</v>
      </c>
      <c r="J147">
        <f>SUM(I$2:I147)</f>
        <v>-238017.89999999997</v>
      </c>
      <c r="K147" s="4">
        <f t="shared" si="14"/>
        <v>0.95239642000000002</v>
      </c>
      <c r="L147" s="4">
        <v>0.93580492200827547</v>
      </c>
    </row>
    <row r="148" spans="1:12" x14ac:dyDescent="0.15">
      <c r="A148" s="2">
        <v>42262</v>
      </c>
      <c r="B148">
        <v>-233.2</v>
      </c>
      <c r="C148">
        <f>Sheet2!D149</f>
        <v>-9973</v>
      </c>
      <c r="D148">
        <f t="shared" si="10"/>
        <v>-1.9946E-3</v>
      </c>
      <c r="E148">
        <f t="shared" si="11"/>
        <v>0.99800540000000004</v>
      </c>
      <c r="F148" s="4">
        <f>PRODUCT(E$2:E148)</f>
        <v>0.95440518416507703</v>
      </c>
      <c r="G148">
        <f>SUM(C$2:C148)</f>
        <v>-139968.00000000012</v>
      </c>
      <c r="H148" s="4">
        <f t="shared" si="12"/>
        <v>0.97200639999999994</v>
      </c>
      <c r="I148">
        <f t="shared" si="13"/>
        <v>-10206.200000000001</v>
      </c>
      <c r="J148">
        <f>SUM(I$2:I148)</f>
        <v>-248224.09999999998</v>
      </c>
      <c r="K148" s="4">
        <f t="shared" si="14"/>
        <v>0.95035517999999997</v>
      </c>
      <c r="L148" s="4">
        <v>0.93389471956927528</v>
      </c>
    </row>
    <row r="149" spans="1:12" x14ac:dyDescent="0.15">
      <c r="A149" s="2">
        <v>42263</v>
      </c>
      <c r="B149">
        <v>-334</v>
      </c>
      <c r="C149">
        <f>Sheet2!D150</f>
        <v>51757.999999999978</v>
      </c>
      <c r="D149">
        <f t="shared" si="10"/>
        <v>1.0351599999999996E-2</v>
      </c>
      <c r="E149">
        <f t="shared" si="11"/>
        <v>1.0103515999999999</v>
      </c>
      <c r="F149" s="4">
        <f>PRODUCT(E$2:E149)</f>
        <v>0.96428480486948009</v>
      </c>
      <c r="G149">
        <f>SUM(C$2:C149)</f>
        <v>-88210.000000000146</v>
      </c>
      <c r="H149" s="4">
        <f t="shared" si="12"/>
        <v>0.98235799999999995</v>
      </c>
      <c r="I149">
        <f t="shared" si="13"/>
        <v>51423.999999999978</v>
      </c>
      <c r="J149">
        <f>SUM(I$2:I149)</f>
        <v>-196800.1</v>
      </c>
      <c r="K149" s="4">
        <f t="shared" si="14"/>
        <v>0.96063997999999995</v>
      </c>
      <c r="L149" s="4">
        <v>0.94349963998110131</v>
      </c>
    </row>
    <row r="150" spans="1:12" x14ac:dyDescent="0.15">
      <c r="A150" s="2">
        <v>42264</v>
      </c>
      <c r="B150">
        <v>-230.2</v>
      </c>
      <c r="C150">
        <f>Sheet2!D151</f>
        <v>-26716.999999999996</v>
      </c>
      <c r="D150">
        <f t="shared" si="10"/>
        <v>-5.343399999999999E-3</v>
      </c>
      <c r="E150">
        <f t="shared" si="11"/>
        <v>0.9946566</v>
      </c>
      <c r="F150" s="4">
        <f>PRODUCT(E$2:E150)</f>
        <v>0.95913224544314046</v>
      </c>
      <c r="G150">
        <f>SUM(C$2:C150)</f>
        <v>-114927.00000000015</v>
      </c>
      <c r="H150" s="4">
        <f t="shared" si="12"/>
        <v>0.97701459999999996</v>
      </c>
      <c r="I150">
        <f t="shared" si="13"/>
        <v>-26947.199999999997</v>
      </c>
      <c r="J150">
        <f>SUM(I$2:I150)</f>
        <v>-223747.3</v>
      </c>
      <c r="K150" s="4">
        <f t="shared" si="14"/>
        <v>0.95525053999999998</v>
      </c>
      <c r="L150" s="4">
        <v>0.93841470528140158</v>
      </c>
    </row>
    <row r="151" spans="1:12" x14ac:dyDescent="0.15">
      <c r="A151" s="2">
        <v>42265</v>
      </c>
      <c r="B151">
        <v>-130.4</v>
      </c>
      <c r="C151">
        <f>Sheet2!D152</f>
        <v>38096.000000000015</v>
      </c>
      <c r="D151">
        <f t="shared" si="10"/>
        <v>7.6192000000000031E-3</v>
      </c>
      <c r="E151">
        <f t="shared" si="11"/>
        <v>1.0076191999999999</v>
      </c>
      <c r="F151" s="4">
        <f>PRODUCT(E$2:E151)</f>
        <v>0.96644006584762077</v>
      </c>
      <c r="G151">
        <f>SUM(C$2:C151)</f>
        <v>-76831.000000000131</v>
      </c>
      <c r="H151" s="4">
        <f t="shared" si="12"/>
        <v>0.9846338</v>
      </c>
      <c r="I151">
        <f t="shared" si="13"/>
        <v>37965.600000000013</v>
      </c>
      <c r="J151">
        <f>SUM(I$2:I151)</f>
        <v>-185781.69999999998</v>
      </c>
      <c r="K151" s="4">
        <f t="shared" si="14"/>
        <v>0.96284365999999999</v>
      </c>
      <c r="L151" s="4">
        <v>0.94554020074836775</v>
      </c>
    </row>
    <row r="152" spans="1:12" x14ac:dyDescent="0.15">
      <c r="A152" s="2">
        <v>42268</v>
      </c>
      <c r="B152">
        <v>-2577.5</v>
      </c>
      <c r="C152">
        <f>Sheet2!D153</f>
        <v>54493</v>
      </c>
      <c r="D152">
        <f t="shared" si="10"/>
        <v>1.08986E-2</v>
      </c>
      <c r="E152">
        <f t="shared" si="11"/>
        <v>1.0108986</v>
      </c>
      <c r="F152" s="4">
        <f>PRODUCT(E$2:E152)</f>
        <v>0.97697290954926763</v>
      </c>
      <c r="G152">
        <f>SUM(C$2:C152)</f>
        <v>-22338.000000000131</v>
      </c>
      <c r="H152" s="4">
        <f t="shared" si="12"/>
        <v>0.99553239999999998</v>
      </c>
      <c r="I152">
        <f t="shared" si="13"/>
        <v>51915.5</v>
      </c>
      <c r="J152">
        <f>SUM(I$2:I152)</f>
        <v>-133866.19999999998</v>
      </c>
      <c r="K152" s="4">
        <f t="shared" si="14"/>
        <v>0.97322675999999997</v>
      </c>
      <c r="L152" s="4">
        <v>0.95535783920675821</v>
      </c>
    </row>
    <row r="153" spans="1:12" x14ac:dyDescent="0.15">
      <c r="A153" s="2">
        <v>42269</v>
      </c>
      <c r="B153">
        <v>-352.4</v>
      </c>
      <c r="C153">
        <f>Sheet2!D154</f>
        <v>106593.99999999988</v>
      </c>
      <c r="D153">
        <f t="shared" si="10"/>
        <v>2.1318799999999978E-2</v>
      </c>
      <c r="E153">
        <f t="shared" si="11"/>
        <v>1.0213188</v>
      </c>
      <c r="F153" s="4">
        <f>PRODUCT(E$2:E153)</f>
        <v>0.99780079961336654</v>
      </c>
      <c r="G153">
        <f>SUM(C$2:C153)</f>
        <v>84255.999999999753</v>
      </c>
      <c r="H153" s="4">
        <f t="shared" si="12"/>
        <v>1.0168511999999998</v>
      </c>
      <c r="I153">
        <f t="shared" si="13"/>
        <v>106241.59999999989</v>
      </c>
      <c r="J153">
        <f>SUM(I$2:I153)</f>
        <v>-27624.600000000093</v>
      </c>
      <c r="K153" s="4">
        <f t="shared" si="14"/>
        <v>0.99447507999999996</v>
      </c>
      <c r="L153" s="4">
        <v>0.97565758828873195</v>
      </c>
    </row>
    <row r="154" spans="1:12" x14ac:dyDescent="0.15">
      <c r="A154" s="2">
        <v>42270</v>
      </c>
      <c r="B154">
        <v>-530.20000000000005</v>
      </c>
      <c r="C154">
        <f>Sheet2!D155</f>
        <v>-42932</v>
      </c>
      <c r="D154">
        <f t="shared" si="10"/>
        <v>-8.5863999999999992E-3</v>
      </c>
      <c r="E154">
        <f t="shared" si="11"/>
        <v>0.99141360000000001</v>
      </c>
      <c r="F154" s="4">
        <f>PRODUCT(E$2:E154)</f>
        <v>0.98923328282756628</v>
      </c>
      <c r="G154">
        <f>SUM(C$2:C154)</f>
        <v>41323.999999999753</v>
      </c>
      <c r="H154" s="4">
        <f t="shared" si="12"/>
        <v>1.0082647999999999</v>
      </c>
      <c r="I154">
        <f t="shared" si="13"/>
        <v>-43462.2</v>
      </c>
      <c r="J154">
        <f>SUM(I$2:I154)</f>
        <v>-71086.80000000009</v>
      </c>
      <c r="K154" s="4">
        <f t="shared" si="14"/>
        <v>0.98578263999999993</v>
      </c>
      <c r="L154" s="4">
        <v>0.96717674324198744</v>
      </c>
    </row>
    <row r="155" spans="1:12" x14ac:dyDescent="0.15">
      <c r="A155" s="2">
        <v>42271</v>
      </c>
      <c r="B155">
        <v>-1771.1</v>
      </c>
      <c r="C155">
        <f>Sheet2!D156</f>
        <v>6244.0000000001164</v>
      </c>
      <c r="D155">
        <f t="shared" si="10"/>
        <v>1.2488000000000232E-3</v>
      </c>
      <c r="E155">
        <f t="shared" si="11"/>
        <v>1.0012487999999999</v>
      </c>
      <c r="F155" s="4">
        <f>PRODUCT(E$2:E155)</f>
        <v>0.99046863735116131</v>
      </c>
      <c r="G155">
        <f>SUM(C$2:C155)</f>
        <v>47567.999999999869</v>
      </c>
      <c r="H155" s="4">
        <f t="shared" si="12"/>
        <v>1.0095136</v>
      </c>
      <c r="I155">
        <f t="shared" si="13"/>
        <v>4472.9000000001161</v>
      </c>
      <c r="J155">
        <f>SUM(I$2:I155)</f>
        <v>-66613.89999999998</v>
      </c>
      <c r="K155" s="4">
        <f t="shared" si="14"/>
        <v>0.98667722000000002</v>
      </c>
      <c r="L155" s="4">
        <v>0.96804196021295685</v>
      </c>
    </row>
    <row r="156" spans="1:12" x14ac:dyDescent="0.15">
      <c r="A156" s="2">
        <v>42272</v>
      </c>
      <c r="B156">
        <v>-189</v>
      </c>
      <c r="C156">
        <f>Sheet2!D157</f>
        <v>77919.99999999984</v>
      </c>
      <c r="D156">
        <f t="shared" si="10"/>
        <v>1.5583999999999968E-2</v>
      </c>
      <c r="E156">
        <f t="shared" si="11"/>
        <v>1.015584</v>
      </c>
      <c r="F156" s="4">
        <f>PRODUCT(E$2:E156)</f>
        <v>1.0059041005956419</v>
      </c>
      <c r="G156">
        <f>SUM(C$2:C156)</f>
        <v>125487.99999999971</v>
      </c>
      <c r="H156" s="4">
        <f t="shared" si="12"/>
        <v>1.0250976000000001</v>
      </c>
      <c r="I156">
        <f t="shared" si="13"/>
        <v>77730.99999999984</v>
      </c>
      <c r="J156">
        <f>SUM(I$2:I156)</f>
        <v>11117.09999999986</v>
      </c>
      <c r="K156" s="4">
        <f t="shared" si="14"/>
        <v>1.00222342</v>
      </c>
      <c r="L156" s="4">
        <v>0.98309133413481953</v>
      </c>
    </row>
    <row r="157" spans="1:12" x14ac:dyDescent="0.15">
      <c r="A157" s="2">
        <v>42275</v>
      </c>
      <c r="B157">
        <v>-209</v>
      </c>
      <c r="C157">
        <f>Sheet2!D158</f>
        <v>32498.000000000015</v>
      </c>
      <c r="D157">
        <f t="shared" si="10"/>
        <v>6.4996000000000029E-3</v>
      </c>
      <c r="E157">
        <f t="shared" si="11"/>
        <v>1.0064995999999999</v>
      </c>
      <c r="F157" s="4">
        <f>PRODUCT(E$2:E157)</f>
        <v>1.0124420748878733</v>
      </c>
      <c r="G157">
        <f>SUM(C$2:C157)</f>
        <v>157985.99999999971</v>
      </c>
      <c r="H157" s="4">
        <f t="shared" si="12"/>
        <v>1.0315972</v>
      </c>
      <c r="I157">
        <f t="shared" si="13"/>
        <v>32289.000000000015</v>
      </c>
      <c r="J157">
        <f>SUM(I$2:I157)</f>
        <v>43406.099999999875</v>
      </c>
      <c r="K157" s="4">
        <f t="shared" si="14"/>
        <v>1.0086812199999999</v>
      </c>
      <c r="L157" s="4">
        <v>0.98943994135239532</v>
      </c>
    </row>
    <row r="158" spans="1:12" x14ac:dyDescent="0.15">
      <c r="A158" s="2">
        <v>42276</v>
      </c>
      <c r="B158">
        <v>-4731.8</v>
      </c>
      <c r="C158">
        <f>Sheet2!D159</f>
        <v>-18924.000000000073</v>
      </c>
      <c r="D158">
        <f t="shared" si="10"/>
        <v>-3.7848000000000144E-3</v>
      </c>
      <c r="E158">
        <f t="shared" si="11"/>
        <v>0.99621519999999997</v>
      </c>
      <c r="F158" s="4">
        <f>PRODUCT(E$2:E158)</f>
        <v>1.0086101841228376</v>
      </c>
      <c r="G158">
        <f>SUM(C$2:C158)</f>
        <v>139061.99999999965</v>
      </c>
      <c r="H158" s="4">
        <f t="shared" si="12"/>
        <v>1.0278124</v>
      </c>
      <c r="I158">
        <f t="shared" si="13"/>
        <v>-23655.800000000072</v>
      </c>
      <c r="J158">
        <f>SUM(I$2:I158)</f>
        <v>19750.299999999803</v>
      </c>
      <c r="K158" s="4">
        <f t="shared" si="14"/>
        <v>1.00395006</v>
      </c>
      <c r="L158" s="4">
        <v>0.98475874267946661</v>
      </c>
    </row>
    <row r="159" spans="1:12" x14ac:dyDescent="0.15">
      <c r="A159" s="2">
        <v>42277</v>
      </c>
      <c r="B159">
        <v>-344.3</v>
      </c>
      <c r="C159">
        <f>Sheet2!D160</f>
        <v>47700.000000000029</v>
      </c>
      <c r="D159">
        <f t="shared" si="10"/>
        <v>9.5400000000000051E-3</v>
      </c>
      <c r="E159">
        <f t="shared" si="11"/>
        <v>1.0095400000000001</v>
      </c>
      <c r="F159" s="4">
        <f>PRODUCT(E$2:E159)</f>
        <v>1.0182323252793697</v>
      </c>
      <c r="G159">
        <f>SUM(C$2:C159)</f>
        <v>186761.99999999968</v>
      </c>
      <c r="H159" s="4">
        <f t="shared" si="12"/>
        <v>1.0373523999999998</v>
      </c>
      <c r="I159">
        <f t="shared" si="13"/>
        <v>47355.700000000026</v>
      </c>
      <c r="J159">
        <f>SUM(I$2:I159)</f>
        <v>67105.999999999825</v>
      </c>
      <c r="K159" s="4">
        <f t="shared" si="14"/>
        <v>1.0134212</v>
      </c>
      <c r="L159" s="4">
        <v>0.99408553059760785</v>
      </c>
    </row>
    <row r="160" spans="1:12" x14ac:dyDescent="0.15">
      <c r="A160" s="2">
        <v>42285</v>
      </c>
      <c r="B160">
        <v>-699.4</v>
      </c>
      <c r="C160">
        <f>Sheet2!D161</f>
        <v>-67886.000000000015</v>
      </c>
      <c r="D160">
        <f t="shared" si="10"/>
        <v>-1.3577200000000003E-2</v>
      </c>
      <c r="E160">
        <f t="shared" si="11"/>
        <v>0.98642280000000004</v>
      </c>
      <c r="F160" s="4">
        <f>PRODUCT(E$2:E160)</f>
        <v>1.0044075813525866</v>
      </c>
      <c r="G160">
        <f>SUM(C$2:C160)</f>
        <v>118875.99999999967</v>
      </c>
      <c r="H160" s="4">
        <f t="shared" si="12"/>
        <v>1.0237752</v>
      </c>
      <c r="I160">
        <f t="shared" si="13"/>
        <v>-68585.400000000009</v>
      </c>
      <c r="J160">
        <f>SUM(I$2:I160)</f>
        <v>-1479.4000000001834</v>
      </c>
      <c r="K160" s="4">
        <f t="shared" si="14"/>
        <v>0.99970411999999997</v>
      </c>
      <c r="L160" s="4">
        <v>0.98044957984755798</v>
      </c>
    </row>
    <row r="161" spans="1:12" x14ac:dyDescent="0.15">
      <c r="A161" s="2">
        <v>42286</v>
      </c>
      <c r="B161">
        <v>-2620.8000000000002</v>
      </c>
      <c r="C161">
        <f>Sheet2!D162</f>
        <v>27959.999999999996</v>
      </c>
      <c r="D161">
        <f t="shared" si="10"/>
        <v>5.5919999999999989E-3</v>
      </c>
      <c r="E161">
        <f t="shared" si="11"/>
        <v>1.005592</v>
      </c>
      <c r="F161" s="4">
        <f>PRODUCT(E$2:E161)</f>
        <v>1.0100242285475103</v>
      </c>
      <c r="G161">
        <f>SUM(C$2:C161)</f>
        <v>146835.99999999965</v>
      </c>
      <c r="H161" s="4">
        <f t="shared" si="12"/>
        <v>1.0293672</v>
      </c>
      <c r="I161">
        <f t="shared" si="13"/>
        <v>25339.199999999997</v>
      </c>
      <c r="J161">
        <f>SUM(I$2:I161)</f>
        <v>23859.799999999814</v>
      </c>
      <c r="K161" s="4">
        <f t="shared" si="14"/>
        <v>1.00477196</v>
      </c>
      <c r="L161" s="4">
        <v>0.98541834144629259</v>
      </c>
    </row>
    <row r="162" spans="1:12" x14ac:dyDescent="0.15">
      <c r="A162" s="2">
        <v>42289</v>
      </c>
      <c r="B162">
        <v>-1743.6</v>
      </c>
      <c r="C162">
        <f>Sheet2!D163</f>
        <v>-44872.000000000022</v>
      </c>
      <c r="D162">
        <f t="shared" si="10"/>
        <v>-8.9744000000000039E-3</v>
      </c>
      <c r="E162">
        <f t="shared" si="11"/>
        <v>0.99102559999999995</v>
      </c>
      <c r="F162" s="4">
        <f>PRODUCT(E$2:E162)</f>
        <v>1.0009598671108335</v>
      </c>
      <c r="G162">
        <f>SUM(C$2:C162)</f>
        <v>101963.99999999962</v>
      </c>
      <c r="H162" s="4">
        <f t="shared" si="12"/>
        <v>1.0203928</v>
      </c>
      <c r="I162">
        <f t="shared" si="13"/>
        <v>-46615.60000000002</v>
      </c>
      <c r="J162">
        <f>SUM(I$2:I162)</f>
        <v>-22755.800000000207</v>
      </c>
      <c r="K162" s="4">
        <f t="shared" si="14"/>
        <v>0.99544884</v>
      </c>
      <c r="L162" s="4">
        <v>0.97623116799878784</v>
      </c>
    </row>
    <row r="163" spans="1:12" x14ac:dyDescent="0.15">
      <c r="A163" s="2">
        <v>42290</v>
      </c>
      <c r="B163">
        <v>-615</v>
      </c>
      <c r="C163">
        <f>Sheet2!D164</f>
        <v>-5374.0000000000009</v>
      </c>
      <c r="D163">
        <f t="shared" si="10"/>
        <v>-1.0748000000000001E-3</v>
      </c>
      <c r="E163">
        <f t="shared" si="11"/>
        <v>0.99892519999999996</v>
      </c>
      <c r="F163" s="4">
        <f>PRODUCT(E$2:E163)</f>
        <v>0.99988403544566273</v>
      </c>
      <c r="G163">
        <f>SUM(C$2:C163)</f>
        <v>96589.999999999622</v>
      </c>
      <c r="H163" s="4">
        <f t="shared" si="12"/>
        <v>1.0193179999999999</v>
      </c>
      <c r="I163">
        <f t="shared" si="13"/>
        <v>-5989.0000000000009</v>
      </c>
      <c r="J163">
        <f>SUM(I$2:I163)</f>
        <v>-28744.800000000207</v>
      </c>
      <c r="K163" s="4">
        <f t="shared" si="14"/>
        <v>0.99425103999999997</v>
      </c>
      <c r="L163" s="4">
        <v>0.97506183830575888</v>
      </c>
    </row>
    <row r="164" spans="1:12" x14ac:dyDescent="0.15">
      <c r="A164" s="2">
        <v>42291</v>
      </c>
      <c r="B164">
        <v>-130.5</v>
      </c>
      <c r="C164">
        <f>Sheet2!D165</f>
        <v>46652.000000000029</v>
      </c>
      <c r="D164">
        <f t="shared" si="10"/>
        <v>9.330400000000006E-3</v>
      </c>
      <c r="E164">
        <f t="shared" si="11"/>
        <v>1.0093304000000001</v>
      </c>
      <c r="F164" s="4">
        <f>PRODUCT(E$2:E164)</f>
        <v>1.009213353449985</v>
      </c>
      <c r="G164">
        <f>SUM(C$2:C164)</f>
        <v>143241.99999999965</v>
      </c>
      <c r="H164" s="4">
        <f t="shared" si="12"/>
        <v>1.0286484</v>
      </c>
      <c r="I164">
        <f t="shared" si="13"/>
        <v>46521.500000000029</v>
      </c>
      <c r="J164">
        <f>SUM(I$2:I164)</f>
        <v>17776.699999999822</v>
      </c>
      <c r="K164" s="4">
        <f t="shared" si="14"/>
        <v>1.0035553399999999</v>
      </c>
      <c r="L164" s="4">
        <v>0.98413410616790709</v>
      </c>
    </row>
    <row r="165" spans="1:12" x14ac:dyDescent="0.15">
      <c r="A165" s="2">
        <v>42292</v>
      </c>
      <c r="B165">
        <v>-954.19999999999993</v>
      </c>
      <c r="C165">
        <f>Sheet2!D166</f>
        <v>3229.9999999999818</v>
      </c>
      <c r="D165">
        <f t="shared" si="10"/>
        <v>6.459999999999964E-4</v>
      </c>
      <c r="E165">
        <f t="shared" si="11"/>
        <v>1.0006459999999999</v>
      </c>
      <c r="F165" s="4">
        <f>PRODUCT(E$2:E165)</f>
        <v>1.0098653052763136</v>
      </c>
      <c r="G165">
        <f>SUM(C$2:C165)</f>
        <v>146471.99999999962</v>
      </c>
      <c r="H165" s="4">
        <f t="shared" si="12"/>
        <v>1.0292943999999999</v>
      </c>
      <c r="I165">
        <f t="shared" si="13"/>
        <v>2275.799999999982</v>
      </c>
      <c r="J165">
        <f>SUM(I$2:I165)</f>
        <v>20052.499999999804</v>
      </c>
      <c r="K165" s="4">
        <f t="shared" si="14"/>
        <v>1.0040104999999999</v>
      </c>
      <c r="L165" s="4">
        <v>0.98458204464767052</v>
      </c>
    </row>
    <row r="166" spans="1:12" x14ac:dyDescent="0.15">
      <c r="A166" s="2">
        <v>42293</v>
      </c>
      <c r="B166">
        <v>-413.7</v>
      </c>
      <c r="C166">
        <f>Sheet2!D167</f>
        <v>8896.0000000000036</v>
      </c>
      <c r="D166">
        <f t="shared" si="10"/>
        <v>1.7792000000000007E-3</v>
      </c>
      <c r="E166">
        <f t="shared" si="11"/>
        <v>1.0017792000000001</v>
      </c>
      <c r="F166" s="4">
        <f>PRODUCT(E$2:E166)</f>
        <v>1.0116620576274613</v>
      </c>
      <c r="G166">
        <f>SUM(C$2:C166)</f>
        <v>155367.99999999962</v>
      </c>
      <c r="H166" s="4">
        <f t="shared" si="12"/>
        <v>1.0310736</v>
      </c>
      <c r="I166">
        <f t="shared" si="13"/>
        <v>8482.3000000000029</v>
      </c>
      <c r="J166">
        <f>SUM(I$2:I166)</f>
        <v>28534.799999999806</v>
      </c>
      <c r="K166" s="4">
        <f t="shared" si="14"/>
        <v>1.0057069599999999</v>
      </c>
      <c r="L166" s="4">
        <v>0.9862523487031335</v>
      </c>
    </row>
    <row r="167" spans="1:12" x14ac:dyDescent="0.15">
      <c r="A167" s="2">
        <v>42296</v>
      </c>
      <c r="B167">
        <v>-362.5</v>
      </c>
      <c r="C167">
        <f>Sheet2!D168</f>
        <v>1317.0000000000018</v>
      </c>
      <c r="D167">
        <f t="shared" si="10"/>
        <v>2.6340000000000039E-4</v>
      </c>
      <c r="E167">
        <f t="shared" si="11"/>
        <v>1.0002633999999999</v>
      </c>
      <c r="F167" s="4">
        <f>PRODUCT(E$2:E167)</f>
        <v>1.0119285294134404</v>
      </c>
      <c r="G167">
        <f>SUM(C$2:C167)</f>
        <v>156684.99999999962</v>
      </c>
      <c r="H167" s="4">
        <f t="shared" si="12"/>
        <v>1.0313369999999999</v>
      </c>
      <c r="I167">
        <f t="shared" si="13"/>
        <v>954.50000000000182</v>
      </c>
      <c r="J167">
        <f>SUM(I$2:I167)</f>
        <v>29489.299999999806</v>
      </c>
      <c r="K167" s="4">
        <f t="shared" si="14"/>
        <v>1.0058978599999999</v>
      </c>
      <c r="L167" s="4">
        <v>0.98644062427650092</v>
      </c>
    </row>
    <row r="168" spans="1:12" x14ac:dyDescent="0.15">
      <c r="A168" s="2">
        <v>42297</v>
      </c>
      <c r="B168">
        <v>-498.1</v>
      </c>
      <c r="C168">
        <f>Sheet2!D169</f>
        <v>4347.9999999999909</v>
      </c>
      <c r="D168">
        <f t="shared" si="10"/>
        <v>8.6959999999999815E-4</v>
      </c>
      <c r="E168">
        <f t="shared" si="11"/>
        <v>1.0008695999999999</v>
      </c>
      <c r="F168" s="4">
        <f>PRODUCT(E$2:E168)</f>
        <v>1.0128085024626181</v>
      </c>
      <c r="G168">
        <f>SUM(C$2:C168)</f>
        <v>161032.99999999962</v>
      </c>
      <c r="H168" s="4">
        <f t="shared" si="12"/>
        <v>1.0322065999999999</v>
      </c>
      <c r="I168">
        <f t="shared" si="13"/>
        <v>3849.899999999991</v>
      </c>
      <c r="J168">
        <f>SUM(I$2:I168)</f>
        <v>33339.199999999801</v>
      </c>
      <c r="K168" s="4">
        <f t="shared" si="14"/>
        <v>1.00666784</v>
      </c>
      <c r="L168" s="4">
        <v>0.98720016382838138</v>
      </c>
    </row>
    <row r="169" spans="1:12" x14ac:dyDescent="0.15">
      <c r="A169" s="2">
        <v>42298</v>
      </c>
      <c r="B169">
        <v>-191.9</v>
      </c>
      <c r="C169">
        <f>Sheet2!D170</f>
        <v>10493.000000000011</v>
      </c>
      <c r="D169">
        <f t="shared" si="10"/>
        <v>2.0986000000000021E-3</v>
      </c>
      <c r="E169">
        <f t="shared" si="11"/>
        <v>1.0020986000000001</v>
      </c>
      <c r="F169" s="4">
        <f>PRODUCT(E$2:E169)</f>
        <v>1.0149339823858863</v>
      </c>
      <c r="G169">
        <f>SUM(C$2:C169)</f>
        <v>171525.99999999962</v>
      </c>
      <c r="H169" s="4">
        <f t="shared" si="12"/>
        <v>1.0343051999999999</v>
      </c>
      <c r="I169">
        <f t="shared" si="13"/>
        <v>10301.100000000011</v>
      </c>
      <c r="J169">
        <f>SUM(I$2:I169)</f>
        <v>43640.299999999814</v>
      </c>
      <c r="K169" s="4">
        <f t="shared" si="14"/>
        <v>1.0087280599999999</v>
      </c>
      <c r="L169" s="4">
        <v>0.9892340133499038</v>
      </c>
    </row>
    <row r="170" spans="1:12" x14ac:dyDescent="0.15">
      <c r="A170" s="2">
        <v>42299</v>
      </c>
      <c r="B170">
        <v>-121.2</v>
      </c>
      <c r="C170">
        <f>Sheet2!D171</f>
        <v>28671.000000000007</v>
      </c>
      <c r="D170">
        <f t="shared" si="10"/>
        <v>5.7342000000000018E-3</v>
      </c>
      <c r="E170">
        <f t="shared" si="11"/>
        <v>1.0057342</v>
      </c>
      <c r="F170" s="4">
        <f>PRODUCT(E$2:E170)</f>
        <v>1.0207538168276835</v>
      </c>
      <c r="G170">
        <f>SUM(C$2:C170)</f>
        <v>200196.99999999962</v>
      </c>
      <c r="H170" s="4">
        <f t="shared" si="12"/>
        <v>1.0400393999999999</v>
      </c>
      <c r="I170">
        <f t="shared" si="13"/>
        <v>28549.800000000007</v>
      </c>
      <c r="J170">
        <f>SUM(I$2:I170)</f>
        <v>72190.099999999817</v>
      </c>
      <c r="K170" s="4">
        <f t="shared" si="14"/>
        <v>1.0144380200000001</v>
      </c>
      <c r="L170" s="4">
        <v>0.99488249999677114</v>
      </c>
    </row>
    <row r="171" spans="1:12" x14ac:dyDescent="0.15">
      <c r="A171" s="2">
        <v>42300</v>
      </c>
      <c r="B171">
        <v>-744.2</v>
      </c>
      <c r="C171">
        <f>Sheet2!D172</f>
        <v>14452.999999999996</v>
      </c>
      <c r="D171">
        <f t="shared" si="10"/>
        <v>2.8905999999999992E-3</v>
      </c>
      <c r="E171">
        <f t="shared" si="11"/>
        <v>1.0028906</v>
      </c>
      <c r="F171" s="4">
        <f>PRODUCT(E$2:E171)</f>
        <v>1.0237044078106057</v>
      </c>
      <c r="G171">
        <f>SUM(C$2:C171)</f>
        <v>214649.99999999962</v>
      </c>
      <c r="H171" s="4">
        <f t="shared" si="12"/>
        <v>1.0429299999999999</v>
      </c>
      <c r="I171">
        <f t="shared" si="13"/>
        <v>13708.799999999996</v>
      </c>
      <c r="J171">
        <f>SUM(I$2:I171)</f>
        <v>85898.89999999982</v>
      </c>
      <c r="K171" s="4">
        <f t="shared" si="14"/>
        <v>1.01717978</v>
      </c>
      <c r="L171" s="4">
        <v>0.99761022903996222</v>
      </c>
    </row>
    <row r="172" spans="1:12" x14ac:dyDescent="0.15">
      <c r="A172" s="2">
        <v>42303</v>
      </c>
      <c r="B172">
        <v>-2254.6</v>
      </c>
      <c r="C172">
        <f>Sheet2!D173</f>
        <v>9715.9999999999982</v>
      </c>
      <c r="D172">
        <f t="shared" si="10"/>
        <v>1.9431999999999995E-3</v>
      </c>
      <c r="E172">
        <f t="shared" si="11"/>
        <v>1.0019431999999999</v>
      </c>
      <c r="F172" s="4">
        <f>PRODUCT(E$2:E172)</f>
        <v>1.0256936702158632</v>
      </c>
      <c r="G172">
        <f>SUM(C$2:C172)</f>
        <v>224365.99999999962</v>
      </c>
      <c r="H172" s="4">
        <f t="shared" si="12"/>
        <v>1.0448731999999998</v>
      </c>
      <c r="I172">
        <f t="shared" si="13"/>
        <v>7461.3999999999978</v>
      </c>
      <c r="J172">
        <f>SUM(I$2:I172)</f>
        <v>93360.299999999814</v>
      </c>
      <c r="K172" s="4">
        <f t="shared" si="14"/>
        <v>1.0186720599999999</v>
      </c>
      <c r="L172" s="4">
        <v>0.99909894283255385</v>
      </c>
    </row>
    <row r="173" spans="1:12" x14ac:dyDescent="0.15">
      <c r="A173" s="2">
        <v>42304</v>
      </c>
      <c r="B173">
        <v>-89.8</v>
      </c>
      <c r="C173">
        <f>Sheet2!D174</f>
        <v>78586.000000000015</v>
      </c>
      <c r="D173">
        <f t="shared" si="10"/>
        <v>1.5717200000000004E-2</v>
      </c>
      <c r="E173">
        <f t="shared" si="11"/>
        <v>1.0157172000000001</v>
      </c>
      <c r="F173" s="4">
        <f>PRODUCT(E$2:E173)</f>
        <v>1.04181470276938</v>
      </c>
      <c r="G173">
        <f>SUM(C$2:C173)</f>
        <v>302951.99999999965</v>
      </c>
      <c r="H173" s="4">
        <f t="shared" si="12"/>
        <v>1.0605903999999999</v>
      </c>
      <c r="I173">
        <f t="shared" si="13"/>
        <v>78496.200000000012</v>
      </c>
      <c r="J173">
        <f>SUM(I$2:I173)</f>
        <v>171856.49999999983</v>
      </c>
      <c r="K173" s="4">
        <f t="shared" si="14"/>
        <v>1.0343712999999999</v>
      </c>
      <c r="L173" s="4">
        <v>1.014784036919828</v>
      </c>
    </row>
    <row r="174" spans="1:12" x14ac:dyDescent="0.15">
      <c r="A174" s="2">
        <v>42305</v>
      </c>
      <c r="B174">
        <v>-763</v>
      </c>
      <c r="C174">
        <f>Sheet2!D175</f>
        <v>-64850.000000000007</v>
      </c>
      <c r="D174">
        <f t="shared" si="10"/>
        <v>-1.2970000000000001E-2</v>
      </c>
      <c r="E174">
        <f t="shared" si="11"/>
        <v>0.98702999999999996</v>
      </c>
      <c r="F174" s="4">
        <f>PRODUCT(E$2:E174)</f>
        <v>1.0283023660744612</v>
      </c>
      <c r="G174">
        <f>SUM(C$2:C174)</f>
        <v>238101.99999999965</v>
      </c>
      <c r="H174" s="4">
        <f t="shared" si="12"/>
        <v>1.0476204</v>
      </c>
      <c r="I174">
        <f t="shared" si="13"/>
        <v>-65613</v>
      </c>
      <c r="J174">
        <f>SUM(I$2:I174)</f>
        <v>106243.49999999983</v>
      </c>
      <c r="K174" s="4">
        <f t="shared" si="14"/>
        <v>1.0212486999999999</v>
      </c>
      <c r="L174" s="4">
        <v>1.0014674319169441</v>
      </c>
    </row>
    <row r="175" spans="1:12" x14ac:dyDescent="0.15">
      <c r="A175" s="2">
        <v>42306</v>
      </c>
      <c r="B175">
        <v>-189.2</v>
      </c>
      <c r="C175">
        <f>Sheet2!D176</f>
        <v>-31999.000000000044</v>
      </c>
      <c r="D175">
        <f t="shared" si="10"/>
        <v>-6.3998000000000084E-3</v>
      </c>
      <c r="E175">
        <f t="shared" si="11"/>
        <v>0.99360020000000004</v>
      </c>
      <c r="F175" s="4">
        <f>PRODUCT(E$2:E175)</f>
        <v>1.0217214365920579</v>
      </c>
      <c r="G175">
        <f>SUM(C$2:C175)</f>
        <v>206102.99999999959</v>
      </c>
      <c r="H175" s="4">
        <f t="shared" si="12"/>
        <v>1.0412205999999999</v>
      </c>
      <c r="I175">
        <f t="shared" si="13"/>
        <v>-32188.200000000044</v>
      </c>
      <c r="J175">
        <f>SUM(I$2:I175)</f>
        <v>74055.299999999785</v>
      </c>
      <c r="K175" s="4">
        <f t="shared" si="14"/>
        <v>1.01481106</v>
      </c>
      <c r="L175" s="4">
        <v>0.99502034511853854</v>
      </c>
    </row>
    <row r="176" spans="1:12" x14ac:dyDescent="0.15">
      <c r="A176" s="2">
        <v>42307</v>
      </c>
      <c r="B176">
        <v>-664.5</v>
      </c>
      <c r="C176">
        <f>Sheet2!D177</f>
        <v>118256.00000000006</v>
      </c>
      <c r="D176">
        <f t="shared" si="10"/>
        <v>2.3651200000000011E-2</v>
      </c>
      <c r="E176">
        <f t="shared" si="11"/>
        <v>1.0236512</v>
      </c>
      <c r="F176" s="4">
        <f>PRODUCT(E$2:E176)</f>
        <v>1.0458863746331839</v>
      </c>
      <c r="G176">
        <f>SUM(C$2:C176)</f>
        <v>324358.99999999965</v>
      </c>
      <c r="H176" s="4">
        <f t="shared" si="12"/>
        <v>1.0648717999999999</v>
      </c>
      <c r="I176">
        <f t="shared" si="13"/>
        <v>117591.50000000006</v>
      </c>
      <c r="J176">
        <f>SUM(I$2:I176)</f>
        <v>191646.79999999984</v>
      </c>
      <c r="K176" s="4">
        <f t="shared" si="14"/>
        <v>1.0383293599999999</v>
      </c>
      <c r="L176" s="4">
        <v>1.0184215321011401</v>
      </c>
    </row>
    <row r="177" spans="1:12" x14ac:dyDescent="0.15">
      <c r="A177" s="2">
        <v>42310</v>
      </c>
      <c r="B177">
        <v>-4595.5</v>
      </c>
      <c r="C177">
        <f>Sheet2!D178</f>
        <v>-12654.000000000015</v>
      </c>
      <c r="D177">
        <f t="shared" si="10"/>
        <v>-2.5308000000000028E-3</v>
      </c>
      <c r="E177">
        <f t="shared" si="11"/>
        <v>0.99746919999999994</v>
      </c>
      <c r="F177" s="4">
        <f>PRODUCT(E$2:E177)</f>
        <v>1.0432394453962621</v>
      </c>
      <c r="G177">
        <f>SUM(C$2:C177)</f>
        <v>311704.99999999965</v>
      </c>
      <c r="H177" s="4">
        <f t="shared" si="12"/>
        <v>1.062341</v>
      </c>
      <c r="I177">
        <f t="shared" si="13"/>
        <v>-17249.500000000015</v>
      </c>
      <c r="J177">
        <f>SUM(I$2:I177)</f>
        <v>174397.29999999981</v>
      </c>
      <c r="K177" s="4">
        <f t="shared" si="14"/>
        <v>1.03487946</v>
      </c>
      <c r="L177" s="4">
        <v>1.014908079657544</v>
      </c>
    </row>
    <row r="178" spans="1:12" x14ac:dyDescent="0.15">
      <c r="A178" s="2">
        <v>42311</v>
      </c>
      <c r="B178">
        <v>-624.69999999999993</v>
      </c>
      <c r="C178">
        <f>Sheet2!D179</f>
        <v>-31912.999999999985</v>
      </c>
      <c r="D178">
        <f t="shared" si="10"/>
        <v>-6.382599999999997E-3</v>
      </c>
      <c r="E178">
        <f t="shared" si="11"/>
        <v>0.99361739999999998</v>
      </c>
      <c r="F178" s="4">
        <f>PRODUCT(E$2:E178)</f>
        <v>1.0365808653120758</v>
      </c>
      <c r="G178">
        <f>SUM(C$2:C178)</f>
        <v>279791.99999999965</v>
      </c>
      <c r="H178" s="4">
        <f t="shared" si="12"/>
        <v>1.0559584</v>
      </c>
      <c r="I178">
        <f t="shared" si="13"/>
        <v>-32537.699999999986</v>
      </c>
      <c r="J178">
        <f>SUM(I$2:I178)</f>
        <v>141859.59999999983</v>
      </c>
      <c r="K178" s="4">
        <f t="shared" si="14"/>
        <v>1.0283719199999999</v>
      </c>
      <c r="L178" s="4">
        <v>1.00830352473285</v>
      </c>
    </row>
    <row r="179" spans="1:12" x14ac:dyDescent="0.15">
      <c r="A179" s="2">
        <v>42312</v>
      </c>
      <c r="B179">
        <v>-4542.5</v>
      </c>
      <c r="C179">
        <f>Sheet2!D180</f>
        <v>-64803</v>
      </c>
      <c r="D179">
        <f t="shared" si="10"/>
        <v>-1.2960599999999999E-2</v>
      </c>
      <c r="E179">
        <f t="shared" si="11"/>
        <v>0.98703940000000001</v>
      </c>
      <c r="F179" s="4">
        <f>PRODUCT(E$2:E179)</f>
        <v>1.0231461553491121</v>
      </c>
      <c r="G179">
        <f>SUM(C$2:C179)</f>
        <v>214988.99999999965</v>
      </c>
      <c r="H179" s="4">
        <f t="shared" si="12"/>
        <v>1.0429978</v>
      </c>
      <c r="I179">
        <f t="shared" si="13"/>
        <v>-69345.5</v>
      </c>
      <c r="J179">
        <f>SUM(I$2:I179)</f>
        <v>72514.099999999831</v>
      </c>
      <c r="K179" s="4">
        <f t="shared" si="14"/>
        <v>1.0145028199999999</v>
      </c>
      <c r="L179" s="4">
        <v>0.99431926231797718</v>
      </c>
    </row>
    <row r="180" spans="1:12" x14ac:dyDescent="0.15">
      <c r="A180" s="2">
        <v>42313</v>
      </c>
      <c r="B180">
        <v>-1011.7</v>
      </c>
      <c r="C180">
        <f>Sheet2!D181</f>
        <v>-54384.000000000058</v>
      </c>
      <c r="D180">
        <f t="shared" si="10"/>
        <v>-1.0876800000000011E-2</v>
      </c>
      <c r="E180">
        <f t="shared" si="11"/>
        <v>0.98912319999999998</v>
      </c>
      <c r="F180" s="4">
        <f>PRODUCT(E$2:E180)</f>
        <v>1.0120175992466109</v>
      </c>
      <c r="G180">
        <f>SUM(C$2:C180)</f>
        <v>160604.99999999959</v>
      </c>
      <c r="H180" s="4">
        <f t="shared" si="12"/>
        <v>1.0321209999999998</v>
      </c>
      <c r="I180">
        <f t="shared" si="13"/>
        <v>-55395.700000000055</v>
      </c>
      <c r="J180">
        <f>SUM(I$2:I180)</f>
        <v>17118.399999999776</v>
      </c>
      <c r="K180" s="4">
        <f t="shared" si="14"/>
        <v>1.00342368</v>
      </c>
      <c r="L180" s="4">
        <v>0.9833030600060596</v>
      </c>
    </row>
    <row r="181" spans="1:12" x14ac:dyDescent="0.15">
      <c r="A181" s="2">
        <v>42314</v>
      </c>
      <c r="B181">
        <v>-619.19999999999993</v>
      </c>
      <c r="C181">
        <f>Sheet2!D182</f>
        <v>-805.00000000000364</v>
      </c>
      <c r="D181">
        <f t="shared" si="10"/>
        <v>-1.6100000000000072E-4</v>
      </c>
      <c r="E181">
        <f t="shared" si="11"/>
        <v>0.99983900000000003</v>
      </c>
      <c r="F181" s="4">
        <f>PRODUCT(E$2:E181)</f>
        <v>1.0118546644131323</v>
      </c>
      <c r="G181">
        <f>SUM(C$2:C181)</f>
        <v>159799.99999999959</v>
      </c>
      <c r="H181" s="4">
        <f t="shared" si="12"/>
        <v>1.03196</v>
      </c>
      <c r="I181">
        <f t="shared" si="13"/>
        <v>-1424.2000000000035</v>
      </c>
      <c r="J181">
        <f>SUM(I$2:I181)</f>
        <v>15694.199999999772</v>
      </c>
      <c r="K181" s="4">
        <f t="shared" si="14"/>
        <v>1.0031388399999999</v>
      </c>
      <c r="L181" s="4">
        <v>0.98302297596244748</v>
      </c>
    </row>
    <row r="182" spans="1:12" x14ac:dyDescent="0.15">
      <c r="A182" s="2">
        <v>42317</v>
      </c>
      <c r="B182">
        <v>-46.400000000000013</v>
      </c>
      <c r="C182">
        <f>Sheet2!D183</f>
        <v>-21932.000000000007</v>
      </c>
      <c r="D182">
        <f t="shared" si="10"/>
        <v>-4.3864000000000012E-3</v>
      </c>
      <c r="E182">
        <f t="shared" si="11"/>
        <v>0.99561359999999999</v>
      </c>
      <c r="F182" s="4">
        <f>PRODUCT(E$2:E182)</f>
        <v>1.0074162651131506</v>
      </c>
      <c r="G182">
        <f>SUM(C$2:C182)</f>
        <v>137867.99999999959</v>
      </c>
      <c r="H182" s="4">
        <f t="shared" si="12"/>
        <v>1.0275736</v>
      </c>
      <c r="I182">
        <f t="shared" si="13"/>
        <v>-21978.400000000009</v>
      </c>
      <c r="J182">
        <f>SUM(I$2:I182)</f>
        <v>-6284.2000000002372</v>
      </c>
      <c r="K182" s="4">
        <f t="shared" si="14"/>
        <v>0.99874315999999996</v>
      </c>
      <c r="L182" s="4">
        <v>0.97870192152746882</v>
      </c>
    </row>
    <row r="183" spans="1:12" x14ac:dyDescent="0.15">
      <c r="A183" s="2">
        <v>42318</v>
      </c>
      <c r="B183">
        <v>-239.6</v>
      </c>
      <c r="C183">
        <f>Sheet2!D184</f>
        <v>542.00000000000273</v>
      </c>
      <c r="D183">
        <f t="shared" si="10"/>
        <v>1.0840000000000055E-4</v>
      </c>
      <c r="E183">
        <f t="shared" si="11"/>
        <v>1.0001084</v>
      </c>
      <c r="F183" s="4">
        <f>PRODUCT(E$2:E183)</f>
        <v>1.0075254690362889</v>
      </c>
      <c r="G183">
        <f>SUM(C$2:C183)</f>
        <v>138409.99999999959</v>
      </c>
      <c r="H183" s="4">
        <f t="shared" si="12"/>
        <v>1.027682</v>
      </c>
      <c r="I183">
        <f t="shared" si="13"/>
        <v>302.40000000000271</v>
      </c>
      <c r="J183">
        <f>SUM(I$2:I183)</f>
        <v>-5981.8000000002348</v>
      </c>
      <c r="K183" s="4">
        <f t="shared" si="14"/>
        <v>0.99880363999999999</v>
      </c>
      <c r="L183" s="4">
        <v>0.97876111341968275</v>
      </c>
    </row>
    <row r="184" spans="1:12" x14ac:dyDescent="0.15">
      <c r="A184" s="2">
        <v>42319</v>
      </c>
      <c r="B184">
        <v>-209.8</v>
      </c>
      <c r="C184">
        <f>Sheet2!D185</f>
        <v>23875</v>
      </c>
      <c r="D184">
        <f t="shared" si="10"/>
        <v>4.7749999999999997E-3</v>
      </c>
      <c r="E184">
        <f t="shared" si="11"/>
        <v>1.004775</v>
      </c>
      <c r="F184" s="4">
        <f>PRODUCT(E$2:E184)</f>
        <v>1.0123364031509372</v>
      </c>
      <c r="G184">
        <f>SUM(C$2:C184)</f>
        <v>162284.99999999959</v>
      </c>
      <c r="H184" s="4">
        <f t="shared" si="12"/>
        <v>1.032457</v>
      </c>
      <c r="I184">
        <f t="shared" si="13"/>
        <v>23665.200000000001</v>
      </c>
      <c r="J184">
        <f>SUM(I$2:I184)</f>
        <v>17683.399999999765</v>
      </c>
      <c r="K184" s="4">
        <f t="shared" si="14"/>
        <v>1.0035366799999998</v>
      </c>
      <c r="L184" s="4">
        <v>0.98339362891994275</v>
      </c>
    </row>
    <row r="185" spans="1:12" x14ac:dyDescent="0.15">
      <c r="A185" s="2">
        <v>42320</v>
      </c>
      <c r="B185">
        <v>-56.3</v>
      </c>
      <c r="C185">
        <f>Sheet2!D186</f>
        <v>10291.999999999998</v>
      </c>
      <c r="D185">
        <f t="shared" si="10"/>
        <v>2.0583999999999997E-3</v>
      </c>
      <c r="E185">
        <f t="shared" si="11"/>
        <v>1.0020583999999999</v>
      </c>
      <c r="F185" s="4">
        <f>PRODUCT(E$2:E185)</f>
        <v>1.0144201964031829</v>
      </c>
      <c r="G185">
        <f>SUM(C$2:C185)</f>
        <v>172576.99999999959</v>
      </c>
      <c r="H185" s="4">
        <f t="shared" si="12"/>
        <v>1.0345153999999999</v>
      </c>
      <c r="I185">
        <f t="shared" si="13"/>
        <v>10235.699999999999</v>
      </c>
      <c r="J185">
        <f>SUM(I$2:I185)</f>
        <v>27919.099999999766</v>
      </c>
      <c r="K185" s="4">
        <f t="shared" si="14"/>
        <v>1.00558382</v>
      </c>
      <c r="L185" s="4">
        <v>0.98540677335344984</v>
      </c>
    </row>
    <row r="186" spans="1:12" x14ac:dyDescent="0.15">
      <c r="A186" s="2">
        <v>42321</v>
      </c>
      <c r="B186">
        <v>-634.19999999999993</v>
      </c>
      <c r="C186">
        <f>Sheet2!D187</f>
        <v>879.00000000000136</v>
      </c>
      <c r="D186">
        <f t="shared" si="10"/>
        <v>1.7580000000000026E-4</v>
      </c>
      <c r="E186">
        <f t="shared" si="11"/>
        <v>1.0001758000000001</v>
      </c>
      <c r="F186" s="4">
        <f>PRODUCT(E$2:E186)</f>
        <v>1.0145985314737107</v>
      </c>
      <c r="G186">
        <f>SUM(C$2:C186)</f>
        <v>173455.99999999959</v>
      </c>
      <c r="H186" s="4">
        <f t="shared" si="12"/>
        <v>1.0346911999999999</v>
      </c>
      <c r="I186">
        <f t="shared" si="13"/>
        <v>244.80000000000143</v>
      </c>
      <c r="J186">
        <f>SUM(I$2:I186)</f>
        <v>28163.899999999769</v>
      </c>
      <c r="K186" s="4">
        <f t="shared" si="14"/>
        <v>1.00563278</v>
      </c>
      <c r="L186" s="4">
        <v>0.98545501886907316</v>
      </c>
    </row>
    <row r="187" spans="1:12" x14ac:dyDescent="0.15">
      <c r="A187" s="2">
        <v>42324</v>
      </c>
      <c r="B187">
        <v>-176.1</v>
      </c>
      <c r="C187">
        <f>Sheet2!D188</f>
        <v>4936.9999999999945</v>
      </c>
      <c r="D187">
        <f t="shared" si="10"/>
        <v>9.8739999999999896E-4</v>
      </c>
      <c r="E187">
        <f t="shared" si="11"/>
        <v>1.0009874000000001</v>
      </c>
      <c r="F187" s="4">
        <f>PRODUCT(E$2:E187)</f>
        <v>1.015600346063688</v>
      </c>
      <c r="G187">
        <f>SUM(C$2:C187)</f>
        <v>178392.99999999959</v>
      </c>
      <c r="H187" s="4">
        <f t="shared" si="12"/>
        <v>1.0356786</v>
      </c>
      <c r="I187">
        <f t="shared" si="13"/>
        <v>4760.8999999999942</v>
      </c>
      <c r="J187">
        <f>SUM(I$2:I187)</f>
        <v>32924.799999999763</v>
      </c>
      <c r="K187" s="4">
        <f t="shared" si="14"/>
        <v>1.0065849599999999</v>
      </c>
      <c r="L187" s="4">
        <v>0.98639334942893997</v>
      </c>
    </row>
    <row r="188" spans="1:12" x14ac:dyDescent="0.15">
      <c r="A188" s="2">
        <v>42325</v>
      </c>
      <c r="B188">
        <v>-52.5</v>
      </c>
      <c r="C188">
        <f>Sheet2!D189</f>
        <v>9196.9999999999964</v>
      </c>
      <c r="D188">
        <f t="shared" si="10"/>
        <v>1.8393999999999993E-3</v>
      </c>
      <c r="E188">
        <f t="shared" si="11"/>
        <v>1.0018393999999999</v>
      </c>
      <c r="F188" s="4">
        <f>PRODUCT(E$2:E188)</f>
        <v>1.0174684413402375</v>
      </c>
      <c r="G188">
        <f>SUM(C$2:C188)</f>
        <v>187589.99999999959</v>
      </c>
      <c r="H188" s="4">
        <f t="shared" si="12"/>
        <v>1.0375179999999999</v>
      </c>
      <c r="I188">
        <f t="shared" si="13"/>
        <v>9144.4999999999964</v>
      </c>
      <c r="J188">
        <f>SUM(I$2:I188)</f>
        <v>42069.299999999756</v>
      </c>
      <c r="K188" s="4">
        <f t="shared" si="14"/>
        <v>1.0084138599999999</v>
      </c>
      <c r="L188" s="4">
        <v>0.98819736422571058</v>
      </c>
    </row>
    <row r="189" spans="1:12" x14ac:dyDescent="0.15">
      <c r="A189" s="2">
        <v>42326</v>
      </c>
      <c r="B189">
        <v>-68.199999999999989</v>
      </c>
      <c r="C189">
        <f>Sheet2!D190</f>
        <v>7672.9999999999982</v>
      </c>
      <c r="D189">
        <f t="shared" si="10"/>
        <v>1.5345999999999997E-3</v>
      </c>
      <c r="E189">
        <f t="shared" si="11"/>
        <v>1.0015346000000001</v>
      </c>
      <c r="F189" s="4">
        <f>PRODUCT(E$2:E189)</f>
        <v>1.0190298484103182</v>
      </c>
      <c r="G189">
        <f>SUM(C$2:C189)</f>
        <v>195262.99999999959</v>
      </c>
      <c r="H189" s="4">
        <f t="shared" si="12"/>
        <v>1.0390526</v>
      </c>
      <c r="I189">
        <f t="shared" si="13"/>
        <v>7604.7999999999984</v>
      </c>
      <c r="J189">
        <f>SUM(I$2:I189)</f>
        <v>49674.099999999751</v>
      </c>
      <c r="K189" s="4">
        <f t="shared" si="14"/>
        <v>1.00993482</v>
      </c>
      <c r="L189" s="4">
        <v>0.98970037288880319</v>
      </c>
    </row>
    <row r="190" spans="1:12" x14ac:dyDescent="0.15">
      <c r="A190" s="2">
        <v>42327</v>
      </c>
      <c r="B190">
        <v>-122.8</v>
      </c>
      <c r="C190">
        <f>Sheet2!D191</f>
        <v>11897.000000000004</v>
      </c>
      <c r="D190">
        <f t="shared" si="10"/>
        <v>2.3794000000000007E-3</v>
      </c>
      <c r="E190">
        <f t="shared" si="11"/>
        <v>1.0023793999999999</v>
      </c>
      <c r="F190" s="4">
        <f>PRODUCT(E$2:E190)</f>
        <v>1.0214545280316256</v>
      </c>
      <c r="G190">
        <f>SUM(C$2:C190)</f>
        <v>207159.99999999959</v>
      </c>
      <c r="H190" s="4">
        <f t="shared" si="12"/>
        <v>1.0414319999999999</v>
      </c>
      <c r="I190">
        <f t="shared" si="13"/>
        <v>11774.200000000004</v>
      </c>
      <c r="J190">
        <f>SUM(I$2:I190)</f>
        <v>61448.299999999756</v>
      </c>
      <c r="K190" s="4">
        <f t="shared" si="14"/>
        <v>1.01228966</v>
      </c>
      <c r="L190" s="4">
        <v>0.99203095891489668</v>
      </c>
    </row>
    <row r="191" spans="1:12" x14ac:dyDescent="0.15">
      <c r="A191" s="2">
        <v>42328</v>
      </c>
      <c r="B191">
        <v>-77.900000000000006</v>
      </c>
      <c r="C191">
        <f>Sheet2!D192</f>
        <v>14119.999999999996</v>
      </c>
      <c r="D191">
        <f t="shared" si="10"/>
        <v>2.8239999999999993E-3</v>
      </c>
      <c r="E191">
        <f t="shared" si="11"/>
        <v>1.0028239999999999</v>
      </c>
      <c r="F191" s="4">
        <f>PRODUCT(E$2:E191)</f>
        <v>1.0243391156187869</v>
      </c>
      <c r="G191">
        <f>SUM(C$2:C191)</f>
        <v>221279.99999999959</v>
      </c>
      <c r="H191" s="4">
        <f t="shared" si="12"/>
        <v>1.0442559999999999</v>
      </c>
      <c r="I191">
        <f t="shared" si="13"/>
        <v>14042.099999999997</v>
      </c>
      <c r="J191">
        <f>SUM(I$2:I191)</f>
        <v>75490.399999999747</v>
      </c>
      <c r="K191" s="4">
        <f t="shared" si="14"/>
        <v>1.01509808</v>
      </c>
      <c r="L191" s="4">
        <v>0.99481699850053251</v>
      </c>
    </row>
    <row r="192" spans="1:12" x14ac:dyDescent="0.15">
      <c r="A192" s="2">
        <v>42331</v>
      </c>
      <c r="B192">
        <v>-985.5</v>
      </c>
      <c r="C192">
        <f>Sheet2!D193</f>
        <v>6932.0000000000036</v>
      </c>
      <c r="D192">
        <f t="shared" si="10"/>
        <v>1.3864000000000007E-3</v>
      </c>
      <c r="E192">
        <f t="shared" si="11"/>
        <v>1.0013863999999999</v>
      </c>
      <c r="F192" s="4">
        <f>PRODUCT(E$2:E192)</f>
        <v>1.0257592593686806</v>
      </c>
      <c r="G192">
        <f>SUM(C$2:C192)</f>
        <v>228211.99999999959</v>
      </c>
      <c r="H192" s="4">
        <f t="shared" si="12"/>
        <v>1.0456424</v>
      </c>
      <c r="I192">
        <f t="shared" si="13"/>
        <v>5946.5000000000036</v>
      </c>
      <c r="J192">
        <f>SUM(I$2:I192)</f>
        <v>81436.899999999747</v>
      </c>
      <c r="K192" s="4">
        <f t="shared" si="14"/>
        <v>1.0162873799999999</v>
      </c>
      <c r="L192" s="4">
        <v>0.99600013435684931</v>
      </c>
    </row>
    <row r="193" spans="1:12" x14ac:dyDescent="0.15">
      <c r="A193" s="2">
        <v>42332</v>
      </c>
      <c r="B193">
        <v>-43.9</v>
      </c>
      <c r="C193">
        <f>Sheet2!D194</f>
        <v>10363.000000000033</v>
      </c>
      <c r="D193">
        <f t="shared" si="10"/>
        <v>2.0726000000000065E-3</v>
      </c>
      <c r="E193">
        <f t="shared" si="11"/>
        <v>1.0020726</v>
      </c>
      <c r="F193" s="4">
        <f>PRODUCT(E$2:E193)</f>
        <v>1.0278852480096481</v>
      </c>
      <c r="G193">
        <f>SUM(C$2:C193)</f>
        <v>238574.99999999962</v>
      </c>
      <c r="H193" s="4">
        <f t="shared" si="12"/>
        <v>1.047715</v>
      </c>
      <c r="I193">
        <f t="shared" si="13"/>
        <v>10319.100000000033</v>
      </c>
      <c r="J193">
        <f>SUM(I$2:I193)</f>
        <v>91755.999999999782</v>
      </c>
      <c r="K193" s="4">
        <f t="shared" si="14"/>
        <v>1.0183511999999999</v>
      </c>
      <c r="L193" s="4">
        <v>0.99805569935413774</v>
      </c>
    </row>
    <row r="194" spans="1:12" x14ac:dyDescent="0.15">
      <c r="A194" s="2">
        <v>42333</v>
      </c>
      <c r="B194">
        <v>-54.7</v>
      </c>
      <c r="C194">
        <f>Sheet2!D195</f>
        <v>11043.999999999947</v>
      </c>
      <c r="D194">
        <f t="shared" si="10"/>
        <v>2.2087999999999895E-3</v>
      </c>
      <c r="E194">
        <f t="shared" si="11"/>
        <v>1.0022088</v>
      </c>
      <c r="F194" s="4">
        <f>PRODUCT(E$2:E194)</f>
        <v>1.0301556409454518</v>
      </c>
      <c r="G194">
        <f>SUM(C$2:C194)</f>
        <v>249618.99999999956</v>
      </c>
      <c r="H194" s="4">
        <f t="shared" si="12"/>
        <v>1.0499238</v>
      </c>
      <c r="I194">
        <f t="shared" si="13"/>
        <v>10989.299999999947</v>
      </c>
      <c r="J194">
        <f>SUM(I$2:I194)</f>
        <v>102745.29999999973</v>
      </c>
      <c r="K194" s="4">
        <f t="shared" si="14"/>
        <v>1.02054906</v>
      </c>
      <c r="L194" s="4">
        <v>1.0002492860535199</v>
      </c>
    </row>
    <row r="195" spans="1:12" x14ac:dyDescent="0.15">
      <c r="A195" s="2">
        <v>42334</v>
      </c>
      <c r="B195">
        <v>-784.59999999999991</v>
      </c>
      <c r="C195">
        <f>Sheet2!D196</f>
        <v>23305</v>
      </c>
      <c r="D195">
        <f t="shared" ref="D195:D258" si="15">C195/5000000</f>
        <v>4.6610000000000002E-3</v>
      </c>
      <c r="E195">
        <f t="shared" ref="E195:E258" si="16">D195+1</f>
        <v>1.004661</v>
      </c>
      <c r="F195" s="4">
        <f>PRODUCT(E$2:E195)</f>
        <v>1.0349571963878985</v>
      </c>
      <c r="G195">
        <f>SUM(C$2:C195)</f>
        <v>272923.99999999953</v>
      </c>
      <c r="H195" s="4">
        <f t="shared" ref="H195:H258" si="17">G195/5000000+1</f>
        <v>1.0545848</v>
      </c>
      <c r="I195">
        <f t="shared" ref="I195:I258" si="18">C195+B195</f>
        <v>22520.400000000001</v>
      </c>
      <c r="J195">
        <f>SUM(I$2:I195)</f>
        <v>125265.69999999972</v>
      </c>
      <c r="K195" s="4">
        <f t="shared" ref="K195:K258" si="19">J195/5000000+1</f>
        <v>1.02505314</v>
      </c>
      <c r="L195" s="4">
        <v>1.0047544888578479</v>
      </c>
    </row>
    <row r="196" spans="1:12" x14ac:dyDescent="0.15">
      <c r="A196" s="2">
        <v>42335</v>
      </c>
      <c r="B196">
        <v>-1544.8</v>
      </c>
      <c r="C196">
        <f>Sheet2!D197</f>
        <v>-84420</v>
      </c>
      <c r="D196">
        <f t="shared" si="15"/>
        <v>-1.6884E-2</v>
      </c>
      <c r="E196">
        <f t="shared" si="16"/>
        <v>0.98311599999999999</v>
      </c>
      <c r="F196" s="4">
        <f>PRODUCT(E$2:E196)</f>
        <v>1.0174829790840851</v>
      </c>
      <c r="G196">
        <f>SUM(C$2:C196)</f>
        <v>188503.99999999953</v>
      </c>
      <c r="H196" s="4">
        <f t="shared" si="17"/>
        <v>1.0377007999999999</v>
      </c>
      <c r="I196">
        <f t="shared" si="18"/>
        <v>-85964.800000000003</v>
      </c>
      <c r="J196">
        <f>SUM(I$2:I196)</f>
        <v>39300.899999999718</v>
      </c>
      <c r="K196" s="4">
        <f t="shared" si="19"/>
        <v>1.00786018</v>
      </c>
      <c r="L196" s="4">
        <v>0.98747978512109469</v>
      </c>
    </row>
    <row r="197" spans="1:12" x14ac:dyDescent="0.15">
      <c r="A197" s="2">
        <v>42338</v>
      </c>
      <c r="B197">
        <v>-267.10000000000002</v>
      </c>
      <c r="C197">
        <f>Sheet2!D198</f>
        <v>13629.00000000002</v>
      </c>
      <c r="D197">
        <f t="shared" si="15"/>
        <v>2.7258000000000039E-3</v>
      </c>
      <c r="E197">
        <f t="shared" si="16"/>
        <v>1.0027258000000001</v>
      </c>
      <c r="F197" s="4">
        <f>PRODUCT(E$2:E197)</f>
        <v>1.0202564341884726</v>
      </c>
      <c r="G197">
        <f>SUM(C$2:C197)</f>
        <v>202132.99999999956</v>
      </c>
      <c r="H197" s="4">
        <f t="shared" si="17"/>
        <v>1.0404266</v>
      </c>
      <c r="I197">
        <f t="shared" si="18"/>
        <v>13361.90000000002</v>
      </c>
      <c r="J197">
        <f>SUM(I$2:I197)</f>
        <v>52662.799999999741</v>
      </c>
      <c r="K197" s="4">
        <f t="shared" si="19"/>
        <v>1.0105325599999999</v>
      </c>
      <c r="L197" s="4">
        <v>0.99011870634925647</v>
      </c>
    </row>
    <row r="198" spans="1:12" x14ac:dyDescent="0.15">
      <c r="A198" s="2">
        <v>42339</v>
      </c>
      <c r="B198">
        <v>-34.6</v>
      </c>
      <c r="C198">
        <f>Sheet2!D199</f>
        <v>9802.9999999999927</v>
      </c>
      <c r="D198">
        <f t="shared" si="15"/>
        <v>1.9605999999999985E-3</v>
      </c>
      <c r="E198">
        <f t="shared" si="16"/>
        <v>1.0019606000000001</v>
      </c>
      <c r="F198" s="4">
        <f>PRODUCT(E$2:E198)</f>
        <v>1.0222567489533425</v>
      </c>
      <c r="G198">
        <f>SUM(C$2:C198)</f>
        <v>211935.99999999956</v>
      </c>
      <c r="H198" s="4">
        <f t="shared" si="17"/>
        <v>1.0423871999999998</v>
      </c>
      <c r="I198">
        <f t="shared" si="18"/>
        <v>9768.3999999999924</v>
      </c>
      <c r="J198">
        <f>SUM(I$2:I198)</f>
        <v>62431.199999999735</v>
      </c>
      <c r="K198" s="4">
        <f t="shared" si="19"/>
        <v>1.0124862399999999</v>
      </c>
      <c r="L198" s="4">
        <v>0.99205308146347682</v>
      </c>
    </row>
    <row r="199" spans="1:12" x14ac:dyDescent="0.15">
      <c r="A199" s="2">
        <v>42340</v>
      </c>
      <c r="B199">
        <v>-904</v>
      </c>
      <c r="C199">
        <f>Sheet2!D200</f>
        <v>-4015.0000000000073</v>
      </c>
      <c r="D199">
        <f t="shared" si="15"/>
        <v>-8.0300000000000141E-4</v>
      </c>
      <c r="E199">
        <f t="shared" si="16"/>
        <v>0.999197</v>
      </c>
      <c r="F199" s="4">
        <f>PRODUCT(E$2:E199)</f>
        <v>1.0214358767839329</v>
      </c>
      <c r="G199">
        <f>SUM(C$2:C199)</f>
        <v>207920.99999999956</v>
      </c>
      <c r="H199" s="4">
        <f t="shared" si="17"/>
        <v>1.0415842</v>
      </c>
      <c r="I199">
        <f t="shared" si="18"/>
        <v>-4919.0000000000073</v>
      </c>
      <c r="J199">
        <f>SUM(I$2:I199)</f>
        <v>57512.199999999728</v>
      </c>
      <c r="K199" s="4">
        <f t="shared" si="19"/>
        <v>1.0115024399999999</v>
      </c>
      <c r="L199" s="4">
        <v>0.99107709964193302</v>
      </c>
    </row>
    <row r="200" spans="1:12" x14ac:dyDescent="0.15">
      <c r="A200" s="2">
        <v>42341</v>
      </c>
      <c r="B200">
        <v>-322.5</v>
      </c>
      <c r="C200">
        <f>Sheet2!D201</f>
        <v>-7930.0000000000073</v>
      </c>
      <c r="D200">
        <f t="shared" si="15"/>
        <v>-1.5860000000000015E-3</v>
      </c>
      <c r="E200">
        <f t="shared" si="16"/>
        <v>0.99841400000000002</v>
      </c>
      <c r="F200" s="4">
        <f>PRODUCT(E$2:E200)</f>
        <v>1.0198158794833536</v>
      </c>
      <c r="G200">
        <f>SUM(C$2:C200)</f>
        <v>199990.99999999956</v>
      </c>
      <c r="H200" s="4">
        <f t="shared" si="17"/>
        <v>1.0399981999999999</v>
      </c>
      <c r="I200">
        <f t="shared" si="18"/>
        <v>-8252.5000000000073</v>
      </c>
      <c r="J200">
        <f>SUM(I$2:I200)</f>
        <v>49259.699999999721</v>
      </c>
      <c r="K200" s="4">
        <f t="shared" si="19"/>
        <v>1.0098519399999999</v>
      </c>
      <c r="L200" s="4">
        <v>0.98944132688897402</v>
      </c>
    </row>
    <row r="201" spans="1:12" x14ac:dyDescent="0.15">
      <c r="A201" s="2">
        <v>42342</v>
      </c>
      <c r="B201">
        <v>-750.49999999999989</v>
      </c>
      <c r="C201">
        <f>Sheet2!D202</f>
        <v>-14408.999999999989</v>
      </c>
      <c r="D201">
        <f t="shared" si="15"/>
        <v>-2.8817999999999977E-3</v>
      </c>
      <c r="E201">
        <f t="shared" si="16"/>
        <v>0.99711819999999995</v>
      </c>
      <c r="F201" s="4">
        <f>PRODUCT(E$2:E201)</f>
        <v>1.0168769740818584</v>
      </c>
      <c r="G201">
        <f>SUM(C$2:C201)</f>
        <v>185581.99999999956</v>
      </c>
      <c r="H201" s="4">
        <f t="shared" si="17"/>
        <v>1.0371163999999999</v>
      </c>
      <c r="I201">
        <f t="shared" si="18"/>
        <v>-15159.499999999989</v>
      </c>
      <c r="J201">
        <f>SUM(I$2:I201)</f>
        <v>34100.199999999735</v>
      </c>
      <c r="K201" s="4">
        <f t="shared" si="19"/>
        <v>1.00682004</v>
      </c>
      <c r="L201" s="4">
        <v>0.98644143972997933</v>
      </c>
    </row>
    <row r="202" spans="1:12" x14ac:dyDescent="0.15">
      <c r="A202" s="2">
        <v>42345</v>
      </c>
      <c r="B202">
        <v>-305.8</v>
      </c>
      <c r="C202">
        <f>Sheet2!D203</f>
        <v>-3930.0000000000159</v>
      </c>
      <c r="D202">
        <f t="shared" si="15"/>
        <v>-7.8600000000000317E-4</v>
      </c>
      <c r="E202">
        <f t="shared" si="16"/>
        <v>0.99921400000000005</v>
      </c>
      <c r="F202" s="4">
        <f>PRODUCT(E$2:E202)</f>
        <v>1.0160777087802302</v>
      </c>
      <c r="G202">
        <f>SUM(C$2:C202)</f>
        <v>181651.99999999953</v>
      </c>
      <c r="H202" s="4">
        <f t="shared" si="17"/>
        <v>1.0363304</v>
      </c>
      <c r="I202">
        <f t="shared" si="18"/>
        <v>-4235.8000000000156</v>
      </c>
      <c r="J202">
        <f>SUM(I$2:I202)</f>
        <v>29864.399999999718</v>
      </c>
      <c r="K202" s="4">
        <f t="shared" si="19"/>
        <v>1.0059728799999998</v>
      </c>
      <c r="L202" s="4">
        <v>0.98560576599989769</v>
      </c>
    </row>
    <row r="203" spans="1:12" x14ac:dyDescent="0.15">
      <c r="A203" s="2">
        <v>42346</v>
      </c>
      <c r="B203">
        <v>-30.2</v>
      </c>
      <c r="C203">
        <f>Sheet2!D204</f>
        <v>-5006.0000000000109</v>
      </c>
      <c r="D203">
        <f t="shared" si="15"/>
        <v>-1.0012000000000022E-3</v>
      </c>
      <c r="E203">
        <f t="shared" si="16"/>
        <v>0.99899879999999996</v>
      </c>
      <c r="F203" s="4">
        <f>PRODUCT(E$2:E203)</f>
        <v>1.0150604117781994</v>
      </c>
      <c r="G203">
        <f>SUM(C$2:C203)</f>
        <v>176645.99999999953</v>
      </c>
      <c r="H203" s="4">
        <f t="shared" si="17"/>
        <v>1.0353291999999998</v>
      </c>
      <c r="I203">
        <f t="shared" si="18"/>
        <v>-5036.2000000000107</v>
      </c>
      <c r="J203">
        <f>SUM(I$2:I203)</f>
        <v>24828.199999999706</v>
      </c>
      <c r="K203" s="4">
        <f t="shared" si="19"/>
        <v>1.00496564</v>
      </c>
      <c r="L203" s="4">
        <v>0.98461302444815202</v>
      </c>
    </row>
    <row r="204" spans="1:12" x14ac:dyDescent="0.15">
      <c r="A204" s="2">
        <v>42347</v>
      </c>
      <c r="B204">
        <v>-152.19999999999999</v>
      </c>
      <c r="C204">
        <f>Sheet2!D205</f>
        <v>1137.0000000000064</v>
      </c>
      <c r="D204">
        <f t="shared" si="15"/>
        <v>2.2740000000000127E-4</v>
      </c>
      <c r="E204">
        <f t="shared" si="16"/>
        <v>1.0002274</v>
      </c>
      <c r="F204" s="4">
        <f>PRODUCT(E$2:E204)</f>
        <v>1.0152912365158377</v>
      </c>
      <c r="G204">
        <f>SUM(C$2:C204)</f>
        <v>177782.99999999953</v>
      </c>
      <c r="H204" s="4">
        <f t="shared" si="17"/>
        <v>1.0355565999999998</v>
      </c>
      <c r="I204">
        <f t="shared" si="18"/>
        <v>984.80000000000632</v>
      </c>
      <c r="J204">
        <f>SUM(I$2:I204)</f>
        <v>25812.999999999713</v>
      </c>
      <c r="K204" s="4">
        <f t="shared" si="19"/>
        <v>1.0051626</v>
      </c>
      <c r="L204" s="4">
        <v>0.98480695382944738</v>
      </c>
    </row>
    <row r="205" spans="1:12" x14ac:dyDescent="0.15">
      <c r="A205" s="2">
        <v>42348</v>
      </c>
      <c r="B205">
        <v>-106.7</v>
      </c>
      <c r="C205">
        <f>Sheet2!D206</f>
        <v>2320.0000000000164</v>
      </c>
      <c r="D205">
        <f t="shared" si="15"/>
        <v>4.6400000000000326E-4</v>
      </c>
      <c r="E205">
        <f t="shared" si="16"/>
        <v>1.000464</v>
      </c>
      <c r="F205" s="4">
        <f>PRODUCT(E$2:E205)</f>
        <v>1.0157623316495812</v>
      </c>
      <c r="G205">
        <f>SUM(C$2:C205)</f>
        <v>180102.99999999956</v>
      </c>
      <c r="H205" s="4">
        <f t="shared" si="17"/>
        <v>1.0360205999999998</v>
      </c>
      <c r="I205">
        <f t="shared" si="18"/>
        <v>2213.3000000000166</v>
      </c>
      <c r="J205">
        <f>SUM(I$2:I205)</f>
        <v>28026.29999999973</v>
      </c>
      <c r="K205" s="4">
        <f t="shared" si="19"/>
        <v>1.0056052600000001</v>
      </c>
      <c r="L205" s="4">
        <v>0.98524288847562957</v>
      </c>
    </row>
    <row r="206" spans="1:12" x14ac:dyDescent="0.15">
      <c r="A206" s="2">
        <v>42349</v>
      </c>
      <c r="B206">
        <v>-827.9</v>
      </c>
      <c r="C206">
        <f>Sheet2!D207</f>
        <v>6264.9999999999945</v>
      </c>
      <c r="D206">
        <f t="shared" si="15"/>
        <v>1.2529999999999989E-3</v>
      </c>
      <c r="E206">
        <f t="shared" si="16"/>
        <v>1.0012529999999999</v>
      </c>
      <c r="F206" s="4">
        <f>PRODUCT(E$2:E206)</f>
        <v>1.017035081851138</v>
      </c>
      <c r="G206">
        <f>SUM(C$2:C206)</f>
        <v>186367.99999999956</v>
      </c>
      <c r="H206" s="4">
        <f t="shared" si="17"/>
        <v>1.0372736</v>
      </c>
      <c r="I206">
        <f t="shared" si="18"/>
        <v>5437.0999999999949</v>
      </c>
      <c r="J206">
        <f>SUM(I$2:I206)</f>
        <v>33463.399999999725</v>
      </c>
      <c r="K206" s="4">
        <f t="shared" si="19"/>
        <v>1.00669268</v>
      </c>
      <c r="L206" s="4">
        <v>0.98631426129741573</v>
      </c>
    </row>
    <row r="207" spans="1:12" x14ac:dyDescent="0.15">
      <c r="A207" s="2">
        <v>42352</v>
      </c>
      <c r="B207">
        <v>-756.7</v>
      </c>
      <c r="C207">
        <f>Sheet2!D208</f>
        <v>-3098.9999999999964</v>
      </c>
      <c r="D207">
        <f t="shared" si="15"/>
        <v>-6.1979999999999924E-4</v>
      </c>
      <c r="E207">
        <f t="shared" si="16"/>
        <v>0.99938020000000005</v>
      </c>
      <c r="F207" s="4">
        <f>PRODUCT(E$2:E207)</f>
        <v>1.0164047235074067</v>
      </c>
      <c r="G207">
        <f>SUM(C$2:C207)</f>
        <v>183268.99999999956</v>
      </c>
      <c r="H207" s="4">
        <f t="shared" si="17"/>
        <v>1.0366537999999998</v>
      </c>
      <c r="I207">
        <f t="shared" si="18"/>
        <v>-3855.6999999999962</v>
      </c>
      <c r="J207">
        <f>SUM(I$2:I207)</f>
        <v>29607.699999999728</v>
      </c>
      <c r="K207" s="4">
        <f t="shared" si="19"/>
        <v>1.0059215399999999</v>
      </c>
      <c r="L207" s="4">
        <v>0.98555367491795887</v>
      </c>
    </row>
    <row r="208" spans="1:12" x14ac:dyDescent="0.15">
      <c r="A208" s="2">
        <v>42353</v>
      </c>
      <c r="B208">
        <v>-121.8</v>
      </c>
      <c r="C208">
        <f>Sheet2!D209</f>
        <v>-3076.9999999999782</v>
      </c>
      <c r="D208">
        <f t="shared" si="15"/>
        <v>-6.1539999999999566E-4</v>
      </c>
      <c r="E208">
        <f t="shared" si="16"/>
        <v>0.99938459999999996</v>
      </c>
      <c r="F208" s="4">
        <f>PRODUCT(E$2:E208)</f>
        <v>1.0157792280405602</v>
      </c>
      <c r="G208">
        <f>SUM(C$2:C208)</f>
        <v>180191.99999999959</v>
      </c>
      <c r="H208" s="4">
        <f t="shared" si="17"/>
        <v>1.0360384</v>
      </c>
      <c r="I208">
        <f t="shared" si="18"/>
        <v>-3198.7999999999784</v>
      </c>
      <c r="J208">
        <f>SUM(I$2:I208)</f>
        <v>26408.89999999975</v>
      </c>
      <c r="K208" s="4">
        <f t="shared" si="19"/>
        <v>1.00528178</v>
      </c>
      <c r="L208" s="4">
        <v>0.98492315709889333</v>
      </c>
    </row>
    <row r="209" spans="1:12" x14ac:dyDescent="0.15">
      <c r="A209" s="2">
        <v>42354</v>
      </c>
      <c r="B209">
        <v>-33.700000000000003</v>
      </c>
      <c r="C209">
        <f>Sheet2!D210</f>
        <v>17760.000000000004</v>
      </c>
      <c r="D209">
        <f t="shared" si="15"/>
        <v>3.5520000000000009E-3</v>
      </c>
      <c r="E209">
        <f t="shared" si="16"/>
        <v>1.003552</v>
      </c>
      <c r="F209" s="4">
        <f>PRODUCT(E$2:E209)</f>
        <v>1.0193872758585603</v>
      </c>
      <c r="G209">
        <f>SUM(C$2:C209)</f>
        <v>197951.99999999959</v>
      </c>
      <c r="H209" s="4">
        <f t="shared" si="17"/>
        <v>1.0395904</v>
      </c>
      <c r="I209">
        <f t="shared" si="18"/>
        <v>17726.300000000003</v>
      </c>
      <c r="J209">
        <f>SUM(I$2:I209)</f>
        <v>44135.19999999975</v>
      </c>
      <c r="K209" s="4">
        <f t="shared" si="19"/>
        <v>1.0088270399999999</v>
      </c>
      <c r="L209" s="4">
        <v>0.98841496577082988</v>
      </c>
    </row>
    <row r="210" spans="1:12" x14ac:dyDescent="0.15">
      <c r="A210" s="2">
        <v>42355</v>
      </c>
      <c r="B210">
        <v>-125.8</v>
      </c>
      <c r="C210">
        <f>Sheet2!D211</f>
        <v>17374.999999999993</v>
      </c>
      <c r="D210">
        <f t="shared" si="15"/>
        <v>3.4749999999999985E-3</v>
      </c>
      <c r="E210">
        <f t="shared" si="16"/>
        <v>1.0034749999999999</v>
      </c>
      <c r="F210" s="4">
        <f>PRODUCT(E$2:E210)</f>
        <v>1.0229296466421687</v>
      </c>
      <c r="G210">
        <f>SUM(C$2:C210)</f>
        <v>215326.99999999959</v>
      </c>
      <c r="H210" s="4">
        <f t="shared" si="17"/>
        <v>1.0430653999999999</v>
      </c>
      <c r="I210">
        <f t="shared" si="18"/>
        <v>17249.199999999993</v>
      </c>
      <c r="J210">
        <f>SUM(I$2:I210)</f>
        <v>61384.399999999747</v>
      </c>
      <c r="K210" s="4">
        <f t="shared" si="19"/>
        <v>1.0122768799999999</v>
      </c>
      <c r="L210" s="4">
        <v>0.99182483925634479</v>
      </c>
    </row>
    <row r="211" spans="1:12" x14ac:dyDescent="0.15">
      <c r="A211" s="2">
        <v>42356</v>
      </c>
      <c r="B211">
        <v>-74.199999999999989</v>
      </c>
      <c r="C211">
        <f>Sheet2!D212</f>
        <v>42446</v>
      </c>
      <c r="D211">
        <f t="shared" si="15"/>
        <v>8.4892000000000006E-3</v>
      </c>
      <c r="E211">
        <f t="shared" si="16"/>
        <v>1.0084892000000001</v>
      </c>
      <c r="F211" s="4">
        <f>PRODUCT(E$2:E211)</f>
        <v>1.0316135009984435</v>
      </c>
      <c r="G211">
        <f>SUM(C$2:C211)</f>
        <v>257772.99999999959</v>
      </c>
      <c r="H211" s="4">
        <f t="shared" si="17"/>
        <v>1.0515546</v>
      </c>
      <c r="I211">
        <f t="shared" si="18"/>
        <v>42371.8</v>
      </c>
      <c r="J211">
        <f>SUM(I$2:I211)</f>
        <v>103756.19999999975</v>
      </c>
      <c r="K211" s="4">
        <f t="shared" si="19"/>
        <v>1.0207512400000001</v>
      </c>
      <c r="L211" s="4">
        <v>1.0002299200011451</v>
      </c>
    </row>
    <row r="212" spans="1:12" x14ac:dyDescent="0.15">
      <c r="A212" s="2">
        <v>42359</v>
      </c>
      <c r="B212">
        <v>-966.80000000000007</v>
      </c>
      <c r="C212">
        <f>Sheet2!D213</f>
        <v>-9963</v>
      </c>
      <c r="D212">
        <f t="shared" si="15"/>
        <v>-1.9926000000000002E-3</v>
      </c>
      <c r="E212">
        <f t="shared" si="16"/>
        <v>0.99800739999999999</v>
      </c>
      <c r="F212" s="4">
        <f>PRODUCT(E$2:E212)</f>
        <v>1.0295579079363539</v>
      </c>
      <c r="G212">
        <f>SUM(C$2:C212)</f>
        <v>247809.99999999959</v>
      </c>
      <c r="H212" s="4">
        <f t="shared" si="17"/>
        <v>1.0495619999999999</v>
      </c>
      <c r="I212">
        <f t="shared" si="18"/>
        <v>-10929.8</v>
      </c>
      <c r="J212">
        <f>SUM(I$2:I212)</f>
        <v>92826.399999999747</v>
      </c>
      <c r="K212" s="4">
        <f t="shared" si="19"/>
        <v>1.01856528</v>
      </c>
      <c r="L212" s="4">
        <v>0.99804345740521938</v>
      </c>
    </row>
    <row r="213" spans="1:12" x14ac:dyDescent="0.15">
      <c r="A213" s="2">
        <v>42360</v>
      </c>
      <c r="B213">
        <v>-805.59999999999991</v>
      </c>
      <c r="C213">
        <f>Sheet2!D214</f>
        <v>1475.9999999999984</v>
      </c>
      <c r="D213">
        <f t="shared" si="15"/>
        <v>2.9519999999999969E-4</v>
      </c>
      <c r="E213">
        <f t="shared" si="16"/>
        <v>1.0002952000000001</v>
      </c>
      <c r="F213" s="4">
        <f>PRODUCT(E$2:E213)</f>
        <v>1.0298618334307768</v>
      </c>
      <c r="G213">
        <f>SUM(C$2:C213)</f>
        <v>249285.99999999959</v>
      </c>
      <c r="H213" s="4">
        <f t="shared" si="17"/>
        <v>1.0498571999999999</v>
      </c>
      <c r="I213">
        <f t="shared" si="18"/>
        <v>670.3999999999985</v>
      </c>
      <c r="J213">
        <f>SUM(I$2:I213)</f>
        <v>93496.799999999741</v>
      </c>
      <c r="K213" s="4">
        <f t="shared" si="19"/>
        <v>1.0186993600000001</v>
      </c>
      <c r="L213" s="4">
        <v>0.99817727507198828</v>
      </c>
    </row>
    <row r="214" spans="1:12" x14ac:dyDescent="0.15">
      <c r="A214" s="2">
        <v>42361</v>
      </c>
      <c r="B214">
        <v>-62.8</v>
      </c>
      <c r="C214">
        <f>Sheet2!D215</f>
        <v>14347.999999999996</v>
      </c>
      <c r="D214">
        <f t="shared" si="15"/>
        <v>2.8695999999999991E-3</v>
      </c>
      <c r="E214">
        <f t="shared" si="16"/>
        <v>1.0028695999999999</v>
      </c>
      <c r="F214" s="4">
        <f>PRODUCT(E$2:E214)</f>
        <v>1.0328171249479896</v>
      </c>
      <c r="G214">
        <f>SUM(C$2:C214)</f>
        <v>263633.99999999959</v>
      </c>
      <c r="H214" s="4">
        <f t="shared" si="17"/>
        <v>1.0527267999999999</v>
      </c>
      <c r="I214">
        <f t="shared" si="18"/>
        <v>14285.199999999997</v>
      </c>
      <c r="J214">
        <f>SUM(I$2:I214)</f>
        <v>107781.99999999974</v>
      </c>
      <c r="K214" s="4">
        <f t="shared" si="19"/>
        <v>1.0215563999999999</v>
      </c>
      <c r="L214" s="4">
        <v>1.0010291074739599</v>
      </c>
    </row>
    <row r="215" spans="1:12" x14ac:dyDescent="0.15">
      <c r="A215" s="2">
        <v>42362</v>
      </c>
      <c r="B215">
        <v>-868.9</v>
      </c>
      <c r="C215">
        <f>Sheet2!D216</f>
        <v>19901</v>
      </c>
      <c r="D215">
        <f t="shared" si="15"/>
        <v>3.9801999999999997E-3</v>
      </c>
      <c r="E215">
        <f t="shared" si="16"/>
        <v>1.0039802</v>
      </c>
      <c r="F215" s="4">
        <f>PRODUCT(E$2:E215)</f>
        <v>1.0369279436687076</v>
      </c>
      <c r="G215">
        <f>SUM(C$2:C215)</f>
        <v>283534.99999999959</v>
      </c>
      <c r="H215" s="4">
        <f t="shared" si="17"/>
        <v>1.0567069999999998</v>
      </c>
      <c r="I215">
        <f t="shared" si="18"/>
        <v>19032.099999999999</v>
      </c>
      <c r="J215">
        <f>SUM(I$2:I215)</f>
        <v>126814.09999999974</v>
      </c>
      <c r="K215" s="4">
        <f t="shared" si="19"/>
        <v>1.02536282</v>
      </c>
      <c r="L215" s="4">
        <v>1.004839444689231</v>
      </c>
    </row>
    <row r="216" spans="1:12" x14ac:dyDescent="0.15">
      <c r="A216" s="2">
        <v>42363</v>
      </c>
      <c r="B216">
        <v>-375.3</v>
      </c>
      <c r="C216">
        <f>Sheet2!D217</f>
        <v>23830.000000000073</v>
      </c>
      <c r="D216">
        <f t="shared" si="15"/>
        <v>4.7660000000000141E-3</v>
      </c>
      <c r="E216">
        <f t="shared" si="16"/>
        <v>1.004766</v>
      </c>
      <c r="F216" s="4">
        <f>PRODUCT(E$2:E216)</f>
        <v>1.0418699422482327</v>
      </c>
      <c r="G216">
        <f>SUM(C$2:C216)</f>
        <v>307364.99999999965</v>
      </c>
      <c r="H216" s="4">
        <f t="shared" si="17"/>
        <v>1.0614729999999999</v>
      </c>
      <c r="I216">
        <f t="shared" si="18"/>
        <v>23454.700000000073</v>
      </c>
      <c r="J216">
        <f>SUM(I$2:I216)</f>
        <v>150268.79999999981</v>
      </c>
      <c r="K216" s="4">
        <f t="shared" si="19"/>
        <v>1.0300537599999999</v>
      </c>
      <c r="L216" s="4">
        <v>1.0095530862339019</v>
      </c>
    </row>
    <row r="217" spans="1:12" x14ac:dyDescent="0.15">
      <c r="A217" s="2">
        <v>42366</v>
      </c>
      <c r="B217">
        <v>-3039.8</v>
      </c>
      <c r="C217">
        <f>Sheet2!D218</f>
        <v>-26047.000000000015</v>
      </c>
      <c r="D217">
        <f t="shared" si="15"/>
        <v>-5.2094000000000029E-3</v>
      </c>
      <c r="E217">
        <f t="shared" si="16"/>
        <v>0.99479059999999997</v>
      </c>
      <c r="F217" s="4">
        <f>PRODUCT(E$2:E217)</f>
        <v>1.0364424249710846</v>
      </c>
      <c r="G217">
        <f>SUM(C$2:C217)</f>
        <v>281317.99999999965</v>
      </c>
      <c r="H217" s="4">
        <f t="shared" si="17"/>
        <v>1.0562635999999999</v>
      </c>
      <c r="I217">
        <f t="shared" si="18"/>
        <v>-29086.800000000014</v>
      </c>
      <c r="J217">
        <f>SUM(I$2:I217)</f>
        <v>121181.9999999998</v>
      </c>
      <c r="K217" s="4">
        <f t="shared" si="19"/>
        <v>1.0242363999999999</v>
      </c>
      <c r="L217" s="4">
        <v>1.0036801524921679</v>
      </c>
    </row>
    <row r="218" spans="1:12" x14ac:dyDescent="0.15">
      <c r="A218" s="2">
        <v>42367</v>
      </c>
      <c r="B218">
        <v>-95.8</v>
      </c>
      <c r="C218">
        <f>Sheet2!D219</f>
        <v>12418.999999999996</v>
      </c>
      <c r="D218">
        <f t="shared" si="15"/>
        <v>2.4837999999999991E-3</v>
      </c>
      <c r="E218">
        <f t="shared" si="16"/>
        <v>1.0024838</v>
      </c>
      <c r="F218" s="4">
        <f>PRODUCT(E$2:E218)</f>
        <v>1.0390167406662278</v>
      </c>
      <c r="G218">
        <f>SUM(C$2:C218)</f>
        <v>293736.99999999965</v>
      </c>
      <c r="H218" s="4">
        <f t="shared" si="17"/>
        <v>1.0587473999999999</v>
      </c>
      <c r="I218">
        <f t="shared" si="18"/>
        <v>12323.199999999997</v>
      </c>
      <c r="J218">
        <f>SUM(I$2:I218)</f>
        <v>133505.19999999978</v>
      </c>
      <c r="K218" s="4">
        <f t="shared" si="19"/>
        <v>1.0267010400000001</v>
      </c>
      <c r="L218" s="4">
        <v>1.0061538627432061</v>
      </c>
    </row>
    <row r="219" spans="1:12" x14ac:dyDescent="0.15">
      <c r="A219" s="2">
        <v>42368</v>
      </c>
      <c r="B219">
        <v>-434.6</v>
      </c>
      <c r="C219">
        <f>Sheet2!D220</f>
        <v>3073.9999999999982</v>
      </c>
      <c r="D219">
        <f t="shared" si="15"/>
        <v>6.1479999999999966E-4</v>
      </c>
      <c r="E219">
        <f t="shared" si="16"/>
        <v>1.0006147999999999</v>
      </c>
      <c r="F219" s="4">
        <f>PRODUCT(E$2:E219)</f>
        <v>1.0396555281583895</v>
      </c>
      <c r="G219">
        <f>SUM(C$2:C219)</f>
        <v>296810.99999999965</v>
      </c>
      <c r="H219" s="4">
        <f t="shared" si="17"/>
        <v>1.0593622</v>
      </c>
      <c r="I219">
        <f t="shared" si="18"/>
        <v>2639.3999999999983</v>
      </c>
      <c r="J219">
        <f>SUM(I$2:I219)</f>
        <v>136144.59999999977</v>
      </c>
      <c r="K219" s="4">
        <f t="shared" si="19"/>
        <v>1.02722892</v>
      </c>
      <c r="L219" s="4">
        <v>1.006684991244271</v>
      </c>
    </row>
    <row r="220" spans="1:12" x14ac:dyDescent="0.15">
      <c r="A220" s="2">
        <v>42369</v>
      </c>
      <c r="B220">
        <v>-132.19999999999999</v>
      </c>
      <c r="C220">
        <f>Sheet2!D221</f>
        <v>-12676.000000000005</v>
      </c>
      <c r="D220">
        <f t="shared" si="15"/>
        <v>-2.5352000000000009E-3</v>
      </c>
      <c r="E220">
        <f t="shared" si="16"/>
        <v>0.99746480000000004</v>
      </c>
      <c r="F220" s="4">
        <f>PRODUCT(E$2:E220)</f>
        <v>1.0370197934634025</v>
      </c>
      <c r="G220">
        <f>SUM(C$2:C220)</f>
        <v>284134.99999999965</v>
      </c>
      <c r="H220" s="4">
        <f t="shared" si="17"/>
        <v>1.056827</v>
      </c>
      <c r="I220">
        <f t="shared" si="18"/>
        <v>-12808.200000000006</v>
      </c>
      <c r="J220">
        <f>SUM(I$2:I220)</f>
        <v>123336.39999999976</v>
      </c>
      <c r="K220" s="4">
        <f t="shared" si="19"/>
        <v>1.0246672799999998</v>
      </c>
      <c r="L220" s="4">
        <v>1.0041062267033001</v>
      </c>
    </row>
    <row r="221" spans="1:12" x14ac:dyDescent="0.15">
      <c r="A221" s="2">
        <v>42373</v>
      </c>
      <c r="B221">
        <v>-1764.5</v>
      </c>
      <c r="C221">
        <f>Sheet2!D222</f>
        <v>-151233</v>
      </c>
      <c r="D221">
        <f t="shared" si="15"/>
        <v>-3.0246599999999998E-2</v>
      </c>
      <c r="E221">
        <f t="shared" si="16"/>
        <v>0.96975339999999999</v>
      </c>
      <c r="F221" s="4">
        <f>PRODUCT(E$2:E221)</f>
        <v>1.0056534705784324</v>
      </c>
      <c r="G221">
        <f>SUM(C$2:C221)</f>
        <v>132901.99999999965</v>
      </c>
      <c r="H221" s="4">
        <f t="shared" si="17"/>
        <v>1.0265803999999998</v>
      </c>
      <c r="I221">
        <f t="shared" si="18"/>
        <v>-152997.5</v>
      </c>
      <c r="J221">
        <f>SUM(I$2:I221)</f>
        <v>-29661.100000000239</v>
      </c>
      <c r="K221" s="4">
        <f t="shared" si="19"/>
        <v>0.99406777999999996</v>
      </c>
      <c r="L221" s="4">
        <v>0.97338107821929243</v>
      </c>
    </row>
    <row r="222" spans="1:12" x14ac:dyDescent="0.15">
      <c r="A222" s="2">
        <v>42374</v>
      </c>
      <c r="B222">
        <v>-391.5</v>
      </c>
      <c r="C222">
        <f>Sheet2!D223</f>
        <v>-2309.9999999999918</v>
      </c>
      <c r="D222">
        <f t="shared" si="15"/>
        <v>-4.6199999999999838E-4</v>
      </c>
      <c r="E222">
        <f t="shared" si="16"/>
        <v>0.99953800000000004</v>
      </c>
      <c r="F222" s="4">
        <f>PRODUCT(E$2:E222)</f>
        <v>1.0051888586750251</v>
      </c>
      <c r="G222">
        <f>SUM(C$2:C222)</f>
        <v>130591.99999999967</v>
      </c>
      <c r="H222" s="4">
        <f t="shared" si="17"/>
        <v>1.0261183999999999</v>
      </c>
      <c r="I222">
        <f t="shared" si="18"/>
        <v>-2701.4999999999918</v>
      </c>
      <c r="J222">
        <f>SUM(I$2:I222)</f>
        <v>-32362.600000000231</v>
      </c>
      <c r="K222" s="4">
        <f t="shared" si="19"/>
        <v>0.99352747999999991</v>
      </c>
      <c r="L222" s="4">
        <v>0.97285516042273046</v>
      </c>
    </row>
    <row r="223" spans="1:12" x14ac:dyDescent="0.15">
      <c r="A223" s="2">
        <v>42375</v>
      </c>
      <c r="B223">
        <v>-55</v>
      </c>
      <c r="C223">
        <f>Sheet2!D224</f>
        <v>-3318.0000000000036</v>
      </c>
      <c r="D223">
        <f t="shared" si="15"/>
        <v>-6.6360000000000073E-4</v>
      </c>
      <c r="E223">
        <f t="shared" si="16"/>
        <v>0.99933640000000001</v>
      </c>
      <c r="F223" s="4">
        <f>PRODUCT(E$2:E223)</f>
        <v>1.0045218153484083</v>
      </c>
      <c r="G223">
        <f>SUM(C$2:C223)</f>
        <v>127273.99999999967</v>
      </c>
      <c r="H223" s="4">
        <f t="shared" si="17"/>
        <v>1.0254547999999999</v>
      </c>
      <c r="I223">
        <f t="shared" si="18"/>
        <v>-3373.0000000000036</v>
      </c>
      <c r="J223">
        <f>SUM(I$2:I223)</f>
        <v>-35735.600000000239</v>
      </c>
      <c r="K223" s="4">
        <f t="shared" si="19"/>
        <v>0.99285287999999994</v>
      </c>
      <c r="L223" s="4">
        <v>0.97219887233150937</v>
      </c>
    </row>
    <row r="224" spans="1:12" x14ac:dyDescent="0.15">
      <c r="A224" s="2">
        <v>42376</v>
      </c>
      <c r="B224">
        <v>-974.30000000000007</v>
      </c>
      <c r="C224">
        <f>Sheet2!D225</f>
        <v>-331265.00000000006</v>
      </c>
      <c r="D224">
        <f t="shared" si="15"/>
        <v>-6.6253000000000006E-2</v>
      </c>
      <c r="E224">
        <f t="shared" si="16"/>
        <v>0.93374699999999999</v>
      </c>
      <c r="F224" s="4">
        <f>PRODUCT(E$2:E224)</f>
        <v>0.93796923151613021</v>
      </c>
      <c r="G224">
        <f>SUM(C$2:C224)</f>
        <v>-203991.00000000041</v>
      </c>
      <c r="H224" s="4">
        <f t="shared" si="17"/>
        <v>0.95920179999999988</v>
      </c>
      <c r="I224">
        <f t="shared" si="18"/>
        <v>-332239.30000000005</v>
      </c>
      <c r="J224">
        <f>SUM(I$2:I224)</f>
        <v>-367974.90000000026</v>
      </c>
      <c r="K224" s="4">
        <f t="shared" si="19"/>
        <v>0.92640501999999991</v>
      </c>
      <c r="L224" s="4">
        <v>0.90759833777066734</v>
      </c>
    </row>
    <row r="225" spans="1:12" x14ac:dyDescent="0.15">
      <c r="A225" s="2">
        <v>42377</v>
      </c>
      <c r="B225">
        <v>-52.3</v>
      </c>
      <c r="C225">
        <f>Sheet2!D226</f>
        <v>-4834.9999999999854</v>
      </c>
      <c r="D225">
        <f t="shared" si="15"/>
        <v>-9.6699999999999705E-4</v>
      </c>
      <c r="E225">
        <f t="shared" si="16"/>
        <v>0.99903299999999995</v>
      </c>
      <c r="F225" s="4">
        <f>PRODUCT(E$2:E225)</f>
        <v>0.93706221526925404</v>
      </c>
      <c r="G225">
        <f>SUM(C$2:C225)</f>
        <v>-208826.00000000041</v>
      </c>
      <c r="H225" s="4">
        <f t="shared" si="17"/>
        <v>0.95823479999999994</v>
      </c>
      <c r="I225">
        <f t="shared" si="18"/>
        <v>-4887.2999999999856</v>
      </c>
      <c r="J225">
        <f>SUM(I$2:I225)</f>
        <v>-372862.20000000024</v>
      </c>
      <c r="K225" s="4">
        <f t="shared" si="19"/>
        <v>0.92542755999999993</v>
      </c>
      <c r="L225" s="4">
        <v>0.90671119669943001</v>
      </c>
    </row>
    <row r="226" spans="1:12" x14ac:dyDescent="0.15">
      <c r="A226" s="2">
        <v>42380</v>
      </c>
      <c r="B226">
        <v>-1008.7</v>
      </c>
      <c r="C226">
        <f>Sheet2!D227</f>
        <v>-37379.000000000022</v>
      </c>
      <c r="D226">
        <f t="shared" si="15"/>
        <v>-7.4758000000000047E-3</v>
      </c>
      <c r="E226">
        <f t="shared" si="16"/>
        <v>0.99252419999999997</v>
      </c>
      <c r="F226" s="4">
        <f>PRODUCT(E$2:E226)</f>
        <v>0.93005692556034414</v>
      </c>
      <c r="G226">
        <f>SUM(C$2:C226)</f>
        <v>-246205.00000000044</v>
      </c>
      <c r="H226" s="4">
        <f t="shared" si="17"/>
        <v>0.95075899999999991</v>
      </c>
      <c r="I226">
        <f t="shared" si="18"/>
        <v>-38387.700000000019</v>
      </c>
      <c r="J226">
        <f>SUM(I$2:I226)</f>
        <v>-411249.90000000026</v>
      </c>
      <c r="K226" s="4">
        <f t="shared" si="19"/>
        <v>0.91775001999999994</v>
      </c>
      <c r="L226" s="4">
        <v>0.89974988521832233</v>
      </c>
    </row>
    <row r="227" spans="1:12" x14ac:dyDescent="0.15">
      <c r="A227" s="2">
        <v>42381</v>
      </c>
      <c r="B227">
        <v>-16.7</v>
      </c>
      <c r="C227">
        <f>Sheet2!D228</f>
        <v>10470.999999999962</v>
      </c>
      <c r="D227">
        <f t="shared" si="15"/>
        <v>2.0941999999999922E-3</v>
      </c>
      <c r="E227">
        <f t="shared" si="16"/>
        <v>1.0020941999999999</v>
      </c>
      <c r="F227" s="4">
        <f>PRODUCT(E$2:E227)</f>
        <v>0.93200465077385253</v>
      </c>
      <c r="G227">
        <f>SUM(C$2:C227)</f>
        <v>-235734.00000000047</v>
      </c>
      <c r="H227" s="4">
        <f t="shared" si="17"/>
        <v>0.95285319999999996</v>
      </c>
      <c r="I227">
        <f t="shared" si="18"/>
        <v>10454.299999999961</v>
      </c>
      <c r="J227">
        <f>SUM(I$2:I227)</f>
        <v>-400795.60000000027</v>
      </c>
      <c r="K227" s="4">
        <f t="shared" si="19"/>
        <v>0.91984087999999997</v>
      </c>
      <c r="L227" s="4">
        <v>0.90163113626332991</v>
      </c>
    </row>
    <row r="228" spans="1:12" x14ac:dyDescent="0.15">
      <c r="A228" s="2">
        <v>42382</v>
      </c>
      <c r="B228">
        <v>-54.7</v>
      </c>
      <c r="C228">
        <f>Sheet2!D229</f>
        <v>14845.000000000038</v>
      </c>
      <c r="D228">
        <f t="shared" si="15"/>
        <v>2.9690000000000077E-3</v>
      </c>
      <c r="E228">
        <f t="shared" si="16"/>
        <v>1.002969</v>
      </c>
      <c r="F228" s="4">
        <f>PRODUCT(E$2:E228)</f>
        <v>0.93477177258200006</v>
      </c>
      <c r="G228">
        <f>SUM(C$2:C228)</f>
        <v>-220889.00000000044</v>
      </c>
      <c r="H228" s="4">
        <f t="shared" si="17"/>
        <v>0.95582219999999996</v>
      </c>
      <c r="I228">
        <f t="shared" si="18"/>
        <v>14790.300000000037</v>
      </c>
      <c r="J228">
        <f>SUM(I$2:I228)</f>
        <v>-386005.30000000022</v>
      </c>
      <c r="K228" s="4">
        <f t="shared" si="19"/>
        <v>0.92279893999999996</v>
      </c>
      <c r="L228" s="4">
        <v>0.90429821526226506</v>
      </c>
    </row>
    <row r="229" spans="1:12" x14ac:dyDescent="0.15">
      <c r="A229" s="2">
        <v>42383</v>
      </c>
      <c r="B229">
        <v>-152</v>
      </c>
      <c r="C229">
        <f>Sheet2!D230</f>
        <v>-15246.000000000004</v>
      </c>
      <c r="D229">
        <f t="shared" si="15"/>
        <v>-3.0492000000000006E-3</v>
      </c>
      <c r="E229">
        <f t="shared" si="16"/>
        <v>0.99695080000000003</v>
      </c>
      <c r="F229" s="4">
        <f>PRODUCT(E$2:E229)</f>
        <v>0.93192146649304308</v>
      </c>
      <c r="G229">
        <f>SUM(C$2:C229)</f>
        <v>-236135.00000000044</v>
      </c>
      <c r="H229" s="4">
        <f t="shared" si="17"/>
        <v>0.95277299999999987</v>
      </c>
      <c r="I229">
        <f t="shared" si="18"/>
        <v>-15398.000000000004</v>
      </c>
      <c r="J229">
        <f>SUM(I$2:I229)</f>
        <v>-401403.30000000022</v>
      </c>
      <c r="K229" s="4">
        <f t="shared" si="19"/>
        <v>0.91971934</v>
      </c>
      <c r="L229" s="4">
        <v>0.90151333847854342</v>
      </c>
    </row>
    <row r="230" spans="1:12" x14ac:dyDescent="0.15">
      <c r="A230" s="2">
        <v>42384</v>
      </c>
      <c r="B230">
        <v>-210.7</v>
      </c>
      <c r="C230">
        <f>Sheet2!D231</f>
        <v>-12818.000000000015</v>
      </c>
      <c r="D230">
        <f t="shared" si="15"/>
        <v>-2.5636000000000031E-3</v>
      </c>
      <c r="E230">
        <f t="shared" si="16"/>
        <v>0.9974364</v>
      </c>
      <c r="F230" s="4">
        <f>PRODUCT(E$2:E230)</f>
        <v>0.92953239262154153</v>
      </c>
      <c r="G230">
        <f>SUM(C$2:C230)</f>
        <v>-248953.00000000047</v>
      </c>
      <c r="H230" s="4">
        <f t="shared" si="17"/>
        <v>0.95020939999999987</v>
      </c>
      <c r="I230">
        <f t="shared" si="18"/>
        <v>-13028.700000000015</v>
      </c>
      <c r="J230">
        <f>SUM(I$2:I230)</f>
        <v>-414432.00000000023</v>
      </c>
      <c r="K230" s="4">
        <f t="shared" si="19"/>
        <v>0.91711359999999997</v>
      </c>
      <c r="L230" s="4">
        <v>0.89916422911193628</v>
      </c>
    </row>
    <row r="231" spans="1:12" x14ac:dyDescent="0.15">
      <c r="A231" s="2">
        <v>42387</v>
      </c>
      <c r="B231">
        <v>-323.2</v>
      </c>
      <c r="C231">
        <f>Sheet2!D232</f>
        <v>13221.999999999969</v>
      </c>
      <c r="D231">
        <f t="shared" si="15"/>
        <v>2.6443999999999938E-3</v>
      </c>
      <c r="E231">
        <f t="shared" si="16"/>
        <v>1.0026444000000001</v>
      </c>
      <c r="F231" s="4">
        <f>PRODUCT(E$2:E231)</f>
        <v>0.93199044808059006</v>
      </c>
      <c r="G231">
        <f>SUM(C$2:C231)</f>
        <v>-235731.00000000049</v>
      </c>
      <c r="H231" s="4">
        <f t="shared" si="17"/>
        <v>0.95285379999999986</v>
      </c>
      <c r="I231">
        <f t="shared" si="18"/>
        <v>12898.799999999968</v>
      </c>
      <c r="J231">
        <f>SUM(I$2:I231)</f>
        <v>-401533.20000000024</v>
      </c>
      <c r="K231" s="4">
        <f t="shared" si="19"/>
        <v>0.9196933599999999</v>
      </c>
      <c r="L231" s="4">
        <v>0.90148385702362999</v>
      </c>
    </row>
    <row r="232" spans="1:12" x14ac:dyDescent="0.15">
      <c r="A232" s="2">
        <v>42388</v>
      </c>
      <c r="B232">
        <v>-582.79999999999995</v>
      </c>
      <c r="C232">
        <f>Sheet2!D233</f>
        <v>12363</v>
      </c>
      <c r="D232">
        <f t="shared" si="15"/>
        <v>2.4726000000000001E-3</v>
      </c>
      <c r="E232">
        <f t="shared" si="16"/>
        <v>1.0024725999999999</v>
      </c>
      <c r="F232" s="4">
        <f>PRODUCT(E$2:E232)</f>
        <v>0.93429488766251412</v>
      </c>
      <c r="G232">
        <f>SUM(C$2:C232)</f>
        <v>-223368.00000000049</v>
      </c>
      <c r="H232" s="4">
        <f t="shared" si="17"/>
        <v>0.95532639999999991</v>
      </c>
      <c r="I232">
        <f t="shared" si="18"/>
        <v>11780.2</v>
      </c>
      <c r="J232">
        <f>SUM(I$2:I232)</f>
        <v>-389753.00000000023</v>
      </c>
      <c r="K232" s="4">
        <f t="shared" si="19"/>
        <v>0.92204939999999991</v>
      </c>
      <c r="L232" s="4">
        <v>0.90360778905013195</v>
      </c>
    </row>
    <row r="233" spans="1:12" x14ac:dyDescent="0.15">
      <c r="A233" s="2">
        <v>42389</v>
      </c>
      <c r="B233">
        <v>-299.5</v>
      </c>
      <c r="C233">
        <f>Sheet2!D234</f>
        <v>-30416</v>
      </c>
      <c r="D233">
        <f t="shared" si="15"/>
        <v>-6.0832000000000004E-3</v>
      </c>
      <c r="E233">
        <f t="shared" si="16"/>
        <v>0.99391680000000004</v>
      </c>
      <c r="F233" s="4">
        <f>PRODUCT(E$2:E233)</f>
        <v>0.92861138500188556</v>
      </c>
      <c r="G233">
        <f>SUM(C$2:C233)</f>
        <v>-253784.00000000049</v>
      </c>
      <c r="H233" s="4">
        <f t="shared" si="17"/>
        <v>0.94924319999999995</v>
      </c>
      <c r="I233">
        <f t="shared" si="18"/>
        <v>-30715.5</v>
      </c>
      <c r="J233">
        <f>SUM(I$2:I233)</f>
        <v>-420468.50000000023</v>
      </c>
      <c r="K233" s="4">
        <f t="shared" si="19"/>
        <v>0.91590629999999995</v>
      </c>
      <c r="L233" s="4">
        <v>0.89805683604121811</v>
      </c>
    </row>
    <row r="234" spans="1:12" x14ac:dyDescent="0.15">
      <c r="A234" s="2">
        <v>42390</v>
      </c>
      <c r="B234">
        <v>-1414.2</v>
      </c>
      <c r="C234">
        <f>Sheet2!D235</f>
        <v>-19284.999999999978</v>
      </c>
      <c r="D234">
        <f t="shared" si="15"/>
        <v>-3.8569999999999958E-3</v>
      </c>
      <c r="E234">
        <f t="shared" si="16"/>
        <v>0.996143</v>
      </c>
      <c r="F234" s="4">
        <f>PRODUCT(E$2:E234)</f>
        <v>0.92502973088993323</v>
      </c>
      <c r="G234">
        <f>SUM(C$2:C234)</f>
        <v>-273069.00000000047</v>
      </c>
      <c r="H234" s="4">
        <f t="shared" si="17"/>
        <v>0.94538619999999995</v>
      </c>
      <c r="I234">
        <f t="shared" si="18"/>
        <v>-20699.199999999979</v>
      </c>
      <c r="J234">
        <f>SUM(I$2:I234)</f>
        <v>-441167.70000000019</v>
      </c>
      <c r="K234" s="4">
        <f t="shared" si="19"/>
        <v>0.91176645999999995</v>
      </c>
      <c r="L234" s="4">
        <v>0.89433902442910118</v>
      </c>
    </row>
    <row r="235" spans="1:12" x14ac:dyDescent="0.15">
      <c r="A235" s="2">
        <v>42391</v>
      </c>
      <c r="B235">
        <v>-108.3</v>
      </c>
      <c r="C235">
        <f>Sheet2!D236</f>
        <v>21298.999999999985</v>
      </c>
      <c r="D235">
        <f t="shared" si="15"/>
        <v>4.2597999999999967E-3</v>
      </c>
      <c r="E235">
        <f t="shared" si="16"/>
        <v>1.0042598</v>
      </c>
      <c r="F235" s="4">
        <f>PRODUCT(E$2:E235)</f>
        <v>0.92897017253757819</v>
      </c>
      <c r="G235">
        <f>SUM(C$2:C235)</f>
        <v>-251770.00000000047</v>
      </c>
      <c r="H235" s="4">
        <f t="shared" si="17"/>
        <v>0.94964599999999988</v>
      </c>
      <c r="I235">
        <f t="shared" si="18"/>
        <v>21190.699999999986</v>
      </c>
      <c r="J235">
        <f>SUM(I$2:I235)</f>
        <v>-419977.00000000017</v>
      </c>
      <c r="K235" s="4">
        <f t="shared" si="19"/>
        <v>0.91600459999999995</v>
      </c>
      <c r="L235" s="4">
        <v>0.89812935842209518</v>
      </c>
    </row>
    <row r="236" spans="1:12" x14ac:dyDescent="0.15">
      <c r="A236" s="2">
        <v>42394</v>
      </c>
      <c r="B236">
        <v>-1416.7</v>
      </c>
      <c r="C236">
        <f>Sheet2!D237</f>
        <v>9053.0000000000091</v>
      </c>
      <c r="D236">
        <f t="shared" si="15"/>
        <v>1.8106000000000018E-3</v>
      </c>
      <c r="E236">
        <f t="shared" si="16"/>
        <v>1.0018106</v>
      </c>
      <c r="F236" s="4">
        <f>PRODUCT(E$2:E236)</f>
        <v>0.93065216593197475</v>
      </c>
      <c r="G236">
        <f>SUM(C$2:C236)</f>
        <v>-242717.00000000047</v>
      </c>
      <c r="H236" s="4">
        <f t="shared" si="17"/>
        <v>0.95145659999999987</v>
      </c>
      <c r="I236">
        <f t="shared" si="18"/>
        <v>7636.3000000000093</v>
      </c>
      <c r="J236">
        <f>SUM(I$2:I236)</f>
        <v>-412340.70000000019</v>
      </c>
      <c r="K236" s="4">
        <f t="shared" si="19"/>
        <v>0.91753185999999998</v>
      </c>
      <c r="L236" s="4">
        <v>0.89950103546603899</v>
      </c>
    </row>
    <row r="237" spans="1:12" x14ac:dyDescent="0.15">
      <c r="A237" s="2">
        <v>42395</v>
      </c>
      <c r="B237">
        <v>-1022.7</v>
      </c>
      <c r="C237">
        <f>Sheet2!D238</f>
        <v>-67982</v>
      </c>
      <c r="D237">
        <f t="shared" si="15"/>
        <v>-1.35964E-2</v>
      </c>
      <c r="E237">
        <f t="shared" si="16"/>
        <v>0.98640360000000005</v>
      </c>
      <c r="F237" s="4">
        <f>PRODUCT(E$2:E237)</f>
        <v>0.91799864682309729</v>
      </c>
      <c r="G237">
        <f>SUM(C$2:C237)</f>
        <v>-310699.00000000047</v>
      </c>
      <c r="H237" s="4">
        <f t="shared" si="17"/>
        <v>0.93786019999999992</v>
      </c>
      <c r="I237">
        <f t="shared" si="18"/>
        <v>-69004.7</v>
      </c>
      <c r="J237">
        <f>SUM(I$2:I237)</f>
        <v>-481345.4000000002</v>
      </c>
      <c r="K237" s="4">
        <f t="shared" si="19"/>
        <v>0.90373091999999999</v>
      </c>
      <c r="L237" s="4">
        <v>0.88708707564563438</v>
      </c>
    </row>
    <row r="238" spans="1:12" x14ac:dyDescent="0.15">
      <c r="A238" s="2">
        <v>42396</v>
      </c>
      <c r="B238">
        <v>-83.4</v>
      </c>
      <c r="C238">
        <f>Sheet2!D239</f>
        <v>-9246.9999999999563</v>
      </c>
      <c r="D238">
        <f t="shared" si="15"/>
        <v>-1.8493999999999913E-3</v>
      </c>
      <c r="E238">
        <f t="shared" si="16"/>
        <v>0.9981506</v>
      </c>
      <c r="F238" s="4">
        <f>PRODUCT(E$2:E238)</f>
        <v>0.91630090012566268</v>
      </c>
      <c r="G238">
        <f>SUM(C$2:C238)</f>
        <v>-319946.00000000041</v>
      </c>
      <c r="H238" s="4">
        <f t="shared" si="17"/>
        <v>0.93601079999999992</v>
      </c>
      <c r="I238">
        <f t="shared" si="18"/>
        <v>-9330.399999999956</v>
      </c>
      <c r="J238">
        <f>SUM(I$2:I238)</f>
        <v>-490675.80000000016</v>
      </c>
      <c r="K238" s="4">
        <f t="shared" si="19"/>
        <v>0.90186484</v>
      </c>
      <c r="L238" s="4">
        <v>0.88543170019551354</v>
      </c>
    </row>
    <row r="239" spans="1:12" x14ac:dyDescent="0.15">
      <c r="A239" s="2">
        <v>42397</v>
      </c>
      <c r="B239">
        <v>-73.7</v>
      </c>
      <c r="C239">
        <f>Sheet2!D240</f>
        <v>-11441.000000000033</v>
      </c>
      <c r="D239">
        <f t="shared" si="15"/>
        <v>-2.2882000000000067E-3</v>
      </c>
      <c r="E239">
        <f t="shared" si="16"/>
        <v>0.99771180000000004</v>
      </c>
      <c r="F239" s="4">
        <f>PRODUCT(E$2:E239)</f>
        <v>0.91420422040599514</v>
      </c>
      <c r="G239">
        <f>SUM(C$2:C239)</f>
        <v>-331387.00000000047</v>
      </c>
      <c r="H239" s="4">
        <f t="shared" si="17"/>
        <v>0.93372259999999985</v>
      </c>
      <c r="I239">
        <f t="shared" si="18"/>
        <v>-11514.700000000033</v>
      </c>
      <c r="J239">
        <f>SUM(I$2:I239)</f>
        <v>-502190.50000000017</v>
      </c>
      <c r="K239" s="4">
        <f t="shared" si="19"/>
        <v>0.89956189999999991</v>
      </c>
      <c r="L239" s="4">
        <v>0.88339260411586529</v>
      </c>
    </row>
    <row r="240" spans="1:12" x14ac:dyDescent="0.15">
      <c r="A240" s="2">
        <v>42398</v>
      </c>
      <c r="B240">
        <v>-125.5</v>
      </c>
      <c r="C240">
        <f>Sheet2!D241</f>
        <v>6933.0000000000073</v>
      </c>
      <c r="D240">
        <f t="shared" si="15"/>
        <v>1.3866000000000015E-3</v>
      </c>
      <c r="E240">
        <f t="shared" si="16"/>
        <v>1.0013866</v>
      </c>
      <c r="F240" s="4">
        <f>PRODUCT(E$2:E240)</f>
        <v>0.91547185597801006</v>
      </c>
      <c r="G240">
        <f>SUM(C$2:C240)</f>
        <v>-324454.00000000047</v>
      </c>
      <c r="H240" s="4">
        <f t="shared" si="17"/>
        <v>0.93510919999999986</v>
      </c>
      <c r="I240">
        <f t="shared" si="18"/>
        <v>6807.5000000000073</v>
      </c>
      <c r="J240">
        <f>SUM(I$2:I240)</f>
        <v>-495383.00000000017</v>
      </c>
      <c r="K240" s="4">
        <f t="shared" si="19"/>
        <v>0.90092339999999993</v>
      </c>
      <c r="L240" s="4">
        <v>0.88459534314636901</v>
      </c>
    </row>
    <row r="241" spans="1:12" x14ac:dyDescent="0.15">
      <c r="A241" s="2">
        <v>42401</v>
      </c>
      <c r="B241">
        <v>-69</v>
      </c>
      <c r="C241">
        <f>Sheet2!D242</f>
        <v>14724.999999999985</v>
      </c>
      <c r="D241">
        <f t="shared" si="15"/>
        <v>2.9449999999999971E-3</v>
      </c>
      <c r="E241">
        <f t="shared" si="16"/>
        <v>1.002945</v>
      </c>
      <c r="F241" s="4">
        <f>PRODUCT(E$2:E241)</f>
        <v>0.91816792059386532</v>
      </c>
      <c r="G241">
        <f>SUM(C$2:C241)</f>
        <v>-309729.00000000047</v>
      </c>
      <c r="H241" s="4">
        <f t="shared" si="17"/>
        <v>0.93805419999999995</v>
      </c>
      <c r="I241">
        <f t="shared" si="18"/>
        <v>14655.999999999985</v>
      </c>
      <c r="J241">
        <f>SUM(I$2:I241)</f>
        <v>-480727.00000000017</v>
      </c>
      <c r="K241" s="4">
        <f t="shared" si="19"/>
        <v>0.90385459999999995</v>
      </c>
      <c r="L241" s="4">
        <v>0.88718826901619952</v>
      </c>
    </row>
    <row r="242" spans="1:12" x14ac:dyDescent="0.15">
      <c r="A242" s="2">
        <v>42402</v>
      </c>
      <c r="B242">
        <v>-184.9</v>
      </c>
      <c r="C242">
        <f>Sheet2!D243</f>
        <v>25465.000000000007</v>
      </c>
      <c r="D242">
        <f t="shared" si="15"/>
        <v>5.0930000000000012E-3</v>
      </c>
      <c r="E242">
        <f t="shared" si="16"/>
        <v>1.005093</v>
      </c>
      <c r="F242" s="4">
        <f>PRODUCT(E$2:E242)</f>
        <v>0.92284414981344987</v>
      </c>
      <c r="G242">
        <f>SUM(C$2:C242)</f>
        <v>-284264.00000000047</v>
      </c>
      <c r="H242" s="4">
        <f t="shared" si="17"/>
        <v>0.94314719999999985</v>
      </c>
      <c r="I242">
        <f t="shared" si="18"/>
        <v>25280.100000000006</v>
      </c>
      <c r="J242">
        <f>SUM(I$2:I242)</f>
        <v>-455446.90000000014</v>
      </c>
      <c r="K242" s="4">
        <f t="shared" si="19"/>
        <v>0.90891062</v>
      </c>
      <c r="L242" s="4">
        <v>0.89167391064811086</v>
      </c>
    </row>
    <row r="243" spans="1:12" x14ac:dyDescent="0.15">
      <c r="A243" s="2">
        <v>42403</v>
      </c>
      <c r="B243">
        <v>-62.599999999999987</v>
      </c>
      <c r="C243">
        <f>Sheet2!D244</f>
        <v>9800.00000000002</v>
      </c>
      <c r="D243">
        <f t="shared" si="15"/>
        <v>1.9600000000000038E-3</v>
      </c>
      <c r="E243">
        <f t="shared" si="16"/>
        <v>1.00196</v>
      </c>
      <c r="F243" s="4">
        <f>PRODUCT(E$2:E243)</f>
        <v>0.92465292434708424</v>
      </c>
      <c r="G243">
        <f>SUM(C$2:C243)</f>
        <v>-274464.00000000047</v>
      </c>
      <c r="H243" s="4">
        <f t="shared" si="17"/>
        <v>0.94510719999999993</v>
      </c>
      <c r="I243">
        <f t="shared" si="18"/>
        <v>9737.4000000000196</v>
      </c>
      <c r="J243">
        <f>SUM(I$2:I243)</f>
        <v>-445709.50000000012</v>
      </c>
      <c r="K243" s="4">
        <f t="shared" si="19"/>
        <v>0.9108581</v>
      </c>
      <c r="L243" s="4">
        <v>0.89341042775561996</v>
      </c>
    </row>
    <row r="244" spans="1:12" x14ac:dyDescent="0.15">
      <c r="A244" s="2">
        <v>42404</v>
      </c>
      <c r="B244">
        <v>-1124.7</v>
      </c>
      <c r="C244">
        <f>Sheet2!D245</f>
        <v>21978.999999999989</v>
      </c>
      <c r="D244">
        <f t="shared" si="15"/>
        <v>4.3957999999999975E-3</v>
      </c>
      <c r="E244">
        <f t="shared" si="16"/>
        <v>1.0043957999999999</v>
      </c>
      <c r="F244" s="4">
        <f>PRODUCT(E$2:E244)</f>
        <v>0.92871751367192912</v>
      </c>
      <c r="G244">
        <f>SUM(C$2:C244)</f>
        <v>-252485.00000000047</v>
      </c>
      <c r="H244" s="4">
        <f t="shared" si="17"/>
        <v>0.94950299999999987</v>
      </c>
      <c r="I244">
        <f t="shared" si="18"/>
        <v>20854.299999999988</v>
      </c>
      <c r="J244">
        <f>SUM(I$2:I244)</f>
        <v>-424855.20000000013</v>
      </c>
      <c r="K244" s="4">
        <f t="shared" si="19"/>
        <v>0.91502896</v>
      </c>
      <c r="L244" s="4">
        <v>0.89713671757232871</v>
      </c>
    </row>
    <row r="245" spans="1:12" x14ac:dyDescent="0.15">
      <c r="A245" s="2">
        <v>42405</v>
      </c>
      <c r="B245">
        <v>-401.6</v>
      </c>
      <c r="C245">
        <f>Sheet2!D246</f>
        <v>-5849.0000000000018</v>
      </c>
      <c r="D245">
        <f t="shared" si="15"/>
        <v>-1.1698000000000004E-3</v>
      </c>
      <c r="E245">
        <f t="shared" si="16"/>
        <v>0.9988302</v>
      </c>
      <c r="F245" s="4">
        <f>PRODUCT(E$2:E245)</f>
        <v>0.92763109992443571</v>
      </c>
      <c r="G245">
        <f>SUM(C$2:C245)</f>
        <v>-258334.00000000047</v>
      </c>
      <c r="H245" s="4">
        <f t="shared" si="17"/>
        <v>0.94833319999999988</v>
      </c>
      <c r="I245">
        <f t="shared" si="18"/>
        <v>-6250.6000000000022</v>
      </c>
      <c r="J245">
        <f>SUM(I$2:I245)</f>
        <v>-431105.8000000001</v>
      </c>
      <c r="K245" s="4">
        <f t="shared" si="19"/>
        <v>0.91377883999999998</v>
      </c>
      <c r="L245" s="4">
        <v>0.89601518901895716</v>
      </c>
    </row>
    <row r="246" spans="1:12" x14ac:dyDescent="0.15">
      <c r="A246" s="2">
        <v>42415</v>
      </c>
      <c r="B246">
        <v>-1068.4000000000001</v>
      </c>
      <c r="C246">
        <f>Sheet2!D247</f>
        <v>59407</v>
      </c>
      <c r="D246">
        <f t="shared" si="15"/>
        <v>1.18814E-2</v>
      </c>
      <c r="E246">
        <f t="shared" si="16"/>
        <v>1.0118814</v>
      </c>
      <c r="F246" s="4">
        <f>PRODUCT(E$2:E246)</f>
        <v>0.93865265607507797</v>
      </c>
      <c r="G246">
        <f>SUM(C$2:C246)</f>
        <v>-198927.00000000047</v>
      </c>
      <c r="H246" s="4">
        <f t="shared" si="17"/>
        <v>0.96021459999999992</v>
      </c>
      <c r="I246">
        <f t="shared" si="18"/>
        <v>58338.6</v>
      </c>
      <c r="J246">
        <f>SUM(I$2:I246)</f>
        <v>-372767.20000000013</v>
      </c>
      <c r="K246" s="4">
        <f t="shared" si="19"/>
        <v>0.92544655999999992</v>
      </c>
      <c r="L246" s="4">
        <v>0.90646964336017732</v>
      </c>
    </row>
    <row r="247" spans="1:12" x14ac:dyDescent="0.15">
      <c r="A247" s="2">
        <v>42416</v>
      </c>
      <c r="B247">
        <v>-1516.6</v>
      </c>
      <c r="C247">
        <f>Sheet2!D248</f>
        <v>24661.000000000007</v>
      </c>
      <c r="D247">
        <f t="shared" si="15"/>
        <v>4.9322000000000012E-3</v>
      </c>
      <c r="E247">
        <f t="shared" si="16"/>
        <v>1.0049322000000001</v>
      </c>
      <c r="F247" s="4">
        <f>PRODUCT(E$2:E247)</f>
        <v>0.94328227870537151</v>
      </c>
      <c r="G247">
        <f>SUM(C$2:C247)</f>
        <v>-174266.00000000047</v>
      </c>
      <c r="H247" s="4">
        <f t="shared" si="17"/>
        <v>0.96514679999999986</v>
      </c>
      <c r="I247">
        <f t="shared" si="18"/>
        <v>23144.400000000009</v>
      </c>
      <c r="J247">
        <f>SUM(I$2:I247)</f>
        <v>-349622.8000000001</v>
      </c>
      <c r="K247" s="4">
        <f t="shared" si="19"/>
        <v>0.93007543999999998</v>
      </c>
      <c r="L247" s="4">
        <v>0.91066558256293439</v>
      </c>
    </row>
    <row r="248" spans="1:12" x14ac:dyDescent="0.15">
      <c r="A248" s="2">
        <v>42417</v>
      </c>
      <c r="B248">
        <v>-80</v>
      </c>
      <c r="C248">
        <f>Sheet2!D249</f>
        <v>30123.999999999996</v>
      </c>
      <c r="D248">
        <f t="shared" si="15"/>
        <v>6.0247999999999994E-3</v>
      </c>
      <c r="E248">
        <f t="shared" si="16"/>
        <v>1.0060248000000001</v>
      </c>
      <c r="F248" s="4">
        <f>PRODUCT(E$2:E248)</f>
        <v>0.94896536577811563</v>
      </c>
      <c r="G248">
        <f>SUM(C$2:C248)</f>
        <v>-144142.00000000047</v>
      </c>
      <c r="H248" s="4">
        <f t="shared" si="17"/>
        <v>0.97117159999999991</v>
      </c>
      <c r="I248">
        <f t="shared" si="18"/>
        <v>30043.999999999996</v>
      </c>
      <c r="J248">
        <f>SUM(I$2:I248)</f>
        <v>-319578.8000000001</v>
      </c>
      <c r="K248" s="4">
        <f t="shared" si="19"/>
        <v>0.93608424000000001</v>
      </c>
      <c r="L248" s="4">
        <v>0.91613758991543859</v>
      </c>
    </row>
    <row r="249" spans="1:12" x14ac:dyDescent="0.15">
      <c r="A249" s="2">
        <v>42418</v>
      </c>
      <c r="B249">
        <v>-93.199999999999989</v>
      </c>
      <c r="C249">
        <f>Sheet2!D250</f>
        <v>22113.999999999996</v>
      </c>
      <c r="D249">
        <f t="shared" si="15"/>
        <v>4.4227999999999993E-3</v>
      </c>
      <c r="E249">
        <f t="shared" si="16"/>
        <v>1.0044227999999999</v>
      </c>
      <c r="F249" s="4">
        <f>PRODUCT(E$2:E249)</f>
        <v>0.95316244979787901</v>
      </c>
      <c r="G249">
        <f>SUM(C$2:C249)</f>
        <v>-122028.00000000047</v>
      </c>
      <c r="H249" s="4">
        <f t="shared" si="17"/>
        <v>0.97559439999999986</v>
      </c>
      <c r="I249">
        <f t="shared" si="18"/>
        <v>22020.799999999996</v>
      </c>
      <c r="J249">
        <f>SUM(I$2:I249)</f>
        <v>-297558.00000000012</v>
      </c>
      <c r="K249" s="4">
        <f t="shared" si="19"/>
        <v>0.9404884</v>
      </c>
      <c r="L249" s="4">
        <v>0.92017240644344056</v>
      </c>
    </row>
    <row r="250" spans="1:12" x14ac:dyDescent="0.15">
      <c r="A250" s="2">
        <v>42419</v>
      </c>
      <c r="B250">
        <v>-89.5</v>
      </c>
      <c r="C250">
        <f>Sheet2!D251</f>
        <v>38232.000000000022</v>
      </c>
      <c r="D250">
        <f t="shared" si="15"/>
        <v>7.6464000000000046E-3</v>
      </c>
      <c r="E250">
        <f t="shared" si="16"/>
        <v>1.0076464000000001</v>
      </c>
      <c r="F250" s="4">
        <f>PRODUCT(E$2:E250)</f>
        <v>0.96045071115401359</v>
      </c>
      <c r="G250">
        <f>SUM(C$2:C250)</f>
        <v>-83796.000000000437</v>
      </c>
      <c r="H250" s="4">
        <f t="shared" si="17"/>
        <v>0.98324079999999991</v>
      </c>
      <c r="I250">
        <f t="shared" si="18"/>
        <v>38142.500000000022</v>
      </c>
      <c r="J250">
        <f>SUM(I$2:I250)</f>
        <v>-259415.50000000009</v>
      </c>
      <c r="K250" s="4">
        <f t="shared" si="19"/>
        <v>0.94811690000000004</v>
      </c>
      <c r="L250" s="4">
        <v>0.92719194164599439</v>
      </c>
    </row>
    <row r="251" spans="1:12" x14ac:dyDescent="0.15">
      <c r="A251" s="2">
        <v>42422</v>
      </c>
      <c r="B251">
        <v>-2089.3000000000002</v>
      </c>
      <c r="C251">
        <f>Sheet2!D252</f>
        <v>18400.999999999993</v>
      </c>
      <c r="D251">
        <f t="shared" si="15"/>
        <v>3.6801999999999985E-3</v>
      </c>
      <c r="E251">
        <f t="shared" si="16"/>
        <v>1.0036802</v>
      </c>
      <c r="F251" s="4">
        <f>PRODUCT(E$2:E251)</f>
        <v>0.96398536186120265</v>
      </c>
      <c r="G251">
        <f>SUM(C$2:C251)</f>
        <v>-65395.000000000444</v>
      </c>
      <c r="H251" s="4">
        <f t="shared" si="17"/>
        <v>0.98692099999999994</v>
      </c>
      <c r="I251">
        <f t="shared" si="18"/>
        <v>16311.699999999993</v>
      </c>
      <c r="J251">
        <f>SUM(I$2:I251)</f>
        <v>-243103.8000000001</v>
      </c>
      <c r="K251" s="4">
        <f t="shared" si="19"/>
        <v>0.95137923999999996</v>
      </c>
      <c r="L251" s="4">
        <v>0.9302167570049038</v>
      </c>
    </row>
    <row r="252" spans="1:12" x14ac:dyDescent="0.15">
      <c r="A252" s="2">
        <v>42423</v>
      </c>
      <c r="B252">
        <v>-151.80000000000001</v>
      </c>
      <c r="C252">
        <f>Sheet2!D253</f>
        <v>-33525.000000000022</v>
      </c>
      <c r="D252">
        <f t="shared" si="15"/>
        <v>-6.7050000000000044E-3</v>
      </c>
      <c r="E252">
        <f t="shared" si="16"/>
        <v>0.99329500000000004</v>
      </c>
      <c r="F252" s="4">
        <f>PRODUCT(E$2:E252)</f>
        <v>0.95752184000992335</v>
      </c>
      <c r="G252">
        <f>SUM(C$2:C252)</f>
        <v>-98920.000000000466</v>
      </c>
      <c r="H252" s="4">
        <f t="shared" si="17"/>
        <v>0.98021599999999987</v>
      </c>
      <c r="I252">
        <f t="shared" si="18"/>
        <v>-33676.800000000025</v>
      </c>
      <c r="J252">
        <f>SUM(I$2:I252)</f>
        <v>-276780.60000000015</v>
      </c>
      <c r="K252" s="4">
        <f t="shared" si="19"/>
        <v>0.94464387999999999</v>
      </c>
      <c r="L252" s="4">
        <v>0.92395141226844324</v>
      </c>
    </row>
    <row r="253" spans="1:12" x14ac:dyDescent="0.15">
      <c r="A253" s="2">
        <v>42424</v>
      </c>
      <c r="B253">
        <v>-236.7</v>
      </c>
      <c r="C253">
        <f>Sheet2!D254</f>
        <v>8363.0000000000528</v>
      </c>
      <c r="D253">
        <f t="shared" si="15"/>
        <v>1.6726000000000106E-3</v>
      </c>
      <c r="E253">
        <f t="shared" si="16"/>
        <v>1.0016726</v>
      </c>
      <c r="F253" s="4">
        <f>PRODUCT(E$2:E253)</f>
        <v>0.95912339103952393</v>
      </c>
      <c r="G253">
        <f>SUM(C$2:C253)</f>
        <v>-90557.000000000407</v>
      </c>
      <c r="H253" s="4">
        <f t="shared" si="17"/>
        <v>0.98188859999999989</v>
      </c>
      <c r="I253">
        <f t="shared" si="18"/>
        <v>8126.3000000000529</v>
      </c>
      <c r="J253">
        <f>SUM(I$2:I253)</f>
        <v>-268654.3000000001</v>
      </c>
      <c r="K253" s="4">
        <f t="shared" si="19"/>
        <v>0.94626913999999995</v>
      </c>
      <c r="L253" s="4">
        <v>0.92545307354074657</v>
      </c>
    </row>
    <row r="254" spans="1:12" x14ac:dyDescent="0.15">
      <c r="A254" s="2">
        <v>42425</v>
      </c>
      <c r="B254">
        <v>-1994.1</v>
      </c>
      <c r="C254">
        <f>Sheet2!D255</f>
        <v>-118245.00000000006</v>
      </c>
      <c r="D254">
        <f t="shared" si="15"/>
        <v>-2.364900000000001E-2</v>
      </c>
      <c r="E254">
        <f t="shared" si="16"/>
        <v>0.97635099999999997</v>
      </c>
      <c r="F254" s="4">
        <f>PRODUCT(E$2:E254)</f>
        <v>0.93644108196483022</v>
      </c>
      <c r="G254">
        <f>SUM(C$2:C254)</f>
        <v>-208802.00000000047</v>
      </c>
      <c r="H254" s="4">
        <f t="shared" si="17"/>
        <v>0.95823959999999986</v>
      </c>
      <c r="I254">
        <f t="shared" si="18"/>
        <v>-120239.10000000006</v>
      </c>
      <c r="J254">
        <f>SUM(I$2:I254)</f>
        <v>-388893.40000000014</v>
      </c>
      <c r="K254" s="4">
        <f t="shared" si="19"/>
        <v>0.92222132000000001</v>
      </c>
      <c r="L254" s="4">
        <v>0.90319794460979186</v>
      </c>
    </row>
    <row r="255" spans="1:12" x14ac:dyDescent="0.15">
      <c r="A255" s="2">
        <v>42426</v>
      </c>
      <c r="B255">
        <v>-110.6</v>
      </c>
      <c r="C255">
        <f>Sheet2!D256</f>
        <v>17226.000000000004</v>
      </c>
      <c r="D255">
        <f t="shared" si="15"/>
        <v>3.4452000000000007E-3</v>
      </c>
      <c r="E255">
        <f t="shared" si="16"/>
        <v>1.0034452</v>
      </c>
      <c r="F255" s="4">
        <f>PRODUCT(E$2:E255)</f>
        <v>0.93966730878041549</v>
      </c>
      <c r="G255">
        <f>SUM(C$2:C255)</f>
        <v>-191576.00000000047</v>
      </c>
      <c r="H255" s="4">
        <f t="shared" si="17"/>
        <v>0.9616847999999999</v>
      </c>
      <c r="I255">
        <f t="shared" si="18"/>
        <v>17115.400000000005</v>
      </c>
      <c r="J255">
        <f>SUM(I$2:I255)</f>
        <v>-371778.00000000012</v>
      </c>
      <c r="K255" s="4">
        <f t="shared" si="19"/>
        <v>0.92564439999999992</v>
      </c>
      <c r="L255" s="4">
        <v>0.9062896634300267</v>
      </c>
    </row>
    <row r="256" spans="1:12" x14ac:dyDescent="0.15">
      <c r="A256" s="2">
        <v>42429</v>
      </c>
      <c r="B256">
        <v>-956.9</v>
      </c>
      <c r="C256">
        <f>Sheet2!D257</f>
        <v>-5661.9999999999891</v>
      </c>
      <c r="D256">
        <f t="shared" si="15"/>
        <v>-1.1323999999999978E-3</v>
      </c>
      <c r="E256">
        <f t="shared" si="16"/>
        <v>0.99886759999999997</v>
      </c>
      <c r="F256" s="4">
        <f>PRODUCT(E$2:E256)</f>
        <v>0.93860322951995256</v>
      </c>
      <c r="G256">
        <f>SUM(C$2:C256)</f>
        <v>-197238.00000000047</v>
      </c>
      <c r="H256" s="4">
        <f t="shared" si="17"/>
        <v>0.96055239999999986</v>
      </c>
      <c r="I256">
        <f t="shared" si="18"/>
        <v>-6618.8999999999887</v>
      </c>
      <c r="J256">
        <f>SUM(I$2:I256)</f>
        <v>-378396.90000000008</v>
      </c>
      <c r="K256" s="4">
        <f t="shared" si="19"/>
        <v>0.92432062000000004</v>
      </c>
      <c r="L256" s="4">
        <v>0.90508993529937132</v>
      </c>
    </row>
    <row r="257" spans="1:12" x14ac:dyDescent="0.15">
      <c r="A257" s="2">
        <v>42430</v>
      </c>
      <c r="B257">
        <v>-443.2</v>
      </c>
      <c r="C257">
        <f>Sheet2!D258</f>
        <v>19405.999999999967</v>
      </c>
      <c r="D257">
        <f t="shared" si="15"/>
        <v>3.8811999999999935E-3</v>
      </c>
      <c r="E257">
        <f t="shared" si="16"/>
        <v>1.0038811999999999</v>
      </c>
      <c r="F257" s="4">
        <f>PRODUCT(E$2:E257)</f>
        <v>0.94224613637436527</v>
      </c>
      <c r="G257">
        <f>SUM(C$2:C257)</f>
        <v>-177832.00000000049</v>
      </c>
      <c r="H257" s="4">
        <f t="shared" si="17"/>
        <v>0.96443359999999989</v>
      </c>
      <c r="I257">
        <f t="shared" si="18"/>
        <v>18962.799999999967</v>
      </c>
      <c r="J257">
        <f>SUM(I$2:I257)</f>
        <v>-359434.10000000009</v>
      </c>
      <c r="K257" s="4">
        <f t="shared" si="19"/>
        <v>0.92811317999999998</v>
      </c>
      <c r="L257" s="4">
        <v>0.9085225431843903</v>
      </c>
    </row>
    <row r="258" spans="1:12" x14ac:dyDescent="0.15">
      <c r="A258" s="2">
        <v>42431</v>
      </c>
      <c r="B258">
        <v>-715.3</v>
      </c>
      <c r="C258">
        <f>Sheet2!D259</f>
        <v>856.00000000000728</v>
      </c>
      <c r="D258">
        <f t="shared" si="15"/>
        <v>1.7120000000000145E-4</v>
      </c>
      <c r="E258">
        <f t="shared" si="16"/>
        <v>1.0001712</v>
      </c>
      <c r="F258" s="4">
        <f>PRODUCT(E$2:E258)</f>
        <v>0.94240744891291262</v>
      </c>
      <c r="G258">
        <f>SUM(C$2:C258)</f>
        <v>-176976.00000000049</v>
      </c>
      <c r="H258" s="4">
        <f t="shared" si="17"/>
        <v>0.96460479999999993</v>
      </c>
      <c r="I258">
        <f t="shared" si="18"/>
        <v>140.70000000000732</v>
      </c>
      <c r="J258">
        <f>SUM(I$2:I258)</f>
        <v>-359293.40000000008</v>
      </c>
      <c r="K258" s="4">
        <f t="shared" si="19"/>
        <v>0.92814131999999994</v>
      </c>
      <c r="L258" s="4">
        <v>0.90854810900875549</v>
      </c>
    </row>
    <row r="259" spans="1:12" x14ac:dyDescent="0.15">
      <c r="A259" s="2">
        <v>42432</v>
      </c>
      <c r="B259">
        <v>-148.80000000000001</v>
      </c>
      <c r="C259">
        <f>Sheet2!D260</f>
        <v>-1605.0000000000116</v>
      </c>
      <c r="D259">
        <f t="shared" ref="D259:D322" si="20">C259/5000000</f>
        <v>-3.2100000000000233E-4</v>
      </c>
      <c r="E259">
        <f t="shared" ref="E259:E322" si="21">D259+1</f>
        <v>0.99967899999999998</v>
      </c>
      <c r="F259" s="4">
        <f>PRODUCT(E$2:E259)</f>
        <v>0.94210493612181156</v>
      </c>
      <c r="G259">
        <f>SUM(C$2:C259)</f>
        <v>-178581.00000000049</v>
      </c>
      <c r="H259" s="4">
        <f t="shared" ref="H259:H322" si="22">G259/5000000+1</f>
        <v>0.96428379999999991</v>
      </c>
      <c r="I259">
        <f t="shared" ref="I259:I322" si="23">C259+B259</f>
        <v>-1753.8000000000116</v>
      </c>
      <c r="J259">
        <f>SUM(I$2:I259)</f>
        <v>-361047.20000000007</v>
      </c>
      <c r="K259" s="4">
        <f t="shared" ref="K259:K322" si="24">J259/5000000+1</f>
        <v>0.92779056000000004</v>
      </c>
      <c r="L259" s="4">
        <v>0.90822942667403961</v>
      </c>
    </row>
    <row r="260" spans="1:12" x14ac:dyDescent="0.15">
      <c r="A260" s="2">
        <v>42433</v>
      </c>
      <c r="B260">
        <v>-1114.8</v>
      </c>
      <c r="C260">
        <f>Sheet2!D261</f>
        <v>9516.0000000000073</v>
      </c>
      <c r="D260">
        <f t="shared" si="20"/>
        <v>1.9032000000000014E-3</v>
      </c>
      <c r="E260">
        <f t="shared" si="21"/>
        <v>1.0019032000000001</v>
      </c>
      <c r="F260" s="4">
        <f>PRODUCT(E$2:E260)</f>
        <v>0.94389795023623868</v>
      </c>
      <c r="G260">
        <f>SUM(C$2:C260)</f>
        <v>-169065.00000000049</v>
      </c>
      <c r="H260" s="4">
        <f t="shared" si="22"/>
        <v>0.96618699999999991</v>
      </c>
      <c r="I260">
        <f t="shared" si="23"/>
        <v>8401.200000000008</v>
      </c>
      <c r="J260">
        <f>SUM(I$2:I260)</f>
        <v>-352646.00000000006</v>
      </c>
      <c r="K260" s="4">
        <f t="shared" si="24"/>
        <v>0.92947080000000004</v>
      </c>
      <c r="L260" s="4">
        <v>0.9097554700859144</v>
      </c>
    </row>
    <row r="261" spans="1:12" x14ac:dyDescent="0.15">
      <c r="A261" s="2">
        <v>42436</v>
      </c>
      <c r="B261">
        <v>-284.5</v>
      </c>
      <c r="C261">
        <f>Sheet2!D262</f>
        <v>-8492.9999999999891</v>
      </c>
      <c r="D261">
        <f t="shared" si="20"/>
        <v>-1.6985999999999978E-3</v>
      </c>
      <c r="E261">
        <f t="shared" si="21"/>
        <v>0.99830140000000001</v>
      </c>
      <c r="F261" s="4">
        <f>PRODUCT(E$2:E261)</f>
        <v>0.94229464517796746</v>
      </c>
      <c r="G261">
        <f>SUM(C$2:C261)</f>
        <v>-177558.00000000049</v>
      </c>
      <c r="H261" s="4">
        <f t="shared" si="22"/>
        <v>0.96448839999999991</v>
      </c>
      <c r="I261">
        <f t="shared" si="23"/>
        <v>-8777.4999999999891</v>
      </c>
      <c r="J261">
        <f>SUM(I$2:I261)</f>
        <v>-361423.50000000006</v>
      </c>
      <c r="K261" s="4">
        <f t="shared" si="24"/>
        <v>0.92771530000000002</v>
      </c>
      <c r="L261" s="4">
        <v>0.90815839435817858</v>
      </c>
    </row>
    <row r="262" spans="1:12" x14ac:dyDescent="0.15">
      <c r="A262" s="2">
        <v>42437</v>
      </c>
      <c r="B262">
        <v>-77</v>
      </c>
      <c r="C262">
        <f>Sheet2!D263</f>
        <v>6410.9999999999945</v>
      </c>
      <c r="D262">
        <f t="shared" si="20"/>
        <v>1.282199999999999E-3</v>
      </c>
      <c r="E262">
        <f t="shared" si="21"/>
        <v>1.0012821999999999</v>
      </c>
      <c r="F262" s="4">
        <f>PRODUCT(E$2:E262)</f>
        <v>0.9435028553720145</v>
      </c>
      <c r="G262">
        <f>SUM(C$2:C262)</f>
        <v>-171147.00000000049</v>
      </c>
      <c r="H262" s="4">
        <f t="shared" si="22"/>
        <v>0.96577059999999992</v>
      </c>
      <c r="I262">
        <f t="shared" si="23"/>
        <v>6333.9999999999945</v>
      </c>
      <c r="J262">
        <f>SUM(I$2:I262)</f>
        <v>-355089.50000000006</v>
      </c>
      <c r="K262" s="4">
        <f t="shared" si="24"/>
        <v>0.92898210000000003</v>
      </c>
      <c r="L262" s="4">
        <v>0.90930884941215151</v>
      </c>
    </row>
    <row r="263" spans="1:12" x14ac:dyDescent="0.15">
      <c r="A263" s="2">
        <v>42438</v>
      </c>
      <c r="B263">
        <v>-504.5</v>
      </c>
      <c r="C263">
        <f>Sheet2!D264</f>
        <v>-6086.9999999999873</v>
      </c>
      <c r="D263">
        <f t="shared" si="20"/>
        <v>-1.2173999999999974E-3</v>
      </c>
      <c r="E263">
        <f t="shared" si="21"/>
        <v>0.99878259999999996</v>
      </c>
      <c r="F263" s="4">
        <f>PRODUCT(E$2:E263)</f>
        <v>0.94235423499588455</v>
      </c>
      <c r="G263">
        <f>SUM(C$2:C263)</f>
        <v>-177234.00000000049</v>
      </c>
      <c r="H263" s="4">
        <f t="shared" si="22"/>
        <v>0.96455319999999989</v>
      </c>
      <c r="I263">
        <f t="shared" si="23"/>
        <v>-6591.4999999999873</v>
      </c>
      <c r="J263">
        <f>SUM(I$2:I263)</f>
        <v>-361681.00000000006</v>
      </c>
      <c r="K263" s="4">
        <f t="shared" si="24"/>
        <v>0.92766379999999993</v>
      </c>
      <c r="L263" s="4">
        <v>0.90811010755597144</v>
      </c>
    </row>
    <row r="264" spans="1:12" x14ac:dyDescent="0.15">
      <c r="A264" s="2">
        <v>42439</v>
      </c>
      <c r="B264">
        <v>-743.09999999999991</v>
      </c>
      <c r="C264">
        <f>Sheet2!D265</f>
        <v>-11495.999999999978</v>
      </c>
      <c r="D264">
        <f t="shared" si="20"/>
        <v>-2.2991999999999956E-3</v>
      </c>
      <c r="E264">
        <f t="shared" si="21"/>
        <v>0.99770080000000005</v>
      </c>
      <c r="F264" s="4">
        <f>PRODUCT(E$2:E264)</f>
        <v>0.94018757413878207</v>
      </c>
      <c r="G264">
        <f>SUM(C$2:C264)</f>
        <v>-188730.00000000047</v>
      </c>
      <c r="H264" s="4">
        <f t="shared" si="22"/>
        <v>0.96225399999999994</v>
      </c>
      <c r="I264">
        <f t="shared" si="23"/>
        <v>-12239.099999999979</v>
      </c>
      <c r="J264">
        <f>SUM(I$2:I264)</f>
        <v>-373920.10000000003</v>
      </c>
      <c r="K264" s="4">
        <f t="shared" si="24"/>
        <v>0.92521597999999994</v>
      </c>
      <c r="L264" s="4">
        <v>0.90588721747249379</v>
      </c>
    </row>
    <row r="265" spans="1:12" x14ac:dyDescent="0.15">
      <c r="A265" s="2">
        <v>42440</v>
      </c>
      <c r="B265">
        <v>-464.6</v>
      </c>
      <c r="C265">
        <f>Sheet2!D266</f>
        <v>1965.9999999999702</v>
      </c>
      <c r="D265">
        <f t="shared" si="20"/>
        <v>3.9319999999999405E-4</v>
      </c>
      <c r="E265">
        <f t="shared" si="21"/>
        <v>1.0003932</v>
      </c>
      <c r="F265" s="4">
        <f>PRODUCT(E$2:E265)</f>
        <v>0.94055725589293337</v>
      </c>
      <c r="G265">
        <f>SUM(C$2:C265)</f>
        <v>-186764.00000000049</v>
      </c>
      <c r="H265" s="4">
        <f t="shared" si="22"/>
        <v>0.96264719999999993</v>
      </c>
      <c r="I265">
        <f t="shared" si="23"/>
        <v>1501.3999999999701</v>
      </c>
      <c r="J265">
        <f>SUM(I$2:I265)</f>
        <v>-372418.70000000007</v>
      </c>
      <c r="K265" s="4">
        <f t="shared" si="24"/>
        <v>0.92551625999999998</v>
      </c>
      <c r="L265" s="4">
        <v>0.90615923728615644</v>
      </c>
    </row>
    <row r="266" spans="1:12" x14ac:dyDescent="0.15">
      <c r="A266" s="2">
        <v>42443</v>
      </c>
      <c r="B266">
        <v>-250.1</v>
      </c>
      <c r="C266">
        <f>Sheet2!D267</f>
        <v>28008</v>
      </c>
      <c r="D266">
        <f t="shared" si="20"/>
        <v>5.6016E-3</v>
      </c>
      <c r="E266">
        <f t="shared" si="21"/>
        <v>1.0056016000000001</v>
      </c>
      <c r="F266" s="4">
        <f>PRODUCT(E$2:E266)</f>
        <v>0.94582588141754331</v>
      </c>
      <c r="G266">
        <f>SUM(C$2:C266)</f>
        <v>-158756.00000000049</v>
      </c>
      <c r="H266" s="4">
        <f t="shared" si="22"/>
        <v>0.96824879999999991</v>
      </c>
      <c r="I266">
        <f t="shared" si="23"/>
        <v>27757.9</v>
      </c>
      <c r="J266">
        <f>SUM(I$2:I266)</f>
        <v>-344660.80000000005</v>
      </c>
      <c r="K266" s="4">
        <f t="shared" si="24"/>
        <v>0.93106783999999998</v>
      </c>
      <c r="L266" s="4">
        <v>0.91118985278468945</v>
      </c>
    </row>
    <row r="267" spans="1:12" x14ac:dyDescent="0.15">
      <c r="A267" s="2">
        <v>42444</v>
      </c>
      <c r="B267">
        <v>-132.80000000000001</v>
      </c>
      <c r="C267">
        <f>Sheet2!D268</f>
        <v>18185.000000000011</v>
      </c>
      <c r="D267">
        <f t="shared" si="20"/>
        <v>3.6370000000000022E-3</v>
      </c>
      <c r="E267">
        <f t="shared" si="21"/>
        <v>1.0036370000000001</v>
      </c>
      <c r="F267" s="4">
        <f>PRODUCT(E$2:E267)</f>
        <v>0.94926585014825904</v>
      </c>
      <c r="G267">
        <f>SUM(C$2:C267)</f>
        <v>-140571.00000000049</v>
      </c>
      <c r="H267" s="4">
        <f t="shared" si="22"/>
        <v>0.97188579999999991</v>
      </c>
      <c r="I267">
        <f t="shared" si="23"/>
        <v>18052.200000000012</v>
      </c>
      <c r="J267">
        <f>SUM(I$2:I267)</f>
        <v>-326608.60000000003</v>
      </c>
      <c r="K267" s="4">
        <f t="shared" si="24"/>
        <v>0.93467827999999997</v>
      </c>
      <c r="L267" s="4">
        <v>0.91447964907677748</v>
      </c>
    </row>
    <row r="268" spans="1:12" x14ac:dyDescent="0.15">
      <c r="A268" s="2">
        <v>42445</v>
      </c>
      <c r="B268">
        <v>-174.7</v>
      </c>
      <c r="C268">
        <f>Sheet2!D269</f>
        <v>22436</v>
      </c>
      <c r="D268">
        <f t="shared" si="20"/>
        <v>4.4872000000000002E-3</v>
      </c>
      <c r="E268">
        <f t="shared" si="21"/>
        <v>1.0044872</v>
      </c>
      <c r="F268" s="4">
        <f>PRODUCT(E$2:E268)</f>
        <v>0.95352539587104435</v>
      </c>
      <c r="G268">
        <f>SUM(C$2:C268)</f>
        <v>-118135.00000000049</v>
      </c>
      <c r="H268" s="4">
        <f t="shared" si="22"/>
        <v>0.97637299999999994</v>
      </c>
      <c r="I268">
        <f t="shared" si="23"/>
        <v>22261.3</v>
      </c>
      <c r="J268">
        <f>SUM(I$2:I268)</f>
        <v>-304347.30000000005</v>
      </c>
      <c r="K268" s="4">
        <f t="shared" si="24"/>
        <v>0.93913053999999996</v>
      </c>
      <c r="L268" s="4">
        <v>0.91855115023917611</v>
      </c>
    </row>
    <row r="269" spans="1:12" x14ac:dyDescent="0.15">
      <c r="A269" s="2">
        <v>42446</v>
      </c>
      <c r="B269">
        <v>-63.5</v>
      </c>
      <c r="C269">
        <f>Sheet2!D270</f>
        <v>40530</v>
      </c>
      <c r="D269">
        <f t="shared" si="20"/>
        <v>8.1060000000000004E-3</v>
      </c>
      <c r="E269">
        <f t="shared" si="21"/>
        <v>1.0081059999999999</v>
      </c>
      <c r="F269" s="4">
        <f>PRODUCT(E$2:E269)</f>
        <v>0.961254672729975</v>
      </c>
      <c r="G269">
        <f>SUM(C$2:C269)</f>
        <v>-77605.000000000495</v>
      </c>
      <c r="H269" s="4">
        <f t="shared" si="22"/>
        <v>0.98447899999999988</v>
      </c>
      <c r="I269">
        <f t="shared" si="23"/>
        <v>40466.5</v>
      </c>
      <c r="J269">
        <f>SUM(I$2:I269)</f>
        <v>-263880.80000000005</v>
      </c>
      <c r="K269" s="4">
        <f t="shared" si="24"/>
        <v>0.94722384000000004</v>
      </c>
      <c r="L269" s="4">
        <v>0.92598526026340688</v>
      </c>
    </row>
    <row r="270" spans="1:12" x14ac:dyDescent="0.15">
      <c r="A270" s="2">
        <v>42447</v>
      </c>
      <c r="B270">
        <v>-47.5</v>
      </c>
      <c r="C270">
        <f>Sheet2!D271</f>
        <v>54.000000000007276</v>
      </c>
      <c r="D270">
        <f t="shared" si="20"/>
        <v>1.0800000000001455E-5</v>
      </c>
      <c r="E270">
        <f t="shared" si="21"/>
        <v>1.0000108000000001</v>
      </c>
      <c r="F270" s="4">
        <f>PRODUCT(E$2:E270)</f>
        <v>0.96126505428044062</v>
      </c>
      <c r="G270">
        <f>SUM(C$2:C270)</f>
        <v>-77551.000000000495</v>
      </c>
      <c r="H270" s="4">
        <f t="shared" si="22"/>
        <v>0.98448979999999986</v>
      </c>
      <c r="I270">
        <f t="shared" si="23"/>
        <v>6.500000000007276</v>
      </c>
      <c r="J270">
        <f>SUM(I$2:I270)</f>
        <v>-263874.30000000005</v>
      </c>
      <c r="K270" s="4">
        <f t="shared" si="24"/>
        <v>0.94722514000000002</v>
      </c>
      <c r="L270" s="4">
        <v>0.92598646404424534</v>
      </c>
    </row>
    <row r="271" spans="1:12" x14ac:dyDescent="0.15">
      <c r="A271" s="2">
        <v>42450</v>
      </c>
      <c r="B271">
        <v>-2398.9</v>
      </c>
      <c r="C271">
        <f>Sheet2!D272</f>
        <v>-7454.0000000000073</v>
      </c>
      <c r="D271">
        <f t="shared" si="20"/>
        <v>-1.4908000000000015E-3</v>
      </c>
      <c r="E271">
        <f t="shared" si="21"/>
        <v>0.99850919999999999</v>
      </c>
      <c r="F271" s="4">
        <f>PRODUCT(E$2:E271)</f>
        <v>0.95983200033751936</v>
      </c>
      <c r="G271">
        <f>SUM(C$2:C271)</f>
        <v>-85005.000000000495</v>
      </c>
      <c r="H271" s="4">
        <f t="shared" si="22"/>
        <v>0.98299899999999996</v>
      </c>
      <c r="I271">
        <f t="shared" si="23"/>
        <v>-9852.9000000000069</v>
      </c>
      <c r="J271">
        <f>SUM(I$2:I271)</f>
        <v>-273727.20000000007</v>
      </c>
      <c r="K271" s="4">
        <f t="shared" si="24"/>
        <v>0.94525455999999997</v>
      </c>
      <c r="L271" s="4">
        <v>0.92416173363792897</v>
      </c>
    </row>
    <row r="272" spans="1:12" x14ac:dyDescent="0.15">
      <c r="A272" s="2">
        <v>42451</v>
      </c>
      <c r="B272">
        <v>-166</v>
      </c>
      <c r="C272">
        <f>Sheet2!D273</f>
        <v>-22158.000000000058</v>
      </c>
      <c r="D272">
        <f t="shared" si="20"/>
        <v>-4.4316000000000112E-3</v>
      </c>
      <c r="E272">
        <f t="shared" si="21"/>
        <v>0.99556840000000002</v>
      </c>
      <c r="F272" s="4">
        <f>PRODUCT(E$2:E272)</f>
        <v>0.95557840884482359</v>
      </c>
      <c r="G272">
        <f>SUM(C$2:C272)</f>
        <v>-107163.00000000055</v>
      </c>
      <c r="H272" s="4">
        <f t="shared" si="22"/>
        <v>0.97856739999999987</v>
      </c>
      <c r="I272">
        <f t="shared" si="23"/>
        <v>-22324.000000000058</v>
      </c>
      <c r="J272">
        <f>SUM(I$2:I272)</f>
        <v>-296051.20000000013</v>
      </c>
      <c r="K272" s="4">
        <f t="shared" si="24"/>
        <v>0.94078975999999992</v>
      </c>
      <c r="L272" s="4">
        <v>0.92003553632958235</v>
      </c>
    </row>
    <row r="273" spans="1:12" x14ac:dyDescent="0.15">
      <c r="A273" s="2">
        <v>42452</v>
      </c>
      <c r="B273">
        <v>-158.4</v>
      </c>
      <c r="C273">
        <f>Sheet2!D274</f>
        <v>-19693.999999999945</v>
      </c>
      <c r="D273">
        <f t="shared" si="20"/>
        <v>-3.9387999999999888E-3</v>
      </c>
      <c r="E273">
        <f t="shared" si="21"/>
        <v>0.99606119999999998</v>
      </c>
      <c r="F273" s="4">
        <f>PRODUCT(E$2:E273)</f>
        <v>0.95181457660806557</v>
      </c>
      <c r="G273">
        <f>SUM(C$2:C273)</f>
        <v>-126857.00000000049</v>
      </c>
      <c r="H273" s="4">
        <f t="shared" si="22"/>
        <v>0.97462859999999996</v>
      </c>
      <c r="I273">
        <f t="shared" si="23"/>
        <v>-19852.399999999947</v>
      </c>
      <c r="J273">
        <f>SUM(I$2:I273)</f>
        <v>-315903.60000000009</v>
      </c>
      <c r="K273" s="4">
        <f t="shared" si="24"/>
        <v>0.93681927999999992</v>
      </c>
      <c r="L273" s="4">
        <v>0.91638255363329646</v>
      </c>
    </row>
    <row r="274" spans="1:12" x14ac:dyDescent="0.15">
      <c r="A274" s="2">
        <v>42453</v>
      </c>
      <c r="B274">
        <v>-4555.3999999999996</v>
      </c>
      <c r="C274">
        <f>Sheet2!D275</f>
        <v>47425.999999999964</v>
      </c>
      <c r="D274">
        <f t="shared" si="20"/>
        <v>9.4851999999999922E-3</v>
      </c>
      <c r="E274">
        <f t="shared" si="21"/>
        <v>1.0094852000000001</v>
      </c>
      <c r="F274" s="4">
        <f>PRODUCT(E$2:E274)</f>
        <v>0.96084272823010852</v>
      </c>
      <c r="G274">
        <f>SUM(C$2:C274)</f>
        <v>-79431.000000000524</v>
      </c>
      <c r="H274" s="4">
        <f t="shared" si="22"/>
        <v>0.98411379999999993</v>
      </c>
      <c r="I274">
        <f t="shared" si="23"/>
        <v>42870.599999999962</v>
      </c>
      <c r="J274">
        <f>SUM(I$2:I274)</f>
        <v>-273033.00000000012</v>
      </c>
      <c r="K274" s="4">
        <f t="shared" si="24"/>
        <v>0.94539339999999994</v>
      </c>
      <c r="L274" s="4">
        <v>0.92423972761405482</v>
      </c>
    </row>
    <row r="275" spans="1:12" x14ac:dyDescent="0.15">
      <c r="A275" s="2">
        <v>42454</v>
      </c>
      <c r="B275">
        <v>-119.9</v>
      </c>
      <c r="C275">
        <f>Sheet2!D276</f>
        <v>52144.000000000051</v>
      </c>
      <c r="D275">
        <f t="shared" si="20"/>
        <v>1.0428800000000011E-2</v>
      </c>
      <c r="E275">
        <f t="shared" si="21"/>
        <v>1.0104287999999999</v>
      </c>
      <c r="F275" s="4">
        <f>PRODUCT(E$2:E275)</f>
        <v>0.9708631648742746</v>
      </c>
      <c r="G275">
        <f>SUM(C$2:C275)</f>
        <v>-27287.000000000473</v>
      </c>
      <c r="H275" s="4">
        <f t="shared" si="22"/>
        <v>0.99454259999999994</v>
      </c>
      <c r="I275">
        <f t="shared" si="23"/>
        <v>52024.100000000049</v>
      </c>
      <c r="J275">
        <f>SUM(I$2:I275)</f>
        <v>-221008.90000000008</v>
      </c>
      <c r="K275" s="4">
        <f t="shared" si="24"/>
        <v>0.95579822000000003</v>
      </c>
      <c r="L275" s="4">
        <v>0.93385627561672802</v>
      </c>
    </row>
    <row r="276" spans="1:12" x14ac:dyDescent="0.15">
      <c r="A276" s="2">
        <v>42457</v>
      </c>
      <c r="B276">
        <v>-326.8</v>
      </c>
      <c r="C276">
        <f>Sheet2!D277</f>
        <v>50880.999999999964</v>
      </c>
      <c r="D276">
        <f t="shared" si="20"/>
        <v>1.0176199999999993E-2</v>
      </c>
      <c r="E276">
        <f t="shared" si="21"/>
        <v>1.0101762000000001</v>
      </c>
      <c r="F276" s="4">
        <f>PRODUCT(E$2:E276)</f>
        <v>0.9807428626126683</v>
      </c>
      <c r="G276">
        <f>SUM(C$2:C276)</f>
        <v>23593.999999999491</v>
      </c>
      <c r="H276" s="4">
        <f t="shared" si="22"/>
        <v>1.0047187999999998</v>
      </c>
      <c r="I276">
        <f t="shared" si="23"/>
        <v>50554.199999999961</v>
      </c>
      <c r="J276">
        <f>SUM(I$2:I276)</f>
        <v>-170454.70000000013</v>
      </c>
      <c r="K276" s="4">
        <f t="shared" si="24"/>
        <v>0.96590905999999999</v>
      </c>
      <c r="L276" s="4">
        <v>0.94329834700248472</v>
      </c>
    </row>
    <row r="277" spans="1:12" x14ac:dyDescent="0.15">
      <c r="A277" s="2">
        <v>42458</v>
      </c>
      <c r="B277">
        <v>-209.8</v>
      </c>
      <c r="C277">
        <f>Sheet2!D278</f>
        <v>-6392.9999999999891</v>
      </c>
      <c r="D277">
        <f t="shared" si="20"/>
        <v>-1.2785999999999978E-3</v>
      </c>
      <c r="E277">
        <f t="shared" si="21"/>
        <v>0.99872139999999998</v>
      </c>
      <c r="F277" s="4">
        <f>PRODUCT(E$2:E277)</f>
        <v>0.97948888478853169</v>
      </c>
      <c r="G277">
        <f>SUM(C$2:C277)</f>
        <v>17200.999999999502</v>
      </c>
      <c r="H277" s="4">
        <f t="shared" si="22"/>
        <v>1.0034402</v>
      </c>
      <c r="I277">
        <f t="shared" si="23"/>
        <v>-6602.7999999999893</v>
      </c>
      <c r="J277">
        <f>SUM(I$2:I277)</f>
        <v>-177057.50000000012</v>
      </c>
      <c r="K277" s="4">
        <f t="shared" si="24"/>
        <v>0.96458849999999996</v>
      </c>
      <c r="L277" s="4">
        <v>0.94205266493736706</v>
      </c>
    </row>
    <row r="278" spans="1:12" x14ac:dyDescent="0.15">
      <c r="A278" s="2">
        <v>42459</v>
      </c>
      <c r="B278">
        <v>-1788</v>
      </c>
      <c r="C278">
        <f>Sheet2!D279</f>
        <v>-44438.999999999956</v>
      </c>
      <c r="D278">
        <f t="shared" si="20"/>
        <v>-8.8877999999999908E-3</v>
      </c>
      <c r="E278">
        <f t="shared" si="21"/>
        <v>0.9911122</v>
      </c>
      <c r="F278" s="4">
        <f>PRODUCT(E$2:E278)</f>
        <v>0.97078338347830817</v>
      </c>
      <c r="G278">
        <f>SUM(C$2:C278)</f>
        <v>-27238.000000000455</v>
      </c>
      <c r="H278" s="4">
        <f t="shared" si="22"/>
        <v>0.99455239999999989</v>
      </c>
      <c r="I278">
        <f t="shared" si="23"/>
        <v>-46226.999999999956</v>
      </c>
      <c r="J278">
        <f>SUM(I$2:I278)</f>
        <v>-223284.50000000006</v>
      </c>
      <c r="K278" s="4">
        <f t="shared" si="24"/>
        <v>0.9553431</v>
      </c>
      <c r="L278" s="4">
        <v>0.93334301122895513</v>
      </c>
    </row>
    <row r="279" spans="1:12" x14ac:dyDescent="0.15">
      <c r="A279" s="2">
        <v>42460</v>
      </c>
      <c r="B279">
        <v>-266.8</v>
      </c>
      <c r="C279">
        <f>Sheet2!D280</f>
        <v>3058.0000000000105</v>
      </c>
      <c r="D279">
        <f t="shared" si="20"/>
        <v>6.1160000000000207E-4</v>
      </c>
      <c r="E279">
        <f t="shared" si="21"/>
        <v>1.0006116</v>
      </c>
      <c r="F279" s="4">
        <f>PRODUCT(E$2:E279)</f>
        <v>0.97137711459564358</v>
      </c>
      <c r="G279">
        <f>SUM(C$2:C279)</f>
        <v>-24180.000000000444</v>
      </c>
      <c r="H279" s="4">
        <f t="shared" si="22"/>
        <v>0.99516399999999994</v>
      </c>
      <c r="I279">
        <f t="shared" si="23"/>
        <v>2791.2000000000103</v>
      </c>
      <c r="J279">
        <f>SUM(I$2:I279)</f>
        <v>-220493.30000000005</v>
      </c>
      <c r="K279" s="4">
        <f t="shared" si="24"/>
        <v>0.95590134000000004</v>
      </c>
      <c r="L279" s="4">
        <v>0.93386404063154349</v>
      </c>
    </row>
    <row r="280" spans="1:12" x14ac:dyDescent="0.15">
      <c r="A280" s="2">
        <v>42461</v>
      </c>
      <c r="B280">
        <v>-706.59999999999991</v>
      </c>
      <c r="C280">
        <f>Sheet2!D281</f>
        <v>5560.9999999999836</v>
      </c>
      <c r="D280">
        <f t="shared" si="20"/>
        <v>1.1121999999999968E-3</v>
      </c>
      <c r="E280">
        <f t="shared" si="21"/>
        <v>1.0011121999999999</v>
      </c>
      <c r="F280" s="4">
        <f>PRODUCT(E$2:E280)</f>
        <v>0.97245748022249678</v>
      </c>
      <c r="G280">
        <f>SUM(C$2:C280)</f>
        <v>-18619.000000000458</v>
      </c>
      <c r="H280" s="4">
        <f t="shared" si="22"/>
        <v>0.99627619999999995</v>
      </c>
      <c r="I280">
        <f t="shared" si="23"/>
        <v>4854.3999999999833</v>
      </c>
      <c r="J280">
        <f>SUM(I$2:I280)</f>
        <v>-215638.90000000005</v>
      </c>
      <c r="K280" s="4">
        <f t="shared" si="24"/>
        <v>0.95687221999999994</v>
      </c>
      <c r="L280" s="4">
        <v>0.93477071055131178</v>
      </c>
    </row>
    <row r="281" spans="1:12" x14ac:dyDescent="0.15">
      <c r="A281" s="2">
        <v>42465</v>
      </c>
      <c r="B281">
        <v>-442.19999999999987</v>
      </c>
      <c r="C281">
        <f>Sheet2!D282</f>
        <v>230.00000000000728</v>
      </c>
      <c r="D281">
        <f t="shared" si="20"/>
        <v>4.6000000000001457E-5</v>
      </c>
      <c r="E281">
        <f t="shared" si="21"/>
        <v>1.000046</v>
      </c>
      <c r="F281" s="4">
        <f>PRODUCT(E$2:E281)</f>
        <v>0.97250221326658703</v>
      </c>
      <c r="G281">
        <f>SUM(C$2:C281)</f>
        <v>-18389.000000000451</v>
      </c>
      <c r="H281" s="4">
        <f t="shared" si="22"/>
        <v>0.99632219999999994</v>
      </c>
      <c r="I281">
        <f t="shared" si="23"/>
        <v>-212.1999999999926</v>
      </c>
      <c r="J281">
        <f>SUM(I$2:I281)</f>
        <v>-215851.10000000003</v>
      </c>
      <c r="K281" s="4">
        <f t="shared" si="24"/>
        <v>0.95682977999999996</v>
      </c>
      <c r="L281" s="4">
        <v>0.93473103888235598</v>
      </c>
    </row>
    <row r="282" spans="1:12" x14ac:dyDescent="0.15">
      <c r="A282" s="2">
        <v>42466</v>
      </c>
      <c r="B282">
        <v>-354.3</v>
      </c>
      <c r="C282">
        <f>Sheet2!D283</f>
        <v>3009.0000000000418</v>
      </c>
      <c r="D282">
        <f t="shared" si="20"/>
        <v>6.0180000000000834E-4</v>
      </c>
      <c r="E282">
        <f t="shared" si="21"/>
        <v>1.0006018000000001</v>
      </c>
      <c r="F282" s="4">
        <f>PRODUCT(E$2:E282)</f>
        <v>0.97308746509853095</v>
      </c>
      <c r="G282">
        <f>SUM(C$2:C282)</f>
        <v>-15380.000000000409</v>
      </c>
      <c r="H282" s="4">
        <f t="shared" si="22"/>
        <v>0.99692399999999992</v>
      </c>
      <c r="I282">
        <f t="shared" si="23"/>
        <v>2654.7000000000417</v>
      </c>
      <c r="J282">
        <f>SUM(I$2:I282)</f>
        <v>-213196.4</v>
      </c>
      <c r="K282" s="4">
        <f t="shared" si="24"/>
        <v>0.95736072000000005</v>
      </c>
      <c r="L282" s="4">
        <v>0.93522732498014016</v>
      </c>
    </row>
    <row r="283" spans="1:12" x14ac:dyDescent="0.15">
      <c r="A283" s="2">
        <v>42467</v>
      </c>
      <c r="B283">
        <v>-314.39999999999998</v>
      </c>
      <c r="C283">
        <f>Sheet2!D284</f>
        <v>-14033.000000000015</v>
      </c>
      <c r="D283">
        <f t="shared" si="20"/>
        <v>-2.8066000000000028E-3</v>
      </c>
      <c r="E283">
        <f t="shared" si="21"/>
        <v>0.99719340000000001</v>
      </c>
      <c r="F283" s="4">
        <f>PRODUCT(E$2:E283)</f>
        <v>0.97035639781898542</v>
      </c>
      <c r="G283">
        <f>SUM(C$2:C283)</f>
        <v>-29413.000000000422</v>
      </c>
      <c r="H283" s="4">
        <f t="shared" si="22"/>
        <v>0.99411739999999993</v>
      </c>
      <c r="I283">
        <f t="shared" si="23"/>
        <v>-14347.400000000014</v>
      </c>
      <c r="J283">
        <f>SUM(I$2:I283)</f>
        <v>-227543.80000000002</v>
      </c>
      <c r="K283" s="4">
        <f t="shared" si="24"/>
        <v>0.95449123999999996</v>
      </c>
      <c r="L283" s="4">
        <v>0.93254370887565619</v>
      </c>
    </row>
    <row r="284" spans="1:12" x14ac:dyDescent="0.15">
      <c r="A284" s="2">
        <v>42468</v>
      </c>
      <c r="B284">
        <v>-666.59999999999991</v>
      </c>
      <c r="C284">
        <f>Sheet2!D285</f>
        <v>-116.00000000001819</v>
      </c>
      <c r="D284">
        <f t="shared" si="20"/>
        <v>-2.3200000000003637E-5</v>
      </c>
      <c r="E284">
        <f t="shared" si="21"/>
        <v>0.9999768</v>
      </c>
      <c r="F284" s="4">
        <f>PRODUCT(E$2:E284)</f>
        <v>0.970333885550556</v>
      </c>
      <c r="G284">
        <f>SUM(C$2:C284)</f>
        <v>-29529.00000000044</v>
      </c>
      <c r="H284" s="4">
        <f t="shared" si="22"/>
        <v>0.99409419999999993</v>
      </c>
      <c r="I284">
        <f t="shared" si="23"/>
        <v>-782.6000000000181</v>
      </c>
      <c r="J284">
        <f>SUM(I$2:I284)</f>
        <v>-228326.40000000002</v>
      </c>
      <c r="K284" s="4">
        <f t="shared" si="24"/>
        <v>0.95433471999999997</v>
      </c>
      <c r="L284" s="4">
        <v>0.93239774713434298</v>
      </c>
    </row>
    <row r="285" spans="1:12" x14ac:dyDescent="0.15">
      <c r="A285" s="2">
        <v>42471</v>
      </c>
      <c r="B285">
        <v>-440.8</v>
      </c>
      <c r="C285">
        <f>Sheet2!D286</f>
        <v>7232.0000000000509</v>
      </c>
      <c r="D285">
        <f t="shared" si="20"/>
        <v>1.4464000000000102E-3</v>
      </c>
      <c r="E285">
        <f t="shared" si="21"/>
        <v>1.0014464000000001</v>
      </c>
      <c r="F285" s="4">
        <f>PRODUCT(E$2:E285)</f>
        <v>0.97173737648261638</v>
      </c>
      <c r="G285">
        <f>SUM(C$2:C285)</f>
        <v>-22297.000000000389</v>
      </c>
      <c r="H285" s="4">
        <f t="shared" si="22"/>
        <v>0.99554059999999989</v>
      </c>
      <c r="I285">
        <f t="shared" si="23"/>
        <v>6791.2000000000507</v>
      </c>
      <c r="J285">
        <f>SUM(I$2:I285)</f>
        <v>-221535.19999999998</v>
      </c>
      <c r="K285" s="4">
        <f t="shared" si="24"/>
        <v>0.95569296000000004</v>
      </c>
      <c r="L285" s="4">
        <v>0.93366416705041078</v>
      </c>
    </row>
    <row r="286" spans="1:12" x14ac:dyDescent="0.15">
      <c r="A286" s="2">
        <v>42472</v>
      </c>
      <c r="B286">
        <v>-77.5</v>
      </c>
      <c r="C286">
        <f>Sheet2!D287</f>
        <v>1475.99999999992</v>
      </c>
      <c r="D286">
        <f t="shared" si="20"/>
        <v>2.9519999999998397E-4</v>
      </c>
      <c r="E286">
        <f t="shared" si="21"/>
        <v>1.0002952000000001</v>
      </c>
      <c r="F286" s="4">
        <f>PRODUCT(E$2:E286)</f>
        <v>0.97202423335615407</v>
      </c>
      <c r="G286">
        <f>SUM(C$2:C286)</f>
        <v>-20821.000000000469</v>
      </c>
      <c r="H286" s="4">
        <f t="shared" si="22"/>
        <v>0.99583579999999994</v>
      </c>
      <c r="I286">
        <f t="shared" si="23"/>
        <v>1398.49999999992</v>
      </c>
      <c r="J286">
        <f>SUM(I$2:I286)</f>
        <v>-220136.70000000007</v>
      </c>
      <c r="K286" s="4">
        <f t="shared" si="24"/>
        <v>0.95597266000000003</v>
      </c>
      <c r="L286" s="4">
        <v>0.93392531291793468</v>
      </c>
    </row>
    <row r="287" spans="1:12" x14ac:dyDescent="0.15">
      <c r="A287" s="2">
        <v>42473</v>
      </c>
      <c r="B287">
        <v>-402.1</v>
      </c>
      <c r="C287">
        <f>Sheet2!D288</f>
        <v>-15718.999999999942</v>
      </c>
      <c r="D287">
        <f t="shared" si="20"/>
        <v>-3.1437999999999883E-3</v>
      </c>
      <c r="E287">
        <f t="shared" si="21"/>
        <v>0.99685619999999997</v>
      </c>
      <c r="F287" s="4">
        <f>PRODUCT(E$2:E287)</f>
        <v>0.96896838357132897</v>
      </c>
      <c r="G287">
        <f>SUM(C$2:C287)</f>
        <v>-36540.000000000407</v>
      </c>
      <c r="H287" s="4">
        <f t="shared" si="22"/>
        <v>0.99269199999999991</v>
      </c>
      <c r="I287">
        <f t="shared" si="23"/>
        <v>-16121.099999999942</v>
      </c>
      <c r="J287">
        <f>SUM(I$2:I287)</f>
        <v>-236257.80000000002</v>
      </c>
      <c r="K287" s="4">
        <f t="shared" si="24"/>
        <v>0.95274844000000003</v>
      </c>
      <c r="L287" s="4">
        <v>0.93091413224551844</v>
      </c>
    </row>
    <row r="288" spans="1:12" x14ac:dyDescent="0.15">
      <c r="A288" s="2">
        <v>42474</v>
      </c>
      <c r="B288">
        <v>-89.100000000000009</v>
      </c>
      <c r="C288">
        <f>Sheet2!D289</f>
        <v>8727.9999999999745</v>
      </c>
      <c r="D288">
        <f t="shared" si="20"/>
        <v>1.7455999999999949E-3</v>
      </c>
      <c r="E288">
        <f t="shared" si="21"/>
        <v>1.0017456</v>
      </c>
      <c r="F288" s="4">
        <f>PRODUCT(E$2:E288)</f>
        <v>0.97065981478169105</v>
      </c>
      <c r="G288">
        <f>SUM(C$2:C288)</f>
        <v>-27812.000000000433</v>
      </c>
      <c r="H288" s="4">
        <f t="shared" si="22"/>
        <v>0.99443759999999992</v>
      </c>
      <c r="I288">
        <f t="shared" si="23"/>
        <v>8638.8999999999742</v>
      </c>
      <c r="J288">
        <f>SUM(I$2:I288)</f>
        <v>-227618.90000000005</v>
      </c>
      <c r="K288" s="4">
        <f t="shared" si="24"/>
        <v>0.95447621999999999</v>
      </c>
      <c r="L288" s="4">
        <v>0.93252254706492954</v>
      </c>
    </row>
    <row r="289" spans="1:12" x14ac:dyDescent="0.15">
      <c r="A289" s="2">
        <v>42475</v>
      </c>
      <c r="B289">
        <v>-84.9</v>
      </c>
      <c r="C289">
        <f>Sheet2!D290</f>
        <v>11922.999999999993</v>
      </c>
      <c r="D289">
        <f t="shared" si="20"/>
        <v>2.3845999999999984E-3</v>
      </c>
      <c r="E289">
        <f t="shared" si="21"/>
        <v>1.0023846000000001</v>
      </c>
      <c r="F289" s="4">
        <f>PRODUCT(E$2:E289)</f>
        <v>0.97297445017601958</v>
      </c>
      <c r="G289">
        <f>SUM(C$2:C289)</f>
        <v>-15889.00000000044</v>
      </c>
      <c r="H289" s="4">
        <f t="shared" si="22"/>
        <v>0.99682219999999988</v>
      </c>
      <c r="I289">
        <f t="shared" si="23"/>
        <v>11838.099999999993</v>
      </c>
      <c r="J289">
        <f>SUM(I$2:I289)</f>
        <v>-215780.80000000005</v>
      </c>
      <c r="K289" s="4">
        <f t="shared" si="24"/>
        <v>0.95684384</v>
      </c>
      <c r="L289" s="4">
        <v>0.93473040609781144</v>
      </c>
    </row>
    <row r="290" spans="1:12" x14ac:dyDescent="0.15">
      <c r="A290" s="2">
        <v>42478</v>
      </c>
      <c r="B290">
        <v>-467.49999999999989</v>
      </c>
      <c r="C290">
        <f>Sheet2!D291</f>
        <v>-2860.9999999999745</v>
      </c>
      <c r="D290">
        <f t="shared" si="20"/>
        <v>-5.7219999999999493E-4</v>
      </c>
      <c r="E290">
        <f t="shared" si="21"/>
        <v>0.99942779999999998</v>
      </c>
      <c r="F290" s="4">
        <f>PRODUCT(E$2:E290)</f>
        <v>0.97241771419562884</v>
      </c>
      <c r="G290">
        <f>SUM(C$2:C290)</f>
        <v>-18750.000000000415</v>
      </c>
      <c r="H290" s="4">
        <f t="shared" si="22"/>
        <v>0.99624999999999997</v>
      </c>
      <c r="I290">
        <f t="shared" si="23"/>
        <v>-3328.4999999999745</v>
      </c>
      <c r="J290">
        <f>SUM(I$2:I290)</f>
        <v>-219109.30000000002</v>
      </c>
      <c r="K290" s="4">
        <f t="shared" si="24"/>
        <v>0.95617814000000001</v>
      </c>
      <c r="L290" s="4">
        <v>0.93410815606647213</v>
      </c>
    </row>
    <row r="291" spans="1:12" x14ac:dyDescent="0.15">
      <c r="A291" s="2">
        <v>42479</v>
      </c>
      <c r="B291">
        <v>-104.5</v>
      </c>
      <c r="C291">
        <f>Sheet2!D292</f>
        <v>-8906.0000000000073</v>
      </c>
      <c r="D291">
        <f t="shared" si="20"/>
        <v>-1.7812000000000014E-3</v>
      </c>
      <c r="E291">
        <f t="shared" si="21"/>
        <v>0.99821879999999996</v>
      </c>
      <c r="F291" s="4">
        <f>PRODUCT(E$2:E291)</f>
        <v>0.97068564376310351</v>
      </c>
      <c r="G291">
        <f>SUM(C$2:C291)</f>
        <v>-27656.000000000422</v>
      </c>
      <c r="H291" s="4">
        <f t="shared" si="22"/>
        <v>0.99446879999999993</v>
      </c>
      <c r="I291">
        <f t="shared" si="23"/>
        <v>-9010.5000000000073</v>
      </c>
      <c r="J291">
        <f>SUM(I$2:I291)</f>
        <v>-228119.80000000002</v>
      </c>
      <c r="K291" s="4">
        <f t="shared" si="24"/>
        <v>0.95437603999999998</v>
      </c>
      <c r="L291" s="4">
        <v>0.93242479975842474</v>
      </c>
    </row>
    <row r="292" spans="1:12" x14ac:dyDescent="0.15">
      <c r="A292" s="2">
        <v>42480</v>
      </c>
      <c r="B292">
        <v>-322.39999999999998</v>
      </c>
      <c r="C292">
        <f>Sheet2!D293</f>
        <v>22462.000000000018</v>
      </c>
      <c r="D292">
        <f t="shared" si="20"/>
        <v>4.492400000000004E-3</v>
      </c>
      <c r="E292">
        <f t="shared" si="21"/>
        <v>1.0044924</v>
      </c>
      <c r="F292" s="4">
        <f>PRODUCT(E$2:E292)</f>
        <v>0.9750463519491448</v>
      </c>
      <c r="G292">
        <f>SUM(C$2:C292)</f>
        <v>-5194.0000000004038</v>
      </c>
      <c r="H292" s="4">
        <f t="shared" si="22"/>
        <v>0.99896119999999988</v>
      </c>
      <c r="I292">
        <f t="shared" si="23"/>
        <v>22139.600000000017</v>
      </c>
      <c r="J292">
        <f>SUM(I$2:I292)</f>
        <v>-205980.2</v>
      </c>
      <c r="K292" s="4">
        <f t="shared" si="24"/>
        <v>0.95880396000000001</v>
      </c>
      <c r="L292" s="4">
        <v>0.936553502177771</v>
      </c>
    </row>
    <row r="293" spans="1:12" x14ac:dyDescent="0.15">
      <c r="A293" s="2">
        <v>42481</v>
      </c>
      <c r="B293">
        <v>-74.5</v>
      </c>
      <c r="C293">
        <f>Sheet2!D294</f>
        <v>-3675.9999999999891</v>
      </c>
      <c r="D293">
        <f t="shared" si="20"/>
        <v>-7.3519999999999781E-4</v>
      </c>
      <c r="E293">
        <f t="shared" si="21"/>
        <v>0.99926479999999995</v>
      </c>
      <c r="F293" s="4">
        <f>PRODUCT(E$2:E293)</f>
        <v>0.97432949787119172</v>
      </c>
      <c r="G293">
        <f>SUM(C$2:C293)</f>
        <v>-8870.0000000003929</v>
      </c>
      <c r="H293" s="4">
        <f t="shared" si="22"/>
        <v>0.99822599999999995</v>
      </c>
      <c r="I293">
        <f t="shared" si="23"/>
        <v>-3750.4999999999891</v>
      </c>
      <c r="J293">
        <f>SUM(I$2:I293)</f>
        <v>-209730.7</v>
      </c>
      <c r="K293" s="4">
        <f t="shared" si="24"/>
        <v>0.95805386000000003</v>
      </c>
      <c r="L293" s="4">
        <v>0.93585099339578748</v>
      </c>
    </row>
    <row r="294" spans="1:12" x14ac:dyDescent="0.15">
      <c r="A294" s="2">
        <v>42482</v>
      </c>
      <c r="B294">
        <v>-144.19999999999999</v>
      </c>
      <c r="C294">
        <f>Sheet2!D295</f>
        <v>-757.00000000000728</v>
      </c>
      <c r="D294">
        <f t="shared" si="20"/>
        <v>-1.5140000000000146E-4</v>
      </c>
      <c r="E294">
        <f t="shared" si="21"/>
        <v>0.99984859999999998</v>
      </c>
      <c r="F294" s="4">
        <f>PRODUCT(E$2:E294)</f>
        <v>0.97418198438521397</v>
      </c>
      <c r="G294">
        <f>SUM(C$2:C294)</f>
        <v>-9627.0000000004002</v>
      </c>
      <c r="H294" s="4">
        <f t="shared" si="22"/>
        <v>0.99807459999999992</v>
      </c>
      <c r="I294">
        <f t="shared" si="23"/>
        <v>-901.20000000000732</v>
      </c>
      <c r="J294">
        <f>SUM(I$2:I294)</f>
        <v>-210631.90000000002</v>
      </c>
      <c r="K294" s="4">
        <f t="shared" si="24"/>
        <v>0.95787361999999998</v>
      </c>
      <c r="L294" s="4">
        <v>0.93568231561273774</v>
      </c>
    </row>
    <row r="295" spans="1:12" x14ac:dyDescent="0.15">
      <c r="A295" s="2">
        <v>42485</v>
      </c>
      <c r="B295">
        <v>-3224.5</v>
      </c>
      <c r="C295">
        <f>Sheet2!D296</f>
        <v>3350.9999999999945</v>
      </c>
      <c r="D295">
        <f t="shared" si="20"/>
        <v>6.7019999999999894E-4</v>
      </c>
      <c r="E295">
        <f t="shared" si="21"/>
        <v>1.0006702000000001</v>
      </c>
      <c r="F295" s="4">
        <f>PRODUCT(E$2:E295)</f>
        <v>0.97483488115114902</v>
      </c>
      <c r="G295">
        <f>SUM(C$2:C295)</f>
        <v>-6276.0000000004056</v>
      </c>
      <c r="H295" s="4">
        <f t="shared" si="22"/>
        <v>0.99874479999999988</v>
      </c>
      <c r="I295">
        <f t="shared" si="23"/>
        <v>126.49999999999454</v>
      </c>
      <c r="J295">
        <f>SUM(I$2:I295)</f>
        <v>-210505.40000000002</v>
      </c>
      <c r="K295" s="4">
        <f t="shared" si="24"/>
        <v>0.95789891999999999</v>
      </c>
      <c r="L295" s="4">
        <v>0.93570598837532259</v>
      </c>
    </row>
    <row r="296" spans="1:12" x14ac:dyDescent="0.15">
      <c r="A296" s="2">
        <v>42486</v>
      </c>
      <c r="B296">
        <v>-124.9</v>
      </c>
      <c r="C296">
        <f>Sheet2!D297</f>
        <v>7262.0000000000528</v>
      </c>
      <c r="D296">
        <f t="shared" si="20"/>
        <v>1.4524000000000106E-3</v>
      </c>
      <c r="E296">
        <f t="shared" si="21"/>
        <v>1.0014524</v>
      </c>
      <c r="F296" s="4">
        <f>PRODUCT(E$2:E296)</f>
        <v>0.97625073133253293</v>
      </c>
      <c r="G296">
        <f>SUM(C$2:C296)</f>
        <v>985.99999999964712</v>
      </c>
      <c r="H296" s="4">
        <f t="shared" si="22"/>
        <v>1.0001971999999999</v>
      </c>
      <c r="I296">
        <f t="shared" si="23"/>
        <v>7137.1000000000531</v>
      </c>
      <c r="J296">
        <f>SUM(I$2:I296)</f>
        <v>-203368.29999999996</v>
      </c>
      <c r="K296" s="4">
        <f t="shared" si="24"/>
        <v>0.95932634000000006</v>
      </c>
      <c r="L296" s="4">
        <v>0.93704163381724925</v>
      </c>
    </row>
    <row r="297" spans="1:12" x14ac:dyDescent="0.15">
      <c r="A297" s="2">
        <v>42487</v>
      </c>
      <c r="B297">
        <v>-155.80000000000001</v>
      </c>
      <c r="C297">
        <f>Sheet2!D298</f>
        <v>3377.9999999999836</v>
      </c>
      <c r="D297">
        <f t="shared" si="20"/>
        <v>6.7559999999999669E-4</v>
      </c>
      <c r="E297">
        <f t="shared" si="21"/>
        <v>1.0006755999999999</v>
      </c>
      <c r="F297" s="4">
        <f>PRODUCT(E$2:E297)</f>
        <v>0.97691028632662102</v>
      </c>
      <c r="G297">
        <f>SUM(C$2:C297)</f>
        <v>4363.9999999996307</v>
      </c>
      <c r="H297" s="4">
        <f t="shared" si="22"/>
        <v>1.0008728</v>
      </c>
      <c r="I297">
        <f t="shared" si="23"/>
        <v>3222.1999999999834</v>
      </c>
      <c r="J297">
        <f>SUM(I$2:I297)</f>
        <v>-200146.09999999998</v>
      </c>
      <c r="K297" s="4">
        <f t="shared" si="24"/>
        <v>0.95997078000000002</v>
      </c>
      <c r="L297" s="4">
        <v>0.93764550092774657</v>
      </c>
    </row>
    <row r="298" spans="1:12" x14ac:dyDescent="0.15">
      <c r="A298" s="2">
        <v>42488</v>
      </c>
      <c r="B298">
        <v>-491.4</v>
      </c>
      <c r="C298">
        <f>Sheet2!D299</f>
        <v>3741.99999999996</v>
      </c>
      <c r="D298">
        <f t="shared" si="20"/>
        <v>7.4839999999999195E-4</v>
      </c>
      <c r="E298">
        <f t="shared" si="21"/>
        <v>1.0007484</v>
      </c>
      <c r="F298" s="4">
        <f>PRODUCT(E$2:E298)</f>
        <v>0.9776414059849079</v>
      </c>
      <c r="G298">
        <f>SUM(C$2:C298)</f>
        <v>8105.9999999995907</v>
      </c>
      <c r="H298" s="4">
        <f t="shared" si="22"/>
        <v>1.0016212</v>
      </c>
      <c r="I298">
        <f t="shared" si="23"/>
        <v>3250.5999999999599</v>
      </c>
      <c r="J298">
        <f>SUM(I$2:I298)</f>
        <v>-196895.50000000003</v>
      </c>
      <c r="K298" s="4">
        <f t="shared" si="24"/>
        <v>0.9606209</v>
      </c>
      <c r="L298" s="4">
        <v>0.93825508302080973</v>
      </c>
    </row>
    <row r="299" spans="1:12" x14ac:dyDescent="0.15">
      <c r="A299" s="2">
        <v>42489</v>
      </c>
      <c r="B299">
        <v>-165.6</v>
      </c>
      <c r="C299">
        <f>Sheet2!D300</f>
        <v>-15365.999999999975</v>
      </c>
      <c r="D299">
        <f t="shared" si="20"/>
        <v>-3.0731999999999951E-3</v>
      </c>
      <c r="E299">
        <f t="shared" si="21"/>
        <v>0.9969268</v>
      </c>
      <c r="F299" s="4">
        <f>PRODUCT(E$2:E299)</f>
        <v>0.97463691841603506</v>
      </c>
      <c r="G299">
        <f>SUM(C$2:C299)</f>
        <v>-7260.0000000003838</v>
      </c>
      <c r="H299" s="4">
        <f t="shared" si="22"/>
        <v>0.99854799999999988</v>
      </c>
      <c r="I299">
        <f t="shared" si="23"/>
        <v>-15531.599999999975</v>
      </c>
      <c r="J299">
        <f>SUM(I$2:I299)</f>
        <v>-212427.1</v>
      </c>
      <c r="K299" s="4">
        <f t="shared" si="24"/>
        <v>0.95751458</v>
      </c>
      <c r="L299" s="4">
        <v>0.93534056249132058</v>
      </c>
    </row>
    <row r="300" spans="1:12" x14ac:dyDescent="0.15">
      <c r="A300" s="2">
        <v>42493</v>
      </c>
      <c r="B300">
        <v>-442.4</v>
      </c>
      <c r="C300">
        <f>Sheet2!D301</f>
        <v>-16065.999999999985</v>
      </c>
      <c r="D300">
        <f t="shared" si="20"/>
        <v>-3.2131999999999972E-3</v>
      </c>
      <c r="E300">
        <f t="shared" si="21"/>
        <v>0.99678679999999997</v>
      </c>
      <c r="F300" s="4">
        <f>PRODUCT(E$2:E300)</f>
        <v>0.9715052150697806</v>
      </c>
      <c r="G300">
        <f>SUM(C$2:C300)</f>
        <v>-23326.000000000371</v>
      </c>
      <c r="H300" s="4">
        <f t="shared" si="22"/>
        <v>0.99533479999999996</v>
      </c>
      <c r="I300">
        <f t="shared" si="23"/>
        <v>-16508.399999999987</v>
      </c>
      <c r="J300">
        <f>SUM(I$2:I300)</f>
        <v>-228935.5</v>
      </c>
      <c r="K300" s="4">
        <f t="shared" si="24"/>
        <v>0.95421290000000003</v>
      </c>
      <c r="L300" s="4">
        <v>0.93225236726295424</v>
      </c>
    </row>
    <row r="301" spans="1:12" x14ac:dyDescent="0.15">
      <c r="A301" s="2">
        <v>42494</v>
      </c>
      <c r="B301">
        <v>-113.1</v>
      </c>
      <c r="C301">
        <f>Sheet2!D302</f>
        <v>-9189.0000000000473</v>
      </c>
      <c r="D301">
        <f t="shared" si="20"/>
        <v>-1.8378000000000094E-3</v>
      </c>
      <c r="E301">
        <f t="shared" si="21"/>
        <v>0.9981622</v>
      </c>
      <c r="F301" s="4">
        <f>PRODUCT(E$2:E301)</f>
        <v>0.9697197827855254</v>
      </c>
      <c r="G301">
        <f>SUM(C$2:C301)</f>
        <v>-32515.000000000418</v>
      </c>
      <c r="H301" s="4">
        <f t="shared" si="22"/>
        <v>0.99349699999999996</v>
      </c>
      <c r="I301">
        <f t="shared" si="23"/>
        <v>-9302.1000000000477</v>
      </c>
      <c r="J301">
        <f>SUM(I$2:I301)</f>
        <v>-238237.60000000003</v>
      </c>
      <c r="K301" s="4">
        <f t="shared" si="24"/>
        <v>0.95235247999999995</v>
      </c>
      <c r="L301" s="4">
        <v>0.93051798631385096</v>
      </c>
    </row>
    <row r="302" spans="1:12" x14ac:dyDescent="0.15">
      <c r="A302" s="2">
        <v>42495</v>
      </c>
      <c r="B302">
        <v>-41.2</v>
      </c>
      <c r="C302">
        <f>Sheet2!D303</f>
        <v>4418.00000000004</v>
      </c>
      <c r="D302">
        <f t="shared" si="20"/>
        <v>8.8360000000000803E-4</v>
      </c>
      <c r="E302">
        <f t="shared" si="21"/>
        <v>1.0008836000000001</v>
      </c>
      <c r="F302" s="4">
        <f>PRODUCT(E$2:E302)</f>
        <v>0.97057662718559479</v>
      </c>
      <c r="G302">
        <f>SUM(C$2:C302)</f>
        <v>-28097.000000000378</v>
      </c>
      <c r="H302" s="4">
        <f t="shared" si="22"/>
        <v>0.99438059999999995</v>
      </c>
      <c r="I302">
        <f t="shared" si="23"/>
        <v>4376.8000000000402</v>
      </c>
      <c r="J302">
        <f>SUM(I$2:I302)</f>
        <v>-233860.8</v>
      </c>
      <c r="K302" s="4">
        <f t="shared" si="24"/>
        <v>0.95322784000000005</v>
      </c>
      <c r="L302" s="4">
        <v>0.93133252453835069</v>
      </c>
    </row>
    <row r="303" spans="1:12" x14ac:dyDescent="0.15">
      <c r="A303" s="2">
        <v>42496</v>
      </c>
      <c r="B303">
        <v>-812.2</v>
      </c>
      <c r="C303">
        <f>Sheet2!D304</f>
        <v>12910.999999999942</v>
      </c>
      <c r="D303">
        <f t="shared" si="20"/>
        <v>2.5821999999999885E-3</v>
      </c>
      <c r="E303">
        <f t="shared" si="21"/>
        <v>1.0025822</v>
      </c>
      <c r="F303" s="4">
        <f>PRODUCT(E$2:E303)</f>
        <v>0.97308285015231344</v>
      </c>
      <c r="G303">
        <f>SUM(C$2:C303)</f>
        <v>-15186.000000000437</v>
      </c>
      <c r="H303" s="4">
        <f t="shared" si="22"/>
        <v>0.99696279999999993</v>
      </c>
      <c r="I303">
        <f t="shared" si="23"/>
        <v>12098.799999999941</v>
      </c>
      <c r="J303">
        <f>SUM(I$2:I303)</f>
        <v>-221762.00000000006</v>
      </c>
      <c r="K303" s="4">
        <f t="shared" si="24"/>
        <v>0.95564760000000004</v>
      </c>
      <c r="L303" s="4">
        <v>0.93358612572792765</v>
      </c>
    </row>
    <row r="304" spans="1:12" x14ac:dyDescent="0.15">
      <c r="A304" s="2">
        <v>42499</v>
      </c>
      <c r="B304">
        <v>-1591.8</v>
      </c>
      <c r="C304">
        <f>Sheet2!D305</f>
        <v>10008.000000000007</v>
      </c>
      <c r="D304">
        <f t="shared" si="20"/>
        <v>2.0016000000000014E-3</v>
      </c>
      <c r="E304">
        <f t="shared" si="21"/>
        <v>1.0020016</v>
      </c>
      <c r="F304" s="4">
        <f>PRODUCT(E$2:E304)</f>
        <v>0.97503057278517835</v>
      </c>
      <c r="G304">
        <f>SUM(C$2:C304)</f>
        <v>-5178.0000000004293</v>
      </c>
      <c r="H304" s="4">
        <f t="shared" si="22"/>
        <v>0.99896439999999986</v>
      </c>
      <c r="I304">
        <f t="shared" si="23"/>
        <v>8416.200000000008</v>
      </c>
      <c r="J304">
        <f>SUM(I$2:I304)</f>
        <v>-213345.80000000005</v>
      </c>
      <c r="K304" s="4">
        <f t="shared" si="24"/>
        <v>0.95733084000000002</v>
      </c>
      <c r="L304" s="4">
        <v>0.93515757523819787</v>
      </c>
    </row>
    <row r="305" spans="1:12" x14ac:dyDescent="0.15">
      <c r="A305" s="2">
        <v>42500</v>
      </c>
      <c r="B305">
        <v>-512.9</v>
      </c>
      <c r="C305">
        <f>Sheet2!D306</f>
        <v>-11354.000000000004</v>
      </c>
      <c r="D305">
        <f t="shared" si="20"/>
        <v>-2.2708000000000008E-3</v>
      </c>
      <c r="E305">
        <f t="shared" si="21"/>
        <v>0.99772919999999998</v>
      </c>
      <c r="F305" s="4">
        <f>PRODUCT(E$2:E305)</f>
        <v>0.9728164733604977</v>
      </c>
      <c r="G305">
        <f>SUM(C$2:C305)</f>
        <v>-16532.000000000433</v>
      </c>
      <c r="H305" s="4">
        <f t="shared" si="22"/>
        <v>0.99669359999999996</v>
      </c>
      <c r="I305">
        <f t="shared" si="23"/>
        <v>-11866.900000000003</v>
      </c>
      <c r="J305">
        <f>SUM(I$2:I305)</f>
        <v>-225212.70000000004</v>
      </c>
      <c r="K305" s="4">
        <f t="shared" si="24"/>
        <v>0.95495746000000004</v>
      </c>
      <c r="L305" s="4">
        <v>0.93293809095227909</v>
      </c>
    </row>
    <row r="306" spans="1:12" x14ac:dyDescent="0.15">
      <c r="A306" s="2">
        <v>42501</v>
      </c>
      <c r="B306">
        <v>-127</v>
      </c>
      <c r="C306">
        <f>Sheet2!D307</f>
        <v>-3275.9999999999964</v>
      </c>
      <c r="D306">
        <f t="shared" si="20"/>
        <v>-6.5519999999999923E-4</v>
      </c>
      <c r="E306">
        <f t="shared" si="21"/>
        <v>0.99934480000000003</v>
      </c>
      <c r="F306" s="4">
        <f>PRODUCT(E$2:E306)</f>
        <v>0.97217908400715192</v>
      </c>
      <c r="G306">
        <f>SUM(C$2:C306)</f>
        <v>-19808.000000000429</v>
      </c>
      <c r="H306" s="4">
        <f t="shared" si="22"/>
        <v>0.99603839999999988</v>
      </c>
      <c r="I306">
        <f t="shared" si="23"/>
        <v>-3402.9999999999964</v>
      </c>
      <c r="J306">
        <f>SUM(I$2:I306)</f>
        <v>-228615.70000000004</v>
      </c>
      <c r="K306" s="4">
        <f t="shared" si="24"/>
        <v>0.95427686</v>
      </c>
      <c r="L306" s="4">
        <v>0.93230313328757697</v>
      </c>
    </row>
    <row r="307" spans="1:12" x14ac:dyDescent="0.15">
      <c r="A307" s="2">
        <v>42502</v>
      </c>
      <c r="B307">
        <v>-102</v>
      </c>
      <c r="C307">
        <f>Sheet2!D308</f>
        <v>-2556.0000000000036</v>
      </c>
      <c r="D307">
        <f t="shared" si="20"/>
        <v>-5.1120000000000072E-4</v>
      </c>
      <c r="E307">
        <f t="shared" si="21"/>
        <v>0.99948879999999996</v>
      </c>
      <c r="F307" s="4">
        <f>PRODUCT(E$2:E307)</f>
        <v>0.97168210605940741</v>
      </c>
      <c r="G307">
        <f>SUM(C$2:C307)</f>
        <v>-22364.000000000433</v>
      </c>
      <c r="H307" s="4">
        <f t="shared" si="22"/>
        <v>0.99552719999999995</v>
      </c>
      <c r="I307">
        <f t="shared" si="23"/>
        <v>-2658.0000000000036</v>
      </c>
      <c r="J307">
        <f>SUM(I$2:I307)</f>
        <v>-231273.70000000004</v>
      </c>
      <c r="K307" s="4">
        <f t="shared" si="24"/>
        <v>0.95374526000000004</v>
      </c>
      <c r="L307" s="4">
        <v>0.93180752094192132</v>
      </c>
    </row>
    <row r="308" spans="1:12" x14ac:dyDescent="0.15">
      <c r="A308" s="2">
        <v>42503</v>
      </c>
      <c r="B308">
        <v>-77.199999999999989</v>
      </c>
      <c r="C308">
        <f>Sheet2!D309</f>
        <v>-3632.00000000001</v>
      </c>
      <c r="D308">
        <f t="shared" si="20"/>
        <v>-7.2640000000000204E-4</v>
      </c>
      <c r="E308">
        <f t="shared" si="21"/>
        <v>0.99927359999999998</v>
      </c>
      <c r="F308" s="4">
        <f>PRODUCT(E$2:E308)</f>
        <v>0.97097627617756588</v>
      </c>
      <c r="G308">
        <f>SUM(C$2:C308)</f>
        <v>-25996.000000000444</v>
      </c>
      <c r="H308" s="4">
        <f t="shared" si="22"/>
        <v>0.99480079999999993</v>
      </c>
      <c r="I308">
        <f t="shared" si="23"/>
        <v>-3709.2000000000098</v>
      </c>
      <c r="J308">
        <f>SUM(I$2:I308)</f>
        <v>-234982.90000000005</v>
      </c>
      <c r="K308" s="4">
        <f t="shared" si="24"/>
        <v>0.95300341999999993</v>
      </c>
      <c r="L308" s="4">
        <v>0.93111626885058574</v>
      </c>
    </row>
    <row r="309" spans="1:12" x14ac:dyDescent="0.15">
      <c r="A309" s="2">
        <v>42506</v>
      </c>
      <c r="B309">
        <v>-67.8</v>
      </c>
      <c r="C309">
        <f>Sheet2!D310</f>
        <v>-13039.99999999998</v>
      </c>
      <c r="D309">
        <f t="shared" si="20"/>
        <v>-2.6079999999999962E-3</v>
      </c>
      <c r="E309">
        <f t="shared" si="21"/>
        <v>0.99739200000000006</v>
      </c>
      <c r="F309" s="4">
        <f>PRODUCT(E$2:E309)</f>
        <v>0.96844397004929483</v>
      </c>
      <c r="G309">
        <f>SUM(C$2:C309)</f>
        <v>-39036.000000000422</v>
      </c>
      <c r="H309" s="4">
        <f t="shared" si="22"/>
        <v>0.99219279999999987</v>
      </c>
      <c r="I309">
        <f t="shared" si="23"/>
        <v>-13107.799999999979</v>
      </c>
      <c r="J309">
        <f>SUM(I$2:I309)</f>
        <v>-248090.70000000004</v>
      </c>
      <c r="K309" s="4">
        <f t="shared" si="24"/>
        <v>0.95038186000000002</v>
      </c>
      <c r="L309" s="4">
        <v>0.92867529168481777</v>
      </c>
    </row>
    <row r="310" spans="1:12" x14ac:dyDescent="0.15">
      <c r="A310" s="2">
        <v>42507</v>
      </c>
      <c r="B310">
        <v>-120.3</v>
      </c>
      <c r="C310">
        <f>Sheet2!D311</f>
        <v>1059.0000000000045</v>
      </c>
      <c r="D310">
        <f t="shared" si="20"/>
        <v>2.1180000000000092E-4</v>
      </c>
      <c r="E310">
        <f t="shared" si="21"/>
        <v>1.0002118</v>
      </c>
      <c r="F310" s="4">
        <f>PRODUCT(E$2:E310)</f>
        <v>0.96864908648215131</v>
      </c>
      <c r="G310">
        <f>SUM(C$2:C310)</f>
        <v>-37977.000000000415</v>
      </c>
      <c r="H310" s="4">
        <f t="shared" si="22"/>
        <v>0.99240459999999997</v>
      </c>
      <c r="I310">
        <f t="shared" si="23"/>
        <v>938.70000000000459</v>
      </c>
      <c r="J310">
        <f>SUM(I$2:I310)</f>
        <v>-247152.00000000003</v>
      </c>
      <c r="K310" s="4">
        <f t="shared" si="24"/>
        <v>0.95056960000000001</v>
      </c>
      <c r="L310" s="4">
        <v>0.92884964118407876</v>
      </c>
    </row>
    <row r="311" spans="1:12" x14ac:dyDescent="0.15">
      <c r="A311" s="2">
        <v>42508</v>
      </c>
      <c r="B311">
        <v>-46.5</v>
      </c>
      <c r="C311">
        <f>Sheet2!D312</f>
        <v>-4440.0000000000036</v>
      </c>
      <c r="D311">
        <f t="shared" si="20"/>
        <v>-8.8800000000000077E-4</v>
      </c>
      <c r="E311">
        <f t="shared" si="21"/>
        <v>0.999112</v>
      </c>
      <c r="F311" s="4">
        <f>PRODUCT(E$2:E311)</f>
        <v>0.96778892609335521</v>
      </c>
      <c r="G311">
        <f>SUM(C$2:C311)</f>
        <v>-42417.000000000422</v>
      </c>
      <c r="H311" s="4">
        <f t="shared" si="22"/>
        <v>0.99151659999999997</v>
      </c>
      <c r="I311">
        <f t="shared" si="23"/>
        <v>-4486.5000000000036</v>
      </c>
      <c r="J311">
        <f>SUM(I$2:I311)</f>
        <v>-251638.50000000003</v>
      </c>
      <c r="K311" s="4">
        <f t="shared" si="24"/>
        <v>0.94967230000000002</v>
      </c>
      <c r="L311" s="4">
        <v>0.92801618440104428</v>
      </c>
    </row>
    <row r="312" spans="1:12" x14ac:dyDescent="0.15">
      <c r="A312" s="2">
        <v>42509</v>
      </c>
      <c r="B312">
        <v>-184.2</v>
      </c>
      <c r="C312">
        <f>Sheet2!D313</f>
        <v>-9080.0000000000109</v>
      </c>
      <c r="D312">
        <f t="shared" si="20"/>
        <v>-1.8160000000000021E-3</v>
      </c>
      <c r="E312">
        <f t="shared" si="21"/>
        <v>0.99818399999999996</v>
      </c>
      <c r="F312" s="4">
        <f>PRODUCT(E$2:E312)</f>
        <v>0.96603142140356968</v>
      </c>
      <c r="G312">
        <f>SUM(C$2:C312)</f>
        <v>-51497.000000000437</v>
      </c>
      <c r="H312" s="4">
        <f t="shared" si="22"/>
        <v>0.98970059999999993</v>
      </c>
      <c r="I312">
        <f t="shared" si="23"/>
        <v>-9264.2000000000116</v>
      </c>
      <c r="J312">
        <f>SUM(I$2:I312)</f>
        <v>-260902.70000000004</v>
      </c>
      <c r="K312" s="4">
        <f t="shared" si="24"/>
        <v>0.94781945999999995</v>
      </c>
      <c r="L312" s="4">
        <v>0.92629671889393872</v>
      </c>
    </row>
    <row r="313" spans="1:12" x14ac:dyDescent="0.15">
      <c r="A313" s="2">
        <v>42510</v>
      </c>
      <c r="B313">
        <v>-249.3</v>
      </c>
      <c r="C313">
        <f>Sheet2!D314</f>
        <v>-4977.0000000000036</v>
      </c>
      <c r="D313">
        <f t="shared" si="20"/>
        <v>-9.9540000000000067E-4</v>
      </c>
      <c r="E313">
        <f t="shared" si="21"/>
        <v>0.99900460000000002</v>
      </c>
      <c r="F313" s="4">
        <f>PRODUCT(E$2:E313)</f>
        <v>0.96506983372670463</v>
      </c>
      <c r="G313">
        <f>SUM(C$2:C313)</f>
        <v>-56474.000000000437</v>
      </c>
      <c r="H313" s="4">
        <f t="shared" si="22"/>
        <v>0.98870519999999995</v>
      </c>
      <c r="I313">
        <f t="shared" si="23"/>
        <v>-5226.3000000000038</v>
      </c>
      <c r="J313">
        <f>SUM(I$2:I313)</f>
        <v>-266129.00000000006</v>
      </c>
      <c r="K313" s="4">
        <f t="shared" si="24"/>
        <v>0.94677420000000001</v>
      </c>
      <c r="L313" s="4">
        <v>0.92532849798554762</v>
      </c>
    </row>
    <row r="314" spans="1:12" x14ac:dyDescent="0.15">
      <c r="A314" s="2">
        <v>42513</v>
      </c>
      <c r="B314">
        <v>-2180</v>
      </c>
      <c r="C314">
        <f>Sheet2!D315</f>
        <v>-10479.999999999998</v>
      </c>
      <c r="D314">
        <f t="shared" si="20"/>
        <v>-2.0959999999999998E-3</v>
      </c>
      <c r="E314">
        <f t="shared" si="21"/>
        <v>0.99790400000000001</v>
      </c>
      <c r="F314" s="4">
        <f>PRODUCT(E$2:E314)</f>
        <v>0.96304704735521351</v>
      </c>
      <c r="G314">
        <f>SUM(C$2:C314)</f>
        <v>-66954.000000000437</v>
      </c>
      <c r="H314" s="4">
        <f t="shared" si="22"/>
        <v>0.98660919999999996</v>
      </c>
      <c r="I314">
        <f t="shared" si="23"/>
        <v>-12659.999999999998</v>
      </c>
      <c r="J314">
        <f>SUM(I$2:I314)</f>
        <v>-278789.00000000006</v>
      </c>
      <c r="K314" s="4">
        <f t="shared" si="24"/>
        <v>0.94424220000000003</v>
      </c>
      <c r="L314" s="4">
        <v>0.92298556622864825</v>
      </c>
    </row>
    <row r="315" spans="1:12" x14ac:dyDescent="0.15">
      <c r="A315" s="2">
        <v>42514</v>
      </c>
      <c r="B315">
        <v>-135.19999999999999</v>
      </c>
      <c r="C315">
        <f>Sheet2!D316</f>
        <v>-5965.9999999999973</v>
      </c>
      <c r="D315">
        <f t="shared" si="20"/>
        <v>-1.1931999999999995E-3</v>
      </c>
      <c r="E315">
        <f t="shared" si="21"/>
        <v>0.99880679999999999</v>
      </c>
      <c r="F315" s="4">
        <f>PRODUCT(E$2:E315)</f>
        <v>0.96189793961830927</v>
      </c>
      <c r="G315">
        <f>SUM(C$2:C315)</f>
        <v>-72920.000000000437</v>
      </c>
      <c r="H315" s="4">
        <f t="shared" si="22"/>
        <v>0.98541599999999996</v>
      </c>
      <c r="I315">
        <f t="shared" si="23"/>
        <v>-6101.1999999999971</v>
      </c>
      <c r="J315">
        <f>SUM(I$2:I315)</f>
        <v>-284890.20000000007</v>
      </c>
      <c r="K315" s="4">
        <f t="shared" si="24"/>
        <v>0.94302195999999994</v>
      </c>
      <c r="L315" s="4">
        <v>0.92185930232131341</v>
      </c>
    </row>
    <row r="316" spans="1:12" x14ac:dyDescent="0.15">
      <c r="A316" s="2">
        <v>42515</v>
      </c>
      <c r="B316">
        <v>-25.1</v>
      </c>
      <c r="C316">
        <f>Sheet2!D317</f>
        <v>-5649.0000000000073</v>
      </c>
      <c r="D316">
        <f t="shared" si="20"/>
        <v>-1.1298000000000015E-3</v>
      </c>
      <c r="E316">
        <f t="shared" si="21"/>
        <v>0.99887020000000004</v>
      </c>
      <c r="F316" s="4">
        <f>PRODUCT(E$2:E316)</f>
        <v>0.96081118732612858</v>
      </c>
      <c r="G316">
        <f>SUM(C$2:C316)</f>
        <v>-78569.000000000437</v>
      </c>
      <c r="H316" s="4">
        <f t="shared" si="22"/>
        <v>0.98428619999999989</v>
      </c>
      <c r="I316">
        <f t="shared" si="23"/>
        <v>-5674.1000000000076</v>
      </c>
      <c r="J316">
        <f>SUM(I$2:I316)</f>
        <v>-290564.3000000001</v>
      </c>
      <c r="K316" s="4">
        <f t="shared" si="24"/>
        <v>0.94188713999999996</v>
      </c>
      <c r="L316" s="4">
        <v>0.92081315794785312</v>
      </c>
    </row>
    <row r="317" spans="1:12" x14ac:dyDescent="0.15">
      <c r="A317" s="2">
        <v>42516</v>
      </c>
      <c r="B317">
        <v>-1716.2</v>
      </c>
      <c r="C317">
        <f>Sheet2!D318</f>
        <v>-7841.9999999999827</v>
      </c>
      <c r="D317">
        <f t="shared" si="20"/>
        <v>-1.5683999999999965E-3</v>
      </c>
      <c r="E317">
        <f t="shared" si="21"/>
        <v>0.99843159999999997</v>
      </c>
      <c r="F317" s="4">
        <f>PRODUCT(E$2:E317)</f>
        <v>0.95930425105992623</v>
      </c>
      <c r="G317">
        <f>SUM(C$2:C317)</f>
        <v>-86411.000000000422</v>
      </c>
      <c r="H317" s="4">
        <f t="shared" si="22"/>
        <v>0.98271779999999986</v>
      </c>
      <c r="I317">
        <f t="shared" si="23"/>
        <v>-9558.1999999999825</v>
      </c>
      <c r="J317">
        <f>SUM(I$2:I317)</f>
        <v>-300122.50000000012</v>
      </c>
      <c r="K317" s="4">
        <f t="shared" si="24"/>
        <v>0.93997549999999996</v>
      </c>
      <c r="L317" s="4">
        <v>0.91905289468259366</v>
      </c>
    </row>
    <row r="318" spans="1:12" x14ac:dyDescent="0.15">
      <c r="A318" s="2">
        <v>42517</v>
      </c>
      <c r="B318">
        <v>-61.400000000000013</v>
      </c>
      <c r="C318">
        <f>Sheet2!D319</f>
        <v>-11499.000000000011</v>
      </c>
      <c r="D318">
        <f t="shared" si="20"/>
        <v>-2.299800000000002E-3</v>
      </c>
      <c r="E318">
        <f t="shared" si="21"/>
        <v>0.99770020000000004</v>
      </c>
      <c r="F318" s="4">
        <f>PRODUCT(E$2:E318)</f>
        <v>0.95709804314333868</v>
      </c>
      <c r="G318">
        <f>SUM(C$2:C318)</f>
        <v>-97910.000000000437</v>
      </c>
      <c r="H318" s="4">
        <f t="shared" si="22"/>
        <v>0.9804179999999999</v>
      </c>
      <c r="I318">
        <f t="shared" si="23"/>
        <v>-11560.400000000011</v>
      </c>
      <c r="J318">
        <f>SUM(I$2:I318)</f>
        <v>-311682.90000000014</v>
      </c>
      <c r="K318" s="4">
        <f t="shared" si="24"/>
        <v>0.93766342000000003</v>
      </c>
      <c r="L318" s="4">
        <v>0.91692797086585587</v>
      </c>
    </row>
    <row r="319" spans="1:12" x14ac:dyDescent="0.15">
      <c r="A319" s="2">
        <v>42520</v>
      </c>
      <c r="B319">
        <v>-168.1</v>
      </c>
      <c r="C319">
        <f>Sheet2!D320</f>
        <v>-6601.9999999999982</v>
      </c>
      <c r="D319">
        <f t="shared" si="20"/>
        <v>-1.3203999999999996E-3</v>
      </c>
      <c r="E319">
        <f t="shared" si="21"/>
        <v>0.9986796</v>
      </c>
      <c r="F319" s="4">
        <f>PRODUCT(E$2:E319)</f>
        <v>0.9558342908871722</v>
      </c>
      <c r="G319">
        <f>SUM(C$2:C319)</f>
        <v>-104512.00000000044</v>
      </c>
      <c r="H319" s="4">
        <f t="shared" si="22"/>
        <v>0.9790975999999999</v>
      </c>
      <c r="I319">
        <f t="shared" si="23"/>
        <v>-6770.0999999999985</v>
      </c>
      <c r="J319">
        <f>SUM(I$2:I319)</f>
        <v>-318453.00000000012</v>
      </c>
      <c r="K319" s="4">
        <f t="shared" si="24"/>
        <v>0.93630939999999996</v>
      </c>
      <c r="L319" s="4">
        <v>0.91568643205474409</v>
      </c>
    </row>
    <row r="320" spans="1:12" x14ac:dyDescent="0.15">
      <c r="A320" s="2">
        <v>42521</v>
      </c>
      <c r="B320">
        <v>-2308.1999999999998</v>
      </c>
      <c r="C320">
        <f>Sheet2!D321</f>
        <v>10633</v>
      </c>
      <c r="D320">
        <f t="shared" si="20"/>
        <v>2.1266000000000002E-3</v>
      </c>
      <c r="E320">
        <f t="shared" si="21"/>
        <v>1.0021266</v>
      </c>
      <c r="F320" s="4">
        <f>PRODUCT(E$2:E320)</f>
        <v>0.9578669680901728</v>
      </c>
      <c r="G320">
        <f>SUM(C$2:C320)</f>
        <v>-93879.000000000437</v>
      </c>
      <c r="H320" s="4">
        <f t="shared" si="22"/>
        <v>0.98122419999999988</v>
      </c>
      <c r="I320">
        <f t="shared" si="23"/>
        <v>8324.7999999999993</v>
      </c>
      <c r="J320">
        <f>SUM(I$2:I320)</f>
        <v>-310128.20000000013</v>
      </c>
      <c r="K320" s="4">
        <f t="shared" si="24"/>
        <v>0.93797436000000001</v>
      </c>
      <c r="L320" s="4">
        <v>0.917211013336658</v>
      </c>
    </row>
    <row r="321" spans="1:12" x14ac:dyDescent="0.15">
      <c r="A321" s="2">
        <v>42522</v>
      </c>
      <c r="B321">
        <v>-55</v>
      </c>
      <c r="C321">
        <f>Sheet2!D322</f>
        <v>-3302.9999999999973</v>
      </c>
      <c r="D321">
        <f t="shared" si="20"/>
        <v>-6.6059999999999947E-4</v>
      </c>
      <c r="E321">
        <f t="shared" si="21"/>
        <v>0.99933939999999999</v>
      </c>
      <c r="F321" s="4">
        <f>PRODUCT(E$2:E321)</f>
        <v>0.9572342011710524</v>
      </c>
      <c r="G321">
        <f>SUM(C$2:C321)</f>
        <v>-97182.000000000437</v>
      </c>
      <c r="H321" s="4">
        <f t="shared" si="22"/>
        <v>0.98056359999999987</v>
      </c>
      <c r="I321">
        <f t="shared" si="23"/>
        <v>-3357.9999999999973</v>
      </c>
      <c r="J321">
        <f>SUM(I$2:I321)</f>
        <v>-313486.20000000013</v>
      </c>
      <c r="K321" s="4">
        <f t="shared" si="24"/>
        <v>0.93730276000000001</v>
      </c>
      <c r="L321" s="4">
        <v>0.91659501442010105</v>
      </c>
    </row>
    <row r="322" spans="1:12" x14ac:dyDescent="0.15">
      <c r="A322" s="2">
        <v>42523</v>
      </c>
      <c r="B322">
        <v>-13.7</v>
      </c>
      <c r="C322">
        <f>Sheet2!D323</f>
        <v>1195.999999999985</v>
      </c>
      <c r="D322">
        <f t="shared" si="20"/>
        <v>2.3919999999999701E-4</v>
      </c>
      <c r="E322">
        <f t="shared" si="21"/>
        <v>1.0002392</v>
      </c>
      <c r="F322" s="4">
        <f>PRODUCT(E$2:E322)</f>
        <v>0.95746317159197247</v>
      </c>
      <c r="G322">
        <f>SUM(C$2:C322)</f>
        <v>-95986.000000000451</v>
      </c>
      <c r="H322" s="4">
        <f t="shared" si="22"/>
        <v>0.98080279999999986</v>
      </c>
      <c r="I322">
        <f t="shared" si="23"/>
        <v>1182.2999999999849</v>
      </c>
      <c r="J322">
        <f>SUM(I$2:I322)</f>
        <v>-312303.90000000014</v>
      </c>
      <c r="K322" s="4">
        <f t="shared" si="24"/>
        <v>0.93753922000000001</v>
      </c>
      <c r="L322" s="4">
        <v>0.91681175247721081</v>
      </c>
    </row>
    <row r="323" spans="1:12" x14ac:dyDescent="0.15">
      <c r="A323" s="2">
        <v>42524</v>
      </c>
      <c r="B323">
        <v>-46.4</v>
      </c>
      <c r="C323">
        <f>Sheet2!D324</f>
        <v>2711.00000000001</v>
      </c>
      <c r="D323">
        <f t="shared" ref="D323:D386" si="25">C323/5000000</f>
        <v>5.4220000000000201E-4</v>
      </c>
      <c r="E323">
        <f t="shared" ref="E323:E386" si="26">D323+1</f>
        <v>1.0005421999999999</v>
      </c>
      <c r="F323" s="4">
        <f>PRODUCT(E$2:E323)</f>
        <v>0.95798230812360963</v>
      </c>
      <c r="G323">
        <f>SUM(C$2:C323)</f>
        <v>-93275.000000000437</v>
      </c>
      <c r="H323" s="4">
        <f t="shared" ref="H323:H386" si="27">G323/5000000+1</f>
        <v>0.98134499999999991</v>
      </c>
      <c r="I323">
        <f t="shared" ref="I323:I386" si="28">C323+B323</f>
        <v>2664.6000000000099</v>
      </c>
      <c r="J323">
        <f>SUM(I$2:I323)</f>
        <v>-309639.3000000001</v>
      </c>
      <c r="K323" s="4">
        <f t="shared" ref="K323:K386" si="29">J323/5000000+1</f>
        <v>0.93807213999999994</v>
      </c>
      <c r="L323" s="4">
        <v>0.91730033979634096</v>
      </c>
    </row>
    <row r="324" spans="1:12" x14ac:dyDescent="0.15">
      <c r="A324" s="2">
        <v>42527</v>
      </c>
      <c r="B324">
        <v>-152.6</v>
      </c>
      <c r="C324">
        <f>Sheet2!D325</f>
        <v>-4619.99999999999</v>
      </c>
      <c r="D324">
        <f t="shared" si="25"/>
        <v>-9.2399999999999796E-4</v>
      </c>
      <c r="E324">
        <f t="shared" si="26"/>
        <v>0.99907599999999996</v>
      </c>
      <c r="F324" s="4">
        <f>PRODUCT(E$2:E324)</f>
        <v>0.95709713247090333</v>
      </c>
      <c r="G324">
        <f>SUM(C$2:C324)</f>
        <v>-97895.000000000422</v>
      </c>
      <c r="H324" s="4">
        <f t="shared" si="27"/>
        <v>0.98042099999999988</v>
      </c>
      <c r="I324">
        <f t="shared" si="28"/>
        <v>-4772.5999999999904</v>
      </c>
      <c r="J324">
        <f>SUM(I$2:I324)</f>
        <v>-314411.90000000008</v>
      </c>
      <c r="K324" s="4">
        <f t="shared" si="29"/>
        <v>0.93711761999999998</v>
      </c>
      <c r="L324" s="4">
        <v>0.91642475827599856</v>
      </c>
    </row>
    <row r="325" spans="1:12" x14ac:dyDescent="0.15">
      <c r="A325" s="2">
        <v>42528</v>
      </c>
      <c r="B325">
        <v>-630.1</v>
      </c>
      <c r="C325">
        <f>Sheet2!D326</f>
        <v>-3187.0000000000146</v>
      </c>
      <c r="D325">
        <f t="shared" si="25"/>
        <v>-6.3740000000000292E-4</v>
      </c>
      <c r="E325">
        <f t="shared" si="26"/>
        <v>0.99936259999999999</v>
      </c>
      <c r="F325" s="4">
        <f>PRODUCT(E$2:E325)</f>
        <v>0.95648707875866634</v>
      </c>
      <c r="G325">
        <f>SUM(C$2:C325)</f>
        <v>-101082.00000000044</v>
      </c>
      <c r="H325" s="4">
        <f t="shared" si="27"/>
        <v>0.97978359999999987</v>
      </c>
      <c r="I325">
        <f t="shared" si="28"/>
        <v>-3817.1000000000145</v>
      </c>
      <c r="J325">
        <f>SUM(I$2:I325)</f>
        <v>-318229.00000000012</v>
      </c>
      <c r="K325" s="4">
        <f t="shared" si="29"/>
        <v>0.93635420000000003</v>
      </c>
      <c r="L325" s="4">
        <v>0.91572514128703553</v>
      </c>
    </row>
    <row r="326" spans="1:12" x14ac:dyDescent="0.15">
      <c r="A326" s="2">
        <v>42529</v>
      </c>
      <c r="B326">
        <v>-52.5</v>
      </c>
      <c r="C326">
        <f>Sheet2!D327</f>
        <v>18027.000000000025</v>
      </c>
      <c r="D326">
        <f t="shared" si="25"/>
        <v>3.6054000000000051E-3</v>
      </c>
      <c r="E326">
        <f t="shared" si="26"/>
        <v>1.0036054000000001</v>
      </c>
      <c r="F326" s="4">
        <f>PRODUCT(E$2:E326)</f>
        <v>0.95993559727242295</v>
      </c>
      <c r="G326">
        <f>SUM(C$2:C326)</f>
        <v>-83055.000000000407</v>
      </c>
      <c r="H326" s="4">
        <f t="shared" si="27"/>
        <v>0.98338899999999996</v>
      </c>
      <c r="I326">
        <f t="shared" si="28"/>
        <v>17974.500000000025</v>
      </c>
      <c r="J326">
        <f>SUM(I$2:I326)</f>
        <v>-300254.50000000012</v>
      </c>
      <c r="K326" s="4">
        <f t="shared" si="29"/>
        <v>0.93994909999999998</v>
      </c>
      <c r="L326" s="4">
        <v>0.91901708159744822</v>
      </c>
    </row>
    <row r="327" spans="1:12" x14ac:dyDescent="0.15">
      <c r="A327" s="2">
        <v>42534</v>
      </c>
      <c r="B327">
        <v>-2136.1999999999998</v>
      </c>
      <c r="C327">
        <f>Sheet2!D328</f>
        <v>-6753.0000000000291</v>
      </c>
      <c r="D327">
        <f t="shared" si="25"/>
        <v>-1.3506000000000058E-3</v>
      </c>
      <c r="E327">
        <f t="shared" si="26"/>
        <v>0.99864940000000002</v>
      </c>
      <c r="F327" s="4">
        <f>PRODUCT(E$2:E327)</f>
        <v>0.95863910825474685</v>
      </c>
      <c r="G327">
        <f>SUM(C$2:C327)</f>
        <v>-89808.000000000437</v>
      </c>
      <c r="H327" s="4">
        <f t="shared" si="27"/>
        <v>0.98203839999999987</v>
      </c>
      <c r="I327">
        <f t="shared" si="28"/>
        <v>-8889.2000000000298</v>
      </c>
      <c r="J327">
        <f>SUM(I$2:I327)</f>
        <v>-309143.70000000013</v>
      </c>
      <c r="K327" s="4">
        <f t="shared" si="29"/>
        <v>0.93817125999999995</v>
      </c>
      <c r="L327" s="4">
        <v>0.91738321626910102</v>
      </c>
    </row>
    <row r="328" spans="1:12" x14ac:dyDescent="0.15">
      <c r="A328" s="2">
        <v>42535</v>
      </c>
      <c r="B328">
        <v>-139.30000000000001</v>
      </c>
      <c r="C328">
        <f>Sheet2!D329</f>
        <v>-8475.9999999999964</v>
      </c>
      <c r="D328">
        <f t="shared" si="25"/>
        <v>-1.6951999999999994E-3</v>
      </c>
      <c r="E328">
        <f t="shared" si="26"/>
        <v>0.99830479999999999</v>
      </c>
      <c r="F328" s="4">
        <f>PRODUCT(E$2:E328)</f>
        <v>0.95701402323843343</v>
      </c>
      <c r="G328">
        <f>SUM(C$2:C328)</f>
        <v>-98284.000000000437</v>
      </c>
      <c r="H328" s="4">
        <f t="shared" si="27"/>
        <v>0.98034319999999986</v>
      </c>
      <c r="I328">
        <f t="shared" si="28"/>
        <v>-8615.2999999999956</v>
      </c>
      <c r="J328">
        <f>SUM(I$2:I328)</f>
        <v>-317759.00000000012</v>
      </c>
      <c r="K328" s="4">
        <f t="shared" si="29"/>
        <v>0.93644819999999995</v>
      </c>
      <c r="L328" s="4">
        <v>0.91580250994447643</v>
      </c>
    </row>
    <row r="329" spans="1:12" x14ac:dyDescent="0.15">
      <c r="A329" s="2">
        <v>42536</v>
      </c>
      <c r="B329">
        <v>-548.09999999999991</v>
      </c>
      <c r="C329">
        <f>Sheet2!D330</f>
        <v>-15680.00000000002</v>
      </c>
      <c r="D329">
        <f t="shared" si="25"/>
        <v>-3.1360000000000038E-3</v>
      </c>
      <c r="E329">
        <f t="shared" si="26"/>
        <v>0.99686399999999997</v>
      </c>
      <c r="F329" s="4">
        <f>PRODUCT(E$2:E329)</f>
        <v>0.95401282726155767</v>
      </c>
      <c r="G329">
        <f>SUM(C$2:C329)</f>
        <v>-113964.00000000045</v>
      </c>
      <c r="H329" s="4">
        <f t="shared" si="27"/>
        <v>0.97720719999999994</v>
      </c>
      <c r="I329">
        <f t="shared" si="28"/>
        <v>-16228.10000000002</v>
      </c>
      <c r="J329">
        <f>SUM(I$2:I329)</f>
        <v>-333987.10000000015</v>
      </c>
      <c r="K329" s="4">
        <f t="shared" si="29"/>
        <v>0.93320258</v>
      </c>
      <c r="L329" s="4">
        <v>0.91283016300215047</v>
      </c>
    </row>
    <row r="330" spans="1:12" x14ac:dyDescent="0.15">
      <c r="A330" s="2">
        <v>42537</v>
      </c>
      <c r="B330">
        <v>-37.5</v>
      </c>
      <c r="C330">
        <f>Sheet2!D331</f>
        <v>245.00000000000364</v>
      </c>
      <c r="D330">
        <f t="shared" si="25"/>
        <v>4.900000000000073E-5</v>
      </c>
      <c r="E330">
        <f t="shared" si="26"/>
        <v>1.000049</v>
      </c>
      <c r="F330" s="4">
        <f>PRODUCT(E$2:E330)</f>
        <v>0.95405957389009344</v>
      </c>
      <c r="G330">
        <f>SUM(C$2:C330)</f>
        <v>-113719.00000000045</v>
      </c>
      <c r="H330" s="4">
        <f t="shared" si="27"/>
        <v>0.97725619999999991</v>
      </c>
      <c r="I330">
        <f t="shared" si="28"/>
        <v>207.50000000000364</v>
      </c>
      <c r="J330">
        <f>SUM(I$2:I330)</f>
        <v>-333779.60000000015</v>
      </c>
      <c r="K330" s="4">
        <f t="shared" si="29"/>
        <v>0.93324407999999992</v>
      </c>
      <c r="L330" s="4">
        <v>0.91286804545391509</v>
      </c>
    </row>
    <row r="331" spans="1:12" x14ac:dyDescent="0.15">
      <c r="A331" s="2">
        <v>42538</v>
      </c>
      <c r="B331">
        <v>-52.900000000000013</v>
      </c>
      <c r="C331">
        <f>Sheet2!D332</f>
        <v>-13190.999999999996</v>
      </c>
      <c r="D331">
        <f t="shared" si="25"/>
        <v>-2.6381999999999994E-3</v>
      </c>
      <c r="E331">
        <f t="shared" si="26"/>
        <v>0.99736179999999997</v>
      </c>
      <c r="F331" s="4">
        <f>PRODUCT(E$2:E331)</f>
        <v>0.95154257392225661</v>
      </c>
      <c r="G331">
        <f>SUM(C$2:C331)</f>
        <v>-126910.00000000045</v>
      </c>
      <c r="H331" s="4">
        <f t="shared" si="27"/>
        <v>0.97461799999999987</v>
      </c>
      <c r="I331">
        <f t="shared" si="28"/>
        <v>-13243.899999999996</v>
      </c>
      <c r="J331">
        <f>SUM(I$2:I331)</f>
        <v>-347023.50000000017</v>
      </c>
      <c r="K331" s="4">
        <f t="shared" si="29"/>
        <v>0.93059530000000001</v>
      </c>
      <c r="L331" s="4">
        <v>0.91045005883247765</v>
      </c>
    </row>
    <row r="332" spans="1:12" x14ac:dyDescent="0.15">
      <c r="A332" s="2">
        <v>42541</v>
      </c>
      <c r="B332">
        <v>-1477.6</v>
      </c>
      <c r="C332">
        <f>Sheet2!D333</f>
        <v>-1259.0000000000027</v>
      </c>
      <c r="D332">
        <f t="shared" si="25"/>
        <v>-2.5180000000000054E-4</v>
      </c>
      <c r="E332">
        <f t="shared" si="26"/>
        <v>0.99974819999999998</v>
      </c>
      <c r="F332" s="4">
        <f>PRODUCT(E$2:E332)</f>
        <v>0.95130297550214293</v>
      </c>
      <c r="G332">
        <f>SUM(C$2:C332)</f>
        <v>-128169.00000000045</v>
      </c>
      <c r="H332" s="4">
        <f t="shared" si="27"/>
        <v>0.97436619999999996</v>
      </c>
      <c r="I332">
        <f t="shared" si="28"/>
        <v>-2736.6000000000026</v>
      </c>
      <c r="J332">
        <f>SUM(I$2:I332)</f>
        <v>-349760.10000000015</v>
      </c>
      <c r="K332" s="4">
        <f t="shared" si="29"/>
        <v>0.93004798</v>
      </c>
      <c r="L332" s="4">
        <v>0.90995175130627748</v>
      </c>
    </row>
    <row r="333" spans="1:12" x14ac:dyDescent="0.15">
      <c r="A333" s="2">
        <v>42542</v>
      </c>
      <c r="B333">
        <v>-330.8</v>
      </c>
      <c r="C333">
        <f>Sheet2!D334</f>
        <v>3707.0000000000359</v>
      </c>
      <c r="D333">
        <f t="shared" si="25"/>
        <v>7.4140000000000718E-4</v>
      </c>
      <c r="E333">
        <f t="shared" si="26"/>
        <v>1.0007414000000001</v>
      </c>
      <c r="F333" s="4">
        <f>PRODUCT(E$2:E333)</f>
        <v>0.95200827152818035</v>
      </c>
      <c r="G333">
        <f>SUM(C$2:C333)</f>
        <v>-124462.00000000042</v>
      </c>
      <c r="H333" s="4">
        <f t="shared" si="27"/>
        <v>0.97510759999999996</v>
      </c>
      <c r="I333">
        <f t="shared" si="28"/>
        <v>3376.2000000000357</v>
      </c>
      <c r="J333">
        <f>SUM(I$2:I333)</f>
        <v>-346383.90000000014</v>
      </c>
      <c r="K333" s="4">
        <f t="shared" si="29"/>
        <v>0.93072321999999996</v>
      </c>
      <c r="L333" s="4">
        <v>0.91056618712682957</v>
      </c>
    </row>
    <row r="334" spans="1:12" x14ac:dyDescent="0.15">
      <c r="A334" s="2">
        <v>42543</v>
      </c>
      <c r="B334">
        <v>-110</v>
      </c>
      <c r="C334">
        <f>Sheet2!D335</f>
        <v>-7377.0000000000182</v>
      </c>
      <c r="D334">
        <f t="shared" si="25"/>
        <v>-1.4754000000000037E-3</v>
      </c>
      <c r="E334">
        <f t="shared" si="26"/>
        <v>0.99852459999999998</v>
      </c>
      <c r="F334" s="4">
        <f>PRODUCT(E$2:E334)</f>
        <v>0.95060367852436767</v>
      </c>
      <c r="G334">
        <f>SUM(C$2:C334)</f>
        <v>-131839.00000000044</v>
      </c>
      <c r="H334" s="4">
        <f t="shared" si="27"/>
        <v>0.97363219999999995</v>
      </c>
      <c r="I334">
        <f t="shared" si="28"/>
        <v>-7487.0000000000182</v>
      </c>
      <c r="J334">
        <f>SUM(I$2:I334)</f>
        <v>-353870.90000000014</v>
      </c>
      <c r="K334" s="4">
        <f t="shared" si="29"/>
        <v>0.92922581999999998</v>
      </c>
      <c r="L334" s="4">
        <v>0.90920270531822589</v>
      </c>
    </row>
    <row r="335" spans="1:12" x14ac:dyDescent="0.15">
      <c r="A335" s="2">
        <v>42544</v>
      </c>
      <c r="B335">
        <v>-2791.2</v>
      </c>
      <c r="C335">
        <f>Sheet2!D336</f>
        <v>-1714.9999999999745</v>
      </c>
      <c r="D335">
        <f t="shared" si="25"/>
        <v>-3.4299999999999489E-4</v>
      </c>
      <c r="E335">
        <f t="shared" si="26"/>
        <v>0.99965700000000002</v>
      </c>
      <c r="F335" s="4">
        <f>PRODUCT(E$2:E335)</f>
        <v>0.95027762146263384</v>
      </c>
      <c r="G335">
        <f>SUM(C$2:C335)</f>
        <v>-133554.00000000041</v>
      </c>
      <c r="H335" s="4">
        <f t="shared" si="27"/>
        <v>0.97328919999999997</v>
      </c>
      <c r="I335">
        <f t="shared" si="28"/>
        <v>-4506.1999999999744</v>
      </c>
      <c r="J335">
        <f>SUM(I$2:I335)</f>
        <v>-358377.10000000009</v>
      </c>
      <c r="K335" s="4">
        <f t="shared" si="29"/>
        <v>0.92832457999999995</v>
      </c>
      <c r="L335" s="4">
        <v>0.90838329547208485</v>
      </c>
    </row>
    <row r="336" spans="1:12" x14ac:dyDescent="0.15">
      <c r="A336" s="2">
        <v>42545</v>
      </c>
      <c r="B336">
        <v>-481.3</v>
      </c>
      <c r="C336">
        <f>Sheet2!D337</f>
        <v>19352.000000000044</v>
      </c>
      <c r="D336">
        <f t="shared" si="25"/>
        <v>3.8704000000000086E-3</v>
      </c>
      <c r="E336">
        <f t="shared" si="26"/>
        <v>1.0038704000000001</v>
      </c>
      <c r="F336" s="4">
        <f>PRODUCT(E$2:E336)</f>
        <v>0.95395557596874292</v>
      </c>
      <c r="G336">
        <f>SUM(C$2:C336)</f>
        <v>-114202.00000000036</v>
      </c>
      <c r="H336" s="4">
        <f t="shared" si="27"/>
        <v>0.97715959999999991</v>
      </c>
      <c r="I336">
        <f t="shared" si="28"/>
        <v>18870.700000000044</v>
      </c>
      <c r="J336">
        <f>SUM(I$2:I336)</f>
        <v>-339506.4</v>
      </c>
      <c r="K336" s="4">
        <f t="shared" si="29"/>
        <v>0.93209871999999994</v>
      </c>
      <c r="L336" s="4">
        <v>0.91181166120285784</v>
      </c>
    </row>
    <row r="337" spans="1:12" x14ac:dyDescent="0.15">
      <c r="A337" s="2">
        <v>42548</v>
      </c>
      <c r="B337">
        <v>-360.5</v>
      </c>
      <c r="C337">
        <f>Sheet2!D338</f>
        <v>15359.999999999956</v>
      </c>
      <c r="D337">
        <f t="shared" si="25"/>
        <v>3.0719999999999914E-3</v>
      </c>
      <c r="E337">
        <f t="shared" si="26"/>
        <v>1.003072</v>
      </c>
      <c r="F337" s="4">
        <f>PRODUCT(E$2:E337)</f>
        <v>0.95688612749811885</v>
      </c>
      <c r="G337">
        <f>SUM(C$2:C337)</f>
        <v>-98842.000000000407</v>
      </c>
      <c r="H337" s="4">
        <f t="shared" si="27"/>
        <v>0.98023159999999987</v>
      </c>
      <c r="I337">
        <f t="shared" si="28"/>
        <v>14999.499999999956</v>
      </c>
      <c r="J337">
        <f>SUM(I$2:I337)</f>
        <v>-324506.90000000008</v>
      </c>
      <c r="K337" s="4">
        <f t="shared" si="29"/>
        <v>0.93509861999999999</v>
      </c>
      <c r="L337" s="4">
        <v>0.9145470050053004</v>
      </c>
    </row>
    <row r="338" spans="1:12" x14ac:dyDescent="0.15">
      <c r="A338" s="2">
        <v>42549</v>
      </c>
      <c r="B338">
        <v>-94.5</v>
      </c>
      <c r="C338">
        <f>Sheet2!D339</f>
        <v>-1258.0000000000109</v>
      </c>
      <c r="D338">
        <f t="shared" si="25"/>
        <v>-2.5160000000000216E-4</v>
      </c>
      <c r="E338">
        <f t="shared" si="26"/>
        <v>0.99974839999999998</v>
      </c>
      <c r="F338" s="4">
        <f>PRODUCT(E$2:E338)</f>
        <v>0.95664537494844026</v>
      </c>
      <c r="G338">
        <f>SUM(C$2:C338)</f>
        <v>-100100.00000000042</v>
      </c>
      <c r="H338" s="4">
        <f t="shared" si="27"/>
        <v>0.97997999999999996</v>
      </c>
      <c r="I338">
        <f t="shared" si="28"/>
        <v>-1352.5000000000109</v>
      </c>
      <c r="J338">
        <f>SUM(I$2:I338)</f>
        <v>-325859.40000000008</v>
      </c>
      <c r="K338" s="4">
        <f t="shared" si="29"/>
        <v>0.93482811999999993</v>
      </c>
      <c r="L338" s="4">
        <v>0.91429962004044651</v>
      </c>
    </row>
    <row r="339" spans="1:12" x14ac:dyDescent="0.15">
      <c r="A339" s="2">
        <v>42550</v>
      </c>
      <c r="B339">
        <v>-1162.5</v>
      </c>
      <c r="C339">
        <f>Sheet2!D340</f>
        <v>-7898.9999999999927</v>
      </c>
      <c r="D339">
        <f t="shared" si="25"/>
        <v>-1.5797999999999986E-3</v>
      </c>
      <c r="E339">
        <f t="shared" si="26"/>
        <v>0.99842019999999998</v>
      </c>
      <c r="F339" s="4">
        <f>PRODUCT(E$2:E339)</f>
        <v>0.9551340665850967</v>
      </c>
      <c r="G339">
        <f>SUM(C$2:C339)</f>
        <v>-107999.00000000041</v>
      </c>
      <c r="H339" s="4">
        <f t="shared" si="27"/>
        <v>0.97840019999999994</v>
      </c>
      <c r="I339">
        <f t="shared" si="28"/>
        <v>-9061.4999999999927</v>
      </c>
      <c r="J339">
        <f>SUM(I$2:I339)</f>
        <v>-334920.90000000008</v>
      </c>
      <c r="K339" s="4">
        <f t="shared" si="29"/>
        <v>0.93301581999999994</v>
      </c>
      <c r="L339" s="4">
        <v>0.91264263483904717</v>
      </c>
    </row>
    <row r="340" spans="1:12" x14ac:dyDescent="0.15">
      <c r="A340" s="2">
        <v>42551</v>
      </c>
      <c r="B340">
        <v>-454.5</v>
      </c>
      <c r="C340">
        <f>Sheet2!D341</f>
        <v>-9968.9999999999673</v>
      </c>
      <c r="D340">
        <f t="shared" si="25"/>
        <v>-1.9937999999999935E-3</v>
      </c>
      <c r="E340">
        <f t="shared" si="26"/>
        <v>0.99800619999999995</v>
      </c>
      <c r="F340" s="4">
        <f>PRODUCT(E$2:E340)</f>
        <v>0.95322972028313924</v>
      </c>
      <c r="G340">
        <f>SUM(C$2:C340)</f>
        <v>-117968.00000000038</v>
      </c>
      <c r="H340" s="4">
        <f t="shared" si="27"/>
        <v>0.9764063999999999</v>
      </c>
      <c r="I340">
        <f t="shared" si="28"/>
        <v>-10423.499999999967</v>
      </c>
      <c r="J340">
        <f>SUM(I$2:I340)</f>
        <v>-345344.4</v>
      </c>
      <c r="K340" s="4">
        <f t="shared" si="29"/>
        <v>0.93093112</v>
      </c>
      <c r="L340" s="4">
        <v>0.91074004873819825</v>
      </c>
    </row>
    <row r="341" spans="1:12" x14ac:dyDescent="0.15">
      <c r="A341" s="2">
        <v>42552</v>
      </c>
      <c r="B341">
        <v>-281.60000000000002</v>
      </c>
      <c r="C341">
        <f>Sheet2!D342</f>
        <v>2774.9999999999545</v>
      </c>
      <c r="D341">
        <f t="shared" si="25"/>
        <v>5.5499999999999094E-4</v>
      </c>
      <c r="E341">
        <f t="shared" si="26"/>
        <v>1.0005550000000001</v>
      </c>
      <c r="F341" s="4">
        <f>PRODUCT(E$2:E341)</f>
        <v>0.95375876277789651</v>
      </c>
      <c r="G341">
        <f>SUM(C$2:C341)</f>
        <v>-115193.00000000042</v>
      </c>
      <c r="H341" s="4">
        <f t="shared" si="27"/>
        <v>0.97696139999999987</v>
      </c>
      <c r="I341">
        <f t="shared" si="28"/>
        <v>2493.3999999999546</v>
      </c>
      <c r="J341">
        <f>SUM(I$2:I341)</f>
        <v>-342851.00000000006</v>
      </c>
      <c r="K341" s="4">
        <f t="shared" si="29"/>
        <v>0.93142979999999997</v>
      </c>
      <c r="L341" s="4">
        <v>0.91119421658570299</v>
      </c>
    </row>
    <row r="342" spans="1:12" x14ac:dyDescent="0.15">
      <c r="A342" s="2">
        <v>42555</v>
      </c>
      <c r="B342">
        <v>-3641.5</v>
      </c>
      <c r="C342">
        <f>Sheet2!D343</f>
        <v>-42980.999999999978</v>
      </c>
      <c r="D342">
        <f t="shared" si="25"/>
        <v>-8.5961999999999948E-3</v>
      </c>
      <c r="E342">
        <f t="shared" si="26"/>
        <v>0.99140380000000006</v>
      </c>
      <c r="F342" s="4">
        <f>PRODUCT(E$2:E342)</f>
        <v>0.94556006170130524</v>
      </c>
      <c r="G342">
        <f>SUM(C$2:C342)</f>
        <v>-158174.00000000041</v>
      </c>
      <c r="H342" s="4">
        <f t="shared" si="27"/>
        <v>0.96836519999999993</v>
      </c>
      <c r="I342">
        <f t="shared" si="28"/>
        <v>-46622.499999999978</v>
      </c>
      <c r="J342">
        <f>SUM(I$2:I342)</f>
        <v>-389473.50000000006</v>
      </c>
      <c r="K342" s="4">
        <f t="shared" si="29"/>
        <v>0.92210530000000002</v>
      </c>
      <c r="L342" s="4">
        <v>0.90269778611314966</v>
      </c>
    </row>
    <row r="343" spans="1:12" x14ac:dyDescent="0.15">
      <c r="A343" s="2">
        <v>42556</v>
      </c>
      <c r="B343">
        <v>-122.4</v>
      </c>
      <c r="C343">
        <f>Sheet2!D344</f>
        <v>-7093.9999999999936</v>
      </c>
      <c r="D343">
        <f t="shared" si="25"/>
        <v>-1.4187999999999987E-3</v>
      </c>
      <c r="E343">
        <f t="shared" si="26"/>
        <v>0.99858119999999995</v>
      </c>
      <c r="F343" s="4">
        <f>PRODUCT(E$2:E343)</f>
        <v>0.94421850108576333</v>
      </c>
      <c r="G343">
        <f>SUM(C$2:C343)</f>
        <v>-165268.00000000041</v>
      </c>
      <c r="H343" s="4">
        <f t="shared" si="27"/>
        <v>0.96694639999999987</v>
      </c>
      <c r="I343">
        <f t="shared" si="28"/>
        <v>-7216.3999999999933</v>
      </c>
      <c r="J343">
        <f>SUM(I$2:I343)</f>
        <v>-396689.9</v>
      </c>
      <c r="K343" s="4">
        <f t="shared" si="29"/>
        <v>0.92066201999999997</v>
      </c>
      <c r="L343" s="4">
        <v>0.9013949404524082</v>
      </c>
    </row>
    <row r="344" spans="1:12" x14ac:dyDescent="0.15">
      <c r="A344" s="2">
        <v>42557</v>
      </c>
      <c r="B344">
        <v>-35.799999999999997</v>
      </c>
      <c r="C344">
        <f>Sheet2!D345</f>
        <v>-4146.0000000000073</v>
      </c>
      <c r="D344">
        <f t="shared" si="25"/>
        <v>-8.2920000000000151E-4</v>
      </c>
      <c r="E344">
        <f t="shared" si="26"/>
        <v>0.99917080000000003</v>
      </c>
      <c r="F344" s="4">
        <f>PRODUCT(E$2:E344)</f>
        <v>0.94343555510466304</v>
      </c>
      <c r="G344">
        <f>SUM(C$2:C344)</f>
        <v>-169414.00000000041</v>
      </c>
      <c r="H344" s="4">
        <f t="shared" si="27"/>
        <v>0.9661171999999999</v>
      </c>
      <c r="I344">
        <f t="shared" si="28"/>
        <v>-4181.8000000000075</v>
      </c>
      <c r="J344">
        <f>SUM(I$2:I344)</f>
        <v>-400871.7</v>
      </c>
      <c r="K344" s="4">
        <f t="shared" si="29"/>
        <v>0.91982565999999999</v>
      </c>
      <c r="L344" s="4">
        <v>0.90064104978001147</v>
      </c>
    </row>
    <row r="345" spans="1:12" x14ac:dyDescent="0.15">
      <c r="A345" s="2">
        <v>42558</v>
      </c>
      <c r="B345">
        <v>-72.099999999999994</v>
      </c>
      <c r="C345">
        <f>Sheet2!D346</f>
        <v>6984.0000000000018</v>
      </c>
      <c r="D345">
        <f t="shared" si="25"/>
        <v>1.3968000000000003E-3</v>
      </c>
      <c r="E345">
        <f t="shared" si="26"/>
        <v>1.0013968</v>
      </c>
      <c r="F345" s="4">
        <f>PRODUCT(E$2:E345)</f>
        <v>0.94475334588803317</v>
      </c>
      <c r="G345">
        <f>SUM(C$2:C345)</f>
        <v>-162430.00000000041</v>
      </c>
      <c r="H345" s="4">
        <f t="shared" si="27"/>
        <v>0.96751399999999987</v>
      </c>
      <c r="I345">
        <f t="shared" si="28"/>
        <v>6911.9000000000015</v>
      </c>
      <c r="J345">
        <f>SUM(I$2:I345)</f>
        <v>-393959.8</v>
      </c>
      <c r="K345" s="4">
        <f t="shared" si="29"/>
        <v>0.92120804000000001</v>
      </c>
      <c r="L345" s="4">
        <v>0.90188607795440623</v>
      </c>
    </row>
    <row r="346" spans="1:12" x14ac:dyDescent="0.15">
      <c r="A346" s="2">
        <v>42559</v>
      </c>
      <c r="B346">
        <v>-168.2</v>
      </c>
      <c r="C346">
        <f>Sheet2!D347</f>
        <v>13040.999999999965</v>
      </c>
      <c r="D346">
        <f t="shared" si="25"/>
        <v>2.6081999999999932E-3</v>
      </c>
      <c r="E346">
        <f t="shared" si="26"/>
        <v>1.0026082000000001</v>
      </c>
      <c r="F346" s="4">
        <f>PRODUCT(E$2:E346)</f>
        <v>0.94721745156477843</v>
      </c>
      <c r="G346">
        <f>SUM(C$2:C346)</f>
        <v>-149389.00000000044</v>
      </c>
      <c r="H346" s="4">
        <f t="shared" si="27"/>
        <v>0.97012219999999993</v>
      </c>
      <c r="I346">
        <f t="shared" si="28"/>
        <v>12872.799999999965</v>
      </c>
      <c r="J346">
        <f>SUM(I$2:I346)</f>
        <v>-381087</v>
      </c>
      <c r="K346" s="4">
        <f t="shared" si="29"/>
        <v>0.92378260000000001</v>
      </c>
      <c r="L346" s="4">
        <v>0.90420803777526448</v>
      </c>
    </row>
    <row r="347" spans="1:12" x14ac:dyDescent="0.15">
      <c r="A347" s="2">
        <v>42562</v>
      </c>
      <c r="B347">
        <v>-172.1</v>
      </c>
      <c r="C347">
        <f>Sheet2!D348</f>
        <v>862.99999999999636</v>
      </c>
      <c r="D347">
        <f t="shared" si="25"/>
        <v>1.7259999999999926E-4</v>
      </c>
      <c r="E347">
        <f t="shared" si="26"/>
        <v>1.0001726</v>
      </c>
      <c r="F347" s="4">
        <f>PRODUCT(E$2:E347)</f>
        <v>0.94738094129691852</v>
      </c>
      <c r="G347">
        <f>SUM(C$2:C347)</f>
        <v>-148526.00000000044</v>
      </c>
      <c r="H347" s="4">
        <f t="shared" si="27"/>
        <v>0.9702947999999999</v>
      </c>
      <c r="I347">
        <f t="shared" si="28"/>
        <v>690.89999999999634</v>
      </c>
      <c r="J347">
        <f>SUM(I$2:I347)</f>
        <v>-380396.1</v>
      </c>
      <c r="K347" s="4">
        <f t="shared" si="29"/>
        <v>0.92392078</v>
      </c>
      <c r="L347" s="4">
        <v>0.90433298124192429</v>
      </c>
    </row>
    <row r="348" spans="1:12" x14ac:dyDescent="0.15">
      <c r="A348" s="2">
        <v>42563</v>
      </c>
      <c r="B348">
        <v>-982.5</v>
      </c>
      <c r="C348">
        <f>Sheet2!D349</f>
        <v>-8633</v>
      </c>
      <c r="D348">
        <f t="shared" si="25"/>
        <v>-1.7266E-3</v>
      </c>
      <c r="E348">
        <f t="shared" si="26"/>
        <v>0.99827339999999998</v>
      </c>
      <c r="F348" s="4">
        <f>PRODUCT(E$2:E348)</f>
        <v>0.94574519336367524</v>
      </c>
      <c r="G348">
        <f>SUM(C$2:C348)</f>
        <v>-157159.00000000044</v>
      </c>
      <c r="H348" s="4">
        <f t="shared" si="27"/>
        <v>0.96856819999999988</v>
      </c>
      <c r="I348">
        <f t="shared" si="28"/>
        <v>-9615.5</v>
      </c>
      <c r="J348">
        <f>SUM(I$2:I348)</f>
        <v>-390011.6</v>
      </c>
      <c r="K348" s="4">
        <f t="shared" si="29"/>
        <v>0.92199768000000004</v>
      </c>
      <c r="L348" s="4">
        <v>0.90259385848569795</v>
      </c>
    </row>
    <row r="349" spans="1:12" x14ac:dyDescent="0.15">
      <c r="A349" s="2">
        <v>42564</v>
      </c>
      <c r="B349">
        <v>-112.1</v>
      </c>
      <c r="C349">
        <f>Sheet2!D350</f>
        <v>-674.99999999999</v>
      </c>
      <c r="D349">
        <f t="shared" si="25"/>
        <v>-1.34999999999998E-4</v>
      </c>
      <c r="E349">
        <f t="shared" si="26"/>
        <v>0.999865</v>
      </c>
      <c r="F349" s="4">
        <f>PRODUCT(E$2:E349)</f>
        <v>0.94561751776257119</v>
      </c>
      <c r="G349">
        <f>SUM(C$2:C349)</f>
        <v>-157834.00000000044</v>
      </c>
      <c r="H349" s="4">
        <f t="shared" si="27"/>
        <v>0.96843319999999988</v>
      </c>
      <c r="I349">
        <f t="shared" si="28"/>
        <v>-787.09999999999002</v>
      </c>
      <c r="J349">
        <f>SUM(I$2:I349)</f>
        <v>-390798.69999999995</v>
      </c>
      <c r="K349" s="4">
        <f t="shared" si="29"/>
        <v>0.92184025999999997</v>
      </c>
      <c r="L349" s="4">
        <v>0.90245177216049521</v>
      </c>
    </row>
    <row r="350" spans="1:12" x14ac:dyDescent="0.15">
      <c r="A350" s="2">
        <v>42565</v>
      </c>
      <c r="B350">
        <v>-30.9</v>
      </c>
      <c r="C350">
        <f>Sheet2!D351</f>
        <v>-4393.9999999999945</v>
      </c>
      <c r="D350">
        <f t="shared" si="25"/>
        <v>-8.7879999999999892E-4</v>
      </c>
      <c r="E350">
        <f t="shared" si="26"/>
        <v>0.99912120000000004</v>
      </c>
      <c r="F350" s="4">
        <f>PRODUCT(E$2:E350)</f>
        <v>0.94478650908796147</v>
      </c>
      <c r="G350">
        <f>SUM(C$2:C350)</f>
        <v>-162228.00000000044</v>
      </c>
      <c r="H350" s="4">
        <f t="shared" si="27"/>
        <v>0.96755439999999993</v>
      </c>
      <c r="I350">
        <f t="shared" si="28"/>
        <v>-4424.8999999999942</v>
      </c>
      <c r="J350">
        <f>SUM(I$2:I350)</f>
        <v>-395223.6</v>
      </c>
      <c r="K350" s="4">
        <f t="shared" si="29"/>
        <v>0.92095528000000004</v>
      </c>
      <c r="L350" s="4">
        <v>0.90165312039116863</v>
      </c>
    </row>
    <row r="351" spans="1:12" x14ac:dyDescent="0.15">
      <c r="A351" s="2">
        <v>42566</v>
      </c>
      <c r="B351">
        <v>-623</v>
      </c>
      <c r="C351">
        <f>Sheet2!D352</f>
        <v>-3060.9999999999995</v>
      </c>
      <c r="D351">
        <f t="shared" si="25"/>
        <v>-6.1219999999999992E-4</v>
      </c>
      <c r="E351">
        <f t="shared" si="26"/>
        <v>0.99938780000000005</v>
      </c>
      <c r="F351" s="4">
        <f>PRODUCT(E$2:E351)</f>
        <v>0.94420811078709788</v>
      </c>
      <c r="G351">
        <f>SUM(C$2:C351)</f>
        <v>-165289.00000000044</v>
      </c>
      <c r="H351" s="4">
        <f t="shared" si="27"/>
        <v>0.96694219999999986</v>
      </c>
      <c r="I351">
        <f t="shared" si="28"/>
        <v>-3683.9999999999995</v>
      </c>
      <c r="J351">
        <f>SUM(I$2:I351)</f>
        <v>-398907.6</v>
      </c>
      <c r="K351" s="4">
        <f t="shared" si="29"/>
        <v>0.92021847999999995</v>
      </c>
      <c r="L351" s="4">
        <v>0.90098878237206448</v>
      </c>
    </row>
    <row r="352" spans="1:12" x14ac:dyDescent="0.15">
      <c r="A352" s="2">
        <v>42569</v>
      </c>
      <c r="B352">
        <v>-250.7</v>
      </c>
      <c r="C352">
        <f>Sheet2!D353</f>
        <v>14584.999999999996</v>
      </c>
      <c r="D352">
        <f t="shared" si="25"/>
        <v>2.9169999999999995E-3</v>
      </c>
      <c r="E352">
        <f t="shared" si="26"/>
        <v>1.0029170000000001</v>
      </c>
      <c r="F352" s="4">
        <f>PRODUCT(E$2:E352)</f>
        <v>0.94696236584626392</v>
      </c>
      <c r="G352">
        <f>SUM(C$2:C352)</f>
        <v>-150704.00000000044</v>
      </c>
      <c r="H352" s="4">
        <f t="shared" si="27"/>
        <v>0.96985919999999992</v>
      </c>
      <c r="I352">
        <f t="shared" si="28"/>
        <v>14334.299999999996</v>
      </c>
      <c r="J352">
        <f>SUM(I$2:I352)</f>
        <v>-384573.3</v>
      </c>
      <c r="K352" s="4">
        <f t="shared" si="29"/>
        <v>0.92308533999999998</v>
      </c>
      <c r="L352" s="4">
        <v>0.90357179107269558</v>
      </c>
    </row>
    <row r="353" spans="1:12" x14ac:dyDescent="0.15">
      <c r="A353" s="2">
        <v>42570</v>
      </c>
      <c r="B353">
        <v>-265.7</v>
      </c>
      <c r="C353">
        <f>Sheet2!D354</f>
        <v>-1759.0000000000055</v>
      </c>
      <c r="D353">
        <f t="shared" si="25"/>
        <v>-3.5180000000000107E-4</v>
      </c>
      <c r="E353">
        <f t="shared" si="26"/>
        <v>0.99964819999999999</v>
      </c>
      <c r="F353" s="4">
        <f>PRODUCT(E$2:E353)</f>
        <v>0.94662922448595921</v>
      </c>
      <c r="G353">
        <f>SUM(C$2:C353)</f>
        <v>-152463.00000000044</v>
      </c>
      <c r="H353" s="4">
        <f t="shared" si="27"/>
        <v>0.96950739999999991</v>
      </c>
      <c r="I353">
        <f t="shared" si="28"/>
        <v>-2024.7000000000055</v>
      </c>
      <c r="J353">
        <f>SUM(I$2:I353)</f>
        <v>-386598</v>
      </c>
      <c r="K353" s="4">
        <f t="shared" si="29"/>
        <v>0.92268039999999996</v>
      </c>
      <c r="L353" s="4">
        <v>0.9032058987116186</v>
      </c>
    </row>
    <row r="354" spans="1:12" x14ac:dyDescent="0.15">
      <c r="A354" s="2">
        <v>42571</v>
      </c>
      <c r="B354">
        <v>-128.19999999999999</v>
      </c>
      <c r="C354">
        <f>Sheet2!D355</f>
        <v>4339</v>
      </c>
      <c r="D354">
        <f t="shared" si="25"/>
        <v>8.6779999999999995E-4</v>
      </c>
      <c r="E354">
        <f t="shared" si="26"/>
        <v>1.0008678</v>
      </c>
      <c r="F354" s="4">
        <f>PRODUCT(E$2:E354)</f>
        <v>0.94745070932696807</v>
      </c>
      <c r="G354">
        <f>SUM(C$2:C354)</f>
        <v>-148124.00000000044</v>
      </c>
      <c r="H354" s="4">
        <f t="shared" si="27"/>
        <v>0.97037519999999988</v>
      </c>
      <c r="I354">
        <f t="shared" si="28"/>
        <v>4210.8</v>
      </c>
      <c r="J354">
        <f>SUM(I$2:I354)</f>
        <v>-382387.20000000001</v>
      </c>
      <c r="K354" s="4">
        <f t="shared" si="29"/>
        <v>0.92352255999999999</v>
      </c>
      <c r="L354" s="4">
        <v>0.90396654259127751</v>
      </c>
    </row>
    <row r="355" spans="1:12" x14ac:dyDescent="0.15">
      <c r="A355" s="2">
        <v>42572</v>
      </c>
      <c r="B355">
        <v>-158.69999999999999</v>
      </c>
      <c r="C355">
        <f>Sheet2!D356</f>
        <v>-3148.0000000000036</v>
      </c>
      <c r="D355">
        <f t="shared" si="25"/>
        <v>-6.2960000000000078E-4</v>
      </c>
      <c r="E355">
        <f t="shared" si="26"/>
        <v>0.99937039999999999</v>
      </c>
      <c r="F355" s="4">
        <f>PRODUCT(E$2:E355)</f>
        <v>0.94685419436037577</v>
      </c>
      <c r="G355">
        <f>SUM(C$2:C355)</f>
        <v>-151272.00000000044</v>
      </c>
      <c r="H355" s="4">
        <f t="shared" si="27"/>
        <v>0.96974559999999987</v>
      </c>
      <c r="I355">
        <f t="shared" si="28"/>
        <v>-3306.7000000000035</v>
      </c>
      <c r="J355">
        <f>SUM(I$2:I355)</f>
        <v>-385693.9</v>
      </c>
      <c r="K355" s="4">
        <f t="shared" si="29"/>
        <v>0.92286122000000004</v>
      </c>
      <c r="L355" s="4">
        <v>0.90336871335800029</v>
      </c>
    </row>
    <row r="356" spans="1:12" x14ac:dyDescent="0.15">
      <c r="A356" s="2">
        <v>42573</v>
      </c>
      <c r="B356">
        <v>-339.6</v>
      </c>
      <c r="C356">
        <f>Sheet2!D357</f>
        <v>3659.9999999999964</v>
      </c>
      <c r="D356">
        <f t="shared" si="25"/>
        <v>7.3199999999999925E-4</v>
      </c>
      <c r="E356">
        <f t="shared" si="26"/>
        <v>1.000732</v>
      </c>
      <c r="F356" s="4">
        <f>PRODUCT(E$2:E356)</f>
        <v>0.94754729163064755</v>
      </c>
      <c r="G356">
        <f>SUM(C$2:C356)</f>
        <v>-147612.00000000044</v>
      </c>
      <c r="H356" s="4">
        <f t="shared" si="27"/>
        <v>0.97047759999999994</v>
      </c>
      <c r="I356">
        <f t="shared" si="28"/>
        <v>3320.3999999999965</v>
      </c>
      <c r="J356">
        <f>SUM(I$2:I356)</f>
        <v>-382373.5</v>
      </c>
      <c r="K356" s="4">
        <f t="shared" si="29"/>
        <v>0.92352529999999999</v>
      </c>
      <c r="L356" s="4">
        <v>0.903968622453167</v>
      </c>
    </row>
    <row r="357" spans="1:12" x14ac:dyDescent="0.15">
      <c r="A357" s="2">
        <v>42576</v>
      </c>
      <c r="B357">
        <v>-2249.8000000000002</v>
      </c>
      <c r="C357">
        <f>Sheet2!D358</f>
        <v>-3539.9999999999936</v>
      </c>
      <c r="D357">
        <f t="shared" si="25"/>
        <v>-7.0799999999999878E-4</v>
      </c>
      <c r="E357">
        <f t="shared" si="26"/>
        <v>0.99929199999999996</v>
      </c>
      <c r="F357" s="4">
        <f>PRODUCT(E$2:E357)</f>
        <v>0.94687642814817297</v>
      </c>
      <c r="G357">
        <f>SUM(C$2:C357)</f>
        <v>-151152.00000000044</v>
      </c>
      <c r="H357" s="4">
        <f t="shared" si="27"/>
        <v>0.9697695999999999</v>
      </c>
      <c r="I357">
        <f t="shared" si="28"/>
        <v>-5789.7999999999938</v>
      </c>
      <c r="J357">
        <f>SUM(I$2:I357)</f>
        <v>-388163.3</v>
      </c>
      <c r="K357" s="4">
        <f t="shared" si="29"/>
        <v>0.92236733999999998</v>
      </c>
      <c r="L357" s="4">
        <v>0.90292186294711108</v>
      </c>
    </row>
    <row r="358" spans="1:12" x14ac:dyDescent="0.15">
      <c r="A358" s="2">
        <v>42577</v>
      </c>
      <c r="B358">
        <v>-351.6</v>
      </c>
      <c r="C358">
        <f>Sheet2!D359</f>
        <v>-6985.0000000000364</v>
      </c>
      <c r="D358">
        <f t="shared" si="25"/>
        <v>-1.3970000000000072E-3</v>
      </c>
      <c r="E358">
        <f t="shared" si="26"/>
        <v>0.99860300000000002</v>
      </c>
      <c r="F358" s="4">
        <f>PRODUCT(E$2:E358)</f>
        <v>0.94555364177805001</v>
      </c>
      <c r="G358">
        <f>SUM(C$2:C358)</f>
        <v>-158137.00000000047</v>
      </c>
      <c r="H358" s="4">
        <f t="shared" si="27"/>
        <v>0.96837259999999992</v>
      </c>
      <c r="I358">
        <f t="shared" si="28"/>
        <v>-7336.6000000000367</v>
      </c>
      <c r="J358">
        <f>SUM(I$2:I358)</f>
        <v>-395499.9</v>
      </c>
      <c r="K358" s="4">
        <f t="shared" si="29"/>
        <v>0.92090002000000004</v>
      </c>
      <c r="L358" s="4">
        <v>0.90159698763917151</v>
      </c>
    </row>
    <row r="359" spans="1:12" x14ac:dyDescent="0.15">
      <c r="A359" s="2">
        <v>42578</v>
      </c>
      <c r="B359">
        <v>-193.8</v>
      </c>
      <c r="C359">
        <f>Sheet2!D360</f>
        <v>-19329.999999999993</v>
      </c>
      <c r="D359">
        <f t="shared" si="25"/>
        <v>-3.8659999999999983E-3</v>
      </c>
      <c r="E359">
        <f t="shared" si="26"/>
        <v>0.99613399999999996</v>
      </c>
      <c r="F359" s="4">
        <f>PRODUCT(E$2:E359)</f>
        <v>0.94189813139893608</v>
      </c>
      <c r="G359">
        <f>SUM(C$2:C359)</f>
        <v>-177467.00000000047</v>
      </c>
      <c r="H359" s="4">
        <f t="shared" si="27"/>
        <v>0.96450659999999988</v>
      </c>
      <c r="I359">
        <f t="shared" si="28"/>
        <v>-19523.799999999992</v>
      </c>
      <c r="J359">
        <f>SUM(I$2:I359)</f>
        <v>-415023.7</v>
      </c>
      <c r="K359" s="4">
        <f t="shared" si="29"/>
        <v>0.91699525999999998</v>
      </c>
      <c r="L359" s="4">
        <v>0.89807646778571759</v>
      </c>
    </row>
    <row r="360" spans="1:12" x14ac:dyDescent="0.15">
      <c r="A360" s="2">
        <v>42579</v>
      </c>
      <c r="B360">
        <v>-60.1</v>
      </c>
      <c r="C360">
        <f>Sheet2!D361</f>
        <v>540</v>
      </c>
      <c r="D360">
        <f t="shared" si="25"/>
        <v>1.08E-4</v>
      </c>
      <c r="E360">
        <f t="shared" si="26"/>
        <v>1.000108</v>
      </c>
      <c r="F360" s="4">
        <f>PRODUCT(E$2:E360)</f>
        <v>0.94199985639712713</v>
      </c>
      <c r="G360">
        <f>SUM(C$2:C360)</f>
        <v>-176927.00000000047</v>
      </c>
      <c r="H360" s="4">
        <f t="shared" si="27"/>
        <v>0.96461459999999988</v>
      </c>
      <c r="I360">
        <f t="shared" si="28"/>
        <v>479.9</v>
      </c>
      <c r="J360">
        <f>SUM(I$2:I360)</f>
        <v>-414543.8</v>
      </c>
      <c r="K360" s="4">
        <f t="shared" si="29"/>
        <v>0.91709123999999997</v>
      </c>
      <c r="L360" s="4">
        <v>0.89816266516509569</v>
      </c>
    </row>
    <row r="361" spans="1:12" x14ac:dyDescent="0.15">
      <c r="A361" s="2">
        <v>42580</v>
      </c>
      <c r="B361">
        <v>-138.4</v>
      </c>
      <c r="C361">
        <f>Sheet2!D362</f>
        <v>-5898</v>
      </c>
      <c r="D361">
        <f t="shared" si="25"/>
        <v>-1.1796E-3</v>
      </c>
      <c r="E361">
        <f t="shared" si="26"/>
        <v>0.99882040000000005</v>
      </c>
      <c r="F361" s="4">
        <f>PRODUCT(E$2:E361)</f>
        <v>0.94088867336652116</v>
      </c>
      <c r="G361">
        <f>SUM(C$2:C361)</f>
        <v>-182825.00000000047</v>
      </c>
      <c r="H361" s="4">
        <f t="shared" si="27"/>
        <v>0.96343499999999993</v>
      </c>
      <c r="I361">
        <f t="shared" si="28"/>
        <v>-6036.4</v>
      </c>
      <c r="J361">
        <f>SUM(I$2:I361)</f>
        <v>-420580.2</v>
      </c>
      <c r="K361" s="4">
        <f t="shared" si="29"/>
        <v>0.91588395999999994</v>
      </c>
      <c r="L361" s="4">
        <v>0.8970783313426951</v>
      </c>
    </row>
    <row r="362" spans="1:12" x14ac:dyDescent="0.15">
      <c r="A362" s="2">
        <v>42583</v>
      </c>
      <c r="B362">
        <v>-150.9</v>
      </c>
      <c r="C362">
        <f>Sheet2!D363</f>
        <v>-3308.9999999999873</v>
      </c>
      <c r="D362">
        <f t="shared" si="25"/>
        <v>-6.6179999999999744E-4</v>
      </c>
      <c r="E362">
        <f t="shared" si="26"/>
        <v>0.99933819999999995</v>
      </c>
      <c r="F362" s="4">
        <f>PRODUCT(E$2:E362)</f>
        <v>0.94026599324248716</v>
      </c>
      <c r="G362">
        <f>SUM(C$2:C362)</f>
        <v>-186134.00000000047</v>
      </c>
      <c r="H362" s="4">
        <f t="shared" si="27"/>
        <v>0.96277319999999988</v>
      </c>
      <c r="I362">
        <f t="shared" si="28"/>
        <v>-3459.8999999999874</v>
      </c>
      <c r="J362">
        <f>SUM(I$2:I362)</f>
        <v>-424040.1</v>
      </c>
      <c r="K362" s="4">
        <f t="shared" si="29"/>
        <v>0.91519198000000002</v>
      </c>
      <c r="L362" s="4">
        <v>0.8964575710789725</v>
      </c>
    </row>
    <row r="363" spans="1:12" x14ac:dyDescent="0.15">
      <c r="A363" s="2">
        <v>42584</v>
      </c>
      <c r="B363">
        <v>-58.599999999999987</v>
      </c>
      <c r="C363">
        <f>Sheet2!D364</f>
        <v>-10434.000000000007</v>
      </c>
      <c r="D363">
        <f t="shared" si="25"/>
        <v>-2.0868000000000015E-3</v>
      </c>
      <c r="E363">
        <f t="shared" si="26"/>
        <v>0.99791319999999994</v>
      </c>
      <c r="F363" s="4">
        <f>PRODUCT(E$2:E363)</f>
        <v>0.93830384616778872</v>
      </c>
      <c r="G363">
        <f>SUM(C$2:C363)</f>
        <v>-196568.00000000047</v>
      </c>
      <c r="H363" s="4">
        <f t="shared" si="27"/>
        <v>0.96068639999999994</v>
      </c>
      <c r="I363">
        <f t="shared" si="28"/>
        <v>-10492.600000000008</v>
      </c>
      <c r="J363">
        <f>SUM(I$2:I363)</f>
        <v>-434532.7</v>
      </c>
      <c r="K363" s="4">
        <f t="shared" si="29"/>
        <v>0.91309346000000002</v>
      </c>
      <c r="L363" s="4">
        <v>0.89457633693691185</v>
      </c>
    </row>
    <row r="364" spans="1:12" x14ac:dyDescent="0.15">
      <c r="A364" s="2">
        <v>42585</v>
      </c>
      <c r="B364">
        <v>-31.4</v>
      </c>
      <c r="C364">
        <f>Sheet2!D365</f>
        <v>4661.9999999999991</v>
      </c>
      <c r="D364">
        <f t="shared" si="25"/>
        <v>9.3239999999999979E-4</v>
      </c>
      <c r="E364">
        <f t="shared" si="26"/>
        <v>1.0009323999999999</v>
      </c>
      <c r="F364" s="4">
        <f>PRODUCT(E$2:E364)</f>
        <v>0.93917872067395547</v>
      </c>
      <c r="G364">
        <f>SUM(C$2:C364)</f>
        <v>-191906.00000000047</v>
      </c>
      <c r="H364" s="4">
        <f t="shared" si="27"/>
        <v>0.96161879999999988</v>
      </c>
      <c r="I364">
        <f t="shared" si="28"/>
        <v>4630.5999999999995</v>
      </c>
      <c r="J364">
        <f>SUM(I$2:I364)</f>
        <v>-429902.10000000003</v>
      </c>
      <c r="K364" s="4">
        <f t="shared" si="29"/>
        <v>0.91401957999999994</v>
      </c>
      <c r="L364" s="4">
        <v>0.89540482197407578</v>
      </c>
    </row>
    <row r="365" spans="1:12" x14ac:dyDescent="0.15">
      <c r="A365" s="2">
        <v>42586</v>
      </c>
      <c r="B365">
        <v>-31.9</v>
      </c>
      <c r="C365">
        <f>Sheet2!D366</f>
        <v>1251.0000000000027</v>
      </c>
      <c r="D365">
        <f t="shared" si="25"/>
        <v>2.5020000000000055E-4</v>
      </c>
      <c r="E365">
        <f t="shared" si="26"/>
        <v>1.0002502</v>
      </c>
      <c r="F365" s="4">
        <f>PRODUCT(E$2:E365)</f>
        <v>0.93941370318986805</v>
      </c>
      <c r="G365">
        <f>SUM(C$2:C365)</f>
        <v>-190655.00000000047</v>
      </c>
      <c r="H365" s="4">
        <f t="shared" si="27"/>
        <v>0.96186899999999986</v>
      </c>
      <c r="I365">
        <f t="shared" si="28"/>
        <v>1219.1000000000026</v>
      </c>
      <c r="J365">
        <f>SUM(I$2:I365)</f>
        <v>-428683.00000000006</v>
      </c>
      <c r="K365" s="4">
        <f t="shared" si="29"/>
        <v>0.91426339999999995</v>
      </c>
      <c r="L365" s="4">
        <v>0.8956231395777694</v>
      </c>
    </row>
    <row r="366" spans="1:12" x14ac:dyDescent="0.15">
      <c r="A366" s="2">
        <v>42587</v>
      </c>
      <c r="B366">
        <v>-130.5</v>
      </c>
      <c r="C366">
        <f>Sheet2!D367</f>
        <v>-3663.0000000000036</v>
      </c>
      <c r="D366">
        <f t="shared" si="25"/>
        <v>-7.3260000000000068E-4</v>
      </c>
      <c r="E366">
        <f t="shared" si="26"/>
        <v>0.99926740000000003</v>
      </c>
      <c r="F366" s="4">
        <f>PRODUCT(E$2:E366)</f>
        <v>0.93872548871091122</v>
      </c>
      <c r="G366">
        <f>SUM(C$2:C366)</f>
        <v>-194318.00000000047</v>
      </c>
      <c r="H366" s="4">
        <f t="shared" si="27"/>
        <v>0.96113639999999989</v>
      </c>
      <c r="I366">
        <f t="shared" si="28"/>
        <v>-3793.5000000000036</v>
      </c>
      <c r="J366">
        <f>SUM(I$2:I366)</f>
        <v>-432476.50000000006</v>
      </c>
      <c r="K366" s="4">
        <f t="shared" si="29"/>
        <v>0.91350469999999995</v>
      </c>
      <c r="L366" s="4">
        <v>0.89494363030177171</v>
      </c>
    </row>
    <row r="367" spans="1:12" x14ac:dyDescent="0.15">
      <c r="A367" s="2">
        <v>42590</v>
      </c>
      <c r="B367">
        <v>-123.1</v>
      </c>
      <c r="C367">
        <f>Sheet2!D368</f>
        <v>-8156.0000000000073</v>
      </c>
      <c r="D367">
        <f t="shared" si="25"/>
        <v>-1.6312000000000015E-3</v>
      </c>
      <c r="E367">
        <f t="shared" si="26"/>
        <v>0.99836879999999995</v>
      </c>
      <c r="F367" s="4">
        <f>PRODUCT(E$2:E367)</f>
        <v>0.93719423969372595</v>
      </c>
      <c r="G367">
        <f>SUM(C$2:C367)</f>
        <v>-202474.00000000047</v>
      </c>
      <c r="H367" s="4">
        <f t="shared" si="27"/>
        <v>0.95950519999999995</v>
      </c>
      <c r="I367">
        <f t="shared" si="28"/>
        <v>-8279.1000000000076</v>
      </c>
      <c r="J367">
        <f>SUM(I$2:I367)</f>
        <v>-440755.60000000009</v>
      </c>
      <c r="K367" s="4">
        <f t="shared" si="29"/>
        <v>0.91184887999999997</v>
      </c>
      <c r="L367" s="4">
        <v>0.8934617647398454</v>
      </c>
    </row>
    <row r="368" spans="1:12" x14ac:dyDescent="0.15">
      <c r="A368" s="2">
        <v>42591</v>
      </c>
      <c r="B368">
        <v>-224.7</v>
      </c>
      <c r="C368">
        <f>Sheet2!D369</f>
        <v>-5055.0000000000073</v>
      </c>
      <c r="D368">
        <f t="shared" si="25"/>
        <v>-1.0110000000000015E-3</v>
      </c>
      <c r="E368">
        <f t="shared" si="26"/>
        <v>0.99898900000000002</v>
      </c>
      <c r="F368" s="4">
        <f>PRODUCT(E$2:E368)</f>
        <v>0.93624673631739563</v>
      </c>
      <c r="G368">
        <f>SUM(C$2:C368)</f>
        <v>-207529.00000000047</v>
      </c>
      <c r="H368" s="4">
        <f t="shared" si="27"/>
        <v>0.95849419999999985</v>
      </c>
      <c r="I368">
        <f t="shared" si="28"/>
        <v>-5279.7000000000071</v>
      </c>
      <c r="J368">
        <f>SUM(I$2:I368)</f>
        <v>-446035.3000000001</v>
      </c>
      <c r="K368" s="4">
        <f t="shared" si="29"/>
        <v>0.91079294</v>
      </c>
      <c r="L368" s="4">
        <v>0.89251832272398601</v>
      </c>
    </row>
    <row r="369" spans="1:12" x14ac:dyDescent="0.15">
      <c r="A369" s="2">
        <v>42592</v>
      </c>
      <c r="B369">
        <v>-60.5</v>
      </c>
      <c r="C369">
        <f>Sheet2!D370</f>
        <v>1329.000000000018</v>
      </c>
      <c r="D369">
        <f t="shared" si="25"/>
        <v>2.6580000000000359E-4</v>
      </c>
      <c r="E369">
        <f t="shared" si="26"/>
        <v>1.0002658</v>
      </c>
      <c r="F369" s="4">
        <f>PRODUCT(E$2:E369)</f>
        <v>0.93649559069990873</v>
      </c>
      <c r="G369">
        <f>SUM(C$2:C369)</f>
        <v>-206200.00000000044</v>
      </c>
      <c r="H369" s="4">
        <f t="shared" si="27"/>
        <v>0.95875999999999995</v>
      </c>
      <c r="I369">
        <f t="shared" si="28"/>
        <v>1268.500000000018</v>
      </c>
      <c r="J369">
        <f>SUM(I$2:I369)</f>
        <v>-444766.8000000001</v>
      </c>
      <c r="K369" s="4">
        <f t="shared" si="29"/>
        <v>0.91104664000000002</v>
      </c>
      <c r="L369" s="4">
        <v>0.89274475462246106</v>
      </c>
    </row>
    <row r="370" spans="1:12" x14ac:dyDescent="0.15">
      <c r="A370" s="2">
        <v>42593</v>
      </c>
      <c r="B370">
        <v>-131</v>
      </c>
      <c r="C370">
        <f>Sheet2!D371</f>
        <v>-3761.0000000000136</v>
      </c>
      <c r="D370">
        <f t="shared" si="25"/>
        <v>-7.5220000000000278E-4</v>
      </c>
      <c r="E370">
        <f t="shared" si="26"/>
        <v>0.99924780000000002</v>
      </c>
      <c r="F370" s="4">
        <f>PRODUCT(E$2:E370)</f>
        <v>0.93579115871658425</v>
      </c>
      <c r="G370">
        <f>SUM(C$2:C370)</f>
        <v>-209961.00000000044</v>
      </c>
      <c r="H370" s="4">
        <f t="shared" si="27"/>
        <v>0.95800779999999985</v>
      </c>
      <c r="I370">
        <f t="shared" si="28"/>
        <v>-3892.0000000000136</v>
      </c>
      <c r="J370">
        <f>SUM(I$2:I370)</f>
        <v>-448658.8000000001</v>
      </c>
      <c r="K370" s="4">
        <f t="shared" si="29"/>
        <v>0.91026823999999995</v>
      </c>
      <c r="L370" s="4">
        <v>0.89204984210546301</v>
      </c>
    </row>
    <row r="371" spans="1:12" x14ac:dyDescent="0.15">
      <c r="A371" s="2">
        <v>42594</v>
      </c>
      <c r="B371">
        <v>-1832.6</v>
      </c>
      <c r="C371">
        <f>Sheet2!D372</f>
        <v>-10403.999999999993</v>
      </c>
      <c r="D371">
        <f t="shared" si="25"/>
        <v>-2.0807999999999985E-3</v>
      </c>
      <c r="E371">
        <f t="shared" si="26"/>
        <v>0.99791920000000001</v>
      </c>
      <c r="F371" s="4">
        <f>PRODUCT(E$2:E371)</f>
        <v>0.9338439644735268</v>
      </c>
      <c r="G371">
        <f>SUM(C$2:C371)</f>
        <v>-220365.00000000044</v>
      </c>
      <c r="H371" s="4">
        <f t="shared" si="27"/>
        <v>0.95592699999999997</v>
      </c>
      <c r="I371">
        <f t="shared" si="28"/>
        <v>-12236.599999999993</v>
      </c>
      <c r="J371">
        <f>SUM(I$2:I371)</f>
        <v>-460895.40000000008</v>
      </c>
      <c r="K371" s="4">
        <f t="shared" si="29"/>
        <v>0.90782092000000003</v>
      </c>
      <c r="L371" s="4">
        <v>0.88986671068588141</v>
      </c>
    </row>
    <row r="372" spans="1:12" x14ac:dyDescent="0.15">
      <c r="A372" s="2">
        <v>42597</v>
      </c>
      <c r="B372">
        <v>-899.4</v>
      </c>
      <c r="C372">
        <f>Sheet2!D373</f>
        <v>45523.000000000007</v>
      </c>
      <c r="D372">
        <f t="shared" si="25"/>
        <v>9.1046000000000009E-3</v>
      </c>
      <c r="E372">
        <f t="shared" si="26"/>
        <v>1.0091045999999999</v>
      </c>
      <c r="F372" s="4">
        <f>PRODUCT(E$2:E372)</f>
        <v>0.94234624023247238</v>
      </c>
      <c r="G372">
        <f>SUM(C$2:C372)</f>
        <v>-174842.00000000044</v>
      </c>
      <c r="H372" s="4">
        <f t="shared" si="27"/>
        <v>0.96503159999999988</v>
      </c>
      <c r="I372">
        <f t="shared" si="28"/>
        <v>44623.600000000006</v>
      </c>
      <c r="J372">
        <f>SUM(I$2:I372)</f>
        <v>-416271.80000000005</v>
      </c>
      <c r="K372" s="4">
        <f t="shared" si="29"/>
        <v>0.91674564000000003</v>
      </c>
      <c r="L372" s="4">
        <v>0.89780852191607385</v>
      </c>
    </row>
    <row r="373" spans="1:12" x14ac:dyDescent="0.15">
      <c r="A373" s="2">
        <v>42598</v>
      </c>
      <c r="B373">
        <v>-135.69999999999999</v>
      </c>
      <c r="C373">
        <f>Sheet2!D374</f>
        <v>-12035.999999999984</v>
      </c>
      <c r="D373">
        <f t="shared" si="25"/>
        <v>-2.4071999999999969E-3</v>
      </c>
      <c r="E373">
        <f t="shared" si="26"/>
        <v>0.99759280000000006</v>
      </c>
      <c r="F373" s="4">
        <f>PRODUCT(E$2:E373)</f>
        <v>0.94007782436298482</v>
      </c>
      <c r="G373">
        <f>SUM(C$2:C373)</f>
        <v>-186878.00000000041</v>
      </c>
      <c r="H373" s="4">
        <f t="shared" si="27"/>
        <v>0.96262439999999994</v>
      </c>
      <c r="I373">
        <f t="shared" si="28"/>
        <v>-12171.699999999984</v>
      </c>
      <c r="J373">
        <f>SUM(I$2:I373)</f>
        <v>-428443.50000000006</v>
      </c>
      <c r="K373" s="4">
        <f t="shared" si="29"/>
        <v>0.91431130000000005</v>
      </c>
      <c r="L373" s="4">
        <v>0.89562295071883269</v>
      </c>
    </row>
    <row r="374" spans="1:12" x14ac:dyDescent="0.15">
      <c r="A374" s="2">
        <v>42599</v>
      </c>
      <c r="B374">
        <v>-931</v>
      </c>
      <c r="C374">
        <f>Sheet2!D375</f>
        <v>1858.0000000000086</v>
      </c>
      <c r="D374">
        <f t="shared" si="25"/>
        <v>3.7160000000000171E-4</v>
      </c>
      <c r="E374">
        <f t="shared" si="26"/>
        <v>1.0003716</v>
      </c>
      <c r="F374" s="4">
        <f>PRODUCT(E$2:E374)</f>
        <v>0.94042715728251813</v>
      </c>
      <c r="G374">
        <f>SUM(C$2:C374)</f>
        <v>-185020.00000000041</v>
      </c>
      <c r="H374" s="4">
        <f t="shared" si="27"/>
        <v>0.96299599999999996</v>
      </c>
      <c r="I374">
        <f t="shared" si="28"/>
        <v>927.00000000000864</v>
      </c>
      <c r="J374">
        <f>SUM(I$2:I374)</f>
        <v>-427516.50000000006</v>
      </c>
      <c r="K374" s="4">
        <f t="shared" si="29"/>
        <v>0.91449669999999994</v>
      </c>
      <c r="L374" s="4">
        <v>0.89578899921389588</v>
      </c>
    </row>
    <row r="375" spans="1:12" x14ac:dyDescent="0.15">
      <c r="A375" s="2">
        <v>42600</v>
      </c>
      <c r="B375">
        <v>-37.799999999999997</v>
      </c>
      <c r="C375">
        <f>Sheet2!D376</f>
        <v>1536.99999999999</v>
      </c>
      <c r="D375">
        <f t="shared" si="25"/>
        <v>3.0739999999999799E-4</v>
      </c>
      <c r="E375">
        <f t="shared" si="26"/>
        <v>1.0003074000000001</v>
      </c>
      <c r="F375" s="4">
        <f>PRODUCT(E$2:E375)</f>
        <v>0.94071624459066683</v>
      </c>
      <c r="G375">
        <f>SUM(C$2:C375)</f>
        <v>-183483.00000000041</v>
      </c>
      <c r="H375" s="4">
        <f t="shared" si="27"/>
        <v>0.96330339999999992</v>
      </c>
      <c r="I375">
        <f t="shared" si="28"/>
        <v>1499.19999999999</v>
      </c>
      <c r="J375">
        <f>SUM(I$2:I375)</f>
        <v>-426017.30000000005</v>
      </c>
      <c r="K375" s="4">
        <f t="shared" si="29"/>
        <v>0.91479653999999999</v>
      </c>
      <c r="L375" s="4">
        <v>0.89605759258742024</v>
      </c>
    </row>
    <row r="376" spans="1:12" x14ac:dyDescent="0.15">
      <c r="A376" s="2">
        <v>42601</v>
      </c>
      <c r="B376">
        <v>-48.3</v>
      </c>
      <c r="C376">
        <f>Sheet2!D377</f>
        <v>-180.00000000000227</v>
      </c>
      <c r="D376">
        <f t="shared" si="25"/>
        <v>-3.6000000000000455E-5</v>
      </c>
      <c r="E376">
        <f t="shared" si="26"/>
        <v>0.99996399999999996</v>
      </c>
      <c r="F376" s="4">
        <f>PRODUCT(E$2:E376)</f>
        <v>0.94068237880586159</v>
      </c>
      <c r="G376">
        <f>SUM(C$2:C376)</f>
        <v>-183663.00000000041</v>
      </c>
      <c r="H376" s="4">
        <f t="shared" si="27"/>
        <v>0.96326739999999988</v>
      </c>
      <c r="I376">
        <f t="shared" si="28"/>
        <v>-228.30000000000229</v>
      </c>
      <c r="J376">
        <f>SUM(I$2:I376)</f>
        <v>-426245.60000000003</v>
      </c>
      <c r="K376" s="4">
        <f t="shared" si="29"/>
        <v>0.91475087999999993</v>
      </c>
      <c r="L376" s="4">
        <v>0.8960166785977427</v>
      </c>
    </row>
    <row r="377" spans="1:12" x14ac:dyDescent="0.15">
      <c r="A377" s="2">
        <v>42604</v>
      </c>
      <c r="B377">
        <v>-1125.3</v>
      </c>
      <c r="C377">
        <f>Sheet2!D378</f>
        <v>-3133.9999999999964</v>
      </c>
      <c r="D377">
        <f t="shared" si="25"/>
        <v>-6.267999999999993E-4</v>
      </c>
      <c r="E377">
        <f t="shared" si="26"/>
        <v>0.99937319999999996</v>
      </c>
      <c r="F377" s="4">
        <f>PRODUCT(E$2:E377)</f>
        <v>0.94009275909082601</v>
      </c>
      <c r="G377">
        <f>SUM(C$2:C377)</f>
        <v>-186797.00000000041</v>
      </c>
      <c r="H377" s="4">
        <f t="shared" si="27"/>
        <v>0.96264059999999996</v>
      </c>
      <c r="I377">
        <f t="shared" si="28"/>
        <v>-4259.2999999999965</v>
      </c>
      <c r="J377">
        <f>SUM(I$2:I377)</f>
        <v>-430504.9</v>
      </c>
      <c r="K377" s="4">
        <f t="shared" si="29"/>
        <v>0.91389902000000001</v>
      </c>
      <c r="L377" s="4">
        <v>0.89525339782991242</v>
      </c>
    </row>
    <row r="378" spans="1:12" x14ac:dyDescent="0.15">
      <c r="A378" s="2">
        <v>42605</v>
      </c>
      <c r="B378">
        <v>-229.1</v>
      </c>
      <c r="C378">
        <f>Sheet2!D379</f>
        <v>6718.0000000000109</v>
      </c>
      <c r="D378">
        <f t="shared" si="25"/>
        <v>1.3436000000000021E-3</v>
      </c>
      <c r="E378">
        <f t="shared" si="26"/>
        <v>1.0013436</v>
      </c>
      <c r="F378" s="4">
        <f>PRODUCT(E$2:E378)</f>
        <v>0.94135586772194046</v>
      </c>
      <c r="G378">
        <f>SUM(C$2:C378)</f>
        <v>-180079.00000000041</v>
      </c>
      <c r="H378" s="4">
        <f t="shared" si="27"/>
        <v>0.96398419999999996</v>
      </c>
      <c r="I378">
        <f t="shared" si="28"/>
        <v>6488.9000000000106</v>
      </c>
      <c r="J378">
        <f>SUM(I$2:I378)</f>
        <v>-424016</v>
      </c>
      <c r="K378" s="4">
        <f t="shared" si="29"/>
        <v>0.91519680000000003</v>
      </c>
      <c r="L378" s="4">
        <v>0.89641523978454818</v>
      </c>
    </row>
    <row r="379" spans="1:12" x14ac:dyDescent="0.15">
      <c r="A379" s="2">
        <v>42606</v>
      </c>
      <c r="B379">
        <v>-69.699999999999989</v>
      </c>
      <c r="C379">
        <f>Sheet2!D380</f>
        <v>2450.9999999999945</v>
      </c>
      <c r="D379">
        <f t="shared" si="25"/>
        <v>4.901999999999989E-4</v>
      </c>
      <c r="E379">
        <f t="shared" si="26"/>
        <v>1.0004902</v>
      </c>
      <c r="F379" s="4">
        <f>PRODUCT(E$2:E379)</f>
        <v>0.94181732036829779</v>
      </c>
      <c r="G379">
        <f>SUM(C$2:C379)</f>
        <v>-177628.00000000041</v>
      </c>
      <c r="H379" s="4">
        <f t="shared" si="27"/>
        <v>0.96447439999999995</v>
      </c>
      <c r="I379">
        <f t="shared" si="28"/>
        <v>2381.2999999999947</v>
      </c>
      <c r="J379">
        <f>SUM(I$2:I379)</f>
        <v>-421634.7</v>
      </c>
      <c r="K379" s="4">
        <f t="shared" si="29"/>
        <v>0.91567306000000004</v>
      </c>
      <c r="L379" s="4">
        <v>0.89684216650664783</v>
      </c>
    </row>
    <row r="380" spans="1:12" x14ac:dyDescent="0.15">
      <c r="A380" s="2">
        <v>42607</v>
      </c>
      <c r="B380">
        <v>-2510.3000000000002</v>
      </c>
      <c r="C380">
        <f>Sheet2!D381</f>
        <v>4751.9999999999891</v>
      </c>
      <c r="D380">
        <f t="shared" si="25"/>
        <v>9.5039999999999784E-4</v>
      </c>
      <c r="E380">
        <f t="shared" si="26"/>
        <v>1.0009504</v>
      </c>
      <c r="F380" s="4">
        <f>PRODUCT(E$2:E380)</f>
        <v>0.94271242354957585</v>
      </c>
      <c r="G380">
        <f>SUM(C$2:C380)</f>
        <v>-172876.00000000041</v>
      </c>
      <c r="H380" s="4">
        <f t="shared" si="27"/>
        <v>0.96542479999999986</v>
      </c>
      <c r="I380">
        <f t="shared" si="28"/>
        <v>2241.6999999999889</v>
      </c>
      <c r="J380">
        <f>SUM(I$2:I380)</f>
        <v>-419393</v>
      </c>
      <c r="K380" s="4">
        <f t="shared" si="29"/>
        <v>0.91612139999999997</v>
      </c>
      <c r="L380" s="4">
        <v>0.89724425672357933</v>
      </c>
    </row>
    <row r="381" spans="1:12" x14ac:dyDescent="0.15">
      <c r="A381" s="2">
        <v>42608</v>
      </c>
      <c r="B381">
        <v>-43</v>
      </c>
      <c r="C381">
        <f>Sheet2!D382</f>
        <v>18053.000000000022</v>
      </c>
      <c r="D381">
        <f t="shared" si="25"/>
        <v>3.6106000000000042E-3</v>
      </c>
      <c r="E381">
        <f t="shared" si="26"/>
        <v>1.0036106</v>
      </c>
      <c r="F381" s="4">
        <f>PRODUCT(E$2:E381)</f>
        <v>0.946116181026044</v>
      </c>
      <c r="G381">
        <f>SUM(C$2:C381)</f>
        <v>-154823.00000000038</v>
      </c>
      <c r="H381" s="4">
        <f t="shared" si="27"/>
        <v>0.96903539999999988</v>
      </c>
      <c r="I381">
        <f t="shared" si="28"/>
        <v>18010.000000000022</v>
      </c>
      <c r="J381">
        <f>SUM(I$2:I381)</f>
        <v>-401383</v>
      </c>
      <c r="K381" s="4">
        <f t="shared" si="29"/>
        <v>0.91972339999999997</v>
      </c>
      <c r="L381" s="4">
        <v>0.90047613053629771</v>
      </c>
    </row>
    <row r="382" spans="1:12" x14ac:dyDescent="0.15">
      <c r="A382" s="2">
        <v>42611</v>
      </c>
      <c r="B382">
        <v>-145.80000000000001</v>
      </c>
      <c r="C382">
        <f>Sheet2!D383</f>
        <v>613</v>
      </c>
      <c r="D382">
        <f t="shared" si="25"/>
        <v>1.226E-4</v>
      </c>
      <c r="E382">
        <f t="shared" si="26"/>
        <v>1.0001226000000001</v>
      </c>
      <c r="F382" s="4">
        <f>PRODUCT(E$2:E382)</f>
        <v>0.94623217486983791</v>
      </c>
      <c r="G382">
        <f>SUM(C$2:C382)</f>
        <v>-154210.00000000038</v>
      </c>
      <c r="H382" s="4">
        <f t="shared" si="27"/>
        <v>0.96915799999999996</v>
      </c>
      <c r="I382">
        <f t="shared" si="28"/>
        <v>467.2</v>
      </c>
      <c r="J382">
        <f>SUM(I$2:I382)</f>
        <v>-400915.8</v>
      </c>
      <c r="K382" s="4">
        <f t="shared" si="29"/>
        <v>0.91981683999999997</v>
      </c>
      <c r="L382" s="4">
        <v>0.90056027102593494</v>
      </c>
    </row>
    <row r="383" spans="1:12" x14ac:dyDescent="0.15">
      <c r="A383" s="2">
        <v>42612</v>
      </c>
      <c r="B383">
        <v>-221</v>
      </c>
      <c r="C383">
        <f>Sheet2!D384</f>
        <v>6438.0000000000036</v>
      </c>
      <c r="D383">
        <f t="shared" si="25"/>
        <v>1.2876000000000007E-3</v>
      </c>
      <c r="E383">
        <f t="shared" si="26"/>
        <v>1.0012875999999999</v>
      </c>
      <c r="F383" s="4">
        <f>PRODUCT(E$2:E383)</f>
        <v>0.94745054341820023</v>
      </c>
      <c r="G383">
        <f>SUM(C$2:C383)</f>
        <v>-147772.00000000038</v>
      </c>
      <c r="H383" s="4">
        <f t="shared" si="27"/>
        <v>0.97044559999999991</v>
      </c>
      <c r="I383">
        <f t="shared" si="28"/>
        <v>6217.0000000000036</v>
      </c>
      <c r="J383">
        <f>SUM(I$2:I383)</f>
        <v>-394698.8</v>
      </c>
      <c r="K383" s="4">
        <f t="shared" si="29"/>
        <v>0.92106023999999997</v>
      </c>
      <c r="L383" s="4">
        <v>0.90168002766692845</v>
      </c>
    </row>
    <row r="384" spans="1:12" x14ac:dyDescent="0.15">
      <c r="A384" s="2">
        <v>42613</v>
      </c>
      <c r="B384">
        <v>-154.6</v>
      </c>
      <c r="C384">
        <f>Sheet2!D385</f>
        <v>-4477.0000000000255</v>
      </c>
      <c r="D384">
        <f t="shared" si="25"/>
        <v>-8.9540000000000507E-4</v>
      </c>
      <c r="E384">
        <f t="shared" si="26"/>
        <v>0.99910460000000001</v>
      </c>
      <c r="F384" s="4">
        <f>PRODUCT(E$2:E384)</f>
        <v>0.94660219620162356</v>
      </c>
      <c r="G384">
        <f>SUM(C$2:C384)</f>
        <v>-152249.00000000041</v>
      </c>
      <c r="H384" s="4">
        <f t="shared" si="27"/>
        <v>0.96955019999999992</v>
      </c>
      <c r="I384">
        <f t="shared" si="28"/>
        <v>-4631.6000000000258</v>
      </c>
      <c r="J384">
        <f>SUM(I$2:I384)</f>
        <v>-399330.4</v>
      </c>
      <c r="K384" s="4">
        <f t="shared" si="29"/>
        <v>0.92013392000000005</v>
      </c>
      <c r="L384" s="4">
        <v>0.9008447834237</v>
      </c>
    </row>
    <row r="385" spans="1:12" x14ac:dyDescent="0.15">
      <c r="A385" s="2">
        <v>42614</v>
      </c>
      <c r="B385">
        <v>-220.7</v>
      </c>
      <c r="C385">
        <f>Sheet2!D386</f>
        <v>4656.9999999999964</v>
      </c>
      <c r="D385">
        <f t="shared" si="25"/>
        <v>9.3139999999999922E-4</v>
      </c>
      <c r="E385">
        <f t="shared" si="26"/>
        <v>1.0009314</v>
      </c>
      <c r="F385" s="4">
        <f>PRODUCT(E$2:E385)</f>
        <v>0.94748386148716579</v>
      </c>
      <c r="G385">
        <f>SUM(C$2:C385)</f>
        <v>-147592.00000000041</v>
      </c>
      <c r="H385" s="4">
        <f t="shared" si="27"/>
        <v>0.97048159999999994</v>
      </c>
      <c r="I385">
        <f t="shared" si="28"/>
        <v>4436.2999999999965</v>
      </c>
      <c r="J385">
        <f>SUM(I$2:I385)</f>
        <v>-394894.10000000003</v>
      </c>
      <c r="K385" s="4">
        <f t="shared" si="29"/>
        <v>0.92102117999999999</v>
      </c>
      <c r="L385" s="4">
        <v>0.90164406696624055</v>
      </c>
    </row>
    <row r="386" spans="1:12" x14ac:dyDescent="0.15">
      <c r="A386" s="2">
        <v>42615</v>
      </c>
      <c r="B386">
        <v>-213.4</v>
      </c>
      <c r="C386">
        <f>Sheet2!D387</f>
        <v>1070.0000000000509</v>
      </c>
      <c r="D386">
        <f t="shared" si="25"/>
        <v>2.1400000000001019E-4</v>
      </c>
      <c r="E386">
        <f t="shared" si="26"/>
        <v>1.0002139999999999</v>
      </c>
      <c r="F386" s="4">
        <f>PRODUCT(E$2:E386)</f>
        <v>0.94768662303352402</v>
      </c>
      <c r="G386">
        <f>SUM(C$2:C386)</f>
        <v>-146522.00000000035</v>
      </c>
      <c r="H386" s="4">
        <f t="shared" si="27"/>
        <v>0.97069559999999988</v>
      </c>
      <c r="I386">
        <f t="shared" si="28"/>
        <v>856.60000000005095</v>
      </c>
      <c r="J386">
        <f>SUM(I$2:I386)</f>
        <v>-394037.5</v>
      </c>
      <c r="K386" s="4">
        <f t="shared" si="29"/>
        <v>0.92119249999999997</v>
      </c>
      <c r="L386" s="4">
        <v>0.90179853662779319</v>
      </c>
    </row>
    <row r="387" spans="1:12" x14ac:dyDescent="0.15">
      <c r="A387" s="2">
        <v>42618</v>
      </c>
      <c r="B387">
        <v>-157.69999999999999</v>
      </c>
      <c r="C387">
        <f>Sheet2!D388</f>
        <v>5578.99999999996</v>
      </c>
      <c r="D387">
        <f t="shared" ref="D387:D450" si="30">C387/5000000</f>
        <v>1.1157999999999921E-3</v>
      </c>
      <c r="E387">
        <f t="shared" ref="E387:E450" si="31">D387+1</f>
        <v>1.0011158</v>
      </c>
      <c r="F387" s="4">
        <f>PRODUCT(E$2:E387)</f>
        <v>0.94874405176750487</v>
      </c>
      <c r="G387">
        <f>SUM(C$2:C387)</f>
        <v>-140943.00000000038</v>
      </c>
      <c r="H387" s="4">
        <f t="shared" ref="H387:H450" si="32">G387/5000000+1</f>
        <v>0.97181139999999988</v>
      </c>
      <c r="I387">
        <f t="shared" ref="I387:I450" si="33">C387+B387</f>
        <v>5421.2999999999602</v>
      </c>
      <c r="J387">
        <f>SUM(I$2:I387)</f>
        <v>-388616.2</v>
      </c>
      <c r="K387" s="4">
        <f t="shared" ref="K387:K450" si="34">J387/5000000+1</f>
        <v>0.92227676000000003</v>
      </c>
      <c r="L387" s="4">
        <v>0.90277632070911729</v>
      </c>
    </row>
    <row r="388" spans="1:12" x14ac:dyDescent="0.15">
      <c r="A388" s="2">
        <v>42619</v>
      </c>
      <c r="B388">
        <v>-109.5</v>
      </c>
      <c r="C388">
        <f>Sheet2!D389</f>
        <v>4902.0000000000273</v>
      </c>
      <c r="D388">
        <f t="shared" si="30"/>
        <v>9.804000000000054E-4</v>
      </c>
      <c r="E388">
        <f t="shared" si="31"/>
        <v>1.0009804</v>
      </c>
      <c r="F388" s="4">
        <f>PRODUCT(E$2:E388)</f>
        <v>0.94967420043585771</v>
      </c>
      <c r="G388">
        <f>SUM(C$2:C388)</f>
        <v>-136041.00000000035</v>
      </c>
      <c r="H388" s="4">
        <f t="shared" si="32"/>
        <v>0.97279179999999998</v>
      </c>
      <c r="I388">
        <f t="shared" si="33"/>
        <v>4792.5000000000273</v>
      </c>
      <c r="J388">
        <f>SUM(I$2:I388)</f>
        <v>-383823.7</v>
      </c>
      <c r="K388" s="4">
        <f t="shared" si="34"/>
        <v>0.92323526</v>
      </c>
      <c r="L388" s="4">
        <v>0.903641631812517</v>
      </c>
    </row>
    <row r="389" spans="1:12" x14ac:dyDescent="0.15">
      <c r="A389" s="2">
        <v>42620</v>
      </c>
      <c r="B389">
        <v>-75.2</v>
      </c>
      <c r="C389">
        <f>Sheet2!D390</f>
        <v>5737.9999999999727</v>
      </c>
      <c r="D389">
        <f t="shared" si="30"/>
        <v>1.1475999999999945E-3</v>
      </c>
      <c r="E389">
        <f t="shared" si="31"/>
        <v>1.0011475999999999</v>
      </c>
      <c r="F389" s="4">
        <f>PRODUCT(E$2:E389)</f>
        <v>0.95076404654827784</v>
      </c>
      <c r="G389">
        <f>SUM(C$2:C389)</f>
        <v>-130303.00000000038</v>
      </c>
      <c r="H389" s="4">
        <f t="shared" si="32"/>
        <v>0.9739393999999999</v>
      </c>
      <c r="I389">
        <f t="shared" si="33"/>
        <v>5662.7999999999729</v>
      </c>
      <c r="J389">
        <f>SUM(I$2:I389)</f>
        <v>-378160.9</v>
      </c>
      <c r="K389" s="4">
        <f t="shared" si="34"/>
        <v>0.92436781999999995</v>
      </c>
      <c r="L389" s="4">
        <v>0.90466506017904269</v>
      </c>
    </row>
    <row r="390" spans="1:12" x14ac:dyDescent="0.15">
      <c r="A390" s="2">
        <v>42621</v>
      </c>
      <c r="B390">
        <v>-54.2</v>
      </c>
      <c r="C390">
        <f>Sheet2!D391</f>
        <v>9971</v>
      </c>
      <c r="D390">
        <f t="shared" si="30"/>
        <v>1.9941999999999998E-3</v>
      </c>
      <c r="E390">
        <f t="shared" si="31"/>
        <v>1.0019941999999999</v>
      </c>
      <c r="F390" s="4">
        <f>PRODUCT(E$2:E390)</f>
        <v>0.95266006020990435</v>
      </c>
      <c r="G390">
        <f>SUM(C$2:C390)</f>
        <v>-120332.00000000038</v>
      </c>
      <c r="H390" s="4">
        <f t="shared" si="32"/>
        <v>0.97593359999999996</v>
      </c>
      <c r="I390">
        <f t="shared" si="33"/>
        <v>9916.7999999999993</v>
      </c>
      <c r="J390">
        <f>SUM(I$2:I390)</f>
        <v>-368244.10000000003</v>
      </c>
      <c r="K390" s="4">
        <f t="shared" si="34"/>
        <v>0.92635117999999994</v>
      </c>
      <c r="L390" s="4">
        <v>0.90645933667279954</v>
      </c>
    </row>
    <row r="391" spans="1:12" x14ac:dyDescent="0.15">
      <c r="A391" s="2">
        <v>42622</v>
      </c>
      <c r="B391">
        <v>-134.30000000000001</v>
      </c>
      <c r="C391">
        <f>Sheet2!D392</f>
        <v>4898.9999999999909</v>
      </c>
      <c r="D391">
        <f t="shared" si="30"/>
        <v>9.7979999999999812E-4</v>
      </c>
      <c r="E391">
        <f t="shared" si="31"/>
        <v>1.0009798000000001</v>
      </c>
      <c r="F391" s="4">
        <f>PRODUCT(E$2:E391)</f>
        <v>0.95359347653689808</v>
      </c>
      <c r="G391">
        <f>SUM(C$2:C391)</f>
        <v>-115433.00000000039</v>
      </c>
      <c r="H391" s="4">
        <f t="shared" si="32"/>
        <v>0.97691339999999993</v>
      </c>
      <c r="I391">
        <f t="shared" si="33"/>
        <v>4764.6999999999907</v>
      </c>
      <c r="J391">
        <f>SUM(I$2:I391)</f>
        <v>-363479.4</v>
      </c>
      <c r="K391" s="4">
        <f t="shared" si="34"/>
        <v>0.92730411999999995</v>
      </c>
      <c r="L391" s="4">
        <v>0.90732313803308839</v>
      </c>
    </row>
    <row r="392" spans="1:12" x14ac:dyDescent="0.15">
      <c r="A392" s="2">
        <v>42625</v>
      </c>
      <c r="B392">
        <v>-413.8</v>
      </c>
      <c r="C392">
        <f>Sheet2!D393</f>
        <v>-14343</v>
      </c>
      <c r="D392">
        <f t="shared" si="30"/>
        <v>-2.8685999999999998E-3</v>
      </c>
      <c r="E392">
        <f t="shared" si="31"/>
        <v>0.9971314</v>
      </c>
      <c r="F392" s="4">
        <f>PRODUCT(E$2:E392)</f>
        <v>0.95085799829010431</v>
      </c>
      <c r="G392">
        <f>SUM(C$2:C392)</f>
        <v>-129776.00000000039</v>
      </c>
      <c r="H392" s="4">
        <f t="shared" si="32"/>
        <v>0.97404479999999993</v>
      </c>
      <c r="I392">
        <f t="shared" si="33"/>
        <v>-14756.8</v>
      </c>
      <c r="J392">
        <f>SUM(I$2:I392)</f>
        <v>-378236.2</v>
      </c>
      <c r="K392" s="4">
        <f t="shared" si="34"/>
        <v>0.92435276</v>
      </c>
      <c r="L392" s="4">
        <v>0.90464530081642314</v>
      </c>
    </row>
    <row r="393" spans="1:12" x14ac:dyDescent="0.15">
      <c r="A393" s="2">
        <v>42626</v>
      </c>
      <c r="B393">
        <v>-1680.9</v>
      </c>
      <c r="C393">
        <f>Sheet2!D394</f>
        <v>-19252</v>
      </c>
      <c r="D393">
        <f t="shared" si="30"/>
        <v>-3.8503999999999999E-3</v>
      </c>
      <c r="E393">
        <f t="shared" si="31"/>
        <v>0.99614959999999997</v>
      </c>
      <c r="F393" s="4">
        <f>PRODUCT(E$2:E393)</f>
        <v>0.94719681465348804</v>
      </c>
      <c r="G393">
        <f>SUM(C$2:C393)</f>
        <v>-149028.00000000041</v>
      </c>
      <c r="H393" s="4">
        <f t="shared" si="32"/>
        <v>0.9701943999999999</v>
      </c>
      <c r="I393">
        <f t="shared" si="33"/>
        <v>-20932.900000000001</v>
      </c>
      <c r="J393">
        <f>SUM(I$2:I393)</f>
        <v>-399169.10000000003</v>
      </c>
      <c r="K393" s="4">
        <f t="shared" si="34"/>
        <v>0.92016617999999994</v>
      </c>
      <c r="L393" s="4">
        <v>0.90085793089293109</v>
      </c>
    </row>
    <row r="394" spans="1:12" x14ac:dyDescent="0.15">
      <c r="A394" s="2">
        <v>42627</v>
      </c>
      <c r="B394">
        <v>-319.89999999999998</v>
      </c>
      <c r="C394">
        <f>Sheet2!D395</f>
        <v>5686.9999999999891</v>
      </c>
      <c r="D394">
        <f t="shared" si="30"/>
        <v>1.1373999999999978E-3</v>
      </c>
      <c r="E394">
        <f t="shared" si="31"/>
        <v>1.0011374</v>
      </c>
      <c r="F394" s="4">
        <f>PRODUCT(E$2:E394)</f>
        <v>0.94827415631047485</v>
      </c>
      <c r="G394">
        <f>SUM(C$2:C394)</f>
        <v>-143341.00000000041</v>
      </c>
      <c r="H394" s="4">
        <f t="shared" si="32"/>
        <v>0.97133179999999997</v>
      </c>
      <c r="I394">
        <f t="shared" si="33"/>
        <v>5367.0999999999894</v>
      </c>
      <c r="J394">
        <f>SUM(I$2:I394)</f>
        <v>-393802.00000000006</v>
      </c>
      <c r="K394" s="4">
        <f t="shared" si="34"/>
        <v>0.92123960000000005</v>
      </c>
      <c r="L394" s="4">
        <v>0.90182492981311013</v>
      </c>
    </row>
    <row r="395" spans="1:12" x14ac:dyDescent="0.15">
      <c r="A395" s="2">
        <v>42632</v>
      </c>
      <c r="B395">
        <v>-395.5</v>
      </c>
      <c r="C395">
        <f>Sheet2!D396</f>
        <v>-4324.9999999999818</v>
      </c>
      <c r="D395">
        <f t="shared" si="30"/>
        <v>-8.6499999999999641E-4</v>
      </c>
      <c r="E395">
        <f t="shared" si="31"/>
        <v>0.999135</v>
      </c>
      <c r="F395" s="4">
        <f>PRODUCT(E$2:E395)</f>
        <v>0.94745389916526623</v>
      </c>
      <c r="G395">
        <f>SUM(C$2:C395)</f>
        <v>-147666.00000000038</v>
      </c>
      <c r="H395" s="4">
        <f t="shared" si="32"/>
        <v>0.97046679999999996</v>
      </c>
      <c r="I395">
        <f t="shared" si="33"/>
        <v>-4720.4999999999818</v>
      </c>
      <c r="J395">
        <f>SUM(I$2:I395)</f>
        <v>-398522.50000000006</v>
      </c>
      <c r="K395" s="4">
        <f t="shared" si="34"/>
        <v>0.92029549999999993</v>
      </c>
      <c r="L395" s="4">
        <v>0.90097351689687355</v>
      </c>
    </row>
    <row r="396" spans="1:12" x14ac:dyDescent="0.15">
      <c r="A396" s="2">
        <v>42633</v>
      </c>
      <c r="B396">
        <v>-71.199999999999989</v>
      </c>
      <c r="C396">
        <f>Sheet2!D397</f>
        <v>-2732.000000000005</v>
      </c>
      <c r="D396">
        <f t="shared" si="30"/>
        <v>-5.4640000000000103E-4</v>
      </c>
      <c r="E396">
        <f t="shared" si="31"/>
        <v>0.99945360000000005</v>
      </c>
      <c r="F396" s="4">
        <f>PRODUCT(E$2:E396)</f>
        <v>0.94693621035476239</v>
      </c>
      <c r="G396">
        <f>SUM(C$2:C396)</f>
        <v>-150398.00000000038</v>
      </c>
      <c r="H396" s="4">
        <f t="shared" si="32"/>
        <v>0.9699203999999999</v>
      </c>
      <c r="I396">
        <f t="shared" si="33"/>
        <v>-2803.2000000000048</v>
      </c>
      <c r="J396">
        <f>SUM(I$2:I396)</f>
        <v>-401325.70000000007</v>
      </c>
      <c r="K396" s="4">
        <f t="shared" si="34"/>
        <v>0.91973485999999993</v>
      </c>
      <c r="L396" s="4">
        <v>0.9004683951043605</v>
      </c>
    </row>
    <row r="397" spans="1:12" x14ac:dyDescent="0.15">
      <c r="A397" s="2">
        <v>42634</v>
      </c>
      <c r="B397">
        <v>-102.9</v>
      </c>
      <c r="C397">
        <f>Sheet2!D398</f>
        <v>-3606.0000000000077</v>
      </c>
      <c r="D397">
        <f t="shared" si="30"/>
        <v>-7.2120000000000159E-4</v>
      </c>
      <c r="E397">
        <f t="shared" si="31"/>
        <v>0.99927880000000002</v>
      </c>
      <c r="F397" s="4">
        <f>PRODUCT(E$2:E397)</f>
        <v>0.94625327995985453</v>
      </c>
      <c r="G397">
        <f>SUM(C$2:C397)</f>
        <v>-154004.00000000038</v>
      </c>
      <c r="H397" s="4">
        <f t="shared" si="32"/>
        <v>0.96919919999999993</v>
      </c>
      <c r="I397">
        <f t="shared" si="33"/>
        <v>-3708.9000000000078</v>
      </c>
      <c r="J397">
        <f>SUM(I$2:I397)</f>
        <v>-405034.60000000009</v>
      </c>
      <c r="K397" s="4">
        <f t="shared" si="34"/>
        <v>0.91899308000000002</v>
      </c>
      <c r="L397" s="4">
        <v>0.89980044565823991</v>
      </c>
    </row>
    <row r="398" spans="1:12" x14ac:dyDescent="0.15">
      <c r="A398" s="2">
        <v>42635</v>
      </c>
      <c r="B398">
        <v>-272.8</v>
      </c>
      <c r="C398">
        <f>Sheet2!D399</f>
        <v>-9038.9999999999818</v>
      </c>
      <c r="D398">
        <f t="shared" si="30"/>
        <v>-1.8077999999999963E-3</v>
      </c>
      <c r="E398">
        <f t="shared" si="31"/>
        <v>0.99819219999999997</v>
      </c>
      <c r="F398" s="4">
        <f>PRODUCT(E$2:E398)</f>
        <v>0.9445426432803431</v>
      </c>
      <c r="G398">
        <f>SUM(C$2:C398)</f>
        <v>-163043.00000000035</v>
      </c>
      <c r="H398" s="4">
        <f t="shared" si="32"/>
        <v>0.9673913999999999</v>
      </c>
      <c r="I398">
        <f t="shared" si="33"/>
        <v>-9311.7999999999811</v>
      </c>
      <c r="J398">
        <f>SUM(I$2:I398)</f>
        <v>-414346.40000000008</v>
      </c>
      <c r="K398" s="4">
        <f t="shared" si="34"/>
        <v>0.91713071999999995</v>
      </c>
      <c r="L398" s="4">
        <v>0.8981246933002639</v>
      </c>
    </row>
    <row r="399" spans="1:12" x14ac:dyDescent="0.15">
      <c r="A399" s="2">
        <v>42636</v>
      </c>
      <c r="B399">
        <v>-146.9</v>
      </c>
      <c r="C399">
        <f>Sheet2!D400</f>
        <v>-3247.0000000000127</v>
      </c>
      <c r="D399">
        <f t="shared" si="30"/>
        <v>-6.4940000000000256E-4</v>
      </c>
      <c r="E399">
        <f t="shared" si="31"/>
        <v>0.99935059999999998</v>
      </c>
      <c r="F399" s="4">
        <f>PRODUCT(E$2:E399)</f>
        <v>0.94392925728779686</v>
      </c>
      <c r="G399">
        <f>SUM(C$2:C399)</f>
        <v>-166290.00000000035</v>
      </c>
      <c r="H399" s="4">
        <f t="shared" si="32"/>
        <v>0.96674199999999988</v>
      </c>
      <c r="I399">
        <f t="shared" si="33"/>
        <v>-3393.9000000000128</v>
      </c>
      <c r="J399">
        <f>SUM(I$2:I399)</f>
        <v>-417740.3000000001</v>
      </c>
      <c r="K399" s="4">
        <f t="shared" si="34"/>
        <v>0.91645193999999996</v>
      </c>
      <c r="L399" s="4">
        <v>0.89751506422094551</v>
      </c>
    </row>
    <row r="400" spans="1:12" x14ac:dyDescent="0.15">
      <c r="A400" s="2">
        <v>42639</v>
      </c>
      <c r="B400">
        <v>-1896.2</v>
      </c>
      <c r="C400">
        <f>Sheet2!D401</f>
        <v>9.999999999992724</v>
      </c>
      <c r="D400">
        <f t="shared" si="30"/>
        <v>1.9999999999985447E-6</v>
      </c>
      <c r="E400">
        <f t="shared" si="31"/>
        <v>1.0000020000000001</v>
      </c>
      <c r="F400" s="4">
        <f>PRODUCT(E$2:E400)</f>
        <v>0.94393114514631149</v>
      </c>
      <c r="G400">
        <f>SUM(C$2:C400)</f>
        <v>-166280.00000000035</v>
      </c>
      <c r="H400" s="4">
        <f t="shared" si="32"/>
        <v>0.96674399999999994</v>
      </c>
      <c r="I400">
        <f t="shared" si="33"/>
        <v>-1886.2000000000073</v>
      </c>
      <c r="J400">
        <f>SUM(I$2:I400)</f>
        <v>-419626.50000000012</v>
      </c>
      <c r="K400" s="4">
        <f t="shared" si="34"/>
        <v>0.91607470000000002</v>
      </c>
      <c r="L400" s="4">
        <v>0.8971764856381188</v>
      </c>
    </row>
    <row r="401" spans="1:12" x14ac:dyDescent="0.15">
      <c r="A401" s="2">
        <v>42640</v>
      </c>
      <c r="B401">
        <v>-121.2</v>
      </c>
      <c r="C401">
        <f>Sheet2!D402</f>
        <v>-3759.9999999999955</v>
      </c>
      <c r="D401">
        <f t="shared" si="30"/>
        <v>-7.5199999999999909E-4</v>
      </c>
      <c r="E401">
        <f t="shared" si="31"/>
        <v>0.99924800000000003</v>
      </c>
      <c r="F401" s="4">
        <f>PRODUCT(E$2:E401)</f>
        <v>0.94322130892516154</v>
      </c>
      <c r="G401">
        <f>SUM(C$2:C401)</f>
        <v>-170040.00000000035</v>
      </c>
      <c r="H401" s="4">
        <f t="shared" si="32"/>
        <v>0.96599199999999996</v>
      </c>
      <c r="I401">
        <f t="shared" si="33"/>
        <v>-3881.1999999999953</v>
      </c>
      <c r="J401">
        <f>SUM(I$2:I401)</f>
        <v>-423507.70000000013</v>
      </c>
      <c r="K401" s="4">
        <f t="shared" si="34"/>
        <v>0.91529846000000004</v>
      </c>
      <c r="L401" s="4">
        <v>0.89648006136290703</v>
      </c>
    </row>
    <row r="402" spans="1:12" x14ac:dyDescent="0.15">
      <c r="A402" s="2">
        <v>42641</v>
      </c>
      <c r="B402">
        <v>-98.6</v>
      </c>
      <c r="C402">
        <f>Sheet2!D403</f>
        <v>1266.9999999999945</v>
      </c>
      <c r="D402">
        <f t="shared" si="30"/>
        <v>2.533999999999989E-4</v>
      </c>
      <c r="E402">
        <f t="shared" si="31"/>
        <v>1.0002534000000001</v>
      </c>
      <c r="F402" s="4">
        <f>PRODUCT(E$2:E402)</f>
        <v>0.94346032120484324</v>
      </c>
      <c r="G402">
        <f>SUM(C$2:C402)</f>
        <v>-168773.00000000035</v>
      </c>
      <c r="H402" s="4">
        <f t="shared" si="32"/>
        <v>0.96624539999999992</v>
      </c>
      <c r="I402">
        <f t="shared" si="33"/>
        <v>1168.3999999999946</v>
      </c>
      <c r="J402">
        <f>SUM(I$2:I402)</f>
        <v>-422339.3000000001</v>
      </c>
      <c r="K402" s="4">
        <f t="shared" si="34"/>
        <v>0.91553213999999994</v>
      </c>
      <c r="L402" s="4">
        <v>0.89668955082364632</v>
      </c>
    </row>
    <row r="403" spans="1:12" x14ac:dyDescent="0.15">
      <c r="A403" s="2">
        <v>42642</v>
      </c>
      <c r="B403">
        <v>-1944.7</v>
      </c>
      <c r="C403">
        <f>Sheet2!D404</f>
        <v>-9221.0000000000291</v>
      </c>
      <c r="D403">
        <f t="shared" si="30"/>
        <v>-1.8442000000000059E-3</v>
      </c>
      <c r="E403">
        <f t="shared" si="31"/>
        <v>0.99815580000000004</v>
      </c>
      <c r="F403" s="4">
        <f>PRODUCT(E$2:E403)</f>
        <v>0.94172039168047728</v>
      </c>
      <c r="G403">
        <f>SUM(C$2:C403)</f>
        <v>-177994.00000000038</v>
      </c>
      <c r="H403" s="4">
        <f t="shared" si="32"/>
        <v>0.96440119999999996</v>
      </c>
      <c r="I403">
        <f t="shared" si="33"/>
        <v>-11165.70000000003</v>
      </c>
      <c r="J403">
        <f>SUM(I$2:I403)</f>
        <v>-433505.00000000012</v>
      </c>
      <c r="K403" s="4">
        <f t="shared" si="34"/>
        <v>0.91329899999999997</v>
      </c>
      <c r="L403" s="4">
        <v>0.89468711752011998</v>
      </c>
    </row>
    <row r="404" spans="1:12" x14ac:dyDescent="0.15">
      <c r="A404" s="2">
        <v>42643</v>
      </c>
      <c r="B404">
        <v>-118.7</v>
      </c>
      <c r="C404">
        <f>Sheet2!D405</f>
        <v>4960.0000000000127</v>
      </c>
      <c r="D404">
        <f t="shared" si="30"/>
        <v>9.9200000000000265E-4</v>
      </c>
      <c r="E404">
        <f t="shared" si="31"/>
        <v>1.0009920000000001</v>
      </c>
      <c r="F404" s="4">
        <f>PRODUCT(E$2:E404)</f>
        <v>0.94265457830902444</v>
      </c>
      <c r="G404">
        <f>SUM(C$2:C404)</f>
        <v>-173034.00000000038</v>
      </c>
      <c r="H404" s="4">
        <f t="shared" si="32"/>
        <v>0.96539319999999995</v>
      </c>
      <c r="I404">
        <f t="shared" si="33"/>
        <v>4841.3000000000129</v>
      </c>
      <c r="J404">
        <f>SUM(I$2:I404)</f>
        <v>-428663.70000000013</v>
      </c>
      <c r="K404" s="4">
        <f t="shared" si="34"/>
        <v>0.91426725999999992</v>
      </c>
      <c r="L404" s="4">
        <v>0.89555340726853006</v>
      </c>
    </row>
    <row r="405" spans="1:12" x14ac:dyDescent="0.15">
      <c r="A405" s="2">
        <v>42653</v>
      </c>
      <c r="B405">
        <v>-566.59999999999991</v>
      </c>
      <c r="C405">
        <f>Sheet2!D406</f>
        <v>1571</v>
      </c>
      <c r="D405">
        <f t="shared" si="30"/>
        <v>3.1419999999999999E-4</v>
      </c>
      <c r="E405">
        <f t="shared" si="31"/>
        <v>1.0003142</v>
      </c>
      <c r="F405" s="4">
        <f>PRODUCT(E$2:E405)</f>
        <v>0.94295076037752912</v>
      </c>
      <c r="G405">
        <f>SUM(C$2:C405)</f>
        <v>-171463.00000000038</v>
      </c>
      <c r="H405" s="4">
        <f t="shared" si="32"/>
        <v>0.96570739999999988</v>
      </c>
      <c r="I405">
        <f t="shared" si="33"/>
        <v>1004.4000000000001</v>
      </c>
      <c r="J405">
        <f>SUM(I$2:I405)</f>
        <v>-427659.3000000001</v>
      </c>
      <c r="K405" s="4">
        <f t="shared" si="34"/>
        <v>0.91446813999999998</v>
      </c>
      <c r="L405" s="4">
        <v>0.89573330603698209</v>
      </c>
    </row>
    <row r="406" spans="1:12" x14ac:dyDescent="0.15">
      <c r="A406" s="2">
        <v>42654</v>
      </c>
      <c r="B406">
        <v>-59.4</v>
      </c>
      <c r="C406">
        <f>Sheet2!D407</f>
        <v>-7994.0000000000036</v>
      </c>
      <c r="D406">
        <f t="shared" si="30"/>
        <v>-1.5988000000000007E-3</v>
      </c>
      <c r="E406">
        <f t="shared" si="31"/>
        <v>0.99840119999999999</v>
      </c>
      <c r="F406" s="4">
        <f>PRODUCT(E$2:E406)</f>
        <v>0.94144317070183747</v>
      </c>
      <c r="G406">
        <f>SUM(C$2:C406)</f>
        <v>-179457.00000000038</v>
      </c>
      <c r="H406" s="4">
        <f t="shared" si="32"/>
        <v>0.96410859999999987</v>
      </c>
      <c r="I406">
        <f t="shared" si="33"/>
        <v>-8053.4000000000033</v>
      </c>
      <c r="J406">
        <f>SUM(I$2:I406)</f>
        <v>-435712.70000000013</v>
      </c>
      <c r="K406" s="4">
        <f t="shared" si="34"/>
        <v>0.91285746000000001</v>
      </c>
      <c r="L406" s="4">
        <v>0.89429056631561443</v>
      </c>
    </row>
    <row r="407" spans="1:12" x14ac:dyDescent="0.15">
      <c r="A407" s="2">
        <v>42655</v>
      </c>
      <c r="B407">
        <v>-158.19999999999999</v>
      </c>
      <c r="C407">
        <f>Sheet2!D408</f>
        <v>5731</v>
      </c>
      <c r="D407">
        <f t="shared" si="30"/>
        <v>1.1462E-3</v>
      </c>
      <c r="E407">
        <f t="shared" si="31"/>
        <v>1.0011462</v>
      </c>
      <c r="F407" s="4">
        <f>PRODUCT(E$2:E407)</f>
        <v>0.94252225286409586</v>
      </c>
      <c r="G407">
        <f>SUM(C$2:C407)</f>
        <v>-173726.00000000038</v>
      </c>
      <c r="H407" s="4">
        <f t="shared" si="32"/>
        <v>0.96525479999999997</v>
      </c>
      <c r="I407">
        <f t="shared" si="33"/>
        <v>5572.8</v>
      </c>
      <c r="J407">
        <f>SUM(I$2:I407)</f>
        <v>-430139.90000000014</v>
      </c>
      <c r="K407" s="4">
        <f t="shared" si="34"/>
        <v>0.91397202</v>
      </c>
      <c r="L407" s="4">
        <v>0.89528730680920721</v>
      </c>
    </row>
    <row r="408" spans="1:12" x14ac:dyDescent="0.15">
      <c r="A408" s="2">
        <v>42656</v>
      </c>
      <c r="B408">
        <v>-35.299999999999997</v>
      </c>
      <c r="C408">
        <f>Sheet2!D409</f>
        <v>-3626.9999999999955</v>
      </c>
      <c r="D408">
        <f t="shared" si="30"/>
        <v>-7.2539999999999909E-4</v>
      </c>
      <c r="E408">
        <f t="shared" si="31"/>
        <v>0.99927460000000001</v>
      </c>
      <c r="F408" s="4">
        <f>PRODUCT(E$2:E408)</f>
        <v>0.94183854722186822</v>
      </c>
      <c r="G408">
        <f>SUM(C$2:C408)</f>
        <v>-177353.00000000038</v>
      </c>
      <c r="H408" s="4">
        <f t="shared" si="32"/>
        <v>0.96452939999999998</v>
      </c>
      <c r="I408">
        <f t="shared" si="33"/>
        <v>-3662.2999999999956</v>
      </c>
      <c r="J408">
        <f>SUM(I$2:I408)</f>
        <v>-433802.20000000013</v>
      </c>
      <c r="K408" s="4">
        <f t="shared" si="34"/>
        <v>0.91323955999999995</v>
      </c>
      <c r="L408" s="4">
        <v>0.89463154466846173</v>
      </c>
    </row>
    <row r="409" spans="1:12" x14ac:dyDescent="0.15">
      <c r="A409" s="2">
        <v>42657</v>
      </c>
      <c r="B409">
        <v>-152</v>
      </c>
      <c r="C409">
        <f>Sheet2!D410</f>
        <v>-10245.000000000005</v>
      </c>
      <c r="D409">
        <f t="shared" si="30"/>
        <v>-2.0490000000000009E-3</v>
      </c>
      <c r="E409">
        <f t="shared" si="31"/>
        <v>0.99795100000000003</v>
      </c>
      <c r="F409" s="4">
        <f>PRODUCT(E$2:E409)</f>
        <v>0.93990872003861059</v>
      </c>
      <c r="G409">
        <f>SUM(C$2:C409)</f>
        <v>-187598.00000000038</v>
      </c>
      <c r="H409" s="4">
        <f t="shared" si="32"/>
        <v>0.9624803999999999</v>
      </c>
      <c r="I409">
        <f t="shared" si="33"/>
        <v>-10397.000000000005</v>
      </c>
      <c r="J409">
        <f>SUM(I$2:I409)</f>
        <v>-444199.20000000013</v>
      </c>
      <c r="K409" s="4">
        <f t="shared" si="34"/>
        <v>0.91116016</v>
      </c>
      <c r="L409" s="4">
        <v>0.89277124783447814</v>
      </c>
    </row>
    <row r="410" spans="1:12" x14ac:dyDescent="0.15">
      <c r="A410" s="2">
        <v>42660</v>
      </c>
      <c r="B410">
        <v>-318.8</v>
      </c>
      <c r="C410">
        <f>Sheet2!D411</f>
        <v>-6869.0000000000109</v>
      </c>
      <c r="D410">
        <f t="shared" si="30"/>
        <v>-1.3738000000000023E-3</v>
      </c>
      <c r="E410">
        <f t="shared" si="31"/>
        <v>0.99862620000000002</v>
      </c>
      <c r="F410" s="4">
        <f>PRODUCT(E$2:E410)</f>
        <v>0.93861747343902158</v>
      </c>
      <c r="G410">
        <f>SUM(C$2:C410)</f>
        <v>-194467.00000000038</v>
      </c>
      <c r="H410" s="4">
        <f t="shared" si="32"/>
        <v>0.96110659999999992</v>
      </c>
      <c r="I410">
        <f t="shared" si="33"/>
        <v>-7187.8000000000111</v>
      </c>
      <c r="J410">
        <f>SUM(I$2:I410)</f>
        <v>-451387.00000000012</v>
      </c>
      <c r="K410" s="4">
        <f t="shared" si="34"/>
        <v>0.90972259999999994</v>
      </c>
      <c r="L410" s="4">
        <v>0.89148783559944123</v>
      </c>
    </row>
    <row r="411" spans="1:12" x14ac:dyDescent="0.15">
      <c r="A411" s="2">
        <v>42661</v>
      </c>
      <c r="B411">
        <v>-845.9</v>
      </c>
      <c r="C411">
        <f>Sheet2!D412</f>
        <v>-11360.999999999993</v>
      </c>
      <c r="D411">
        <f t="shared" si="30"/>
        <v>-2.2721999999999985E-3</v>
      </c>
      <c r="E411">
        <f t="shared" si="31"/>
        <v>0.99772780000000005</v>
      </c>
      <c r="F411" s="4">
        <f>PRODUCT(E$2:E411)</f>
        <v>0.93648474681587346</v>
      </c>
      <c r="G411">
        <f>SUM(C$2:C411)</f>
        <v>-205828.00000000038</v>
      </c>
      <c r="H411" s="4">
        <f t="shared" si="32"/>
        <v>0.95883439999999998</v>
      </c>
      <c r="I411">
        <f t="shared" si="33"/>
        <v>-12206.899999999992</v>
      </c>
      <c r="J411">
        <f>SUM(I$2:I411)</f>
        <v>-463593.90000000008</v>
      </c>
      <c r="K411" s="4">
        <f t="shared" si="34"/>
        <v>0.90728122</v>
      </c>
      <c r="L411" s="4">
        <v>0.88931137502736546</v>
      </c>
    </row>
    <row r="412" spans="1:12" x14ac:dyDescent="0.15">
      <c r="A412" s="2">
        <v>42662</v>
      </c>
      <c r="B412">
        <v>-116.9</v>
      </c>
      <c r="C412">
        <f>Sheet2!D413</f>
        <v>305.99999999999272</v>
      </c>
      <c r="D412">
        <f t="shared" si="30"/>
        <v>6.1199999999998547E-5</v>
      </c>
      <c r="E412">
        <f t="shared" si="31"/>
        <v>1.0000612</v>
      </c>
      <c r="F412" s="4">
        <f>PRODUCT(E$2:E412)</f>
        <v>0.93654205968237858</v>
      </c>
      <c r="G412">
        <f>SUM(C$2:C412)</f>
        <v>-205522.00000000038</v>
      </c>
      <c r="H412" s="4">
        <f t="shared" si="32"/>
        <v>0.95889559999999996</v>
      </c>
      <c r="I412">
        <f t="shared" si="33"/>
        <v>189.09999999999272</v>
      </c>
      <c r="J412">
        <f>SUM(I$2:I412)</f>
        <v>-463404.8000000001</v>
      </c>
      <c r="K412" s="4">
        <f t="shared" si="34"/>
        <v>0.90731903999999997</v>
      </c>
      <c r="L412" s="4">
        <v>0.88934500878356892</v>
      </c>
    </row>
    <row r="413" spans="1:12" x14ac:dyDescent="0.15">
      <c r="A413" s="2">
        <v>42663</v>
      </c>
      <c r="B413">
        <v>-68.400000000000006</v>
      </c>
      <c r="C413">
        <f>Sheet2!D414</f>
        <v>-9373</v>
      </c>
      <c r="D413">
        <f t="shared" si="30"/>
        <v>-1.8745999999999999E-3</v>
      </c>
      <c r="E413">
        <f t="shared" si="31"/>
        <v>0.99812540000000005</v>
      </c>
      <c r="F413" s="4">
        <f>PRODUCT(E$2:E413)</f>
        <v>0.934786417937298</v>
      </c>
      <c r="G413">
        <f>SUM(C$2:C413)</f>
        <v>-214895.00000000038</v>
      </c>
      <c r="H413" s="4">
        <f t="shared" si="32"/>
        <v>0.9570209999999999</v>
      </c>
      <c r="I413">
        <f t="shared" si="33"/>
        <v>-9441.4</v>
      </c>
      <c r="J413">
        <f>SUM(I$2:I413)</f>
        <v>-472846.20000000013</v>
      </c>
      <c r="K413" s="4">
        <f t="shared" si="34"/>
        <v>0.90543076</v>
      </c>
      <c r="L413" s="4">
        <v>0.88766567639038307</v>
      </c>
    </row>
    <row r="414" spans="1:12" x14ac:dyDescent="0.15">
      <c r="A414" s="2">
        <v>42664</v>
      </c>
      <c r="B414">
        <v>-204.1</v>
      </c>
      <c r="C414">
        <f>Sheet2!D415</f>
        <v>-1271.0000000000018</v>
      </c>
      <c r="D414">
        <f t="shared" si="30"/>
        <v>-2.5420000000000038E-4</v>
      </c>
      <c r="E414">
        <f t="shared" si="31"/>
        <v>0.99974580000000002</v>
      </c>
      <c r="F414" s="4">
        <f>PRODUCT(E$2:E414)</f>
        <v>0.93454879522985834</v>
      </c>
      <c r="G414">
        <f>SUM(C$2:C414)</f>
        <v>-216166.00000000038</v>
      </c>
      <c r="H414" s="4">
        <f t="shared" si="32"/>
        <v>0.95676679999999992</v>
      </c>
      <c r="I414">
        <f t="shared" si="33"/>
        <v>-1475.1000000000017</v>
      </c>
      <c r="J414">
        <f>SUM(I$2:I414)</f>
        <v>-474321.3000000001</v>
      </c>
      <c r="K414" s="4">
        <f t="shared" si="34"/>
        <v>0.90513573999999997</v>
      </c>
      <c r="L414" s="4">
        <v>0.88740379726253438</v>
      </c>
    </row>
    <row r="415" spans="1:12" x14ac:dyDescent="0.15">
      <c r="A415" s="2">
        <v>42667</v>
      </c>
      <c r="B415">
        <v>-1192.2</v>
      </c>
      <c r="C415">
        <f>Sheet2!D416</f>
        <v>1324.0000000000073</v>
      </c>
      <c r="D415">
        <f t="shared" si="30"/>
        <v>2.6480000000000145E-4</v>
      </c>
      <c r="E415">
        <f t="shared" si="31"/>
        <v>1.0002648000000001</v>
      </c>
      <c r="F415" s="4">
        <f>PRODUCT(E$2:E415)</f>
        <v>0.93479626375083524</v>
      </c>
      <c r="G415">
        <f>SUM(C$2:C415)</f>
        <v>-214842.00000000038</v>
      </c>
      <c r="H415" s="4">
        <f t="shared" si="32"/>
        <v>0.95703159999999987</v>
      </c>
      <c r="I415">
        <f t="shared" si="33"/>
        <v>131.80000000000723</v>
      </c>
      <c r="J415">
        <f>SUM(I$2:I415)</f>
        <v>-474189.50000000012</v>
      </c>
      <c r="K415" s="4">
        <f t="shared" si="34"/>
        <v>0.90516209999999997</v>
      </c>
      <c r="L415" s="4">
        <v>0.88742718922663011</v>
      </c>
    </row>
    <row r="416" spans="1:12" x14ac:dyDescent="0.15">
      <c r="A416" s="2">
        <v>42668</v>
      </c>
      <c r="B416">
        <v>-1504.6</v>
      </c>
      <c r="C416">
        <f>Sheet2!D417</f>
        <v>-791.99999999999261</v>
      </c>
      <c r="D416">
        <f t="shared" si="30"/>
        <v>-1.5839999999999851E-4</v>
      </c>
      <c r="E416">
        <f t="shared" si="31"/>
        <v>0.9998416</v>
      </c>
      <c r="F416" s="4">
        <f>PRODUCT(E$2:E416)</f>
        <v>0.93464819202265714</v>
      </c>
      <c r="G416">
        <f>SUM(C$2:C416)</f>
        <v>-215634.00000000038</v>
      </c>
      <c r="H416" s="4">
        <f t="shared" si="32"/>
        <v>0.95687319999999998</v>
      </c>
      <c r="I416">
        <f t="shared" si="33"/>
        <v>-2296.5999999999926</v>
      </c>
      <c r="J416">
        <f>SUM(I$2:I416)</f>
        <v>-476486.10000000009</v>
      </c>
      <c r="K416" s="4">
        <f t="shared" si="34"/>
        <v>0.90470278000000004</v>
      </c>
      <c r="L416" s="4">
        <v>0.88701957617007454</v>
      </c>
    </row>
    <row r="417" spans="1:12" x14ac:dyDescent="0.15">
      <c r="A417" s="2">
        <v>42669</v>
      </c>
      <c r="B417">
        <v>-121.2</v>
      </c>
      <c r="C417">
        <f>Sheet2!D418</f>
        <v>386.00000000000546</v>
      </c>
      <c r="D417">
        <f t="shared" si="30"/>
        <v>7.720000000000109E-5</v>
      </c>
      <c r="E417">
        <f t="shared" si="31"/>
        <v>1.0000772</v>
      </c>
      <c r="F417" s="4">
        <f>PRODUCT(E$2:E417)</f>
        <v>0.93472034686308125</v>
      </c>
      <c r="G417">
        <f>SUM(C$2:C417)</f>
        <v>-215248.00000000038</v>
      </c>
      <c r="H417" s="4">
        <f t="shared" si="32"/>
        <v>0.95695039999999998</v>
      </c>
      <c r="I417">
        <f t="shared" si="33"/>
        <v>264.80000000000547</v>
      </c>
      <c r="J417">
        <f>SUM(I$2:I417)</f>
        <v>-476221.3000000001</v>
      </c>
      <c r="K417" s="4">
        <f t="shared" si="34"/>
        <v>0.90475573999999992</v>
      </c>
      <c r="L417" s="4">
        <v>0.88706655272682855</v>
      </c>
    </row>
    <row r="418" spans="1:12" x14ac:dyDescent="0.15">
      <c r="A418" s="2">
        <v>42670</v>
      </c>
      <c r="B418">
        <v>-87.1</v>
      </c>
      <c r="C418">
        <f>Sheet2!D419</f>
        <v>2866.0000000000005</v>
      </c>
      <c r="D418">
        <f t="shared" si="30"/>
        <v>5.7320000000000005E-4</v>
      </c>
      <c r="E418">
        <f t="shared" si="31"/>
        <v>1.0005732000000001</v>
      </c>
      <c r="F418" s="4">
        <f>PRODUCT(E$2:E418)</f>
        <v>0.93525612856590323</v>
      </c>
      <c r="G418">
        <f>SUM(C$2:C418)</f>
        <v>-212382.00000000038</v>
      </c>
      <c r="H418" s="4">
        <f t="shared" si="32"/>
        <v>0.95752359999999992</v>
      </c>
      <c r="I418">
        <f t="shared" si="33"/>
        <v>2778.9000000000005</v>
      </c>
      <c r="J418">
        <f>SUM(I$2:I418)</f>
        <v>-473442.40000000008</v>
      </c>
      <c r="K418" s="4">
        <f t="shared" si="34"/>
        <v>0.90531151999999993</v>
      </c>
      <c r="L418" s="4">
        <v>0.88755956657550306</v>
      </c>
    </row>
    <row r="419" spans="1:12" x14ac:dyDescent="0.15">
      <c r="A419" s="2">
        <v>42671</v>
      </c>
      <c r="B419">
        <v>-26</v>
      </c>
      <c r="C419">
        <f>Sheet2!D420</f>
        <v>-4486.00000000002</v>
      </c>
      <c r="D419">
        <f t="shared" si="30"/>
        <v>-8.9720000000000403E-4</v>
      </c>
      <c r="E419">
        <f t="shared" si="31"/>
        <v>0.99910279999999996</v>
      </c>
      <c r="F419" s="4">
        <f>PRODUCT(E$2:E419)</f>
        <v>0.93441701676735389</v>
      </c>
      <c r="G419">
        <f>SUM(C$2:C419)</f>
        <v>-216868.00000000041</v>
      </c>
      <c r="H419" s="4">
        <f t="shared" si="32"/>
        <v>0.95662639999999988</v>
      </c>
      <c r="I419">
        <f t="shared" si="33"/>
        <v>-4512.00000000002</v>
      </c>
      <c r="J419">
        <f>SUM(I$2:I419)</f>
        <v>-477954.40000000008</v>
      </c>
      <c r="K419" s="4">
        <f t="shared" si="34"/>
        <v>0.90440911999999996</v>
      </c>
      <c r="L419" s="4">
        <v>0.88675863282262535</v>
      </c>
    </row>
    <row r="420" spans="1:12" x14ac:dyDescent="0.15">
      <c r="A420" s="2">
        <v>42674</v>
      </c>
      <c r="B420">
        <v>-81.400000000000006</v>
      </c>
      <c r="C420">
        <f>Sheet2!D421</f>
        <v>-3554.9999999999854</v>
      </c>
      <c r="D420">
        <f t="shared" si="30"/>
        <v>-7.1099999999999712E-4</v>
      </c>
      <c r="E420">
        <f t="shared" si="31"/>
        <v>0.99928899999999998</v>
      </c>
      <c r="F420" s="4">
        <f>PRODUCT(E$2:E420)</f>
        <v>0.93375264626843224</v>
      </c>
      <c r="G420">
        <f>SUM(C$2:C420)</f>
        <v>-220423.00000000041</v>
      </c>
      <c r="H420" s="4">
        <f t="shared" si="32"/>
        <v>0.95591539999999986</v>
      </c>
      <c r="I420">
        <f t="shared" si="33"/>
        <v>-3636.3999999999855</v>
      </c>
      <c r="J420">
        <f>SUM(I$2:I420)</f>
        <v>-481590.80000000005</v>
      </c>
      <c r="K420" s="4">
        <f t="shared" si="34"/>
        <v>0.90368183999999996</v>
      </c>
      <c r="L420" s="4">
        <v>0.88611371100414615</v>
      </c>
    </row>
    <row r="421" spans="1:12" x14ac:dyDescent="0.15">
      <c r="A421" s="2">
        <v>42675</v>
      </c>
      <c r="B421">
        <v>-172.8</v>
      </c>
      <c r="C421">
        <f>Sheet2!D422</f>
        <v>-3606.9999999999927</v>
      </c>
      <c r="D421">
        <f t="shared" si="30"/>
        <v>-7.2139999999999856E-4</v>
      </c>
      <c r="E421">
        <f t="shared" si="31"/>
        <v>0.99927860000000002</v>
      </c>
      <c r="F421" s="4">
        <f>PRODUCT(E$2:E421)</f>
        <v>0.9330790371094142</v>
      </c>
      <c r="G421">
        <f>SUM(C$2:C421)</f>
        <v>-224030.00000000041</v>
      </c>
      <c r="H421" s="4">
        <f t="shared" si="32"/>
        <v>0.95519399999999988</v>
      </c>
      <c r="I421">
        <f t="shared" si="33"/>
        <v>-3779.7999999999929</v>
      </c>
      <c r="J421">
        <f>SUM(I$2:I421)</f>
        <v>-485370.60000000003</v>
      </c>
      <c r="K421" s="4">
        <f t="shared" si="34"/>
        <v>0.90292587999999996</v>
      </c>
      <c r="L421" s="4">
        <v>0.88544384448317548</v>
      </c>
    </row>
    <row r="422" spans="1:12" x14ac:dyDescent="0.15">
      <c r="A422" s="2">
        <v>42676</v>
      </c>
      <c r="B422">
        <v>-244.4</v>
      </c>
      <c r="C422">
        <f>Sheet2!D423</f>
        <v>211.99999999999272</v>
      </c>
      <c r="D422">
        <f t="shared" si="30"/>
        <v>4.2399999999998544E-5</v>
      </c>
      <c r="E422">
        <f t="shared" si="31"/>
        <v>1.0000424000000001</v>
      </c>
      <c r="F422" s="4">
        <f>PRODUCT(E$2:E422)</f>
        <v>0.93311859966058774</v>
      </c>
      <c r="G422">
        <f>SUM(C$2:C422)</f>
        <v>-223818.00000000041</v>
      </c>
      <c r="H422" s="4">
        <f t="shared" si="32"/>
        <v>0.95523639999999987</v>
      </c>
      <c r="I422">
        <f t="shared" si="33"/>
        <v>-32.400000000007282</v>
      </c>
      <c r="J422">
        <f>SUM(I$2:I422)</f>
        <v>-485403.00000000006</v>
      </c>
      <c r="K422" s="4">
        <f t="shared" si="34"/>
        <v>0.90291940000000004</v>
      </c>
      <c r="L422" s="4">
        <v>0.88543810680706325</v>
      </c>
    </row>
    <row r="423" spans="1:12" x14ac:dyDescent="0.15">
      <c r="A423" s="2">
        <v>42677</v>
      </c>
      <c r="B423">
        <v>-352.9</v>
      </c>
      <c r="C423">
        <f>Sheet2!D424</f>
        <v>3622.0000000000218</v>
      </c>
      <c r="D423">
        <f t="shared" si="30"/>
        <v>7.2440000000000438E-4</v>
      </c>
      <c r="E423">
        <f t="shared" si="31"/>
        <v>1.0007244</v>
      </c>
      <c r="F423" s="4">
        <f>PRODUCT(E$2:E423)</f>
        <v>0.93379455077418183</v>
      </c>
      <c r="G423">
        <f>SUM(C$2:C423)</f>
        <v>-220196.00000000038</v>
      </c>
      <c r="H423" s="4">
        <f t="shared" si="32"/>
        <v>0.95596079999999994</v>
      </c>
      <c r="I423">
        <f t="shared" si="33"/>
        <v>3269.1000000000217</v>
      </c>
      <c r="J423">
        <f>SUM(I$2:I423)</f>
        <v>-482133.9</v>
      </c>
      <c r="K423" s="4">
        <f t="shared" si="34"/>
        <v>0.90357321999999995</v>
      </c>
      <c r="L423" s="4">
        <v>0.88601702395005577</v>
      </c>
    </row>
    <row r="424" spans="1:12" x14ac:dyDescent="0.15">
      <c r="A424" s="2">
        <v>42678</v>
      </c>
      <c r="B424">
        <v>-58.099999999999987</v>
      </c>
      <c r="C424">
        <f>Sheet2!D425</f>
        <v>3963.9999999999945</v>
      </c>
      <c r="D424">
        <f t="shared" si="30"/>
        <v>7.9279999999999889E-4</v>
      </c>
      <c r="E424">
        <f t="shared" si="31"/>
        <v>1.0007927999999999</v>
      </c>
      <c r="F424" s="4">
        <f>PRODUCT(E$2:E424)</f>
        <v>0.93453486309403555</v>
      </c>
      <c r="G424">
        <f>SUM(C$2:C424)</f>
        <v>-216232.00000000038</v>
      </c>
      <c r="H424" s="4">
        <f t="shared" si="32"/>
        <v>0.95675359999999987</v>
      </c>
      <c r="I424">
        <f t="shared" si="33"/>
        <v>3905.8999999999946</v>
      </c>
      <c r="J424">
        <f>SUM(I$2:I424)</f>
        <v>-478228</v>
      </c>
      <c r="K424" s="4">
        <f t="shared" si="34"/>
        <v>0.9043544</v>
      </c>
      <c r="L424" s="4">
        <v>0.88670916272882505</v>
      </c>
    </row>
    <row r="425" spans="1:12" x14ac:dyDescent="0.15">
      <c r="A425" s="2">
        <v>42681</v>
      </c>
      <c r="B425">
        <v>-84</v>
      </c>
      <c r="C425">
        <f>Sheet2!D426</f>
        <v>5920.0000000000055</v>
      </c>
      <c r="D425">
        <f t="shared" si="30"/>
        <v>1.184000000000001E-3</v>
      </c>
      <c r="E425">
        <f t="shared" si="31"/>
        <v>1.0011840000000001</v>
      </c>
      <c r="F425" s="4">
        <f>PRODUCT(E$2:E425)</f>
        <v>0.93564135237193891</v>
      </c>
      <c r="G425">
        <f>SUM(C$2:C425)</f>
        <v>-210312.00000000038</v>
      </c>
      <c r="H425" s="4">
        <f t="shared" si="32"/>
        <v>0.95793759999999994</v>
      </c>
      <c r="I425">
        <f t="shared" si="33"/>
        <v>5836.0000000000055</v>
      </c>
      <c r="J425">
        <f>SUM(I$2:I425)</f>
        <v>-472392</v>
      </c>
      <c r="K425" s="4">
        <f t="shared" si="34"/>
        <v>0.90552160000000004</v>
      </c>
      <c r="L425" s="4">
        <v>0.8877441296635622</v>
      </c>
    </row>
    <row r="426" spans="1:12" x14ac:dyDescent="0.15">
      <c r="A426" s="2">
        <v>42682</v>
      </c>
      <c r="B426">
        <v>-171.9</v>
      </c>
      <c r="C426">
        <f>Sheet2!D427</f>
        <v>7165.9999999999818</v>
      </c>
      <c r="D426">
        <f t="shared" si="30"/>
        <v>1.4331999999999965E-3</v>
      </c>
      <c r="E426">
        <f t="shared" si="31"/>
        <v>1.0014331999999999</v>
      </c>
      <c r="F426" s="4">
        <f>PRODUCT(E$2:E426)</f>
        <v>0.93698231355815831</v>
      </c>
      <c r="G426">
        <f>SUM(C$2:C426)</f>
        <v>-203146.00000000041</v>
      </c>
      <c r="H426" s="4">
        <f t="shared" si="32"/>
        <v>0.95937079999999997</v>
      </c>
      <c r="I426">
        <f t="shared" si="33"/>
        <v>6994.0999999999822</v>
      </c>
      <c r="J426">
        <f>SUM(I$2:I426)</f>
        <v>-465397.9</v>
      </c>
      <c r="K426" s="4">
        <f t="shared" si="34"/>
        <v>0.90692041999999995</v>
      </c>
      <c r="L426" s="4">
        <v>0.88898592390701814</v>
      </c>
    </row>
    <row r="427" spans="1:12" x14ac:dyDescent="0.15">
      <c r="A427" s="2">
        <v>42683</v>
      </c>
      <c r="B427">
        <v>-416.2</v>
      </c>
      <c r="C427">
        <f>Sheet2!D428</f>
        <v>-6856.9999999999891</v>
      </c>
      <c r="D427">
        <f t="shared" si="30"/>
        <v>-1.3713999999999979E-3</v>
      </c>
      <c r="E427">
        <f t="shared" si="31"/>
        <v>0.99862859999999998</v>
      </c>
      <c r="F427" s="4">
        <f>PRODUCT(E$2:E427)</f>
        <v>0.93569733601334459</v>
      </c>
      <c r="G427">
        <f>SUM(C$2:C427)</f>
        <v>-210003.00000000041</v>
      </c>
      <c r="H427" s="4">
        <f t="shared" si="32"/>
        <v>0.95799939999999995</v>
      </c>
      <c r="I427">
        <f t="shared" si="33"/>
        <v>-7273.1999999999889</v>
      </c>
      <c r="J427">
        <f>SUM(I$2:I427)</f>
        <v>-472671.10000000003</v>
      </c>
      <c r="K427" s="4">
        <f t="shared" si="34"/>
        <v>0.90546578</v>
      </c>
      <c r="L427" s="4">
        <v>0.88769276942266606</v>
      </c>
    </row>
    <row r="428" spans="1:12" x14ac:dyDescent="0.15">
      <c r="A428" s="2">
        <v>42684</v>
      </c>
      <c r="B428">
        <v>-346.9</v>
      </c>
      <c r="C428">
        <f>Sheet2!D429</f>
        <v>-18770</v>
      </c>
      <c r="D428">
        <f t="shared" si="30"/>
        <v>-3.754E-3</v>
      </c>
      <c r="E428">
        <f t="shared" si="31"/>
        <v>0.99624599999999996</v>
      </c>
      <c r="F428" s="4">
        <f>PRODUCT(E$2:E428)</f>
        <v>0.93218472821395049</v>
      </c>
      <c r="G428">
        <f>SUM(C$2:C428)</f>
        <v>-228773.00000000041</v>
      </c>
      <c r="H428" s="4">
        <f t="shared" si="32"/>
        <v>0.95424539999999991</v>
      </c>
      <c r="I428">
        <f t="shared" si="33"/>
        <v>-19116.900000000001</v>
      </c>
      <c r="J428">
        <f>SUM(I$2:I428)</f>
        <v>-491788.00000000006</v>
      </c>
      <c r="K428" s="4">
        <f t="shared" si="34"/>
        <v>0.90164239999999996</v>
      </c>
      <c r="L428" s="4">
        <v>0.88429878264191075</v>
      </c>
    </row>
    <row r="429" spans="1:12" x14ac:dyDescent="0.15">
      <c r="A429" s="2">
        <v>42685</v>
      </c>
      <c r="B429">
        <v>-1999</v>
      </c>
      <c r="C429">
        <f>Sheet2!D430</f>
        <v>-6918</v>
      </c>
      <c r="D429">
        <f t="shared" si="30"/>
        <v>-1.3836E-3</v>
      </c>
      <c r="E429">
        <f t="shared" si="31"/>
        <v>0.99861639999999996</v>
      </c>
      <c r="F429" s="4">
        <f>PRODUCT(E$2:E429)</f>
        <v>0.93089495742399364</v>
      </c>
      <c r="G429">
        <f>SUM(C$2:C429)</f>
        <v>-235691.00000000041</v>
      </c>
      <c r="H429" s="4">
        <f t="shared" si="32"/>
        <v>0.95286179999999987</v>
      </c>
      <c r="I429">
        <f t="shared" si="33"/>
        <v>-8917</v>
      </c>
      <c r="J429">
        <f>SUM(I$2:I429)</f>
        <v>-500705.00000000006</v>
      </c>
      <c r="K429" s="4">
        <f t="shared" si="34"/>
        <v>0.89985899999999996</v>
      </c>
      <c r="L429" s="4">
        <v>0.88272172419294714</v>
      </c>
    </row>
    <row r="430" spans="1:12" x14ac:dyDescent="0.15">
      <c r="A430" s="2">
        <v>42688</v>
      </c>
      <c r="B430">
        <v>-110.9</v>
      </c>
      <c r="C430">
        <f>Sheet2!D431</f>
        <v>1615.0000000000064</v>
      </c>
      <c r="D430">
        <f t="shared" si="30"/>
        <v>3.2300000000000129E-4</v>
      </c>
      <c r="E430">
        <f t="shared" si="31"/>
        <v>1.0003230000000001</v>
      </c>
      <c r="F430" s="4">
        <f>PRODUCT(E$2:E430)</f>
        <v>0.93119563649524162</v>
      </c>
      <c r="G430">
        <f>SUM(C$2:C430)</f>
        <v>-234076.00000000041</v>
      </c>
      <c r="H430" s="4">
        <f t="shared" si="32"/>
        <v>0.95318479999999994</v>
      </c>
      <c r="I430">
        <f t="shared" si="33"/>
        <v>1504.1000000000063</v>
      </c>
      <c r="J430">
        <f>SUM(I$2:I430)</f>
        <v>-499200.9</v>
      </c>
      <c r="K430" s="4">
        <f t="shared" si="34"/>
        <v>0.90015982000000005</v>
      </c>
      <c r="L430" s="4">
        <v>0.88298726454201892</v>
      </c>
    </row>
    <row r="431" spans="1:12" x14ac:dyDescent="0.15">
      <c r="A431" s="2">
        <v>42689</v>
      </c>
      <c r="B431">
        <v>-33</v>
      </c>
      <c r="C431">
        <f>Sheet2!D432</f>
        <v>-996.0000000000075</v>
      </c>
      <c r="D431">
        <f t="shared" si="30"/>
        <v>-1.9920000000000151E-4</v>
      </c>
      <c r="E431">
        <f t="shared" si="31"/>
        <v>0.99980080000000005</v>
      </c>
      <c r="F431" s="4">
        <f>PRODUCT(E$2:E431)</f>
        <v>0.93101014232445178</v>
      </c>
      <c r="G431">
        <f>SUM(C$2:C431)</f>
        <v>-235072.00000000041</v>
      </c>
      <c r="H431" s="4">
        <f t="shared" si="32"/>
        <v>0.95298559999999988</v>
      </c>
      <c r="I431">
        <f t="shared" si="33"/>
        <v>-1029.0000000000075</v>
      </c>
      <c r="J431">
        <f>SUM(I$2:I431)</f>
        <v>-500229.9</v>
      </c>
      <c r="K431" s="4">
        <f t="shared" si="34"/>
        <v>0.89995402000000002</v>
      </c>
      <c r="L431" s="4">
        <v>0.8828055457629761</v>
      </c>
    </row>
    <row r="432" spans="1:12" x14ac:dyDescent="0.15">
      <c r="A432" s="2">
        <v>42690</v>
      </c>
      <c r="B432">
        <v>-284.89999999999998</v>
      </c>
      <c r="C432">
        <f>Sheet2!D433</f>
        <v>-5236.9999999999973</v>
      </c>
      <c r="D432">
        <f t="shared" si="30"/>
        <v>-1.0473999999999995E-3</v>
      </c>
      <c r="E432">
        <f t="shared" si="31"/>
        <v>0.99895259999999997</v>
      </c>
      <c r="F432" s="4">
        <f>PRODUCT(E$2:E432)</f>
        <v>0.93003500230138114</v>
      </c>
      <c r="G432">
        <f>SUM(C$2:C432)</f>
        <v>-240309.00000000041</v>
      </c>
      <c r="H432" s="4">
        <f t="shared" si="32"/>
        <v>0.95193819999999996</v>
      </c>
      <c r="I432">
        <f t="shared" si="33"/>
        <v>-5521.8999999999969</v>
      </c>
      <c r="J432">
        <f>SUM(I$2:I432)</f>
        <v>-505751.80000000005</v>
      </c>
      <c r="K432" s="4">
        <f t="shared" si="34"/>
        <v>0.89884964000000001</v>
      </c>
      <c r="L432" s="4">
        <v>0.88183059297434641</v>
      </c>
    </row>
    <row r="433" spans="1:12" x14ac:dyDescent="0.15">
      <c r="A433" s="2">
        <v>42691</v>
      </c>
      <c r="B433">
        <v>-110.1</v>
      </c>
      <c r="C433">
        <f>Sheet2!D434</f>
        <v>-866.99999999999363</v>
      </c>
      <c r="D433">
        <f t="shared" si="30"/>
        <v>-1.7339999999999874E-4</v>
      </c>
      <c r="E433">
        <f t="shared" si="31"/>
        <v>0.99982660000000001</v>
      </c>
      <c r="F433" s="4">
        <f>PRODUCT(E$2:E433)</f>
        <v>0.92987373423198205</v>
      </c>
      <c r="G433">
        <f>SUM(C$2:C433)</f>
        <v>-241176.00000000041</v>
      </c>
      <c r="H433" s="4">
        <f t="shared" si="32"/>
        <v>0.95176479999999997</v>
      </c>
      <c r="I433">
        <f t="shared" si="33"/>
        <v>-977.09999999999366</v>
      </c>
      <c r="J433">
        <f>SUM(I$2:I433)</f>
        <v>-506728.9</v>
      </c>
      <c r="K433" s="4">
        <f t="shared" si="34"/>
        <v>0.89865421999999995</v>
      </c>
      <c r="L433" s="4">
        <v>0.88165826563986738</v>
      </c>
    </row>
    <row r="434" spans="1:12" x14ac:dyDescent="0.15">
      <c r="A434" s="2">
        <v>42692</v>
      </c>
      <c r="B434">
        <v>-119.8</v>
      </c>
      <c r="C434">
        <f>Sheet2!D435</f>
        <v>1192</v>
      </c>
      <c r="D434">
        <f t="shared" si="30"/>
        <v>2.3839999999999999E-4</v>
      </c>
      <c r="E434">
        <f t="shared" si="31"/>
        <v>1.0002384</v>
      </c>
      <c r="F434" s="4">
        <f>PRODUCT(E$2:E434)</f>
        <v>0.93009541613022295</v>
      </c>
      <c r="G434">
        <f>SUM(C$2:C434)</f>
        <v>-239984.00000000041</v>
      </c>
      <c r="H434" s="4">
        <f t="shared" si="32"/>
        <v>0.95200319999999994</v>
      </c>
      <c r="I434">
        <f t="shared" si="33"/>
        <v>1072.2</v>
      </c>
      <c r="J434">
        <f>SUM(I$2:I434)</f>
        <v>-505656.7</v>
      </c>
      <c r="K434" s="4">
        <f t="shared" si="34"/>
        <v>0.89886865999999999</v>
      </c>
      <c r="L434" s="4">
        <v>0.88184732843835112</v>
      </c>
    </row>
    <row r="435" spans="1:12" x14ac:dyDescent="0.15">
      <c r="A435" s="2">
        <v>42695</v>
      </c>
      <c r="B435">
        <v>-1432.2</v>
      </c>
      <c r="C435">
        <f>Sheet2!D436</f>
        <v>-15361.000000000005</v>
      </c>
      <c r="D435">
        <f t="shared" si="30"/>
        <v>-3.0722000000000011E-3</v>
      </c>
      <c r="E435">
        <f t="shared" si="31"/>
        <v>0.99692780000000003</v>
      </c>
      <c r="F435" s="4">
        <f>PRODUCT(E$2:E435)</f>
        <v>0.92723797699278776</v>
      </c>
      <c r="G435">
        <f>SUM(C$2:C435)</f>
        <v>-255345.00000000041</v>
      </c>
      <c r="H435" s="4">
        <f t="shared" si="32"/>
        <v>0.94893099999999997</v>
      </c>
      <c r="I435">
        <f t="shared" si="33"/>
        <v>-16793.200000000004</v>
      </c>
      <c r="J435">
        <f>SUM(I$2:I435)</f>
        <v>-522449.9</v>
      </c>
      <c r="K435" s="4">
        <f t="shared" si="34"/>
        <v>0.89551002000000002</v>
      </c>
      <c r="L435" s="4">
        <v>0.87888552072716497</v>
      </c>
    </row>
    <row r="436" spans="1:12" x14ac:dyDescent="0.15">
      <c r="A436" s="2">
        <v>42696</v>
      </c>
      <c r="B436">
        <v>-804.8</v>
      </c>
      <c r="C436">
        <f>Sheet2!D437</f>
        <v>-7354.0000000000164</v>
      </c>
      <c r="D436">
        <f t="shared" si="30"/>
        <v>-1.4708000000000032E-3</v>
      </c>
      <c r="E436">
        <f t="shared" si="31"/>
        <v>0.99852920000000001</v>
      </c>
      <c r="F436" s="4">
        <f>PRODUCT(E$2:E436)</f>
        <v>0.92587419537622673</v>
      </c>
      <c r="G436">
        <f>SUM(C$2:C436)</f>
        <v>-262699.00000000041</v>
      </c>
      <c r="H436" s="4">
        <f t="shared" si="32"/>
        <v>0.94746019999999986</v>
      </c>
      <c r="I436">
        <f t="shared" si="33"/>
        <v>-8158.8000000000166</v>
      </c>
      <c r="J436">
        <f>SUM(I$2:I436)</f>
        <v>-530608.70000000007</v>
      </c>
      <c r="K436" s="4">
        <f t="shared" si="34"/>
        <v>0.89387825999999992</v>
      </c>
      <c r="L436" s="4">
        <v>0.8774513904898632</v>
      </c>
    </row>
    <row r="437" spans="1:12" x14ac:dyDescent="0.15">
      <c r="A437" s="2">
        <v>42697</v>
      </c>
      <c r="B437">
        <v>-43.7</v>
      </c>
      <c r="C437">
        <f>Sheet2!D438</f>
        <v>-2070.99999999999</v>
      </c>
      <c r="D437">
        <f t="shared" si="30"/>
        <v>-4.1419999999999798E-4</v>
      </c>
      <c r="E437">
        <f t="shared" si="31"/>
        <v>0.99958579999999997</v>
      </c>
      <c r="F437" s="4">
        <f>PRODUCT(E$2:E437)</f>
        <v>0.92549069828450181</v>
      </c>
      <c r="G437">
        <f>SUM(C$2:C437)</f>
        <v>-264770.00000000041</v>
      </c>
      <c r="H437" s="4">
        <f t="shared" si="32"/>
        <v>0.94704599999999994</v>
      </c>
      <c r="I437">
        <f t="shared" si="33"/>
        <v>-2114.6999999999898</v>
      </c>
      <c r="J437">
        <f>SUM(I$2:I437)</f>
        <v>-532723.4</v>
      </c>
      <c r="K437" s="4">
        <f t="shared" si="34"/>
        <v>0.89345531999999994</v>
      </c>
      <c r="L437" s="4">
        <v>0.87708028119876946</v>
      </c>
    </row>
    <row r="438" spans="1:12" x14ac:dyDescent="0.15">
      <c r="A438" s="2">
        <v>42698</v>
      </c>
      <c r="B438">
        <v>-1883.9</v>
      </c>
      <c r="C438">
        <f>Sheet2!D439</f>
        <v>-2255</v>
      </c>
      <c r="D438">
        <f t="shared" si="30"/>
        <v>-4.5100000000000001E-4</v>
      </c>
      <c r="E438">
        <f t="shared" si="31"/>
        <v>0.99954900000000002</v>
      </c>
      <c r="F438" s="4">
        <f>PRODUCT(E$2:E438)</f>
        <v>0.92507330197957549</v>
      </c>
      <c r="G438">
        <f>SUM(C$2:C438)</f>
        <v>-267025.00000000041</v>
      </c>
      <c r="H438" s="4">
        <f t="shared" si="32"/>
        <v>0.94659499999999996</v>
      </c>
      <c r="I438">
        <f t="shared" si="33"/>
        <v>-4138.8999999999996</v>
      </c>
      <c r="J438">
        <f>SUM(I$2:I438)</f>
        <v>-536862.30000000005</v>
      </c>
      <c r="K438" s="4">
        <f t="shared" si="34"/>
        <v>0.89262754</v>
      </c>
      <c r="L438" s="4">
        <v>0.87635425168359882</v>
      </c>
    </row>
    <row r="439" spans="1:12" x14ac:dyDescent="0.15">
      <c r="A439" s="2">
        <v>42699</v>
      </c>
      <c r="B439">
        <v>-3337.6</v>
      </c>
      <c r="C439">
        <f>Sheet2!D440</f>
        <v>-9711</v>
      </c>
      <c r="D439">
        <f t="shared" si="30"/>
        <v>-1.9422E-3</v>
      </c>
      <c r="E439">
        <f t="shared" si="31"/>
        <v>0.99805779999999999</v>
      </c>
      <c r="F439" s="4">
        <f>PRODUCT(E$2:E439)</f>
        <v>0.92327662461247073</v>
      </c>
      <c r="G439">
        <f>SUM(C$2:C439)</f>
        <v>-276736.00000000041</v>
      </c>
      <c r="H439" s="4">
        <f t="shared" si="32"/>
        <v>0.94465279999999996</v>
      </c>
      <c r="I439">
        <f t="shared" si="33"/>
        <v>-13048.6</v>
      </c>
      <c r="J439">
        <f>SUM(I$2:I439)</f>
        <v>-549910.9</v>
      </c>
      <c r="K439" s="4">
        <f t="shared" si="34"/>
        <v>0.89001781999999996</v>
      </c>
      <c r="L439" s="4">
        <v>0.87406721246589503</v>
      </c>
    </row>
    <row r="440" spans="1:12" x14ac:dyDescent="0.15">
      <c r="A440" s="2">
        <v>42702</v>
      </c>
      <c r="B440">
        <v>-137.9</v>
      </c>
      <c r="C440">
        <f>Sheet2!D441</f>
        <v>2609</v>
      </c>
      <c r="D440">
        <f t="shared" si="30"/>
        <v>5.218E-4</v>
      </c>
      <c r="E440">
        <f t="shared" si="31"/>
        <v>1.0005218</v>
      </c>
      <c r="F440" s="4">
        <f>PRODUCT(E$2:E440)</f>
        <v>0.92375839035519358</v>
      </c>
      <c r="G440">
        <f>SUM(C$2:C440)</f>
        <v>-274127.00000000041</v>
      </c>
      <c r="H440" s="4">
        <f t="shared" si="32"/>
        <v>0.94517459999999986</v>
      </c>
      <c r="I440">
        <f t="shared" si="33"/>
        <v>2471.1</v>
      </c>
      <c r="J440">
        <f>SUM(I$2:I440)</f>
        <v>-547439.80000000005</v>
      </c>
      <c r="K440" s="4">
        <f t="shared" si="34"/>
        <v>0.89051203999999995</v>
      </c>
      <c r="L440" s="4">
        <v>0.87449919396363995</v>
      </c>
    </row>
    <row r="441" spans="1:12" x14ac:dyDescent="0.15">
      <c r="A441" s="2">
        <v>42703</v>
      </c>
      <c r="B441">
        <v>-695.19999999999993</v>
      </c>
      <c r="C441">
        <f>Sheet2!D442</f>
        <v>6549.9999999999854</v>
      </c>
      <c r="D441">
        <f t="shared" si="30"/>
        <v>1.3099999999999971E-3</v>
      </c>
      <c r="E441">
        <f t="shared" si="31"/>
        <v>1.0013099999999999</v>
      </c>
      <c r="F441" s="4">
        <f>PRODUCT(E$2:E441)</f>
        <v>0.92496851384655876</v>
      </c>
      <c r="G441">
        <f>SUM(C$2:C441)</f>
        <v>-267577.00000000041</v>
      </c>
      <c r="H441" s="4">
        <f t="shared" si="32"/>
        <v>0.9464845999999999</v>
      </c>
      <c r="I441">
        <f t="shared" si="33"/>
        <v>5854.7999999999856</v>
      </c>
      <c r="J441">
        <f>SUM(I$2:I441)</f>
        <v>-541585.00000000012</v>
      </c>
      <c r="K441" s="4">
        <f t="shared" si="34"/>
        <v>0.891683</v>
      </c>
      <c r="L441" s="4">
        <v>0.87552319753980368</v>
      </c>
    </row>
    <row r="442" spans="1:12" x14ac:dyDescent="0.15">
      <c r="A442" s="2">
        <v>42704</v>
      </c>
      <c r="B442">
        <v>-1827.3</v>
      </c>
      <c r="C442">
        <f>Sheet2!D443</f>
        <v>23945.460000000006</v>
      </c>
      <c r="D442">
        <f t="shared" si="30"/>
        <v>4.7890920000000009E-3</v>
      </c>
      <c r="E442">
        <f t="shared" si="31"/>
        <v>1.004789092</v>
      </c>
      <c r="F442" s="4">
        <f>PRODUCT(E$2:E442)</f>
        <v>0.92939827315647316</v>
      </c>
      <c r="G442">
        <f>SUM(C$2:C442)</f>
        <v>-243631.54000000039</v>
      </c>
      <c r="H442" s="4">
        <f t="shared" si="32"/>
        <v>0.95127369199999989</v>
      </c>
      <c r="I442">
        <f t="shared" si="33"/>
        <v>22118.160000000007</v>
      </c>
      <c r="J442">
        <f>SUM(I$2:I442)</f>
        <v>-519466.84000000008</v>
      </c>
      <c r="K442" s="4">
        <f t="shared" si="34"/>
        <v>0.89610663199999996</v>
      </c>
      <c r="L442" s="4">
        <v>0.87939618997318303</v>
      </c>
    </row>
    <row r="443" spans="1:12" x14ac:dyDescent="0.15">
      <c r="A443" s="2">
        <v>42705</v>
      </c>
      <c r="B443">
        <v>-79.8</v>
      </c>
      <c r="C443">
        <f>Sheet2!D444</f>
        <v>83.803999999999178</v>
      </c>
      <c r="D443">
        <f t="shared" si="30"/>
        <v>1.6760799999999835E-5</v>
      </c>
      <c r="E443">
        <f t="shared" si="31"/>
        <v>1.0000167607999999</v>
      </c>
      <c r="F443" s="4">
        <f>PRODUCT(E$2:E443)</f>
        <v>0.92941385061504977</v>
      </c>
      <c r="G443">
        <f>SUM(C$2:C443)</f>
        <v>-243547.73600000038</v>
      </c>
      <c r="H443" s="4">
        <f t="shared" si="32"/>
        <v>0.95129045279999991</v>
      </c>
      <c r="I443">
        <f t="shared" si="33"/>
        <v>4.0039999999991807</v>
      </c>
      <c r="J443">
        <f>SUM(I$2:I443)</f>
        <v>-519462.83600000007</v>
      </c>
      <c r="K443" s="4">
        <f t="shared" si="34"/>
        <v>0.89610743280000005</v>
      </c>
      <c r="L443" s="4">
        <v>0.87939689419365208</v>
      </c>
    </row>
    <row r="444" spans="1:12" x14ac:dyDescent="0.15">
      <c r="A444" s="2">
        <v>42706</v>
      </c>
      <c r="B444">
        <v>-62.099999999999987</v>
      </c>
      <c r="C444">
        <f>Sheet2!D445</f>
        <v>500.7799999999952</v>
      </c>
      <c r="D444">
        <f t="shared" si="30"/>
        <v>1.0015599999999905E-4</v>
      </c>
      <c r="E444">
        <f t="shared" si="31"/>
        <v>1.000100156</v>
      </c>
      <c r="F444" s="4">
        <f>PRODUCT(E$2:E444)</f>
        <v>0.92950693698867204</v>
      </c>
      <c r="G444">
        <f>SUM(C$2:C444)</f>
        <v>-243046.95600000038</v>
      </c>
      <c r="H444" s="4">
        <f t="shared" si="32"/>
        <v>0.95139060879999993</v>
      </c>
      <c r="I444">
        <f t="shared" si="33"/>
        <v>438.67999999999523</v>
      </c>
      <c r="J444">
        <f>SUM(I$2:I444)</f>
        <v>-519024.15600000008</v>
      </c>
      <c r="K444" s="4">
        <f t="shared" si="34"/>
        <v>0.89619516879999994</v>
      </c>
      <c r="L444" s="4">
        <v>0.87947404895956105</v>
      </c>
    </row>
    <row r="445" spans="1:12" x14ac:dyDescent="0.15">
      <c r="A445" s="2">
        <v>42709</v>
      </c>
      <c r="B445">
        <v>-189.1</v>
      </c>
      <c r="C445">
        <f>Sheet2!D446</f>
        <v>14181.272000000012</v>
      </c>
      <c r="D445">
        <f t="shared" si="30"/>
        <v>2.8362544000000022E-3</v>
      </c>
      <c r="E445">
        <f t="shared" si="31"/>
        <v>1.0028362544</v>
      </c>
      <c r="F445" s="4">
        <f>PRODUCT(E$2:E445)</f>
        <v>0.93214325512853669</v>
      </c>
      <c r="G445">
        <f>SUM(C$2:C445)</f>
        <v>-228865.68400000036</v>
      </c>
      <c r="H445" s="4">
        <f t="shared" si="32"/>
        <v>0.95422686319999994</v>
      </c>
      <c r="I445">
        <f t="shared" si="33"/>
        <v>13992.172000000011</v>
      </c>
      <c r="J445">
        <f>SUM(I$2:I445)</f>
        <v>-505031.98400000005</v>
      </c>
      <c r="K445" s="4">
        <f t="shared" si="34"/>
        <v>0.89899360319999999</v>
      </c>
      <c r="L445" s="4">
        <v>0.88193519939207676</v>
      </c>
    </row>
    <row r="446" spans="1:12" x14ac:dyDescent="0.15">
      <c r="A446" s="2">
        <v>42710</v>
      </c>
      <c r="B446">
        <v>-68.8</v>
      </c>
      <c r="C446">
        <f>Sheet2!D447</f>
        <v>-9944.060000000014</v>
      </c>
      <c r="D446">
        <f t="shared" si="30"/>
        <v>-1.988812000000003E-3</v>
      </c>
      <c r="E446">
        <f t="shared" si="31"/>
        <v>0.99801118799999999</v>
      </c>
      <c r="F446" s="4">
        <f>PRODUCT(E$2:E446)</f>
        <v>0.930289397437018</v>
      </c>
      <c r="G446">
        <f>SUM(C$2:C446)</f>
        <v>-238809.74400000038</v>
      </c>
      <c r="H446" s="4">
        <f t="shared" si="32"/>
        <v>0.95223805119999994</v>
      </c>
      <c r="I446">
        <f t="shared" si="33"/>
        <v>-10012.860000000013</v>
      </c>
      <c r="J446">
        <f>SUM(I$2:I446)</f>
        <v>-515044.84400000004</v>
      </c>
      <c r="K446" s="4">
        <f t="shared" si="34"/>
        <v>0.89699103120000001</v>
      </c>
      <c r="L446" s="4">
        <v>0.88016906065595979</v>
      </c>
    </row>
    <row r="447" spans="1:12" x14ac:dyDescent="0.15">
      <c r="A447" s="2">
        <v>42711</v>
      </c>
      <c r="B447">
        <v>-39</v>
      </c>
      <c r="C447">
        <f>Sheet2!D448</f>
        <v>-4822.8179999999984</v>
      </c>
      <c r="D447">
        <f t="shared" si="30"/>
        <v>-9.6456359999999965E-4</v>
      </c>
      <c r="E447">
        <f t="shared" si="31"/>
        <v>0.99903543640000003</v>
      </c>
      <c r="F447" s="4">
        <f>PRODUCT(E$2:E447)</f>
        <v>0.92939207414678437</v>
      </c>
      <c r="G447">
        <f>SUM(C$2:C447)</f>
        <v>-243632.56200000038</v>
      </c>
      <c r="H447" s="4">
        <f t="shared" si="32"/>
        <v>0.95127348759999997</v>
      </c>
      <c r="I447">
        <f t="shared" si="33"/>
        <v>-4861.8179999999984</v>
      </c>
      <c r="J447">
        <f>SUM(I$2:I447)</f>
        <v>-519906.66200000001</v>
      </c>
      <c r="K447" s="4">
        <f t="shared" si="34"/>
        <v>0.89601866760000004</v>
      </c>
      <c r="L447" s="4">
        <v>0.87931321629953174</v>
      </c>
    </row>
    <row r="448" spans="1:12" x14ac:dyDescent="0.15">
      <c r="A448" s="2">
        <v>42712</v>
      </c>
      <c r="B448">
        <v>-82.1</v>
      </c>
      <c r="C448">
        <f>Sheet2!D449</f>
        <v>-11169.437999999995</v>
      </c>
      <c r="D448">
        <f t="shared" si="30"/>
        <v>-2.2338875999999988E-3</v>
      </c>
      <c r="E448">
        <f t="shared" si="31"/>
        <v>0.99776611240000002</v>
      </c>
      <c r="F448" s="4">
        <f>PRODUCT(E$2:E448)</f>
        <v>0.92731591671680957</v>
      </c>
      <c r="G448">
        <f>SUM(C$2:C448)</f>
        <v>-254802.00000000038</v>
      </c>
      <c r="H448" s="4">
        <f t="shared" si="32"/>
        <v>0.94903959999999987</v>
      </c>
      <c r="I448">
        <f t="shared" si="33"/>
        <v>-11251.537999999995</v>
      </c>
      <c r="J448">
        <f>SUM(I$2:I448)</f>
        <v>-531158.19999999995</v>
      </c>
      <c r="K448" s="4">
        <f t="shared" si="34"/>
        <v>0.89376836000000004</v>
      </c>
      <c r="L448" s="4">
        <v>0.8773344910861125</v>
      </c>
    </row>
    <row r="449" spans="1:12" x14ac:dyDescent="0.15">
      <c r="A449" s="2">
        <v>42713</v>
      </c>
      <c r="B449">
        <v>-137.69999999999999</v>
      </c>
      <c r="C449">
        <f>Sheet2!D450</f>
        <v>-1789.5220000000008</v>
      </c>
      <c r="D449">
        <f t="shared" si="30"/>
        <v>-3.5790440000000017E-4</v>
      </c>
      <c r="E449">
        <f t="shared" si="31"/>
        <v>0.99964209559999995</v>
      </c>
      <c r="F449" s="4">
        <f>PRODUCT(E$2:E449)</f>
        <v>0.92698402627002652</v>
      </c>
      <c r="G449">
        <f>SUM(C$2:C449)</f>
        <v>-256591.52200000038</v>
      </c>
      <c r="H449" s="4">
        <f t="shared" si="32"/>
        <v>0.94868169559999993</v>
      </c>
      <c r="I449">
        <f t="shared" si="33"/>
        <v>-1927.2220000000009</v>
      </c>
      <c r="J449">
        <f>SUM(I$2:I449)</f>
        <v>-533085.4219999999</v>
      </c>
      <c r="K449" s="4">
        <f t="shared" si="34"/>
        <v>0.89338291560000005</v>
      </c>
      <c r="L449" s="4">
        <v>0.87699632741959654</v>
      </c>
    </row>
    <row r="450" spans="1:12" x14ac:dyDescent="0.15">
      <c r="A450" s="2">
        <v>42716</v>
      </c>
      <c r="B450">
        <v>-130.5</v>
      </c>
      <c r="C450">
        <f>Sheet2!D451</f>
        <v>15766.393999999993</v>
      </c>
      <c r="D450">
        <f t="shared" si="30"/>
        <v>3.1532787999999988E-3</v>
      </c>
      <c r="E450">
        <f t="shared" si="31"/>
        <v>1.0031532787999999</v>
      </c>
      <c r="F450" s="4">
        <f>PRODUCT(E$2:E450)</f>
        <v>0.92990706534800238</v>
      </c>
      <c r="G450">
        <f>SUM(C$2:C450)</f>
        <v>-240825.12800000038</v>
      </c>
      <c r="H450" s="4">
        <f t="shared" si="32"/>
        <v>0.95183497439999987</v>
      </c>
      <c r="I450">
        <f t="shared" si="33"/>
        <v>15635.893999999993</v>
      </c>
      <c r="J450">
        <f>SUM(I$2:I450)</f>
        <v>-517449.52799999993</v>
      </c>
      <c r="K450" s="4">
        <f t="shared" si="34"/>
        <v>0.89651009439999996</v>
      </c>
      <c r="L450" s="4">
        <v>0.87973885174238098</v>
      </c>
    </row>
    <row r="451" spans="1:12" x14ac:dyDescent="0.15">
      <c r="A451" s="2">
        <v>42717</v>
      </c>
      <c r="B451">
        <v>-65.7</v>
      </c>
      <c r="C451">
        <f>Sheet2!D452</f>
        <v>-334.19399999999678</v>
      </c>
      <c r="D451">
        <f t="shared" ref="D451:D514" si="35">C451/5000000</f>
        <v>-6.6838799999999351E-5</v>
      </c>
      <c r="E451">
        <f t="shared" ref="E451:E514" si="36">D451+1</f>
        <v>0.99993316119999998</v>
      </c>
      <c r="F451" s="4">
        <f>PRODUCT(E$2:E451)</f>
        <v>0.92984491147564297</v>
      </c>
      <c r="G451">
        <f>SUM(C$2:C451)</f>
        <v>-241159.32200000036</v>
      </c>
      <c r="H451" s="4">
        <f t="shared" ref="H451:H514" si="37">G451/5000000+1</f>
        <v>0.95176813559999995</v>
      </c>
      <c r="I451">
        <f t="shared" ref="I451:I514" si="38">C451+B451</f>
        <v>-399.89399999999677</v>
      </c>
      <c r="J451">
        <f>SUM(I$2:I451)</f>
        <v>-517849.4219999999</v>
      </c>
      <c r="K451" s="4">
        <f t="shared" ref="K451:K514" si="39">J451/5000000+1</f>
        <v>0.89643011560000008</v>
      </c>
      <c r="L451" s="4">
        <v>0.87966849128470526</v>
      </c>
    </row>
    <row r="452" spans="1:12" x14ac:dyDescent="0.15">
      <c r="A452" s="2">
        <v>42718</v>
      </c>
      <c r="B452">
        <v>-70.900000000000006</v>
      </c>
      <c r="C452">
        <f>Sheet2!D453</f>
        <v>2646.9800000000105</v>
      </c>
      <c r="D452">
        <f t="shared" si="35"/>
        <v>5.2939600000000207E-4</v>
      </c>
      <c r="E452">
        <f t="shared" si="36"/>
        <v>1.0005293959999999</v>
      </c>
      <c r="F452" s="4">
        <f>PRODUCT(E$2:E452)</f>
        <v>0.93033716765239849</v>
      </c>
      <c r="G452">
        <f>SUM(C$2:C452)</f>
        <v>-238512.34200000035</v>
      </c>
      <c r="H452" s="4">
        <f t="shared" si="37"/>
        <v>0.95229753159999997</v>
      </c>
      <c r="I452">
        <f t="shared" si="38"/>
        <v>2576.0800000000104</v>
      </c>
      <c r="J452">
        <f>SUM(I$2:I452)</f>
        <v>-515273.34199999989</v>
      </c>
      <c r="K452" s="4">
        <f t="shared" si="39"/>
        <v>0.89694533160000001</v>
      </c>
      <c r="L452" s="4">
        <v>0.88012171056611088</v>
      </c>
    </row>
    <row r="453" spans="1:12" x14ac:dyDescent="0.15">
      <c r="A453" s="2">
        <v>42719</v>
      </c>
      <c r="B453">
        <v>-897.09999999999991</v>
      </c>
      <c r="C453">
        <f>Sheet2!D454</f>
        <v>29319.135999999995</v>
      </c>
      <c r="D453">
        <f t="shared" si="35"/>
        <v>5.8638271999999986E-3</v>
      </c>
      <c r="E453">
        <f t="shared" si="36"/>
        <v>1.0058638272</v>
      </c>
      <c r="F453" s="4">
        <f>PRODUCT(E$2:E453)</f>
        <v>0.93579250404124958</v>
      </c>
      <c r="G453">
        <f>SUM(C$2:C453)</f>
        <v>-209193.20600000035</v>
      </c>
      <c r="H453" s="4">
        <f t="shared" si="37"/>
        <v>0.95816135879999997</v>
      </c>
      <c r="I453">
        <f t="shared" si="38"/>
        <v>28422.035999999996</v>
      </c>
      <c r="J453">
        <f>SUM(I$2:I453)</f>
        <v>-486851.30599999987</v>
      </c>
      <c r="K453" s="4">
        <f t="shared" si="39"/>
        <v>0.90262973879999997</v>
      </c>
      <c r="L453" s="4">
        <v>0.88512468075452921</v>
      </c>
    </row>
    <row r="454" spans="1:12" x14ac:dyDescent="0.15">
      <c r="A454" s="2">
        <v>42720</v>
      </c>
      <c r="B454">
        <v>-609.9</v>
      </c>
      <c r="C454">
        <f>Sheet2!D455</f>
        <v>-16801.999999999996</v>
      </c>
      <c r="D454">
        <f t="shared" si="35"/>
        <v>-3.3603999999999991E-3</v>
      </c>
      <c r="E454">
        <f t="shared" si="36"/>
        <v>0.99663959999999996</v>
      </c>
      <c r="F454" s="4">
        <f>PRODUCT(E$2:E454)</f>
        <v>0.93264786691066937</v>
      </c>
      <c r="G454">
        <f>SUM(C$2:C454)</f>
        <v>-225995.20600000035</v>
      </c>
      <c r="H454" s="4">
        <f t="shared" si="37"/>
        <v>0.95480095879999993</v>
      </c>
      <c r="I454">
        <f t="shared" si="38"/>
        <v>-17411.899999999998</v>
      </c>
      <c r="J454">
        <f>SUM(I$2:I454)</f>
        <v>-504263.20599999989</v>
      </c>
      <c r="K454" s="4">
        <f t="shared" si="39"/>
        <v>0.89914735880000007</v>
      </c>
      <c r="L454" s="4">
        <v>0.88204234026876327</v>
      </c>
    </row>
    <row r="455" spans="1:12" x14ac:dyDescent="0.15">
      <c r="A455" s="2">
        <v>42723</v>
      </c>
      <c r="B455">
        <v>-126</v>
      </c>
      <c r="C455">
        <f>Sheet2!D456</f>
        <v>-6924.9999999999927</v>
      </c>
      <c r="D455">
        <f t="shared" si="35"/>
        <v>-1.3849999999999986E-3</v>
      </c>
      <c r="E455">
        <f t="shared" si="36"/>
        <v>0.99861500000000003</v>
      </c>
      <c r="F455" s="4">
        <f>PRODUCT(E$2:E455)</f>
        <v>0.93135614961499813</v>
      </c>
      <c r="G455">
        <f>SUM(C$2:C455)</f>
        <v>-232920.20600000035</v>
      </c>
      <c r="H455" s="4">
        <f t="shared" si="37"/>
        <v>0.95341595879999996</v>
      </c>
      <c r="I455">
        <f t="shared" si="38"/>
        <v>-7050.9999999999927</v>
      </c>
      <c r="J455">
        <f>SUM(I$2:I455)</f>
        <v>-511314.20599999989</v>
      </c>
      <c r="K455" s="4">
        <f t="shared" si="39"/>
        <v>0.89773715880000005</v>
      </c>
      <c r="L455" s="4">
        <v>0.8807984841605162</v>
      </c>
    </row>
    <row r="456" spans="1:12" x14ac:dyDescent="0.15">
      <c r="A456" s="2">
        <v>42724</v>
      </c>
      <c r="B456">
        <v>-139.19999999999999</v>
      </c>
      <c r="C456">
        <f>Sheet2!D457</f>
        <v>13458</v>
      </c>
      <c r="D456">
        <f t="shared" si="35"/>
        <v>2.6916000000000002E-3</v>
      </c>
      <c r="E456">
        <f t="shared" si="36"/>
        <v>1.0026915999999999</v>
      </c>
      <c r="F456" s="4">
        <f>PRODUCT(E$2:E456)</f>
        <v>0.93386298782730182</v>
      </c>
      <c r="G456">
        <f>SUM(C$2:C456)</f>
        <v>-219462.20600000035</v>
      </c>
      <c r="H456" s="4">
        <f t="shared" si="37"/>
        <v>0.95610755879999998</v>
      </c>
      <c r="I456">
        <f t="shared" si="38"/>
        <v>13318.8</v>
      </c>
      <c r="J456">
        <f>SUM(I$2:I456)</f>
        <v>-497995.4059999999</v>
      </c>
      <c r="K456" s="4">
        <f t="shared" si="39"/>
        <v>0.90040091880000006</v>
      </c>
      <c r="L456" s="4">
        <v>0.88314471993068355</v>
      </c>
    </row>
    <row r="457" spans="1:12" x14ac:dyDescent="0.15">
      <c r="A457" s="2">
        <v>42725</v>
      </c>
      <c r="B457">
        <v>-578.29999999999995</v>
      </c>
      <c r="C457">
        <f>Sheet2!D458</f>
        <v>-15908.000000000007</v>
      </c>
      <c r="D457">
        <f t="shared" si="35"/>
        <v>-3.1816000000000014E-3</v>
      </c>
      <c r="E457">
        <f t="shared" si="36"/>
        <v>0.99681839999999999</v>
      </c>
      <c r="F457" s="4">
        <f>PRODUCT(E$2:E457)</f>
        <v>0.93089180934523041</v>
      </c>
      <c r="G457">
        <f>SUM(C$2:C457)</f>
        <v>-235370.20600000035</v>
      </c>
      <c r="H457" s="4">
        <f t="shared" si="37"/>
        <v>0.95292595879999997</v>
      </c>
      <c r="I457">
        <f t="shared" si="38"/>
        <v>-16486.300000000007</v>
      </c>
      <c r="J457">
        <f>SUM(I$2:I457)</f>
        <v>-514481.70599999989</v>
      </c>
      <c r="K457" s="4">
        <f t="shared" si="39"/>
        <v>0.89710365879999998</v>
      </c>
      <c r="L457" s="4">
        <v>0.88023276217144497</v>
      </c>
    </row>
    <row r="458" spans="1:12" x14ac:dyDescent="0.15">
      <c r="A458" s="2">
        <v>42726</v>
      </c>
      <c r="B458">
        <v>-265.8</v>
      </c>
      <c r="C458">
        <f>Sheet2!D459</f>
        <v>7088.9999999999945</v>
      </c>
      <c r="D458">
        <f t="shared" si="35"/>
        <v>1.417799999999999E-3</v>
      </c>
      <c r="E458">
        <f t="shared" si="36"/>
        <v>1.0014178</v>
      </c>
      <c r="F458" s="4">
        <f>PRODUCT(E$2:E458)</f>
        <v>0.93221162775252009</v>
      </c>
      <c r="G458">
        <f>SUM(C$2:C458)</f>
        <v>-228281.20600000035</v>
      </c>
      <c r="H458" s="4">
        <f t="shared" si="37"/>
        <v>0.95434375879999989</v>
      </c>
      <c r="I458">
        <f t="shared" si="38"/>
        <v>6823.1999999999944</v>
      </c>
      <c r="J458">
        <f>SUM(I$2:I458)</f>
        <v>-507658.50599999988</v>
      </c>
      <c r="K458" s="4">
        <f t="shared" si="39"/>
        <v>0.89846829880000001</v>
      </c>
      <c r="L458" s="4">
        <v>0.88143396300801469</v>
      </c>
    </row>
    <row r="459" spans="1:12" x14ac:dyDescent="0.15">
      <c r="A459" s="2">
        <v>42727</v>
      </c>
      <c r="B459">
        <v>-153.80000000000001</v>
      </c>
      <c r="C459">
        <f>Sheet2!D460</f>
        <v>1824.9999999999964</v>
      </c>
      <c r="D459">
        <f t="shared" si="35"/>
        <v>3.6499999999999928E-4</v>
      </c>
      <c r="E459">
        <f t="shared" si="36"/>
        <v>1.0003649999999999</v>
      </c>
      <c r="F459" s="4">
        <f>PRODUCT(E$2:E459)</f>
        <v>0.93255188499664976</v>
      </c>
      <c r="G459">
        <f>SUM(C$2:C459)</f>
        <v>-226456.20600000035</v>
      </c>
      <c r="H459" s="4">
        <f t="shared" si="37"/>
        <v>0.95470875879999995</v>
      </c>
      <c r="I459">
        <f t="shared" si="38"/>
        <v>1671.1999999999964</v>
      </c>
      <c r="J459">
        <f>SUM(I$2:I459)</f>
        <v>-505987.30599999987</v>
      </c>
      <c r="K459" s="4">
        <f t="shared" si="39"/>
        <v>0.89880253880000005</v>
      </c>
      <c r="L459" s="4">
        <v>0.88172857349581046</v>
      </c>
    </row>
    <row r="460" spans="1:12" x14ac:dyDescent="0.15">
      <c r="A460" s="2">
        <v>42730</v>
      </c>
      <c r="B460">
        <v>-2213.8000000000002</v>
      </c>
      <c r="C460">
        <f>Sheet2!D461</f>
        <v>-5292</v>
      </c>
      <c r="D460">
        <f t="shared" si="35"/>
        <v>-1.0583999999999999E-3</v>
      </c>
      <c r="E460">
        <f t="shared" si="36"/>
        <v>0.99894159999999999</v>
      </c>
      <c r="F460" s="4">
        <f>PRODUCT(E$2:E460)</f>
        <v>0.93156487208156924</v>
      </c>
      <c r="G460">
        <f>SUM(C$2:C460)</f>
        <v>-231748.20600000035</v>
      </c>
      <c r="H460" s="4">
        <f t="shared" si="37"/>
        <v>0.95365035879999993</v>
      </c>
      <c r="I460">
        <f t="shared" si="38"/>
        <v>-7505.8</v>
      </c>
      <c r="J460">
        <f>SUM(I$2:I460)</f>
        <v>-513493.10599999985</v>
      </c>
      <c r="K460" s="4">
        <f t="shared" si="39"/>
        <v>0.89730137880000005</v>
      </c>
      <c r="L460" s="4">
        <v>0.8804049578304215</v>
      </c>
    </row>
    <row r="461" spans="1:12" x14ac:dyDescent="0.15">
      <c r="A461" s="2">
        <v>42731</v>
      </c>
      <c r="B461">
        <v>-83.7</v>
      </c>
      <c r="C461">
        <f>Sheet2!D462</f>
        <v>-5718.0000000000073</v>
      </c>
      <c r="D461">
        <f t="shared" si="35"/>
        <v>-1.1436000000000016E-3</v>
      </c>
      <c r="E461">
        <f t="shared" si="36"/>
        <v>0.99885639999999998</v>
      </c>
      <c r="F461" s="4">
        <f>PRODUCT(E$2:E461)</f>
        <v>0.93049953449385669</v>
      </c>
      <c r="G461">
        <f>SUM(C$2:C461)</f>
        <v>-237466.20600000035</v>
      </c>
      <c r="H461" s="4">
        <f t="shared" si="37"/>
        <v>0.95250675879999991</v>
      </c>
      <c r="I461">
        <f t="shared" si="38"/>
        <v>-5801.7000000000071</v>
      </c>
      <c r="J461">
        <f>SUM(I$2:I461)</f>
        <v>-519294.80599999987</v>
      </c>
      <c r="K461" s="4">
        <f t="shared" si="39"/>
        <v>0.89614103880000007</v>
      </c>
      <c r="L461" s="4">
        <v>0.87938338874165256</v>
      </c>
    </row>
    <row r="462" spans="1:12" x14ac:dyDescent="0.15">
      <c r="A462" s="2">
        <v>42732</v>
      </c>
      <c r="B462">
        <v>-101.9</v>
      </c>
      <c r="C462">
        <f>Sheet2!D463</f>
        <v>-3979.0000000000264</v>
      </c>
      <c r="D462">
        <f t="shared" si="35"/>
        <v>-7.9580000000000525E-4</v>
      </c>
      <c r="E462">
        <f t="shared" si="36"/>
        <v>0.99920419999999999</v>
      </c>
      <c r="F462" s="4">
        <f>PRODUCT(E$2:E462)</f>
        <v>0.92975904296430645</v>
      </c>
      <c r="G462">
        <f>SUM(C$2:C462)</f>
        <v>-241445.20600000038</v>
      </c>
      <c r="H462" s="4">
        <f t="shared" si="37"/>
        <v>0.9517109587999999</v>
      </c>
      <c r="I462">
        <f t="shared" si="38"/>
        <v>-4080.9000000000265</v>
      </c>
      <c r="J462">
        <f>SUM(I$2:I462)</f>
        <v>-523375.70599999989</v>
      </c>
      <c r="K462" s="4">
        <f t="shared" si="39"/>
        <v>0.89532485880000001</v>
      </c>
      <c r="L462" s="4">
        <v>0.87866565360742932</v>
      </c>
    </row>
    <row r="463" spans="1:12" x14ac:dyDescent="0.15">
      <c r="A463" s="2">
        <v>42733</v>
      </c>
      <c r="B463">
        <v>-2080.6999999999998</v>
      </c>
      <c r="C463">
        <f>Sheet2!D464</f>
        <v>-20240.999999999985</v>
      </c>
      <c r="D463">
        <f t="shared" si="35"/>
        <v>-4.0481999999999975E-3</v>
      </c>
      <c r="E463">
        <f t="shared" si="36"/>
        <v>0.99595180000000005</v>
      </c>
      <c r="F463" s="4">
        <f>PRODUCT(E$2:E463)</f>
        <v>0.92599519240657835</v>
      </c>
      <c r="G463">
        <f>SUM(C$2:C463)</f>
        <v>-261686.20600000035</v>
      </c>
      <c r="H463" s="4">
        <f t="shared" si="37"/>
        <v>0.94766275879999995</v>
      </c>
      <c r="I463">
        <f t="shared" si="38"/>
        <v>-22321.699999999986</v>
      </c>
      <c r="J463">
        <f>SUM(I$2:I463)</f>
        <v>-545697.40599999984</v>
      </c>
      <c r="K463" s="4">
        <f t="shared" si="39"/>
        <v>0.89086051880000006</v>
      </c>
      <c r="L463" s="4">
        <v>0.87474299138340361</v>
      </c>
    </row>
    <row r="464" spans="1:12" x14ac:dyDescent="0.15">
      <c r="A464" s="2">
        <v>42734</v>
      </c>
      <c r="B464">
        <v>-155.5</v>
      </c>
      <c r="C464">
        <f>Sheet2!D465</f>
        <v>-13962.999999999982</v>
      </c>
      <c r="D464">
        <f t="shared" si="35"/>
        <v>-2.7925999999999962E-3</v>
      </c>
      <c r="E464">
        <f t="shared" si="36"/>
        <v>0.99720739999999997</v>
      </c>
      <c r="F464" s="4">
        <f>PRODUCT(E$2:E464)</f>
        <v>0.92340925823226372</v>
      </c>
      <c r="G464">
        <f>SUM(C$2:C464)</f>
        <v>-275649.20600000035</v>
      </c>
      <c r="H464" s="4">
        <f t="shared" si="37"/>
        <v>0.94487015879999992</v>
      </c>
      <c r="I464">
        <f t="shared" si="38"/>
        <v>-14118.499999999982</v>
      </c>
      <c r="J464">
        <f>SUM(I$2:I464)</f>
        <v>-559815.90599999984</v>
      </c>
      <c r="K464" s="4">
        <f t="shared" si="39"/>
        <v>0.88803681880000007</v>
      </c>
      <c r="L464" s="4">
        <v>0.87227297959863426</v>
      </c>
    </row>
    <row r="465" spans="1:12" x14ac:dyDescent="0.15">
      <c r="A465" s="2">
        <v>42738</v>
      </c>
      <c r="B465">
        <v>-313.8</v>
      </c>
      <c r="C465">
        <f>Sheet2!D466</f>
        <v>-7908.0000000000073</v>
      </c>
      <c r="D465">
        <f t="shared" si="35"/>
        <v>-1.5816000000000014E-3</v>
      </c>
      <c r="E465">
        <f t="shared" si="36"/>
        <v>0.99841840000000004</v>
      </c>
      <c r="F465" s="4">
        <f>PRODUCT(E$2:E465)</f>
        <v>0.92194879414944364</v>
      </c>
      <c r="G465">
        <f>SUM(C$2:C465)</f>
        <v>-283557.20600000035</v>
      </c>
      <c r="H465" s="4">
        <f t="shared" si="37"/>
        <v>0.94328855879999995</v>
      </c>
      <c r="I465">
        <f t="shared" si="38"/>
        <v>-8221.8000000000065</v>
      </c>
      <c r="J465">
        <f>SUM(I$2:I465)</f>
        <v>-568037.70599999989</v>
      </c>
      <c r="K465" s="4">
        <f t="shared" si="39"/>
        <v>0.88639245880000006</v>
      </c>
      <c r="L465" s="4">
        <v>0.87083864880190143</v>
      </c>
    </row>
    <row r="466" spans="1:12" x14ac:dyDescent="0.15">
      <c r="A466" s="2">
        <v>42739</v>
      </c>
      <c r="B466">
        <v>-291.89999999999998</v>
      </c>
      <c r="C466">
        <f>Sheet2!D467</f>
        <v>-10117.999999999964</v>
      </c>
      <c r="D466">
        <f t="shared" si="35"/>
        <v>-2.0235999999999926E-3</v>
      </c>
      <c r="E466">
        <f t="shared" si="36"/>
        <v>0.99797639999999999</v>
      </c>
      <c r="F466" s="4">
        <f>PRODUCT(E$2:E466)</f>
        <v>0.92008313856960278</v>
      </c>
      <c r="G466">
        <f>SUM(C$2:C466)</f>
        <v>-293675.2060000003</v>
      </c>
      <c r="H466" s="4">
        <f t="shared" si="37"/>
        <v>0.94126495879999994</v>
      </c>
      <c r="I466">
        <f t="shared" si="38"/>
        <v>-10409.899999999963</v>
      </c>
      <c r="J466">
        <f>SUM(I$2:I466)</f>
        <v>-578447.6059999998</v>
      </c>
      <c r="K466" s="4">
        <f t="shared" si="39"/>
        <v>0.88431047880000002</v>
      </c>
      <c r="L466" s="4">
        <v>0.86902558015186882</v>
      </c>
    </row>
    <row r="467" spans="1:12" x14ac:dyDescent="0.15">
      <c r="A467" s="2">
        <v>42740</v>
      </c>
      <c r="B467">
        <v>-69.400000000000006</v>
      </c>
      <c r="C467">
        <f>Sheet2!D468</f>
        <v>1637.9999999999736</v>
      </c>
      <c r="D467">
        <f t="shared" si="35"/>
        <v>3.2759999999999474E-4</v>
      </c>
      <c r="E467">
        <f t="shared" si="36"/>
        <v>1.0003276000000001</v>
      </c>
      <c r="F467" s="4">
        <f>PRODUCT(E$2:E467)</f>
        <v>0.92038455780579831</v>
      </c>
      <c r="G467">
        <f>SUM(C$2:C467)</f>
        <v>-292037.2060000003</v>
      </c>
      <c r="H467" s="4">
        <f t="shared" si="37"/>
        <v>0.94159255879999992</v>
      </c>
      <c r="I467">
        <f t="shared" si="38"/>
        <v>1568.5999999999735</v>
      </c>
      <c r="J467">
        <f>SUM(I$2:I467)</f>
        <v>-576879.00599999982</v>
      </c>
      <c r="K467" s="4">
        <f t="shared" si="39"/>
        <v>0.88462419880000009</v>
      </c>
      <c r="L467" s="4">
        <v>0.86929821085687409</v>
      </c>
    </row>
    <row r="468" spans="1:12" x14ac:dyDescent="0.15">
      <c r="A468" s="2">
        <v>42741</v>
      </c>
      <c r="B468">
        <v>-149.6</v>
      </c>
      <c r="C468">
        <f>Sheet2!D469</f>
        <v>-1800.0000000000146</v>
      </c>
      <c r="D468">
        <f t="shared" si="35"/>
        <v>-3.600000000000029E-4</v>
      </c>
      <c r="E468">
        <f t="shared" si="36"/>
        <v>0.99963999999999997</v>
      </c>
      <c r="F468" s="4">
        <f>PRODUCT(E$2:E468)</f>
        <v>0.92005321936498818</v>
      </c>
      <c r="G468">
        <f>SUM(C$2:C468)</f>
        <v>-293837.2060000003</v>
      </c>
      <c r="H468" s="4">
        <f t="shared" si="37"/>
        <v>0.9412325587999999</v>
      </c>
      <c r="I468">
        <f t="shared" si="38"/>
        <v>-1949.6000000000145</v>
      </c>
      <c r="J468">
        <f>SUM(I$2:I468)</f>
        <v>-578828.6059999998</v>
      </c>
      <c r="K468" s="4">
        <f t="shared" si="39"/>
        <v>0.88423427880000005</v>
      </c>
      <c r="L468" s="4">
        <v>0.86895925409849673</v>
      </c>
    </row>
    <row r="469" spans="1:12" x14ac:dyDescent="0.15">
      <c r="A469" s="2">
        <v>42744</v>
      </c>
      <c r="B469">
        <v>-114.8</v>
      </c>
      <c r="C469">
        <f>Sheet2!D470</f>
        <v>2430.0000000000109</v>
      </c>
      <c r="D469">
        <f t="shared" si="35"/>
        <v>4.8600000000000216E-4</v>
      </c>
      <c r="E469">
        <f t="shared" si="36"/>
        <v>1.000486</v>
      </c>
      <c r="F469" s="4">
        <f>PRODUCT(E$2:E469)</f>
        <v>0.92050036522959955</v>
      </c>
      <c r="G469">
        <f>SUM(C$2:C469)</f>
        <v>-291407.2060000003</v>
      </c>
      <c r="H469" s="4">
        <f t="shared" si="37"/>
        <v>0.94171855879999988</v>
      </c>
      <c r="I469">
        <f t="shared" si="38"/>
        <v>2315.2000000000107</v>
      </c>
      <c r="J469">
        <f>SUM(I$2:I469)</f>
        <v>-576513.40599999984</v>
      </c>
      <c r="K469" s="4">
        <f t="shared" si="39"/>
        <v>0.88469731880000002</v>
      </c>
      <c r="L469" s="4">
        <v>0.8693616169915146</v>
      </c>
    </row>
    <row r="470" spans="1:12" x14ac:dyDescent="0.15">
      <c r="A470" s="2">
        <v>42745</v>
      </c>
      <c r="B470">
        <v>-120.1</v>
      </c>
      <c r="C470">
        <f>Sheet2!D471</f>
        <v>-3398.9999999999864</v>
      </c>
      <c r="D470">
        <f t="shared" si="35"/>
        <v>-6.7979999999999723E-4</v>
      </c>
      <c r="E470">
        <f t="shared" si="36"/>
        <v>0.99932019999999999</v>
      </c>
      <c r="F470" s="4">
        <f>PRODUCT(E$2:E470)</f>
        <v>0.91987460908131646</v>
      </c>
      <c r="G470">
        <f>SUM(C$2:C470)</f>
        <v>-294806.2060000003</v>
      </c>
      <c r="H470" s="4">
        <f t="shared" si="37"/>
        <v>0.94103875879999999</v>
      </c>
      <c r="I470">
        <f t="shared" si="38"/>
        <v>-3519.0999999999863</v>
      </c>
      <c r="J470">
        <f>SUM(I$2:I470)</f>
        <v>-580032.50599999982</v>
      </c>
      <c r="K470" s="4">
        <f t="shared" si="39"/>
        <v>0.8839934988</v>
      </c>
      <c r="L470" s="4">
        <v>0.86874974289824358</v>
      </c>
    </row>
    <row r="471" spans="1:12" x14ac:dyDescent="0.15">
      <c r="A471" s="2">
        <v>42746</v>
      </c>
      <c r="B471">
        <v>-179.3</v>
      </c>
      <c r="C471">
        <f>Sheet2!D472</f>
        <v>-679.00000000001455</v>
      </c>
      <c r="D471">
        <f t="shared" si="35"/>
        <v>-1.3580000000000292E-4</v>
      </c>
      <c r="E471">
        <f t="shared" si="36"/>
        <v>0.99986419999999998</v>
      </c>
      <c r="F471" s="4">
        <f>PRODUCT(E$2:E471)</f>
        <v>0.91974969010940322</v>
      </c>
      <c r="G471">
        <f>SUM(C$2:C471)</f>
        <v>-295485.2060000003</v>
      </c>
      <c r="H471" s="4">
        <f t="shared" si="37"/>
        <v>0.94090295879999997</v>
      </c>
      <c r="I471">
        <f t="shared" si="38"/>
        <v>-858.30000000001451</v>
      </c>
      <c r="J471">
        <f>SUM(I$2:I471)</f>
        <v>-580890.80599999987</v>
      </c>
      <c r="K471" s="4">
        <f t="shared" si="39"/>
        <v>0.88382183879999998</v>
      </c>
      <c r="L471" s="4">
        <v>0.8686006133173777</v>
      </c>
    </row>
    <row r="472" spans="1:12" x14ac:dyDescent="0.15">
      <c r="A472" s="2">
        <v>42747</v>
      </c>
      <c r="B472">
        <v>-121.7</v>
      </c>
      <c r="C472">
        <f>Sheet2!D473</f>
        <v>-1288.99999999998</v>
      </c>
      <c r="D472">
        <f t="shared" si="35"/>
        <v>-2.5779999999999602E-4</v>
      </c>
      <c r="E472">
        <f t="shared" si="36"/>
        <v>0.99974220000000003</v>
      </c>
      <c r="F472" s="4">
        <f>PRODUCT(E$2:E472)</f>
        <v>0.91951257863929303</v>
      </c>
      <c r="G472">
        <f>SUM(C$2:C472)</f>
        <v>-296774.2060000003</v>
      </c>
      <c r="H472" s="4">
        <f t="shared" si="37"/>
        <v>0.94064515879999999</v>
      </c>
      <c r="I472">
        <f t="shared" si="38"/>
        <v>-1410.69999999998</v>
      </c>
      <c r="J472">
        <f>SUM(I$2:I472)</f>
        <v>-582301.50599999982</v>
      </c>
      <c r="K472" s="4">
        <f t="shared" si="39"/>
        <v>0.88353969880000005</v>
      </c>
      <c r="L472" s="4">
        <v>0.86835554634033629</v>
      </c>
    </row>
    <row r="473" spans="1:12" x14ac:dyDescent="0.15">
      <c r="A473" s="2">
        <v>42748</v>
      </c>
      <c r="B473">
        <v>-225.3</v>
      </c>
      <c r="C473">
        <f>Sheet2!D474</f>
        <v>-2649.0000000000109</v>
      </c>
      <c r="D473">
        <f t="shared" si="35"/>
        <v>-5.2980000000000214E-4</v>
      </c>
      <c r="E473">
        <f t="shared" si="36"/>
        <v>0.99947019999999998</v>
      </c>
      <c r="F473" s="4">
        <f>PRODUCT(E$2:E473)</f>
        <v>0.91902542087512995</v>
      </c>
      <c r="G473">
        <f>SUM(C$2:C473)</f>
        <v>-299423.2060000003</v>
      </c>
      <c r="H473" s="4">
        <f t="shared" si="37"/>
        <v>0.94011535879999997</v>
      </c>
      <c r="I473">
        <f t="shared" si="38"/>
        <v>-2874.3000000000111</v>
      </c>
      <c r="J473">
        <f>SUM(I$2:I473)</f>
        <v>-585175.80599999987</v>
      </c>
      <c r="K473" s="4">
        <f t="shared" si="39"/>
        <v>0.88296483879999998</v>
      </c>
      <c r="L473" s="4">
        <v>0.86785636347096717</v>
      </c>
    </row>
    <row r="474" spans="1:12" x14ac:dyDescent="0.15">
      <c r="A474" s="2">
        <v>42751</v>
      </c>
      <c r="B474">
        <v>-599.5</v>
      </c>
      <c r="C474">
        <f>Sheet2!D475</f>
        <v>-7905.0000000000073</v>
      </c>
      <c r="D474">
        <f t="shared" si="35"/>
        <v>-1.5810000000000015E-3</v>
      </c>
      <c r="E474">
        <f t="shared" si="36"/>
        <v>0.99841899999999995</v>
      </c>
      <c r="F474" s="4">
        <f>PRODUCT(E$2:E474)</f>
        <v>0.91757244168472629</v>
      </c>
      <c r="G474">
        <f>SUM(C$2:C474)</f>
        <v>-307328.2060000003</v>
      </c>
      <c r="H474" s="4">
        <f t="shared" si="37"/>
        <v>0.93853435879999991</v>
      </c>
      <c r="I474">
        <f t="shared" si="38"/>
        <v>-8504.5000000000073</v>
      </c>
      <c r="J474">
        <f>SUM(I$2:I474)</f>
        <v>-593680.30599999987</v>
      </c>
      <c r="K474" s="4">
        <f t="shared" si="39"/>
        <v>0.88126393879999998</v>
      </c>
      <c r="L474" s="4">
        <v>0.86638022658233937</v>
      </c>
    </row>
    <row r="475" spans="1:12" x14ac:dyDescent="0.15">
      <c r="A475" s="2">
        <v>42752</v>
      </c>
      <c r="B475">
        <v>-373.8</v>
      </c>
      <c r="C475">
        <f>Sheet2!D476</f>
        <v>-6929.0000000000036</v>
      </c>
      <c r="D475">
        <f t="shared" si="35"/>
        <v>-1.3858000000000008E-3</v>
      </c>
      <c r="E475">
        <f t="shared" si="36"/>
        <v>0.99861420000000001</v>
      </c>
      <c r="F475" s="4">
        <f>PRODUCT(E$2:E475)</f>
        <v>0.91630086979503955</v>
      </c>
      <c r="G475">
        <f>SUM(C$2:C475)</f>
        <v>-314257.2060000003</v>
      </c>
      <c r="H475" s="4">
        <f t="shared" si="37"/>
        <v>0.93714855879999992</v>
      </c>
      <c r="I475">
        <f t="shared" si="38"/>
        <v>-7302.8000000000038</v>
      </c>
      <c r="J475">
        <f>SUM(I$2:I475)</f>
        <v>-600983.10599999991</v>
      </c>
      <c r="K475" s="4">
        <f t="shared" si="39"/>
        <v>0.87980337880000004</v>
      </c>
      <c r="L475" s="4">
        <v>0.86511482627860226</v>
      </c>
    </row>
    <row r="476" spans="1:12" x14ac:dyDescent="0.15">
      <c r="A476" s="2">
        <v>42753</v>
      </c>
      <c r="B476">
        <v>-402.4</v>
      </c>
      <c r="C476">
        <f>Sheet2!D477</f>
        <v>-6557</v>
      </c>
      <c r="D476">
        <f t="shared" si="35"/>
        <v>-1.3113999999999999E-3</v>
      </c>
      <c r="E476">
        <f t="shared" si="36"/>
        <v>0.99868860000000004</v>
      </c>
      <c r="F476" s="4">
        <f>PRODUCT(E$2:E476)</f>
        <v>0.91509923283439032</v>
      </c>
      <c r="G476">
        <f>SUM(C$2:C476)</f>
        <v>-320814.2060000003</v>
      </c>
      <c r="H476" s="4">
        <f t="shared" si="37"/>
        <v>0.93583715879999996</v>
      </c>
      <c r="I476">
        <f t="shared" si="38"/>
        <v>-6959.4</v>
      </c>
      <c r="J476">
        <f>SUM(I$2:I476)</f>
        <v>-607942.50599999994</v>
      </c>
      <c r="K476" s="4">
        <f t="shared" si="39"/>
        <v>0.87841149880000002</v>
      </c>
      <c r="L476" s="4">
        <v>0.86391069025420153</v>
      </c>
    </row>
    <row r="477" spans="1:12" x14ac:dyDescent="0.15">
      <c r="A477" s="2">
        <v>42754</v>
      </c>
      <c r="B477">
        <v>-525.1</v>
      </c>
      <c r="C477">
        <f>Sheet2!D478</f>
        <v>2195.0000000000045</v>
      </c>
      <c r="D477">
        <f t="shared" si="35"/>
        <v>4.3900000000000091E-4</v>
      </c>
      <c r="E477">
        <f t="shared" si="36"/>
        <v>1.0004390000000001</v>
      </c>
      <c r="F477" s="4">
        <f>PRODUCT(E$2:E477)</f>
        <v>0.91550096139760473</v>
      </c>
      <c r="G477">
        <f>SUM(C$2:C477)</f>
        <v>-318619.2060000003</v>
      </c>
      <c r="H477" s="4">
        <f t="shared" si="37"/>
        <v>0.93627615879999992</v>
      </c>
      <c r="I477">
        <f t="shared" si="38"/>
        <v>1669.9000000000046</v>
      </c>
      <c r="J477">
        <f>SUM(I$2:I477)</f>
        <v>-606272.60599999991</v>
      </c>
      <c r="K477" s="4">
        <f t="shared" si="39"/>
        <v>0.87874547879999998</v>
      </c>
      <c r="L477" s="4">
        <v>0.86419921914653264</v>
      </c>
    </row>
    <row r="478" spans="1:12" x14ac:dyDescent="0.15">
      <c r="A478" s="2">
        <v>42755</v>
      </c>
      <c r="B478">
        <v>-746.1</v>
      </c>
      <c r="C478">
        <f>Sheet2!D479</f>
        <v>-6313.0000000000109</v>
      </c>
      <c r="D478">
        <f t="shared" si="35"/>
        <v>-1.2626000000000022E-3</v>
      </c>
      <c r="E478">
        <f t="shared" si="36"/>
        <v>0.9987374</v>
      </c>
      <c r="F478" s="4">
        <f>PRODUCT(E$2:E478)</f>
        <v>0.9143450498837441</v>
      </c>
      <c r="G478">
        <f>SUM(C$2:C478)</f>
        <v>-324932.2060000003</v>
      </c>
      <c r="H478" s="4">
        <f t="shared" si="37"/>
        <v>0.93501355879999992</v>
      </c>
      <c r="I478">
        <f t="shared" si="38"/>
        <v>-7059.1000000000113</v>
      </c>
      <c r="J478">
        <f>SUM(I$2:I478)</f>
        <v>-613331.70599999989</v>
      </c>
      <c r="K478" s="4">
        <f t="shared" si="39"/>
        <v>0.87733365880000003</v>
      </c>
      <c r="L478" s="4">
        <v>0.86297912540495725</v>
      </c>
    </row>
    <row r="479" spans="1:12" x14ac:dyDescent="0.15">
      <c r="A479" s="2">
        <v>42758</v>
      </c>
      <c r="B479">
        <v>-4999.8999999999996</v>
      </c>
      <c r="C479">
        <f>Sheet2!D480</f>
        <v>-8037.9999999999964</v>
      </c>
      <c r="D479">
        <f t="shared" si="35"/>
        <v>-1.6075999999999992E-3</v>
      </c>
      <c r="E479">
        <f t="shared" si="36"/>
        <v>0.99839239999999996</v>
      </c>
      <c r="F479" s="4">
        <f>PRODUCT(E$2:E479)</f>
        <v>0.91287514878155096</v>
      </c>
      <c r="G479">
        <f>SUM(C$2:C479)</f>
        <v>-332970.2060000003</v>
      </c>
      <c r="H479" s="4">
        <f t="shared" si="37"/>
        <v>0.93340595879999988</v>
      </c>
      <c r="I479">
        <f t="shared" si="38"/>
        <v>-13037.899999999996</v>
      </c>
      <c r="J479">
        <f>SUM(I$2:I479)</f>
        <v>-626369.60599999991</v>
      </c>
      <c r="K479" s="4">
        <f t="shared" si="39"/>
        <v>0.87472607879999997</v>
      </c>
      <c r="L479" s="4">
        <v>0.86072883829713376</v>
      </c>
    </row>
    <row r="480" spans="1:12" x14ac:dyDescent="0.15">
      <c r="A480" s="2">
        <v>42759</v>
      </c>
      <c r="B480">
        <v>-1996.1</v>
      </c>
      <c r="C480">
        <f>Sheet2!D481</f>
        <v>-10424.99999999998</v>
      </c>
      <c r="D480">
        <f t="shared" si="35"/>
        <v>-2.0849999999999961E-3</v>
      </c>
      <c r="E480">
        <f t="shared" si="36"/>
        <v>0.997915</v>
      </c>
      <c r="F480" s="4">
        <f>PRODUCT(E$2:E480)</f>
        <v>0.91097180409634138</v>
      </c>
      <c r="G480">
        <f>SUM(C$2:C480)</f>
        <v>-343395.2060000003</v>
      </c>
      <c r="H480" s="4">
        <f t="shared" si="37"/>
        <v>0.93132095879999999</v>
      </c>
      <c r="I480">
        <f t="shared" si="38"/>
        <v>-12421.09999999998</v>
      </c>
      <c r="J480">
        <f>SUM(I$2:I480)</f>
        <v>-638790.70599999989</v>
      </c>
      <c r="K480" s="4">
        <f t="shared" si="39"/>
        <v>0.87224185880000005</v>
      </c>
      <c r="L480" s="4">
        <v>0.85859059850245922</v>
      </c>
    </row>
    <row r="481" spans="1:12" x14ac:dyDescent="0.15">
      <c r="A481" s="2">
        <v>42760</v>
      </c>
      <c r="B481">
        <v>-63.3</v>
      </c>
      <c r="C481">
        <f>Sheet2!D482</f>
        <v>-4444.9999999999945</v>
      </c>
      <c r="D481">
        <f t="shared" si="35"/>
        <v>-8.8899999999999895E-4</v>
      </c>
      <c r="E481">
        <f t="shared" si="36"/>
        <v>0.99911099999999997</v>
      </c>
      <c r="F481" s="4">
        <f>PRODUCT(E$2:E481)</f>
        <v>0.91016195016249968</v>
      </c>
      <c r="G481">
        <f>SUM(C$2:C481)</f>
        <v>-347840.2060000003</v>
      </c>
      <c r="H481" s="4">
        <f t="shared" si="37"/>
        <v>0.93043195879999996</v>
      </c>
      <c r="I481">
        <f t="shared" si="38"/>
        <v>-4508.2999999999947</v>
      </c>
      <c r="J481">
        <f>SUM(I$2:I481)</f>
        <v>-643299.00599999994</v>
      </c>
      <c r="K481" s="4">
        <f t="shared" si="39"/>
        <v>0.87134019880000002</v>
      </c>
      <c r="L481" s="4">
        <v>0.85781644170341342</v>
      </c>
    </row>
    <row r="482" spans="1:12" x14ac:dyDescent="0.15">
      <c r="A482" s="2">
        <v>42761</v>
      </c>
      <c r="B482">
        <v>-181.9</v>
      </c>
      <c r="C482">
        <f>Sheet2!D483</f>
        <v>-25354.000000000015</v>
      </c>
      <c r="D482">
        <f t="shared" si="35"/>
        <v>-5.0708000000000029E-3</v>
      </c>
      <c r="E482">
        <f t="shared" si="36"/>
        <v>0.99492919999999996</v>
      </c>
      <c r="F482" s="4">
        <f>PRODUCT(E$2:E482)</f>
        <v>0.90554670094561562</v>
      </c>
      <c r="G482">
        <f>SUM(C$2:C482)</f>
        <v>-373194.2060000003</v>
      </c>
      <c r="H482" s="4">
        <f t="shared" si="37"/>
        <v>0.92536115879999992</v>
      </c>
      <c r="I482">
        <f t="shared" si="38"/>
        <v>-25535.900000000016</v>
      </c>
      <c r="J482">
        <f>SUM(I$2:I482)</f>
        <v>-668834.90599999996</v>
      </c>
      <c r="K482" s="4">
        <f t="shared" si="39"/>
        <v>0.86623301880000003</v>
      </c>
      <c r="L482" s="4">
        <v>0.85343541872867457</v>
      </c>
    </row>
    <row r="483" spans="1:12" x14ac:dyDescent="0.15">
      <c r="A483" s="2">
        <v>42769</v>
      </c>
      <c r="B483">
        <v>-507.4</v>
      </c>
      <c r="C483">
        <f>Sheet2!D484</f>
        <v>-3093</v>
      </c>
      <c r="D483">
        <f t="shared" si="35"/>
        <v>-6.1859999999999997E-4</v>
      </c>
      <c r="E483">
        <f t="shared" si="36"/>
        <v>0.99938139999999998</v>
      </c>
      <c r="F483" s="4">
        <f>PRODUCT(E$2:E483)</f>
        <v>0.9049865297564107</v>
      </c>
      <c r="G483">
        <f>SUM(C$2:C483)</f>
        <v>-376287.2060000003</v>
      </c>
      <c r="H483" s="4">
        <f t="shared" si="37"/>
        <v>0.9247425588</v>
      </c>
      <c r="I483">
        <f t="shared" si="38"/>
        <v>-3600.4</v>
      </c>
      <c r="J483">
        <f>SUM(I$2:I483)</f>
        <v>-672435.30599999998</v>
      </c>
      <c r="K483" s="4">
        <f t="shared" si="39"/>
        <v>0.86551293880000002</v>
      </c>
      <c r="L483" s="4">
        <v>0.85282087695235642</v>
      </c>
    </row>
    <row r="484" spans="1:12" x14ac:dyDescent="0.15">
      <c r="A484" s="2">
        <v>42772</v>
      </c>
      <c r="B484">
        <v>-93.4</v>
      </c>
      <c r="C484">
        <f>Sheet2!D485</f>
        <v>-7522.9999999999973</v>
      </c>
      <c r="D484">
        <f t="shared" si="35"/>
        <v>-1.5045999999999994E-3</v>
      </c>
      <c r="E484">
        <f t="shared" si="36"/>
        <v>0.99849540000000003</v>
      </c>
      <c r="F484" s="4">
        <f>PRODUCT(E$2:E484)</f>
        <v>0.90362488702373922</v>
      </c>
      <c r="G484">
        <f>SUM(C$2:C484)</f>
        <v>-383810.2060000003</v>
      </c>
      <c r="H484" s="4">
        <f t="shared" si="37"/>
        <v>0.92323795879999992</v>
      </c>
      <c r="I484">
        <f t="shared" si="38"/>
        <v>-7616.3999999999969</v>
      </c>
      <c r="J484">
        <f>SUM(I$2:I484)</f>
        <v>-680051.70600000001</v>
      </c>
      <c r="K484" s="4">
        <f t="shared" si="39"/>
        <v>0.8639896588</v>
      </c>
      <c r="L484" s="4">
        <v>0.85152179196691247</v>
      </c>
    </row>
    <row r="485" spans="1:12" x14ac:dyDescent="0.15">
      <c r="A485" s="2">
        <v>42773</v>
      </c>
      <c r="B485">
        <v>-130.4</v>
      </c>
      <c r="C485">
        <f>Sheet2!D486</f>
        <v>566.00000000000546</v>
      </c>
      <c r="D485">
        <f t="shared" si="35"/>
        <v>1.132000000000011E-4</v>
      </c>
      <c r="E485">
        <f t="shared" si="36"/>
        <v>1.0001131999999999</v>
      </c>
      <c r="F485" s="4">
        <f>PRODUCT(E$2:E485)</f>
        <v>0.90372717736095021</v>
      </c>
      <c r="G485">
        <f>SUM(C$2:C485)</f>
        <v>-383244.2060000003</v>
      </c>
      <c r="H485" s="4">
        <f t="shared" si="37"/>
        <v>0.92335115879999996</v>
      </c>
      <c r="I485">
        <f t="shared" si="38"/>
        <v>435.60000000000548</v>
      </c>
      <c r="J485">
        <f>SUM(I$2:I485)</f>
        <v>-679616.10600000003</v>
      </c>
      <c r="K485" s="4">
        <f t="shared" si="39"/>
        <v>0.8640767788</v>
      </c>
      <c r="L485" s="4">
        <v>0.85159597654542873</v>
      </c>
    </row>
    <row r="486" spans="1:12" x14ac:dyDescent="0.15">
      <c r="A486" s="2">
        <v>42774</v>
      </c>
      <c r="B486">
        <v>-230.8</v>
      </c>
      <c r="C486">
        <f>Sheet2!D487</f>
        <v>4851.9999999999927</v>
      </c>
      <c r="D486">
        <f t="shared" si="35"/>
        <v>9.7039999999999854E-4</v>
      </c>
      <c r="E486">
        <f t="shared" si="36"/>
        <v>1.0009703999999999</v>
      </c>
      <c r="F486" s="4">
        <f>PRODUCT(E$2:E486)</f>
        <v>0.9046041542138612</v>
      </c>
      <c r="G486">
        <f>SUM(C$2:C486)</f>
        <v>-378392.2060000003</v>
      </c>
      <c r="H486" s="4">
        <f t="shared" si="37"/>
        <v>0.9243215588</v>
      </c>
      <c r="I486">
        <f t="shared" si="38"/>
        <v>4621.1999999999925</v>
      </c>
      <c r="J486">
        <f>SUM(I$2:I486)</f>
        <v>-674994.90600000008</v>
      </c>
      <c r="K486" s="4">
        <f t="shared" si="39"/>
        <v>0.86500101880000002</v>
      </c>
      <c r="L486" s="4">
        <v>0.85238305561079108</v>
      </c>
    </row>
    <row r="487" spans="1:12" x14ac:dyDescent="0.15">
      <c r="A487" s="2">
        <v>42775</v>
      </c>
      <c r="B487">
        <v>-107.2</v>
      </c>
      <c r="C487">
        <f>Sheet2!D488</f>
        <v>-1283.9999999999891</v>
      </c>
      <c r="D487">
        <f t="shared" si="35"/>
        <v>-2.5679999999999784E-4</v>
      </c>
      <c r="E487">
        <f t="shared" si="36"/>
        <v>0.99974320000000005</v>
      </c>
      <c r="F487" s="4">
        <f>PRODUCT(E$2:E487)</f>
        <v>0.90437185186705915</v>
      </c>
      <c r="G487">
        <f>SUM(C$2:C487)</f>
        <v>-379676.2060000003</v>
      </c>
      <c r="H487" s="4">
        <f t="shared" si="37"/>
        <v>0.92406475879999994</v>
      </c>
      <c r="I487">
        <f t="shared" si="38"/>
        <v>-1391.1999999999891</v>
      </c>
      <c r="J487">
        <f>SUM(I$2:I487)</f>
        <v>-676386.10600000003</v>
      </c>
      <c r="K487" s="4">
        <f t="shared" si="39"/>
        <v>0.86472277880000004</v>
      </c>
      <c r="L487" s="4">
        <v>0.85214588854939799</v>
      </c>
    </row>
    <row r="488" spans="1:12" x14ac:dyDescent="0.15">
      <c r="A488" s="2">
        <v>42776</v>
      </c>
      <c r="B488">
        <v>-214.6</v>
      </c>
      <c r="C488">
        <f>Sheet2!D489</f>
        <v>1751.9999999999909</v>
      </c>
      <c r="D488">
        <f t="shared" si="35"/>
        <v>3.5039999999999816E-4</v>
      </c>
      <c r="E488">
        <f t="shared" si="36"/>
        <v>1.0003504000000001</v>
      </c>
      <c r="F488" s="4">
        <f>PRODUCT(E$2:E488)</f>
        <v>0.90468874376395347</v>
      </c>
      <c r="G488">
        <f>SUM(C$2:C488)</f>
        <v>-377924.2060000003</v>
      </c>
      <c r="H488" s="4">
        <f t="shared" si="37"/>
        <v>0.92441515879999991</v>
      </c>
      <c r="I488">
        <f t="shared" si="38"/>
        <v>1537.399999999991</v>
      </c>
      <c r="J488">
        <f>SUM(I$2:I488)</f>
        <v>-674848.70600000001</v>
      </c>
      <c r="K488" s="4">
        <f t="shared" si="39"/>
        <v>0.86503025880000006</v>
      </c>
      <c r="L488" s="4">
        <v>0.8524079063672092</v>
      </c>
    </row>
    <row r="489" spans="1:12" x14ac:dyDescent="0.15">
      <c r="A489" s="2">
        <v>42779</v>
      </c>
      <c r="B489">
        <v>-255.2</v>
      </c>
      <c r="C489">
        <f>Sheet2!D490</f>
        <v>-11782.999999999993</v>
      </c>
      <c r="D489">
        <f t="shared" si="35"/>
        <v>-2.3565999999999986E-3</v>
      </c>
      <c r="E489">
        <f t="shared" si="36"/>
        <v>0.99764339999999996</v>
      </c>
      <c r="F489" s="4">
        <f>PRODUCT(E$2:E489)</f>
        <v>0.90255675427039928</v>
      </c>
      <c r="G489">
        <f>SUM(C$2:C489)</f>
        <v>-389707.2060000003</v>
      </c>
      <c r="H489" s="4">
        <f t="shared" si="37"/>
        <v>0.92205855879999998</v>
      </c>
      <c r="I489">
        <f t="shared" si="38"/>
        <v>-12038.199999999993</v>
      </c>
      <c r="J489">
        <f>SUM(I$2:I489)</f>
        <v>-686886.90599999996</v>
      </c>
      <c r="K489" s="4">
        <f t="shared" si="39"/>
        <v>0.86262261880000002</v>
      </c>
      <c r="L489" s="4">
        <v>0.85035561499552326</v>
      </c>
    </row>
    <row r="490" spans="1:12" x14ac:dyDescent="0.15">
      <c r="A490" s="2">
        <v>42780</v>
      </c>
      <c r="B490">
        <v>-266.60000000000002</v>
      </c>
      <c r="C490">
        <f>Sheet2!D491</f>
        <v>-5251.0000000000036</v>
      </c>
      <c r="D490">
        <f t="shared" si="35"/>
        <v>-1.0502000000000007E-3</v>
      </c>
      <c r="E490">
        <f t="shared" si="36"/>
        <v>0.9989498</v>
      </c>
      <c r="F490" s="4">
        <f>PRODUCT(E$2:E490)</f>
        <v>0.9016088891670645</v>
      </c>
      <c r="G490">
        <f>SUM(C$2:C490)</f>
        <v>-394958.2060000003</v>
      </c>
      <c r="H490" s="4">
        <f t="shared" si="37"/>
        <v>0.92100835879999998</v>
      </c>
      <c r="I490">
        <f t="shared" si="38"/>
        <v>-5517.600000000004</v>
      </c>
      <c r="J490">
        <f>SUM(I$2:I490)</f>
        <v>-692404.50599999994</v>
      </c>
      <c r="K490" s="4">
        <f t="shared" si="39"/>
        <v>0.86151909879999999</v>
      </c>
      <c r="L490" s="4">
        <v>0.84941723056726337</v>
      </c>
    </row>
    <row r="491" spans="1:12" x14ac:dyDescent="0.15">
      <c r="A491" s="2">
        <v>42781</v>
      </c>
      <c r="B491">
        <v>-45.099999999999987</v>
      </c>
      <c r="C491">
        <f>Sheet2!D492</f>
        <v>-4260</v>
      </c>
      <c r="D491">
        <f t="shared" si="35"/>
        <v>-8.52E-4</v>
      </c>
      <c r="E491">
        <f t="shared" si="36"/>
        <v>0.99914800000000004</v>
      </c>
      <c r="F491" s="4">
        <f>PRODUCT(E$2:E491)</f>
        <v>0.90084071839349422</v>
      </c>
      <c r="G491">
        <f>SUM(C$2:C491)</f>
        <v>-399218.2060000003</v>
      </c>
      <c r="H491" s="4">
        <f t="shared" si="37"/>
        <v>0.92015635879999991</v>
      </c>
      <c r="I491">
        <f t="shared" si="38"/>
        <v>-4305.1000000000004</v>
      </c>
      <c r="J491">
        <f>SUM(I$2:I491)</f>
        <v>-696709.60599999991</v>
      </c>
      <c r="K491" s="4">
        <f t="shared" si="39"/>
        <v>0.8606580788</v>
      </c>
      <c r="L491" s="4">
        <v>0.8486858653434004</v>
      </c>
    </row>
    <row r="492" spans="1:12" x14ac:dyDescent="0.15">
      <c r="A492" s="2">
        <v>42782</v>
      </c>
      <c r="B492">
        <v>-80.699999999999989</v>
      </c>
      <c r="C492">
        <f>Sheet2!D493</f>
        <v>2002.9999999999982</v>
      </c>
      <c r="D492">
        <f t="shared" si="35"/>
        <v>4.0059999999999965E-4</v>
      </c>
      <c r="E492">
        <f t="shared" si="36"/>
        <v>1.0004006000000001</v>
      </c>
      <c r="F492" s="4">
        <f>PRODUCT(E$2:E492)</f>
        <v>0.90120159518528276</v>
      </c>
      <c r="G492">
        <f>SUM(C$2:C492)</f>
        <v>-397215.2060000003</v>
      </c>
      <c r="H492" s="4">
        <f t="shared" si="37"/>
        <v>0.92055695879999999</v>
      </c>
      <c r="I492">
        <f t="shared" si="38"/>
        <v>1922.2999999999981</v>
      </c>
      <c r="J492">
        <f>SUM(I$2:I492)</f>
        <v>-694787.30599999987</v>
      </c>
      <c r="K492" s="4">
        <f t="shared" si="39"/>
        <v>0.86104253880000003</v>
      </c>
      <c r="L492" s="4">
        <v>0.84901215111119033</v>
      </c>
    </row>
    <row r="493" spans="1:12" x14ac:dyDescent="0.15">
      <c r="A493" s="2">
        <v>42783</v>
      </c>
      <c r="B493">
        <v>-327.10000000000002</v>
      </c>
      <c r="C493">
        <f>Sheet2!D494</f>
        <v>6079.0000000000073</v>
      </c>
      <c r="D493">
        <f t="shared" si="35"/>
        <v>1.2158000000000015E-3</v>
      </c>
      <c r="E493">
        <f t="shared" si="36"/>
        <v>1.0012158</v>
      </c>
      <c r="F493" s="4">
        <f>PRODUCT(E$2:E493)</f>
        <v>0.902297276084709</v>
      </c>
      <c r="G493">
        <f>SUM(C$2:C493)</f>
        <v>-391136.2060000003</v>
      </c>
      <c r="H493" s="4">
        <f t="shared" si="37"/>
        <v>0.92177275879999998</v>
      </c>
      <c r="I493">
        <f t="shared" si="38"/>
        <v>5751.9000000000069</v>
      </c>
      <c r="J493">
        <f>SUM(I$2:I493)</f>
        <v>-689035.40599999984</v>
      </c>
      <c r="K493" s="4">
        <f t="shared" si="39"/>
        <v>0.86219291880000004</v>
      </c>
      <c r="L493" s="4">
        <v>0.84998883770958555</v>
      </c>
    </row>
    <row r="494" spans="1:12" x14ac:dyDescent="0.15">
      <c r="A494" s="2">
        <v>42786</v>
      </c>
      <c r="B494">
        <v>-752.7</v>
      </c>
      <c r="C494">
        <f>Sheet2!D495</f>
        <v>8860</v>
      </c>
      <c r="D494">
        <f t="shared" si="35"/>
        <v>1.7719999999999999E-3</v>
      </c>
      <c r="E494">
        <f t="shared" si="36"/>
        <v>1.0017720000000001</v>
      </c>
      <c r="F494" s="4">
        <f>PRODUCT(E$2:E494)</f>
        <v>0.90389614685793118</v>
      </c>
      <c r="G494">
        <f>SUM(C$2:C494)</f>
        <v>-382276.2060000003</v>
      </c>
      <c r="H494" s="4">
        <f t="shared" si="37"/>
        <v>0.92354475879999998</v>
      </c>
      <c r="I494">
        <f t="shared" si="38"/>
        <v>8107.3</v>
      </c>
      <c r="J494">
        <f>SUM(I$2:I494)</f>
        <v>-680928.1059999998</v>
      </c>
      <c r="K494" s="4">
        <f t="shared" si="39"/>
        <v>0.8638143788</v>
      </c>
      <c r="L494" s="4">
        <v>0.85136706061037815</v>
      </c>
    </row>
    <row r="495" spans="1:12" x14ac:dyDescent="0.15">
      <c r="A495" s="2">
        <v>42787</v>
      </c>
      <c r="B495">
        <v>-107.6</v>
      </c>
      <c r="C495">
        <f>Sheet2!D496</f>
        <v>-2716.0000000000032</v>
      </c>
      <c r="D495">
        <f t="shared" si="35"/>
        <v>-5.4320000000000063E-4</v>
      </c>
      <c r="E495">
        <f t="shared" si="36"/>
        <v>0.99945680000000003</v>
      </c>
      <c r="F495" s="4">
        <f>PRODUCT(E$2:E495)</f>
        <v>0.90340515047095793</v>
      </c>
      <c r="G495">
        <f>SUM(C$2:C495)</f>
        <v>-384992.2060000003</v>
      </c>
      <c r="H495" s="4">
        <f t="shared" si="37"/>
        <v>0.9230015587999999</v>
      </c>
      <c r="I495">
        <f t="shared" si="38"/>
        <v>-2823.6000000000031</v>
      </c>
      <c r="J495">
        <f>SUM(I$2:I495)</f>
        <v>-683751.70599999977</v>
      </c>
      <c r="K495" s="4">
        <f t="shared" si="39"/>
        <v>0.86324965880000004</v>
      </c>
      <c r="L495" s="4">
        <v>0.85088627660391025</v>
      </c>
    </row>
    <row r="496" spans="1:12" x14ac:dyDescent="0.15">
      <c r="A496" s="2">
        <v>42788</v>
      </c>
      <c r="B496">
        <v>-107.1</v>
      </c>
      <c r="C496">
        <f>Sheet2!D497</f>
        <v>-5547.9999999999964</v>
      </c>
      <c r="D496">
        <f t="shared" si="35"/>
        <v>-1.1095999999999992E-3</v>
      </c>
      <c r="E496">
        <f t="shared" si="36"/>
        <v>0.99889039999999996</v>
      </c>
      <c r="F496" s="4">
        <f>PRODUCT(E$2:E496)</f>
        <v>0.90240273211599531</v>
      </c>
      <c r="G496">
        <f>SUM(C$2:C496)</f>
        <v>-390540.2060000003</v>
      </c>
      <c r="H496" s="4">
        <f t="shared" si="37"/>
        <v>0.92189195879999997</v>
      </c>
      <c r="I496">
        <f t="shared" si="38"/>
        <v>-5655.0999999999967</v>
      </c>
      <c r="J496">
        <f>SUM(I$2:I496)</f>
        <v>-689406.80599999975</v>
      </c>
      <c r="K496" s="4">
        <f t="shared" si="39"/>
        <v>0.86211863880000006</v>
      </c>
      <c r="L496" s="4">
        <v>0.84992390720734567</v>
      </c>
    </row>
    <row r="497" spans="1:12" x14ac:dyDescent="0.15">
      <c r="A497" s="2">
        <v>42789</v>
      </c>
      <c r="B497">
        <v>-170.2</v>
      </c>
      <c r="C497">
        <f>Sheet2!D498</f>
        <v>-10126.000000000002</v>
      </c>
      <c r="D497">
        <f t="shared" si="35"/>
        <v>-2.0252000000000004E-3</v>
      </c>
      <c r="E497">
        <f t="shared" si="36"/>
        <v>0.99797480000000005</v>
      </c>
      <c r="F497" s="4">
        <f>PRODUCT(E$2:E497)</f>
        <v>0.90057518610291409</v>
      </c>
      <c r="G497">
        <f>SUM(C$2:C497)</f>
        <v>-400666.2060000003</v>
      </c>
      <c r="H497" s="4">
        <f t="shared" si="37"/>
        <v>0.91986675879999991</v>
      </c>
      <c r="I497">
        <f t="shared" si="38"/>
        <v>-10296.200000000003</v>
      </c>
      <c r="J497">
        <f>SUM(I$2:I497)</f>
        <v>-699703.0059999997</v>
      </c>
      <c r="K497" s="4">
        <f t="shared" si="39"/>
        <v>0.86005939880000004</v>
      </c>
      <c r="L497" s="4">
        <v>0.84817370990066798</v>
      </c>
    </row>
    <row r="498" spans="1:12" x14ac:dyDescent="0.15">
      <c r="A498" s="2">
        <v>42790</v>
      </c>
      <c r="B498">
        <v>-110</v>
      </c>
      <c r="C498">
        <f>Sheet2!D499</f>
        <v>295.0000000000046</v>
      </c>
      <c r="D498">
        <f t="shared" si="35"/>
        <v>5.9000000000000919E-5</v>
      </c>
      <c r="E498">
        <f t="shared" si="36"/>
        <v>1.000059</v>
      </c>
      <c r="F498" s="4">
        <f>PRODUCT(E$2:E498)</f>
        <v>0.90062832003889415</v>
      </c>
      <c r="G498">
        <f>SUM(C$2:C498)</f>
        <v>-400371.2060000003</v>
      </c>
      <c r="H498" s="4">
        <f t="shared" si="37"/>
        <v>0.91992575879999994</v>
      </c>
      <c r="I498">
        <f t="shared" si="38"/>
        <v>185.0000000000046</v>
      </c>
      <c r="J498">
        <f>SUM(I$2:I498)</f>
        <v>-699518.0059999997</v>
      </c>
      <c r="K498" s="4">
        <f t="shared" si="39"/>
        <v>0.86009639880000011</v>
      </c>
      <c r="L498" s="4">
        <v>0.8482050923279344</v>
      </c>
    </row>
    <row r="499" spans="1:12" x14ac:dyDescent="0.15">
      <c r="A499" s="2">
        <v>42793</v>
      </c>
      <c r="B499">
        <v>-1314</v>
      </c>
      <c r="C499">
        <f>Sheet2!D500</f>
        <v>7669.9999999999945</v>
      </c>
      <c r="D499">
        <f t="shared" si="35"/>
        <v>1.5339999999999989E-3</v>
      </c>
      <c r="E499">
        <f t="shared" si="36"/>
        <v>1.0015339999999999</v>
      </c>
      <c r="F499" s="4">
        <f>PRODUCT(E$2:E499)</f>
        <v>0.90200988388183378</v>
      </c>
      <c r="G499">
        <f>SUM(C$2:C499)</f>
        <v>-392701.2060000003</v>
      </c>
      <c r="H499" s="4">
        <f t="shared" si="37"/>
        <v>0.92145975879999997</v>
      </c>
      <c r="I499">
        <f t="shared" si="38"/>
        <v>6355.9999999999945</v>
      </c>
      <c r="J499">
        <f>SUM(I$2:I499)</f>
        <v>-693162.0059999997</v>
      </c>
      <c r="K499" s="4">
        <f t="shared" si="39"/>
        <v>0.86136759880000002</v>
      </c>
      <c r="L499" s="4">
        <v>0.84928333064130157</v>
      </c>
    </row>
    <row r="500" spans="1:12" x14ac:dyDescent="0.15">
      <c r="A500" s="2">
        <v>42794</v>
      </c>
      <c r="B500">
        <v>-15</v>
      </c>
      <c r="C500">
        <f>Sheet2!D501</f>
        <v>2936.0000000000018</v>
      </c>
      <c r="D500">
        <f t="shared" si="35"/>
        <v>5.872000000000004E-4</v>
      </c>
      <c r="E500">
        <f t="shared" si="36"/>
        <v>1.0005872</v>
      </c>
      <c r="F500" s="4">
        <f>PRODUCT(E$2:E500)</f>
        <v>0.90253954408564918</v>
      </c>
      <c r="G500">
        <f>SUM(C$2:C500)</f>
        <v>-389765.2060000003</v>
      </c>
      <c r="H500" s="4">
        <f t="shared" si="37"/>
        <v>0.92204695879999998</v>
      </c>
      <c r="I500">
        <f t="shared" si="38"/>
        <v>2921.0000000000018</v>
      </c>
      <c r="J500">
        <f>SUM(I$2:I500)</f>
        <v>-690241.0059999997</v>
      </c>
      <c r="K500" s="4">
        <f t="shared" si="39"/>
        <v>0.86195179880000006</v>
      </c>
      <c r="L500" s="4">
        <v>0.8497794819630623</v>
      </c>
    </row>
    <row r="501" spans="1:12" x14ac:dyDescent="0.15">
      <c r="A501" s="2">
        <v>42795</v>
      </c>
      <c r="B501">
        <v>-20.100000000000001</v>
      </c>
      <c r="C501">
        <f>Sheet2!D502</f>
        <v>-405.00000000001444</v>
      </c>
      <c r="D501">
        <f t="shared" si="35"/>
        <v>-8.100000000000289E-5</v>
      </c>
      <c r="E501">
        <f t="shared" si="36"/>
        <v>0.999919</v>
      </c>
      <c r="F501" s="4">
        <f>PRODUCT(E$2:E501)</f>
        <v>0.90246643838257823</v>
      </c>
      <c r="G501">
        <f>SUM(C$2:C501)</f>
        <v>-390170.2060000003</v>
      </c>
      <c r="H501" s="4">
        <f t="shared" si="37"/>
        <v>0.92196595879999999</v>
      </c>
      <c r="I501">
        <f t="shared" si="38"/>
        <v>-425.10000000001446</v>
      </c>
      <c r="J501">
        <f>SUM(I$2:I501)</f>
        <v>-690666.10599999968</v>
      </c>
      <c r="K501" s="4">
        <f t="shared" si="39"/>
        <v>0.86186677880000007</v>
      </c>
      <c r="L501" s="4">
        <v>0.8497072337115058</v>
      </c>
    </row>
    <row r="502" spans="1:12" x14ac:dyDescent="0.15">
      <c r="A502" s="2">
        <v>42796</v>
      </c>
      <c r="B502">
        <v>-298.8</v>
      </c>
      <c r="C502">
        <f>Sheet2!D503</f>
        <v>-1125.0000000000073</v>
      </c>
      <c r="D502">
        <f t="shared" si="35"/>
        <v>-2.2500000000000146E-4</v>
      </c>
      <c r="E502">
        <f t="shared" si="36"/>
        <v>0.99977499999999997</v>
      </c>
      <c r="F502" s="4">
        <f>PRODUCT(E$2:E502)</f>
        <v>0.90226338343394208</v>
      </c>
      <c r="G502">
        <f>SUM(C$2:C502)</f>
        <v>-391295.2060000003</v>
      </c>
      <c r="H502" s="4">
        <f t="shared" si="37"/>
        <v>0.92174095879999995</v>
      </c>
      <c r="I502">
        <f t="shared" si="38"/>
        <v>-1423.8000000000072</v>
      </c>
      <c r="J502">
        <f>SUM(I$2:I502)</f>
        <v>-692089.90599999973</v>
      </c>
      <c r="K502" s="4">
        <f t="shared" si="39"/>
        <v>0.86158201880000007</v>
      </c>
      <c r="L502" s="4">
        <v>0.8494652710796341</v>
      </c>
    </row>
    <row r="503" spans="1:12" x14ac:dyDescent="0.15">
      <c r="A503" s="2">
        <v>42797</v>
      </c>
      <c r="B503">
        <v>-1375.2</v>
      </c>
      <c r="C503">
        <f>Sheet2!D504</f>
        <v>697.00000000001091</v>
      </c>
      <c r="D503">
        <f t="shared" si="35"/>
        <v>1.394000000000022E-4</v>
      </c>
      <c r="E503">
        <f t="shared" si="36"/>
        <v>1.0001393999999999</v>
      </c>
      <c r="F503" s="4">
        <f>PRODUCT(E$2:E503)</f>
        <v>0.90238915894959271</v>
      </c>
      <c r="G503">
        <f>SUM(C$2:C503)</f>
        <v>-390598.2060000003</v>
      </c>
      <c r="H503" s="4">
        <f t="shared" si="37"/>
        <v>0.92188035879999997</v>
      </c>
      <c r="I503">
        <f t="shared" si="38"/>
        <v>-678.19999999998913</v>
      </c>
      <c r="J503">
        <f>SUM(I$2:I503)</f>
        <v>-692768.10599999968</v>
      </c>
      <c r="K503" s="4">
        <f t="shared" si="39"/>
        <v>0.86144637880000008</v>
      </c>
      <c r="L503" s="4">
        <v>0.84935004961026483</v>
      </c>
    </row>
    <row r="504" spans="1:12" x14ac:dyDescent="0.15">
      <c r="A504" s="2">
        <v>42800</v>
      </c>
      <c r="B504">
        <v>-101.7</v>
      </c>
      <c r="C504">
        <f>Sheet2!D505</f>
        <v>-1096.9999999999964</v>
      </c>
      <c r="D504">
        <f t="shared" si="35"/>
        <v>-2.1939999999999926E-4</v>
      </c>
      <c r="E504">
        <f t="shared" si="36"/>
        <v>0.99978060000000002</v>
      </c>
      <c r="F504" s="4">
        <f>PRODUCT(E$2:E504)</f>
        <v>0.90219117476811916</v>
      </c>
      <c r="G504">
        <f>SUM(C$2:C504)</f>
        <v>-391695.2060000003</v>
      </c>
      <c r="H504" s="4">
        <f t="shared" si="37"/>
        <v>0.92166095879999999</v>
      </c>
      <c r="I504">
        <f t="shared" si="38"/>
        <v>-1198.6999999999964</v>
      </c>
      <c r="J504">
        <f>SUM(I$2:I504)</f>
        <v>-693966.80599999963</v>
      </c>
      <c r="K504" s="4">
        <f t="shared" si="39"/>
        <v>0.86120663880000003</v>
      </c>
      <c r="L504" s="4">
        <v>0.84914642642937121</v>
      </c>
    </row>
    <row r="505" spans="1:12" x14ac:dyDescent="0.15">
      <c r="A505" s="2">
        <v>42801</v>
      </c>
      <c r="B505">
        <v>-76.8</v>
      </c>
      <c r="C505">
        <f>Sheet2!D506</f>
        <v>-6346.9999999999991</v>
      </c>
      <c r="D505">
        <f t="shared" si="35"/>
        <v>-1.2693999999999997E-3</v>
      </c>
      <c r="E505">
        <f t="shared" si="36"/>
        <v>0.99873060000000002</v>
      </c>
      <c r="F505" s="4">
        <f>PRODUCT(E$2:E505)</f>
        <v>0.90104593329086857</v>
      </c>
      <c r="G505">
        <f>SUM(C$2:C505)</f>
        <v>-398042.2060000003</v>
      </c>
      <c r="H505" s="4">
        <f t="shared" si="37"/>
        <v>0.9203915587999999</v>
      </c>
      <c r="I505">
        <f t="shared" si="38"/>
        <v>-6423.7999999999993</v>
      </c>
      <c r="J505">
        <f>SUM(I$2:I505)</f>
        <v>-700390.60599999968</v>
      </c>
      <c r="K505" s="4">
        <f t="shared" si="39"/>
        <v>0.85992187880000004</v>
      </c>
      <c r="L505" s="4">
        <v>0.84805547706655182</v>
      </c>
    </row>
    <row r="506" spans="1:12" x14ac:dyDescent="0.15">
      <c r="A506" s="2">
        <v>42802</v>
      </c>
      <c r="B506">
        <v>-24.5</v>
      </c>
      <c r="C506">
        <f>Sheet2!D507</f>
        <v>-3586.9999999999909</v>
      </c>
      <c r="D506">
        <f t="shared" si="35"/>
        <v>-7.1739999999999814E-4</v>
      </c>
      <c r="E506">
        <f t="shared" si="36"/>
        <v>0.99928260000000002</v>
      </c>
      <c r="F506" s="4">
        <f>PRODUCT(E$2:E506)</f>
        <v>0.9003995229383257</v>
      </c>
      <c r="G506">
        <f>SUM(C$2:C506)</f>
        <v>-401629.2060000003</v>
      </c>
      <c r="H506" s="4">
        <f t="shared" si="37"/>
        <v>0.91967415879999992</v>
      </c>
      <c r="I506">
        <f t="shared" si="38"/>
        <v>-3611.4999999999909</v>
      </c>
      <c r="J506">
        <f>SUM(I$2:I506)</f>
        <v>-704002.10599999968</v>
      </c>
      <c r="K506" s="4">
        <f t="shared" si="39"/>
        <v>0.85919957880000009</v>
      </c>
      <c r="L506" s="4">
        <v>0.84744292659546672</v>
      </c>
    </row>
    <row r="507" spans="1:12" x14ac:dyDescent="0.15">
      <c r="A507" s="2">
        <v>42803</v>
      </c>
      <c r="B507">
        <v>-186.8</v>
      </c>
      <c r="C507">
        <f>Sheet2!D508</f>
        <v>1808.9999999999854</v>
      </c>
      <c r="D507">
        <f t="shared" si="35"/>
        <v>3.6179999999999708E-4</v>
      </c>
      <c r="E507">
        <f t="shared" si="36"/>
        <v>1.0003618000000001</v>
      </c>
      <c r="F507" s="4">
        <f>PRODUCT(E$2:E507)</f>
        <v>0.90072528748572489</v>
      </c>
      <c r="G507">
        <f>SUM(C$2:C507)</f>
        <v>-399820.2060000003</v>
      </c>
      <c r="H507" s="4">
        <f t="shared" si="37"/>
        <v>0.9200359588</v>
      </c>
      <c r="I507">
        <f t="shared" si="38"/>
        <v>1622.1999999999855</v>
      </c>
      <c r="J507">
        <f>SUM(I$2:I507)</f>
        <v>-702379.90599999973</v>
      </c>
      <c r="K507" s="4">
        <f t="shared" si="39"/>
        <v>0.85952401880000007</v>
      </c>
      <c r="L507" s="4">
        <v>0.84771787097857132</v>
      </c>
    </row>
    <row r="508" spans="1:12" x14ac:dyDescent="0.15">
      <c r="A508" s="2">
        <v>42804</v>
      </c>
      <c r="B508">
        <v>-118.4</v>
      </c>
      <c r="C508">
        <f>Sheet2!D509</f>
        <v>447.99999999999818</v>
      </c>
      <c r="D508">
        <f t="shared" si="35"/>
        <v>8.959999999999963E-5</v>
      </c>
      <c r="E508">
        <f t="shared" si="36"/>
        <v>1.0000895999999999</v>
      </c>
      <c r="F508" s="4">
        <f>PRODUCT(E$2:E508)</f>
        <v>0.90080599247148352</v>
      </c>
      <c r="G508">
        <f>SUM(C$2:C508)</f>
        <v>-399372.2060000003</v>
      </c>
      <c r="H508" s="4">
        <f t="shared" si="37"/>
        <v>0.92012555879999991</v>
      </c>
      <c r="I508">
        <f t="shared" si="38"/>
        <v>329.5999999999982</v>
      </c>
      <c r="J508">
        <f>SUM(I$2:I508)</f>
        <v>-702050.30599999975</v>
      </c>
      <c r="K508" s="4">
        <f t="shared" si="39"/>
        <v>0.85958993880000001</v>
      </c>
      <c r="L508" s="4">
        <v>0.84777375254062615</v>
      </c>
    </row>
    <row r="509" spans="1:12" x14ac:dyDescent="0.15">
      <c r="A509" s="2">
        <v>42807</v>
      </c>
      <c r="B509">
        <v>-317.8</v>
      </c>
      <c r="C509">
        <f>Sheet2!D510</f>
        <v>-5985.9999999999854</v>
      </c>
      <c r="D509">
        <f t="shared" si="35"/>
        <v>-1.197199999999997E-3</v>
      </c>
      <c r="E509">
        <f t="shared" si="36"/>
        <v>0.99880279999999999</v>
      </c>
      <c r="F509" s="4">
        <f>PRODUCT(E$2:E509)</f>
        <v>0.89972754753729667</v>
      </c>
      <c r="G509">
        <f>SUM(C$2:C509)</f>
        <v>-405358.2060000003</v>
      </c>
      <c r="H509" s="4">
        <f t="shared" si="37"/>
        <v>0.9189283587999999</v>
      </c>
      <c r="I509">
        <f t="shared" si="38"/>
        <v>-6303.7999999999856</v>
      </c>
      <c r="J509">
        <f>SUM(I$2:I509)</f>
        <v>-708354.10599999968</v>
      </c>
      <c r="K509" s="4">
        <f t="shared" si="39"/>
        <v>0.85832917880000004</v>
      </c>
      <c r="L509" s="4">
        <v>0.84670491330437303</v>
      </c>
    </row>
    <row r="510" spans="1:12" x14ac:dyDescent="0.15">
      <c r="A510" s="2">
        <v>42808</v>
      </c>
      <c r="B510">
        <v>-66.199999999999989</v>
      </c>
      <c r="C510">
        <f>Sheet2!D511</f>
        <v>1582.9999999999836</v>
      </c>
      <c r="D510">
        <f t="shared" si="35"/>
        <v>3.1659999999999675E-4</v>
      </c>
      <c r="E510">
        <f t="shared" si="36"/>
        <v>1.0003165999999999</v>
      </c>
      <c r="F510" s="4">
        <f>PRODUCT(E$2:E510)</f>
        <v>0.90001240127884685</v>
      </c>
      <c r="G510">
        <f>SUM(C$2:C510)</f>
        <v>-403775.2060000003</v>
      </c>
      <c r="H510" s="4">
        <f t="shared" si="37"/>
        <v>0.9192449587999999</v>
      </c>
      <c r="I510">
        <f t="shared" si="38"/>
        <v>1516.7999999999836</v>
      </c>
      <c r="J510">
        <f>SUM(I$2:I510)</f>
        <v>-706837.30599999975</v>
      </c>
      <c r="K510" s="4">
        <f t="shared" si="39"/>
        <v>0.85863253880000001</v>
      </c>
      <c r="L510" s="4">
        <v>0.84696176970687298</v>
      </c>
    </row>
    <row r="511" spans="1:12" x14ac:dyDescent="0.15">
      <c r="A511" s="2">
        <v>42809</v>
      </c>
      <c r="B511">
        <v>-47.8</v>
      </c>
      <c r="C511">
        <f>Sheet2!D512</f>
        <v>651.00000000000978</v>
      </c>
      <c r="D511">
        <f t="shared" si="35"/>
        <v>1.3020000000000195E-4</v>
      </c>
      <c r="E511">
        <f t="shared" si="36"/>
        <v>1.0001302000000001</v>
      </c>
      <c r="F511" s="4">
        <f>PRODUCT(E$2:E511)</f>
        <v>0.90012958289349343</v>
      </c>
      <c r="G511">
        <f>SUM(C$2:C511)</f>
        <v>-403124.2060000003</v>
      </c>
      <c r="H511" s="4">
        <f t="shared" si="37"/>
        <v>0.91937515879999998</v>
      </c>
      <c r="I511">
        <f t="shared" si="38"/>
        <v>603.20000000000982</v>
      </c>
      <c r="J511">
        <f>SUM(I$2:I511)</f>
        <v>-706234.1059999998</v>
      </c>
      <c r="K511" s="4">
        <f t="shared" si="39"/>
        <v>0.85875317880000002</v>
      </c>
      <c r="L511" s="4">
        <v>0.8470639471747704</v>
      </c>
    </row>
    <row r="512" spans="1:12" x14ac:dyDescent="0.15">
      <c r="A512" s="2">
        <v>42810</v>
      </c>
      <c r="B512">
        <v>-220.2</v>
      </c>
      <c r="C512">
        <f>Sheet2!D513</f>
        <v>-10756</v>
      </c>
      <c r="D512">
        <f t="shared" si="35"/>
        <v>-2.1511999999999998E-3</v>
      </c>
      <c r="E512">
        <f t="shared" si="36"/>
        <v>0.99784879999999998</v>
      </c>
      <c r="F512" s="4">
        <f>PRODUCT(E$2:E512)</f>
        <v>0.89819322413477298</v>
      </c>
      <c r="G512">
        <f>SUM(C$2:C512)</f>
        <v>-413880.2060000003</v>
      </c>
      <c r="H512" s="4">
        <f t="shared" si="37"/>
        <v>0.91722395879999996</v>
      </c>
      <c r="I512">
        <f t="shared" si="38"/>
        <v>-10976.2</v>
      </c>
      <c r="J512">
        <f>SUM(I$2:I512)</f>
        <v>-717210.30599999975</v>
      </c>
      <c r="K512" s="4">
        <f t="shared" si="39"/>
        <v>0.85655793880000008</v>
      </c>
      <c r="L512" s="4">
        <v>0.84520443851537441</v>
      </c>
    </row>
    <row r="513" spans="1:12" x14ac:dyDescent="0.15">
      <c r="A513" s="2">
        <v>42811</v>
      </c>
      <c r="B513">
        <v>-702.4</v>
      </c>
      <c r="C513">
        <f>Sheet2!D514</f>
        <v>479.99999999999636</v>
      </c>
      <c r="D513">
        <f t="shared" si="35"/>
        <v>9.5999999999999271E-5</v>
      </c>
      <c r="E513">
        <f t="shared" si="36"/>
        <v>1.0000960000000001</v>
      </c>
      <c r="F513" s="4">
        <f>PRODUCT(E$2:E513)</f>
        <v>0.89827945068429005</v>
      </c>
      <c r="G513">
        <f>SUM(C$2:C513)</f>
        <v>-413400.2060000003</v>
      </c>
      <c r="H513" s="4">
        <f t="shared" si="37"/>
        <v>0.91731995879999995</v>
      </c>
      <c r="I513">
        <f t="shared" si="38"/>
        <v>-222.40000000000362</v>
      </c>
      <c r="J513">
        <f>SUM(I$2:I513)</f>
        <v>-717432.70599999977</v>
      </c>
      <c r="K513" s="4">
        <f t="shared" si="39"/>
        <v>0.85651345880000007</v>
      </c>
      <c r="L513" s="4">
        <v>0.84516684382194929</v>
      </c>
    </row>
    <row r="514" spans="1:12" x14ac:dyDescent="0.15">
      <c r="A514" s="2">
        <v>42814</v>
      </c>
      <c r="B514">
        <v>-1177.0999999999999</v>
      </c>
      <c r="C514">
        <f>Sheet2!D515</f>
        <v>-4048.9999999999955</v>
      </c>
      <c r="D514">
        <f t="shared" si="35"/>
        <v>-8.0979999999999908E-4</v>
      </c>
      <c r="E514">
        <f t="shared" si="36"/>
        <v>0.99919020000000003</v>
      </c>
      <c r="F514" s="4">
        <f>PRODUCT(E$2:E514)</f>
        <v>0.8975520239851259</v>
      </c>
      <c r="G514">
        <f>SUM(C$2:C514)</f>
        <v>-417449.2060000003</v>
      </c>
      <c r="H514" s="4">
        <f t="shared" si="37"/>
        <v>0.91651015879999997</v>
      </c>
      <c r="I514">
        <f t="shared" si="38"/>
        <v>-5226.0999999999949</v>
      </c>
      <c r="J514">
        <f>SUM(I$2:I514)</f>
        <v>-722658.80599999975</v>
      </c>
      <c r="K514" s="4">
        <f t="shared" si="39"/>
        <v>0.85546823880000011</v>
      </c>
      <c r="L514" s="4">
        <v>0.84428345853344977</v>
      </c>
    </row>
    <row r="515" spans="1:12" x14ac:dyDescent="0.15">
      <c r="A515" s="2">
        <v>42815</v>
      </c>
      <c r="B515">
        <v>-80.900000000000006</v>
      </c>
      <c r="C515">
        <f>Sheet2!D516</f>
        <v>-7826.9999999999873</v>
      </c>
      <c r="D515">
        <f t="shared" ref="D515:D578" si="40">C515/5000000</f>
        <v>-1.5653999999999974E-3</v>
      </c>
      <c r="E515">
        <f t="shared" ref="E515:E578" si="41">D515+1</f>
        <v>0.99843459999999995</v>
      </c>
      <c r="F515" s="4">
        <f>PRODUCT(E$2:E515)</f>
        <v>0.8961469960467795</v>
      </c>
      <c r="G515">
        <f>SUM(C$2:C515)</f>
        <v>-425276.2060000003</v>
      </c>
      <c r="H515" s="4">
        <f t="shared" ref="H515:H578" si="42">G515/5000000+1</f>
        <v>0.91494475879999992</v>
      </c>
      <c r="I515">
        <f t="shared" ref="I515:I578" si="43">C515+B515</f>
        <v>-7907.8999999999869</v>
      </c>
      <c r="J515">
        <f>SUM(I$2:I515)</f>
        <v>-730566.70599999977</v>
      </c>
      <c r="K515" s="4">
        <f t="shared" ref="K515:K578" si="44">J515/5000000+1</f>
        <v>0.85388665880000003</v>
      </c>
      <c r="L515" s="4">
        <v>0.84294815670110246</v>
      </c>
    </row>
    <row r="516" spans="1:12" x14ac:dyDescent="0.15">
      <c r="A516" s="2">
        <v>42816</v>
      </c>
      <c r="B516">
        <v>-1734.6</v>
      </c>
      <c r="C516">
        <f>Sheet2!D517</f>
        <v>2505.0000000000127</v>
      </c>
      <c r="D516">
        <f t="shared" si="40"/>
        <v>5.0100000000000253E-4</v>
      </c>
      <c r="E516">
        <f t="shared" si="41"/>
        <v>1.0005010000000001</v>
      </c>
      <c r="F516" s="4">
        <f>PRODUCT(E$2:E516)</f>
        <v>0.896595965691799</v>
      </c>
      <c r="G516">
        <f>SUM(C$2:C516)</f>
        <v>-422771.2060000003</v>
      </c>
      <c r="H516" s="4">
        <f t="shared" si="42"/>
        <v>0.9154457587999999</v>
      </c>
      <c r="I516">
        <f t="shared" si="43"/>
        <v>770.40000000001282</v>
      </c>
      <c r="J516">
        <f>SUM(I$2:I516)</f>
        <v>-729796.30599999975</v>
      </c>
      <c r="K516" s="4">
        <f t="shared" si="44"/>
        <v>0.85404073880000009</v>
      </c>
      <c r="L516" s="4">
        <v>0.84307803815308691</v>
      </c>
    </row>
    <row r="517" spans="1:12" x14ac:dyDescent="0.15">
      <c r="A517" s="2">
        <v>42817</v>
      </c>
      <c r="B517">
        <v>-2017.5</v>
      </c>
      <c r="C517">
        <f>Sheet2!D518</f>
        <v>-7749.9999999999909</v>
      </c>
      <c r="D517">
        <f t="shared" si="40"/>
        <v>-1.5499999999999982E-3</v>
      </c>
      <c r="E517">
        <f t="shared" si="41"/>
        <v>0.99844999999999995</v>
      </c>
      <c r="F517" s="4">
        <f>PRODUCT(E$2:E517)</f>
        <v>0.89520624194497667</v>
      </c>
      <c r="G517">
        <f>SUM(C$2:C517)</f>
        <v>-430521.2060000003</v>
      </c>
      <c r="H517" s="4">
        <f t="shared" si="42"/>
        <v>0.91389575879999996</v>
      </c>
      <c r="I517">
        <f t="shared" si="43"/>
        <v>-9767.4999999999909</v>
      </c>
      <c r="J517">
        <f>SUM(I$2:I517)</f>
        <v>-739563.80599999975</v>
      </c>
      <c r="K517" s="4">
        <f t="shared" si="44"/>
        <v>0.85208723880000004</v>
      </c>
      <c r="L517" s="4">
        <v>0.84143108520555476</v>
      </c>
    </row>
    <row r="518" spans="1:12" x14ac:dyDescent="0.15">
      <c r="A518" s="2">
        <v>42818</v>
      </c>
      <c r="B518">
        <v>-376.3</v>
      </c>
      <c r="C518">
        <f>Sheet2!D519</f>
        <v>-2400</v>
      </c>
      <c r="D518">
        <f t="shared" si="40"/>
        <v>-4.8000000000000001E-4</v>
      </c>
      <c r="E518">
        <f t="shared" si="41"/>
        <v>0.99951999999999996</v>
      </c>
      <c r="F518" s="4">
        <f>PRODUCT(E$2:E518)</f>
        <v>0.89477654294884301</v>
      </c>
      <c r="G518">
        <f>SUM(C$2:C518)</f>
        <v>-432921.2060000003</v>
      </c>
      <c r="H518" s="4">
        <f t="shared" si="42"/>
        <v>0.91341575879999992</v>
      </c>
      <c r="I518">
        <f t="shared" si="43"/>
        <v>-2776.3</v>
      </c>
      <c r="J518">
        <f>SUM(I$2:I518)</f>
        <v>-742340.1059999998</v>
      </c>
      <c r="K518" s="4">
        <f t="shared" si="44"/>
        <v>0.85153197879999998</v>
      </c>
      <c r="L518" s="4">
        <v>0.84096387218118362</v>
      </c>
    </row>
    <row r="519" spans="1:12" x14ac:dyDescent="0.15">
      <c r="A519" s="2">
        <v>42821</v>
      </c>
      <c r="B519">
        <v>-109.4</v>
      </c>
      <c r="C519">
        <f>Sheet2!D520</f>
        <v>2076.9999999999945</v>
      </c>
      <c r="D519">
        <f t="shared" si="40"/>
        <v>4.1539999999999893E-4</v>
      </c>
      <c r="E519">
        <f t="shared" si="41"/>
        <v>1.0004154000000001</v>
      </c>
      <c r="F519" s="4">
        <f>PRODUCT(E$2:E519)</f>
        <v>0.89514823312478398</v>
      </c>
      <c r="G519">
        <f>SUM(C$2:C519)</f>
        <v>-430844.2060000003</v>
      </c>
      <c r="H519" s="4">
        <f t="shared" si="42"/>
        <v>0.91383115879999999</v>
      </c>
      <c r="I519">
        <f t="shared" si="43"/>
        <v>1967.5999999999945</v>
      </c>
      <c r="J519">
        <f>SUM(I$2:I519)</f>
        <v>-740372.50599999982</v>
      </c>
      <c r="K519" s="4">
        <f t="shared" si="44"/>
        <v>0.85192549880000001</v>
      </c>
      <c r="L519" s="4">
        <v>0.84129480828416436</v>
      </c>
    </row>
    <row r="520" spans="1:12" x14ac:dyDescent="0.15">
      <c r="A520" s="2">
        <v>42822</v>
      </c>
      <c r="B520">
        <v>-119</v>
      </c>
      <c r="C520">
        <f>Sheet2!D521</f>
        <v>3753.0000000000109</v>
      </c>
      <c r="D520">
        <f t="shared" si="40"/>
        <v>7.506000000000022E-4</v>
      </c>
      <c r="E520">
        <f t="shared" si="41"/>
        <v>1.0007505999999999</v>
      </c>
      <c r="F520" s="4">
        <f>PRODUCT(E$2:E520)</f>
        <v>0.89582013138856742</v>
      </c>
      <c r="G520">
        <f>SUM(C$2:C520)</f>
        <v>-427091.2060000003</v>
      </c>
      <c r="H520" s="4">
        <f t="shared" si="42"/>
        <v>0.91458175879999992</v>
      </c>
      <c r="I520">
        <f t="shared" si="43"/>
        <v>3634.0000000000109</v>
      </c>
      <c r="J520">
        <f>SUM(I$2:I520)</f>
        <v>-736738.50599999982</v>
      </c>
      <c r="K520" s="4">
        <f t="shared" si="44"/>
        <v>0.85265229880000004</v>
      </c>
      <c r="L520" s="4">
        <v>0.84190626135082536</v>
      </c>
    </row>
    <row r="521" spans="1:12" x14ac:dyDescent="0.15">
      <c r="A521" s="2">
        <v>42823</v>
      </c>
      <c r="B521">
        <v>-47.1</v>
      </c>
      <c r="C521">
        <f>Sheet2!D522</f>
        <v>-1382.000000000005</v>
      </c>
      <c r="D521">
        <f t="shared" si="40"/>
        <v>-2.7640000000000103E-4</v>
      </c>
      <c r="E521">
        <f t="shared" si="41"/>
        <v>0.99972360000000005</v>
      </c>
      <c r="F521" s="4">
        <f>PRODUCT(E$2:E521)</f>
        <v>0.89557252670425169</v>
      </c>
      <c r="G521">
        <f>SUM(C$2:C521)</f>
        <v>-428473.2060000003</v>
      </c>
      <c r="H521" s="4">
        <f t="shared" si="42"/>
        <v>0.91430535879999997</v>
      </c>
      <c r="I521">
        <f t="shared" si="43"/>
        <v>-1429.1000000000049</v>
      </c>
      <c r="J521">
        <f>SUM(I$2:I521)</f>
        <v>-738167.6059999998</v>
      </c>
      <c r="K521" s="4">
        <f t="shared" si="44"/>
        <v>0.85236647880000005</v>
      </c>
      <c r="L521" s="4">
        <v>0.84166562770320608</v>
      </c>
    </row>
    <row r="522" spans="1:12" x14ac:dyDescent="0.15">
      <c r="A522" s="2">
        <v>42824</v>
      </c>
      <c r="B522">
        <v>-173.3</v>
      </c>
      <c r="C522">
        <f>Sheet2!D523</f>
        <v>3212.0000000000073</v>
      </c>
      <c r="D522">
        <f t="shared" si="40"/>
        <v>6.4240000000000141E-4</v>
      </c>
      <c r="E522">
        <f t="shared" si="41"/>
        <v>1.0006424</v>
      </c>
      <c r="F522" s="4">
        <f>PRODUCT(E$2:E522)</f>
        <v>0.89614784249540658</v>
      </c>
      <c r="G522">
        <f>SUM(C$2:C522)</f>
        <v>-425261.2060000003</v>
      </c>
      <c r="H522" s="4">
        <f t="shared" si="42"/>
        <v>0.9149477587999999</v>
      </c>
      <c r="I522">
        <f t="shared" si="43"/>
        <v>3038.7000000000071</v>
      </c>
      <c r="J522">
        <f>SUM(I$2:I522)</f>
        <v>-735128.90599999984</v>
      </c>
      <c r="K522" s="4">
        <f t="shared" si="44"/>
        <v>0.85297421880000002</v>
      </c>
      <c r="L522" s="4">
        <v>0.84217714157178636</v>
      </c>
    </row>
    <row r="523" spans="1:12" x14ac:dyDescent="0.15">
      <c r="A523" s="2">
        <v>42825</v>
      </c>
      <c r="B523">
        <v>-248.1</v>
      </c>
      <c r="C523">
        <f>Sheet2!D524</f>
        <v>428.99999999999636</v>
      </c>
      <c r="D523">
        <f t="shared" si="40"/>
        <v>8.5799999999999267E-5</v>
      </c>
      <c r="E523">
        <f t="shared" si="41"/>
        <v>1.0000857999999999</v>
      </c>
      <c r="F523" s="4">
        <f>PRODUCT(E$2:E523)</f>
        <v>0.89622473198029262</v>
      </c>
      <c r="G523">
        <f>SUM(C$2:C523)</f>
        <v>-424832.2060000003</v>
      </c>
      <c r="H523" s="4">
        <f t="shared" si="42"/>
        <v>0.91503355879999992</v>
      </c>
      <c r="I523">
        <f t="shared" si="43"/>
        <v>180.89999999999637</v>
      </c>
      <c r="J523">
        <f>SUM(I$2:I523)</f>
        <v>-734948.00599999982</v>
      </c>
      <c r="K523" s="4">
        <f t="shared" si="44"/>
        <v>0.85301039880000007</v>
      </c>
      <c r="L523" s="4">
        <v>0.8422076115407684</v>
      </c>
    </row>
    <row r="524" spans="1:12" x14ac:dyDescent="0.15">
      <c r="A524" s="2">
        <v>42830</v>
      </c>
      <c r="B524">
        <v>-477.4</v>
      </c>
      <c r="C524">
        <f>Sheet2!D525</f>
        <v>-8280.9999999999891</v>
      </c>
      <c r="D524">
        <f t="shared" si="40"/>
        <v>-1.6561999999999979E-3</v>
      </c>
      <c r="E524">
        <f t="shared" si="41"/>
        <v>0.9983438</v>
      </c>
      <c r="F524" s="4">
        <f>PRODUCT(E$2:E524)</f>
        <v>0.89474040457918691</v>
      </c>
      <c r="G524">
        <f>SUM(C$2:C524)</f>
        <v>-433113.2060000003</v>
      </c>
      <c r="H524" s="4">
        <f t="shared" si="42"/>
        <v>0.91337735879999993</v>
      </c>
      <c r="I524">
        <f t="shared" si="43"/>
        <v>-8758.3999999999887</v>
      </c>
      <c r="J524">
        <f>SUM(I$2:I524)</f>
        <v>-743706.40599999984</v>
      </c>
      <c r="K524" s="4">
        <f t="shared" si="44"/>
        <v>0.85125871880000004</v>
      </c>
      <c r="L524" s="4">
        <v>0.84073233331178465</v>
      </c>
    </row>
    <row r="525" spans="1:12" x14ac:dyDescent="0.15">
      <c r="A525" s="2">
        <v>42831</v>
      </c>
      <c r="B525">
        <v>-44.5</v>
      </c>
      <c r="C525">
        <f>Sheet2!D526</f>
        <v>-2998.9999999999986</v>
      </c>
      <c r="D525">
        <f t="shared" si="40"/>
        <v>-5.9979999999999973E-4</v>
      </c>
      <c r="E525">
        <f t="shared" si="41"/>
        <v>0.99940019999999996</v>
      </c>
      <c r="F525" s="4">
        <f>PRODUCT(E$2:E525)</f>
        <v>0.89420373928452024</v>
      </c>
      <c r="G525">
        <f>SUM(C$2:C525)</f>
        <v>-436112.2060000003</v>
      </c>
      <c r="H525" s="4">
        <f t="shared" si="42"/>
        <v>0.9127775588</v>
      </c>
      <c r="I525">
        <f t="shared" si="43"/>
        <v>-3043.4999999999986</v>
      </c>
      <c r="J525">
        <f>SUM(I$2:I525)</f>
        <v>-746749.90599999984</v>
      </c>
      <c r="K525" s="4">
        <f t="shared" si="44"/>
        <v>0.85065001880000002</v>
      </c>
      <c r="L525" s="4">
        <v>0.84022057954049778</v>
      </c>
    </row>
    <row r="526" spans="1:12" x14ac:dyDescent="0.15">
      <c r="A526" s="2">
        <v>42832</v>
      </c>
      <c r="B526">
        <v>-23.3</v>
      </c>
      <c r="C526">
        <f>Sheet2!D527</f>
        <v>2583.9999999999936</v>
      </c>
      <c r="D526">
        <f t="shared" si="40"/>
        <v>5.1679999999999868E-4</v>
      </c>
      <c r="E526">
        <f t="shared" si="41"/>
        <v>1.0005168</v>
      </c>
      <c r="F526" s="4">
        <f>PRODUCT(E$2:E526)</f>
        <v>0.89466586377698243</v>
      </c>
      <c r="G526">
        <f>SUM(C$2:C526)</f>
        <v>-433528.2060000003</v>
      </c>
      <c r="H526" s="4">
        <f t="shared" si="42"/>
        <v>0.91329435879999998</v>
      </c>
      <c r="I526">
        <f t="shared" si="43"/>
        <v>2560.6999999999935</v>
      </c>
      <c r="J526">
        <f>SUM(I$2:I526)</f>
        <v>-744189.20599999989</v>
      </c>
      <c r="K526" s="4">
        <f t="shared" si="44"/>
        <v>0.85116215880000001</v>
      </c>
      <c r="L526" s="4">
        <v>0.84065089010810379</v>
      </c>
    </row>
    <row r="527" spans="1:12" x14ac:dyDescent="0.15">
      <c r="A527" s="2">
        <v>42835</v>
      </c>
      <c r="B527">
        <v>-225.8</v>
      </c>
      <c r="C527">
        <f>Sheet2!D528</f>
        <v>-3972.0000000000118</v>
      </c>
      <c r="D527">
        <f t="shared" si="40"/>
        <v>-7.944000000000024E-4</v>
      </c>
      <c r="E527">
        <f t="shared" si="41"/>
        <v>0.99920560000000003</v>
      </c>
      <c r="F527" s="4">
        <f>PRODUCT(E$2:E527)</f>
        <v>0.89395514121479802</v>
      </c>
      <c r="G527">
        <f>SUM(C$2:C527)</f>
        <v>-437500.2060000003</v>
      </c>
      <c r="H527" s="4">
        <f t="shared" si="42"/>
        <v>0.9124999587999999</v>
      </c>
      <c r="I527">
        <f t="shared" si="43"/>
        <v>-4197.800000000012</v>
      </c>
      <c r="J527">
        <f>SUM(I$2:I527)</f>
        <v>-748387.00599999994</v>
      </c>
      <c r="K527" s="4">
        <f t="shared" si="44"/>
        <v>0.85032259880000005</v>
      </c>
      <c r="L527" s="4">
        <v>0.83994511324680465</v>
      </c>
    </row>
    <row r="528" spans="1:12" x14ac:dyDescent="0.15">
      <c r="A528" s="2">
        <v>42836</v>
      </c>
      <c r="B528">
        <v>-36.6</v>
      </c>
      <c r="C528">
        <f>Sheet2!D529</f>
        <v>-6220.9999999999773</v>
      </c>
      <c r="D528">
        <f t="shared" si="40"/>
        <v>-1.2441999999999954E-3</v>
      </c>
      <c r="E528">
        <f t="shared" si="41"/>
        <v>0.99875579999999997</v>
      </c>
      <c r="F528" s="4">
        <f>PRODUCT(E$2:E528)</f>
        <v>0.89284288222809849</v>
      </c>
      <c r="G528">
        <f>SUM(C$2:C528)</f>
        <v>-443721.2060000003</v>
      </c>
      <c r="H528" s="4">
        <f t="shared" si="42"/>
        <v>0.91125575879999998</v>
      </c>
      <c r="I528">
        <f t="shared" si="43"/>
        <v>-6257.5999999999776</v>
      </c>
      <c r="J528">
        <f>SUM(I$2:I528)</f>
        <v>-754644.60599999991</v>
      </c>
      <c r="K528" s="4">
        <f t="shared" si="44"/>
        <v>0.84907107879999999</v>
      </c>
      <c r="L528" s="4">
        <v>0.83889390513867401</v>
      </c>
    </row>
    <row r="529" spans="1:12" x14ac:dyDescent="0.15">
      <c r="A529" s="2">
        <v>42837</v>
      </c>
      <c r="B529">
        <v>-105.9</v>
      </c>
      <c r="C529">
        <f>Sheet2!D530</f>
        <v>-3363.0000000000127</v>
      </c>
      <c r="D529">
        <f t="shared" si="40"/>
        <v>-6.7260000000000258E-4</v>
      </c>
      <c r="E529">
        <f t="shared" si="41"/>
        <v>0.99932739999999998</v>
      </c>
      <c r="F529" s="4">
        <f>PRODUCT(E$2:E529)</f>
        <v>0.89224235610551184</v>
      </c>
      <c r="G529">
        <f>SUM(C$2:C529)</f>
        <v>-447084.2060000003</v>
      </c>
      <c r="H529" s="4">
        <f t="shared" si="42"/>
        <v>0.91058315879999996</v>
      </c>
      <c r="I529">
        <f t="shared" si="43"/>
        <v>-3468.9000000000128</v>
      </c>
      <c r="J529">
        <f>SUM(I$2:I529)</f>
        <v>-758113.50599999994</v>
      </c>
      <c r="K529" s="4">
        <f t="shared" si="44"/>
        <v>0.84837729880000001</v>
      </c>
      <c r="L529" s="4">
        <v>0.83831189732516698</v>
      </c>
    </row>
    <row r="530" spans="1:12" x14ac:dyDescent="0.15">
      <c r="A530" s="2">
        <v>42838</v>
      </c>
      <c r="B530">
        <v>-156.9</v>
      </c>
      <c r="C530">
        <f>Sheet2!D531</f>
        <v>2216.0000000000023</v>
      </c>
      <c r="D530">
        <f t="shared" si="40"/>
        <v>4.4320000000000047E-4</v>
      </c>
      <c r="E530">
        <f t="shared" si="41"/>
        <v>1.0004432000000001</v>
      </c>
      <c r="F530" s="4">
        <f>PRODUCT(E$2:E530)</f>
        <v>0.8926377979177379</v>
      </c>
      <c r="G530">
        <f>SUM(C$2:C530)</f>
        <v>-444868.2060000003</v>
      </c>
      <c r="H530" s="4">
        <f t="shared" si="42"/>
        <v>0.91102635879999994</v>
      </c>
      <c r="I530">
        <f t="shared" si="43"/>
        <v>2059.1000000000022</v>
      </c>
      <c r="J530">
        <f>SUM(I$2:I530)</f>
        <v>-756054.40599999996</v>
      </c>
      <c r="K530" s="4">
        <f t="shared" si="44"/>
        <v>0.84878911880000008</v>
      </c>
      <c r="L530" s="4">
        <v>0.83865713093072347</v>
      </c>
    </row>
    <row r="531" spans="1:12" x14ac:dyDescent="0.15">
      <c r="A531" s="2">
        <v>42839</v>
      </c>
      <c r="B531">
        <v>-352.3</v>
      </c>
      <c r="C531">
        <f>Sheet2!D532</f>
        <v>11088.000000000004</v>
      </c>
      <c r="D531">
        <f t="shared" si="40"/>
        <v>2.2176000000000006E-3</v>
      </c>
      <c r="E531">
        <f t="shared" si="41"/>
        <v>1.0022176</v>
      </c>
      <c r="F531" s="4">
        <f>PRODUCT(E$2:E531)</f>
        <v>0.89461731149840029</v>
      </c>
      <c r="G531">
        <f>SUM(C$2:C531)</f>
        <v>-433780.2060000003</v>
      </c>
      <c r="H531" s="4">
        <f t="shared" si="42"/>
        <v>0.91324395879999998</v>
      </c>
      <c r="I531">
        <f t="shared" si="43"/>
        <v>10735.700000000004</v>
      </c>
      <c r="J531">
        <f>SUM(I$2:I531)</f>
        <v>-745318.70600000001</v>
      </c>
      <c r="K531" s="4">
        <f t="shared" si="44"/>
        <v>0.85093625880000001</v>
      </c>
      <c r="L531" s="4">
        <v>0.84045784520282996</v>
      </c>
    </row>
    <row r="532" spans="1:12" x14ac:dyDescent="0.15">
      <c r="A532" s="2">
        <v>42842</v>
      </c>
      <c r="B532">
        <v>-99.5</v>
      </c>
      <c r="C532">
        <f>Sheet2!D533</f>
        <v>686.99999999999363</v>
      </c>
      <c r="D532">
        <f t="shared" si="40"/>
        <v>1.3739999999999873E-4</v>
      </c>
      <c r="E532">
        <f t="shared" si="41"/>
        <v>1.0001374000000001</v>
      </c>
      <c r="F532" s="4">
        <f>PRODUCT(E$2:E532)</f>
        <v>0.89474023191700025</v>
      </c>
      <c r="G532">
        <f>SUM(C$2:C532)</f>
        <v>-433093.2060000003</v>
      </c>
      <c r="H532" s="4">
        <f t="shared" si="42"/>
        <v>0.91338135879999993</v>
      </c>
      <c r="I532">
        <f t="shared" si="43"/>
        <v>587.49999999999363</v>
      </c>
      <c r="J532">
        <f>SUM(I$2:I532)</f>
        <v>-744731.20600000001</v>
      </c>
      <c r="K532" s="4">
        <f t="shared" si="44"/>
        <v>0.8510537588</v>
      </c>
      <c r="L532" s="4">
        <v>0.8405565989996413</v>
      </c>
    </row>
    <row r="533" spans="1:12" x14ac:dyDescent="0.15">
      <c r="A533" s="2">
        <v>42843</v>
      </c>
      <c r="B533">
        <v>-252.9</v>
      </c>
      <c r="C533">
        <f>Sheet2!D534</f>
        <v>3239.9999999999964</v>
      </c>
      <c r="D533">
        <f t="shared" si="40"/>
        <v>6.4799999999999927E-4</v>
      </c>
      <c r="E533">
        <f t="shared" si="41"/>
        <v>1.000648</v>
      </c>
      <c r="F533" s="4">
        <f>PRODUCT(E$2:E533)</f>
        <v>0.89532002358728247</v>
      </c>
      <c r="G533">
        <f>SUM(C$2:C533)</f>
        <v>-429853.2060000003</v>
      </c>
      <c r="H533" s="4">
        <f t="shared" si="42"/>
        <v>0.91402935879999991</v>
      </c>
      <c r="I533">
        <f t="shared" si="43"/>
        <v>2987.0999999999963</v>
      </c>
      <c r="J533">
        <f>SUM(I$2:I533)</f>
        <v>-741744.10600000003</v>
      </c>
      <c r="K533" s="4">
        <f t="shared" si="44"/>
        <v>0.85165117879999996</v>
      </c>
      <c r="L533" s="4">
        <v>0.84105876432301574</v>
      </c>
    </row>
    <row r="534" spans="1:12" x14ac:dyDescent="0.15">
      <c r="A534" s="2">
        <v>42844</v>
      </c>
      <c r="B534">
        <v>-335.3</v>
      </c>
      <c r="C534">
        <f>Sheet2!D535</f>
        <v>4149.0000000000036</v>
      </c>
      <c r="D534">
        <f t="shared" si="40"/>
        <v>8.2980000000000076E-4</v>
      </c>
      <c r="E534">
        <f t="shared" si="41"/>
        <v>1.0008298</v>
      </c>
      <c r="F534" s="4">
        <f>PRODUCT(E$2:E534)</f>
        <v>0.89606296014285514</v>
      </c>
      <c r="G534">
        <f>SUM(C$2:C534)</f>
        <v>-425704.2060000003</v>
      </c>
      <c r="H534" s="4">
        <f t="shared" si="42"/>
        <v>0.91485915879999991</v>
      </c>
      <c r="I534">
        <f t="shared" si="43"/>
        <v>3813.7000000000035</v>
      </c>
      <c r="J534">
        <f>SUM(I$2:I534)</f>
        <v>-737930.40600000008</v>
      </c>
      <c r="K534" s="4">
        <f t="shared" si="44"/>
        <v>0.85241391879999995</v>
      </c>
      <c r="L534" s="4">
        <v>0.84170027348491561</v>
      </c>
    </row>
    <row r="535" spans="1:12" x14ac:dyDescent="0.15">
      <c r="A535" s="2">
        <v>42845</v>
      </c>
      <c r="B535">
        <v>-329.6</v>
      </c>
      <c r="C535">
        <f>Sheet2!D536</f>
        <v>-4794.9999999999945</v>
      </c>
      <c r="D535">
        <f t="shared" si="40"/>
        <v>-9.5899999999999892E-4</v>
      </c>
      <c r="E535">
        <f t="shared" si="41"/>
        <v>0.99904099999999996</v>
      </c>
      <c r="F535" s="4">
        <f>PRODUCT(E$2:E535)</f>
        <v>0.89520363576407813</v>
      </c>
      <c r="G535">
        <f>SUM(C$2:C535)</f>
        <v>-430499.2060000003</v>
      </c>
      <c r="H535" s="4">
        <f t="shared" si="42"/>
        <v>0.91390015879999997</v>
      </c>
      <c r="I535">
        <f t="shared" si="43"/>
        <v>-5124.5999999999949</v>
      </c>
      <c r="J535">
        <f>SUM(I$2:I535)</f>
        <v>-743055.00600000005</v>
      </c>
      <c r="K535" s="4">
        <f t="shared" si="44"/>
        <v>0.85138899879999996</v>
      </c>
      <c r="L535" s="4">
        <v>0.84083759804061542</v>
      </c>
    </row>
    <row r="536" spans="1:12" x14ac:dyDescent="0.15">
      <c r="A536" s="2">
        <v>42846</v>
      </c>
      <c r="B536">
        <v>-254.3</v>
      </c>
      <c r="C536">
        <f>Sheet2!D537</f>
        <v>-8756</v>
      </c>
      <c r="D536">
        <f t="shared" si="40"/>
        <v>-1.7512000000000001E-3</v>
      </c>
      <c r="E536">
        <f t="shared" si="41"/>
        <v>0.99824880000000005</v>
      </c>
      <c r="F536" s="4">
        <f>PRODUCT(E$2:E536)</f>
        <v>0.89363595515712813</v>
      </c>
      <c r="G536">
        <f>SUM(C$2:C536)</f>
        <v>-439255.2060000003</v>
      </c>
      <c r="H536" s="4">
        <f t="shared" si="42"/>
        <v>0.91214895879999991</v>
      </c>
      <c r="I536">
        <f t="shared" si="43"/>
        <v>-9010.2999999999993</v>
      </c>
      <c r="J536">
        <f>SUM(I$2:I536)</f>
        <v>-752065.3060000001</v>
      </c>
      <c r="K536" s="4">
        <f t="shared" si="44"/>
        <v>0.84958693879999991</v>
      </c>
      <c r="L536" s="4">
        <v>0.83932235823869028</v>
      </c>
    </row>
    <row r="537" spans="1:12" x14ac:dyDescent="0.15">
      <c r="A537" s="2">
        <v>42849</v>
      </c>
      <c r="B537">
        <v>-2030.9</v>
      </c>
      <c r="C537">
        <f>Sheet2!D538</f>
        <v>4069</v>
      </c>
      <c r="D537">
        <f t="shared" si="40"/>
        <v>8.1380000000000005E-4</v>
      </c>
      <c r="E537">
        <f t="shared" si="41"/>
        <v>1.0008138</v>
      </c>
      <c r="F537" s="4">
        <f>PRODUCT(E$2:E537)</f>
        <v>0.89436319609743498</v>
      </c>
      <c r="G537">
        <f>SUM(C$2:C537)</f>
        <v>-435186.2060000003</v>
      </c>
      <c r="H537" s="4">
        <f t="shared" si="42"/>
        <v>0.9129627588</v>
      </c>
      <c r="I537">
        <f t="shared" si="43"/>
        <v>2038.1</v>
      </c>
      <c r="J537">
        <f>SUM(I$2:I537)</f>
        <v>-750027.20600000012</v>
      </c>
      <c r="K537" s="4">
        <f t="shared" si="44"/>
        <v>0.84999455879999997</v>
      </c>
      <c r="L537" s="4">
        <v>0.8396644828183556</v>
      </c>
    </row>
    <row r="538" spans="1:12" x14ac:dyDescent="0.15">
      <c r="A538" s="2">
        <v>42850</v>
      </c>
      <c r="B538">
        <v>-99.6</v>
      </c>
      <c r="C538">
        <f>Sheet2!D539</f>
        <v>-6268.0000000000055</v>
      </c>
      <c r="D538">
        <f t="shared" si="40"/>
        <v>-1.2536000000000012E-3</v>
      </c>
      <c r="E538">
        <f t="shared" si="41"/>
        <v>0.99874640000000003</v>
      </c>
      <c r="F538" s="4">
        <f>PRODUCT(E$2:E538)</f>
        <v>0.89324202239480721</v>
      </c>
      <c r="G538">
        <f>SUM(C$2:C538)</f>
        <v>-441454.2060000003</v>
      </c>
      <c r="H538" s="4">
        <f t="shared" si="42"/>
        <v>0.91170915879999992</v>
      </c>
      <c r="I538">
        <f t="shared" si="43"/>
        <v>-6367.6000000000058</v>
      </c>
      <c r="J538">
        <f>SUM(I$2:I538)</f>
        <v>-756394.8060000001</v>
      </c>
      <c r="K538" s="4">
        <f t="shared" si="44"/>
        <v>0.84872103879999994</v>
      </c>
      <c r="L538" s="4">
        <v>0.83859515330619672</v>
      </c>
    </row>
    <row r="539" spans="1:12" x14ac:dyDescent="0.15">
      <c r="A539" s="2">
        <v>42851</v>
      </c>
      <c r="B539">
        <v>-56.2</v>
      </c>
      <c r="C539">
        <f>Sheet2!D540</f>
        <v>-1010.9999999999991</v>
      </c>
      <c r="D539">
        <f t="shared" si="40"/>
        <v>-2.0219999999999982E-4</v>
      </c>
      <c r="E539">
        <f t="shared" si="41"/>
        <v>0.99979779999999996</v>
      </c>
      <c r="F539" s="4">
        <f>PRODUCT(E$2:E539)</f>
        <v>0.89306140885787899</v>
      </c>
      <c r="G539">
        <f>SUM(C$2:C539)</f>
        <v>-442465.2060000003</v>
      </c>
      <c r="H539" s="4">
        <f t="shared" si="42"/>
        <v>0.91150695879999999</v>
      </c>
      <c r="I539">
        <f t="shared" si="43"/>
        <v>-1067.1999999999991</v>
      </c>
      <c r="J539">
        <f>SUM(I$2:I539)</f>
        <v>-757462.00600000005</v>
      </c>
      <c r="K539" s="4">
        <f t="shared" si="44"/>
        <v>0.84850759879999993</v>
      </c>
      <c r="L539" s="4">
        <v>0.83841616355667503</v>
      </c>
    </row>
    <row r="540" spans="1:12" x14ac:dyDescent="0.15">
      <c r="A540" s="2">
        <v>42852</v>
      </c>
      <c r="B540">
        <v>-90.5</v>
      </c>
      <c r="C540">
        <f>Sheet2!D541</f>
        <v>-8161</v>
      </c>
      <c r="D540">
        <f t="shared" si="40"/>
        <v>-1.6322000000000001E-3</v>
      </c>
      <c r="E540">
        <f t="shared" si="41"/>
        <v>0.99836780000000003</v>
      </c>
      <c r="F540" s="4">
        <f>PRODUCT(E$2:E540)</f>
        <v>0.89160375402634118</v>
      </c>
      <c r="G540">
        <f>SUM(C$2:C540)</f>
        <v>-450626.2060000003</v>
      </c>
      <c r="H540" s="4">
        <f t="shared" si="42"/>
        <v>0.90987475879999991</v>
      </c>
      <c r="I540">
        <f t="shared" si="43"/>
        <v>-8251.5</v>
      </c>
      <c r="J540">
        <f>SUM(I$2:I540)</f>
        <v>-765713.50600000005</v>
      </c>
      <c r="K540" s="4">
        <f t="shared" si="44"/>
        <v>0.84685729880000005</v>
      </c>
      <c r="L540" s="4">
        <v>0.83703252536195749</v>
      </c>
    </row>
    <row r="541" spans="1:12" x14ac:dyDescent="0.15">
      <c r="A541" s="2">
        <v>42853</v>
      </c>
      <c r="B541">
        <v>-70.699999999999989</v>
      </c>
      <c r="C541">
        <f>Sheet2!D542</f>
        <v>434.99999999999454</v>
      </c>
      <c r="D541">
        <f t="shared" si="40"/>
        <v>8.6999999999998903E-5</v>
      </c>
      <c r="E541">
        <f t="shared" si="41"/>
        <v>1.0000869999999999</v>
      </c>
      <c r="F541" s="4">
        <f>PRODUCT(E$2:E541)</f>
        <v>0.89168132355294139</v>
      </c>
      <c r="G541">
        <f>SUM(C$2:C541)</f>
        <v>-450191.2060000003</v>
      </c>
      <c r="H541" s="4">
        <f t="shared" si="42"/>
        <v>0.90996175879999996</v>
      </c>
      <c r="I541">
        <f t="shared" si="43"/>
        <v>364.29999999999455</v>
      </c>
      <c r="J541">
        <f>SUM(I$2:I541)</f>
        <v>-765349.20600000001</v>
      </c>
      <c r="K541" s="4">
        <f t="shared" si="44"/>
        <v>0.8469301588</v>
      </c>
      <c r="L541" s="4">
        <v>0.83709351155175538</v>
      </c>
    </row>
    <row r="542" spans="1:12" x14ac:dyDescent="0.15">
      <c r="A542" s="2">
        <v>42857</v>
      </c>
      <c r="B542">
        <v>-146.1</v>
      </c>
      <c r="C542">
        <f>Sheet2!D543</f>
        <v>-5020.9999999999973</v>
      </c>
      <c r="D542">
        <f t="shared" si="40"/>
        <v>-1.0041999999999994E-3</v>
      </c>
      <c r="E542">
        <f t="shared" si="41"/>
        <v>0.99899579999999999</v>
      </c>
      <c r="F542" s="4">
        <f>PRODUCT(E$2:E542)</f>
        <v>0.89078589716782952</v>
      </c>
      <c r="G542">
        <f>SUM(C$2:C542)</f>
        <v>-455212.2060000003</v>
      </c>
      <c r="H542" s="4">
        <f t="shared" si="42"/>
        <v>0.90895755879999995</v>
      </c>
      <c r="I542">
        <f t="shared" si="43"/>
        <v>-5167.0999999999976</v>
      </c>
      <c r="J542">
        <f>SUM(I$2:I542)</f>
        <v>-770516.30599999998</v>
      </c>
      <c r="K542" s="4">
        <f t="shared" si="44"/>
        <v>0.84589673880000005</v>
      </c>
      <c r="L542" s="4">
        <v>0.83622844237504756</v>
      </c>
    </row>
    <row r="543" spans="1:12" x14ac:dyDescent="0.15">
      <c r="A543" s="2">
        <v>42858</v>
      </c>
      <c r="B543">
        <v>-122.4</v>
      </c>
      <c r="C543">
        <f>Sheet2!D544</f>
        <v>2498.0000000000018</v>
      </c>
      <c r="D543">
        <f t="shared" si="40"/>
        <v>4.9960000000000033E-4</v>
      </c>
      <c r="E543">
        <f t="shared" si="41"/>
        <v>1.0004995999999999</v>
      </c>
      <c r="F543" s="4">
        <f>PRODUCT(E$2:E543)</f>
        <v>0.89123093380205454</v>
      </c>
      <c r="G543">
        <f>SUM(C$2:C543)</f>
        <v>-452714.2060000003</v>
      </c>
      <c r="H543" s="4">
        <f t="shared" si="42"/>
        <v>0.9094571588</v>
      </c>
      <c r="I543">
        <f t="shared" si="43"/>
        <v>2375.6000000000017</v>
      </c>
      <c r="J543">
        <f>SUM(I$2:I543)</f>
        <v>-768140.70600000001</v>
      </c>
      <c r="K543" s="4">
        <f t="shared" si="44"/>
        <v>0.84637185879999999</v>
      </c>
      <c r="L543" s="4">
        <v>0.83662575123258875</v>
      </c>
    </row>
    <row r="544" spans="1:12" x14ac:dyDescent="0.15">
      <c r="A544" s="2">
        <v>42859</v>
      </c>
      <c r="B544">
        <v>-109.7</v>
      </c>
      <c r="C544">
        <f>Sheet2!D545</f>
        <v>-226.99999999999272</v>
      </c>
      <c r="D544">
        <f t="shared" si="40"/>
        <v>-4.5399999999998542E-5</v>
      </c>
      <c r="E544">
        <f t="shared" si="41"/>
        <v>0.99995460000000003</v>
      </c>
      <c r="F544" s="4">
        <f>PRODUCT(E$2:E544)</f>
        <v>0.89119047191765999</v>
      </c>
      <c r="G544">
        <f>SUM(C$2:C544)</f>
        <v>-452941.2060000003</v>
      </c>
      <c r="H544" s="4">
        <f t="shared" si="42"/>
        <v>0.90941175879999991</v>
      </c>
      <c r="I544">
        <f t="shared" si="43"/>
        <v>-336.69999999999271</v>
      </c>
      <c r="J544">
        <f>SUM(I$2:I544)</f>
        <v>-768477.40599999996</v>
      </c>
      <c r="K544" s="4">
        <f t="shared" si="44"/>
        <v>0.84630451880000002</v>
      </c>
      <c r="L544" s="4">
        <v>0.83656941285450082</v>
      </c>
    </row>
    <row r="545" spans="1:12" x14ac:dyDescent="0.15">
      <c r="A545" s="2">
        <v>42860</v>
      </c>
      <c r="B545">
        <v>-357.4</v>
      </c>
      <c r="C545">
        <f>Sheet2!D546</f>
        <v>3028.9999999999945</v>
      </c>
      <c r="D545">
        <f t="shared" si="40"/>
        <v>6.057999999999989E-4</v>
      </c>
      <c r="E545">
        <f t="shared" si="41"/>
        <v>1.0006058</v>
      </c>
      <c r="F545" s="4">
        <f>PRODUCT(E$2:E545)</f>
        <v>0.89173035510554766</v>
      </c>
      <c r="G545">
        <f>SUM(C$2:C545)</f>
        <v>-449912.2060000003</v>
      </c>
      <c r="H545" s="4">
        <f t="shared" si="42"/>
        <v>0.9100175587999999</v>
      </c>
      <c r="I545">
        <f t="shared" si="43"/>
        <v>2671.5999999999945</v>
      </c>
      <c r="J545">
        <f>SUM(I$2:I545)</f>
        <v>-765805.80599999998</v>
      </c>
      <c r="K545" s="4">
        <f t="shared" si="44"/>
        <v>0.84683883879999999</v>
      </c>
      <c r="L545" s="4">
        <v>0.83701640862317728</v>
      </c>
    </row>
    <row r="546" spans="1:12" x14ac:dyDescent="0.15">
      <c r="A546" s="2">
        <v>42863</v>
      </c>
      <c r="B546">
        <v>-264.5</v>
      </c>
      <c r="C546">
        <f>Sheet2!D547</f>
        <v>-1875.9999999999991</v>
      </c>
      <c r="D546">
        <f t="shared" si="40"/>
        <v>-3.751999999999998E-4</v>
      </c>
      <c r="E546">
        <f t="shared" si="41"/>
        <v>0.99962479999999998</v>
      </c>
      <c r="F546" s="4">
        <f>PRODUCT(E$2:E546)</f>
        <v>0.89139577787631208</v>
      </c>
      <c r="G546">
        <f>SUM(C$2:C546)</f>
        <v>-451788.2060000003</v>
      </c>
      <c r="H546" s="4">
        <f t="shared" si="42"/>
        <v>0.90964235879999999</v>
      </c>
      <c r="I546">
        <f t="shared" si="43"/>
        <v>-2140.4999999999991</v>
      </c>
      <c r="J546">
        <f>SUM(I$2:I546)</f>
        <v>-767946.30599999998</v>
      </c>
      <c r="K546" s="4">
        <f t="shared" si="44"/>
        <v>0.84641073879999995</v>
      </c>
      <c r="L546" s="4">
        <v>0.83665808189864566</v>
      </c>
    </row>
    <row r="547" spans="1:12" x14ac:dyDescent="0.15">
      <c r="A547" s="2">
        <v>42864</v>
      </c>
      <c r="B547">
        <v>-122</v>
      </c>
      <c r="C547">
        <f>Sheet2!D548</f>
        <v>-509.00000000000091</v>
      </c>
      <c r="D547">
        <f t="shared" si="40"/>
        <v>-1.0180000000000018E-4</v>
      </c>
      <c r="E547">
        <f t="shared" si="41"/>
        <v>0.99989819999999996</v>
      </c>
      <c r="F547" s="4">
        <f>PRODUCT(E$2:E547)</f>
        <v>0.89130503378612425</v>
      </c>
      <c r="G547">
        <f>SUM(C$2:C547)</f>
        <v>-452297.2060000003</v>
      </c>
      <c r="H547" s="4">
        <f t="shared" si="42"/>
        <v>0.90954055879999995</v>
      </c>
      <c r="I547">
        <f t="shared" si="43"/>
        <v>-631.00000000000091</v>
      </c>
      <c r="J547">
        <f>SUM(I$2:I547)</f>
        <v>-768577.30599999998</v>
      </c>
      <c r="K547" s="4">
        <f t="shared" si="44"/>
        <v>0.84628453879999999</v>
      </c>
      <c r="L547" s="4">
        <v>0.83655249564871004</v>
      </c>
    </row>
    <row r="548" spans="1:12" x14ac:dyDescent="0.15">
      <c r="A548" s="2">
        <v>42865</v>
      </c>
      <c r="B548">
        <v>-410.3</v>
      </c>
      <c r="C548">
        <f>Sheet2!D549</f>
        <v>4538.0000000000027</v>
      </c>
      <c r="D548">
        <f t="shared" si="40"/>
        <v>9.0760000000000059E-4</v>
      </c>
      <c r="E548">
        <f t="shared" si="41"/>
        <v>1.0009075999999999</v>
      </c>
      <c r="F548" s="4">
        <f>PRODUCT(E$2:E548)</f>
        <v>0.89211398223478844</v>
      </c>
      <c r="G548">
        <f>SUM(C$2:C548)</f>
        <v>-447759.2060000003</v>
      </c>
      <c r="H548" s="4">
        <f t="shared" si="42"/>
        <v>0.91044815879999996</v>
      </c>
      <c r="I548">
        <f t="shared" si="43"/>
        <v>4127.7000000000025</v>
      </c>
      <c r="J548">
        <f>SUM(I$2:I548)</f>
        <v>-764449.60600000003</v>
      </c>
      <c r="K548" s="4">
        <f t="shared" si="44"/>
        <v>0.8471100788</v>
      </c>
      <c r="L548" s="4">
        <v>0.83724310319596784</v>
      </c>
    </row>
    <row r="549" spans="1:12" x14ac:dyDescent="0.15">
      <c r="A549" s="2">
        <v>42866</v>
      </c>
      <c r="B549">
        <v>-526.1</v>
      </c>
      <c r="C549">
        <f>Sheet2!D550</f>
        <v>-2969.9999999999909</v>
      </c>
      <c r="D549">
        <f t="shared" si="40"/>
        <v>-5.9399999999999818E-4</v>
      </c>
      <c r="E549">
        <f t="shared" si="41"/>
        <v>0.99940600000000002</v>
      </c>
      <c r="F549" s="4">
        <f>PRODUCT(E$2:E549)</f>
        <v>0.89158406652934097</v>
      </c>
      <c r="G549">
        <f>SUM(C$2:C549)</f>
        <v>-450729.2060000003</v>
      </c>
      <c r="H549" s="4">
        <f t="shared" si="42"/>
        <v>0.90985415879999998</v>
      </c>
      <c r="I549">
        <f t="shared" si="43"/>
        <v>-3496.0999999999908</v>
      </c>
      <c r="J549">
        <f>SUM(I$2:I549)</f>
        <v>-767945.70600000001</v>
      </c>
      <c r="K549" s="4">
        <f t="shared" si="44"/>
        <v>0.8464108588</v>
      </c>
      <c r="L549" s="4">
        <v>0.83665768607335111</v>
      </c>
    </row>
    <row r="550" spans="1:12" x14ac:dyDescent="0.15">
      <c r="A550" s="2">
        <v>42867</v>
      </c>
      <c r="B550">
        <v>-624.79999999999995</v>
      </c>
      <c r="C550">
        <f>Sheet2!D551</f>
        <v>-16111.000000000004</v>
      </c>
      <c r="D550">
        <f t="shared" si="40"/>
        <v>-3.2222000000000006E-3</v>
      </c>
      <c r="E550">
        <f t="shared" si="41"/>
        <v>0.99677780000000005</v>
      </c>
      <c r="F550" s="4">
        <f>PRODUCT(E$2:E550)</f>
        <v>0.88871120435017015</v>
      </c>
      <c r="G550">
        <f>SUM(C$2:C550)</f>
        <v>-466840.2060000003</v>
      </c>
      <c r="H550" s="4">
        <f t="shared" si="42"/>
        <v>0.90663195879999992</v>
      </c>
      <c r="I550">
        <f t="shared" si="43"/>
        <v>-16735.800000000003</v>
      </c>
      <c r="J550">
        <f>SUM(I$2:I550)</f>
        <v>-784681.50600000005</v>
      </c>
      <c r="K550" s="4">
        <f t="shared" si="44"/>
        <v>0.84306369879999998</v>
      </c>
      <c r="L550" s="4">
        <v>0.8338572589328338</v>
      </c>
    </row>
    <row r="551" spans="1:12" x14ac:dyDescent="0.15">
      <c r="A551" s="2">
        <v>42870</v>
      </c>
      <c r="B551">
        <v>-72</v>
      </c>
      <c r="C551">
        <f>Sheet2!D552</f>
        <v>-3414.9999999999982</v>
      </c>
      <c r="D551">
        <f t="shared" si="40"/>
        <v>-6.8299999999999969E-4</v>
      </c>
      <c r="E551">
        <f t="shared" si="41"/>
        <v>0.99931700000000001</v>
      </c>
      <c r="F551" s="4">
        <f>PRODUCT(E$2:E551)</f>
        <v>0.88810421459759903</v>
      </c>
      <c r="G551">
        <f>SUM(C$2:C551)</f>
        <v>-470255.2060000003</v>
      </c>
      <c r="H551" s="4">
        <f t="shared" si="42"/>
        <v>0.90594895879999993</v>
      </c>
      <c r="I551">
        <f t="shared" si="43"/>
        <v>-3486.9999999999982</v>
      </c>
      <c r="J551">
        <f>SUM(I$2:I551)</f>
        <v>-788168.50600000005</v>
      </c>
      <c r="K551" s="4">
        <f t="shared" si="44"/>
        <v>0.84236629880000002</v>
      </c>
      <c r="L551" s="4">
        <v>0.83327572688045404</v>
      </c>
    </row>
    <row r="552" spans="1:12" x14ac:dyDescent="0.15">
      <c r="A552" s="2">
        <v>42871</v>
      </c>
      <c r="B552">
        <v>-148</v>
      </c>
      <c r="C552">
        <f>Sheet2!D553</f>
        <v>3644.9999999999945</v>
      </c>
      <c r="D552">
        <f t="shared" si="40"/>
        <v>7.2899999999999885E-4</v>
      </c>
      <c r="E552">
        <f t="shared" si="41"/>
        <v>1.000729</v>
      </c>
      <c r="F552" s="4">
        <f>PRODUCT(E$2:E552)</f>
        <v>0.88875164257004069</v>
      </c>
      <c r="G552">
        <f>SUM(C$2:C552)</f>
        <v>-466610.2060000003</v>
      </c>
      <c r="H552" s="4">
        <f t="shared" si="42"/>
        <v>0.90667795879999991</v>
      </c>
      <c r="I552">
        <f t="shared" si="43"/>
        <v>3496.9999999999945</v>
      </c>
      <c r="J552">
        <f>SUM(I$2:I552)</f>
        <v>-784671.50600000005</v>
      </c>
      <c r="K552" s="4">
        <f t="shared" si="44"/>
        <v>0.84306569880000004</v>
      </c>
      <c r="L552" s="4">
        <v>0.8338585199238342</v>
      </c>
    </row>
    <row r="553" spans="1:12" x14ac:dyDescent="0.15">
      <c r="A553" s="2">
        <v>42872</v>
      </c>
      <c r="B553">
        <v>-1207.5999999999999</v>
      </c>
      <c r="C553">
        <f>Sheet2!D554</f>
        <v>-974</v>
      </c>
      <c r="D553">
        <f t="shared" si="40"/>
        <v>-1.9479999999999999E-4</v>
      </c>
      <c r="E553">
        <f t="shared" si="41"/>
        <v>0.99980519999999995</v>
      </c>
      <c r="F553" s="4">
        <f>PRODUCT(E$2:E553)</f>
        <v>0.88857851375006802</v>
      </c>
      <c r="G553">
        <f>SUM(C$2:C553)</f>
        <v>-467584.2060000003</v>
      </c>
      <c r="H553" s="4">
        <f t="shared" si="42"/>
        <v>0.90648315879999997</v>
      </c>
      <c r="I553">
        <f t="shared" si="43"/>
        <v>-2181.6</v>
      </c>
      <c r="J553">
        <f>SUM(I$2:I553)</f>
        <v>-786853.10600000003</v>
      </c>
      <c r="K553" s="4">
        <f t="shared" si="44"/>
        <v>0.8426293788</v>
      </c>
      <c r="L553" s="4">
        <v>0.83349469077442095</v>
      </c>
    </row>
    <row r="554" spans="1:12" x14ac:dyDescent="0.15">
      <c r="A554" s="2">
        <v>42873</v>
      </c>
      <c r="B554">
        <v>-58.6</v>
      </c>
      <c r="C554">
        <f>Sheet2!D555</f>
        <v>-31.999999999995907</v>
      </c>
      <c r="D554">
        <f t="shared" si="40"/>
        <v>-6.3999999999991815E-6</v>
      </c>
      <c r="E554">
        <f t="shared" si="41"/>
        <v>0.99999360000000004</v>
      </c>
      <c r="F554" s="4">
        <f>PRODUCT(E$2:E554)</f>
        <v>0.8885728268475801</v>
      </c>
      <c r="G554">
        <f>SUM(C$2:C554)</f>
        <v>-467616.2060000003</v>
      </c>
      <c r="H554" s="4">
        <f t="shared" si="42"/>
        <v>0.90647675879999989</v>
      </c>
      <c r="I554">
        <f t="shared" si="43"/>
        <v>-90.599999999995902</v>
      </c>
      <c r="J554">
        <f>SUM(I$2:I554)</f>
        <v>-786943.70600000001</v>
      </c>
      <c r="K554" s="4">
        <f t="shared" si="44"/>
        <v>0.84261125879999998</v>
      </c>
      <c r="L554" s="4">
        <v>0.83347958785062415</v>
      </c>
    </row>
    <row r="555" spans="1:12" x14ac:dyDescent="0.15">
      <c r="A555" s="2">
        <v>42874</v>
      </c>
      <c r="B555">
        <v>-351.9</v>
      </c>
      <c r="C555">
        <f>Sheet2!D556</f>
        <v>-337.99999999999955</v>
      </c>
      <c r="D555">
        <f t="shared" si="40"/>
        <v>-6.7599999999999908E-5</v>
      </c>
      <c r="E555">
        <f t="shared" si="41"/>
        <v>0.99993240000000005</v>
      </c>
      <c r="F555" s="4">
        <f>PRODUCT(E$2:E555)</f>
        <v>0.88851275932448526</v>
      </c>
      <c r="G555">
        <f>SUM(C$2:C555)</f>
        <v>-467954.2060000003</v>
      </c>
      <c r="H555" s="4">
        <f t="shared" si="42"/>
        <v>0.90640915879999995</v>
      </c>
      <c r="I555">
        <f t="shared" si="43"/>
        <v>-689.89999999999952</v>
      </c>
      <c r="J555">
        <f>SUM(I$2:I555)</f>
        <v>-787633.60600000003</v>
      </c>
      <c r="K555" s="4">
        <f t="shared" si="44"/>
        <v>0.8424732788</v>
      </c>
      <c r="L555" s="4">
        <v>0.83336458433709248</v>
      </c>
    </row>
    <row r="556" spans="1:12" x14ac:dyDescent="0.15">
      <c r="A556" s="2">
        <v>42877</v>
      </c>
      <c r="B556">
        <v>-1386.4</v>
      </c>
      <c r="C556">
        <f>Sheet2!D557</f>
        <v>-4313.0000000000018</v>
      </c>
      <c r="D556">
        <f t="shared" si="40"/>
        <v>-8.6260000000000037E-4</v>
      </c>
      <c r="E556">
        <f t="shared" si="41"/>
        <v>0.99913739999999995</v>
      </c>
      <c r="F556" s="4">
        <f>PRODUCT(E$2:E556)</f>
        <v>0.88774632821829191</v>
      </c>
      <c r="G556">
        <f>SUM(C$2:C556)</f>
        <v>-472267.2060000003</v>
      </c>
      <c r="H556" s="4">
        <f t="shared" si="42"/>
        <v>0.9055465587999999</v>
      </c>
      <c r="I556">
        <f t="shared" si="43"/>
        <v>-5699.4000000000015</v>
      </c>
      <c r="J556">
        <f>SUM(I$2:I556)</f>
        <v>-793333.00600000005</v>
      </c>
      <c r="K556" s="4">
        <f t="shared" si="44"/>
        <v>0.84133339880000002</v>
      </c>
      <c r="L556" s="4">
        <v>0.83241464871469828</v>
      </c>
    </row>
    <row r="557" spans="1:12" x14ac:dyDescent="0.15">
      <c r="A557" s="2">
        <v>42878</v>
      </c>
      <c r="B557">
        <v>-2369.6999999999998</v>
      </c>
      <c r="C557">
        <f>Sheet2!D558</f>
        <v>-3053</v>
      </c>
      <c r="D557">
        <f t="shared" si="40"/>
        <v>-6.1059999999999999E-4</v>
      </c>
      <c r="E557">
        <f t="shared" si="41"/>
        <v>0.99938939999999998</v>
      </c>
      <c r="F557" s="4">
        <f>PRODUCT(E$2:E557)</f>
        <v>0.88720427031028182</v>
      </c>
      <c r="G557">
        <f>SUM(C$2:C557)</f>
        <v>-475320.2060000003</v>
      </c>
      <c r="H557" s="4">
        <f t="shared" si="42"/>
        <v>0.90493595879999988</v>
      </c>
      <c r="I557">
        <f t="shared" si="43"/>
        <v>-5422.7</v>
      </c>
      <c r="J557">
        <f>SUM(I$2:I557)</f>
        <v>-798755.70600000001</v>
      </c>
      <c r="K557" s="4">
        <f t="shared" si="44"/>
        <v>0.8402488588</v>
      </c>
      <c r="L557" s="4">
        <v>0.8315118617315812</v>
      </c>
    </row>
    <row r="558" spans="1:12" x14ac:dyDescent="0.15">
      <c r="A558" s="2">
        <v>42879</v>
      </c>
      <c r="B558">
        <v>-66.8</v>
      </c>
      <c r="C558">
        <f>Sheet2!D559</f>
        <v>-3190.0000000000114</v>
      </c>
      <c r="D558">
        <f t="shared" si="40"/>
        <v>-6.3800000000000228E-4</v>
      </c>
      <c r="E558">
        <f t="shared" si="41"/>
        <v>0.99936199999999997</v>
      </c>
      <c r="F558" s="4">
        <f>PRODUCT(E$2:E558)</f>
        <v>0.88663823398582386</v>
      </c>
      <c r="G558">
        <f>SUM(C$2:C558)</f>
        <v>-478510.2060000003</v>
      </c>
      <c r="H558" s="4">
        <f t="shared" si="42"/>
        <v>0.90429795879999997</v>
      </c>
      <c r="I558">
        <f t="shared" si="43"/>
        <v>-3256.8000000000116</v>
      </c>
      <c r="J558">
        <f>SUM(I$2:I558)</f>
        <v>-802012.50600000005</v>
      </c>
      <c r="K558" s="4">
        <f t="shared" si="44"/>
        <v>0.83959749880000001</v>
      </c>
      <c r="L558" s="4">
        <v>0.83097024816532372</v>
      </c>
    </row>
    <row r="559" spans="1:12" x14ac:dyDescent="0.15">
      <c r="A559" s="2">
        <v>42880</v>
      </c>
      <c r="B559">
        <v>-2108.6</v>
      </c>
      <c r="C559">
        <f>Sheet2!D560</f>
        <v>75479</v>
      </c>
      <c r="D559">
        <f t="shared" si="40"/>
        <v>1.5095799999999999E-2</v>
      </c>
      <c r="E559">
        <f t="shared" si="41"/>
        <v>1.0150958000000001</v>
      </c>
      <c r="F559" s="4">
        <f>PRODUCT(E$2:E559)</f>
        <v>0.90002274743842714</v>
      </c>
      <c r="G559">
        <f>SUM(C$2:C559)</f>
        <v>-403031.2060000003</v>
      </c>
      <c r="H559" s="4">
        <f t="shared" si="42"/>
        <v>0.91939375879999996</v>
      </c>
      <c r="I559">
        <f t="shared" si="43"/>
        <v>73370.399999999994</v>
      </c>
      <c r="J559">
        <f>SUM(I$2:I559)</f>
        <v>-728642.10600000003</v>
      </c>
      <c r="K559" s="4">
        <f t="shared" si="44"/>
        <v>0.85427157879999993</v>
      </c>
      <c r="L559" s="4">
        <v>0.84316397206452154</v>
      </c>
    </row>
    <row r="560" spans="1:12" x14ac:dyDescent="0.15">
      <c r="A560" s="2">
        <v>42881</v>
      </c>
      <c r="B560">
        <v>-741.3</v>
      </c>
      <c r="C560">
        <f>Sheet2!D561</f>
        <v>-31607.000000000007</v>
      </c>
      <c r="D560">
        <f t="shared" si="40"/>
        <v>-6.3214000000000013E-3</v>
      </c>
      <c r="E560">
        <f t="shared" si="41"/>
        <v>0.99367859999999997</v>
      </c>
      <c r="F560" s="4">
        <f>PRODUCT(E$2:E560)</f>
        <v>0.89433334364276984</v>
      </c>
      <c r="G560">
        <f>SUM(C$2:C560)</f>
        <v>-434638.2060000003</v>
      </c>
      <c r="H560" s="4">
        <f t="shared" si="42"/>
        <v>0.91307235879999993</v>
      </c>
      <c r="I560">
        <f t="shared" si="43"/>
        <v>-32348.300000000007</v>
      </c>
      <c r="J560">
        <f>SUM(I$2:I560)</f>
        <v>-760990.40600000008</v>
      </c>
      <c r="K560" s="4">
        <f t="shared" si="44"/>
        <v>0.8478019188</v>
      </c>
      <c r="L560" s="4">
        <v>0.83770898784101455</v>
      </c>
    </row>
    <row r="561" spans="1:12" x14ac:dyDescent="0.15">
      <c r="A561" s="2">
        <v>42886</v>
      </c>
      <c r="B561">
        <v>-633.29999999999995</v>
      </c>
      <c r="C561">
        <f>Sheet2!D562</f>
        <v>19068.000000000011</v>
      </c>
      <c r="D561">
        <f t="shared" si="40"/>
        <v>3.8136000000000021E-3</v>
      </c>
      <c r="E561">
        <f t="shared" si="41"/>
        <v>1.0038136</v>
      </c>
      <c r="F561" s="4">
        <f>PRODUCT(E$2:E561)</f>
        <v>0.89774397328208588</v>
      </c>
      <c r="G561">
        <f>SUM(C$2:C561)</f>
        <v>-415570.2060000003</v>
      </c>
      <c r="H561" s="4">
        <f t="shared" si="42"/>
        <v>0.9168859587999999</v>
      </c>
      <c r="I561">
        <f t="shared" si="43"/>
        <v>18434.700000000012</v>
      </c>
      <c r="J561">
        <f>SUM(I$2:I561)</f>
        <v>-742555.70600000001</v>
      </c>
      <c r="K561" s="4">
        <f t="shared" si="44"/>
        <v>0.85148885880000003</v>
      </c>
      <c r="L561" s="4">
        <v>0.84079757061664506</v>
      </c>
    </row>
    <row r="562" spans="1:12" x14ac:dyDescent="0.15">
      <c r="A562" s="2">
        <v>42887</v>
      </c>
      <c r="B562">
        <v>-173.5</v>
      </c>
      <c r="C562">
        <f>Sheet2!D563</f>
        <v>3615.0000000000027</v>
      </c>
      <c r="D562">
        <f t="shared" si="40"/>
        <v>7.2300000000000055E-4</v>
      </c>
      <c r="E562">
        <f t="shared" si="41"/>
        <v>1.000723</v>
      </c>
      <c r="F562" s="4">
        <f>PRODUCT(E$2:E562)</f>
        <v>0.8983930421747689</v>
      </c>
      <c r="G562">
        <f>SUM(C$2:C562)</f>
        <v>-411955.2060000003</v>
      </c>
      <c r="H562" s="4">
        <f t="shared" si="42"/>
        <v>0.91760895879999993</v>
      </c>
      <c r="I562">
        <f t="shared" si="43"/>
        <v>3441.5000000000027</v>
      </c>
      <c r="J562">
        <f>SUM(I$2:I562)</f>
        <v>-739114.20600000001</v>
      </c>
      <c r="K562" s="4">
        <f t="shared" si="44"/>
        <v>0.8521771588</v>
      </c>
      <c r="L562" s="4">
        <v>0.84137629158450045</v>
      </c>
    </row>
    <row r="563" spans="1:12" x14ac:dyDescent="0.15">
      <c r="A563" s="2">
        <v>42888</v>
      </c>
      <c r="B563">
        <v>-207</v>
      </c>
      <c r="C563">
        <f>Sheet2!D564</f>
        <v>-11159.000000000004</v>
      </c>
      <c r="D563">
        <f t="shared" si="40"/>
        <v>-2.2318000000000008E-3</v>
      </c>
      <c r="E563">
        <f t="shared" si="41"/>
        <v>0.99776819999999999</v>
      </c>
      <c r="F563" s="4">
        <f>PRODUCT(E$2:E563)</f>
        <v>0.89638800858324319</v>
      </c>
      <c r="G563">
        <f>SUM(C$2:C563)</f>
        <v>-423114.2060000003</v>
      </c>
      <c r="H563" s="4">
        <f t="shared" si="42"/>
        <v>0.91537715879999992</v>
      </c>
      <c r="I563">
        <f t="shared" si="43"/>
        <v>-11366.000000000004</v>
      </c>
      <c r="J563">
        <f>SUM(I$2:I563)</f>
        <v>-750480.20600000001</v>
      </c>
      <c r="K563" s="4">
        <f t="shared" si="44"/>
        <v>0.84990395880000003</v>
      </c>
      <c r="L563" s="4">
        <v>0.83946367499847063</v>
      </c>
    </row>
    <row r="564" spans="1:12" x14ac:dyDescent="0.15">
      <c r="A564" s="2">
        <v>42891</v>
      </c>
      <c r="B564">
        <v>-227.3</v>
      </c>
      <c r="C564">
        <f>Sheet2!D565</f>
        <v>3992.9999999999973</v>
      </c>
      <c r="D564">
        <f t="shared" si="40"/>
        <v>7.9859999999999946E-4</v>
      </c>
      <c r="E564">
        <f t="shared" si="41"/>
        <v>1.0007986</v>
      </c>
      <c r="F564" s="4">
        <f>PRODUCT(E$2:E564)</f>
        <v>0.89710386404689779</v>
      </c>
      <c r="G564">
        <f>SUM(C$2:C564)</f>
        <v>-419121.2060000003</v>
      </c>
      <c r="H564" s="4">
        <f t="shared" si="42"/>
        <v>0.91617575879999991</v>
      </c>
      <c r="I564">
        <f t="shared" si="43"/>
        <v>3765.6999999999971</v>
      </c>
      <c r="J564">
        <f>SUM(I$2:I564)</f>
        <v>-746714.50600000005</v>
      </c>
      <c r="K564" s="4">
        <f t="shared" si="44"/>
        <v>0.85065709879999996</v>
      </c>
      <c r="L564" s="4">
        <v>0.84009590867065898</v>
      </c>
    </row>
    <row r="565" spans="1:12" x14ac:dyDescent="0.15">
      <c r="A565" s="2">
        <v>42892</v>
      </c>
      <c r="B565">
        <v>-215</v>
      </c>
      <c r="C565">
        <f>Sheet2!D566</f>
        <v>-2352.999999999995</v>
      </c>
      <c r="D565">
        <f t="shared" si="40"/>
        <v>-4.7059999999999902E-4</v>
      </c>
      <c r="E565">
        <f t="shared" si="41"/>
        <v>0.99952940000000001</v>
      </c>
      <c r="F565" s="4">
        <f>PRODUCT(E$2:E565)</f>
        <v>0.89668168696847739</v>
      </c>
      <c r="G565">
        <f>SUM(C$2:C565)</f>
        <v>-421474.2060000003</v>
      </c>
      <c r="H565" s="4">
        <f t="shared" si="42"/>
        <v>0.91570515879999992</v>
      </c>
      <c r="I565">
        <f t="shared" si="43"/>
        <v>-2567.999999999995</v>
      </c>
      <c r="J565">
        <f>SUM(I$2:I565)</f>
        <v>-749282.50600000005</v>
      </c>
      <c r="K565" s="4">
        <f t="shared" si="44"/>
        <v>0.85014349879999995</v>
      </c>
      <c r="L565" s="4">
        <v>0.83966443541196567</v>
      </c>
    </row>
    <row r="566" spans="1:12" x14ac:dyDescent="0.15">
      <c r="A566" s="2">
        <v>42893</v>
      </c>
      <c r="B566">
        <v>-286.60000000000002</v>
      </c>
      <c r="C566">
        <f>Sheet2!D567</f>
        <v>21480.999999999996</v>
      </c>
      <c r="D566">
        <f t="shared" si="40"/>
        <v>4.2961999999999992E-3</v>
      </c>
      <c r="E566">
        <f t="shared" si="41"/>
        <v>1.0042962</v>
      </c>
      <c r="F566" s="4">
        <f>PRODUCT(E$2:E566)</f>
        <v>0.90053401083203133</v>
      </c>
      <c r="G566">
        <f>SUM(C$2:C566)</f>
        <v>-399993.2060000003</v>
      </c>
      <c r="H566" s="4">
        <f t="shared" si="42"/>
        <v>0.9200013588</v>
      </c>
      <c r="I566">
        <f t="shared" si="43"/>
        <v>21194.399999999998</v>
      </c>
      <c r="J566">
        <f>SUM(I$2:I566)</f>
        <v>-728088.10600000003</v>
      </c>
      <c r="K566" s="4">
        <f t="shared" si="44"/>
        <v>0.85438237880000001</v>
      </c>
      <c r="L566" s="4">
        <v>0.84322367219394467</v>
      </c>
    </row>
    <row r="567" spans="1:12" x14ac:dyDescent="0.15">
      <c r="A567" s="2">
        <v>42894</v>
      </c>
      <c r="B567">
        <v>-984.5</v>
      </c>
      <c r="C567">
        <f>Sheet2!D568</f>
        <v>8502.0000000000036</v>
      </c>
      <c r="D567">
        <f t="shared" si="40"/>
        <v>1.7004000000000008E-3</v>
      </c>
      <c r="E567">
        <f t="shared" si="41"/>
        <v>1.0017004</v>
      </c>
      <c r="F567" s="4">
        <f>PRODUCT(E$2:E567)</f>
        <v>0.90206527886405019</v>
      </c>
      <c r="G567">
        <f>SUM(C$2:C567)</f>
        <v>-391491.2060000003</v>
      </c>
      <c r="H567" s="4">
        <f t="shared" si="42"/>
        <v>0.92170175879999994</v>
      </c>
      <c r="I567">
        <f t="shared" si="43"/>
        <v>7517.5000000000036</v>
      </c>
      <c r="J567">
        <f>SUM(I$2:I567)</f>
        <v>-720570.60600000003</v>
      </c>
      <c r="K567" s="4">
        <f t="shared" si="44"/>
        <v>0.8558858788</v>
      </c>
      <c r="L567" s="4">
        <v>0.84449145898508837</v>
      </c>
    </row>
    <row r="568" spans="1:12" x14ac:dyDescent="0.15">
      <c r="A568" s="2">
        <v>42895</v>
      </c>
      <c r="B568">
        <v>-144.19999999999999</v>
      </c>
      <c r="C568">
        <f>Sheet2!D569</f>
        <v>10066</v>
      </c>
      <c r="D568">
        <f t="shared" si="40"/>
        <v>2.0132000000000001E-3</v>
      </c>
      <c r="E568">
        <f t="shared" si="41"/>
        <v>1.0020131999999999</v>
      </c>
      <c r="F568" s="4">
        <f>PRODUCT(E$2:E568)</f>
        <v>0.90388131668345928</v>
      </c>
      <c r="G568">
        <f>SUM(C$2:C568)</f>
        <v>-381425.2060000003</v>
      </c>
      <c r="H568" s="4">
        <f t="shared" si="42"/>
        <v>0.92371495879999999</v>
      </c>
      <c r="I568">
        <f t="shared" si="43"/>
        <v>9921.7999999999993</v>
      </c>
      <c r="J568">
        <f>SUM(I$2:I568)</f>
        <v>-710648.80599999998</v>
      </c>
      <c r="K568" s="4">
        <f t="shared" si="44"/>
        <v>0.85787023880000002</v>
      </c>
      <c r="L568" s="4">
        <v>0.84616723405664007</v>
      </c>
    </row>
    <row r="569" spans="1:12" x14ac:dyDescent="0.15">
      <c r="A569" s="2">
        <v>42898</v>
      </c>
      <c r="B569">
        <v>-988.3</v>
      </c>
      <c r="C569">
        <f>Sheet2!D570</f>
        <v>-3838.0000000000045</v>
      </c>
      <c r="D569">
        <f t="shared" si="40"/>
        <v>-7.6760000000000088E-4</v>
      </c>
      <c r="E569">
        <f t="shared" si="41"/>
        <v>0.99923240000000002</v>
      </c>
      <c r="F569" s="4">
        <f>PRODUCT(E$2:E569)</f>
        <v>0.90318749738477311</v>
      </c>
      <c r="G569">
        <f>SUM(C$2:C569)</f>
        <v>-385263.2060000003</v>
      </c>
      <c r="H569" s="4">
        <f t="shared" si="42"/>
        <v>0.9229473587999999</v>
      </c>
      <c r="I569">
        <f t="shared" si="43"/>
        <v>-4826.3000000000047</v>
      </c>
      <c r="J569">
        <f>SUM(I$2:I569)</f>
        <v>-715475.10600000003</v>
      </c>
      <c r="K569" s="4">
        <f t="shared" si="44"/>
        <v>0.85690497880000005</v>
      </c>
      <c r="L569" s="4">
        <v>0.84535046267229463</v>
      </c>
    </row>
    <row r="570" spans="1:12" x14ac:dyDescent="0.15">
      <c r="A570" s="2">
        <v>42899</v>
      </c>
      <c r="B570">
        <v>-134.80000000000001</v>
      </c>
      <c r="C570">
        <f>Sheet2!D571</f>
        <v>-922.00000000001819</v>
      </c>
      <c r="D570">
        <f t="shared" si="40"/>
        <v>-1.8440000000000364E-4</v>
      </c>
      <c r="E570">
        <f t="shared" si="41"/>
        <v>0.99981560000000003</v>
      </c>
      <c r="F570" s="4">
        <f>PRODUCT(E$2:E570)</f>
        <v>0.90302094961025536</v>
      </c>
      <c r="G570">
        <f>SUM(C$2:C570)</f>
        <v>-386185.2060000003</v>
      </c>
      <c r="H570" s="4">
        <f t="shared" si="42"/>
        <v>0.92276295879999992</v>
      </c>
      <c r="I570">
        <f t="shared" si="43"/>
        <v>-1056.8000000000181</v>
      </c>
      <c r="J570">
        <f>SUM(I$2:I570)</f>
        <v>-716531.90600000008</v>
      </c>
      <c r="K570" s="4">
        <f t="shared" si="44"/>
        <v>0.85669361879999995</v>
      </c>
      <c r="L570" s="4">
        <v>0.84517178939850424</v>
      </c>
    </row>
    <row r="571" spans="1:12" x14ac:dyDescent="0.15">
      <c r="A571" s="2">
        <v>42900</v>
      </c>
      <c r="B571">
        <v>-480.9</v>
      </c>
      <c r="C571">
        <f>Sheet2!D572</f>
        <v>-13455.999999999964</v>
      </c>
      <c r="D571">
        <f t="shared" si="40"/>
        <v>-2.6911999999999926E-3</v>
      </c>
      <c r="E571">
        <f t="shared" si="41"/>
        <v>0.9973088</v>
      </c>
      <c r="F571" s="4">
        <f>PRODUCT(E$2:E571)</f>
        <v>0.90059073963066427</v>
      </c>
      <c r="G571">
        <f>SUM(C$2:C571)</f>
        <v>-399641.20600000024</v>
      </c>
      <c r="H571" s="4">
        <f t="shared" si="42"/>
        <v>0.92007175879999992</v>
      </c>
      <c r="I571">
        <f t="shared" si="43"/>
        <v>-13936.899999999963</v>
      </c>
      <c r="J571">
        <f>SUM(I$2:I571)</f>
        <v>-730468.80599999998</v>
      </c>
      <c r="K571" s="4">
        <f t="shared" si="44"/>
        <v>0.85390623880000005</v>
      </c>
      <c r="L571" s="4">
        <v>0.84281597445617062</v>
      </c>
    </row>
    <row r="572" spans="1:12" x14ac:dyDescent="0.15">
      <c r="A572" s="2">
        <v>42901</v>
      </c>
      <c r="B572">
        <v>-131.9</v>
      </c>
      <c r="C572">
        <f>Sheet2!D573</f>
        <v>-9704.0000000000055</v>
      </c>
      <c r="D572">
        <f t="shared" si="40"/>
        <v>-1.940800000000001E-3</v>
      </c>
      <c r="E572">
        <f t="shared" si="41"/>
        <v>0.99805920000000004</v>
      </c>
      <c r="F572" s="4">
        <f>PRODUCT(E$2:E572)</f>
        <v>0.89884287312318911</v>
      </c>
      <c r="G572">
        <f>SUM(C$2:C572)</f>
        <v>-409345.20600000024</v>
      </c>
      <c r="H572" s="4">
        <f t="shared" si="42"/>
        <v>0.91813095879999995</v>
      </c>
      <c r="I572">
        <f t="shared" si="43"/>
        <v>-9835.9000000000051</v>
      </c>
      <c r="J572">
        <f>SUM(I$2:I572)</f>
        <v>-740304.70600000001</v>
      </c>
      <c r="K572" s="4">
        <f t="shared" si="44"/>
        <v>0.85193905879999998</v>
      </c>
      <c r="L572" s="4">
        <v>0.84115800372754002</v>
      </c>
    </row>
    <row r="573" spans="1:12" x14ac:dyDescent="0.15">
      <c r="A573" s="2">
        <v>42902</v>
      </c>
      <c r="B573">
        <v>-288.8</v>
      </c>
      <c r="C573">
        <f>Sheet2!D574</f>
        <v>-3023.9999999999945</v>
      </c>
      <c r="D573">
        <f t="shared" si="40"/>
        <v>-6.0479999999999887E-4</v>
      </c>
      <c r="E573">
        <f t="shared" si="41"/>
        <v>0.99939520000000004</v>
      </c>
      <c r="F573" s="4">
        <f>PRODUCT(E$2:E573)</f>
        <v>0.8982992529535242</v>
      </c>
      <c r="G573">
        <f>SUM(C$2:C573)</f>
        <v>-412369.20600000024</v>
      </c>
      <c r="H573" s="4">
        <f t="shared" si="42"/>
        <v>0.91752615879999999</v>
      </c>
      <c r="I573">
        <f t="shared" si="43"/>
        <v>-3312.7999999999947</v>
      </c>
      <c r="J573">
        <f>SUM(I$2:I573)</f>
        <v>-743617.50600000005</v>
      </c>
      <c r="K573" s="4">
        <f t="shared" si="44"/>
        <v>0.8512764988</v>
      </c>
      <c r="L573" s="4">
        <v>0.84060068608059035</v>
      </c>
    </row>
    <row r="574" spans="1:12" x14ac:dyDescent="0.15">
      <c r="A574" s="2">
        <v>42905</v>
      </c>
      <c r="B574">
        <v>-624.19999999999993</v>
      </c>
      <c r="C574">
        <f>Sheet2!D575</f>
        <v>3456.0000000000073</v>
      </c>
      <c r="D574">
        <f t="shared" si="40"/>
        <v>6.9120000000000141E-4</v>
      </c>
      <c r="E574">
        <f t="shared" si="41"/>
        <v>1.0006911999999999</v>
      </c>
      <c r="F574" s="4">
        <f>PRODUCT(E$2:E574)</f>
        <v>0.89892015739716558</v>
      </c>
      <c r="G574">
        <f>SUM(C$2:C574)</f>
        <v>-408913.20600000024</v>
      </c>
      <c r="H574" s="4">
        <f t="shared" si="42"/>
        <v>0.91821735879999999</v>
      </c>
      <c r="I574">
        <f t="shared" si="43"/>
        <v>2831.8000000000075</v>
      </c>
      <c r="J574">
        <f>SUM(I$2:I574)</f>
        <v>-740785.70600000001</v>
      </c>
      <c r="K574" s="4">
        <f t="shared" si="44"/>
        <v>0.85184285879999999</v>
      </c>
      <c r="L574" s="4">
        <v>0.84107676868515902</v>
      </c>
    </row>
    <row r="575" spans="1:12" x14ac:dyDescent="0.15">
      <c r="A575" s="2">
        <v>42906</v>
      </c>
      <c r="B575">
        <v>-108</v>
      </c>
      <c r="C575">
        <f>Sheet2!D576</f>
        <v>1942</v>
      </c>
      <c r="D575">
        <f t="shared" si="40"/>
        <v>3.8840000000000001E-4</v>
      </c>
      <c r="E575">
        <f t="shared" si="41"/>
        <v>1.0003884000000001</v>
      </c>
      <c r="F575" s="4">
        <f>PRODUCT(E$2:E575)</f>
        <v>0.89926929798629873</v>
      </c>
      <c r="G575">
        <f>SUM(C$2:C575)</f>
        <v>-406971.20600000024</v>
      </c>
      <c r="H575" s="4">
        <f t="shared" si="42"/>
        <v>0.91860575879999995</v>
      </c>
      <c r="I575">
        <f t="shared" si="43"/>
        <v>1834</v>
      </c>
      <c r="J575">
        <f>SUM(I$2:I575)</f>
        <v>-738951.70600000001</v>
      </c>
      <c r="K575" s="4">
        <f t="shared" si="44"/>
        <v>0.85220965879999999</v>
      </c>
      <c r="L575" s="4">
        <v>0.84138527564391263</v>
      </c>
    </row>
    <row r="576" spans="1:12" x14ac:dyDescent="0.15">
      <c r="A576" s="2">
        <v>42907</v>
      </c>
      <c r="B576">
        <v>-630.70000000000005</v>
      </c>
      <c r="C576">
        <f>Sheet2!D577</f>
        <v>-1844.0000000000146</v>
      </c>
      <c r="D576">
        <f t="shared" si="40"/>
        <v>-3.6880000000000289E-4</v>
      </c>
      <c r="E576">
        <f t="shared" si="41"/>
        <v>0.99963119999999994</v>
      </c>
      <c r="F576" s="4">
        <f>PRODUCT(E$2:E576)</f>
        <v>0.89893764746920135</v>
      </c>
      <c r="G576">
        <f>SUM(C$2:C576)</f>
        <v>-408815.20600000024</v>
      </c>
      <c r="H576" s="4">
        <f t="shared" si="42"/>
        <v>0.91823695879999989</v>
      </c>
      <c r="I576">
        <f t="shared" si="43"/>
        <v>-2474.7000000000144</v>
      </c>
      <c r="J576">
        <f>SUM(I$2:I576)</f>
        <v>-741426.40600000008</v>
      </c>
      <c r="K576" s="4">
        <f t="shared" si="44"/>
        <v>0.85171471880000005</v>
      </c>
      <c r="L576" s="4">
        <v>0.84096884041558539</v>
      </c>
    </row>
    <row r="577" spans="1:12" x14ac:dyDescent="0.15">
      <c r="A577" s="2">
        <v>42908</v>
      </c>
      <c r="B577">
        <v>-70.599999999999994</v>
      </c>
      <c r="C577">
        <f>Sheet2!D578</f>
        <v>4290.0000000000018</v>
      </c>
      <c r="D577">
        <f t="shared" si="40"/>
        <v>8.5800000000000036E-4</v>
      </c>
      <c r="E577">
        <f t="shared" si="41"/>
        <v>1.000858</v>
      </c>
      <c r="F577" s="4">
        <f>PRODUCT(E$2:E577)</f>
        <v>0.89970893597072998</v>
      </c>
      <c r="G577">
        <f>SUM(C$2:C577)</f>
        <v>-404525.20600000024</v>
      </c>
      <c r="H577" s="4">
        <f t="shared" si="42"/>
        <v>0.91909495879999992</v>
      </c>
      <c r="I577">
        <f t="shared" si="43"/>
        <v>4219.4000000000015</v>
      </c>
      <c r="J577">
        <f>SUM(I$2:I577)</f>
        <v>-737207.00600000005</v>
      </c>
      <c r="K577" s="4">
        <f t="shared" si="44"/>
        <v>0.85255859879999996</v>
      </c>
      <c r="L577" s="4">
        <v>0.84167851720063525</v>
      </c>
    </row>
    <row r="578" spans="1:12" x14ac:dyDescent="0.15">
      <c r="A578" s="2">
        <v>42909</v>
      </c>
      <c r="B578">
        <v>-460.9</v>
      </c>
      <c r="C578">
        <f>Sheet2!D579</f>
        <v>6144.0000000000036</v>
      </c>
      <c r="D578">
        <f t="shared" si="40"/>
        <v>1.2288000000000008E-3</v>
      </c>
      <c r="E578">
        <f t="shared" si="41"/>
        <v>1.0012288</v>
      </c>
      <c r="F578" s="4">
        <f>PRODUCT(E$2:E578)</f>
        <v>0.90081449831125082</v>
      </c>
      <c r="G578">
        <f>SUM(C$2:C578)</f>
        <v>-398381.20600000024</v>
      </c>
      <c r="H578" s="4">
        <f t="shared" si="42"/>
        <v>0.92032375879999995</v>
      </c>
      <c r="I578">
        <f t="shared" si="43"/>
        <v>5683.100000000004</v>
      </c>
      <c r="J578">
        <f>SUM(I$2:I578)</f>
        <v>-731523.90600000008</v>
      </c>
      <c r="K578" s="4">
        <f t="shared" si="44"/>
        <v>0.85369521879999999</v>
      </c>
      <c r="L578" s="4">
        <v>0.84263518583685582</v>
      </c>
    </row>
    <row r="579" spans="1:12" x14ac:dyDescent="0.15">
      <c r="A579" s="2">
        <v>42912</v>
      </c>
      <c r="B579">
        <v>-1861.1</v>
      </c>
      <c r="C579">
        <f>Sheet2!D580</f>
        <v>3377.9999999999854</v>
      </c>
      <c r="D579">
        <f t="shared" ref="D579:D642" si="45">C579/5000000</f>
        <v>6.7559999999999712E-4</v>
      </c>
      <c r="E579">
        <f t="shared" ref="E579:E642" si="46">D579+1</f>
        <v>1.0006755999999999</v>
      </c>
      <c r="F579" s="4">
        <f>PRODUCT(E$2:E579)</f>
        <v>0.90142308858630982</v>
      </c>
      <c r="G579">
        <f>SUM(C$2:C579)</f>
        <v>-395003.20600000024</v>
      </c>
      <c r="H579" s="4">
        <f t="shared" ref="H579:H642" si="47">G579/5000000+1</f>
        <v>0.92099935879999995</v>
      </c>
      <c r="I579">
        <f t="shared" ref="I579:I642" si="48">C579+B579</f>
        <v>1516.8999999999855</v>
      </c>
      <c r="J579">
        <f>SUM(I$2:I579)</f>
        <v>-730007.00600000005</v>
      </c>
      <c r="K579" s="4">
        <f t="shared" ref="K579:K642" si="49">J579/5000000+1</f>
        <v>0.85399859879999995</v>
      </c>
      <c r="L579" s="4">
        <v>0.84289082449953512</v>
      </c>
    </row>
    <row r="580" spans="1:12" x14ac:dyDescent="0.15">
      <c r="A580" s="2">
        <v>42913</v>
      </c>
      <c r="B580">
        <v>-82.1</v>
      </c>
      <c r="C580">
        <f>Sheet2!D581</f>
        <v>2628.0000000000136</v>
      </c>
      <c r="D580">
        <f t="shared" si="45"/>
        <v>5.2560000000000269E-4</v>
      </c>
      <c r="E580">
        <f t="shared" si="46"/>
        <v>1.0005256</v>
      </c>
      <c r="F580" s="4">
        <f>PRODUCT(E$2:E580)</f>
        <v>0.90189687656167083</v>
      </c>
      <c r="G580">
        <f>SUM(C$2:C580)</f>
        <v>-392375.20600000024</v>
      </c>
      <c r="H580" s="4">
        <f t="shared" si="47"/>
        <v>0.92152495879999996</v>
      </c>
      <c r="I580">
        <f t="shared" si="48"/>
        <v>2545.9000000000137</v>
      </c>
      <c r="J580">
        <f>SUM(I$2:I580)</f>
        <v>-727461.10600000003</v>
      </c>
      <c r="K580" s="4">
        <f t="shared" si="49"/>
        <v>0.85450777879999995</v>
      </c>
      <c r="L580" s="4">
        <v>0.84332000764955384</v>
      </c>
    </row>
    <row r="581" spans="1:12" x14ac:dyDescent="0.15">
      <c r="A581" s="2">
        <v>42914</v>
      </c>
      <c r="B581">
        <v>-97.2</v>
      </c>
      <c r="C581">
        <f>Sheet2!D582</f>
        <v>-1203.0000000000036</v>
      </c>
      <c r="D581">
        <f t="shared" si="45"/>
        <v>-2.4060000000000073E-4</v>
      </c>
      <c r="E581">
        <f t="shared" si="46"/>
        <v>0.99975939999999996</v>
      </c>
      <c r="F581" s="4">
        <f>PRODUCT(E$2:E581)</f>
        <v>0.90167988017317002</v>
      </c>
      <c r="G581">
        <f>SUM(C$2:C581)</f>
        <v>-393578.20600000024</v>
      </c>
      <c r="H581" s="4">
        <f t="shared" si="47"/>
        <v>0.92128435879999993</v>
      </c>
      <c r="I581">
        <f t="shared" si="48"/>
        <v>-1300.2000000000037</v>
      </c>
      <c r="J581">
        <f>SUM(I$2:I581)</f>
        <v>-728761.30599999998</v>
      </c>
      <c r="K581" s="4">
        <f t="shared" si="49"/>
        <v>0.85424773880000004</v>
      </c>
      <c r="L581" s="4">
        <v>0.84310071071476467</v>
      </c>
    </row>
    <row r="582" spans="1:12" x14ac:dyDescent="0.15">
      <c r="A582" s="2">
        <v>42915</v>
      </c>
      <c r="B582">
        <v>-1615.6</v>
      </c>
      <c r="C582">
        <f>Sheet2!D583</f>
        <v>-1518.0000000000109</v>
      </c>
      <c r="D582">
        <f t="shared" si="45"/>
        <v>-3.0360000000000218E-4</v>
      </c>
      <c r="E582">
        <f t="shared" si="46"/>
        <v>0.99969640000000004</v>
      </c>
      <c r="F582" s="4">
        <f>PRODUCT(E$2:E582)</f>
        <v>0.90140613016154947</v>
      </c>
      <c r="G582">
        <f>SUM(C$2:C582)</f>
        <v>-395096.20600000024</v>
      </c>
      <c r="H582" s="4">
        <f t="shared" si="47"/>
        <v>0.92098075879999997</v>
      </c>
      <c r="I582">
        <f t="shared" si="48"/>
        <v>-3133.6000000000108</v>
      </c>
      <c r="J582">
        <f>SUM(I$2:I582)</f>
        <v>-731894.90599999996</v>
      </c>
      <c r="K582" s="4">
        <f t="shared" si="49"/>
        <v>0.85362101879999996</v>
      </c>
      <c r="L582" s="4">
        <v>0.84257232263734549</v>
      </c>
    </row>
    <row r="583" spans="1:12" x14ac:dyDescent="0.15">
      <c r="A583" s="2">
        <v>42916</v>
      </c>
      <c r="B583">
        <v>-89.8</v>
      </c>
      <c r="C583">
        <f>Sheet2!D584</f>
        <v>9986.0000000000218</v>
      </c>
      <c r="D583">
        <f t="shared" si="45"/>
        <v>1.9972000000000045E-3</v>
      </c>
      <c r="E583">
        <f t="shared" si="46"/>
        <v>1.0019971999999999</v>
      </c>
      <c r="F583" s="4">
        <f>PRODUCT(E$2:E583)</f>
        <v>0.90320641848470806</v>
      </c>
      <c r="G583">
        <f>SUM(C$2:C583)</f>
        <v>-385110.20600000024</v>
      </c>
      <c r="H583" s="4">
        <f t="shared" si="47"/>
        <v>0.9229779588</v>
      </c>
      <c r="I583">
        <f t="shared" si="48"/>
        <v>9896.2000000000226</v>
      </c>
      <c r="J583">
        <f>SUM(I$2:I583)</f>
        <v>-721998.70599999989</v>
      </c>
      <c r="K583" s="4">
        <f t="shared" si="49"/>
        <v>0.85560025880000001</v>
      </c>
      <c r="L583" s="4">
        <v>0.84423997548120222</v>
      </c>
    </row>
    <row r="584" spans="1:12" x14ac:dyDescent="0.15">
      <c r="A584" s="2">
        <v>42919</v>
      </c>
      <c r="B584">
        <v>-187.7</v>
      </c>
      <c r="C584">
        <f>Sheet2!D585</f>
        <v>-1267.0000000000164</v>
      </c>
      <c r="D584">
        <f t="shared" si="45"/>
        <v>-2.5340000000000329E-4</v>
      </c>
      <c r="E584">
        <f t="shared" si="46"/>
        <v>0.99974660000000004</v>
      </c>
      <c r="F584" s="4">
        <f>PRODUCT(E$2:E584)</f>
        <v>0.90297754597826407</v>
      </c>
      <c r="G584">
        <f>SUM(C$2:C584)</f>
        <v>-386377.20600000024</v>
      </c>
      <c r="H584" s="4">
        <f t="shared" si="47"/>
        <v>0.92272455879999993</v>
      </c>
      <c r="I584">
        <f t="shared" si="48"/>
        <v>-1454.7000000000164</v>
      </c>
      <c r="J584">
        <f>SUM(I$2:I584)</f>
        <v>-723453.40599999996</v>
      </c>
      <c r="K584" s="4">
        <f t="shared" si="49"/>
        <v>0.85530931880000005</v>
      </c>
      <c r="L584" s="4">
        <v>0.84399435230273578</v>
      </c>
    </row>
    <row r="585" spans="1:12" x14ac:dyDescent="0.15">
      <c r="A585" s="2">
        <v>42920</v>
      </c>
      <c r="B585">
        <v>-263.5</v>
      </c>
      <c r="C585">
        <f>Sheet2!D586</f>
        <v>-8974.0000000000073</v>
      </c>
      <c r="D585">
        <f t="shared" si="45"/>
        <v>-1.7948000000000016E-3</v>
      </c>
      <c r="E585">
        <f t="shared" si="46"/>
        <v>0.99820520000000001</v>
      </c>
      <c r="F585" s="4">
        <f>PRODUCT(E$2:E585)</f>
        <v>0.9013568818787423</v>
      </c>
      <c r="G585">
        <f>SUM(C$2:C585)</f>
        <v>-395351.20600000024</v>
      </c>
      <c r="H585" s="4">
        <f t="shared" si="47"/>
        <v>0.92092975879999994</v>
      </c>
      <c r="I585">
        <f t="shared" si="48"/>
        <v>-9237.5000000000073</v>
      </c>
      <c r="J585">
        <f>SUM(I$2:I585)</f>
        <v>-732690.90599999996</v>
      </c>
      <c r="K585" s="4">
        <f t="shared" si="49"/>
        <v>0.85346181880000005</v>
      </c>
      <c r="L585" s="4">
        <v>0.84243507273685647</v>
      </c>
    </row>
    <row r="586" spans="1:12" x14ac:dyDescent="0.15">
      <c r="A586" s="2">
        <v>42921</v>
      </c>
      <c r="B586">
        <v>-1546.3</v>
      </c>
      <c r="C586">
        <f>Sheet2!D587</f>
        <v>6108.0000000000218</v>
      </c>
      <c r="D586">
        <f t="shared" si="45"/>
        <v>1.2216000000000043E-3</v>
      </c>
      <c r="E586">
        <f t="shared" si="46"/>
        <v>1.0012216</v>
      </c>
      <c r="F586" s="4">
        <f>PRODUCT(E$2:E586)</f>
        <v>0.90245797944564543</v>
      </c>
      <c r="G586">
        <f>SUM(C$2:C586)</f>
        <v>-389243.20600000024</v>
      </c>
      <c r="H586" s="4">
        <f t="shared" si="47"/>
        <v>0.92215135879999999</v>
      </c>
      <c r="I586">
        <f t="shared" si="48"/>
        <v>4561.7000000000216</v>
      </c>
      <c r="J586">
        <f>SUM(I$2:I586)</f>
        <v>-728129.20599999989</v>
      </c>
      <c r="K586" s="4">
        <f t="shared" si="49"/>
        <v>0.85437415880000001</v>
      </c>
      <c r="L586" s="4">
        <v>0.84320365995111712</v>
      </c>
    </row>
    <row r="587" spans="1:12" x14ac:dyDescent="0.15">
      <c r="A587" s="2">
        <v>42922</v>
      </c>
      <c r="B587">
        <v>-27.9</v>
      </c>
      <c r="C587">
        <f>Sheet2!D588</f>
        <v>-7187.9999999999964</v>
      </c>
      <c r="D587">
        <f t="shared" si="45"/>
        <v>-1.4375999999999992E-3</v>
      </c>
      <c r="E587">
        <f t="shared" si="46"/>
        <v>0.99856239999999996</v>
      </c>
      <c r="F587" s="4">
        <f>PRODUCT(E$2:E587)</f>
        <v>0.90116060585439428</v>
      </c>
      <c r="G587">
        <f>SUM(C$2:C587)</f>
        <v>-396431.20600000024</v>
      </c>
      <c r="H587" s="4">
        <f t="shared" si="47"/>
        <v>0.92071375879999995</v>
      </c>
      <c r="I587">
        <f t="shared" si="48"/>
        <v>-7215.899999999996</v>
      </c>
      <c r="J587">
        <f>SUM(I$2:I587)</f>
        <v>-735345.10599999991</v>
      </c>
      <c r="K587" s="4">
        <f t="shared" si="49"/>
        <v>0.85293097880000002</v>
      </c>
      <c r="L587" s="4">
        <v>0.84198676529314886</v>
      </c>
    </row>
    <row r="588" spans="1:12" x14ac:dyDescent="0.15">
      <c r="A588" s="2">
        <v>42923</v>
      </c>
      <c r="B588">
        <v>-55.3</v>
      </c>
      <c r="C588">
        <f>Sheet2!D589</f>
        <v>1228.0000000000036</v>
      </c>
      <c r="D588">
        <f t="shared" si="45"/>
        <v>2.4560000000000071E-4</v>
      </c>
      <c r="E588">
        <f t="shared" si="46"/>
        <v>1.0002456</v>
      </c>
      <c r="F588" s="4">
        <f>PRODUCT(E$2:E588)</f>
        <v>0.90138193089919205</v>
      </c>
      <c r="G588">
        <f>SUM(C$2:C588)</f>
        <v>-395203.20600000024</v>
      </c>
      <c r="H588" s="4">
        <f t="shared" si="47"/>
        <v>0.92095935879999991</v>
      </c>
      <c r="I588">
        <f t="shared" si="48"/>
        <v>1172.7000000000037</v>
      </c>
      <c r="J588">
        <f>SUM(I$2:I588)</f>
        <v>-734172.40599999996</v>
      </c>
      <c r="K588" s="4">
        <f t="shared" si="49"/>
        <v>0.85316551880000002</v>
      </c>
      <c r="L588" s="4">
        <v>0.84218424486908061</v>
      </c>
    </row>
    <row r="589" spans="1:12" x14ac:dyDescent="0.15">
      <c r="A589" s="2">
        <v>42926</v>
      </c>
      <c r="B589">
        <v>-118.2</v>
      </c>
      <c r="C589">
        <f>Sheet2!D590</f>
        <v>-6437.9999999999973</v>
      </c>
      <c r="D589">
        <f t="shared" si="45"/>
        <v>-1.2875999999999994E-3</v>
      </c>
      <c r="E589">
        <f t="shared" si="46"/>
        <v>0.99871240000000006</v>
      </c>
      <c r="F589" s="4">
        <f>PRODUCT(E$2:E589)</f>
        <v>0.90022131152496632</v>
      </c>
      <c r="G589">
        <f>SUM(C$2:C589)</f>
        <v>-401641.20600000024</v>
      </c>
      <c r="H589" s="4">
        <f t="shared" si="47"/>
        <v>0.91967175879999996</v>
      </c>
      <c r="I589">
        <f t="shared" si="48"/>
        <v>-6556.1999999999971</v>
      </c>
      <c r="J589">
        <f>SUM(I$2:I589)</f>
        <v>-740728.60599999991</v>
      </c>
      <c r="K589" s="4">
        <f t="shared" si="49"/>
        <v>0.85185427880000009</v>
      </c>
      <c r="L589" s="4">
        <v>0.84107993919983848</v>
      </c>
    </row>
    <row r="590" spans="1:12" x14ac:dyDescent="0.15">
      <c r="A590" s="2">
        <v>42927</v>
      </c>
      <c r="B590">
        <v>-899</v>
      </c>
      <c r="C590">
        <f>Sheet2!D591</f>
        <v>-5802.0000000000073</v>
      </c>
      <c r="D590">
        <f t="shared" si="45"/>
        <v>-1.1604000000000015E-3</v>
      </c>
      <c r="E590">
        <f t="shared" si="46"/>
        <v>0.99883960000000005</v>
      </c>
      <c r="F590" s="4">
        <f>PRODUCT(E$2:E590)</f>
        <v>0.89917669471507278</v>
      </c>
      <c r="G590">
        <f>SUM(C$2:C590)</f>
        <v>-407443.20600000024</v>
      </c>
      <c r="H590" s="4">
        <f t="shared" si="47"/>
        <v>0.91851135880000001</v>
      </c>
      <c r="I590">
        <f t="shared" si="48"/>
        <v>-6701.0000000000073</v>
      </c>
      <c r="J590">
        <f>SUM(I$2:I590)</f>
        <v>-747429.60599999991</v>
      </c>
      <c r="K590" s="4">
        <f t="shared" si="49"/>
        <v>0.85051407880000007</v>
      </c>
      <c r="L590" s="4">
        <v>0.83995272386532283</v>
      </c>
    </row>
    <row r="591" spans="1:12" x14ac:dyDescent="0.15">
      <c r="A591" s="2">
        <v>42928</v>
      </c>
      <c r="B591">
        <v>-778</v>
      </c>
      <c r="C591">
        <f>Sheet2!D592</f>
        <v>10111.000000000002</v>
      </c>
      <c r="D591">
        <f t="shared" si="45"/>
        <v>2.0222000000000005E-3</v>
      </c>
      <c r="E591">
        <f t="shared" si="46"/>
        <v>1.0020222000000001</v>
      </c>
      <c r="F591" s="4">
        <f>PRODUCT(E$2:E591)</f>
        <v>0.90099500982712566</v>
      </c>
      <c r="G591">
        <f>SUM(C$2:C591)</f>
        <v>-397332.20600000024</v>
      </c>
      <c r="H591" s="4">
        <f t="shared" si="47"/>
        <v>0.92053355879999998</v>
      </c>
      <c r="I591">
        <f t="shared" si="48"/>
        <v>9333.0000000000018</v>
      </c>
      <c r="J591">
        <f>SUM(I$2:I591)</f>
        <v>-738096.60599999991</v>
      </c>
      <c r="K591" s="4">
        <f t="shared" si="49"/>
        <v>0.85238067880000001</v>
      </c>
      <c r="L591" s="4">
        <v>0.84152057961968985</v>
      </c>
    </row>
    <row r="592" spans="1:12" x14ac:dyDescent="0.15">
      <c r="A592" s="2">
        <v>42929</v>
      </c>
      <c r="B592">
        <v>-914.3</v>
      </c>
      <c r="C592">
        <f>Sheet2!D593</f>
        <v>56.000000000029104</v>
      </c>
      <c r="D592">
        <f t="shared" si="45"/>
        <v>1.120000000000582E-5</v>
      </c>
      <c r="E592">
        <f t="shared" si="46"/>
        <v>1.0000112000000001</v>
      </c>
      <c r="F592" s="4">
        <f>PRODUCT(E$2:E592)</f>
        <v>0.90100510097123576</v>
      </c>
      <c r="G592">
        <f>SUM(C$2:C592)</f>
        <v>-397276.20600000024</v>
      </c>
      <c r="H592" s="4">
        <f t="shared" si="47"/>
        <v>0.92054475879999997</v>
      </c>
      <c r="I592">
        <f t="shared" si="48"/>
        <v>-858.29999999997085</v>
      </c>
      <c r="J592">
        <f>SUM(I$2:I592)</f>
        <v>-738954.90599999984</v>
      </c>
      <c r="K592" s="4">
        <f t="shared" si="49"/>
        <v>0.8522090188</v>
      </c>
      <c r="L592" s="4">
        <v>0.84137612419699237</v>
      </c>
    </row>
    <row r="593" spans="1:12" x14ac:dyDescent="0.15">
      <c r="A593" s="2">
        <v>42930</v>
      </c>
      <c r="B593">
        <v>-1316.1</v>
      </c>
      <c r="C593">
        <f>Sheet2!D594</f>
        <v>2185.9999999999873</v>
      </c>
      <c r="D593">
        <f t="shared" si="45"/>
        <v>4.3719999999999745E-4</v>
      </c>
      <c r="E593">
        <f t="shared" si="46"/>
        <v>1.0004371999999999</v>
      </c>
      <c r="F593" s="4">
        <f>PRODUCT(E$2:E593)</f>
        <v>0.90139902040138031</v>
      </c>
      <c r="G593">
        <f>SUM(C$2:C593)</f>
        <v>-395090.20600000024</v>
      </c>
      <c r="H593" s="4">
        <f t="shared" si="47"/>
        <v>0.9209819588</v>
      </c>
      <c r="I593">
        <f t="shared" si="48"/>
        <v>869.89999999998736</v>
      </c>
      <c r="J593">
        <f>SUM(I$2:I593)</f>
        <v>-738085.00599999982</v>
      </c>
      <c r="K593" s="4">
        <f t="shared" si="49"/>
        <v>0.85238299880000001</v>
      </c>
      <c r="L593" s="4">
        <v>0.84152250681508023</v>
      </c>
    </row>
    <row r="594" spans="1:12" x14ac:dyDescent="0.15">
      <c r="A594" s="2">
        <v>42933</v>
      </c>
      <c r="B594">
        <v>-85.8</v>
      </c>
      <c r="C594">
        <f>Sheet2!D595</f>
        <v>9522.9999999999891</v>
      </c>
      <c r="D594">
        <f t="shared" si="45"/>
        <v>1.9045999999999978E-3</v>
      </c>
      <c r="E594">
        <f t="shared" si="46"/>
        <v>1.0019046</v>
      </c>
      <c r="F594" s="4">
        <f>PRODUCT(E$2:E594)</f>
        <v>0.90311582497563681</v>
      </c>
      <c r="G594">
        <f>SUM(C$2:C594)</f>
        <v>-385567.20600000024</v>
      </c>
      <c r="H594" s="4">
        <f t="shared" si="47"/>
        <v>0.92288655879999992</v>
      </c>
      <c r="I594">
        <f t="shared" si="48"/>
        <v>9437.1999999999898</v>
      </c>
      <c r="J594">
        <f>SUM(I$2:I594)</f>
        <v>-728647.80599999987</v>
      </c>
      <c r="K594" s="4">
        <f t="shared" si="49"/>
        <v>0.85427043879999998</v>
      </c>
      <c r="L594" s="4">
        <v>0.84311083005534326</v>
      </c>
    </row>
    <row r="595" spans="1:12" x14ac:dyDescent="0.15">
      <c r="A595" s="2">
        <v>42934</v>
      </c>
      <c r="B595">
        <v>-114</v>
      </c>
      <c r="C595">
        <f>Sheet2!D596</f>
        <v>1783.9999999999936</v>
      </c>
      <c r="D595">
        <f t="shared" si="45"/>
        <v>3.5679999999999875E-4</v>
      </c>
      <c r="E595">
        <f t="shared" si="46"/>
        <v>1.0003568</v>
      </c>
      <c r="F595" s="4">
        <f>PRODUCT(E$2:E595)</f>
        <v>0.90343805670198818</v>
      </c>
      <c r="G595">
        <f>SUM(C$2:C595)</f>
        <v>-383783.20600000024</v>
      </c>
      <c r="H595" s="4">
        <f t="shared" si="47"/>
        <v>0.92324335879999997</v>
      </c>
      <c r="I595">
        <f t="shared" si="48"/>
        <v>1669.9999999999936</v>
      </c>
      <c r="J595">
        <f>SUM(I$2:I595)</f>
        <v>-726977.80599999987</v>
      </c>
      <c r="K595" s="4">
        <f t="shared" si="49"/>
        <v>0.85460443880000003</v>
      </c>
      <c r="L595" s="4">
        <v>0.84339242907258183</v>
      </c>
    </row>
    <row r="596" spans="1:12" x14ac:dyDescent="0.15">
      <c r="A596" s="2">
        <v>42935</v>
      </c>
      <c r="B596">
        <v>-1687.7</v>
      </c>
      <c r="C596">
        <f>Sheet2!D597</f>
        <v>-11438.999999999993</v>
      </c>
      <c r="D596">
        <f t="shared" si="45"/>
        <v>-2.2877999999999987E-3</v>
      </c>
      <c r="E596">
        <f t="shared" si="46"/>
        <v>0.99771220000000005</v>
      </c>
      <c r="F596" s="4">
        <f>PRODUCT(E$2:E596)</f>
        <v>0.9013711711158654</v>
      </c>
      <c r="G596">
        <f>SUM(C$2:C596)</f>
        <v>-395222.20600000024</v>
      </c>
      <c r="H596" s="4">
        <f t="shared" si="47"/>
        <v>0.92095555879999991</v>
      </c>
      <c r="I596">
        <f t="shared" si="48"/>
        <v>-13126.699999999993</v>
      </c>
      <c r="J596">
        <f>SUM(I$2:I596)</f>
        <v>-740104.50599999982</v>
      </c>
      <c r="K596" s="4">
        <f t="shared" si="49"/>
        <v>0.8519790988</v>
      </c>
      <c r="L596" s="4">
        <v>0.84117823719284035</v>
      </c>
    </row>
    <row r="597" spans="1:12" x14ac:dyDescent="0.15">
      <c r="A597" s="2">
        <v>42936</v>
      </c>
      <c r="B597">
        <v>-77.5</v>
      </c>
      <c r="C597">
        <f>Sheet2!D598</f>
        <v>8203.9999999999909</v>
      </c>
      <c r="D597">
        <f t="shared" si="45"/>
        <v>1.6407999999999982E-3</v>
      </c>
      <c r="E597">
        <f t="shared" si="46"/>
        <v>1.0016408000000001</v>
      </c>
      <c r="F597" s="4">
        <f>PRODUCT(E$2:E597)</f>
        <v>0.90285014093343241</v>
      </c>
      <c r="G597">
        <f>SUM(C$2:C597)</f>
        <v>-387018.20600000024</v>
      </c>
      <c r="H597" s="4">
        <f t="shared" si="47"/>
        <v>0.9225963587999999</v>
      </c>
      <c r="I597">
        <f t="shared" si="48"/>
        <v>8126.4999999999909</v>
      </c>
      <c r="J597">
        <f>SUM(I$2:I597)</f>
        <v>-731978.00599999982</v>
      </c>
      <c r="K597" s="4">
        <f t="shared" si="49"/>
        <v>0.85360439880000005</v>
      </c>
      <c r="L597" s="4">
        <v>0.84254540418174984</v>
      </c>
    </row>
    <row r="598" spans="1:12" x14ac:dyDescent="0.15">
      <c r="A598" s="2">
        <v>42937</v>
      </c>
      <c r="B598">
        <v>-405.4</v>
      </c>
      <c r="C598">
        <f>Sheet2!D599</f>
        <v>-16243.999999999982</v>
      </c>
      <c r="D598">
        <f t="shared" si="45"/>
        <v>-3.2487999999999966E-3</v>
      </c>
      <c r="E598">
        <f t="shared" si="46"/>
        <v>0.99675119999999995</v>
      </c>
      <c r="F598" s="4">
        <f>PRODUCT(E$2:E598)</f>
        <v>0.89991696139556787</v>
      </c>
      <c r="G598">
        <f>SUM(C$2:C598)</f>
        <v>-403262.20600000024</v>
      </c>
      <c r="H598" s="4">
        <f t="shared" si="47"/>
        <v>0.91934755879999996</v>
      </c>
      <c r="I598">
        <f t="shared" si="48"/>
        <v>-16649.399999999983</v>
      </c>
      <c r="J598">
        <f>SUM(I$2:I598)</f>
        <v>-748627.40599999984</v>
      </c>
      <c r="K598" s="4">
        <f t="shared" si="49"/>
        <v>0.85027451880000005</v>
      </c>
      <c r="L598" s="4">
        <v>0.83973982909127309</v>
      </c>
    </row>
    <row r="599" spans="1:12" x14ac:dyDescent="0.15">
      <c r="A599" s="2">
        <v>42940</v>
      </c>
      <c r="B599">
        <v>-343.9</v>
      </c>
      <c r="C599">
        <f>Sheet2!D600</f>
        <v>-5443.0000000000073</v>
      </c>
      <c r="D599">
        <f t="shared" si="45"/>
        <v>-1.0886000000000014E-3</v>
      </c>
      <c r="E599">
        <f t="shared" si="46"/>
        <v>0.9989114</v>
      </c>
      <c r="F599" s="4">
        <f>PRODUCT(E$2:E599)</f>
        <v>0.89893731179139269</v>
      </c>
      <c r="G599">
        <f>SUM(C$2:C599)</f>
        <v>-408705.20600000024</v>
      </c>
      <c r="H599" s="4">
        <f t="shared" si="47"/>
        <v>0.91825895879999997</v>
      </c>
      <c r="I599">
        <f t="shared" si="48"/>
        <v>-5786.9000000000069</v>
      </c>
      <c r="J599">
        <f>SUM(I$2:I599)</f>
        <v>-754414.30599999987</v>
      </c>
      <c r="K599" s="4">
        <f t="shared" si="49"/>
        <v>0.84911713880000006</v>
      </c>
      <c r="L599" s="4">
        <v>0.8387679310078795</v>
      </c>
    </row>
    <row r="600" spans="1:12" x14ac:dyDescent="0.15">
      <c r="A600" s="2">
        <v>42941</v>
      </c>
      <c r="B600">
        <v>-66.400000000000006</v>
      </c>
      <c r="C600">
        <f>Sheet2!D601</f>
        <v>-7787.9999999999909</v>
      </c>
      <c r="D600">
        <f t="shared" si="45"/>
        <v>-1.5575999999999982E-3</v>
      </c>
      <c r="E600">
        <f t="shared" si="46"/>
        <v>0.99844239999999995</v>
      </c>
      <c r="F600" s="4">
        <f>PRODUCT(E$2:E600)</f>
        <v>0.89753712703454636</v>
      </c>
      <c r="G600">
        <f>SUM(C$2:C600)</f>
        <v>-416493.20600000024</v>
      </c>
      <c r="H600" s="4">
        <f t="shared" si="47"/>
        <v>0.91670135879999992</v>
      </c>
      <c r="I600">
        <f t="shared" si="48"/>
        <v>-7854.3999999999905</v>
      </c>
      <c r="J600">
        <f>SUM(I$2:I600)</f>
        <v>-762268.70599999989</v>
      </c>
      <c r="K600" s="4">
        <f t="shared" si="49"/>
        <v>0.84754625880000001</v>
      </c>
      <c r="L600" s="4">
        <v>0.83745032724041779</v>
      </c>
    </row>
    <row r="601" spans="1:12" x14ac:dyDescent="0.15">
      <c r="A601" s="2">
        <v>42942</v>
      </c>
      <c r="B601">
        <v>-1221.8</v>
      </c>
      <c r="C601">
        <f>Sheet2!D602</f>
        <v>4669.0000000000036</v>
      </c>
      <c r="D601">
        <f t="shared" si="45"/>
        <v>9.3380000000000069E-4</v>
      </c>
      <c r="E601">
        <f t="shared" si="46"/>
        <v>1.0009338000000001</v>
      </c>
      <c r="F601" s="4">
        <f>PRODUCT(E$2:E601)</f>
        <v>0.89837524720377127</v>
      </c>
      <c r="G601">
        <f>SUM(C$2:C601)</f>
        <v>-411824.20600000024</v>
      </c>
      <c r="H601" s="4">
        <f t="shared" si="47"/>
        <v>0.91763515879999991</v>
      </c>
      <c r="I601">
        <f t="shared" si="48"/>
        <v>3447.2000000000035</v>
      </c>
      <c r="J601">
        <f>SUM(I$2:I601)</f>
        <v>-758821.50599999994</v>
      </c>
      <c r="K601" s="4">
        <f t="shared" si="49"/>
        <v>0.84823569880000005</v>
      </c>
      <c r="L601" s="4">
        <v>0.8380276989940304</v>
      </c>
    </row>
    <row r="602" spans="1:12" x14ac:dyDescent="0.15">
      <c r="A602" s="2">
        <v>42943</v>
      </c>
      <c r="B602">
        <v>-28.7</v>
      </c>
      <c r="C602">
        <f>Sheet2!D603</f>
        <v>19262.999999999967</v>
      </c>
      <c r="D602">
        <f t="shared" si="45"/>
        <v>3.8525999999999934E-3</v>
      </c>
      <c r="E602">
        <f t="shared" si="46"/>
        <v>1.0038526000000001</v>
      </c>
      <c r="F602" s="4">
        <f>PRODUCT(E$2:E602)</f>
        <v>0.90183632768114863</v>
      </c>
      <c r="G602">
        <f>SUM(C$2:C602)</f>
        <v>-392561.2060000003</v>
      </c>
      <c r="H602" s="4">
        <f t="shared" si="47"/>
        <v>0.92148775879999989</v>
      </c>
      <c r="I602">
        <f t="shared" si="48"/>
        <v>19234.299999999967</v>
      </c>
      <c r="J602">
        <f>SUM(I$2:I602)</f>
        <v>-739587.20600000001</v>
      </c>
      <c r="K602" s="4">
        <f t="shared" si="49"/>
        <v>0.85208255880000006</v>
      </c>
      <c r="L602" s="4">
        <v>0.84125147422818247</v>
      </c>
    </row>
    <row r="603" spans="1:12" x14ac:dyDescent="0.15">
      <c r="A603" s="2">
        <v>42944</v>
      </c>
      <c r="B603">
        <v>-29.9</v>
      </c>
      <c r="C603">
        <f>Sheet2!D604</f>
        <v>-9390.9999999999818</v>
      </c>
      <c r="D603">
        <f t="shared" si="45"/>
        <v>-1.8781999999999963E-3</v>
      </c>
      <c r="E603">
        <f t="shared" si="46"/>
        <v>0.99812180000000006</v>
      </c>
      <c r="F603" s="4">
        <f>PRODUCT(E$2:E603)</f>
        <v>0.90014249869049801</v>
      </c>
      <c r="G603">
        <f>SUM(C$2:C603)</f>
        <v>-401952.2060000003</v>
      </c>
      <c r="H603" s="4">
        <f t="shared" si="47"/>
        <v>0.91960955879999995</v>
      </c>
      <c r="I603">
        <f t="shared" si="48"/>
        <v>-9420.8999999999814</v>
      </c>
      <c r="J603">
        <f>SUM(I$2:I603)</f>
        <v>-749008.10600000003</v>
      </c>
      <c r="K603" s="4">
        <f t="shared" si="49"/>
        <v>0.85019837880000004</v>
      </c>
      <c r="L603" s="4">
        <v>0.83966640502547119</v>
      </c>
    </row>
    <row r="604" spans="1:12" x14ac:dyDescent="0.15">
      <c r="A604" s="2">
        <v>42947</v>
      </c>
      <c r="B604">
        <v>-74.3</v>
      </c>
      <c r="C604">
        <f>Sheet2!D605</f>
        <v>-2640.0000000000182</v>
      </c>
      <c r="D604">
        <f t="shared" si="45"/>
        <v>-5.2800000000000362E-4</v>
      </c>
      <c r="E604">
        <f t="shared" si="46"/>
        <v>0.99947200000000003</v>
      </c>
      <c r="F604" s="4">
        <f>PRODUCT(E$2:E604)</f>
        <v>0.89966722345118944</v>
      </c>
      <c r="G604">
        <f>SUM(C$2:C604)</f>
        <v>-404592.2060000003</v>
      </c>
      <c r="H604" s="4">
        <f t="shared" si="47"/>
        <v>0.91908155879999998</v>
      </c>
      <c r="I604">
        <f t="shared" si="48"/>
        <v>-2714.3000000000184</v>
      </c>
      <c r="J604">
        <f>SUM(I$2:I604)</f>
        <v>-751722.40600000008</v>
      </c>
      <c r="K604" s="4">
        <f t="shared" si="49"/>
        <v>0.84965551880000001</v>
      </c>
      <c r="L604" s="4">
        <v>0.83921058372083901</v>
      </c>
    </row>
    <row r="605" spans="1:12" x14ac:dyDescent="0.15">
      <c r="A605" s="2">
        <v>42948</v>
      </c>
      <c r="B605">
        <v>-320.8</v>
      </c>
      <c r="C605">
        <f>Sheet2!D606</f>
        <v>62.000000000007276</v>
      </c>
      <c r="D605">
        <f t="shared" si="45"/>
        <v>1.2400000000001455E-5</v>
      </c>
      <c r="E605">
        <f t="shared" si="46"/>
        <v>1.0000123999999999</v>
      </c>
      <c r="F605" s="4">
        <f>PRODUCT(E$2:E605)</f>
        <v>0.89967837932476014</v>
      </c>
      <c r="G605">
        <f>SUM(C$2:C605)</f>
        <v>-404530.2060000003</v>
      </c>
      <c r="H605" s="4">
        <f t="shared" si="47"/>
        <v>0.9190939588</v>
      </c>
      <c r="I605">
        <f t="shared" si="48"/>
        <v>-258.79999999999274</v>
      </c>
      <c r="J605">
        <f>SUM(I$2:I605)</f>
        <v>-751981.20600000012</v>
      </c>
      <c r="K605" s="4">
        <f t="shared" si="49"/>
        <v>0.84960375879999994</v>
      </c>
      <c r="L605" s="4">
        <v>0.83916714618102561</v>
      </c>
    </row>
    <row r="606" spans="1:12" x14ac:dyDescent="0.15">
      <c r="A606" s="2">
        <v>42949</v>
      </c>
      <c r="B606">
        <v>-44.9</v>
      </c>
      <c r="C606">
        <f>Sheet2!D607</f>
        <v>-6332.0000000000018</v>
      </c>
      <c r="D606">
        <f t="shared" si="45"/>
        <v>-1.2664000000000004E-3</v>
      </c>
      <c r="E606">
        <f t="shared" si="46"/>
        <v>0.9987336</v>
      </c>
      <c r="F606" s="4">
        <f>PRODUCT(E$2:E606)</f>
        <v>0.89853902662518326</v>
      </c>
      <c r="G606">
        <f>SUM(C$2:C606)</f>
        <v>-410862.2060000003</v>
      </c>
      <c r="H606" s="4">
        <f t="shared" si="47"/>
        <v>0.9178275588</v>
      </c>
      <c r="I606">
        <f t="shared" si="48"/>
        <v>-6376.9000000000015</v>
      </c>
      <c r="J606">
        <f>SUM(I$2:I606)</f>
        <v>-758358.10600000015</v>
      </c>
      <c r="K606" s="4">
        <f t="shared" si="49"/>
        <v>0.8483283788</v>
      </c>
      <c r="L606" s="4">
        <v>0.83809688918612923</v>
      </c>
    </row>
    <row r="607" spans="1:12" x14ac:dyDescent="0.15">
      <c r="A607" s="2">
        <v>42950</v>
      </c>
      <c r="B607">
        <v>-1185.5999999999999</v>
      </c>
      <c r="C607">
        <f>Sheet2!D608</f>
        <v>-11692</v>
      </c>
      <c r="D607">
        <f t="shared" si="45"/>
        <v>-2.3384E-3</v>
      </c>
      <c r="E607">
        <f t="shared" si="46"/>
        <v>0.99766160000000004</v>
      </c>
      <c r="F607" s="4">
        <f>PRODUCT(E$2:E607)</f>
        <v>0.89643788296532301</v>
      </c>
      <c r="G607">
        <f>SUM(C$2:C607)</f>
        <v>-422554.2060000003</v>
      </c>
      <c r="H607" s="4">
        <f t="shared" si="47"/>
        <v>0.91548915879999992</v>
      </c>
      <c r="I607">
        <f t="shared" si="48"/>
        <v>-12877.6</v>
      </c>
      <c r="J607">
        <f>SUM(I$2:I607)</f>
        <v>-771235.70600000012</v>
      </c>
      <c r="K607" s="4">
        <f t="shared" si="49"/>
        <v>0.84575285879999995</v>
      </c>
      <c r="L607" s="4">
        <v>0.8359383538860925</v>
      </c>
    </row>
    <row r="608" spans="1:12" x14ac:dyDescent="0.15">
      <c r="A608" s="2">
        <v>42951</v>
      </c>
      <c r="B608">
        <v>-72.5</v>
      </c>
      <c r="C608">
        <f>Sheet2!D609</f>
        <v>-3720.0000000000082</v>
      </c>
      <c r="D608">
        <f t="shared" si="45"/>
        <v>-7.440000000000016E-4</v>
      </c>
      <c r="E608">
        <f t="shared" si="46"/>
        <v>0.99925600000000003</v>
      </c>
      <c r="F608" s="4">
        <f>PRODUCT(E$2:E608)</f>
        <v>0.8957709331803968</v>
      </c>
      <c r="G608">
        <f>SUM(C$2:C608)</f>
        <v>-426274.2060000003</v>
      </c>
      <c r="H608" s="4">
        <f t="shared" si="47"/>
        <v>0.91474515879999996</v>
      </c>
      <c r="I608">
        <f t="shared" si="48"/>
        <v>-3792.5000000000082</v>
      </c>
      <c r="J608">
        <f>SUM(I$2:I608)</f>
        <v>-775028.20600000012</v>
      </c>
      <c r="K608" s="4">
        <f t="shared" si="49"/>
        <v>0.84499435879999996</v>
      </c>
      <c r="L608" s="4">
        <v>0.83530429464466993</v>
      </c>
    </row>
    <row r="609" spans="1:12" x14ac:dyDescent="0.15">
      <c r="A609" s="2">
        <v>42954</v>
      </c>
      <c r="B609">
        <v>-111.8</v>
      </c>
      <c r="C609">
        <f>Sheet2!D610</f>
        <v>-790.99999999999488</v>
      </c>
      <c r="D609">
        <f t="shared" si="45"/>
        <v>-1.5819999999999897E-4</v>
      </c>
      <c r="E609">
        <f t="shared" si="46"/>
        <v>0.9998418</v>
      </c>
      <c r="F609" s="4">
        <f>PRODUCT(E$2:E609)</f>
        <v>0.89562922221876762</v>
      </c>
      <c r="G609">
        <f>SUM(C$2:C609)</f>
        <v>-427065.2060000003</v>
      </c>
      <c r="H609" s="4">
        <f t="shared" si="47"/>
        <v>0.91458695879999996</v>
      </c>
      <c r="I609">
        <f t="shared" si="48"/>
        <v>-902.79999999999484</v>
      </c>
      <c r="J609">
        <f>SUM(I$2:I609)</f>
        <v>-775931.00600000017</v>
      </c>
      <c r="K609" s="4">
        <f t="shared" si="49"/>
        <v>0.84481379879999996</v>
      </c>
      <c r="L609" s="4">
        <v>0.83515347210122892</v>
      </c>
    </row>
    <row r="610" spans="1:12" x14ac:dyDescent="0.15">
      <c r="A610" s="2">
        <v>42955</v>
      </c>
      <c r="B610">
        <v>-624</v>
      </c>
      <c r="C610">
        <f>Sheet2!D611</f>
        <v>-6873</v>
      </c>
      <c r="D610">
        <f t="shared" si="45"/>
        <v>-1.3745999999999999E-3</v>
      </c>
      <c r="E610">
        <f t="shared" si="46"/>
        <v>0.9986254</v>
      </c>
      <c r="F610" s="4">
        <f>PRODUCT(E$2:E610)</f>
        <v>0.89439809028990569</v>
      </c>
      <c r="G610">
        <f>SUM(C$2:C610)</f>
        <v>-433938.2060000003</v>
      </c>
      <c r="H610" s="4">
        <f t="shared" si="47"/>
        <v>0.91321235879999996</v>
      </c>
      <c r="I610">
        <f t="shared" si="48"/>
        <v>-7497</v>
      </c>
      <c r="J610">
        <f>SUM(I$2:I610)</f>
        <v>-783428.00600000017</v>
      </c>
      <c r="K610" s="4">
        <f t="shared" si="49"/>
        <v>0.84331439880000003</v>
      </c>
      <c r="L610" s="4">
        <v>0.83390124298516033</v>
      </c>
    </row>
    <row r="611" spans="1:12" x14ac:dyDescent="0.15">
      <c r="A611" s="2">
        <v>42956</v>
      </c>
      <c r="B611">
        <v>-131.19999999999999</v>
      </c>
      <c r="C611">
        <f>Sheet2!D612</f>
        <v>-5906.0000000000164</v>
      </c>
      <c r="D611">
        <f t="shared" si="45"/>
        <v>-1.1812000000000033E-3</v>
      </c>
      <c r="E611">
        <f t="shared" si="46"/>
        <v>0.99881880000000001</v>
      </c>
      <c r="F611" s="4">
        <f>PRODUCT(E$2:E611)</f>
        <v>0.89334162726565525</v>
      </c>
      <c r="G611">
        <f>SUM(C$2:C611)</f>
        <v>-439844.2060000003</v>
      </c>
      <c r="H611" s="4">
        <f t="shared" si="47"/>
        <v>0.91203115879999996</v>
      </c>
      <c r="I611">
        <f t="shared" si="48"/>
        <v>-6037.2000000000162</v>
      </c>
      <c r="J611">
        <f>SUM(I$2:I611)</f>
        <v>-789465.20600000024</v>
      </c>
      <c r="K611" s="4">
        <f t="shared" si="49"/>
        <v>0.84210695879999997</v>
      </c>
      <c r="L611" s="4">
        <v>0.83289435726833039</v>
      </c>
    </row>
    <row r="612" spans="1:12" x14ac:dyDescent="0.15">
      <c r="A612" s="2">
        <v>42957</v>
      </c>
      <c r="B612">
        <v>-71.3</v>
      </c>
      <c r="C612">
        <f>Sheet2!D613</f>
        <v>-13232.999999999998</v>
      </c>
      <c r="D612">
        <f t="shared" si="45"/>
        <v>-2.6465999999999998E-3</v>
      </c>
      <c r="E612">
        <f t="shared" si="46"/>
        <v>0.99735339999999995</v>
      </c>
      <c r="F612" s="4">
        <f>PRODUCT(E$2:E612)</f>
        <v>0.89097730931493391</v>
      </c>
      <c r="G612">
        <f>SUM(C$2:C612)</f>
        <v>-453077.2060000003</v>
      </c>
      <c r="H612" s="4">
        <f t="shared" si="47"/>
        <v>0.90938455879999991</v>
      </c>
      <c r="I612">
        <f t="shared" si="48"/>
        <v>-13304.299999999997</v>
      </c>
      <c r="J612">
        <f>SUM(I$2:I612)</f>
        <v>-802769.50600000028</v>
      </c>
      <c r="K612" s="4">
        <f t="shared" si="49"/>
        <v>0.83944609879999998</v>
      </c>
      <c r="L612" s="4">
        <v>0.83067814198884937</v>
      </c>
    </row>
    <row r="613" spans="1:12" x14ac:dyDescent="0.15">
      <c r="A613" s="2">
        <v>42958</v>
      </c>
      <c r="B613">
        <v>-1873.6</v>
      </c>
      <c r="C613">
        <f>Sheet2!D614</f>
        <v>8512</v>
      </c>
      <c r="D613">
        <f t="shared" si="45"/>
        <v>1.7024E-3</v>
      </c>
      <c r="E613">
        <f t="shared" si="46"/>
        <v>1.0017024000000001</v>
      </c>
      <c r="F613" s="4">
        <f>PRODUCT(E$2:E613)</f>
        <v>0.89249410908631177</v>
      </c>
      <c r="G613">
        <f>SUM(C$2:C613)</f>
        <v>-444565.2060000003</v>
      </c>
      <c r="H613" s="4">
        <f t="shared" si="47"/>
        <v>0.9110869587999999</v>
      </c>
      <c r="I613">
        <f t="shared" si="48"/>
        <v>6638.4</v>
      </c>
      <c r="J613">
        <f>SUM(I$2:I613)</f>
        <v>-796131.10600000026</v>
      </c>
      <c r="K613" s="4">
        <f t="shared" si="49"/>
        <v>0.84077377879999993</v>
      </c>
      <c r="L613" s="4">
        <v>0.83178101674440508</v>
      </c>
    </row>
    <row r="614" spans="1:12" x14ac:dyDescent="0.15">
      <c r="A614" s="2">
        <v>42961</v>
      </c>
      <c r="B614">
        <v>-809.40000000000009</v>
      </c>
      <c r="C614">
        <f>Sheet2!D615</f>
        <v>-8381.9999999999909</v>
      </c>
      <c r="D614">
        <f t="shared" si="45"/>
        <v>-1.6763999999999982E-3</v>
      </c>
      <c r="E614">
        <f t="shared" si="46"/>
        <v>0.99832359999999998</v>
      </c>
      <c r="F614" s="4">
        <f>PRODUCT(E$2:E614)</f>
        <v>0.89099793196183941</v>
      </c>
      <c r="G614">
        <f>SUM(C$2:C614)</f>
        <v>-452947.2060000003</v>
      </c>
      <c r="H614" s="4">
        <f t="shared" si="47"/>
        <v>0.90941055879999988</v>
      </c>
      <c r="I614">
        <f t="shared" si="48"/>
        <v>-9191.3999999999905</v>
      </c>
      <c r="J614">
        <f>SUM(I$2:I614)</f>
        <v>-805322.50600000028</v>
      </c>
      <c r="K614" s="4">
        <f t="shared" si="49"/>
        <v>0.83893549879999996</v>
      </c>
      <c r="L614" s="4">
        <v>0.8302519703369442</v>
      </c>
    </row>
    <row r="615" spans="1:12" x14ac:dyDescent="0.15">
      <c r="A615" s="2">
        <v>42962</v>
      </c>
      <c r="B615">
        <v>-869.69999999999993</v>
      </c>
      <c r="C615">
        <f>Sheet2!D616</f>
        <v>-407.00000000000364</v>
      </c>
      <c r="D615">
        <f t="shared" si="45"/>
        <v>-8.1400000000000732E-5</v>
      </c>
      <c r="E615">
        <f t="shared" si="46"/>
        <v>0.99991859999999999</v>
      </c>
      <c r="F615" s="4">
        <f>PRODUCT(E$2:E615)</f>
        <v>0.89092540473017767</v>
      </c>
      <c r="G615">
        <f>SUM(C$2:C615)</f>
        <v>-453354.2060000003</v>
      </c>
      <c r="H615" s="4">
        <f t="shared" si="47"/>
        <v>0.90932915879999998</v>
      </c>
      <c r="I615">
        <f t="shared" si="48"/>
        <v>-1276.7000000000035</v>
      </c>
      <c r="J615">
        <f>SUM(I$2:I615)</f>
        <v>-806599.20600000024</v>
      </c>
      <c r="K615" s="4">
        <f t="shared" si="49"/>
        <v>0.83868015879999991</v>
      </c>
      <c r="L615" s="4">
        <v>0.83003997379883832</v>
      </c>
    </row>
    <row r="616" spans="1:12" x14ac:dyDescent="0.15">
      <c r="A616" s="2">
        <v>42963</v>
      </c>
      <c r="B616">
        <v>-96</v>
      </c>
      <c r="C616">
        <f>Sheet2!D617</f>
        <v>-355.00000000000091</v>
      </c>
      <c r="D616">
        <f t="shared" si="45"/>
        <v>-7.1000000000000181E-5</v>
      </c>
      <c r="E616">
        <f t="shared" si="46"/>
        <v>0.99992899999999996</v>
      </c>
      <c r="F616" s="4">
        <f>PRODUCT(E$2:E616)</f>
        <v>0.89086214902644179</v>
      </c>
      <c r="G616">
        <f>SUM(C$2:C616)</f>
        <v>-453709.2060000003</v>
      </c>
      <c r="H616" s="4">
        <f t="shared" si="47"/>
        <v>0.90925815879999994</v>
      </c>
      <c r="I616">
        <f t="shared" si="48"/>
        <v>-451.00000000000091</v>
      </c>
      <c r="J616">
        <f>SUM(I$2:I616)</f>
        <v>-807050.20600000024</v>
      </c>
      <c r="K616" s="4">
        <f t="shared" si="49"/>
        <v>0.83858995879999998</v>
      </c>
      <c r="L616" s="4">
        <v>0.82996510419320157</v>
      </c>
    </row>
    <row r="617" spans="1:12" x14ac:dyDescent="0.15">
      <c r="A617" s="2">
        <v>42964</v>
      </c>
      <c r="B617">
        <v>-45.7</v>
      </c>
      <c r="C617">
        <f>Sheet2!D618</f>
        <v>-2347</v>
      </c>
      <c r="D617">
        <f t="shared" si="45"/>
        <v>-4.6940000000000003E-4</v>
      </c>
      <c r="E617">
        <f t="shared" si="46"/>
        <v>0.99953060000000005</v>
      </c>
      <c r="F617" s="4">
        <f>PRODUCT(E$2:E617)</f>
        <v>0.89044397833368882</v>
      </c>
      <c r="G617">
        <f>SUM(C$2:C617)</f>
        <v>-456056.2060000003</v>
      </c>
      <c r="H617" s="4">
        <f t="shared" si="47"/>
        <v>0.90878875879999998</v>
      </c>
      <c r="I617">
        <f t="shared" si="48"/>
        <v>-2392.6999999999998</v>
      </c>
      <c r="J617">
        <f>SUM(I$2:I617)</f>
        <v>-809442.90600000019</v>
      </c>
      <c r="K617" s="4">
        <f t="shared" si="49"/>
        <v>0.83811141879999995</v>
      </c>
      <c r="L617" s="4">
        <v>0.82956793269224094</v>
      </c>
    </row>
    <row r="618" spans="1:12" x14ac:dyDescent="0.15">
      <c r="A618" s="2">
        <v>42965</v>
      </c>
      <c r="B618">
        <v>-209</v>
      </c>
      <c r="C618">
        <f>Sheet2!D619</f>
        <v>-3933.0000000000055</v>
      </c>
      <c r="D618">
        <f t="shared" si="45"/>
        <v>-7.8660000000000112E-4</v>
      </c>
      <c r="E618">
        <f t="shared" si="46"/>
        <v>0.99921340000000003</v>
      </c>
      <c r="F618" s="4">
        <f>PRODUCT(E$2:E618)</f>
        <v>0.88974355510033154</v>
      </c>
      <c r="G618">
        <f>SUM(C$2:C618)</f>
        <v>-459989.2060000003</v>
      </c>
      <c r="H618" s="4">
        <f t="shared" si="47"/>
        <v>0.9080021587999999</v>
      </c>
      <c r="I618">
        <f t="shared" si="48"/>
        <v>-4142.0000000000055</v>
      </c>
      <c r="J618">
        <f>SUM(I$2:I618)</f>
        <v>-813584.90600000019</v>
      </c>
      <c r="K618" s="4">
        <f t="shared" si="49"/>
        <v>0.8372830188</v>
      </c>
      <c r="L618" s="4">
        <v>0.82888071861679868</v>
      </c>
    </row>
    <row r="619" spans="1:12" x14ac:dyDescent="0.15">
      <c r="A619" s="2">
        <v>42968</v>
      </c>
      <c r="B619">
        <v>-1264</v>
      </c>
      <c r="C619">
        <f>Sheet2!D620</f>
        <v>-8832.9999999999945</v>
      </c>
      <c r="D619">
        <f t="shared" si="45"/>
        <v>-1.7665999999999988E-3</v>
      </c>
      <c r="E619">
        <f t="shared" si="46"/>
        <v>0.99823340000000005</v>
      </c>
      <c r="F619" s="4">
        <f>PRODUCT(E$2:E619)</f>
        <v>0.88817173413589134</v>
      </c>
      <c r="G619">
        <f>SUM(C$2:C619)</f>
        <v>-468822.2060000003</v>
      </c>
      <c r="H619" s="4">
        <f t="shared" si="47"/>
        <v>0.90623555879999995</v>
      </c>
      <c r="I619">
        <f t="shared" si="48"/>
        <v>-10096.999999999995</v>
      </c>
      <c r="J619">
        <f>SUM(I$2:I619)</f>
        <v>-823681.90600000019</v>
      </c>
      <c r="K619" s="4">
        <f t="shared" si="49"/>
        <v>0.8352636188</v>
      </c>
      <c r="L619" s="4">
        <v>0.82720687689362393</v>
      </c>
    </row>
    <row r="620" spans="1:12" x14ac:dyDescent="0.15">
      <c r="A620" s="2">
        <v>42969</v>
      </c>
      <c r="B620">
        <v>-102.2</v>
      </c>
      <c r="C620">
        <f>Sheet2!D621</f>
        <v>-1621.9999999999782</v>
      </c>
      <c r="D620">
        <f t="shared" si="45"/>
        <v>-3.2439999999999563E-4</v>
      </c>
      <c r="E620">
        <f t="shared" si="46"/>
        <v>0.9996756</v>
      </c>
      <c r="F620" s="4">
        <f>PRODUCT(E$2:E620)</f>
        <v>0.88788361122533765</v>
      </c>
      <c r="G620">
        <f>SUM(C$2:C620)</f>
        <v>-470444.2060000003</v>
      </c>
      <c r="H620" s="4">
        <f t="shared" si="47"/>
        <v>0.90591115879999995</v>
      </c>
      <c r="I620">
        <f t="shared" si="48"/>
        <v>-1724.1999999999782</v>
      </c>
      <c r="J620">
        <f>SUM(I$2:I620)</f>
        <v>-825406.10600000015</v>
      </c>
      <c r="K620" s="4">
        <f t="shared" si="49"/>
        <v>0.83491877879999998</v>
      </c>
      <c r="L620" s="4">
        <v>0.82692162287419591</v>
      </c>
    </row>
    <row r="621" spans="1:12" x14ac:dyDescent="0.15">
      <c r="A621" s="2">
        <v>42970</v>
      </c>
      <c r="B621">
        <v>-1395.8</v>
      </c>
      <c r="C621">
        <f>Sheet2!D622</f>
        <v>4067.9999999999854</v>
      </c>
      <c r="D621">
        <f t="shared" si="45"/>
        <v>8.1359999999999712E-4</v>
      </c>
      <c r="E621">
        <f t="shared" si="46"/>
        <v>1.0008136000000001</v>
      </c>
      <c r="F621" s="4">
        <f>PRODUCT(E$2:E621)</f>
        <v>0.88860599333143064</v>
      </c>
      <c r="G621">
        <f>SUM(C$2:C621)</f>
        <v>-466376.2060000003</v>
      </c>
      <c r="H621" s="4">
        <f t="shared" si="47"/>
        <v>0.90672475879999992</v>
      </c>
      <c r="I621">
        <f t="shared" si="48"/>
        <v>2672.1999999999853</v>
      </c>
      <c r="J621">
        <f>SUM(I$2:I621)</f>
        <v>-822733.90600000019</v>
      </c>
      <c r="K621" s="4">
        <f t="shared" si="49"/>
        <v>0.8354532187999999</v>
      </c>
      <c r="L621" s="4">
        <v>0.82736356286632484</v>
      </c>
    </row>
    <row r="622" spans="1:12" x14ac:dyDescent="0.15">
      <c r="A622" s="2">
        <v>42971</v>
      </c>
      <c r="B622">
        <v>-1647.7</v>
      </c>
      <c r="C622">
        <f>Sheet2!D623</f>
        <v>2058</v>
      </c>
      <c r="D622">
        <f t="shared" si="45"/>
        <v>4.1159999999999998E-4</v>
      </c>
      <c r="E622">
        <f t="shared" si="46"/>
        <v>1.0004116000000001</v>
      </c>
      <c r="F622" s="4">
        <f>PRODUCT(E$2:E622)</f>
        <v>0.8889717435582859</v>
      </c>
      <c r="G622">
        <f>SUM(C$2:C622)</f>
        <v>-464318.2060000003</v>
      </c>
      <c r="H622" s="4">
        <f t="shared" si="47"/>
        <v>0.90713635879999999</v>
      </c>
      <c r="I622">
        <f t="shared" si="48"/>
        <v>410.29999999999995</v>
      </c>
      <c r="J622">
        <f>SUM(I$2:I622)</f>
        <v>-822323.60600000015</v>
      </c>
      <c r="K622" s="4">
        <f t="shared" si="49"/>
        <v>0.8355352788</v>
      </c>
      <c r="L622" s="4">
        <v>0.82743145632029369</v>
      </c>
    </row>
    <row r="623" spans="1:12" x14ac:dyDescent="0.15">
      <c r="A623" s="2">
        <v>42972</v>
      </c>
      <c r="B623">
        <v>-2302</v>
      </c>
      <c r="C623">
        <f>Sheet2!D624</f>
        <v>-3430.0000000000218</v>
      </c>
      <c r="D623">
        <f t="shared" si="45"/>
        <v>-6.8600000000000431E-4</v>
      </c>
      <c r="E623">
        <f t="shared" si="46"/>
        <v>0.99931400000000004</v>
      </c>
      <c r="F623" s="4">
        <f>PRODUCT(E$2:E623)</f>
        <v>0.8883619089422049</v>
      </c>
      <c r="G623">
        <f>SUM(C$2:C623)</f>
        <v>-467748.2060000003</v>
      </c>
      <c r="H623" s="4">
        <f t="shared" si="47"/>
        <v>0.90645035879999991</v>
      </c>
      <c r="I623">
        <f t="shared" si="48"/>
        <v>-5732.0000000000218</v>
      </c>
      <c r="J623">
        <f>SUM(I$2:I623)</f>
        <v>-828055.60600000015</v>
      </c>
      <c r="K623" s="4">
        <f t="shared" si="49"/>
        <v>0.83438887880000001</v>
      </c>
      <c r="L623" s="4">
        <v>0.82648288889876809</v>
      </c>
    </row>
    <row r="624" spans="1:12" x14ac:dyDescent="0.15">
      <c r="A624" s="2">
        <v>42975</v>
      </c>
      <c r="B624">
        <v>-162.69999999999999</v>
      </c>
      <c r="C624">
        <f>Sheet2!D625</f>
        <v>7423.9999999999955</v>
      </c>
      <c r="D624">
        <f t="shared" si="45"/>
        <v>1.484799999999999E-3</v>
      </c>
      <c r="E624">
        <f t="shared" si="46"/>
        <v>1.0014848000000001</v>
      </c>
      <c r="F624" s="4">
        <f>PRODUCT(E$2:E624)</f>
        <v>0.88968094870460235</v>
      </c>
      <c r="G624">
        <f>SUM(C$2:C624)</f>
        <v>-460324.2060000003</v>
      </c>
      <c r="H624" s="4">
        <f t="shared" si="47"/>
        <v>0.90793515879999998</v>
      </c>
      <c r="I624">
        <f t="shared" si="48"/>
        <v>7261.2999999999956</v>
      </c>
      <c r="J624">
        <f>SUM(I$2:I624)</f>
        <v>-820794.3060000001</v>
      </c>
      <c r="K624" s="4">
        <f t="shared" si="49"/>
        <v>0.83584113879999999</v>
      </c>
      <c r="L624" s="4">
        <v>0.82768315693900019</v>
      </c>
    </row>
    <row r="625" spans="1:12" x14ac:dyDescent="0.15">
      <c r="A625" s="2">
        <v>42976</v>
      </c>
      <c r="B625">
        <v>-165.6</v>
      </c>
      <c r="C625">
        <f>Sheet2!D626</f>
        <v>-3447.0000000000027</v>
      </c>
      <c r="D625">
        <f t="shared" si="45"/>
        <v>-6.8940000000000049E-4</v>
      </c>
      <c r="E625">
        <f t="shared" si="46"/>
        <v>0.99931060000000005</v>
      </c>
      <c r="F625" s="4">
        <f>PRODUCT(E$2:E625)</f>
        <v>0.88906760265856544</v>
      </c>
      <c r="G625">
        <f>SUM(C$2:C625)</f>
        <v>-463771.2060000003</v>
      </c>
      <c r="H625" s="4">
        <f t="shared" si="47"/>
        <v>0.90724575879999991</v>
      </c>
      <c r="I625">
        <f t="shared" si="48"/>
        <v>-3612.6000000000026</v>
      </c>
      <c r="J625">
        <f>SUM(I$2:I625)</f>
        <v>-824406.90600000008</v>
      </c>
      <c r="K625" s="4">
        <f t="shared" si="49"/>
        <v>0.83511861879999993</v>
      </c>
      <c r="L625" s="4">
        <v>0.82708513930444871</v>
      </c>
    </row>
    <row r="626" spans="1:12" x14ac:dyDescent="0.15">
      <c r="A626" s="2">
        <v>42977</v>
      </c>
      <c r="B626">
        <v>-63.7</v>
      </c>
      <c r="C626">
        <f>Sheet2!D627</f>
        <v>-5533.9999999999982</v>
      </c>
      <c r="D626">
        <f t="shared" si="45"/>
        <v>-1.1067999999999996E-3</v>
      </c>
      <c r="E626">
        <f t="shared" si="46"/>
        <v>0.99889320000000004</v>
      </c>
      <c r="F626" s="4">
        <f>PRODUCT(E$2:E626)</f>
        <v>0.888083582635943</v>
      </c>
      <c r="G626">
        <f>SUM(C$2:C626)</f>
        <v>-469305.2060000003</v>
      </c>
      <c r="H626" s="4">
        <f t="shared" si="47"/>
        <v>0.90613895879999995</v>
      </c>
      <c r="I626">
        <f t="shared" si="48"/>
        <v>-5597.699999999998</v>
      </c>
      <c r="J626">
        <f>SUM(I$2:I626)</f>
        <v>-830004.60600000003</v>
      </c>
      <c r="K626" s="4">
        <f t="shared" si="49"/>
        <v>0.83399907880000002</v>
      </c>
      <c r="L626" s="4">
        <v>0.82615918440759184</v>
      </c>
    </row>
    <row r="627" spans="1:12" x14ac:dyDescent="0.15">
      <c r="A627" s="2">
        <v>42978</v>
      </c>
      <c r="B627">
        <v>-31.7</v>
      </c>
      <c r="C627">
        <f>Sheet2!D628</f>
        <v>-3128.9999999999968</v>
      </c>
      <c r="D627">
        <f t="shared" si="45"/>
        <v>-6.2579999999999938E-4</v>
      </c>
      <c r="E627">
        <f t="shared" si="46"/>
        <v>0.99937419999999999</v>
      </c>
      <c r="F627" s="4">
        <f>PRODUCT(E$2:E627)</f>
        <v>0.88752781992992946</v>
      </c>
      <c r="G627">
        <f>SUM(C$2:C627)</f>
        <v>-472434.2060000003</v>
      </c>
      <c r="H627" s="4">
        <f t="shared" si="47"/>
        <v>0.90551315879999994</v>
      </c>
      <c r="I627">
        <f t="shared" si="48"/>
        <v>-3160.6999999999966</v>
      </c>
      <c r="J627">
        <f>SUM(I$2:I627)</f>
        <v>-833165.30599999998</v>
      </c>
      <c r="K627" s="4">
        <f t="shared" si="49"/>
        <v>0.83336693880000001</v>
      </c>
      <c r="L627" s="4">
        <v>0.82563693614076039</v>
      </c>
    </row>
    <row r="628" spans="1:12" x14ac:dyDescent="0.15">
      <c r="A628" s="2">
        <v>42979</v>
      </c>
      <c r="B628">
        <v>-1429.5</v>
      </c>
      <c r="C628">
        <f>Sheet2!D629</f>
        <v>-4313.9999999999991</v>
      </c>
      <c r="D628">
        <f t="shared" si="45"/>
        <v>-8.6279999999999983E-4</v>
      </c>
      <c r="E628">
        <f t="shared" si="46"/>
        <v>0.99913719999999995</v>
      </c>
      <c r="F628" s="4">
        <f>PRODUCT(E$2:E628)</f>
        <v>0.88676206092689391</v>
      </c>
      <c r="G628">
        <f>SUM(C$2:C628)</f>
        <v>-476748.2060000003</v>
      </c>
      <c r="H628" s="4">
        <f t="shared" si="47"/>
        <v>0.90465035879999989</v>
      </c>
      <c r="I628">
        <f t="shared" si="48"/>
        <v>-5743.4999999999991</v>
      </c>
      <c r="J628">
        <f>SUM(I$2:I628)</f>
        <v>-838908.80599999998</v>
      </c>
      <c r="K628" s="4">
        <f t="shared" si="49"/>
        <v>0.83221823880000001</v>
      </c>
      <c r="L628" s="4">
        <v>0.82468852699221551</v>
      </c>
    </row>
    <row r="629" spans="1:12" x14ac:dyDescent="0.15">
      <c r="A629" s="2">
        <v>42982</v>
      </c>
      <c r="B629">
        <v>-82.4</v>
      </c>
      <c r="C629">
        <f>Sheet2!D630</f>
        <v>6378.0000000000018</v>
      </c>
      <c r="D629">
        <f t="shared" si="45"/>
        <v>1.2756000000000004E-3</v>
      </c>
      <c r="E629">
        <f t="shared" si="46"/>
        <v>1.0012756</v>
      </c>
      <c r="F629" s="4">
        <f>PRODUCT(E$2:E629)</f>
        <v>0.88789321461181225</v>
      </c>
      <c r="G629">
        <f>SUM(C$2:C629)</f>
        <v>-470370.2060000003</v>
      </c>
      <c r="H629" s="4">
        <f t="shared" si="47"/>
        <v>0.90592595879999993</v>
      </c>
      <c r="I629">
        <f t="shared" si="48"/>
        <v>6295.6000000000022</v>
      </c>
      <c r="J629">
        <f>SUM(I$2:I629)</f>
        <v>-832613.20600000001</v>
      </c>
      <c r="K629" s="4">
        <f t="shared" si="49"/>
        <v>0.83347735879999996</v>
      </c>
      <c r="L629" s="4">
        <v>0.82572690881032196</v>
      </c>
    </row>
    <row r="630" spans="1:12" x14ac:dyDescent="0.15">
      <c r="A630" s="2">
        <v>42983</v>
      </c>
      <c r="B630">
        <v>-170.9</v>
      </c>
      <c r="C630">
        <f>Sheet2!D631</f>
        <v>1688.0000000000109</v>
      </c>
      <c r="D630">
        <f t="shared" si="45"/>
        <v>3.3760000000000219E-4</v>
      </c>
      <c r="E630">
        <f t="shared" si="46"/>
        <v>1.0003375999999999</v>
      </c>
      <c r="F630" s="4">
        <f>PRODUCT(E$2:E630)</f>
        <v>0.88819296736106512</v>
      </c>
      <c r="G630">
        <f>SUM(C$2:C630)</f>
        <v>-468682.2060000003</v>
      </c>
      <c r="H630" s="4">
        <f t="shared" si="47"/>
        <v>0.90626355879999998</v>
      </c>
      <c r="I630">
        <f t="shared" si="48"/>
        <v>1517.1000000000108</v>
      </c>
      <c r="J630">
        <f>SUM(I$2:I630)</f>
        <v>-831096.10600000003</v>
      </c>
      <c r="K630" s="4">
        <f t="shared" si="49"/>
        <v>0.83378077880000001</v>
      </c>
      <c r="L630" s="4">
        <v>0.82597745086899321</v>
      </c>
    </row>
    <row r="631" spans="1:12" x14ac:dyDescent="0.15">
      <c r="A631" s="2">
        <v>42984</v>
      </c>
      <c r="B631">
        <v>-199.2</v>
      </c>
      <c r="C631">
        <f>Sheet2!D632</f>
        <v>1240.9999999999854</v>
      </c>
      <c r="D631">
        <f t="shared" si="45"/>
        <v>2.4819999999999709E-4</v>
      </c>
      <c r="E631">
        <f t="shared" si="46"/>
        <v>1.0002481999999999</v>
      </c>
      <c r="F631" s="4">
        <f>PRODUCT(E$2:E631)</f>
        <v>0.88841341685556408</v>
      </c>
      <c r="G631">
        <f>SUM(C$2:C631)</f>
        <v>-467441.2060000003</v>
      </c>
      <c r="H631" s="4">
        <f t="shared" si="47"/>
        <v>0.9065117587999999</v>
      </c>
      <c r="I631">
        <f t="shared" si="48"/>
        <v>1041.7999999999854</v>
      </c>
      <c r="J631">
        <f>SUM(I$2:I631)</f>
        <v>-830054.3060000001</v>
      </c>
      <c r="K631" s="4">
        <f t="shared" si="49"/>
        <v>0.83398913880000003</v>
      </c>
      <c r="L631" s="4">
        <v>0.82614955153065628</v>
      </c>
    </row>
    <row r="632" spans="1:12" x14ac:dyDescent="0.15">
      <c r="A632" s="2">
        <v>42985</v>
      </c>
      <c r="B632">
        <v>-196.1</v>
      </c>
      <c r="C632">
        <f>Sheet2!D633</f>
        <v>4118.0000000000073</v>
      </c>
      <c r="D632">
        <f t="shared" si="45"/>
        <v>8.2360000000000148E-4</v>
      </c>
      <c r="E632">
        <f t="shared" si="46"/>
        <v>1.0008235999999999</v>
      </c>
      <c r="F632" s="4">
        <f>PRODUCT(E$2:E632)</f>
        <v>0.8891451141456862</v>
      </c>
      <c r="G632">
        <f>SUM(C$2:C632)</f>
        <v>-463323.2060000003</v>
      </c>
      <c r="H632" s="4">
        <f t="shared" si="47"/>
        <v>0.90733535879999994</v>
      </c>
      <c r="I632">
        <f t="shared" si="48"/>
        <v>3921.9000000000074</v>
      </c>
      <c r="J632">
        <f>SUM(I$2:I632)</f>
        <v>-826132.40600000008</v>
      </c>
      <c r="K632" s="4">
        <f t="shared" si="49"/>
        <v>0.83477351879999995</v>
      </c>
      <c r="L632" s="4">
        <v>0.82679756671588589</v>
      </c>
    </row>
    <row r="633" spans="1:12" x14ac:dyDescent="0.15">
      <c r="A633" s="2">
        <v>42986</v>
      </c>
      <c r="B633">
        <v>-50.3</v>
      </c>
      <c r="C633">
        <f>Sheet2!D634</f>
        <v>-1575.9999999999966</v>
      </c>
      <c r="D633">
        <f t="shared" si="45"/>
        <v>-3.1519999999999931E-4</v>
      </c>
      <c r="E633">
        <f t="shared" si="46"/>
        <v>0.99968480000000004</v>
      </c>
      <c r="F633" s="4">
        <f>PRODUCT(E$2:E633)</f>
        <v>0.88886485560570749</v>
      </c>
      <c r="G633">
        <f>SUM(C$2:C633)</f>
        <v>-464899.2060000003</v>
      </c>
      <c r="H633" s="4">
        <f t="shared" si="47"/>
        <v>0.90702015879999998</v>
      </c>
      <c r="I633">
        <f t="shared" si="48"/>
        <v>-1626.2999999999965</v>
      </c>
      <c r="J633">
        <f>SUM(I$2:I633)</f>
        <v>-827758.70600000012</v>
      </c>
      <c r="K633" s="4">
        <f t="shared" si="49"/>
        <v>0.83444825879999995</v>
      </c>
      <c r="L633" s="4">
        <v>0.82652864253933589</v>
      </c>
    </row>
    <row r="634" spans="1:12" x14ac:dyDescent="0.15">
      <c r="A634" s="2">
        <v>42989</v>
      </c>
      <c r="B634">
        <v>-101.3</v>
      </c>
      <c r="C634">
        <f>Sheet2!D635</f>
        <v>-271.00000000001091</v>
      </c>
      <c r="D634">
        <f t="shared" si="45"/>
        <v>-5.4200000000002185E-5</v>
      </c>
      <c r="E634">
        <f t="shared" si="46"/>
        <v>0.9999458</v>
      </c>
      <c r="F634" s="4">
        <f>PRODUCT(E$2:E634)</f>
        <v>0.88881667913053364</v>
      </c>
      <c r="G634">
        <f>SUM(C$2:C634)</f>
        <v>-465170.2060000003</v>
      </c>
      <c r="H634" s="4">
        <f t="shared" si="47"/>
        <v>0.90696595879999997</v>
      </c>
      <c r="I634">
        <f t="shared" si="48"/>
        <v>-372.30000000001093</v>
      </c>
      <c r="J634">
        <f>SUM(I$2:I634)</f>
        <v>-828131.00600000017</v>
      </c>
      <c r="K634" s="4">
        <f t="shared" si="49"/>
        <v>0.83437379879999996</v>
      </c>
      <c r="L634" s="4">
        <v>0.82646709921661243</v>
      </c>
    </row>
    <row r="635" spans="1:12" x14ac:dyDescent="0.15">
      <c r="A635" s="2">
        <v>42990</v>
      </c>
      <c r="B635">
        <v>-166.8</v>
      </c>
      <c r="C635">
        <f>Sheet2!D636</f>
        <v>-4805.9999999999927</v>
      </c>
      <c r="D635">
        <f t="shared" si="45"/>
        <v>-9.6119999999999854E-4</v>
      </c>
      <c r="E635">
        <f t="shared" si="46"/>
        <v>0.9990388</v>
      </c>
      <c r="F635" s="4">
        <f>PRODUCT(E$2:E635)</f>
        <v>0.88796234853855338</v>
      </c>
      <c r="G635">
        <f>SUM(C$2:C635)</f>
        <v>-469976.2060000003</v>
      </c>
      <c r="H635" s="4">
        <f t="shared" si="47"/>
        <v>0.90600475879999998</v>
      </c>
      <c r="I635">
        <f t="shared" si="48"/>
        <v>-4972.7999999999929</v>
      </c>
      <c r="J635">
        <f>SUM(I$2:I635)</f>
        <v>-833103.80600000022</v>
      </c>
      <c r="K635" s="4">
        <f t="shared" si="49"/>
        <v>0.83337923879999998</v>
      </c>
      <c r="L635" s="4">
        <v>0.82564512809841561</v>
      </c>
    </row>
    <row r="636" spans="1:12" x14ac:dyDescent="0.15">
      <c r="A636" s="2">
        <v>42991</v>
      </c>
      <c r="B636">
        <v>-74.599999999999994</v>
      </c>
      <c r="C636">
        <f>Sheet2!D637</f>
        <v>12306.000000000002</v>
      </c>
      <c r="D636">
        <f t="shared" si="45"/>
        <v>2.4612000000000002E-3</v>
      </c>
      <c r="E636">
        <f t="shared" si="46"/>
        <v>1.0024611999999999</v>
      </c>
      <c r="F636" s="4">
        <f>PRODUCT(E$2:E636)</f>
        <v>0.89014780147077643</v>
      </c>
      <c r="G636">
        <f>SUM(C$2:C636)</f>
        <v>-457670.2060000003</v>
      </c>
      <c r="H636" s="4">
        <f t="shared" si="47"/>
        <v>0.90846595879999992</v>
      </c>
      <c r="I636">
        <f t="shared" si="48"/>
        <v>12231.400000000001</v>
      </c>
      <c r="J636">
        <f>SUM(I$2:I636)</f>
        <v>-820872.40600000019</v>
      </c>
      <c r="K636" s="4">
        <f t="shared" si="49"/>
        <v>0.8358255188</v>
      </c>
      <c r="L636" s="4">
        <v>0.82766488726238019</v>
      </c>
    </row>
    <row r="637" spans="1:12" x14ac:dyDescent="0.15">
      <c r="A637" s="2">
        <v>42992</v>
      </c>
      <c r="B637">
        <v>-165.8</v>
      </c>
      <c r="C637">
        <f>Sheet2!D638</f>
        <v>-12210</v>
      </c>
      <c r="D637">
        <f t="shared" si="45"/>
        <v>-2.4420000000000002E-3</v>
      </c>
      <c r="E637">
        <f t="shared" si="46"/>
        <v>0.99755799999999994</v>
      </c>
      <c r="F637" s="4">
        <f>PRODUCT(E$2:E637)</f>
        <v>0.88797406053958472</v>
      </c>
      <c r="G637">
        <f>SUM(C$2:C637)</f>
        <v>-469880.2060000003</v>
      </c>
      <c r="H637" s="4">
        <f t="shared" si="47"/>
        <v>0.90602395879999997</v>
      </c>
      <c r="I637">
        <f t="shared" si="48"/>
        <v>-12375.8</v>
      </c>
      <c r="J637">
        <f>SUM(I$2:I637)</f>
        <v>-833248.20600000024</v>
      </c>
      <c r="K637" s="4">
        <f t="shared" si="49"/>
        <v>0.83335035879999997</v>
      </c>
      <c r="L637" s="4">
        <v>0.82561628424002376</v>
      </c>
    </row>
    <row r="638" spans="1:12" x14ac:dyDescent="0.15">
      <c r="A638" s="2">
        <v>42993</v>
      </c>
      <c r="B638">
        <v>-27.7</v>
      </c>
      <c r="C638">
        <f>Sheet2!D639</f>
        <v>-3529.0000000000018</v>
      </c>
      <c r="D638">
        <f t="shared" si="45"/>
        <v>-7.0580000000000035E-4</v>
      </c>
      <c r="E638">
        <f t="shared" si="46"/>
        <v>0.99929420000000002</v>
      </c>
      <c r="F638" s="4">
        <f>PRODUCT(E$2:E638)</f>
        <v>0.88734732844765585</v>
      </c>
      <c r="G638">
        <f>SUM(C$2:C638)</f>
        <v>-473409.2060000003</v>
      </c>
      <c r="H638" s="4">
        <f t="shared" si="47"/>
        <v>0.90531815879999988</v>
      </c>
      <c r="I638">
        <f t="shared" si="48"/>
        <v>-3556.7000000000016</v>
      </c>
      <c r="J638">
        <f>SUM(I$2:I638)</f>
        <v>-836804.90600000019</v>
      </c>
      <c r="K638" s="4">
        <f t="shared" si="49"/>
        <v>0.83263901879999991</v>
      </c>
      <c r="L638" s="4">
        <v>0.82502899035239252</v>
      </c>
    </row>
    <row r="639" spans="1:12" x14ac:dyDescent="0.15">
      <c r="A639" s="2">
        <v>42996</v>
      </c>
      <c r="B639">
        <v>-124.5</v>
      </c>
      <c r="C639">
        <f>Sheet2!D640</f>
        <v>-2437.0000000000018</v>
      </c>
      <c r="D639">
        <f t="shared" si="45"/>
        <v>-4.8740000000000035E-4</v>
      </c>
      <c r="E639">
        <f t="shared" si="46"/>
        <v>0.99951259999999997</v>
      </c>
      <c r="F639" s="4">
        <f>PRODUCT(E$2:E639)</f>
        <v>0.88691483535977045</v>
      </c>
      <c r="G639">
        <f>SUM(C$2:C639)</f>
        <v>-475846.2060000003</v>
      </c>
      <c r="H639" s="4">
        <f t="shared" si="47"/>
        <v>0.90483075879999997</v>
      </c>
      <c r="I639">
        <f t="shared" si="48"/>
        <v>-2561.5000000000018</v>
      </c>
      <c r="J639">
        <f>SUM(I$2:I639)</f>
        <v>-839366.40600000019</v>
      </c>
      <c r="K639" s="4">
        <f t="shared" si="49"/>
        <v>0.8321267188</v>
      </c>
      <c r="L639" s="4">
        <v>0.82460632800063494</v>
      </c>
    </row>
    <row r="640" spans="1:12" x14ac:dyDescent="0.15">
      <c r="A640" s="2">
        <v>42997</v>
      </c>
      <c r="B640">
        <v>-90.2</v>
      </c>
      <c r="C640">
        <f>Sheet2!D641</f>
        <v>-7436.0000000000073</v>
      </c>
      <c r="D640">
        <f t="shared" si="45"/>
        <v>-1.4872000000000015E-3</v>
      </c>
      <c r="E640">
        <f t="shared" si="46"/>
        <v>0.99851279999999998</v>
      </c>
      <c r="F640" s="4">
        <f>PRODUCT(E$2:E640)</f>
        <v>0.88559581561662337</v>
      </c>
      <c r="G640">
        <f>SUM(C$2:C640)</f>
        <v>-483282.2060000003</v>
      </c>
      <c r="H640" s="4">
        <f t="shared" si="47"/>
        <v>0.90334355879999995</v>
      </c>
      <c r="I640">
        <f t="shared" si="48"/>
        <v>-7526.2000000000071</v>
      </c>
      <c r="J640">
        <f>SUM(I$2:I640)</f>
        <v>-846892.60600000015</v>
      </c>
      <c r="K640" s="4">
        <f t="shared" si="49"/>
        <v>0.83062147879999992</v>
      </c>
      <c r="L640" s="4">
        <v>0.82336509757147525</v>
      </c>
    </row>
    <row r="641" spans="1:12" x14ac:dyDescent="0.15">
      <c r="A641" s="2">
        <v>42998</v>
      </c>
      <c r="B641">
        <v>-48.7</v>
      </c>
      <c r="C641">
        <f>Sheet2!D642</f>
        <v>-995.99999999999898</v>
      </c>
      <c r="D641">
        <f t="shared" si="45"/>
        <v>-1.991999999999998E-4</v>
      </c>
      <c r="E641">
        <f t="shared" si="46"/>
        <v>0.99980080000000005</v>
      </c>
      <c r="F641" s="4">
        <f>PRODUCT(E$2:E641)</f>
        <v>0.88541940493015259</v>
      </c>
      <c r="G641">
        <f>SUM(C$2:C641)</f>
        <v>-484278.2060000003</v>
      </c>
      <c r="H641" s="4">
        <f t="shared" si="47"/>
        <v>0.90314435879999988</v>
      </c>
      <c r="I641">
        <f t="shared" si="48"/>
        <v>-1044.6999999999989</v>
      </c>
      <c r="J641">
        <f>SUM(I$2:I641)</f>
        <v>-847937.3060000001</v>
      </c>
      <c r="K641" s="4">
        <f t="shared" si="49"/>
        <v>0.83041253879999999</v>
      </c>
      <c r="L641" s="4">
        <v>0.82319306366798861</v>
      </c>
    </row>
    <row r="642" spans="1:12" x14ac:dyDescent="0.15">
      <c r="A642" s="2">
        <v>42999</v>
      </c>
      <c r="B642">
        <v>-159.69999999999999</v>
      </c>
      <c r="C642">
        <f>Sheet2!D643</f>
        <v>1731.0000000000036</v>
      </c>
      <c r="D642">
        <f t="shared" si="45"/>
        <v>3.4620000000000072E-4</v>
      </c>
      <c r="E642">
        <f t="shared" si="46"/>
        <v>1.0003462000000001</v>
      </c>
      <c r="F642" s="4">
        <f>PRODUCT(E$2:E642)</f>
        <v>0.88572593712813952</v>
      </c>
      <c r="G642">
        <f>SUM(C$2:C642)</f>
        <v>-482547.2060000003</v>
      </c>
      <c r="H642" s="4">
        <f t="shared" si="47"/>
        <v>0.90349055879999995</v>
      </c>
      <c r="I642">
        <f t="shared" si="48"/>
        <v>1571.3000000000036</v>
      </c>
      <c r="J642">
        <f>SUM(I$2:I642)</f>
        <v>-846366.00600000005</v>
      </c>
      <c r="K642" s="4">
        <f t="shared" si="49"/>
        <v>0.8307267988</v>
      </c>
      <c r="L642" s="4">
        <v>0.82345176032017686</v>
      </c>
    </row>
    <row r="643" spans="1:12" x14ac:dyDescent="0.15">
      <c r="A643" s="2">
        <v>43000</v>
      </c>
      <c r="B643">
        <v>-39.200000000000003</v>
      </c>
      <c r="C643">
        <f>Sheet2!D644</f>
        <v>-2237.9999999999995</v>
      </c>
      <c r="D643">
        <f t="shared" ref="D643:D706" si="50">C643/5000000</f>
        <v>-4.4759999999999993E-4</v>
      </c>
      <c r="E643">
        <f t="shared" ref="E643:E706" si="51">D643+1</f>
        <v>0.99955240000000001</v>
      </c>
      <c r="F643" s="4">
        <f>PRODUCT(E$2:E643)</f>
        <v>0.88532948619868101</v>
      </c>
      <c r="G643">
        <f>SUM(C$2:C643)</f>
        <v>-484785.2060000003</v>
      </c>
      <c r="H643" s="4">
        <f t="shared" ref="H643:H706" si="52">G643/5000000+1</f>
        <v>0.90304295879999996</v>
      </c>
      <c r="I643">
        <f t="shared" ref="I643:I706" si="53">C643+B643</f>
        <v>-2277.1999999999994</v>
      </c>
      <c r="J643">
        <f>SUM(I$2:I643)</f>
        <v>-848643.20600000001</v>
      </c>
      <c r="K643" s="4">
        <f t="shared" ref="K643:K706" si="54">J643/5000000+1</f>
        <v>0.83027135880000003</v>
      </c>
      <c r="L643" s="4">
        <v>0.82307672745045668</v>
      </c>
    </row>
    <row r="644" spans="1:12" x14ac:dyDescent="0.15">
      <c r="A644" s="2">
        <v>43003</v>
      </c>
      <c r="B644">
        <v>-1390.1</v>
      </c>
      <c r="C644">
        <f>Sheet2!D645</f>
        <v>-770.99999999999181</v>
      </c>
      <c r="D644">
        <f t="shared" si="50"/>
        <v>-1.5419999999999835E-4</v>
      </c>
      <c r="E644">
        <f t="shared" si="51"/>
        <v>0.99984580000000001</v>
      </c>
      <c r="F644" s="4">
        <f>PRODUCT(E$2:E644)</f>
        <v>0.8851929683919092</v>
      </c>
      <c r="G644">
        <f>SUM(C$2:C644)</f>
        <v>-485556.2060000003</v>
      </c>
      <c r="H644" s="4">
        <f t="shared" si="52"/>
        <v>0.90288875879999997</v>
      </c>
      <c r="I644">
        <f t="shared" si="53"/>
        <v>-2161.0999999999917</v>
      </c>
      <c r="J644">
        <f>SUM(I$2:I644)</f>
        <v>-850804.30599999998</v>
      </c>
      <c r="K644" s="4">
        <f t="shared" si="54"/>
        <v>0.82983913880000004</v>
      </c>
      <c r="L644" s="4">
        <v>0.82272097722731807</v>
      </c>
    </row>
    <row r="645" spans="1:12" x14ac:dyDescent="0.15">
      <c r="A645" s="2">
        <v>43004</v>
      </c>
      <c r="B645">
        <v>-32.1</v>
      </c>
      <c r="C645">
        <f>Sheet2!D646</f>
        <v>-6886.9999999999891</v>
      </c>
      <c r="D645">
        <f t="shared" si="50"/>
        <v>-1.3773999999999978E-3</v>
      </c>
      <c r="E645">
        <f t="shared" si="51"/>
        <v>0.99862260000000003</v>
      </c>
      <c r="F645" s="4">
        <f>PRODUCT(E$2:E645)</f>
        <v>0.88397370359724625</v>
      </c>
      <c r="G645">
        <f>SUM(C$2:C645)</f>
        <v>-492443.2060000003</v>
      </c>
      <c r="H645" s="4">
        <f t="shared" si="52"/>
        <v>0.90151135879999988</v>
      </c>
      <c r="I645">
        <f t="shared" si="53"/>
        <v>-6919.0999999999894</v>
      </c>
      <c r="J645">
        <f>SUM(I$2:I645)</f>
        <v>-857723.40599999996</v>
      </c>
      <c r="K645" s="4">
        <f t="shared" si="54"/>
        <v>0.82845531880000001</v>
      </c>
      <c r="L645" s="4">
        <v>0.82158247948461138</v>
      </c>
    </row>
    <row r="646" spans="1:12" x14ac:dyDescent="0.15">
      <c r="A646" s="2">
        <v>43005</v>
      </c>
      <c r="B646">
        <v>-148.1</v>
      </c>
      <c r="C646">
        <f>Sheet2!D647</f>
        <v>-109.00000000000182</v>
      </c>
      <c r="D646">
        <f t="shared" si="50"/>
        <v>-2.1800000000000364E-5</v>
      </c>
      <c r="E646">
        <f t="shared" si="51"/>
        <v>0.99997820000000004</v>
      </c>
      <c r="F646" s="4">
        <f>PRODUCT(E$2:E646)</f>
        <v>0.88395443297050791</v>
      </c>
      <c r="G646">
        <f>SUM(C$2:C646)</f>
        <v>-492552.2060000003</v>
      </c>
      <c r="H646" s="4">
        <f t="shared" si="52"/>
        <v>0.90148955879999992</v>
      </c>
      <c r="I646">
        <f t="shared" si="53"/>
        <v>-257.10000000000184</v>
      </c>
      <c r="J646">
        <f>SUM(I$2:I646)</f>
        <v>-857980.50599999994</v>
      </c>
      <c r="K646" s="4">
        <f t="shared" si="54"/>
        <v>0.82840389879999998</v>
      </c>
      <c r="L646" s="4">
        <v>0.82154023371351625</v>
      </c>
    </row>
    <row r="647" spans="1:12" x14ac:dyDescent="0.15">
      <c r="A647" s="2">
        <v>43006</v>
      </c>
      <c r="B647">
        <v>-1500.3</v>
      </c>
      <c r="C647">
        <f>Sheet2!D648</f>
        <v>2636.99999999999</v>
      </c>
      <c r="D647">
        <f t="shared" si="50"/>
        <v>5.2739999999999797E-4</v>
      </c>
      <c r="E647">
        <f t="shared" si="51"/>
        <v>1.0005274</v>
      </c>
      <c r="F647" s="4">
        <f>PRODUCT(E$2:E647)</f>
        <v>0.88442063053845654</v>
      </c>
      <c r="G647">
        <f>SUM(C$2:C647)</f>
        <v>-489915.2060000003</v>
      </c>
      <c r="H647" s="4">
        <f t="shared" si="52"/>
        <v>0.90201695879999999</v>
      </c>
      <c r="I647">
        <f t="shared" si="53"/>
        <v>1136.69999999999</v>
      </c>
      <c r="J647">
        <f>SUM(I$2:I647)</f>
        <v>-856843.80599999998</v>
      </c>
      <c r="K647" s="4">
        <f t="shared" si="54"/>
        <v>0.8286312388</v>
      </c>
      <c r="L647" s="4">
        <v>0.82172700267024856</v>
      </c>
    </row>
    <row r="648" spans="1:12" x14ac:dyDescent="0.15">
      <c r="A648" s="2">
        <v>43007</v>
      </c>
      <c r="B648">
        <v>-306.7</v>
      </c>
      <c r="C648">
        <f>Sheet2!D649</f>
        <v>-12287.999999999975</v>
      </c>
      <c r="D648">
        <f t="shared" si="50"/>
        <v>-2.4575999999999951E-3</v>
      </c>
      <c r="E648">
        <f t="shared" si="51"/>
        <v>0.99754240000000005</v>
      </c>
      <c r="F648" s="4">
        <f>PRODUCT(E$2:E648)</f>
        <v>0.88224707839684524</v>
      </c>
      <c r="G648">
        <f>SUM(C$2:C648)</f>
        <v>-502203.2060000003</v>
      </c>
      <c r="H648" s="4">
        <f t="shared" si="52"/>
        <v>0.89955935879999993</v>
      </c>
      <c r="I648">
        <f t="shared" si="53"/>
        <v>-12594.699999999975</v>
      </c>
      <c r="J648">
        <f>SUM(I$2:I648)</f>
        <v>-869438.50599999994</v>
      </c>
      <c r="K648" s="4">
        <f t="shared" si="54"/>
        <v>0.82611229880000003</v>
      </c>
      <c r="L648" s="4">
        <v>0.8196571216541424</v>
      </c>
    </row>
    <row r="649" spans="1:12" x14ac:dyDescent="0.15">
      <c r="A649" s="2">
        <v>43017</v>
      </c>
      <c r="B649">
        <v>-530.1</v>
      </c>
      <c r="C649">
        <f>Sheet2!D650</f>
        <v>-6709.0000000000255</v>
      </c>
      <c r="D649">
        <f t="shared" si="50"/>
        <v>-1.3418000000000052E-3</v>
      </c>
      <c r="E649">
        <f t="shared" si="51"/>
        <v>0.99865819999999994</v>
      </c>
      <c r="F649" s="4">
        <f>PRODUCT(E$2:E649)</f>
        <v>0.8810632792670523</v>
      </c>
      <c r="G649">
        <f>SUM(C$2:C649)</f>
        <v>-508912.2060000003</v>
      </c>
      <c r="H649" s="4">
        <f t="shared" si="52"/>
        <v>0.89821755879999998</v>
      </c>
      <c r="I649">
        <f t="shared" si="53"/>
        <v>-7239.1000000000258</v>
      </c>
      <c r="J649">
        <f>SUM(I$2:I649)</f>
        <v>-876677.60599999991</v>
      </c>
      <c r="K649" s="4">
        <f t="shared" si="54"/>
        <v>0.82466447880000004</v>
      </c>
      <c r="L649" s="4">
        <v>0.81847040568026908</v>
      </c>
    </row>
    <row r="650" spans="1:12" x14ac:dyDescent="0.15">
      <c r="A650" s="2">
        <v>43018</v>
      </c>
      <c r="B650">
        <v>-63.8</v>
      </c>
      <c r="C650">
        <f>Sheet2!D651</f>
        <v>6611.00000000001</v>
      </c>
      <c r="D650">
        <f t="shared" si="50"/>
        <v>1.3222000000000021E-3</v>
      </c>
      <c r="E650">
        <f t="shared" si="51"/>
        <v>1.0013221999999999</v>
      </c>
      <c r="F650" s="4">
        <f>PRODUCT(E$2:E650)</f>
        <v>0.88222822113489918</v>
      </c>
      <c r="G650">
        <f>SUM(C$2:C650)</f>
        <v>-502301.2060000003</v>
      </c>
      <c r="H650" s="4">
        <f t="shared" si="52"/>
        <v>0.89953975879999992</v>
      </c>
      <c r="I650">
        <f t="shared" si="53"/>
        <v>6547.2000000000098</v>
      </c>
      <c r="J650">
        <f>SUM(I$2:I650)</f>
        <v>-870130.40599999996</v>
      </c>
      <c r="K650" s="4">
        <f t="shared" si="54"/>
        <v>0.82597391880000004</v>
      </c>
      <c r="L650" s="4">
        <v>0.81954214356828303</v>
      </c>
    </row>
    <row r="651" spans="1:12" x14ac:dyDescent="0.15">
      <c r="A651" s="2">
        <v>43019</v>
      </c>
      <c r="B651">
        <v>-1417.2</v>
      </c>
      <c r="C651">
        <f>Sheet2!D652</f>
        <v>-12420.000000000005</v>
      </c>
      <c r="D651">
        <f t="shared" si="50"/>
        <v>-2.484000000000001E-3</v>
      </c>
      <c r="E651">
        <f t="shared" si="51"/>
        <v>0.99751599999999996</v>
      </c>
      <c r="F651" s="4">
        <f>PRODUCT(E$2:E651)</f>
        <v>0.88003676623360005</v>
      </c>
      <c r="G651">
        <f>SUM(C$2:C651)</f>
        <v>-514721.2060000003</v>
      </c>
      <c r="H651" s="4">
        <f t="shared" si="52"/>
        <v>0.89705575879999988</v>
      </c>
      <c r="I651">
        <f t="shared" si="53"/>
        <v>-13837.200000000006</v>
      </c>
      <c r="J651">
        <f>SUM(I$2:I651)</f>
        <v>-883967.60599999991</v>
      </c>
      <c r="K651" s="4">
        <f t="shared" si="54"/>
        <v>0.82320647879999997</v>
      </c>
      <c r="L651" s="4">
        <v>0.81727410985848647</v>
      </c>
    </row>
    <row r="652" spans="1:12" x14ac:dyDescent="0.15">
      <c r="A652" s="2">
        <v>43020</v>
      </c>
      <c r="B652">
        <v>-199.2</v>
      </c>
      <c r="C652">
        <f>Sheet2!D653</f>
        <v>883.00000000000182</v>
      </c>
      <c r="D652">
        <f t="shared" si="50"/>
        <v>1.7660000000000036E-4</v>
      </c>
      <c r="E652">
        <f t="shared" si="51"/>
        <v>1.0001766000000001</v>
      </c>
      <c r="F652" s="4">
        <f>PRODUCT(E$2:E652)</f>
        <v>0.88019218072651695</v>
      </c>
      <c r="G652">
        <f>SUM(C$2:C652)</f>
        <v>-513838.2060000003</v>
      </c>
      <c r="H652" s="4">
        <f t="shared" si="52"/>
        <v>0.89723235879999996</v>
      </c>
      <c r="I652">
        <f t="shared" si="53"/>
        <v>683.80000000000177</v>
      </c>
      <c r="J652">
        <f>SUM(I$2:I652)</f>
        <v>-883283.80599999987</v>
      </c>
      <c r="K652" s="4">
        <f t="shared" si="54"/>
        <v>0.82334323880000004</v>
      </c>
      <c r="L652" s="4">
        <v>0.81738588026575065</v>
      </c>
    </row>
    <row r="653" spans="1:12" x14ac:dyDescent="0.15">
      <c r="A653" s="2">
        <v>43021</v>
      </c>
      <c r="B653">
        <v>-24.5</v>
      </c>
      <c r="C653">
        <f>Sheet2!D654</f>
        <v>-3202.0000000000064</v>
      </c>
      <c r="D653">
        <f t="shared" si="50"/>
        <v>-6.4040000000000125E-4</v>
      </c>
      <c r="E653">
        <f t="shared" si="51"/>
        <v>0.99935960000000001</v>
      </c>
      <c r="F653" s="4">
        <f>PRODUCT(E$2:E653)</f>
        <v>0.87962850565397965</v>
      </c>
      <c r="G653">
        <f>SUM(C$2:C653)</f>
        <v>-517040.2060000003</v>
      </c>
      <c r="H653" s="4">
        <f t="shared" si="52"/>
        <v>0.89659195879999998</v>
      </c>
      <c r="I653">
        <f t="shared" si="53"/>
        <v>-3226.5000000000064</v>
      </c>
      <c r="J653">
        <f>SUM(I$2:I653)</f>
        <v>-886510.30599999987</v>
      </c>
      <c r="K653" s="4">
        <f t="shared" si="54"/>
        <v>0.82269793879999997</v>
      </c>
      <c r="L653" s="4">
        <v>0.81685842115721519</v>
      </c>
    </row>
    <row r="654" spans="1:12" x14ac:dyDescent="0.15">
      <c r="A654" s="2">
        <v>43024</v>
      </c>
      <c r="B654">
        <v>-239</v>
      </c>
      <c r="C654">
        <f>Sheet2!D655</f>
        <v>-3595.9999999999818</v>
      </c>
      <c r="D654">
        <f t="shared" si="50"/>
        <v>-7.1919999999999634E-4</v>
      </c>
      <c r="E654">
        <f t="shared" si="51"/>
        <v>0.99928079999999997</v>
      </c>
      <c r="F654" s="4">
        <f>PRODUCT(E$2:E654)</f>
        <v>0.8789958768327133</v>
      </c>
      <c r="G654">
        <f>SUM(C$2:C654)</f>
        <v>-520636.2060000003</v>
      </c>
      <c r="H654" s="4">
        <f t="shared" si="52"/>
        <v>0.89587275879999995</v>
      </c>
      <c r="I654">
        <f t="shared" si="53"/>
        <v>-3834.9999999999818</v>
      </c>
      <c r="J654">
        <f>SUM(I$2:I654)</f>
        <v>-890345.30599999987</v>
      </c>
      <c r="K654" s="4">
        <f t="shared" si="54"/>
        <v>0.82193093880000001</v>
      </c>
      <c r="L654" s="4">
        <v>0.81623189074818758</v>
      </c>
    </row>
    <row r="655" spans="1:12" x14ac:dyDescent="0.15">
      <c r="A655" s="2">
        <v>43025</v>
      </c>
      <c r="B655">
        <v>-55.4</v>
      </c>
      <c r="C655">
        <f>Sheet2!D656</f>
        <v>-4764.0000000000073</v>
      </c>
      <c r="D655">
        <f t="shared" si="50"/>
        <v>-9.5280000000000148E-4</v>
      </c>
      <c r="E655">
        <f t="shared" si="51"/>
        <v>0.99904720000000002</v>
      </c>
      <c r="F655" s="4">
        <f>PRODUCT(E$2:E655)</f>
        <v>0.87815836956126714</v>
      </c>
      <c r="G655">
        <f>SUM(C$2:C655)</f>
        <v>-525400.20600000035</v>
      </c>
      <c r="H655" s="4">
        <f t="shared" si="52"/>
        <v>0.89491995879999997</v>
      </c>
      <c r="I655">
        <f t="shared" si="53"/>
        <v>-4819.4000000000069</v>
      </c>
      <c r="J655">
        <f>SUM(I$2:I655)</f>
        <v>-895164.70599999989</v>
      </c>
      <c r="K655" s="4">
        <f t="shared" si="54"/>
        <v>0.82096705879999998</v>
      </c>
      <c r="L655" s="4">
        <v>0.81544514115333322</v>
      </c>
    </row>
    <row r="656" spans="1:12" x14ac:dyDescent="0.15">
      <c r="A656" s="2">
        <v>43026</v>
      </c>
      <c r="B656">
        <v>-2063.5</v>
      </c>
      <c r="C656">
        <f>Sheet2!D657</f>
        <v>-4479.0000000000036</v>
      </c>
      <c r="D656">
        <f t="shared" si="50"/>
        <v>-8.9580000000000074E-4</v>
      </c>
      <c r="E656">
        <f t="shared" si="51"/>
        <v>0.9991042</v>
      </c>
      <c r="F656" s="4">
        <f>PRODUCT(E$2:E656)</f>
        <v>0.87737171529381419</v>
      </c>
      <c r="G656">
        <f>SUM(C$2:C656)</f>
        <v>-529879.20600000035</v>
      </c>
      <c r="H656" s="4">
        <f t="shared" si="52"/>
        <v>0.89402415879999997</v>
      </c>
      <c r="I656">
        <f t="shared" si="53"/>
        <v>-6542.5000000000036</v>
      </c>
      <c r="J656">
        <f>SUM(I$2:I656)</f>
        <v>-901707.20599999989</v>
      </c>
      <c r="K656" s="4">
        <f t="shared" si="54"/>
        <v>0.81965855880000005</v>
      </c>
      <c r="L656" s="4">
        <v>0.814378131186134</v>
      </c>
    </row>
    <row r="657" spans="1:12" x14ac:dyDescent="0.15">
      <c r="A657" s="2">
        <v>43027</v>
      </c>
      <c r="B657">
        <v>-66.7</v>
      </c>
      <c r="C657">
        <f>Sheet2!D658</f>
        <v>5736</v>
      </c>
      <c r="D657">
        <f t="shared" si="50"/>
        <v>1.1471999999999999E-3</v>
      </c>
      <c r="E657">
        <f t="shared" si="51"/>
        <v>1.0011471999999999</v>
      </c>
      <c r="F657" s="4">
        <f>PRODUCT(E$2:E657)</f>
        <v>0.87837823612559918</v>
      </c>
      <c r="G657">
        <f>SUM(C$2:C657)</f>
        <v>-524143.20600000035</v>
      </c>
      <c r="H657" s="4">
        <f t="shared" si="52"/>
        <v>0.89517135879999987</v>
      </c>
      <c r="I657">
        <f t="shared" si="53"/>
        <v>5669.3</v>
      </c>
      <c r="J657">
        <f>SUM(I$2:I657)</f>
        <v>-896037.90599999984</v>
      </c>
      <c r="K657" s="4">
        <f t="shared" si="54"/>
        <v>0.82079241879999998</v>
      </c>
      <c r="L657" s="4">
        <v>0.81530152197396066</v>
      </c>
    </row>
    <row r="658" spans="1:12" x14ac:dyDescent="0.15">
      <c r="A658" s="2">
        <v>43028</v>
      </c>
      <c r="B658">
        <v>-242.6</v>
      </c>
      <c r="C658">
        <f>Sheet2!D659</f>
        <v>-3765.0000000000073</v>
      </c>
      <c r="D658">
        <f t="shared" si="50"/>
        <v>-7.530000000000015E-4</v>
      </c>
      <c r="E658">
        <f t="shared" si="51"/>
        <v>0.999247</v>
      </c>
      <c r="F658" s="4">
        <f>PRODUCT(E$2:E658)</f>
        <v>0.87771681731379658</v>
      </c>
      <c r="G658">
        <f>SUM(C$2:C658)</f>
        <v>-527908.20600000035</v>
      </c>
      <c r="H658" s="4">
        <f t="shared" si="52"/>
        <v>0.89441835879999987</v>
      </c>
      <c r="I658">
        <f t="shared" si="53"/>
        <v>-4007.6000000000072</v>
      </c>
      <c r="J658">
        <f>SUM(I$2:I658)</f>
        <v>-900045.50599999982</v>
      </c>
      <c r="K658" s="4">
        <f t="shared" si="54"/>
        <v>0.81999089879999998</v>
      </c>
      <c r="L658" s="4">
        <v>0.81464804149806813</v>
      </c>
    </row>
    <row r="659" spans="1:12" x14ac:dyDescent="0.15">
      <c r="A659" s="2">
        <v>43031</v>
      </c>
      <c r="B659">
        <v>-1679.4</v>
      </c>
      <c r="C659">
        <f>Sheet2!D660</f>
        <v>-4099.9999999999982</v>
      </c>
      <c r="D659">
        <f t="shared" si="50"/>
        <v>-8.1999999999999966E-4</v>
      </c>
      <c r="E659">
        <f t="shared" si="51"/>
        <v>0.99917999999999996</v>
      </c>
      <c r="F659" s="4">
        <f>PRODUCT(E$2:E659)</f>
        <v>0.87699708952359923</v>
      </c>
      <c r="G659">
        <f>SUM(C$2:C659)</f>
        <v>-532008.20600000035</v>
      </c>
      <c r="H659" s="4">
        <f t="shared" si="52"/>
        <v>0.89359835879999994</v>
      </c>
      <c r="I659">
        <f t="shared" si="53"/>
        <v>-5779.3999999999978</v>
      </c>
      <c r="J659">
        <f>SUM(I$2:I659)</f>
        <v>-905824.90599999984</v>
      </c>
      <c r="K659" s="4">
        <f t="shared" si="54"/>
        <v>0.81883501879999998</v>
      </c>
      <c r="L659" s="4">
        <v>0.81370640611986134</v>
      </c>
    </row>
    <row r="660" spans="1:12" x14ac:dyDescent="0.15">
      <c r="A660" s="2">
        <v>43032</v>
      </c>
      <c r="B660">
        <v>-201.7</v>
      </c>
      <c r="C660">
        <f>Sheet2!D661</f>
        <v>14844.999999999993</v>
      </c>
      <c r="D660">
        <f t="shared" si="50"/>
        <v>2.9689999999999985E-3</v>
      </c>
      <c r="E660">
        <f t="shared" si="51"/>
        <v>1.002969</v>
      </c>
      <c r="F660" s="4">
        <f>PRODUCT(E$2:E660)</f>
        <v>0.87960089388239482</v>
      </c>
      <c r="G660">
        <f>SUM(C$2:C660)</f>
        <v>-517163.20600000035</v>
      </c>
      <c r="H660" s="4">
        <f t="shared" si="52"/>
        <v>0.89656735879999994</v>
      </c>
      <c r="I660">
        <f t="shared" si="53"/>
        <v>14643.299999999992</v>
      </c>
      <c r="J660">
        <f>SUM(I$2:I660)</f>
        <v>-891181.6059999998</v>
      </c>
      <c r="K660" s="4">
        <f t="shared" si="54"/>
        <v>0.82176367880000001</v>
      </c>
      <c r="L660" s="4">
        <v>0.81608947552320832</v>
      </c>
    </row>
    <row r="661" spans="1:12" x14ac:dyDescent="0.15">
      <c r="A661" s="2">
        <v>43033</v>
      </c>
      <c r="B661">
        <v>-58.399999999999991</v>
      </c>
      <c r="C661">
        <f>Sheet2!D662</f>
        <v>-11904.999999999995</v>
      </c>
      <c r="D661">
        <f t="shared" si="50"/>
        <v>-2.380999999999999E-3</v>
      </c>
      <c r="E661">
        <f t="shared" si="51"/>
        <v>0.99761900000000003</v>
      </c>
      <c r="F661" s="4">
        <f>PRODUCT(E$2:E661)</f>
        <v>0.87750656415406092</v>
      </c>
      <c r="G661">
        <f>SUM(C$2:C661)</f>
        <v>-529068.20600000035</v>
      </c>
      <c r="H661" s="4">
        <f t="shared" si="52"/>
        <v>0.89418635879999997</v>
      </c>
      <c r="I661">
        <f t="shared" si="53"/>
        <v>-11963.399999999994</v>
      </c>
      <c r="J661">
        <f>SUM(I$2:I661)</f>
        <v>-903145.00599999982</v>
      </c>
      <c r="K661" s="4">
        <f t="shared" si="54"/>
        <v>0.81937099879999997</v>
      </c>
      <c r="L661" s="4">
        <v>0.81413683455691344</v>
      </c>
    </row>
    <row r="662" spans="1:12" x14ac:dyDescent="0.15">
      <c r="A662" s="2">
        <v>43034</v>
      </c>
      <c r="B662">
        <v>-338.6</v>
      </c>
      <c r="C662">
        <f>Sheet2!D663</f>
        <v>-184.00000000000728</v>
      </c>
      <c r="D662">
        <f t="shared" si="50"/>
        <v>-3.6800000000001457E-5</v>
      </c>
      <c r="E662">
        <f t="shared" si="51"/>
        <v>0.99996320000000005</v>
      </c>
      <c r="F662" s="4">
        <f>PRODUCT(E$2:E662)</f>
        <v>0.87747427191250005</v>
      </c>
      <c r="G662">
        <f>SUM(C$2:C662)</f>
        <v>-529252.20600000035</v>
      </c>
      <c r="H662" s="4">
        <f t="shared" si="52"/>
        <v>0.89414955879999991</v>
      </c>
      <c r="I662">
        <f t="shared" si="53"/>
        <v>-522.6000000000073</v>
      </c>
      <c r="J662">
        <f>SUM(I$2:I662)</f>
        <v>-903667.6059999998</v>
      </c>
      <c r="K662" s="4">
        <f t="shared" si="54"/>
        <v>0.81926647880000003</v>
      </c>
      <c r="L662" s="4">
        <v>0.81405174097496547</v>
      </c>
    </row>
    <row r="663" spans="1:12" x14ac:dyDescent="0.15">
      <c r="A663" s="2">
        <v>43035</v>
      </c>
      <c r="B663">
        <v>-1876.2</v>
      </c>
      <c r="C663">
        <f>Sheet2!D664</f>
        <v>-6918.9999999999927</v>
      </c>
      <c r="D663">
        <f t="shared" si="50"/>
        <v>-1.3837999999999986E-3</v>
      </c>
      <c r="E663">
        <f t="shared" si="51"/>
        <v>0.99861619999999995</v>
      </c>
      <c r="F663" s="4">
        <f>PRODUCT(E$2:E663)</f>
        <v>0.87626002301502748</v>
      </c>
      <c r="G663">
        <f>SUM(C$2:C663)</f>
        <v>-536171.20600000035</v>
      </c>
      <c r="H663" s="4">
        <f t="shared" si="52"/>
        <v>0.89276575879999998</v>
      </c>
      <c r="I663">
        <f t="shared" si="53"/>
        <v>-8795.1999999999935</v>
      </c>
      <c r="J663">
        <f>SUM(I$2:I663)</f>
        <v>-912462.80599999975</v>
      </c>
      <c r="K663" s="4">
        <f t="shared" si="54"/>
        <v>0.8175074388000001</v>
      </c>
      <c r="L663" s="4">
        <v>0.81261979140052087</v>
      </c>
    </row>
    <row r="664" spans="1:12" x14ac:dyDescent="0.15">
      <c r="A664" s="2">
        <v>43038</v>
      </c>
      <c r="B664">
        <v>-234.6</v>
      </c>
      <c r="C664">
        <f>Sheet2!D665</f>
        <v>6525.9999999999964</v>
      </c>
      <c r="D664">
        <f t="shared" si="50"/>
        <v>1.3051999999999992E-3</v>
      </c>
      <c r="E664">
        <f t="shared" si="51"/>
        <v>1.0013052</v>
      </c>
      <c r="F664" s="4">
        <f>PRODUCT(E$2:E664)</f>
        <v>0.8774037175970667</v>
      </c>
      <c r="G664">
        <f>SUM(C$2:C664)</f>
        <v>-529645.20600000035</v>
      </c>
      <c r="H664" s="4">
        <f t="shared" si="52"/>
        <v>0.89407095879999998</v>
      </c>
      <c r="I664">
        <f t="shared" si="53"/>
        <v>6291.399999999996</v>
      </c>
      <c r="J664">
        <f>SUM(I$2:I664)</f>
        <v>-906171.40599999973</v>
      </c>
      <c r="K664" s="4">
        <f t="shared" si="54"/>
        <v>0.81876571880000004</v>
      </c>
      <c r="L664" s="4">
        <v>0.81364229463164439</v>
      </c>
    </row>
    <row r="665" spans="1:12" x14ac:dyDescent="0.15">
      <c r="A665" s="2">
        <v>43039</v>
      </c>
      <c r="B665">
        <v>-111.8</v>
      </c>
      <c r="C665">
        <f>Sheet2!D666</f>
        <v>-8653.9999999999982</v>
      </c>
      <c r="D665">
        <f t="shared" si="50"/>
        <v>-1.7307999999999996E-3</v>
      </c>
      <c r="E665">
        <f t="shared" si="51"/>
        <v>0.99826919999999997</v>
      </c>
      <c r="F665" s="4">
        <f>PRODUCT(E$2:E665)</f>
        <v>0.87588510724264967</v>
      </c>
      <c r="G665">
        <f>SUM(C$2:C665)</f>
        <v>-538299.20600000035</v>
      </c>
      <c r="H665" s="4">
        <f t="shared" si="52"/>
        <v>0.89234015879999995</v>
      </c>
      <c r="I665">
        <f t="shared" si="53"/>
        <v>-8765.7999999999975</v>
      </c>
      <c r="J665">
        <f>SUM(I$2:I665)</f>
        <v>-914937.20599999977</v>
      </c>
      <c r="K665" s="4">
        <f t="shared" si="54"/>
        <v>0.81701255880000001</v>
      </c>
      <c r="L665" s="4">
        <v>0.81221584950638792</v>
      </c>
    </row>
    <row r="666" spans="1:12" x14ac:dyDescent="0.15">
      <c r="A666" s="2">
        <v>43040</v>
      </c>
      <c r="B666">
        <v>-64.699999999999989</v>
      </c>
      <c r="C666">
        <f>Sheet2!D667</f>
        <v>-6249.0000000000055</v>
      </c>
      <c r="D666">
        <f t="shared" si="50"/>
        <v>-1.249800000000001E-3</v>
      </c>
      <c r="E666">
        <f t="shared" si="51"/>
        <v>0.99875020000000003</v>
      </c>
      <c r="F666" s="4">
        <f>PRODUCT(E$2:E666)</f>
        <v>0.87479042603561785</v>
      </c>
      <c r="G666">
        <f>SUM(C$2:C666)</f>
        <v>-544548.20600000035</v>
      </c>
      <c r="H666" s="4">
        <f t="shared" si="52"/>
        <v>0.89109035879999987</v>
      </c>
      <c r="I666">
        <f t="shared" si="53"/>
        <v>-6313.7000000000053</v>
      </c>
      <c r="J666">
        <f>SUM(I$2:I666)</f>
        <v>-921250.90599999973</v>
      </c>
      <c r="K666" s="4">
        <f t="shared" si="54"/>
        <v>0.81574981880000008</v>
      </c>
      <c r="L666" s="4">
        <v>0.81119023206458218</v>
      </c>
    </row>
    <row r="667" spans="1:12" x14ac:dyDescent="0.15">
      <c r="A667" s="2">
        <v>43041</v>
      </c>
      <c r="B667">
        <v>-90.199999999999989</v>
      </c>
      <c r="C667">
        <f>Sheet2!D668</f>
        <v>-2015.9999999999966</v>
      </c>
      <c r="D667">
        <f t="shared" si="50"/>
        <v>-4.0319999999999934E-4</v>
      </c>
      <c r="E667">
        <f t="shared" si="51"/>
        <v>0.99959679999999995</v>
      </c>
      <c r="F667" s="4">
        <f>PRODUCT(E$2:E667)</f>
        <v>0.8744377105358403</v>
      </c>
      <c r="G667">
        <f>SUM(C$2:C667)</f>
        <v>-546564.20600000035</v>
      </c>
      <c r="H667" s="4">
        <f t="shared" si="52"/>
        <v>0.89068715879999993</v>
      </c>
      <c r="I667">
        <f t="shared" si="53"/>
        <v>-2106.1999999999966</v>
      </c>
      <c r="J667">
        <f>SUM(I$2:I667)</f>
        <v>-923357.10599999968</v>
      </c>
      <c r="K667" s="4">
        <f t="shared" si="54"/>
        <v>0.81532857880000009</v>
      </c>
      <c r="L667" s="4">
        <v>0.81084852629122728</v>
      </c>
    </row>
    <row r="668" spans="1:12" x14ac:dyDescent="0.15">
      <c r="A668" s="2">
        <v>43042</v>
      </c>
      <c r="B668">
        <v>-909.2</v>
      </c>
      <c r="C668">
        <f>Sheet2!D669</f>
        <v>-4452.0000000000036</v>
      </c>
      <c r="D668">
        <f t="shared" si="50"/>
        <v>-8.9040000000000072E-4</v>
      </c>
      <c r="E668">
        <f t="shared" si="51"/>
        <v>0.99910960000000004</v>
      </c>
      <c r="F668" s="4">
        <f>PRODUCT(E$2:E668)</f>
        <v>0.87365911119837925</v>
      </c>
      <c r="G668">
        <f>SUM(C$2:C668)</f>
        <v>-551016.20600000035</v>
      </c>
      <c r="H668" s="4">
        <f t="shared" si="52"/>
        <v>0.88979675879999998</v>
      </c>
      <c r="I668">
        <f t="shared" si="53"/>
        <v>-5361.2000000000035</v>
      </c>
      <c r="J668">
        <f>SUM(I$2:I668)</f>
        <v>-928718.30599999963</v>
      </c>
      <c r="K668" s="4">
        <f t="shared" si="54"/>
        <v>0.81425633880000003</v>
      </c>
      <c r="L668" s="4">
        <v>0.80997910206739676</v>
      </c>
    </row>
    <row r="669" spans="1:12" x14ac:dyDescent="0.15">
      <c r="A669" s="2">
        <v>43045</v>
      </c>
      <c r="B669">
        <v>-93.7</v>
      </c>
      <c r="C669">
        <f>Sheet2!D670</f>
        <v>-6584.9999999999854</v>
      </c>
      <c r="D669">
        <f t="shared" si="50"/>
        <v>-1.316999999999997E-3</v>
      </c>
      <c r="E669">
        <f t="shared" si="51"/>
        <v>0.99868299999999999</v>
      </c>
      <c r="F669" s="4">
        <f>PRODUCT(E$2:E669)</f>
        <v>0.87250850214893094</v>
      </c>
      <c r="G669">
        <f>SUM(C$2:C669)</f>
        <v>-557601.20600000035</v>
      </c>
      <c r="H669" s="4">
        <f t="shared" si="52"/>
        <v>0.88847975879999996</v>
      </c>
      <c r="I669">
        <f t="shared" si="53"/>
        <v>-6678.6999999999853</v>
      </c>
      <c r="J669">
        <f>SUM(I$2:I669)</f>
        <v>-935397.00599999959</v>
      </c>
      <c r="K669" s="4">
        <f t="shared" si="54"/>
        <v>0.81292059880000012</v>
      </c>
      <c r="L669" s="4">
        <v>0.80889718058160121</v>
      </c>
    </row>
    <row r="670" spans="1:12" x14ac:dyDescent="0.15">
      <c r="A670" s="2">
        <v>43046</v>
      </c>
      <c r="B670">
        <v>-305.89999999999998</v>
      </c>
      <c r="C670">
        <f>Sheet2!D671</f>
        <v>-3825.0000000000146</v>
      </c>
      <c r="D670">
        <f t="shared" si="50"/>
        <v>-7.6500000000000287E-4</v>
      </c>
      <c r="E670">
        <f t="shared" si="51"/>
        <v>0.99923499999999998</v>
      </c>
      <c r="F670" s="4">
        <f>PRODUCT(E$2:E670)</f>
        <v>0.871841033144787</v>
      </c>
      <c r="G670">
        <f>SUM(C$2:C670)</f>
        <v>-561426.20600000035</v>
      </c>
      <c r="H670" s="4">
        <f t="shared" si="52"/>
        <v>0.88771475879999995</v>
      </c>
      <c r="I670">
        <f t="shared" si="53"/>
        <v>-4130.9000000000142</v>
      </c>
      <c r="J670">
        <f>SUM(I$2:I670)</f>
        <v>-939527.90599999961</v>
      </c>
      <c r="K670" s="4">
        <f t="shared" si="54"/>
        <v>0.81209441880000011</v>
      </c>
      <c r="L670" s="4">
        <v>0.80822888590894826</v>
      </c>
    </row>
    <row r="671" spans="1:12" x14ac:dyDescent="0.15">
      <c r="A671" s="2">
        <v>43047</v>
      </c>
      <c r="B671">
        <v>-25.5</v>
      </c>
      <c r="C671">
        <f>Sheet2!D672</f>
        <v>1876.0000000000084</v>
      </c>
      <c r="D671">
        <f t="shared" si="50"/>
        <v>3.7520000000000169E-4</v>
      </c>
      <c r="E671">
        <f t="shared" si="51"/>
        <v>1.0003751999999999</v>
      </c>
      <c r="F671" s="4">
        <f>PRODUCT(E$2:E671)</f>
        <v>0.87216814790042285</v>
      </c>
      <c r="G671">
        <f>SUM(C$2:C671)</f>
        <v>-559550.20600000035</v>
      </c>
      <c r="H671" s="4">
        <f t="shared" si="52"/>
        <v>0.88808995879999997</v>
      </c>
      <c r="I671">
        <f t="shared" si="53"/>
        <v>1850.5000000000084</v>
      </c>
      <c r="J671">
        <f>SUM(I$2:I671)</f>
        <v>-937677.40599999961</v>
      </c>
      <c r="K671" s="4">
        <f t="shared" si="54"/>
        <v>0.81246451880000015</v>
      </c>
      <c r="L671" s="4">
        <v>0.80852801141962316</v>
      </c>
    </row>
    <row r="672" spans="1:12" x14ac:dyDescent="0.15">
      <c r="A672" s="2">
        <v>43048</v>
      </c>
      <c r="B672">
        <v>-125.6</v>
      </c>
      <c r="C672">
        <f>Sheet2!D673</f>
        <v>121.00000000000182</v>
      </c>
      <c r="D672">
        <f t="shared" si="50"/>
        <v>2.4200000000000365E-5</v>
      </c>
      <c r="E672">
        <f t="shared" si="51"/>
        <v>1.0000241999999999</v>
      </c>
      <c r="F672" s="4">
        <f>PRODUCT(E$2:E672)</f>
        <v>0.87218925436960193</v>
      </c>
      <c r="G672">
        <f>SUM(C$2:C672)</f>
        <v>-559429.20600000035</v>
      </c>
      <c r="H672" s="4">
        <f t="shared" si="52"/>
        <v>0.88811415879999989</v>
      </c>
      <c r="I672">
        <f t="shared" si="53"/>
        <v>-4.5999999999981753</v>
      </c>
      <c r="J672">
        <f>SUM(I$2:I672)</f>
        <v>-937682.00599999959</v>
      </c>
      <c r="K672" s="4">
        <f t="shared" si="54"/>
        <v>0.81246359880000008</v>
      </c>
      <c r="L672" s="4">
        <v>0.80852726757385274</v>
      </c>
    </row>
    <row r="673" spans="1:12" x14ac:dyDescent="0.15">
      <c r="A673" s="2">
        <v>43049</v>
      </c>
      <c r="B673">
        <v>-1546.7</v>
      </c>
      <c r="C673">
        <f>Sheet2!D674</f>
        <v>6001.9999999999909</v>
      </c>
      <c r="D673">
        <f t="shared" si="50"/>
        <v>1.2003999999999982E-3</v>
      </c>
      <c r="E673">
        <f t="shared" si="51"/>
        <v>1.0012004000000001</v>
      </c>
      <c r="F673" s="4">
        <f>PRODUCT(E$2:E673)</f>
        <v>0.87323623035054732</v>
      </c>
      <c r="G673">
        <f>SUM(C$2:C673)</f>
        <v>-553427.20600000035</v>
      </c>
      <c r="H673" s="4">
        <f t="shared" si="52"/>
        <v>0.88931455879999999</v>
      </c>
      <c r="I673">
        <f t="shared" si="53"/>
        <v>4455.2999999999911</v>
      </c>
      <c r="J673">
        <f>SUM(I$2:I673)</f>
        <v>-933226.70599999954</v>
      </c>
      <c r="K673" s="4">
        <f t="shared" si="54"/>
        <v>0.81335465880000013</v>
      </c>
      <c r="L673" s="4">
        <v>0.80924771388089711</v>
      </c>
    </row>
    <row r="674" spans="1:12" x14ac:dyDescent="0.15">
      <c r="A674" s="2">
        <v>43052</v>
      </c>
      <c r="B674">
        <v>-528.4</v>
      </c>
      <c r="C674">
        <f>Sheet2!D675</f>
        <v>-2904.0000000000005</v>
      </c>
      <c r="D674">
        <f t="shared" si="50"/>
        <v>-5.8080000000000013E-4</v>
      </c>
      <c r="E674">
        <f t="shared" si="51"/>
        <v>0.99941919999999995</v>
      </c>
      <c r="F674" s="4">
        <f>PRODUCT(E$2:E674)</f>
        <v>0.8727290547479597</v>
      </c>
      <c r="G674">
        <f>SUM(C$2:C674)</f>
        <v>-556331.20600000035</v>
      </c>
      <c r="H674" s="4">
        <f t="shared" si="52"/>
        <v>0.88873375879999994</v>
      </c>
      <c r="I674">
        <f t="shared" si="53"/>
        <v>-3432.4000000000005</v>
      </c>
      <c r="J674">
        <f>SUM(I$2:I674)</f>
        <v>-936659.10599999956</v>
      </c>
      <c r="K674" s="4">
        <f t="shared" si="54"/>
        <v>0.81266817880000009</v>
      </c>
      <c r="L674" s="4">
        <v>0.80869218151027211</v>
      </c>
    </row>
    <row r="675" spans="1:12" x14ac:dyDescent="0.15">
      <c r="A675" s="2">
        <v>43053</v>
      </c>
      <c r="B675">
        <v>-182.4</v>
      </c>
      <c r="C675">
        <f>Sheet2!D676</f>
        <v>-93.999999999994543</v>
      </c>
      <c r="D675">
        <f t="shared" si="50"/>
        <v>-1.8799999999998909E-5</v>
      </c>
      <c r="E675">
        <f t="shared" si="51"/>
        <v>0.99998120000000001</v>
      </c>
      <c r="F675" s="4">
        <f>PRODUCT(E$2:E675)</f>
        <v>0.87271264744173049</v>
      </c>
      <c r="G675">
        <f>SUM(C$2:C675)</f>
        <v>-556425.20600000035</v>
      </c>
      <c r="H675" s="4">
        <f t="shared" si="52"/>
        <v>0.88871495879999995</v>
      </c>
      <c r="I675">
        <f t="shared" si="53"/>
        <v>-276.39999999999452</v>
      </c>
      <c r="J675">
        <f>SUM(I$2:I675)</f>
        <v>-936935.50599999959</v>
      </c>
      <c r="K675" s="4">
        <f t="shared" si="54"/>
        <v>0.81261289880000009</v>
      </c>
      <c r="L675" s="4">
        <v>0.80864747700647821</v>
      </c>
    </row>
    <row r="676" spans="1:12" x14ac:dyDescent="0.15">
      <c r="A676" s="2">
        <v>43054</v>
      </c>
      <c r="B676">
        <v>-109.4</v>
      </c>
      <c r="C676">
        <f>Sheet2!D677</f>
        <v>3236.9999999999945</v>
      </c>
      <c r="D676">
        <f t="shared" si="50"/>
        <v>6.4739999999999893E-4</v>
      </c>
      <c r="E676">
        <f t="shared" si="51"/>
        <v>1.0006474000000001</v>
      </c>
      <c r="F676" s="4">
        <f>PRODUCT(E$2:E676)</f>
        <v>0.87327764160968435</v>
      </c>
      <c r="G676">
        <f>SUM(C$2:C676)</f>
        <v>-553188.20600000035</v>
      </c>
      <c r="H676" s="4">
        <f t="shared" si="52"/>
        <v>0.88936235879999992</v>
      </c>
      <c r="I676">
        <f t="shared" si="53"/>
        <v>3127.5999999999945</v>
      </c>
      <c r="J676">
        <f>SUM(I$2:I676)</f>
        <v>-933807.90599999961</v>
      </c>
      <c r="K676" s="4">
        <f t="shared" si="54"/>
        <v>0.81323841880000014</v>
      </c>
      <c r="L676" s="4">
        <v>0.80915330217629533</v>
      </c>
    </row>
    <row r="677" spans="1:12" x14ac:dyDescent="0.15">
      <c r="A677" s="2">
        <v>43055</v>
      </c>
      <c r="B677">
        <v>-403.4</v>
      </c>
      <c r="C677">
        <f>Sheet2!D678</f>
        <v>-6397</v>
      </c>
      <c r="D677">
        <f t="shared" si="50"/>
        <v>-1.2794E-3</v>
      </c>
      <c r="E677">
        <f t="shared" si="51"/>
        <v>0.99872059999999996</v>
      </c>
      <c r="F677" s="4">
        <f>PRODUCT(E$2:E677)</f>
        <v>0.87216037019500892</v>
      </c>
      <c r="G677">
        <f>SUM(C$2:C677)</f>
        <v>-559585.20600000035</v>
      </c>
      <c r="H677" s="4">
        <f t="shared" si="52"/>
        <v>0.88808295879999988</v>
      </c>
      <c r="I677">
        <f t="shared" si="53"/>
        <v>-6800.4</v>
      </c>
      <c r="J677">
        <f>SUM(I$2:I677)</f>
        <v>-940608.30599999963</v>
      </c>
      <c r="K677" s="4">
        <f t="shared" si="54"/>
        <v>0.81187833880000004</v>
      </c>
      <c r="L677" s="4">
        <v>0.80805278895307142</v>
      </c>
    </row>
    <row r="678" spans="1:12" x14ac:dyDescent="0.15">
      <c r="A678" s="2">
        <v>43056</v>
      </c>
      <c r="B678">
        <v>-716</v>
      </c>
      <c r="C678">
        <f>Sheet2!D679</f>
        <v>20406.000000000011</v>
      </c>
      <c r="D678">
        <f t="shared" si="50"/>
        <v>4.0812000000000018E-3</v>
      </c>
      <c r="E678">
        <f t="shared" si="51"/>
        <v>1.0040811999999999</v>
      </c>
      <c r="F678" s="4">
        <f>PRODUCT(E$2:E678)</f>
        <v>0.87571983109784868</v>
      </c>
      <c r="G678">
        <f>SUM(C$2:C678)</f>
        <v>-539179.20600000035</v>
      </c>
      <c r="H678" s="4">
        <f t="shared" si="52"/>
        <v>0.89216415879999988</v>
      </c>
      <c r="I678">
        <f t="shared" si="53"/>
        <v>19690.000000000011</v>
      </c>
      <c r="J678">
        <f>SUM(I$2:I678)</f>
        <v>-920918.30599999963</v>
      </c>
      <c r="K678" s="4">
        <f t="shared" si="54"/>
        <v>0.81581633880000004</v>
      </c>
      <c r="L678" s="4">
        <v>0.81123490083596861</v>
      </c>
    </row>
    <row r="679" spans="1:12" x14ac:dyDescent="0.15">
      <c r="A679" s="2">
        <v>43059</v>
      </c>
      <c r="B679">
        <v>-128.4</v>
      </c>
      <c r="C679">
        <f>Sheet2!D680</f>
        <v>9589.9999999999982</v>
      </c>
      <c r="D679">
        <f t="shared" si="50"/>
        <v>1.9179999999999996E-3</v>
      </c>
      <c r="E679">
        <f t="shared" si="51"/>
        <v>1.0019180000000001</v>
      </c>
      <c r="F679" s="4">
        <f>PRODUCT(E$2:E679)</f>
        <v>0.87739946173389438</v>
      </c>
      <c r="G679">
        <f>SUM(C$2:C679)</f>
        <v>-529589.20600000035</v>
      </c>
      <c r="H679" s="4">
        <f t="shared" si="52"/>
        <v>0.89408215879999997</v>
      </c>
      <c r="I679">
        <f t="shared" si="53"/>
        <v>9461.5999999999985</v>
      </c>
      <c r="J679">
        <f>SUM(I$2:I679)</f>
        <v>-911456.70599999966</v>
      </c>
      <c r="K679" s="4">
        <f t="shared" si="54"/>
        <v>0.8177086588000001</v>
      </c>
      <c r="L679" s="4">
        <v>0.81277001686351857</v>
      </c>
    </row>
    <row r="680" spans="1:12" x14ac:dyDescent="0.15">
      <c r="A680" s="2">
        <v>43060</v>
      </c>
      <c r="B680">
        <v>-156</v>
      </c>
      <c r="C680">
        <f>Sheet2!D681</f>
        <v>14476</v>
      </c>
      <c r="D680">
        <f t="shared" si="50"/>
        <v>2.8952000000000001E-3</v>
      </c>
      <c r="E680">
        <f t="shared" si="51"/>
        <v>1.0028952</v>
      </c>
      <c r="F680" s="4">
        <f>PRODUCT(E$2:E680)</f>
        <v>0.8799397086555063</v>
      </c>
      <c r="G680">
        <f>SUM(C$2:C680)</f>
        <v>-515113.20600000035</v>
      </c>
      <c r="H680" s="4">
        <f t="shared" si="52"/>
        <v>0.89697735879999996</v>
      </c>
      <c r="I680">
        <f t="shared" si="53"/>
        <v>14320</v>
      </c>
      <c r="J680">
        <f>SUM(I$2:I680)</f>
        <v>-897136.70599999966</v>
      </c>
      <c r="K680" s="4">
        <f t="shared" si="54"/>
        <v>0.82057265880000008</v>
      </c>
      <c r="L680" s="4">
        <v>0.81509779019181572</v>
      </c>
    </row>
    <row r="681" spans="1:12" x14ac:dyDescent="0.15">
      <c r="A681" s="2">
        <v>43061</v>
      </c>
      <c r="B681">
        <v>-69.599999999999994</v>
      </c>
      <c r="C681">
        <f>Sheet2!D682</f>
        <v>9939.9999999999964</v>
      </c>
      <c r="D681">
        <f t="shared" si="50"/>
        <v>1.9879999999999993E-3</v>
      </c>
      <c r="E681">
        <f t="shared" si="51"/>
        <v>1.0019880000000001</v>
      </c>
      <c r="F681" s="4">
        <f>PRODUCT(E$2:E681)</f>
        <v>0.8816890287963135</v>
      </c>
      <c r="G681">
        <f>SUM(C$2:C681)</f>
        <v>-505173.20600000035</v>
      </c>
      <c r="H681" s="4">
        <f t="shared" si="52"/>
        <v>0.89896535879999995</v>
      </c>
      <c r="I681">
        <f t="shared" si="53"/>
        <v>9870.399999999996</v>
      </c>
      <c r="J681">
        <f>SUM(I$2:I681)</f>
        <v>-887266.30599999963</v>
      </c>
      <c r="K681" s="4">
        <f t="shared" si="54"/>
        <v>0.82254673880000007</v>
      </c>
      <c r="L681" s="4">
        <v>0.8167068584374777</v>
      </c>
    </row>
    <row r="682" spans="1:12" x14ac:dyDescent="0.15">
      <c r="A682" s="2">
        <v>43062</v>
      </c>
      <c r="B682">
        <v>-258.89999999999998</v>
      </c>
      <c r="C682">
        <f>Sheet2!D683</f>
        <v>19868</v>
      </c>
      <c r="D682">
        <f t="shared" si="50"/>
        <v>3.9735999999999999E-3</v>
      </c>
      <c r="E682">
        <f t="shared" si="51"/>
        <v>1.0039735999999999</v>
      </c>
      <c r="F682" s="4">
        <f>PRODUCT(E$2:E682)</f>
        <v>0.88519250832113849</v>
      </c>
      <c r="G682">
        <f>SUM(C$2:C682)</f>
        <v>-485305.20600000035</v>
      </c>
      <c r="H682" s="4">
        <f t="shared" si="52"/>
        <v>0.90293895879999997</v>
      </c>
      <c r="I682">
        <f t="shared" si="53"/>
        <v>19609.099999999999</v>
      </c>
      <c r="J682">
        <f>SUM(I$2:I682)</f>
        <v>-867657.20599999966</v>
      </c>
      <c r="K682" s="4">
        <f t="shared" si="54"/>
        <v>0.82646855880000003</v>
      </c>
      <c r="L682" s="4">
        <v>0.81990983572903497</v>
      </c>
    </row>
    <row r="683" spans="1:12" x14ac:dyDescent="0.15">
      <c r="A683" s="2">
        <v>43063</v>
      </c>
      <c r="B683">
        <v>-113</v>
      </c>
      <c r="C683">
        <f>Sheet2!D684</f>
        <v>6063.9999999999982</v>
      </c>
      <c r="D683">
        <f t="shared" si="50"/>
        <v>1.2127999999999996E-3</v>
      </c>
      <c r="E683">
        <f t="shared" si="51"/>
        <v>1.0012128</v>
      </c>
      <c r="F683" s="4">
        <f>PRODUCT(E$2:E683)</f>
        <v>0.88626606979523037</v>
      </c>
      <c r="G683">
        <f>SUM(C$2:C683)</f>
        <v>-479241.20600000035</v>
      </c>
      <c r="H683" s="4">
        <f t="shared" si="52"/>
        <v>0.90415175879999987</v>
      </c>
      <c r="I683">
        <f t="shared" si="53"/>
        <v>5950.9999999999982</v>
      </c>
      <c r="J683">
        <f>SUM(I$2:I683)</f>
        <v>-861706.20599999966</v>
      </c>
      <c r="K683" s="4">
        <f t="shared" si="54"/>
        <v>0.82765875880000006</v>
      </c>
      <c r="L683" s="4">
        <v>0.82088569241551956</v>
      </c>
    </row>
    <row r="684" spans="1:12" x14ac:dyDescent="0.15">
      <c r="A684" s="2">
        <v>43066</v>
      </c>
      <c r="B684">
        <v>-137.5</v>
      </c>
      <c r="C684">
        <f>Sheet2!D685</f>
        <v>13590.000000000009</v>
      </c>
      <c r="D684">
        <f t="shared" si="50"/>
        <v>2.7180000000000017E-3</v>
      </c>
      <c r="E684">
        <f t="shared" si="51"/>
        <v>1.002718</v>
      </c>
      <c r="F684" s="4">
        <f>PRODUCT(E$2:E684)</f>
        <v>0.88867494097293376</v>
      </c>
      <c r="G684">
        <f>SUM(C$2:C684)</f>
        <v>-465651.20600000035</v>
      </c>
      <c r="H684" s="4">
        <f t="shared" si="52"/>
        <v>0.90686975879999987</v>
      </c>
      <c r="I684">
        <f t="shared" si="53"/>
        <v>13452.500000000009</v>
      </c>
      <c r="J684">
        <f>SUM(I$2:I684)</f>
        <v>-848253.70599999966</v>
      </c>
      <c r="K684" s="4">
        <f t="shared" si="54"/>
        <v>0.8303492588000001</v>
      </c>
      <c r="L684" s="4">
        <v>0.82309428537096341</v>
      </c>
    </row>
    <row r="685" spans="1:12" x14ac:dyDescent="0.15">
      <c r="A685" s="2">
        <v>43067</v>
      </c>
      <c r="B685">
        <v>-723.1</v>
      </c>
      <c r="C685">
        <f>Sheet2!D686</f>
        <v>-3827.0000000000009</v>
      </c>
      <c r="D685">
        <f t="shared" si="50"/>
        <v>-7.6540000000000017E-4</v>
      </c>
      <c r="E685">
        <f t="shared" si="51"/>
        <v>0.99923459999999997</v>
      </c>
      <c r="F685" s="4">
        <f>PRODUCT(E$2:E685)</f>
        <v>0.88799474917311305</v>
      </c>
      <c r="G685">
        <f>SUM(C$2:C685)</f>
        <v>-469478.20600000035</v>
      </c>
      <c r="H685" s="4">
        <f t="shared" si="52"/>
        <v>0.90610435879999995</v>
      </c>
      <c r="I685">
        <f t="shared" si="53"/>
        <v>-4550.1000000000013</v>
      </c>
      <c r="J685">
        <f>SUM(I$2:I685)</f>
        <v>-852803.80599999963</v>
      </c>
      <c r="K685" s="4">
        <f t="shared" si="54"/>
        <v>0.82943923880000003</v>
      </c>
      <c r="L685" s="4">
        <v>0.82234525310939011</v>
      </c>
    </row>
    <row r="686" spans="1:12" x14ac:dyDescent="0.15">
      <c r="A686" s="2">
        <v>43068</v>
      </c>
      <c r="B686">
        <v>-1381.2</v>
      </c>
      <c r="C686">
        <f>Sheet2!D687</f>
        <v>4806.0000000000018</v>
      </c>
      <c r="D686">
        <f t="shared" si="50"/>
        <v>9.6120000000000038E-4</v>
      </c>
      <c r="E686">
        <f t="shared" si="51"/>
        <v>1.0009612000000001</v>
      </c>
      <c r="F686" s="4">
        <f>PRODUCT(E$2:E686)</f>
        <v>0.88884828972601837</v>
      </c>
      <c r="G686">
        <f>SUM(C$2:C686)</f>
        <v>-464672.20600000035</v>
      </c>
      <c r="H686" s="4">
        <f t="shared" si="52"/>
        <v>0.90706555879999995</v>
      </c>
      <c r="I686">
        <f t="shared" si="53"/>
        <v>3424.800000000002</v>
      </c>
      <c r="J686">
        <f>SUM(I$2:I686)</f>
        <v>-849379.00599999959</v>
      </c>
      <c r="K686" s="4">
        <f t="shared" si="54"/>
        <v>0.8301241988000001</v>
      </c>
      <c r="L686" s="4">
        <v>0.82290852671395998</v>
      </c>
    </row>
    <row r="687" spans="1:12" x14ac:dyDescent="0.15">
      <c r="A687" s="2">
        <v>43069</v>
      </c>
      <c r="B687">
        <v>-354.5</v>
      </c>
      <c r="C687">
        <f>Sheet2!D688</f>
        <v>3057.0000000000146</v>
      </c>
      <c r="D687">
        <f t="shared" si="50"/>
        <v>6.1140000000000294E-4</v>
      </c>
      <c r="E687">
        <f t="shared" si="51"/>
        <v>1.0006113999999999</v>
      </c>
      <c r="F687" s="4">
        <f>PRODUCT(E$2:E687)</f>
        <v>0.88939173157035678</v>
      </c>
      <c r="G687">
        <f>SUM(C$2:C687)</f>
        <v>-461615.20600000035</v>
      </c>
      <c r="H687" s="4">
        <f t="shared" si="52"/>
        <v>0.90767695879999999</v>
      </c>
      <c r="I687">
        <f t="shared" si="53"/>
        <v>2702.5000000000146</v>
      </c>
      <c r="J687">
        <f>SUM(I$2:I687)</f>
        <v>-846676.50599999959</v>
      </c>
      <c r="K687" s="4">
        <f t="shared" si="54"/>
        <v>0.83066469880000005</v>
      </c>
      <c r="L687" s="4">
        <v>0.8233533087726489</v>
      </c>
    </row>
    <row r="688" spans="1:12" x14ac:dyDescent="0.15">
      <c r="A688" s="2">
        <v>43070</v>
      </c>
      <c r="B688">
        <v>-3929.8</v>
      </c>
      <c r="C688">
        <f>Sheet2!D689</f>
        <v>19335.999999999964</v>
      </c>
      <c r="D688">
        <f t="shared" si="50"/>
        <v>3.8671999999999925E-3</v>
      </c>
      <c r="E688">
        <f t="shared" si="51"/>
        <v>1.0038672</v>
      </c>
      <c r="F688" s="4">
        <f>PRODUCT(E$2:E688)</f>
        <v>0.89283118727468558</v>
      </c>
      <c r="G688">
        <f>SUM(C$2:C688)</f>
        <v>-442279.20600000041</v>
      </c>
      <c r="H688" s="4">
        <f t="shared" si="52"/>
        <v>0.91154415879999995</v>
      </c>
      <c r="I688">
        <f t="shared" si="53"/>
        <v>15406.199999999964</v>
      </c>
      <c r="J688">
        <f>SUM(I$2:I688)</f>
        <v>-831270.30599999963</v>
      </c>
      <c r="K688" s="4">
        <f t="shared" si="54"/>
        <v>0.83374593880000014</v>
      </c>
      <c r="L688" s="4">
        <v>0.82589025792177151</v>
      </c>
    </row>
    <row r="689" spans="1:12" x14ac:dyDescent="0.15">
      <c r="A689" s="2">
        <v>43073</v>
      </c>
      <c r="B689">
        <v>-199.2</v>
      </c>
      <c r="C689">
        <f>Sheet2!D690</f>
        <v>-23089.000000000015</v>
      </c>
      <c r="D689">
        <f t="shared" si="50"/>
        <v>-4.6178000000000026E-3</v>
      </c>
      <c r="E689">
        <f t="shared" si="51"/>
        <v>0.99538219999999999</v>
      </c>
      <c r="F689" s="4">
        <f>PRODUCT(E$2:E689)</f>
        <v>0.8887082714180885</v>
      </c>
      <c r="G689">
        <f>SUM(C$2:C689)</f>
        <v>-465368.20600000041</v>
      </c>
      <c r="H689" s="4">
        <f t="shared" si="52"/>
        <v>0.90692635879999994</v>
      </c>
      <c r="I689">
        <f t="shared" si="53"/>
        <v>-23288.200000000015</v>
      </c>
      <c r="J689">
        <f>SUM(I$2:I689)</f>
        <v>-854558.5059999997</v>
      </c>
      <c r="K689" s="4">
        <f t="shared" si="54"/>
        <v>0.82908829880000012</v>
      </c>
      <c r="L689" s="4">
        <v>0.82204355842086474</v>
      </c>
    </row>
    <row r="690" spans="1:12" x14ac:dyDescent="0.15">
      <c r="A690" s="2">
        <v>43074</v>
      </c>
      <c r="B690">
        <v>-3327.5</v>
      </c>
      <c r="C690">
        <f>Sheet2!D691</f>
        <v>3216.0000000000146</v>
      </c>
      <c r="D690">
        <f t="shared" si="50"/>
        <v>6.4320000000000295E-4</v>
      </c>
      <c r="E690">
        <f t="shared" si="51"/>
        <v>1.0006432000000001</v>
      </c>
      <c r="F690" s="4">
        <f>PRODUCT(E$2:E690)</f>
        <v>0.88927988857826468</v>
      </c>
      <c r="G690">
        <f>SUM(C$2:C690)</f>
        <v>-462152.20600000041</v>
      </c>
      <c r="H690" s="4">
        <f t="shared" si="52"/>
        <v>0.9075695587999999</v>
      </c>
      <c r="I690">
        <f t="shared" si="53"/>
        <v>-111.49999999998545</v>
      </c>
      <c r="J690">
        <f>SUM(I$2:I690)</f>
        <v>-854670.0059999997</v>
      </c>
      <c r="K690" s="4">
        <f t="shared" si="54"/>
        <v>0.82906599880000009</v>
      </c>
      <c r="L690" s="4">
        <v>0.82202522684951196</v>
      </c>
    </row>
    <row r="691" spans="1:12" x14ac:dyDescent="0.15">
      <c r="A691" s="2">
        <v>43075</v>
      </c>
      <c r="B691">
        <v>-1842.7</v>
      </c>
      <c r="C691">
        <f>Sheet2!D692</f>
        <v>5045.9999999999782</v>
      </c>
      <c r="D691">
        <f t="shared" si="50"/>
        <v>1.0091999999999957E-3</v>
      </c>
      <c r="E691">
        <f t="shared" si="51"/>
        <v>1.0010091999999999</v>
      </c>
      <c r="F691" s="4">
        <f>PRODUCT(E$2:E691)</f>
        <v>0.89017734984181784</v>
      </c>
      <c r="G691">
        <f>SUM(C$2:C691)</f>
        <v>-457106.20600000041</v>
      </c>
      <c r="H691" s="4">
        <f t="shared" si="52"/>
        <v>0.90857875879999994</v>
      </c>
      <c r="I691">
        <f t="shared" si="53"/>
        <v>3203.2999999999784</v>
      </c>
      <c r="J691">
        <f>SUM(I$2:I691)</f>
        <v>-851466.70599999977</v>
      </c>
      <c r="K691" s="4">
        <f t="shared" si="54"/>
        <v>0.82970665880000005</v>
      </c>
      <c r="L691" s="4">
        <v>0.82255186553134529</v>
      </c>
    </row>
    <row r="692" spans="1:12" x14ac:dyDescent="0.15">
      <c r="A692" s="2">
        <v>43076</v>
      </c>
      <c r="B692">
        <v>-1033.7</v>
      </c>
      <c r="C692">
        <f>Sheet2!D693</f>
        <v>-1694.0000000000018</v>
      </c>
      <c r="D692">
        <f t="shared" si="50"/>
        <v>-3.3880000000000037E-4</v>
      </c>
      <c r="E692">
        <f t="shared" si="51"/>
        <v>0.99966120000000003</v>
      </c>
      <c r="F692" s="4">
        <f>PRODUCT(E$2:E692)</f>
        <v>0.8898757577556915</v>
      </c>
      <c r="G692">
        <f>SUM(C$2:C692)</f>
        <v>-458800.20600000041</v>
      </c>
      <c r="H692" s="4">
        <f t="shared" si="52"/>
        <v>0.90823995879999986</v>
      </c>
      <c r="I692">
        <f t="shared" si="53"/>
        <v>-2727.7000000000016</v>
      </c>
      <c r="J692">
        <f>SUM(I$2:I692)</f>
        <v>-854194.40599999973</v>
      </c>
      <c r="K692" s="4">
        <f t="shared" si="54"/>
        <v>0.8291611188000001</v>
      </c>
      <c r="L692" s="4">
        <v>0.82210313058662332</v>
      </c>
    </row>
    <row r="693" spans="1:12" x14ac:dyDescent="0.15">
      <c r="A693" s="2">
        <v>43077</v>
      </c>
      <c r="B693">
        <v>-73.300000000000011</v>
      </c>
      <c r="C693">
        <f>Sheet2!D694</f>
        <v>-8361.9999999999927</v>
      </c>
      <c r="D693">
        <f t="shared" si="50"/>
        <v>-1.6723999999999986E-3</v>
      </c>
      <c r="E693">
        <f t="shared" si="51"/>
        <v>0.99832759999999998</v>
      </c>
      <c r="F693" s="4">
        <f>PRODUCT(E$2:E693)</f>
        <v>0.88838752953842082</v>
      </c>
      <c r="G693">
        <f>SUM(C$2:C693)</f>
        <v>-467162.20600000041</v>
      </c>
      <c r="H693" s="4">
        <f t="shared" si="52"/>
        <v>0.90656755879999995</v>
      </c>
      <c r="I693">
        <f t="shared" si="53"/>
        <v>-8435.299999999992</v>
      </c>
      <c r="J693">
        <f>SUM(I$2:I693)</f>
        <v>-862629.70599999977</v>
      </c>
      <c r="K693" s="4">
        <f t="shared" si="54"/>
        <v>0.82747405880000002</v>
      </c>
      <c r="L693" s="4">
        <v>0.82071619327913592</v>
      </c>
    </row>
    <row r="694" spans="1:12" x14ac:dyDescent="0.15">
      <c r="A694" s="2">
        <v>43080</v>
      </c>
      <c r="B694">
        <v>-159.4</v>
      </c>
      <c r="C694">
        <f>Sheet2!D695</f>
        <v>-2405.9999999999909</v>
      </c>
      <c r="D694">
        <f t="shared" si="50"/>
        <v>-4.811999999999982E-4</v>
      </c>
      <c r="E694">
        <f t="shared" si="51"/>
        <v>0.99951880000000004</v>
      </c>
      <c r="F694" s="4">
        <f>PRODUCT(E$2:E694)</f>
        <v>0.88796003745920693</v>
      </c>
      <c r="G694">
        <f>SUM(C$2:C694)</f>
        <v>-469568.20600000041</v>
      </c>
      <c r="H694" s="4">
        <f t="shared" si="52"/>
        <v>0.90608635879999988</v>
      </c>
      <c r="I694">
        <f t="shared" si="53"/>
        <v>-2565.399999999991</v>
      </c>
      <c r="J694">
        <f>SUM(I$2:I694)</f>
        <v>-865195.1059999998</v>
      </c>
      <c r="K694" s="4">
        <f t="shared" si="54"/>
        <v>0.82696097880000008</v>
      </c>
      <c r="L694" s="4">
        <v>0.82029510021468832</v>
      </c>
    </row>
    <row r="695" spans="1:12" x14ac:dyDescent="0.15">
      <c r="A695" s="2">
        <v>43081</v>
      </c>
      <c r="B695">
        <v>-137.4</v>
      </c>
      <c r="C695">
        <f>Sheet2!D696</f>
        <v>3851.9999999999945</v>
      </c>
      <c r="D695">
        <f t="shared" si="50"/>
        <v>7.7039999999999889E-4</v>
      </c>
      <c r="E695">
        <f t="shared" si="51"/>
        <v>1.0007703999999999</v>
      </c>
      <c r="F695" s="4">
        <f>PRODUCT(E$2:E695)</f>
        <v>0.88864412187206543</v>
      </c>
      <c r="G695">
        <f>SUM(C$2:C695)</f>
        <v>-465716.20600000041</v>
      </c>
      <c r="H695" s="4">
        <f t="shared" si="52"/>
        <v>0.90685675879999994</v>
      </c>
      <c r="I695">
        <f t="shared" si="53"/>
        <v>3714.5999999999945</v>
      </c>
      <c r="J695">
        <f>SUM(I$2:I695)</f>
        <v>-861480.50599999982</v>
      </c>
      <c r="K695" s="4">
        <f t="shared" si="54"/>
        <v>0.82770389880000006</v>
      </c>
      <c r="L695" s="4">
        <v>0.82090451385053975</v>
      </c>
    </row>
    <row r="696" spans="1:12" x14ac:dyDescent="0.15">
      <c r="A696" s="2">
        <v>43082</v>
      </c>
      <c r="B696">
        <v>-351.9</v>
      </c>
      <c r="C696">
        <f>Sheet2!D697</f>
        <v>2878.9999999999945</v>
      </c>
      <c r="D696">
        <f t="shared" si="50"/>
        <v>5.7579999999999893E-4</v>
      </c>
      <c r="E696">
        <f t="shared" si="51"/>
        <v>1.0005758</v>
      </c>
      <c r="F696" s="4">
        <f>PRODUCT(E$2:E696)</f>
        <v>0.88915580315743936</v>
      </c>
      <c r="G696">
        <f>SUM(C$2:C696)</f>
        <v>-462837.20600000041</v>
      </c>
      <c r="H696" s="4">
        <f t="shared" si="52"/>
        <v>0.90743255879999996</v>
      </c>
      <c r="I696">
        <f t="shared" si="53"/>
        <v>2527.0999999999945</v>
      </c>
      <c r="J696">
        <f>SUM(I$2:I696)</f>
        <v>-858953.40599999984</v>
      </c>
      <c r="K696" s="4">
        <f t="shared" si="54"/>
        <v>0.82820931880000004</v>
      </c>
      <c r="L696" s="4">
        <v>0.82131941540993014</v>
      </c>
    </row>
    <row r="697" spans="1:12" x14ac:dyDescent="0.15">
      <c r="A697" s="2">
        <v>43083</v>
      </c>
      <c r="B697">
        <v>-526.29999999999995</v>
      </c>
      <c r="C697">
        <f>Sheet2!D698</f>
        <v>-4513.0000000000055</v>
      </c>
      <c r="D697">
        <f t="shared" si="50"/>
        <v>-9.0260000000000112E-4</v>
      </c>
      <c r="E697">
        <f t="shared" si="51"/>
        <v>0.99909740000000002</v>
      </c>
      <c r="F697" s="4">
        <f>PRODUCT(E$2:E697)</f>
        <v>0.88835325112950947</v>
      </c>
      <c r="G697">
        <f>SUM(C$2:C697)</f>
        <v>-467350.20600000041</v>
      </c>
      <c r="H697" s="4">
        <f t="shared" si="52"/>
        <v>0.90652995879999998</v>
      </c>
      <c r="I697">
        <f t="shared" si="53"/>
        <v>-5039.3000000000056</v>
      </c>
      <c r="J697">
        <f>SUM(I$2:I697)</f>
        <v>-863992.70599999989</v>
      </c>
      <c r="K697" s="4">
        <f t="shared" si="54"/>
        <v>0.82720145880000007</v>
      </c>
      <c r="L697" s="4">
        <v>0.82049164042391509</v>
      </c>
    </row>
    <row r="698" spans="1:12" x14ac:dyDescent="0.15">
      <c r="A698" s="2">
        <v>43084</v>
      </c>
      <c r="B698">
        <v>-116.4</v>
      </c>
      <c r="C698">
        <f>Sheet2!D699</f>
        <v>2453.0000000000036</v>
      </c>
      <c r="D698">
        <f t="shared" si="50"/>
        <v>4.9060000000000076E-4</v>
      </c>
      <c r="E698">
        <f t="shared" si="51"/>
        <v>1.0004906</v>
      </c>
      <c r="F698" s="4">
        <f>PRODUCT(E$2:E698)</f>
        <v>0.88878907723451361</v>
      </c>
      <c r="G698">
        <f>SUM(C$2:C698)</f>
        <v>-464897.20600000041</v>
      </c>
      <c r="H698" s="4">
        <f t="shared" si="52"/>
        <v>0.90702055879999988</v>
      </c>
      <c r="I698">
        <f t="shared" si="53"/>
        <v>2336.6000000000035</v>
      </c>
      <c r="J698">
        <f>SUM(I$2:I698)</f>
        <v>-861656.10599999991</v>
      </c>
      <c r="K698" s="4">
        <f t="shared" si="54"/>
        <v>0.8276687788</v>
      </c>
      <c r="L698" s="4">
        <v>0.82087507257731807</v>
      </c>
    </row>
    <row r="699" spans="1:12" x14ac:dyDescent="0.15">
      <c r="A699" s="2">
        <v>43087</v>
      </c>
      <c r="B699">
        <v>-211.7</v>
      </c>
      <c r="C699">
        <f>Sheet2!D700</f>
        <v>-7230.9999999999927</v>
      </c>
      <c r="D699">
        <f t="shared" si="50"/>
        <v>-1.4461999999999986E-3</v>
      </c>
      <c r="E699">
        <f t="shared" si="51"/>
        <v>0.99855380000000005</v>
      </c>
      <c r="F699" s="4">
        <f>PRODUCT(E$2:E699)</f>
        <v>0.88750371047101706</v>
      </c>
      <c r="G699">
        <f>SUM(C$2:C699)</f>
        <v>-472128.20600000041</v>
      </c>
      <c r="H699" s="4">
        <f t="shared" si="52"/>
        <v>0.90557435879999992</v>
      </c>
      <c r="I699">
        <f t="shared" si="53"/>
        <v>-7442.6999999999925</v>
      </c>
      <c r="J699">
        <f>SUM(I$2:I699)</f>
        <v>-869098.80599999987</v>
      </c>
      <c r="K699" s="4">
        <f t="shared" si="54"/>
        <v>0.82618023880000002</v>
      </c>
      <c r="L699" s="4">
        <v>0.81965316719678383</v>
      </c>
    </row>
    <row r="700" spans="1:12" x14ac:dyDescent="0.15">
      <c r="A700" s="2">
        <v>43088</v>
      </c>
      <c r="B700">
        <v>-109.4</v>
      </c>
      <c r="C700">
        <f>Sheet2!D701</f>
        <v>6882.0000000000009</v>
      </c>
      <c r="D700">
        <f t="shared" si="50"/>
        <v>1.3764000000000003E-3</v>
      </c>
      <c r="E700">
        <f t="shared" si="51"/>
        <v>1.0013764000000001</v>
      </c>
      <c r="F700" s="4">
        <f>PRODUCT(E$2:E700)</f>
        <v>0.88872527057810946</v>
      </c>
      <c r="G700">
        <f>SUM(C$2:C700)</f>
        <v>-465246.20600000041</v>
      </c>
      <c r="H700" s="4">
        <f t="shared" si="52"/>
        <v>0.90695075879999987</v>
      </c>
      <c r="I700">
        <f t="shared" si="53"/>
        <v>6772.6000000000013</v>
      </c>
      <c r="J700">
        <f>SUM(I$2:I700)</f>
        <v>-862326.20599999989</v>
      </c>
      <c r="K700" s="4">
        <f t="shared" si="54"/>
        <v>0.82753475880000005</v>
      </c>
      <c r="L700" s="4">
        <v>0.82076340380481527</v>
      </c>
    </row>
    <row r="701" spans="1:12" x14ac:dyDescent="0.15">
      <c r="A701" s="2">
        <v>43089</v>
      </c>
      <c r="B701">
        <v>-107.5</v>
      </c>
      <c r="C701">
        <f>Sheet2!D702</f>
        <v>-2863.0000000000014</v>
      </c>
      <c r="D701">
        <f t="shared" si="50"/>
        <v>-5.7260000000000026E-4</v>
      </c>
      <c r="E701">
        <f t="shared" si="51"/>
        <v>0.99942739999999997</v>
      </c>
      <c r="F701" s="4">
        <f>PRODUCT(E$2:E701)</f>
        <v>0.88821638648817636</v>
      </c>
      <c r="G701">
        <f>SUM(C$2:C701)</f>
        <v>-468109.20600000041</v>
      </c>
      <c r="H701" s="4">
        <f t="shared" si="52"/>
        <v>0.90637815879999994</v>
      </c>
      <c r="I701">
        <f t="shared" si="53"/>
        <v>-2970.5000000000014</v>
      </c>
      <c r="J701">
        <f>SUM(I$2:I701)</f>
        <v>-865296.70599999989</v>
      </c>
      <c r="K701" s="4">
        <f t="shared" si="54"/>
        <v>0.82694065880000001</v>
      </c>
      <c r="L701" s="4">
        <v>0.82027578826661485</v>
      </c>
    </row>
    <row r="702" spans="1:12" x14ac:dyDescent="0.15">
      <c r="A702" s="2">
        <v>43090</v>
      </c>
      <c r="B702">
        <v>-470.3</v>
      </c>
      <c r="C702">
        <f>Sheet2!D703</f>
        <v>-2450.9999999999973</v>
      </c>
      <c r="D702">
        <f t="shared" si="50"/>
        <v>-4.9019999999999945E-4</v>
      </c>
      <c r="E702">
        <f t="shared" si="51"/>
        <v>0.9995098</v>
      </c>
      <c r="F702" s="4">
        <f>PRODUCT(E$2:E702)</f>
        <v>0.88778098281551987</v>
      </c>
      <c r="G702">
        <f>SUM(C$2:C702)</f>
        <v>-470560.20600000041</v>
      </c>
      <c r="H702" s="4">
        <f t="shared" si="52"/>
        <v>0.90588795879999995</v>
      </c>
      <c r="I702">
        <f t="shared" si="53"/>
        <v>-2921.2999999999975</v>
      </c>
      <c r="J702">
        <f>SUM(I$2:I702)</f>
        <v>-868218.00599999994</v>
      </c>
      <c r="K702" s="4">
        <f t="shared" si="54"/>
        <v>0.8263563988</v>
      </c>
      <c r="L702" s="4">
        <v>0.8197965339345622</v>
      </c>
    </row>
    <row r="703" spans="1:12" x14ac:dyDescent="0.15">
      <c r="A703" s="2">
        <v>43091</v>
      </c>
      <c r="B703">
        <v>-282.60000000000002</v>
      </c>
      <c r="C703">
        <f>Sheet2!D704</f>
        <v>-9826.0000000000073</v>
      </c>
      <c r="D703">
        <f t="shared" si="50"/>
        <v>-1.9652000000000016E-3</v>
      </c>
      <c r="E703">
        <f t="shared" si="51"/>
        <v>0.9980348</v>
      </c>
      <c r="F703" s="4">
        <f>PRODUCT(E$2:E703)</f>
        <v>0.88603631562809082</v>
      </c>
      <c r="G703">
        <f>SUM(C$2:C703)</f>
        <v>-480386.20600000041</v>
      </c>
      <c r="H703" s="4">
        <f t="shared" si="52"/>
        <v>0.90392275879999995</v>
      </c>
      <c r="I703">
        <f t="shared" si="53"/>
        <v>-10108.600000000008</v>
      </c>
      <c r="J703">
        <f>SUM(I$2:I703)</f>
        <v>-878326.60599999991</v>
      </c>
      <c r="K703" s="4">
        <f t="shared" si="54"/>
        <v>0.8243346788</v>
      </c>
      <c r="L703" s="4">
        <v>0.818139134885976</v>
      </c>
    </row>
    <row r="704" spans="1:12" x14ac:dyDescent="0.15">
      <c r="A704" s="2">
        <v>43094</v>
      </c>
      <c r="B704">
        <v>-1718.9</v>
      </c>
      <c r="C704">
        <f>Sheet2!D705</f>
        <v>5318</v>
      </c>
      <c r="D704">
        <f t="shared" si="50"/>
        <v>1.0636E-3</v>
      </c>
      <c r="E704">
        <f t="shared" si="51"/>
        <v>1.0010635999999999</v>
      </c>
      <c r="F704" s="4">
        <f>PRODUCT(E$2:E704)</f>
        <v>0.88697870385339284</v>
      </c>
      <c r="G704">
        <f>SUM(C$2:C704)</f>
        <v>-475068.20600000041</v>
      </c>
      <c r="H704" s="4">
        <f t="shared" si="52"/>
        <v>0.90498635879999989</v>
      </c>
      <c r="I704">
        <f t="shared" si="53"/>
        <v>3599.1</v>
      </c>
      <c r="J704">
        <f>SUM(I$2:I704)</f>
        <v>-874727.50599999994</v>
      </c>
      <c r="K704" s="4">
        <f t="shared" si="54"/>
        <v>0.82505449880000004</v>
      </c>
      <c r="L704" s="4">
        <v>0.81872804779804964</v>
      </c>
    </row>
    <row r="705" spans="1:12" x14ac:dyDescent="0.15">
      <c r="A705" s="2">
        <v>43095</v>
      </c>
      <c r="B705">
        <v>-73</v>
      </c>
      <c r="C705">
        <f>Sheet2!D706</f>
        <v>-2249.0000000000182</v>
      </c>
      <c r="D705">
        <f t="shared" si="50"/>
        <v>-4.4980000000000361E-4</v>
      </c>
      <c r="E705">
        <f t="shared" si="51"/>
        <v>0.99955019999999994</v>
      </c>
      <c r="F705" s="4">
        <f>PRODUCT(E$2:E705)</f>
        <v>0.88657974083239954</v>
      </c>
      <c r="G705">
        <f>SUM(C$2:C705)</f>
        <v>-477317.20600000041</v>
      </c>
      <c r="H705" s="4">
        <f t="shared" si="52"/>
        <v>0.90453655879999995</v>
      </c>
      <c r="I705">
        <f t="shared" si="53"/>
        <v>-2322.0000000000182</v>
      </c>
      <c r="J705">
        <f>SUM(I$2:I705)</f>
        <v>-877049.50599999994</v>
      </c>
      <c r="K705" s="4">
        <f t="shared" si="54"/>
        <v>0.8245900988</v>
      </c>
      <c r="L705" s="4">
        <v>0.81834783049265225</v>
      </c>
    </row>
    <row r="706" spans="1:12" x14ac:dyDescent="0.15">
      <c r="A706" s="2">
        <v>43096</v>
      </c>
      <c r="B706">
        <v>-1378.9</v>
      </c>
      <c r="C706">
        <f>Sheet2!D707</f>
        <v>-1053.0000000000146</v>
      </c>
      <c r="D706">
        <f t="shared" si="50"/>
        <v>-2.1060000000000292E-4</v>
      </c>
      <c r="E706">
        <f t="shared" si="51"/>
        <v>0.99978940000000005</v>
      </c>
      <c r="F706" s="4">
        <f>PRODUCT(E$2:E706)</f>
        <v>0.88639302713898027</v>
      </c>
      <c r="G706">
        <f>SUM(C$2:C706)</f>
        <v>-478370.20600000041</v>
      </c>
      <c r="H706" s="4">
        <f t="shared" si="52"/>
        <v>0.90432595879999988</v>
      </c>
      <c r="I706">
        <f t="shared" si="53"/>
        <v>-2431.9000000000146</v>
      </c>
      <c r="J706">
        <f>SUM(I$2:I706)</f>
        <v>-879481.40599999996</v>
      </c>
      <c r="K706" s="4">
        <f t="shared" si="54"/>
        <v>0.8241037188</v>
      </c>
      <c r="L706" s="4">
        <v>0.81794980247485727</v>
      </c>
    </row>
    <row r="707" spans="1:12" x14ac:dyDescent="0.15">
      <c r="A707" s="2">
        <v>43097</v>
      </c>
      <c r="B707">
        <v>-1020.7</v>
      </c>
      <c r="C707">
        <f>Sheet2!D708</f>
        <v>-18.999999999996362</v>
      </c>
      <c r="D707">
        <f t="shared" ref="D707:D770" si="55">C707/5000000</f>
        <v>-3.7999999999992724E-6</v>
      </c>
      <c r="E707">
        <f t="shared" ref="E707:E770" si="56">D707+1</f>
        <v>0.9999962</v>
      </c>
      <c r="F707" s="4">
        <f>PRODUCT(E$2:E707)</f>
        <v>0.88638965884547716</v>
      </c>
      <c r="G707">
        <f>SUM(C$2:C707)</f>
        <v>-478389.20600000041</v>
      </c>
      <c r="H707" s="4">
        <f t="shared" ref="H707:H770" si="57">G707/5000000+1</f>
        <v>0.90432215879999989</v>
      </c>
      <c r="I707">
        <f t="shared" ref="I707:I770" si="58">C707+B707</f>
        <v>-1039.6999999999964</v>
      </c>
      <c r="J707">
        <f>SUM(I$2:I707)</f>
        <v>-880521.10599999991</v>
      </c>
      <c r="K707" s="4">
        <f t="shared" ref="K707:K770" si="59">J707/5000000+1</f>
        <v>0.82389577879999998</v>
      </c>
      <c r="L707" s="4">
        <v>0.81777971799293059</v>
      </c>
    </row>
    <row r="708" spans="1:12" x14ac:dyDescent="0.15">
      <c r="A708" s="2">
        <v>43098</v>
      </c>
      <c r="B708">
        <v>-12.5</v>
      </c>
      <c r="C708">
        <f>Sheet2!D709</f>
        <v>-10125.000000000018</v>
      </c>
      <c r="D708">
        <f t="shared" si="55"/>
        <v>-2.0250000000000038E-3</v>
      </c>
      <c r="E708">
        <f t="shared" si="56"/>
        <v>0.99797499999999995</v>
      </c>
      <c r="F708" s="4">
        <f>PRODUCT(E$2:E708)</f>
        <v>0.88459471978631499</v>
      </c>
      <c r="G708">
        <f>SUM(C$2:C708)</f>
        <v>-488514.20600000041</v>
      </c>
      <c r="H708" s="4">
        <f t="shared" si="57"/>
        <v>0.90229715879999994</v>
      </c>
      <c r="I708">
        <f t="shared" si="58"/>
        <v>-10137.500000000018</v>
      </c>
      <c r="J708">
        <f>SUM(I$2:I708)</f>
        <v>-890658.60599999991</v>
      </c>
      <c r="K708" s="4">
        <f t="shared" si="59"/>
        <v>0.82186827880000002</v>
      </c>
      <c r="L708" s="4">
        <v>0.81612166961470001</v>
      </c>
    </row>
    <row r="709" spans="1:12" x14ac:dyDescent="0.15">
      <c r="A709" s="2">
        <v>43102</v>
      </c>
      <c r="B709">
        <v>-1665.5</v>
      </c>
      <c r="C709">
        <f>Sheet2!D710</f>
        <v>-7608</v>
      </c>
      <c r="D709">
        <f t="shared" si="55"/>
        <v>-1.5215999999999999E-3</v>
      </c>
      <c r="E709">
        <f t="shared" si="56"/>
        <v>0.99847839999999999</v>
      </c>
      <c r="F709" s="4">
        <f>PRODUCT(E$2:E709)</f>
        <v>0.88324872046068814</v>
      </c>
      <c r="G709">
        <f>SUM(C$2:C709)</f>
        <v>-496122.20600000041</v>
      </c>
      <c r="H709" s="4">
        <f t="shared" si="57"/>
        <v>0.90077555879999993</v>
      </c>
      <c r="I709">
        <f t="shared" si="58"/>
        <v>-9273.5</v>
      </c>
      <c r="J709">
        <f>SUM(I$2:I709)</f>
        <v>-899932.10599999991</v>
      </c>
      <c r="K709" s="4">
        <f t="shared" si="59"/>
        <v>0.82001357880000003</v>
      </c>
      <c r="L709" s="4">
        <v>0.81460800875406558</v>
      </c>
    </row>
    <row r="710" spans="1:12" x14ac:dyDescent="0.15">
      <c r="A710" s="2">
        <v>43103</v>
      </c>
      <c r="B710">
        <v>-452.9</v>
      </c>
      <c r="C710">
        <f>Sheet2!D711</f>
        <v>-6508.9999999999964</v>
      </c>
      <c r="D710">
        <f t="shared" si="55"/>
        <v>-1.3017999999999992E-3</v>
      </c>
      <c r="E710">
        <f t="shared" si="56"/>
        <v>0.99869819999999998</v>
      </c>
      <c r="F710" s="4">
        <f>PRODUCT(E$2:E710)</f>
        <v>0.8820989072763924</v>
      </c>
      <c r="G710">
        <f>SUM(C$2:C710)</f>
        <v>-502631.20600000041</v>
      </c>
      <c r="H710" s="4">
        <f t="shared" si="57"/>
        <v>0.89947375879999991</v>
      </c>
      <c r="I710">
        <f t="shared" si="58"/>
        <v>-6961.899999999996</v>
      </c>
      <c r="J710">
        <f>SUM(I$2:I710)</f>
        <v>-906894.00599999994</v>
      </c>
      <c r="K710" s="4">
        <f t="shared" si="59"/>
        <v>0.81862119880000006</v>
      </c>
      <c r="L710" s="4">
        <v>0.81347376485483658</v>
      </c>
    </row>
    <row r="711" spans="1:12" x14ac:dyDescent="0.15">
      <c r="A711" s="2">
        <v>43104</v>
      </c>
      <c r="B711">
        <v>-1128.8</v>
      </c>
      <c r="C711">
        <f>Sheet2!D712</f>
        <v>1302.9999999999932</v>
      </c>
      <c r="D711">
        <f t="shared" si="55"/>
        <v>2.6059999999999864E-4</v>
      </c>
      <c r="E711">
        <f t="shared" si="56"/>
        <v>1.0002606000000001</v>
      </c>
      <c r="F711" s="4">
        <f>PRODUCT(E$2:E711)</f>
        <v>0.8823287822516287</v>
      </c>
      <c r="G711">
        <f>SUM(C$2:C711)</f>
        <v>-501328.20600000041</v>
      </c>
      <c r="H711" s="4">
        <f t="shared" si="57"/>
        <v>0.89973435879999997</v>
      </c>
      <c r="I711">
        <f t="shared" si="58"/>
        <v>174.19999999999322</v>
      </c>
      <c r="J711">
        <f>SUM(I$2:I711)</f>
        <v>-906719.80599999998</v>
      </c>
      <c r="K711" s="4">
        <f t="shared" si="59"/>
        <v>0.81865603880000004</v>
      </c>
      <c r="L711" s="4">
        <v>0.81350210628080422</v>
      </c>
    </row>
    <row r="712" spans="1:12" x14ac:dyDescent="0.15">
      <c r="A712" s="2">
        <v>43105</v>
      </c>
      <c r="B712">
        <v>-175.9</v>
      </c>
      <c r="C712">
        <f>Sheet2!D713</f>
        <v>465.99999999999818</v>
      </c>
      <c r="D712">
        <f t="shared" si="55"/>
        <v>9.3199999999999636E-5</v>
      </c>
      <c r="E712">
        <f t="shared" si="56"/>
        <v>1.0000932</v>
      </c>
      <c r="F712" s="4">
        <f>PRODUCT(E$2:E712)</f>
        <v>0.88241101529413457</v>
      </c>
      <c r="G712">
        <f>SUM(C$2:C712)</f>
        <v>-500862.20600000041</v>
      </c>
      <c r="H712" s="4">
        <f t="shared" si="57"/>
        <v>0.89982755879999987</v>
      </c>
      <c r="I712">
        <f t="shared" si="58"/>
        <v>290.0999999999982</v>
      </c>
      <c r="J712">
        <f>SUM(I$2:I712)</f>
        <v>-906429.70600000001</v>
      </c>
      <c r="K712" s="4">
        <f t="shared" si="59"/>
        <v>0.81871405880000003</v>
      </c>
      <c r="L712" s="4">
        <v>0.81354930567301065</v>
      </c>
    </row>
    <row r="713" spans="1:12" x14ac:dyDescent="0.15">
      <c r="A713" s="2">
        <v>43108</v>
      </c>
      <c r="B713">
        <v>-83.199999999999989</v>
      </c>
      <c r="C713">
        <f>Sheet2!D714</f>
        <v>2747.9999999999927</v>
      </c>
      <c r="D713">
        <f t="shared" si="55"/>
        <v>5.4959999999999851E-4</v>
      </c>
      <c r="E713">
        <f t="shared" si="56"/>
        <v>1.0005496</v>
      </c>
      <c r="F713" s="4">
        <f>PRODUCT(E$2:E713)</f>
        <v>0.88289598838814021</v>
      </c>
      <c r="G713">
        <f>SUM(C$2:C713)</f>
        <v>-498114.20600000041</v>
      </c>
      <c r="H713" s="4">
        <f t="shared" si="57"/>
        <v>0.90037715879999991</v>
      </c>
      <c r="I713">
        <f t="shared" si="58"/>
        <v>2664.7999999999929</v>
      </c>
      <c r="J713">
        <f>SUM(I$2:I713)</f>
        <v>-903764.90599999996</v>
      </c>
      <c r="K713" s="4">
        <f t="shared" si="59"/>
        <v>0.81924701880000006</v>
      </c>
      <c r="L713" s="4">
        <v>0.8139828949109621</v>
      </c>
    </row>
    <row r="714" spans="1:12" x14ac:dyDescent="0.15">
      <c r="A714" s="2">
        <v>43109</v>
      </c>
      <c r="B714">
        <v>-2194.4</v>
      </c>
      <c r="C714">
        <f>Sheet2!D715</f>
        <v>2934.0000000000109</v>
      </c>
      <c r="D714">
        <f t="shared" si="55"/>
        <v>5.8680000000000223E-4</v>
      </c>
      <c r="E714">
        <f t="shared" si="56"/>
        <v>1.0005868</v>
      </c>
      <c r="F714" s="4">
        <f>PRODUCT(E$2:E714)</f>
        <v>0.88341407175412634</v>
      </c>
      <c r="G714">
        <f>SUM(C$2:C714)</f>
        <v>-495180.20600000041</v>
      </c>
      <c r="H714" s="4">
        <f t="shared" si="57"/>
        <v>0.90096395879999991</v>
      </c>
      <c r="I714">
        <f t="shared" si="58"/>
        <v>739.60000000001082</v>
      </c>
      <c r="J714">
        <f>SUM(I$2:I714)</f>
        <v>-903025.30599999998</v>
      </c>
      <c r="K714" s="4">
        <f t="shared" si="59"/>
        <v>0.81939493880000003</v>
      </c>
      <c r="L714" s="4">
        <v>0.8141032992607774</v>
      </c>
    </row>
    <row r="715" spans="1:12" x14ac:dyDescent="0.15">
      <c r="A715" s="2">
        <v>43110</v>
      </c>
      <c r="B715">
        <v>-157</v>
      </c>
      <c r="C715">
        <f>Sheet2!D716</f>
        <v>-5417.99999999998</v>
      </c>
      <c r="D715">
        <f t="shared" si="55"/>
        <v>-1.083599999999996E-3</v>
      </c>
      <c r="E715">
        <f t="shared" si="56"/>
        <v>0.99891640000000004</v>
      </c>
      <c r="F715" s="4">
        <f>PRODUCT(E$2:E715)</f>
        <v>0.88245680426597362</v>
      </c>
      <c r="G715">
        <f>SUM(C$2:C715)</f>
        <v>-500598.20600000041</v>
      </c>
      <c r="H715" s="4">
        <f t="shared" si="57"/>
        <v>0.89988035879999995</v>
      </c>
      <c r="I715">
        <f t="shared" si="58"/>
        <v>-5574.99999999998</v>
      </c>
      <c r="J715">
        <f>SUM(I$2:I715)</f>
        <v>-908600.30599999998</v>
      </c>
      <c r="K715" s="4">
        <f t="shared" si="59"/>
        <v>0.81827993879999994</v>
      </c>
      <c r="L715" s="4">
        <v>0.81319557408210164</v>
      </c>
    </row>
    <row r="716" spans="1:12" x14ac:dyDescent="0.15">
      <c r="A716" s="2">
        <v>43111</v>
      </c>
      <c r="B716">
        <v>-61.499999999999993</v>
      </c>
      <c r="C716">
        <f>Sheet2!D717</f>
        <v>-520.00000000001489</v>
      </c>
      <c r="D716">
        <f t="shared" si="55"/>
        <v>-1.0400000000000298E-4</v>
      </c>
      <c r="E716">
        <f t="shared" si="56"/>
        <v>0.99989600000000001</v>
      </c>
      <c r="F716" s="4">
        <f>PRODUCT(E$2:E716)</f>
        <v>0.88236502875833001</v>
      </c>
      <c r="G716">
        <f>SUM(C$2:C716)</f>
        <v>-501118.20600000041</v>
      </c>
      <c r="H716" s="4">
        <f t="shared" si="57"/>
        <v>0.89977635879999995</v>
      </c>
      <c r="I716">
        <f t="shared" si="58"/>
        <v>-581.50000000001489</v>
      </c>
      <c r="J716">
        <f>SUM(I$2:I716)</f>
        <v>-909181.80599999998</v>
      </c>
      <c r="K716" s="4">
        <f t="shared" si="59"/>
        <v>0.81816363879999998</v>
      </c>
      <c r="L716" s="4">
        <v>0.81310099943683589</v>
      </c>
    </row>
    <row r="717" spans="1:12" x14ac:dyDescent="0.15">
      <c r="A717" s="2">
        <v>43112</v>
      </c>
      <c r="B717">
        <v>-216.9</v>
      </c>
      <c r="C717">
        <f>Sheet2!D718</f>
        <v>1850.0000000000073</v>
      </c>
      <c r="D717">
        <f t="shared" si="55"/>
        <v>3.7000000000000146E-4</v>
      </c>
      <c r="E717">
        <f t="shared" si="56"/>
        <v>1.00037</v>
      </c>
      <c r="F717" s="4">
        <f>PRODUCT(E$2:E717)</f>
        <v>0.88269150381897055</v>
      </c>
      <c r="G717">
        <f>SUM(C$2:C717)</f>
        <v>-499268.20600000041</v>
      </c>
      <c r="H717" s="4">
        <f t="shared" si="57"/>
        <v>0.90014635879999993</v>
      </c>
      <c r="I717">
        <f t="shared" si="58"/>
        <v>1633.1000000000072</v>
      </c>
      <c r="J717">
        <f>SUM(I$2:I717)</f>
        <v>-907548.70600000001</v>
      </c>
      <c r="K717" s="4">
        <f t="shared" si="59"/>
        <v>0.81849025880000004</v>
      </c>
      <c r="L717" s="4">
        <v>0.81336657448527194</v>
      </c>
    </row>
    <row r="718" spans="1:12" x14ac:dyDescent="0.15">
      <c r="A718" s="2">
        <v>43115</v>
      </c>
      <c r="B718">
        <v>-338</v>
      </c>
      <c r="C718">
        <f>Sheet2!D719</f>
        <v>10802.999999999984</v>
      </c>
      <c r="D718">
        <f t="shared" si="55"/>
        <v>2.1605999999999969E-3</v>
      </c>
      <c r="E718">
        <f t="shared" si="56"/>
        <v>1.0021606000000001</v>
      </c>
      <c r="F718" s="4">
        <f>PRODUCT(E$2:E718)</f>
        <v>0.88459864708212188</v>
      </c>
      <c r="G718">
        <f>SUM(C$2:C718)</f>
        <v>-488465.20600000041</v>
      </c>
      <c r="H718" s="4">
        <f t="shared" si="57"/>
        <v>0.90230695879999989</v>
      </c>
      <c r="I718">
        <f t="shared" si="58"/>
        <v>10464.999999999984</v>
      </c>
      <c r="J718">
        <f>SUM(I$2:I718)</f>
        <v>-897083.70600000001</v>
      </c>
      <c r="K718" s="4">
        <f t="shared" si="59"/>
        <v>0.82058325879999994</v>
      </c>
      <c r="L718" s="4">
        <v>0.81506895072566954</v>
      </c>
    </row>
    <row r="719" spans="1:12" x14ac:dyDescent="0.15">
      <c r="A719" s="2">
        <v>43116</v>
      </c>
      <c r="B719">
        <v>-2684.2</v>
      </c>
      <c r="C719">
        <f>Sheet2!D720</f>
        <v>27222</v>
      </c>
      <c r="D719">
        <f t="shared" si="55"/>
        <v>5.4444000000000003E-3</v>
      </c>
      <c r="E719">
        <f t="shared" si="56"/>
        <v>1.0054444</v>
      </c>
      <c r="F719" s="4">
        <f>PRODUCT(E$2:E719)</f>
        <v>0.88941475595629582</v>
      </c>
      <c r="G719">
        <f>SUM(C$2:C719)</f>
        <v>-461243.20600000041</v>
      </c>
      <c r="H719" s="4">
        <f t="shared" si="57"/>
        <v>0.90775135879999991</v>
      </c>
      <c r="I719">
        <f t="shared" si="58"/>
        <v>24537.8</v>
      </c>
      <c r="J719">
        <f>SUM(I$2:I719)</f>
        <v>-872545.90599999996</v>
      </c>
      <c r="K719" s="4">
        <f t="shared" si="59"/>
        <v>0.82549081879999997</v>
      </c>
      <c r="L719" s="4">
        <v>0.81906895050549278</v>
      </c>
    </row>
    <row r="720" spans="1:12" x14ac:dyDescent="0.15">
      <c r="A720" s="2">
        <v>43117</v>
      </c>
      <c r="B720">
        <v>-72</v>
      </c>
      <c r="C720">
        <f>Sheet2!D721</f>
        <v>3236.9999999999936</v>
      </c>
      <c r="D720">
        <f t="shared" si="55"/>
        <v>6.4739999999999871E-4</v>
      </c>
      <c r="E720">
        <f t="shared" si="56"/>
        <v>1.0006474000000001</v>
      </c>
      <c r="F720" s="4">
        <f>PRODUCT(E$2:E720)</f>
        <v>0.88999056306930202</v>
      </c>
      <c r="G720">
        <f>SUM(C$2:C720)</f>
        <v>-458006.20600000041</v>
      </c>
      <c r="H720" s="4">
        <f t="shared" si="57"/>
        <v>0.90839875879999987</v>
      </c>
      <c r="I720">
        <f t="shared" si="58"/>
        <v>3164.9999999999936</v>
      </c>
      <c r="J720">
        <f>SUM(I$2:I720)</f>
        <v>-869380.90599999996</v>
      </c>
      <c r="K720" s="4">
        <f t="shared" si="59"/>
        <v>0.82612381879999996</v>
      </c>
      <c r="L720" s="4">
        <v>0.81958742115116279</v>
      </c>
    </row>
    <row r="721" spans="1:12" x14ac:dyDescent="0.15">
      <c r="A721" s="2">
        <v>43118</v>
      </c>
      <c r="B721">
        <v>-257.10000000000002</v>
      </c>
      <c r="C721">
        <f>Sheet2!D722</f>
        <v>21027.999999999996</v>
      </c>
      <c r="D721">
        <f t="shared" si="55"/>
        <v>4.2055999999999994E-3</v>
      </c>
      <c r="E721">
        <f t="shared" si="56"/>
        <v>1.0042055999999999</v>
      </c>
      <c r="F721" s="4">
        <f>PRODUCT(E$2:E721)</f>
        <v>0.89373350738134616</v>
      </c>
      <c r="G721">
        <f>SUM(C$2:C721)</f>
        <v>-436978.20600000041</v>
      </c>
      <c r="H721" s="4">
        <f t="shared" si="57"/>
        <v>0.9126043587999999</v>
      </c>
      <c r="I721">
        <f t="shared" si="58"/>
        <v>20770.899999999998</v>
      </c>
      <c r="J721">
        <f>SUM(I$2:I721)</f>
        <v>-848610.00599999994</v>
      </c>
      <c r="K721" s="4">
        <f t="shared" si="59"/>
        <v>0.83027799879999997</v>
      </c>
      <c r="L721" s="4">
        <v>0.82299213482436051</v>
      </c>
    </row>
    <row r="722" spans="1:12" x14ac:dyDescent="0.15">
      <c r="A722" s="2">
        <v>43119</v>
      </c>
      <c r="B722">
        <v>-51.5</v>
      </c>
      <c r="C722">
        <f>Sheet2!D723</f>
        <v>-8032.0000000000009</v>
      </c>
      <c r="D722">
        <f t="shared" si="55"/>
        <v>-1.6064000000000002E-3</v>
      </c>
      <c r="E722">
        <f t="shared" si="56"/>
        <v>0.99839359999999999</v>
      </c>
      <c r="F722" s="4">
        <f>PRODUCT(E$2:E722)</f>
        <v>0.89229781387508877</v>
      </c>
      <c r="G722">
        <f>SUM(C$2:C722)</f>
        <v>-445010.20600000041</v>
      </c>
      <c r="H722" s="4">
        <f t="shared" si="57"/>
        <v>0.9109979587999999</v>
      </c>
      <c r="I722">
        <f t="shared" si="58"/>
        <v>-8083.5000000000009</v>
      </c>
      <c r="J722">
        <f>SUM(I$2:I722)</f>
        <v>-856693.50599999994</v>
      </c>
      <c r="K722" s="4">
        <f t="shared" si="59"/>
        <v>0.82866129879999995</v>
      </c>
      <c r="L722" s="4">
        <v>0.82166160343998995</v>
      </c>
    </row>
    <row r="723" spans="1:12" x14ac:dyDescent="0.15">
      <c r="A723" s="2">
        <v>43122</v>
      </c>
      <c r="B723">
        <v>-2718.6</v>
      </c>
      <c r="C723">
        <f>Sheet2!D724</f>
        <v>7929.0000000000036</v>
      </c>
      <c r="D723">
        <f t="shared" si="55"/>
        <v>1.5858000000000007E-3</v>
      </c>
      <c r="E723">
        <f t="shared" si="56"/>
        <v>1.0015858</v>
      </c>
      <c r="F723" s="4">
        <f>PRODUCT(E$2:E723)</f>
        <v>0.89371281974833183</v>
      </c>
      <c r="G723">
        <f>SUM(C$2:C723)</f>
        <v>-437081.20600000041</v>
      </c>
      <c r="H723" s="4">
        <f t="shared" si="57"/>
        <v>0.91258375879999987</v>
      </c>
      <c r="I723">
        <f t="shared" si="58"/>
        <v>5210.4000000000033</v>
      </c>
      <c r="J723">
        <f>SUM(I$2:I723)</f>
        <v>-851483.10599999991</v>
      </c>
      <c r="K723" s="4">
        <f t="shared" si="59"/>
        <v>0.8297033788</v>
      </c>
      <c r="L723" s="4">
        <v>0.8225178405637027</v>
      </c>
    </row>
    <row r="724" spans="1:12" x14ac:dyDescent="0.15">
      <c r="A724" s="2">
        <v>43123</v>
      </c>
      <c r="B724">
        <v>-609.79999999999995</v>
      </c>
      <c r="C724">
        <f>Sheet2!D725</f>
        <v>-17824.999999999971</v>
      </c>
      <c r="D724">
        <f t="shared" si="55"/>
        <v>-3.5649999999999944E-3</v>
      </c>
      <c r="E724">
        <f t="shared" si="56"/>
        <v>0.99643499999999996</v>
      </c>
      <c r="F724" s="4">
        <f>PRODUCT(E$2:E724)</f>
        <v>0.89052673354592904</v>
      </c>
      <c r="G724">
        <f>SUM(C$2:C724)</f>
        <v>-454906.20600000035</v>
      </c>
      <c r="H724" s="4">
        <f t="shared" si="57"/>
        <v>0.90901875879999994</v>
      </c>
      <c r="I724">
        <f t="shared" si="58"/>
        <v>-18434.79999999997</v>
      </c>
      <c r="J724">
        <f>SUM(I$2:I724)</f>
        <v>-869917.90599999984</v>
      </c>
      <c r="K724" s="4">
        <f t="shared" si="59"/>
        <v>0.8260164188000001</v>
      </c>
      <c r="L724" s="4">
        <v>0.81948525018625795</v>
      </c>
    </row>
    <row r="725" spans="1:12" x14ac:dyDescent="0.15">
      <c r="A725" s="2">
        <v>43124</v>
      </c>
      <c r="B725">
        <v>-57.9</v>
      </c>
      <c r="C725">
        <f>Sheet2!D726</f>
        <v>-6174.0000000001091</v>
      </c>
      <c r="D725">
        <f t="shared" si="55"/>
        <v>-1.2348000000000218E-3</v>
      </c>
      <c r="E725">
        <f t="shared" si="56"/>
        <v>0.99876520000000002</v>
      </c>
      <c r="F725" s="4">
        <f>PRODUCT(E$2:E725)</f>
        <v>0.88942711113534656</v>
      </c>
      <c r="G725">
        <f>SUM(C$2:C725)</f>
        <v>-461080.20600000047</v>
      </c>
      <c r="H725" s="4">
        <f t="shared" si="57"/>
        <v>0.90778395879999985</v>
      </c>
      <c r="I725">
        <f t="shared" si="58"/>
        <v>-6231.9000000001088</v>
      </c>
      <c r="J725">
        <f>SUM(I$2:I725)</f>
        <v>-876149.80599999998</v>
      </c>
      <c r="K725" s="4">
        <f t="shared" si="59"/>
        <v>0.82477003879999999</v>
      </c>
      <c r="L725" s="4">
        <v>0.81846386016013084</v>
      </c>
    </row>
    <row r="726" spans="1:12" x14ac:dyDescent="0.15">
      <c r="A726" s="2">
        <v>43125</v>
      </c>
      <c r="B726">
        <v>-433.1</v>
      </c>
      <c r="C726">
        <f>Sheet2!D727</f>
        <v>12697.000000000076</v>
      </c>
      <c r="D726">
        <f t="shared" si="55"/>
        <v>2.5394000000000154E-3</v>
      </c>
      <c r="E726">
        <f t="shared" si="56"/>
        <v>1.0025394000000001</v>
      </c>
      <c r="F726" s="4">
        <f>PRODUCT(E$2:E726)</f>
        <v>0.89168572234136378</v>
      </c>
      <c r="G726">
        <f>SUM(C$2:C726)</f>
        <v>-448383.20600000041</v>
      </c>
      <c r="H726" s="4">
        <f t="shared" si="57"/>
        <v>0.91032335879999993</v>
      </c>
      <c r="I726">
        <f t="shared" si="58"/>
        <v>12263.900000000076</v>
      </c>
      <c r="J726">
        <f>SUM(I$2:I726)</f>
        <v>-863885.90599999996</v>
      </c>
      <c r="K726" s="4">
        <f t="shared" si="59"/>
        <v>0.82722281880000004</v>
      </c>
      <c r="L726" s="4">
        <v>0.82047137194705444</v>
      </c>
    </row>
    <row r="727" spans="1:12" x14ac:dyDescent="0.15">
      <c r="A727" s="2">
        <v>43126</v>
      </c>
      <c r="B727">
        <v>-710.5</v>
      </c>
      <c r="C727">
        <f>Sheet2!D728</f>
        <v>1381.9999999999709</v>
      </c>
      <c r="D727">
        <f t="shared" si="55"/>
        <v>2.763999999999942E-4</v>
      </c>
      <c r="E727">
        <f t="shared" si="56"/>
        <v>1.0002764</v>
      </c>
      <c r="F727" s="4">
        <f>PRODUCT(E$2:E727)</f>
        <v>0.89193218427501886</v>
      </c>
      <c r="G727">
        <f>SUM(C$2:C727)</f>
        <v>-447001.20600000047</v>
      </c>
      <c r="H727" s="4">
        <f t="shared" si="57"/>
        <v>0.91059975879999988</v>
      </c>
      <c r="I727">
        <f t="shared" si="58"/>
        <v>671.4999999999709</v>
      </c>
      <c r="J727">
        <f>SUM(I$2:I727)</f>
        <v>-863214.40599999996</v>
      </c>
      <c r="K727" s="4">
        <f t="shared" si="59"/>
        <v>0.82735711879999996</v>
      </c>
      <c r="L727" s="4">
        <v>0.82058156125230697</v>
      </c>
    </row>
    <row r="728" spans="1:12" x14ac:dyDescent="0.15">
      <c r="A728" s="2">
        <v>43129</v>
      </c>
      <c r="B728">
        <v>-1513.3</v>
      </c>
      <c r="C728">
        <f>Sheet2!D729</f>
        <v>-47932.999999999971</v>
      </c>
      <c r="D728">
        <f t="shared" si="55"/>
        <v>-9.5865999999999937E-3</v>
      </c>
      <c r="E728">
        <f t="shared" si="56"/>
        <v>0.9904134</v>
      </c>
      <c r="F728" s="4">
        <f>PRODUCT(E$2:E728)</f>
        <v>0.88338158719724791</v>
      </c>
      <c r="G728">
        <f>SUM(C$2:C728)</f>
        <v>-494934.20600000047</v>
      </c>
      <c r="H728" s="4">
        <f t="shared" si="57"/>
        <v>0.90101315879999988</v>
      </c>
      <c r="I728">
        <f t="shared" si="58"/>
        <v>-49446.299999999974</v>
      </c>
      <c r="J728">
        <f>SUM(I$2:I728)</f>
        <v>-912660.70599999989</v>
      </c>
      <c r="K728" s="4">
        <f t="shared" si="59"/>
        <v>0.81746785880000006</v>
      </c>
      <c r="L728" s="4">
        <v>0.81246661684187693</v>
      </c>
    </row>
    <row r="729" spans="1:12" x14ac:dyDescent="0.15">
      <c r="A729" s="2">
        <v>43130</v>
      </c>
      <c r="B729">
        <v>-1428.1</v>
      </c>
      <c r="C729">
        <f>Sheet2!D730</f>
        <v>5971.9999999999927</v>
      </c>
      <c r="D729">
        <f t="shared" si="55"/>
        <v>1.1943999999999985E-3</v>
      </c>
      <c r="E729">
        <f t="shared" si="56"/>
        <v>1.0011943999999999</v>
      </c>
      <c r="F729" s="4">
        <f>PRODUCT(E$2:E729)</f>
        <v>0.88443669816499626</v>
      </c>
      <c r="G729">
        <f>SUM(C$2:C729)</f>
        <v>-488962.20600000047</v>
      </c>
      <c r="H729" s="4">
        <f t="shared" si="57"/>
        <v>0.90220755879999992</v>
      </c>
      <c r="I729">
        <f t="shared" si="58"/>
        <v>4543.8999999999924</v>
      </c>
      <c r="J729">
        <f>SUM(I$2:I729)</f>
        <v>-908116.80599999987</v>
      </c>
      <c r="K729" s="4">
        <f t="shared" si="59"/>
        <v>0.8183766388</v>
      </c>
      <c r="L729" s="4">
        <v>0.81320497025393057</v>
      </c>
    </row>
    <row r="730" spans="1:12" x14ac:dyDescent="0.15">
      <c r="A730" s="2">
        <v>43131</v>
      </c>
      <c r="B730">
        <v>-160.69999999999999</v>
      </c>
      <c r="C730">
        <f>Sheet2!D731</f>
        <v>5019.9999999999964</v>
      </c>
      <c r="D730">
        <f t="shared" si="55"/>
        <v>1.0039999999999993E-3</v>
      </c>
      <c r="E730">
        <f t="shared" si="56"/>
        <v>1.001004</v>
      </c>
      <c r="F730" s="4">
        <f>PRODUCT(E$2:E730)</f>
        <v>0.88532467260995396</v>
      </c>
      <c r="G730">
        <f>SUM(C$2:C730)</f>
        <v>-483942.20600000047</v>
      </c>
      <c r="H730" s="4">
        <f t="shared" si="57"/>
        <v>0.90321155879999993</v>
      </c>
      <c r="I730">
        <f t="shared" si="58"/>
        <v>4859.2999999999965</v>
      </c>
      <c r="J730">
        <f>SUM(I$2:I730)</f>
        <v>-903257.50599999982</v>
      </c>
      <c r="K730" s="4">
        <f t="shared" si="59"/>
        <v>0.81934849880000005</v>
      </c>
      <c r="L730" s="4">
        <v>0.81399529163632145</v>
      </c>
    </row>
    <row r="731" spans="1:12" x14ac:dyDescent="0.15">
      <c r="A731" s="2">
        <v>43132</v>
      </c>
      <c r="B731">
        <v>-54.599999999999987</v>
      </c>
      <c r="C731">
        <f>Sheet2!D732</f>
        <v>-2656.0000000000045</v>
      </c>
      <c r="D731">
        <f t="shared" si="55"/>
        <v>-5.3120000000000088E-4</v>
      </c>
      <c r="E731">
        <f t="shared" si="56"/>
        <v>0.99946880000000005</v>
      </c>
      <c r="F731" s="4">
        <f>PRODUCT(E$2:E731)</f>
        <v>0.88485438814386363</v>
      </c>
      <c r="G731">
        <f>SUM(C$2:C731)</f>
        <v>-486598.20600000047</v>
      </c>
      <c r="H731" s="4">
        <f t="shared" si="57"/>
        <v>0.90268035879999986</v>
      </c>
      <c r="I731">
        <f t="shared" si="58"/>
        <v>-2710.6000000000045</v>
      </c>
      <c r="J731">
        <f>SUM(I$2:I731)</f>
        <v>-905968.1059999998</v>
      </c>
      <c r="K731" s="4">
        <f t="shared" si="59"/>
        <v>0.81880637880000007</v>
      </c>
      <c r="L731" s="4">
        <v>0.81355400850881954</v>
      </c>
    </row>
    <row r="732" spans="1:12" x14ac:dyDescent="0.15">
      <c r="A732" s="2">
        <v>43133</v>
      </c>
      <c r="B732">
        <v>-52.499999999999993</v>
      </c>
      <c r="C732">
        <f>Sheet2!D733</f>
        <v>-352.99999999999727</v>
      </c>
      <c r="D732">
        <f t="shared" si="55"/>
        <v>-7.0599999999999453E-5</v>
      </c>
      <c r="E732">
        <f t="shared" si="56"/>
        <v>0.99992939999999997</v>
      </c>
      <c r="F732" s="4">
        <f>PRODUCT(E$2:E732)</f>
        <v>0.8847919174240606</v>
      </c>
      <c r="G732">
        <f>SUM(C$2:C732)</f>
        <v>-486951.20600000047</v>
      </c>
      <c r="H732" s="4">
        <f t="shared" si="57"/>
        <v>0.90260975879999994</v>
      </c>
      <c r="I732">
        <f t="shared" si="58"/>
        <v>-405.49999999999727</v>
      </c>
      <c r="J732">
        <f>SUM(I$2:I732)</f>
        <v>-906373.6059999998</v>
      </c>
      <c r="K732" s="4">
        <f t="shared" si="59"/>
        <v>0.81872527880000001</v>
      </c>
      <c r="L732" s="4">
        <v>0.81348802927872954</v>
      </c>
    </row>
    <row r="733" spans="1:12" x14ac:dyDescent="0.15">
      <c r="A733" s="2">
        <v>43136</v>
      </c>
      <c r="B733">
        <v>-214.7</v>
      </c>
      <c r="C733">
        <f>Sheet2!D734</f>
        <v>6519.9999999999909</v>
      </c>
      <c r="D733">
        <f t="shared" si="55"/>
        <v>1.3039999999999981E-3</v>
      </c>
      <c r="E733">
        <f t="shared" si="56"/>
        <v>1.001304</v>
      </c>
      <c r="F733" s="4">
        <f>PRODUCT(E$2:E733)</f>
        <v>0.88594568608438151</v>
      </c>
      <c r="G733">
        <f>SUM(C$2:C733)</f>
        <v>-480431.20600000047</v>
      </c>
      <c r="H733" s="4">
        <f t="shared" si="57"/>
        <v>0.90391375879999991</v>
      </c>
      <c r="I733">
        <f t="shared" si="58"/>
        <v>6305.2999999999911</v>
      </c>
      <c r="J733">
        <f>SUM(I$2:I733)</f>
        <v>-900068.30599999975</v>
      </c>
      <c r="K733" s="4">
        <f t="shared" si="59"/>
        <v>0.81998633880000005</v>
      </c>
      <c r="L733" s="4">
        <v>0.81451388649293177</v>
      </c>
    </row>
    <row r="734" spans="1:12" x14ac:dyDescent="0.15">
      <c r="A734" s="2">
        <v>43137</v>
      </c>
      <c r="B734">
        <v>-138.9</v>
      </c>
      <c r="C734">
        <f>Sheet2!D735</f>
        <v>61264.000000000022</v>
      </c>
      <c r="D734">
        <f t="shared" si="55"/>
        <v>1.2252800000000005E-2</v>
      </c>
      <c r="E734">
        <f t="shared" si="56"/>
        <v>1.0122528</v>
      </c>
      <c r="F734" s="4">
        <f>PRODUCT(E$2:E734)</f>
        <v>0.89680100138683616</v>
      </c>
      <c r="G734">
        <f>SUM(C$2:C734)</f>
        <v>-419167.20600000047</v>
      </c>
      <c r="H734" s="4">
        <f t="shared" si="57"/>
        <v>0.91616655879999986</v>
      </c>
      <c r="I734">
        <f t="shared" si="58"/>
        <v>61125.10000000002</v>
      </c>
      <c r="J734">
        <f>SUM(I$2:I734)</f>
        <v>-838943.20599999977</v>
      </c>
      <c r="K734" s="4">
        <f t="shared" si="59"/>
        <v>0.83221135880000008</v>
      </c>
      <c r="L734" s="4">
        <v>0.82447133504558556</v>
      </c>
    </row>
    <row r="735" spans="1:12" x14ac:dyDescent="0.15">
      <c r="A735" s="2">
        <v>43138</v>
      </c>
      <c r="B735">
        <v>-279.7</v>
      </c>
      <c r="C735">
        <f>Sheet2!D736</f>
        <v>30493.999999999971</v>
      </c>
      <c r="D735">
        <f t="shared" si="55"/>
        <v>6.0987999999999945E-3</v>
      </c>
      <c r="E735">
        <f t="shared" si="56"/>
        <v>1.0060988</v>
      </c>
      <c r="F735" s="4">
        <f>PRODUCT(E$2:E735)</f>
        <v>0.90227041133409414</v>
      </c>
      <c r="G735">
        <f>SUM(C$2:C735)</f>
        <v>-388673.20600000047</v>
      </c>
      <c r="H735" s="4">
        <f t="shared" si="57"/>
        <v>0.92226535879999993</v>
      </c>
      <c r="I735">
        <f t="shared" si="58"/>
        <v>30214.29999999997</v>
      </c>
      <c r="J735">
        <f>SUM(I$2:I735)</f>
        <v>-808728.90599999984</v>
      </c>
      <c r="K735" s="4">
        <f t="shared" si="59"/>
        <v>0.83825421880000006</v>
      </c>
      <c r="L735" s="4">
        <v>0.82945349989727912</v>
      </c>
    </row>
    <row r="736" spans="1:12" x14ac:dyDescent="0.15">
      <c r="A736" s="2">
        <v>43139</v>
      </c>
      <c r="B736">
        <v>-1075.3</v>
      </c>
      <c r="C736">
        <f>Sheet2!D737</f>
        <v>383.00000000000728</v>
      </c>
      <c r="D736">
        <f t="shared" si="55"/>
        <v>7.6600000000001455E-5</v>
      </c>
      <c r="E736">
        <f t="shared" si="56"/>
        <v>1.0000766000000001</v>
      </c>
      <c r="F736" s="4">
        <f>PRODUCT(E$2:E736)</f>
        <v>0.90233952524760241</v>
      </c>
      <c r="G736">
        <f>SUM(C$2:C736)</f>
        <v>-388290.20600000047</v>
      </c>
      <c r="H736" s="4">
        <f t="shared" si="57"/>
        <v>0.92234195879999992</v>
      </c>
      <c r="I736">
        <f t="shared" si="58"/>
        <v>-692.29999999999268</v>
      </c>
      <c r="J736">
        <f>SUM(I$2:I736)</f>
        <v>-809421.20599999989</v>
      </c>
      <c r="K736" s="4">
        <f t="shared" si="59"/>
        <v>0.8381157588</v>
      </c>
      <c r="L736" s="4">
        <v>0.82933865376568339</v>
      </c>
    </row>
    <row r="737" spans="1:12" x14ac:dyDescent="0.15">
      <c r="A737" s="2">
        <v>43140</v>
      </c>
      <c r="B737">
        <v>-437.5</v>
      </c>
      <c r="C737">
        <f>Sheet2!D738</f>
        <v>-17017</v>
      </c>
      <c r="D737">
        <f t="shared" si="55"/>
        <v>-3.4034E-3</v>
      </c>
      <c r="E737">
        <f t="shared" si="56"/>
        <v>0.99659660000000005</v>
      </c>
      <c r="F737" s="4">
        <f>PRODUCT(E$2:E737)</f>
        <v>0.89926850290737481</v>
      </c>
      <c r="G737">
        <f>SUM(C$2:C737)</f>
        <v>-405307.20600000047</v>
      </c>
      <c r="H737" s="4">
        <f t="shared" si="57"/>
        <v>0.91893855879999986</v>
      </c>
      <c r="I737">
        <f t="shared" si="58"/>
        <v>-17454.5</v>
      </c>
      <c r="J737">
        <f>SUM(I$2:I737)</f>
        <v>-826875.70599999989</v>
      </c>
      <c r="K737" s="4">
        <f t="shared" si="59"/>
        <v>0.83462485880000004</v>
      </c>
      <c r="L737" s="4">
        <v>0.82644351545925276</v>
      </c>
    </row>
    <row r="738" spans="1:12" x14ac:dyDescent="0.15">
      <c r="A738" s="2">
        <v>43143</v>
      </c>
      <c r="B738">
        <v>-70.5</v>
      </c>
      <c r="C738">
        <f>Sheet2!D739</f>
        <v>44402</v>
      </c>
      <c r="D738">
        <f t="shared" si="55"/>
        <v>8.8804000000000001E-3</v>
      </c>
      <c r="E738">
        <f t="shared" si="56"/>
        <v>1.0088804</v>
      </c>
      <c r="F738" s="4">
        <f>PRODUCT(E$2:E738)</f>
        <v>0.90725436692059347</v>
      </c>
      <c r="G738">
        <f>SUM(C$2:C738)</f>
        <v>-360905.20600000047</v>
      </c>
      <c r="H738" s="4">
        <f t="shared" si="57"/>
        <v>0.92781895879999987</v>
      </c>
      <c r="I738">
        <f t="shared" si="58"/>
        <v>44331.5</v>
      </c>
      <c r="J738">
        <f>SUM(I$2:I738)</f>
        <v>-782544.20599999989</v>
      </c>
      <c r="K738" s="4">
        <f t="shared" si="59"/>
        <v>0.84349115880000003</v>
      </c>
      <c r="L738" s="4">
        <v>0.83377101160036915</v>
      </c>
    </row>
    <row r="739" spans="1:12" x14ac:dyDescent="0.15">
      <c r="A739" s="2">
        <v>43144</v>
      </c>
      <c r="B739">
        <v>-387.8</v>
      </c>
      <c r="C739">
        <f>Sheet2!D740</f>
        <v>12278.000000000004</v>
      </c>
      <c r="D739">
        <f t="shared" si="55"/>
        <v>2.4556000000000009E-3</v>
      </c>
      <c r="E739">
        <f t="shared" si="56"/>
        <v>1.0024556</v>
      </c>
      <c r="F739" s="4">
        <f>PRODUCT(E$2:E739)</f>
        <v>0.90948222074400364</v>
      </c>
      <c r="G739">
        <f>SUM(C$2:C739)</f>
        <v>-348627.20600000047</v>
      </c>
      <c r="H739" s="4">
        <f t="shared" si="57"/>
        <v>0.93027455879999987</v>
      </c>
      <c r="I739">
        <f t="shared" si="58"/>
        <v>11890.200000000004</v>
      </c>
      <c r="J739">
        <f>SUM(I$2:I739)</f>
        <v>-770654.00599999994</v>
      </c>
      <c r="K739" s="4">
        <f t="shared" si="59"/>
        <v>0.8458691988</v>
      </c>
      <c r="L739" s="4">
        <v>0.83575375241679528</v>
      </c>
    </row>
    <row r="740" spans="1:12" x14ac:dyDescent="0.15">
      <c r="A740" s="2">
        <v>43145</v>
      </c>
      <c r="B740">
        <v>-518.59999999999991</v>
      </c>
      <c r="C740">
        <f>Sheet2!D741</f>
        <v>4407</v>
      </c>
      <c r="D740">
        <f t="shared" si="55"/>
        <v>8.8139999999999996E-4</v>
      </c>
      <c r="E740">
        <f t="shared" si="56"/>
        <v>1.0008813999999999</v>
      </c>
      <c r="F740" s="4">
        <f>PRODUCT(E$2:E740)</f>
        <v>0.91028383837336735</v>
      </c>
      <c r="G740">
        <f>SUM(C$2:C740)</f>
        <v>-344220.20600000047</v>
      </c>
      <c r="H740" s="4">
        <f t="shared" si="57"/>
        <v>0.93115595879999991</v>
      </c>
      <c r="I740">
        <f t="shared" si="58"/>
        <v>3888.4</v>
      </c>
      <c r="J740">
        <f>SUM(I$2:I740)</f>
        <v>-766765.60599999991</v>
      </c>
      <c r="K740" s="4">
        <f t="shared" si="59"/>
        <v>0.8466468788</v>
      </c>
      <c r="L740" s="4">
        <v>0.83640370139497466</v>
      </c>
    </row>
    <row r="741" spans="1:12" x14ac:dyDescent="0.15">
      <c r="A741" s="2">
        <v>43153</v>
      </c>
      <c r="B741">
        <v>-547.20000000000005</v>
      </c>
      <c r="C741">
        <f>Sheet2!D742</f>
        <v>31151.999999999985</v>
      </c>
      <c r="D741">
        <f t="shared" si="55"/>
        <v>6.2303999999999971E-3</v>
      </c>
      <c r="E741">
        <f t="shared" si="56"/>
        <v>1.0062304</v>
      </c>
      <c r="F741" s="4">
        <f>PRODUCT(E$2:E741)</f>
        <v>0.91595527079996875</v>
      </c>
      <c r="G741">
        <f>SUM(C$2:C741)</f>
        <v>-313068.20600000047</v>
      </c>
      <c r="H741" s="4">
        <f t="shared" si="57"/>
        <v>0.93738635879999987</v>
      </c>
      <c r="I741">
        <f t="shared" si="58"/>
        <v>30604.799999999985</v>
      </c>
      <c r="J741">
        <f>SUM(I$2:I741)</f>
        <v>-736160.80599999998</v>
      </c>
      <c r="K741" s="4">
        <f t="shared" si="59"/>
        <v>0.85276783879999996</v>
      </c>
      <c r="L741" s="4">
        <v>0.84152329499506529</v>
      </c>
    </row>
    <row r="742" spans="1:12" x14ac:dyDescent="0.15">
      <c r="A742" s="2">
        <v>43154</v>
      </c>
      <c r="B742">
        <v>-600.29999999999995</v>
      </c>
      <c r="C742">
        <f>Sheet2!D743</f>
        <v>17034.000000000004</v>
      </c>
      <c r="D742">
        <f t="shared" si="55"/>
        <v>3.4068000000000006E-3</v>
      </c>
      <c r="E742">
        <f t="shared" si="56"/>
        <v>1.0034068</v>
      </c>
      <c r="F742" s="4">
        <f>PRODUCT(E$2:E742)</f>
        <v>0.91907574721653007</v>
      </c>
      <c r="G742">
        <f>SUM(C$2:C742)</f>
        <v>-296034.20600000047</v>
      </c>
      <c r="H742" s="4">
        <f t="shared" si="57"/>
        <v>0.94079315879999992</v>
      </c>
      <c r="I742">
        <f t="shared" si="58"/>
        <v>16433.700000000004</v>
      </c>
      <c r="J742">
        <f>SUM(I$2:I742)</f>
        <v>-719727.10600000003</v>
      </c>
      <c r="K742" s="4">
        <f t="shared" si="59"/>
        <v>0.85605457880000002</v>
      </c>
      <c r="L742" s="4">
        <v>0.84428916326965742</v>
      </c>
    </row>
    <row r="743" spans="1:12" x14ac:dyDescent="0.15">
      <c r="A743" s="2">
        <v>43157</v>
      </c>
      <c r="B743">
        <v>-184.3</v>
      </c>
      <c r="C743">
        <f>Sheet2!D744</f>
        <v>2193.9999999999945</v>
      </c>
      <c r="D743">
        <f t="shared" si="55"/>
        <v>4.387999999999989E-4</v>
      </c>
      <c r="E743">
        <f t="shared" si="56"/>
        <v>1.0004388</v>
      </c>
      <c r="F743" s="4">
        <f>PRODUCT(E$2:E743)</f>
        <v>0.91947903765440864</v>
      </c>
      <c r="G743">
        <f>SUM(C$2:C743)</f>
        <v>-293840.20600000047</v>
      </c>
      <c r="H743" s="4">
        <f t="shared" si="57"/>
        <v>0.94123195879999988</v>
      </c>
      <c r="I743">
        <f t="shared" si="58"/>
        <v>2009.6999999999946</v>
      </c>
      <c r="J743">
        <f>SUM(I$2:I743)</f>
        <v>-717717.40600000008</v>
      </c>
      <c r="K743" s="4">
        <f t="shared" si="59"/>
        <v>0.85645651879999996</v>
      </c>
      <c r="L743" s="4">
        <v>0.84462851685594198</v>
      </c>
    </row>
    <row r="744" spans="1:12" x14ac:dyDescent="0.15">
      <c r="A744" s="2">
        <v>43158</v>
      </c>
      <c r="B744">
        <v>-395.4</v>
      </c>
      <c r="C744">
        <f>Sheet2!D745</f>
        <v>-12703.999999999985</v>
      </c>
      <c r="D744">
        <f t="shared" si="55"/>
        <v>-2.5407999999999971E-3</v>
      </c>
      <c r="E744">
        <f t="shared" si="56"/>
        <v>0.99745919999999999</v>
      </c>
      <c r="F744" s="4">
        <f>PRODUCT(E$2:E744)</f>
        <v>0.91714282531553626</v>
      </c>
      <c r="G744">
        <f>SUM(C$2:C744)</f>
        <v>-306544.20600000047</v>
      </c>
      <c r="H744" s="4">
        <f t="shared" si="57"/>
        <v>0.93869115879999987</v>
      </c>
      <c r="I744">
        <f t="shared" si="58"/>
        <v>-13099.399999999985</v>
      </c>
      <c r="J744">
        <f>SUM(I$2:I744)</f>
        <v>-730816.8060000001</v>
      </c>
      <c r="K744" s="4">
        <f t="shared" si="59"/>
        <v>0.85383663880000005</v>
      </c>
      <c r="L744" s="4">
        <v>0.84241569149720141</v>
      </c>
    </row>
    <row r="745" spans="1:12" x14ac:dyDescent="0.15">
      <c r="A745" s="2">
        <v>43159</v>
      </c>
      <c r="B745">
        <v>-1743.1</v>
      </c>
      <c r="C745">
        <f>Sheet2!D746</f>
        <v>-30548.999999999989</v>
      </c>
      <c r="D745">
        <f t="shared" si="55"/>
        <v>-6.1097999999999977E-3</v>
      </c>
      <c r="E745">
        <f t="shared" si="56"/>
        <v>0.99389020000000006</v>
      </c>
      <c r="F745" s="4">
        <f>PRODUCT(E$2:E745)</f>
        <v>0.91153926608142344</v>
      </c>
      <c r="G745">
        <f>SUM(C$2:C745)</f>
        <v>-337093.20600000047</v>
      </c>
      <c r="H745" s="4">
        <f t="shared" si="57"/>
        <v>0.93258135879999993</v>
      </c>
      <c r="I745">
        <f t="shared" si="58"/>
        <v>-32292.099999999988</v>
      </c>
      <c r="J745">
        <f>SUM(I$2:I745)</f>
        <v>-763108.90600000008</v>
      </c>
      <c r="K745" s="4">
        <f t="shared" si="59"/>
        <v>0.84737821879999997</v>
      </c>
      <c r="L745" s="4">
        <v>0.83697501714692213</v>
      </c>
    </row>
    <row r="746" spans="1:12" x14ac:dyDescent="0.15">
      <c r="A746" s="2">
        <v>43160</v>
      </c>
      <c r="B746">
        <v>-487.2</v>
      </c>
      <c r="C746">
        <f>Sheet2!D747</f>
        <v>19128.999999999985</v>
      </c>
      <c r="D746">
        <f t="shared" si="55"/>
        <v>3.8257999999999973E-3</v>
      </c>
      <c r="E746">
        <f t="shared" si="56"/>
        <v>1.0038258</v>
      </c>
      <c r="F746" s="4">
        <f>PRODUCT(E$2:E746)</f>
        <v>0.91502663300559772</v>
      </c>
      <c r="G746">
        <f>SUM(C$2:C746)</f>
        <v>-317964.20600000047</v>
      </c>
      <c r="H746" s="4">
        <f t="shared" si="57"/>
        <v>0.93640715879999992</v>
      </c>
      <c r="I746">
        <f t="shared" si="58"/>
        <v>18641.799999999985</v>
      </c>
      <c r="J746">
        <f>SUM(I$2:I746)</f>
        <v>-744467.10600000015</v>
      </c>
      <c r="K746" s="4">
        <f t="shared" si="59"/>
        <v>0.85110657879999996</v>
      </c>
      <c r="L746" s="4">
        <v>0.84009556132185204</v>
      </c>
    </row>
    <row r="747" spans="1:12" x14ac:dyDescent="0.15">
      <c r="A747" s="2">
        <v>43161</v>
      </c>
      <c r="B747">
        <v>-138.80000000000001</v>
      </c>
      <c r="C747">
        <f>Sheet2!D748</f>
        <v>2855.9999999999909</v>
      </c>
      <c r="D747">
        <f t="shared" si="55"/>
        <v>5.7119999999999816E-4</v>
      </c>
      <c r="E747">
        <f t="shared" si="56"/>
        <v>1.0005712</v>
      </c>
      <c r="F747" s="4">
        <f>PRODUCT(E$2:E747)</f>
        <v>0.91554929621837056</v>
      </c>
      <c r="G747">
        <f>SUM(C$2:C747)</f>
        <v>-315108.20600000047</v>
      </c>
      <c r="H747" s="4">
        <f t="shared" si="57"/>
        <v>0.93697835879999991</v>
      </c>
      <c r="I747">
        <f t="shared" si="58"/>
        <v>2717.1999999999907</v>
      </c>
      <c r="J747">
        <f>SUM(I$2:I747)</f>
        <v>-741749.90600000019</v>
      </c>
      <c r="K747" s="4">
        <f t="shared" si="59"/>
        <v>0.85165001880000002</v>
      </c>
      <c r="L747" s="4">
        <v>0.84055210285369675</v>
      </c>
    </row>
    <row r="748" spans="1:12" x14ac:dyDescent="0.15">
      <c r="A748" s="2">
        <v>43164</v>
      </c>
      <c r="B748">
        <v>-150.19999999999999</v>
      </c>
      <c r="C748">
        <f>Sheet2!D749</f>
        <v>29614.999999999985</v>
      </c>
      <c r="D748">
        <f t="shared" si="55"/>
        <v>5.9229999999999968E-3</v>
      </c>
      <c r="E748">
        <f t="shared" si="56"/>
        <v>1.0059229999999999</v>
      </c>
      <c r="F748" s="4">
        <f>PRODUCT(E$2:E748)</f>
        <v>0.92097209469987185</v>
      </c>
      <c r="G748">
        <f>SUM(C$2:C748)</f>
        <v>-285493.20600000047</v>
      </c>
      <c r="H748" s="4">
        <f t="shared" si="57"/>
        <v>0.94290135879999992</v>
      </c>
      <c r="I748">
        <f t="shared" si="58"/>
        <v>29464.799999999985</v>
      </c>
      <c r="J748">
        <f>SUM(I$2:I748)</f>
        <v>-712285.10600000026</v>
      </c>
      <c r="K748" s="4">
        <f t="shared" si="59"/>
        <v>0.85754297879999997</v>
      </c>
      <c r="L748" s="4">
        <v>0.84550544277372941</v>
      </c>
    </row>
    <row r="749" spans="1:12" x14ac:dyDescent="0.15">
      <c r="A749" s="2">
        <v>43165</v>
      </c>
      <c r="B749">
        <v>-811.09999999999991</v>
      </c>
      <c r="C749">
        <f>Sheet2!D750</f>
        <v>7381.0000000000073</v>
      </c>
      <c r="D749">
        <f t="shared" si="55"/>
        <v>1.4762000000000015E-3</v>
      </c>
      <c r="E749">
        <f t="shared" si="56"/>
        <v>1.0014761999999999</v>
      </c>
      <c r="F749" s="4">
        <f>PRODUCT(E$2:E749)</f>
        <v>0.92233163370606774</v>
      </c>
      <c r="G749">
        <f>SUM(C$2:C749)</f>
        <v>-278112.20600000047</v>
      </c>
      <c r="H749" s="4">
        <f t="shared" si="57"/>
        <v>0.94437755879999985</v>
      </c>
      <c r="I749">
        <f t="shared" si="58"/>
        <v>6569.9000000000069</v>
      </c>
      <c r="J749">
        <f>SUM(I$2:I749)</f>
        <v>-705715.20600000024</v>
      </c>
      <c r="K749" s="4">
        <f t="shared" si="59"/>
        <v>0.8588569587999999</v>
      </c>
      <c r="L749" s="4">
        <v>0.84661642001542514</v>
      </c>
    </row>
    <row r="750" spans="1:12" x14ac:dyDescent="0.15">
      <c r="A750" s="2">
        <v>43166</v>
      </c>
      <c r="B750">
        <v>-294.3</v>
      </c>
      <c r="C750">
        <f>Sheet2!D751</f>
        <v>-9237.9999999999964</v>
      </c>
      <c r="D750">
        <f t="shared" si="55"/>
        <v>-1.8475999999999994E-3</v>
      </c>
      <c r="E750">
        <f t="shared" si="56"/>
        <v>0.99815240000000005</v>
      </c>
      <c r="F750" s="4">
        <f>PRODUCT(E$2:E750)</f>
        <v>0.92062753377963247</v>
      </c>
      <c r="G750">
        <f>SUM(C$2:C750)</f>
        <v>-287350.20600000047</v>
      </c>
      <c r="H750" s="4">
        <f t="shared" si="57"/>
        <v>0.9425299587999999</v>
      </c>
      <c r="I750">
        <f t="shared" si="58"/>
        <v>-9532.2999999999956</v>
      </c>
      <c r="J750">
        <f>SUM(I$2:I750)</f>
        <v>-715247.50600000028</v>
      </c>
      <c r="K750" s="4">
        <f t="shared" si="59"/>
        <v>0.85695049879999996</v>
      </c>
      <c r="L750" s="4">
        <v>0.84500237967532243</v>
      </c>
    </row>
    <row r="751" spans="1:12" x14ac:dyDescent="0.15">
      <c r="A751" s="2">
        <v>43167</v>
      </c>
      <c r="B751">
        <v>-67.8</v>
      </c>
      <c r="C751">
        <f>Sheet2!D752</f>
        <v>11294</v>
      </c>
      <c r="D751">
        <f t="shared" si="55"/>
        <v>2.2588E-3</v>
      </c>
      <c r="E751">
        <f t="shared" si="56"/>
        <v>1.0022587999999999</v>
      </c>
      <c r="F751" s="4">
        <f>PRODUCT(E$2:E751)</f>
        <v>0.92270704725293384</v>
      </c>
      <c r="G751">
        <f>SUM(C$2:C751)</f>
        <v>-276056.20600000047</v>
      </c>
      <c r="H751" s="4">
        <f t="shared" si="57"/>
        <v>0.94478875879999991</v>
      </c>
      <c r="I751">
        <f t="shared" si="58"/>
        <v>11226.2</v>
      </c>
      <c r="J751">
        <f>SUM(I$2:I751)</f>
        <v>-704021.30600000033</v>
      </c>
      <c r="K751" s="4">
        <f t="shared" si="59"/>
        <v>0.8591957388</v>
      </c>
      <c r="L751" s="4">
        <v>0.84689961281826465</v>
      </c>
    </row>
    <row r="752" spans="1:12" x14ac:dyDescent="0.15">
      <c r="A752" s="2">
        <v>43168</v>
      </c>
      <c r="B752">
        <v>-854</v>
      </c>
      <c r="C752">
        <f>Sheet2!D753</f>
        <v>7260.9999999999927</v>
      </c>
      <c r="D752">
        <f t="shared" si="55"/>
        <v>1.4521999999999985E-3</v>
      </c>
      <c r="E752">
        <f t="shared" si="56"/>
        <v>1.0014521999999999</v>
      </c>
      <c r="F752" s="4">
        <f>PRODUCT(E$2:E752)</f>
        <v>0.92404700242695448</v>
      </c>
      <c r="G752">
        <f>SUM(C$2:C752)</f>
        <v>-268795.20600000047</v>
      </c>
      <c r="H752" s="4">
        <f t="shared" si="57"/>
        <v>0.94624095879999992</v>
      </c>
      <c r="I752">
        <f t="shared" si="58"/>
        <v>6406.9999999999927</v>
      </c>
      <c r="J752">
        <f>SUM(I$2:I752)</f>
        <v>-697614.30600000033</v>
      </c>
      <c r="K752" s="4">
        <f t="shared" si="59"/>
        <v>0.86047713879999987</v>
      </c>
      <c r="L752" s="4">
        <v>0.84798482998213009</v>
      </c>
    </row>
    <row r="753" spans="1:12" x14ac:dyDescent="0.15">
      <c r="A753" s="2">
        <v>43171</v>
      </c>
      <c r="B753">
        <v>-134.69999999999999</v>
      </c>
      <c r="C753">
        <f>Sheet2!D754</f>
        <v>-2597.9999999999964</v>
      </c>
      <c r="D753">
        <f t="shared" si="55"/>
        <v>-5.1959999999999929E-4</v>
      </c>
      <c r="E753">
        <f t="shared" si="56"/>
        <v>0.99948040000000005</v>
      </c>
      <c r="F753" s="4">
        <f>PRODUCT(E$2:E753)</f>
        <v>0.92356686760449347</v>
      </c>
      <c r="G753">
        <f>SUM(C$2:C753)</f>
        <v>-271393.20600000047</v>
      </c>
      <c r="H753" s="4">
        <f t="shared" si="57"/>
        <v>0.94572135879999986</v>
      </c>
      <c r="I753">
        <f t="shared" si="58"/>
        <v>-2732.6999999999962</v>
      </c>
      <c r="J753">
        <f>SUM(I$2:I753)</f>
        <v>-700347.00600000028</v>
      </c>
      <c r="K753" s="4">
        <f t="shared" si="59"/>
        <v>0.85993059879999989</v>
      </c>
      <c r="L753" s="4">
        <v>0.84752137235315173</v>
      </c>
    </row>
    <row r="754" spans="1:12" x14ac:dyDescent="0.15">
      <c r="A754" s="2">
        <v>43172</v>
      </c>
      <c r="B754">
        <v>-81.5</v>
      </c>
      <c r="C754">
        <f>Sheet2!D755</f>
        <v>-3326.9999999999968</v>
      </c>
      <c r="D754">
        <f t="shared" si="55"/>
        <v>-6.6539999999999937E-4</v>
      </c>
      <c r="E754">
        <f t="shared" si="56"/>
        <v>0.99933459999999996</v>
      </c>
      <c r="F754" s="4">
        <f>PRODUCT(E$2:E754)</f>
        <v>0.92295232621078938</v>
      </c>
      <c r="G754">
        <f>SUM(C$2:C754)</f>
        <v>-274720.20600000047</v>
      </c>
      <c r="H754" s="4">
        <f t="shared" si="57"/>
        <v>0.94505595879999993</v>
      </c>
      <c r="I754">
        <f t="shared" si="58"/>
        <v>-3408.4999999999968</v>
      </c>
      <c r="J754">
        <f>SUM(I$2:I754)</f>
        <v>-703755.50600000028</v>
      </c>
      <c r="K754" s="4">
        <f t="shared" si="59"/>
        <v>0.85924889879999999</v>
      </c>
      <c r="L754" s="4">
        <v>0.84694361703361853</v>
      </c>
    </row>
    <row r="755" spans="1:12" x14ac:dyDescent="0.15">
      <c r="A755" s="2">
        <v>43173</v>
      </c>
      <c r="B755">
        <v>-78.5</v>
      </c>
      <c r="C755">
        <f>Sheet2!D756</f>
        <v>11838.999999999995</v>
      </c>
      <c r="D755">
        <f t="shared" si="55"/>
        <v>2.3677999999999989E-3</v>
      </c>
      <c r="E755">
        <f t="shared" si="56"/>
        <v>1.0023678</v>
      </c>
      <c r="F755" s="4">
        <f>PRODUCT(E$2:E755)</f>
        <v>0.92513769272879132</v>
      </c>
      <c r="G755">
        <f>SUM(C$2:C755)</f>
        <v>-262881.20600000047</v>
      </c>
      <c r="H755" s="4">
        <f t="shared" si="57"/>
        <v>0.94742375879999985</v>
      </c>
      <c r="I755">
        <f t="shared" si="58"/>
        <v>11760.499999999995</v>
      </c>
      <c r="J755">
        <f>SUM(I$2:I755)</f>
        <v>-691995.00600000028</v>
      </c>
      <c r="K755" s="4">
        <f t="shared" si="59"/>
        <v>0.86160099879999996</v>
      </c>
      <c r="L755" s="4">
        <v>0.8489357131152433</v>
      </c>
    </row>
    <row r="756" spans="1:12" x14ac:dyDescent="0.15">
      <c r="A756" s="2">
        <v>43174</v>
      </c>
      <c r="B756">
        <v>-238.6</v>
      </c>
      <c r="C756">
        <f>Sheet2!D757</f>
        <v>9266.0000000000073</v>
      </c>
      <c r="D756">
        <f t="shared" si="55"/>
        <v>1.8532000000000015E-3</v>
      </c>
      <c r="E756">
        <f t="shared" si="56"/>
        <v>1.0018532</v>
      </c>
      <c r="F756" s="4">
        <f>PRODUCT(E$2:E756)</f>
        <v>0.92685215790095632</v>
      </c>
      <c r="G756">
        <f>SUM(C$2:C756)</f>
        <v>-253615.20600000047</v>
      </c>
      <c r="H756" s="4">
        <f t="shared" si="57"/>
        <v>0.94927695879999985</v>
      </c>
      <c r="I756">
        <f t="shared" si="58"/>
        <v>9027.4000000000069</v>
      </c>
      <c r="J756">
        <f>SUM(I$2:I756)</f>
        <v>-682967.60600000026</v>
      </c>
      <c r="K756" s="4">
        <f t="shared" si="59"/>
        <v>0.86340647879999999</v>
      </c>
      <c r="L756" s="4">
        <v>0.85046844956655865</v>
      </c>
    </row>
    <row r="757" spans="1:12" x14ac:dyDescent="0.15">
      <c r="A757" s="2">
        <v>43175</v>
      </c>
      <c r="B757">
        <v>-390</v>
      </c>
      <c r="C757">
        <f>Sheet2!D758</f>
        <v>-2595.0000000000059</v>
      </c>
      <c r="D757">
        <f t="shared" si="55"/>
        <v>-5.1900000000000123E-4</v>
      </c>
      <c r="E757">
        <f t="shared" si="56"/>
        <v>0.99948099999999995</v>
      </c>
      <c r="F757" s="4">
        <f>PRODUCT(E$2:E757)</f>
        <v>0.92637112163100566</v>
      </c>
      <c r="G757">
        <f>SUM(C$2:C757)</f>
        <v>-256210.20600000047</v>
      </c>
      <c r="H757" s="4">
        <f t="shared" si="57"/>
        <v>0.94875795879999991</v>
      </c>
      <c r="I757">
        <f t="shared" si="58"/>
        <v>-2985.0000000000059</v>
      </c>
      <c r="J757">
        <f>SUM(I$2:I757)</f>
        <v>-685952.60600000026</v>
      </c>
      <c r="K757" s="4">
        <f t="shared" si="59"/>
        <v>0.86280947879999992</v>
      </c>
      <c r="L757" s="4">
        <v>0.84996071990216748</v>
      </c>
    </row>
    <row r="758" spans="1:12" x14ac:dyDescent="0.15">
      <c r="A758" s="2">
        <v>43178</v>
      </c>
      <c r="B758">
        <v>-386.7</v>
      </c>
      <c r="C758">
        <f>Sheet2!D759</f>
        <v>-2282.99999999998</v>
      </c>
      <c r="D758">
        <f t="shared" si="55"/>
        <v>-4.5659999999999597E-4</v>
      </c>
      <c r="E758">
        <f t="shared" si="56"/>
        <v>0.99954339999999997</v>
      </c>
      <c r="F758" s="4">
        <f>PRODUCT(E$2:E758)</f>
        <v>0.92594814057686892</v>
      </c>
      <c r="G758">
        <f>SUM(C$2:C758)</f>
        <v>-258493.20600000044</v>
      </c>
      <c r="H758" s="4">
        <f t="shared" si="57"/>
        <v>0.94830135879999988</v>
      </c>
      <c r="I758">
        <f t="shared" si="58"/>
        <v>-2669.6999999999798</v>
      </c>
      <c r="J758">
        <f>SUM(I$2:I758)</f>
        <v>-688622.30600000022</v>
      </c>
      <c r="K758" s="4">
        <f t="shared" si="59"/>
        <v>0.86227553879999996</v>
      </c>
      <c r="L758" s="4">
        <v>0.84950689187538297</v>
      </c>
    </row>
    <row r="759" spans="1:12" x14ac:dyDescent="0.15">
      <c r="A759" s="2">
        <v>43179</v>
      </c>
      <c r="B759">
        <v>-245.3</v>
      </c>
      <c r="C759">
        <f>Sheet2!D760</f>
        <v>6587.0000000000055</v>
      </c>
      <c r="D759">
        <f t="shared" si="55"/>
        <v>1.3174000000000011E-3</v>
      </c>
      <c r="E759">
        <f t="shared" si="56"/>
        <v>1.0013174</v>
      </c>
      <c r="F759" s="4">
        <f>PRODUCT(E$2:E759)</f>
        <v>0.92716798465726491</v>
      </c>
      <c r="G759">
        <f>SUM(C$2:C759)</f>
        <v>-251906.20600000044</v>
      </c>
      <c r="H759" s="4">
        <f t="shared" si="57"/>
        <v>0.94961875879999991</v>
      </c>
      <c r="I759">
        <f t="shared" si="58"/>
        <v>6341.7000000000053</v>
      </c>
      <c r="J759">
        <f>SUM(I$2:I759)</f>
        <v>-682280.60600000026</v>
      </c>
      <c r="K759" s="4">
        <f t="shared" si="59"/>
        <v>0.86354387879999994</v>
      </c>
      <c r="L759" s="4">
        <v>0.85058435544662414</v>
      </c>
    </row>
    <row r="760" spans="1:12" x14ac:dyDescent="0.15">
      <c r="A760" s="2">
        <v>43180</v>
      </c>
      <c r="B760">
        <v>-177.9</v>
      </c>
      <c r="C760">
        <f>Sheet2!D761</f>
        <v>-3059.0000000000218</v>
      </c>
      <c r="D760">
        <f t="shared" si="55"/>
        <v>-6.1180000000000435E-4</v>
      </c>
      <c r="E760">
        <f t="shared" si="56"/>
        <v>0.99938819999999995</v>
      </c>
      <c r="F760" s="4">
        <f>PRODUCT(E$2:E760)</f>
        <v>0.92660074328425157</v>
      </c>
      <c r="G760">
        <f>SUM(C$2:C760)</f>
        <v>-254965.20600000047</v>
      </c>
      <c r="H760" s="4">
        <f t="shared" si="57"/>
        <v>0.94900695879999986</v>
      </c>
      <c r="I760">
        <f t="shared" si="58"/>
        <v>-3236.9000000000219</v>
      </c>
      <c r="J760">
        <f>SUM(I$2:I760)</f>
        <v>-685517.50600000028</v>
      </c>
      <c r="K760" s="4">
        <f t="shared" si="59"/>
        <v>0.86289649879999997</v>
      </c>
      <c r="L760" s="4">
        <v>0.85003370414659518</v>
      </c>
    </row>
    <row r="761" spans="1:12" x14ac:dyDescent="0.15">
      <c r="A761" s="2">
        <v>43181</v>
      </c>
      <c r="B761">
        <v>-203.1</v>
      </c>
      <c r="C761">
        <f>Sheet2!D762</f>
        <v>7838.0000000000073</v>
      </c>
      <c r="D761">
        <f t="shared" si="55"/>
        <v>1.5676000000000015E-3</v>
      </c>
      <c r="E761">
        <f t="shared" si="56"/>
        <v>1.0015676</v>
      </c>
      <c r="F761" s="4">
        <f>PRODUCT(E$2:E761)</f>
        <v>0.92805328260942399</v>
      </c>
      <c r="G761">
        <f>SUM(C$2:C761)</f>
        <v>-247127.20600000047</v>
      </c>
      <c r="H761" s="4">
        <f t="shared" si="57"/>
        <v>0.95057455879999986</v>
      </c>
      <c r="I761">
        <f t="shared" si="58"/>
        <v>7634.9000000000069</v>
      </c>
      <c r="J761">
        <f>SUM(I$2:I761)</f>
        <v>-677882.60600000026</v>
      </c>
      <c r="K761" s="4">
        <f t="shared" si="59"/>
        <v>0.86442347879999992</v>
      </c>
      <c r="L761" s="4">
        <v>0.85133168861215291</v>
      </c>
    </row>
    <row r="762" spans="1:12" x14ac:dyDescent="0.15">
      <c r="A762" s="2">
        <v>43182</v>
      </c>
      <c r="B762">
        <v>-1815.6</v>
      </c>
      <c r="C762">
        <f>Sheet2!D763</f>
        <v>57917.999999999971</v>
      </c>
      <c r="D762">
        <f t="shared" si="55"/>
        <v>1.1583599999999994E-2</v>
      </c>
      <c r="E762">
        <f t="shared" si="56"/>
        <v>1.0115836</v>
      </c>
      <c r="F762" s="4">
        <f>PRODUCT(E$2:E762)</f>
        <v>0.93880348061385854</v>
      </c>
      <c r="G762">
        <f>SUM(C$2:C762)</f>
        <v>-189209.2060000005</v>
      </c>
      <c r="H762" s="4">
        <f t="shared" si="57"/>
        <v>0.96215815879999989</v>
      </c>
      <c r="I762">
        <f t="shared" si="58"/>
        <v>56102.399999999972</v>
      </c>
      <c r="J762">
        <f>SUM(I$2:I762)</f>
        <v>-621780.20600000024</v>
      </c>
      <c r="K762" s="4">
        <f t="shared" si="59"/>
        <v>0.87564395880000001</v>
      </c>
      <c r="L762" s="4">
        <v>0.86088403879759179</v>
      </c>
    </row>
    <row r="763" spans="1:12" x14ac:dyDescent="0.15">
      <c r="A763" s="2">
        <v>43185</v>
      </c>
      <c r="B763">
        <v>-1815.5</v>
      </c>
      <c r="C763">
        <f>Sheet2!D764</f>
        <v>-12666.999999999996</v>
      </c>
      <c r="D763">
        <f t="shared" si="55"/>
        <v>-2.5333999999999995E-3</v>
      </c>
      <c r="E763">
        <f t="shared" si="56"/>
        <v>0.99746659999999998</v>
      </c>
      <c r="F763" s="4">
        <f>PRODUCT(E$2:E763)</f>
        <v>0.93642511587607136</v>
      </c>
      <c r="G763">
        <f>SUM(C$2:C763)</f>
        <v>-201876.2060000005</v>
      </c>
      <c r="H763" s="4">
        <f t="shared" si="57"/>
        <v>0.95962475879999987</v>
      </c>
      <c r="I763">
        <f t="shared" si="58"/>
        <v>-14482.499999999996</v>
      </c>
      <c r="J763">
        <f>SUM(I$2:I763)</f>
        <v>-636262.70600000024</v>
      </c>
      <c r="K763" s="4">
        <f t="shared" si="59"/>
        <v>0.87274745879999993</v>
      </c>
      <c r="L763" s="4">
        <v>0.85839048817921459</v>
      </c>
    </row>
    <row r="764" spans="1:12" x14ac:dyDescent="0.15">
      <c r="A764" s="2">
        <v>43186</v>
      </c>
      <c r="B764">
        <v>-30.4</v>
      </c>
      <c r="C764">
        <f>Sheet2!D765</f>
        <v>-615.99999999998181</v>
      </c>
      <c r="D764">
        <f t="shared" si="55"/>
        <v>-1.2319999999999635E-4</v>
      </c>
      <c r="E764">
        <f t="shared" si="56"/>
        <v>0.99987680000000001</v>
      </c>
      <c r="F764" s="4">
        <f>PRODUCT(E$2:E764)</f>
        <v>0.93630974830179547</v>
      </c>
      <c r="G764">
        <f>SUM(C$2:C764)</f>
        <v>-202492.20600000047</v>
      </c>
      <c r="H764" s="4">
        <f t="shared" si="57"/>
        <v>0.95950155879999988</v>
      </c>
      <c r="I764">
        <f t="shared" si="58"/>
        <v>-646.39999999998179</v>
      </c>
      <c r="J764">
        <f>SUM(I$2:I764)</f>
        <v>-636909.10600000026</v>
      </c>
      <c r="K764" s="4">
        <f t="shared" si="59"/>
        <v>0.87261817879999992</v>
      </c>
      <c r="L764" s="4">
        <v>0.85827951545690273</v>
      </c>
    </row>
    <row r="765" spans="1:12" x14ac:dyDescent="0.15">
      <c r="A765" s="2">
        <v>43187</v>
      </c>
      <c r="B765">
        <v>-2176.1999999999998</v>
      </c>
      <c r="C765">
        <f>Sheet2!D766</f>
        <v>9557.0000000000291</v>
      </c>
      <c r="D765">
        <f t="shared" si="55"/>
        <v>1.9114000000000058E-3</v>
      </c>
      <c r="E765">
        <f t="shared" si="56"/>
        <v>1.0019114</v>
      </c>
      <c r="F765" s="4">
        <f>PRODUCT(E$2:E765)</f>
        <v>0.93809941075469949</v>
      </c>
      <c r="G765">
        <f>SUM(C$2:C765)</f>
        <v>-192935.20600000044</v>
      </c>
      <c r="H765" s="4">
        <f t="shared" si="57"/>
        <v>0.96141295879999988</v>
      </c>
      <c r="I765">
        <f t="shared" si="58"/>
        <v>7380.8000000000293</v>
      </c>
      <c r="J765">
        <f>SUM(I$2:I765)</f>
        <v>-629528.30600000022</v>
      </c>
      <c r="K765" s="4">
        <f t="shared" si="59"/>
        <v>0.87409433879999998</v>
      </c>
      <c r="L765" s="4">
        <v>0.85954647334643952</v>
      </c>
    </row>
    <row r="766" spans="1:12" x14ac:dyDescent="0.15">
      <c r="A766" s="2">
        <v>43188</v>
      </c>
      <c r="B766">
        <v>-1153</v>
      </c>
      <c r="C766">
        <f>Sheet2!D767</f>
        <v>-3265.9999999999418</v>
      </c>
      <c r="D766">
        <f t="shared" si="55"/>
        <v>-6.5319999999998834E-4</v>
      </c>
      <c r="E766">
        <f t="shared" si="56"/>
        <v>0.99934679999999998</v>
      </c>
      <c r="F766" s="4">
        <f>PRODUCT(E$2:E766)</f>
        <v>0.93748664421959449</v>
      </c>
      <c r="G766">
        <f>SUM(C$2:C766)</f>
        <v>-196201.20600000038</v>
      </c>
      <c r="H766" s="4">
        <f t="shared" si="57"/>
        <v>0.96075975879999997</v>
      </c>
      <c r="I766">
        <f t="shared" si="58"/>
        <v>-4418.9999999999418</v>
      </c>
      <c r="J766">
        <f>SUM(I$2:I766)</f>
        <v>-633947.3060000001</v>
      </c>
      <c r="K766" s="4">
        <f t="shared" si="59"/>
        <v>0.87321053879999999</v>
      </c>
      <c r="L766" s="4">
        <v>0.85878680617329595</v>
      </c>
    </row>
    <row r="767" spans="1:12" x14ac:dyDescent="0.15">
      <c r="A767" s="2">
        <v>43189</v>
      </c>
      <c r="B767">
        <v>-319.89999999999998</v>
      </c>
      <c r="C767">
        <f>Sheet2!D768</f>
        <v>-5805.9999999999982</v>
      </c>
      <c r="D767">
        <f t="shared" si="55"/>
        <v>-1.1611999999999996E-3</v>
      </c>
      <c r="E767">
        <f t="shared" si="56"/>
        <v>0.99883880000000003</v>
      </c>
      <c r="F767" s="4">
        <f>PRODUCT(E$2:E767)</f>
        <v>0.93639803472832672</v>
      </c>
      <c r="G767">
        <f>SUM(C$2:C767)</f>
        <v>-202007.20600000038</v>
      </c>
      <c r="H767" s="4">
        <f t="shared" si="57"/>
        <v>0.95959855879999989</v>
      </c>
      <c r="I767">
        <f t="shared" si="58"/>
        <v>-6125.8999999999978</v>
      </c>
      <c r="J767">
        <f>SUM(I$2:I767)</f>
        <v>-640073.20600000012</v>
      </c>
      <c r="K767" s="4">
        <f t="shared" si="59"/>
        <v>0.87198535879999994</v>
      </c>
      <c r="L767" s="4">
        <v>0.85773463775410852</v>
      </c>
    </row>
    <row r="768" spans="1:12" x14ac:dyDescent="0.15">
      <c r="A768" s="2">
        <v>43192</v>
      </c>
      <c r="B768">
        <v>-136.80000000000001</v>
      </c>
      <c r="C768">
        <f>Sheet2!D769</f>
        <v>19702.000000000007</v>
      </c>
      <c r="D768">
        <f t="shared" si="55"/>
        <v>3.9404000000000019E-3</v>
      </c>
      <c r="E768">
        <f t="shared" si="56"/>
        <v>1.0039404000000001</v>
      </c>
      <c r="F768" s="4">
        <f>PRODUCT(E$2:E768)</f>
        <v>0.94008781754437032</v>
      </c>
      <c r="G768">
        <f>SUM(C$2:C768)</f>
        <v>-182305.20600000038</v>
      </c>
      <c r="H768" s="4">
        <f t="shared" si="57"/>
        <v>0.96353895879999996</v>
      </c>
      <c r="I768">
        <f t="shared" si="58"/>
        <v>19565.200000000008</v>
      </c>
      <c r="J768">
        <f>SUM(I$2:I768)</f>
        <v>-620508.00600000017</v>
      </c>
      <c r="K768" s="4">
        <f t="shared" si="59"/>
        <v>0.87589839879999998</v>
      </c>
      <c r="L768" s="4">
        <v>0.86109098770102588</v>
      </c>
    </row>
    <row r="769" spans="1:12" x14ac:dyDescent="0.15">
      <c r="A769" s="2">
        <v>43193</v>
      </c>
      <c r="B769">
        <v>-1681.9</v>
      </c>
      <c r="C769">
        <f>Sheet2!D770</f>
        <v>-1389.0000000000286</v>
      </c>
      <c r="D769">
        <f t="shared" si="55"/>
        <v>-2.7780000000000572E-4</v>
      </c>
      <c r="E769">
        <f t="shared" si="56"/>
        <v>0.99972220000000001</v>
      </c>
      <c r="F769" s="4">
        <f>PRODUCT(E$2:E769)</f>
        <v>0.93982666114865654</v>
      </c>
      <c r="G769">
        <f>SUM(C$2:C769)</f>
        <v>-183694.20600000041</v>
      </c>
      <c r="H769" s="4">
        <f t="shared" si="57"/>
        <v>0.96326115879999996</v>
      </c>
      <c r="I769">
        <f t="shared" si="58"/>
        <v>-3070.9000000000287</v>
      </c>
      <c r="J769">
        <f>SUM(I$2:I769)</f>
        <v>-623578.90600000019</v>
      </c>
      <c r="K769" s="4">
        <f t="shared" si="59"/>
        <v>0.87528421879999996</v>
      </c>
      <c r="L769" s="4">
        <v>0.86056212283819966</v>
      </c>
    </row>
    <row r="770" spans="1:12" x14ac:dyDescent="0.15">
      <c r="A770" s="2">
        <v>43194</v>
      </c>
      <c r="B770">
        <v>-79.7</v>
      </c>
      <c r="C770">
        <f>Sheet2!D771</f>
        <v>2110.0000000000182</v>
      </c>
      <c r="D770">
        <f t="shared" si="55"/>
        <v>4.2200000000000364E-4</v>
      </c>
      <c r="E770">
        <f t="shared" si="56"/>
        <v>1.0004219999999999</v>
      </c>
      <c r="F770" s="4">
        <f>PRODUCT(E$2:E770)</f>
        <v>0.94022326799966116</v>
      </c>
      <c r="G770">
        <f>SUM(C$2:C770)</f>
        <v>-181584.20600000038</v>
      </c>
      <c r="H770" s="4">
        <f t="shared" si="57"/>
        <v>0.96368315879999988</v>
      </c>
      <c r="I770">
        <f t="shared" si="58"/>
        <v>2030.3000000000181</v>
      </c>
      <c r="J770">
        <f>SUM(I$2:I770)</f>
        <v>-621548.60600000015</v>
      </c>
      <c r="K770" s="4">
        <f t="shared" si="59"/>
        <v>0.87569027879999994</v>
      </c>
      <c r="L770" s="4">
        <v>0.86091156269379931</v>
      </c>
    </row>
    <row r="771" spans="1:12" x14ac:dyDescent="0.15">
      <c r="A771" s="2">
        <v>43199</v>
      </c>
      <c r="B771">
        <v>-193</v>
      </c>
      <c r="C771">
        <f>Sheet2!D772</f>
        <v>-1109.0000000000182</v>
      </c>
      <c r="D771">
        <f t="shared" ref="D771:D834" si="60">C771/5000000</f>
        <v>-2.2180000000000363E-4</v>
      </c>
      <c r="E771">
        <f t="shared" ref="E771:E834" si="61">D771+1</f>
        <v>0.99977819999999995</v>
      </c>
      <c r="F771" s="4">
        <f>PRODUCT(E$2:E771)</f>
        <v>0.94001472647881879</v>
      </c>
      <c r="G771">
        <f>SUM(C$2:C771)</f>
        <v>-182693.20600000041</v>
      </c>
      <c r="H771" s="4">
        <f t="shared" ref="H771:H834" si="62">G771/5000000+1</f>
        <v>0.96346135879999995</v>
      </c>
      <c r="I771">
        <f t="shared" ref="I771:I834" si="63">C771+B771</f>
        <v>-1302.0000000000182</v>
      </c>
      <c r="J771">
        <f>SUM(I$2:I771)</f>
        <v>-622850.60600000015</v>
      </c>
      <c r="K771" s="4">
        <f t="shared" ref="K771:K834" si="64">J771/5000000+1</f>
        <v>0.87542987880000001</v>
      </c>
      <c r="L771" s="4">
        <v>0.86068738132287381</v>
      </c>
    </row>
    <row r="772" spans="1:12" x14ac:dyDescent="0.15">
      <c r="A772" s="2">
        <v>43200</v>
      </c>
      <c r="B772">
        <v>-2720.5</v>
      </c>
      <c r="C772">
        <f>Sheet2!D773</f>
        <v>1894.0000000000582</v>
      </c>
      <c r="D772">
        <f t="shared" si="60"/>
        <v>3.7880000000001165E-4</v>
      </c>
      <c r="E772">
        <f t="shared" si="61"/>
        <v>1.0003788</v>
      </c>
      <c r="F772" s="4">
        <f>PRODUCT(E$2:E772)</f>
        <v>0.94037080405720896</v>
      </c>
      <c r="G772">
        <f>SUM(C$2:C772)</f>
        <v>-180799.20600000035</v>
      </c>
      <c r="H772" s="4">
        <f t="shared" si="62"/>
        <v>0.96384015879999996</v>
      </c>
      <c r="I772">
        <f t="shared" si="63"/>
        <v>-826.49999999994179</v>
      </c>
      <c r="J772">
        <f>SUM(I$2:I772)</f>
        <v>-623677.10600000015</v>
      </c>
      <c r="K772" s="4">
        <f t="shared" si="64"/>
        <v>0.87526457879999997</v>
      </c>
      <c r="L772" s="4">
        <v>0.8605451096987411</v>
      </c>
    </row>
    <row r="773" spans="1:12" x14ac:dyDescent="0.15">
      <c r="A773" s="2">
        <v>43201</v>
      </c>
      <c r="B773">
        <v>-45.6</v>
      </c>
      <c r="C773">
        <f>Sheet2!D774</f>
        <v>5636.0000000000391</v>
      </c>
      <c r="D773">
        <f t="shared" si="60"/>
        <v>1.1272000000000079E-3</v>
      </c>
      <c r="E773">
        <f t="shared" si="61"/>
        <v>1.0011272</v>
      </c>
      <c r="F773" s="4">
        <f>PRODUCT(E$2:E773)</f>
        <v>0.94143079002754226</v>
      </c>
      <c r="G773">
        <f>SUM(C$2:C773)</f>
        <v>-175163.20600000033</v>
      </c>
      <c r="H773" s="4">
        <f t="shared" si="62"/>
        <v>0.96496735879999995</v>
      </c>
      <c r="I773">
        <f t="shared" si="63"/>
        <v>5590.4000000000387</v>
      </c>
      <c r="J773">
        <f>SUM(I$2:I773)</f>
        <v>-618086.70600000012</v>
      </c>
      <c r="K773" s="4">
        <f t="shared" si="64"/>
        <v>0.87638265879999999</v>
      </c>
      <c r="L773" s="4">
        <v>0.861507267974993</v>
      </c>
    </row>
    <row r="774" spans="1:12" x14ac:dyDescent="0.15">
      <c r="A774" s="2">
        <v>43202</v>
      </c>
      <c r="B774">
        <v>-187.7</v>
      </c>
      <c r="C774">
        <f>Sheet2!D775</f>
        <v>4396.9999999999891</v>
      </c>
      <c r="D774">
        <f t="shared" si="60"/>
        <v>8.7939999999999785E-4</v>
      </c>
      <c r="E774">
        <f t="shared" si="61"/>
        <v>1.0008794000000001</v>
      </c>
      <c r="F774" s="4">
        <f>PRODUCT(E$2:E774)</f>
        <v>0.9422586842642926</v>
      </c>
      <c r="G774">
        <f>SUM(C$2:C774)</f>
        <v>-170766.20600000033</v>
      </c>
      <c r="H774" s="4">
        <f t="shared" si="62"/>
        <v>0.96584675879999993</v>
      </c>
      <c r="I774">
        <f t="shared" si="63"/>
        <v>4209.2999999999893</v>
      </c>
      <c r="J774">
        <f>SUM(I$2:I774)</f>
        <v>-613877.40600000008</v>
      </c>
      <c r="K774" s="4">
        <f t="shared" si="64"/>
        <v>0.87722451879999996</v>
      </c>
      <c r="L774" s="4">
        <v>0.86223253648361042</v>
      </c>
    </row>
    <row r="775" spans="1:12" x14ac:dyDescent="0.15">
      <c r="A775" s="2">
        <v>43203</v>
      </c>
      <c r="B775">
        <v>-128.19999999999999</v>
      </c>
      <c r="C775">
        <f>Sheet2!D776</f>
        <v>5312.0000000000218</v>
      </c>
      <c r="D775">
        <f t="shared" si="60"/>
        <v>1.0624000000000044E-3</v>
      </c>
      <c r="E775">
        <f t="shared" si="61"/>
        <v>1.0010623999999999</v>
      </c>
      <c r="F775" s="4">
        <f>PRODUCT(E$2:E775)</f>
        <v>0.94325973989045486</v>
      </c>
      <c r="G775">
        <f>SUM(C$2:C775)</f>
        <v>-165454.2060000003</v>
      </c>
      <c r="H775" s="4">
        <f t="shared" si="62"/>
        <v>0.96690915879999995</v>
      </c>
      <c r="I775">
        <f t="shared" si="63"/>
        <v>5183.800000000022</v>
      </c>
      <c r="J775">
        <f>SUM(I$2:I775)</f>
        <v>-608693.60600000003</v>
      </c>
      <c r="K775" s="4">
        <f t="shared" si="64"/>
        <v>0.87826127879999993</v>
      </c>
      <c r="L775" s="4">
        <v>0.86312646468813525</v>
      </c>
    </row>
    <row r="776" spans="1:12" x14ac:dyDescent="0.15">
      <c r="A776" s="2">
        <v>43206</v>
      </c>
      <c r="B776">
        <v>-941.4</v>
      </c>
      <c r="C776">
        <f>Sheet2!D777</f>
        <v>3980.9999999999563</v>
      </c>
      <c r="D776">
        <f t="shared" si="60"/>
        <v>7.9619999999999127E-4</v>
      </c>
      <c r="E776">
        <f t="shared" si="61"/>
        <v>1.0007961999999999</v>
      </c>
      <c r="F776" s="4">
        <f>PRODUCT(E$2:E776)</f>
        <v>0.9440107632953556</v>
      </c>
      <c r="G776">
        <f>SUM(C$2:C776)</f>
        <v>-161473.20600000035</v>
      </c>
      <c r="H776" s="4">
        <f t="shared" si="62"/>
        <v>0.96770535879999997</v>
      </c>
      <c r="I776">
        <f t="shared" si="63"/>
        <v>3039.5999999999563</v>
      </c>
      <c r="J776">
        <f>SUM(I$2:I776)</f>
        <v>-605654.00600000005</v>
      </c>
      <c r="K776" s="4">
        <f t="shared" si="64"/>
        <v>0.87886919880000003</v>
      </c>
      <c r="L776" s="4">
        <v>0.8636511765285485</v>
      </c>
    </row>
    <row r="777" spans="1:12" x14ac:dyDescent="0.15">
      <c r="A777" s="2">
        <v>43207</v>
      </c>
      <c r="B777">
        <v>-71</v>
      </c>
      <c r="C777">
        <f>Sheet2!D778</f>
        <v>1357.0000000000036</v>
      </c>
      <c r="D777">
        <f t="shared" si="60"/>
        <v>2.7140000000000074E-4</v>
      </c>
      <c r="E777">
        <f t="shared" si="61"/>
        <v>1.0002713999999999</v>
      </c>
      <c r="F777" s="4">
        <f>PRODUCT(E$2:E777)</f>
        <v>0.94426696781651387</v>
      </c>
      <c r="G777">
        <f>SUM(C$2:C777)</f>
        <v>-160116.20600000035</v>
      </c>
      <c r="H777" s="4">
        <f t="shared" si="62"/>
        <v>0.96797675879999989</v>
      </c>
      <c r="I777">
        <f t="shared" si="63"/>
        <v>1286.0000000000036</v>
      </c>
      <c r="J777">
        <f>SUM(I$2:I777)</f>
        <v>-604368.00600000005</v>
      </c>
      <c r="K777" s="4">
        <f t="shared" si="64"/>
        <v>0.87912639879999999</v>
      </c>
      <c r="L777" s="4">
        <v>0.86387330761115166</v>
      </c>
    </row>
    <row r="778" spans="1:12" x14ac:dyDescent="0.15">
      <c r="A778" s="2">
        <v>43208</v>
      </c>
      <c r="B778">
        <v>-62.099999999999987</v>
      </c>
      <c r="C778">
        <f>Sheet2!D779</f>
        <v>5652.9999999999991</v>
      </c>
      <c r="D778">
        <f t="shared" si="60"/>
        <v>1.1305999999999998E-3</v>
      </c>
      <c r="E778">
        <f t="shared" si="61"/>
        <v>1.0011306</v>
      </c>
      <c r="F778" s="4">
        <f>PRODUCT(E$2:E778)</f>
        <v>0.94533455605032723</v>
      </c>
      <c r="G778">
        <f>SUM(C$2:C778)</f>
        <v>-154463.20600000035</v>
      </c>
      <c r="H778" s="4">
        <f t="shared" si="62"/>
        <v>0.96910735879999987</v>
      </c>
      <c r="I778">
        <f t="shared" si="63"/>
        <v>5590.8999999999987</v>
      </c>
      <c r="J778">
        <f>SUM(I$2:I778)</f>
        <v>-598777.10600000003</v>
      </c>
      <c r="K778" s="4">
        <f t="shared" si="64"/>
        <v>0.88024457879999995</v>
      </c>
      <c r="L778" s="4">
        <v>0.86483927346625622</v>
      </c>
    </row>
    <row r="779" spans="1:12" x14ac:dyDescent="0.15">
      <c r="A779" s="2">
        <v>43209</v>
      </c>
      <c r="B779">
        <v>-115.2</v>
      </c>
      <c r="C779">
        <f>Sheet2!D780</f>
        <v>8982.9999999999964</v>
      </c>
      <c r="D779">
        <f t="shared" si="60"/>
        <v>1.7965999999999993E-3</v>
      </c>
      <c r="E779">
        <f t="shared" si="61"/>
        <v>1.0017966</v>
      </c>
      <c r="F779" s="4">
        <f>PRODUCT(E$2:E779)</f>
        <v>0.94703294411372729</v>
      </c>
      <c r="G779">
        <f>SUM(C$2:C779)</f>
        <v>-145480.20600000035</v>
      </c>
      <c r="H779" s="4">
        <f t="shared" si="62"/>
        <v>0.97090395879999991</v>
      </c>
      <c r="I779">
        <f t="shared" si="63"/>
        <v>8867.7999999999956</v>
      </c>
      <c r="J779">
        <f>SUM(I$2:I779)</f>
        <v>-589909.30599999998</v>
      </c>
      <c r="K779" s="4">
        <f t="shared" si="64"/>
        <v>0.88201813880000002</v>
      </c>
      <c r="L779" s="4">
        <v>0.866373117808105</v>
      </c>
    </row>
    <row r="780" spans="1:12" x14ac:dyDescent="0.15">
      <c r="A780" s="2">
        <v>43210</v>
      </c>
      <c r="B780">
        <v>-154</v>
      </c>
      <c r="C780">
        <f>Sheet2!D781</f>
        <v>-2957.9999999999964</v>
      </c>
      <c r="D780">
        <f t="shared" si="60"/>
        <v>-5.9159999999999931E-4</v>
      </c>
      <c r="E780">
        <f t="shared" si="61"/>
        <v>0.99940839999999997</v>
      </c>
      <c r="F780" s="4">
        <f>PRODUCT(E$2:E780)</f>
        <v>0.9464726794239896</v>
      </c>
      <c r="G780">
        <f>SUM(C$2:C780)</f>
        <v>-148438.20600000035</v>
      </c>
      <c r="H780" s="4">
        <f t="shared" si="62"/>
        <v>0.97031235879999989</v>
      </c>
      <c r="I780">
        <f t="shared" si="63"/>
        <v>-3111.9999999999964</v>
      </c>
      <c r="J780">
        <f>SUM(I$2:I780)</f>
        <v>-593021.30599999998</v>
      </c>
      <c r="K780" s="4">
        <f t="shared" si="64"/>
        <v>0.88139573879999999</v>
      </c>
      <c r="L780" s="4">
        <v>0.86583388717958121</v>
      </c>
    </row>
    <row r="781" spans="1:12" x14ac:dyDescent="0.15">
      <c r="A781" s="2">
        <v>43213</v>
      </c>
      <c r="B781">
        <v>-1738.8</v>
      </c>
      <c r="C781">
        <f>Sheet2!D782</f>
        <v>7185.9999999999982</v>
      </c>
      <c r="D781">
        <f t="shared" si="60"/>
        <v>1.4371999999999996E-3</v>
      </c>
      <c r="E781">
        <f t="shared" si="61"/>
        <v>1.0014372</v>
      </c>
      <c r="F781" s="4">
        <f>PRODUCT(E$2:E781)</f>
        <v>0.94783294995885781</v>
      </c>
      <c r="G781">
        <f>SUM(C$2:C781)</f>
        <v>-141252.20600000035</v>
      </c>
      <c r="H781" s="4">
        <f t="shared" si="62"/>
        <v>0.97174955879999991</v>
      </c>
      <c r="I781">
        <f t="shared" si="63"/>
        <v>5447.199999999998</v>
      </c>
      <c r="J781">
        <f>SUM(I$2:I781)</f>
        <v>-587574.10600000003</v>
      </c>
      <c r="K781" s="4">
        <f t="shared" si="64"/>
        <v>0.88248517879999999</v>
      </c>
      <c r="L781" s="4">
        <v>0.86677716124963022</v>
      </c>
    </row>
    <row r="782" spans="1:12" x14ac:dyDescent="0.15">
      <c r="A782" s="2">
        <v>43214</v>
      </c>
      <c r="B782">
        <v>-2450.6999999999998</v>
      </c>
      <c r="C782">
        <f>Sheet2!D783</f>
        <v>-10671.000000000044</v>
      </c>
      <c r="D782">
        <f t="shared" si="60"/>
        <v>-2.1342000000000088E-3</v>
      </c>
      <c r="E782">
        <f t="shared" si="61"/>
        <v>0.99786580000000002</v>
      </c>
      <c r="F782" s="4">
        <f>PRODUCT(E$2:E782)</f>
        <v>0.94581008487705565</v>
      </c>
      <c r="G782">
        <f>SUM(C$2:C782)</f>
        <v>-151923.20600000041</v>
      </c>
      <c r="H782" s="4">
        <f t="shared" si="62"/>
        <v>0.96961535879999994</v>
      </c>
      <c r="I782">
        <f t="shared" si="63"/>
        <v>-13121.700000000044</v>
      </c>
      <c r="J782">
        <f>SUM(I$2:I782)</f>
        <v>-600695.8060000001</v>
      </c>
      <c r="K782" s="4">
        <f t="shared" si="64"/>
        <v>0.87986083879999999</v>
      </c>
      <c r="L782" s="4">
        <v>0.86450244327427639</v>
      </c>
    </row>
    <row r="783" spans="1:12" x14ac:dyDescent="0.15">
      <c r="A783" s="2">
        <v>43215</v>
      </c>
      <c r="B783">
        <v>-116.7</v>
      </c>
      <c r="C783">
        <f>Sheet2!D784</f>
        <v>3916.0000000000027</v>
      </c>
      <c r="D783">
        <f t="shared" si="60"/>
        <v>7.832000000000005E-4</v>
      </c>
      <c r="E783">
        <f t="shared" si="61"/>
        <v>1.0007832000000001</v>
      </c>
      <c r="F783" s="4">
        <f>PRODUCT(E$2:E783)</f>
        <v>0.94655084333553141</v>
      </c>
      <c r="G783">
        <f>SUM(C$2:C783)</f>
        <v>-148007.20600000041</v>
      </c>
      <c r="H783" s="4">
        <f t="shared" si="62"/>
        <v>0.97039855879999992</v>
      </c>
      <c r="I783">
        <f t="shared" si="63"/>
        <v>3799.3000000000029</v>
      </c>
      <c r="J783">
        <f>SUM(I$2:I783)</f>
        <v>-596896.50600000005</v>
      </c>
      <c r="K783" s="4">
        <f t="shared" si="64"/>
        <v>0.88062069880000005</v>
      </c>
      <c r="L783" s="4">
        <v>0.86515934410082285</v>
      </c>
    </row>
    <row r="784" spans="1:12" x14ac:dyDescent="0.15">
      <c r="A784" s="2">
        <v>43216</v>
      </c>
      <c r="B784">
        <v>-504.1</v>
      </c>
      <c r="C784">
        <f>Sheet2!D785</f>
        <v>1027.9999999999982</v>
      </c>
      <c r="D784">
        <f t="shared" si="60"/>
        <v>2.0559999999999963E-4</v>
      </c>
      <c r="E784">
        <f t="shared" si="61"/>
        <v>1.0002055999999999</v>
      </c>
      <c r="F784" s="4">
        <f>PRODUCT(E$2:E784)</f>
        <v>0.94674545418892109</v>
      </c>
      <c r="G784">
        <f>SUM(C$2:C784)</f>
        <v>-146979.20600000041</v>
      </c>
      <c r="H784" s="4">
        <f t="shared" si="62"/>
        <v>0.97060415879999995</v>
      </c>
      <c r="I784">
        <f t="shared" si="63"/>
        <v>523.89999999999816</v>
      </c>
      <c r="J784">
        <f>SUM(I$2:I784)</f>
        <v>-596372.60600000003</v>
      </c>
      <c r="K784" s="4">
        <f t="shared" si="64"/>
        <v>0.88072547879999996</v>
      </c>
      <c r="L784" s="4">
        <v>0.86524999549689774</v>
      </c>
    </row>
    <row r="785" spans="1:12" x14ac:dyDescent="0.15">
      <c r="A785" s="2">
        <v>43217</v>
      </c>
      <c r="B785">
        <v>-298.2</v>
      </c>
      <c r="C785">
        <f>Sheet2!D786</f>
        <v>-2676.0000000000027</v>
      </c>
      <c r="D785">
        <f t="shared" si="60"/>
        <v>-5.3520000000000054E-4</v>
      </c>
      <c r="E785">
        <f t="shared" si="61"/>
        <v>0.99946480000000004</v>
      </c>
      <c r="F785" s="4">
        <f>PRODUCT(E$2:E785)</f>
        <v>0.94623875602183927</v>
      </c>
      <c r="G785">
        <f>SUM(C$2:C785)</f>
        <v>-149655.20600000041</v>
      </c>
      <c r="H785" s="4">
        <f t="shared" si="62"/>
        <v>0.97006895879999988</v>
      </c>
      <c r="I785">
        <f t="shared" si="63"/>
        <v>-2974.2000000000025</v>
      </c>
      <c r="J785">
        <f>SUM(I$2:I785)</f>
        <v>-599346.80599999998</v>
      </c>
      <c r="K785" s="4">
        <f t="shared" si="64"/>
        <v>0.88013063879999998</v>
      </c>
      <c r="L785" s="4">
        <v>0.86473531018957639</v>
      </c>
    </row>
    <row r="786" spans="1:12" x14ac:dyDescent="0.15">
      <c r="A786" s="2">
        <v>43222</v>
      </c>
      <c r="B786">
        <v>-679.7</v>
      </c>
      <c r="C786">
        <f>Sheet2!D787</f>
        <v>-51.000000000001464</v>
      </c>
      <c r="D786">
        <f t="shared" si="60"/>
        <v>-1.0200000000000292E-5</v>
      </c>
      <c r="E786">
        <f t="shared" si="61"/>
        <v>0.99998980000000004</v>
      </c>
      <c r="F786" s="4">
        <f>PRODUCT(E$2:E786)</f>
        <v>0.94622910438652785</v>
      </c>
      <c r="G786">
        <f>SUM(C$2:C786)</f>
        <v>-149706.20600000041</v>
      </c>
      <c r="H786" s="4">
        <f t="shared" si="62"/>
        <v>0.97005875879999992</v>
      </c>
      <c r="I786">
        <f t="shared" si="63"/>
        <v>-730.70000000000152</v>
      </c>
      <c r="J786">
        <f>SUM(I$2:I786)</f>
        <v>-600077.50599999994</v>
      </c>
      <c r="K786" s="4">
        <f t="shared" si="64"/>
        <v>0.87998449880000007</v>
      </c>
      <c r="L786" s="4">
        <v>0.86460893777134529</v>
      </c>
    </row>
    <row r="787" spans="1:12" x14ac:dyDescent="0.15">
      <c r="A787" s="2">
        <v>43223</v>
      </c>
      <c r="B787">
        <v>-715.69999999999993</v>
      </c>
      <c r="C787">
        <f>Sheet2!D788</f>
        <v>7497.0000000000136</v>
      </c>
      <c r="D787">
        <f t="shared" si="60"/>
        <v>1.4994000000000027E-3</v>
      </c>
      <c r="E787">
        <f t="shared" si="61"/>
        <v>1.0014993999999999</v>
      </c>
      <c r="F787" s="4">
        <f>PRODUCT(E$2:E787)</f>
        <v>0.94764788030564495</v>
      </c>
      <c r="G787">
        <f>SUM(C$2:C787)</f>
        <v>-142209.20600000041</v>
      </c>
      <c r="H787" s="4">
        <f t="shared" si="62"/>
        <v>0.97155815879999996</v>
      </c>
      <c r="I787">
        <f t="shared" si="63"/>
        <v>6781.3000000000138</v>
      </c>
      <c r="J787">
        <f>SUM(I$2:I787)</f>
        <v>-593296.20599999989</v>
      </c>
      <c r="K787" s="4">
        <f t="shared" si="64"/>
        <v>0.88134075880000007</v>
      </c>
      <c r="L787" s="4">
        <v>0.86578157228928709</v>
      </c>
    </row>
    <row r="788" spans="1:12" x14ac:dyDescent="0.15">
      <c r="A788" s="2">
        <v>43224</v>
      </c>
      <c r="B788">
        <v>-179.9</v>
      </c>
      <c r="C788">
        <f>Sheet2!D789</f>
        <v>-4179.9999999999818</v>
      </c>
      <c r="D788">
        <f t="shared" si="60"/>
        <v>-8.3599999999999636E-4</v>
      </c>
      <c r="E788">
        <f t="shared" si="61"/>
        <v>0.99916400000000005</v>
      </c>
      <c r="F788" s="4">
        <f>PRODUCT(E$2:E788)</f>
        <v>0.94685564667770949</v>
      </c>
      <c r="G788">
        <f>SUM(C$2:C788)</f>
        <v>-146389.20600000038</v>
      </c>
      <c r="H788" s="4">
        <f t="shared" si="62"/>
        <v>0.9707221587999999</v>
      </c>
      <c r="I788">
        <f t="shared" si="63"/>
        <v>-4359.8999999999814</v>
      </c>
      <c r="J788">
        <f>SUM(I$2:I788)</f>
        <v>-597656.10599999991</v>
      </c>
      <c r="K788" s="4">
        <f t="shared" si="64"/>
        <v>0.88046877880000007</v>
      </c>
      <c r="L788" s="4">
        <v>0.86502662807388231</v>
      </c>
    </row>
    <row r="789" spans="1:12" x14ac:dyDescent="0.15">
      <c r="A789" s="2">
        <v>43227</v>
      </c>
      <c r="B789">
        <v>-455.3</v>
      </c>
      <c r="C789">
        <f>Sheet2!D790</f>
        <v>2960.9999999999491</v>
      </c>
      <c r="D789">
        <f t="shared" si="60"/>
        <v>5.9219999999998978E-4</v>
      </c>
      <c r="E789">
        <f t="shared" si="61"/>
        <v>1.0005922</v>
      </c>
      <c r="F789" s="4">
        <f>PRODUCT(E$2:E789)</f>
        <v>0.94741637459167205</v>
      </c>
      <c r="G789">
        <f>SUM(C$2:C789)</f>
        <v>-143428.20600000044</v>
      </c>
      <c r="H789" s="4">
        <f t="shared" si="62"/>
        <v>0.97131435879999994</v>
      </c>
      <c r="I789">
        <f t="shared" si="63"/>
        <v>2505.6999999999489</v>
      </c>
      <c r="J789">
        <f>SUM(I$2:I789)</f>
        <v>-595150.40599999996</v>
      </c>
      <c r="K789" s="4">
        <f t="shared" si="64"/>
        <v>0.88096991879999997</v>
      </c>
      <c r="L789" s="4">
        <v>0.86546012751827517</v>
      </c>
    </row>
    <row r="790" spans="1:12" x14ac:dyDescent="0.15">
      <c r="A790" s="2">
        <v>43228</v>
      </c>
      <c r="B790">
        <v>-1447.6</v>
      </c>
      <c r="C790">
        <f>Sheet2!D791</f>
        <v>12506.000000000025</v>
      </c>
      <c r="D790">
        <f t="shared" si="60"/>
        <v>2.5012000000000051E-3</v>
      </c>
      <c r="E790">
        <f t="shared" si="61"/>
        <v>1.0025012</v>
      </c>
      <c r="F790" s="4">
        <f>PRODUCT(E$2:E790)</f>
        <v>0.94978605242780068</v>
      </c>
      <c r="G790">
        <f>SUM(C$2:C790)</f>
        <v>-130922.20600000041</v>
      </c>
      <c r="H790" s="4">
        <f t="shared" si="62"/>
        <v>0.97381555879999993</v>
      </c>
      <c r="I790">
        <f t="shared" si="63"/>
        <v>11058.400000000025</v>
      </c>
      <c r="J790">
        <f>SUM(I$2:I790)</f>
        <v>-584092.00599999994</v>
      </c>
      <c r="K790" s="4">
        <f t="shared" si="64"/>
        <v>0.88318159880000002</v>
      </c>
      <c r="L790" s="4">
        <v>0.86737424837310484</v>
      </c>
    </row>
    <row r="791" spans="1:12" x14ac:dyDescent="0.15">
      <c r="A791" s="2">
        <v>43229</v>
      </c>
      <c r="B791">
        <v>-42.2</v>
      </c>
      <c r="C791">
        <f>Sheet2!D792</f>
        <v>4271.9999999999936</v>
      </c>
      <c r="D791">
        <f t="shared" si="60"/>
        <v>8.5439999999999876E-4</v>
      </c>
      <c r="E791">
        <f t="shared" si="61"/>
        <v>1.0008543999999999</v>
      </c>
      <c r="F791" s="4">
        <f>PRODUCT(E$2:E791)</f>
        <v>0.95059754963099496</v>
      </c>
      <c r="G791">
        <f>SUM(C$2:C791)</f>
        <v>-126650.20600000041</v>
      </c>
      <c r="H791" s="4">
        <f t="shared" si="62"/>
        <v>0.97466995879999996</v>
      </c>
      <c r="I791">
        <f t="shared" si="63"/>
        <v>4229.7999999999938</v>
      </c>
      <c r="J791">
        <f>SUM(I$2:I791)</f>
        <v>-579862.20599999989</v>
      </c>
      <c r="K791" s="4">
        <f t="shared" si="64"/>
        <v>0.88402755880000006</v>
      </c>
      <c r="L791" s="4">
        <v>0.86810801229225854</v>
      </c>
    </row>
    <row r="792" spans="1:12" x14ac:dyDescent="0.15">
      <c r="A792" s="2">
        <v>43230</v>
      </c>
      <c r="B792">
        <v>-406.2</v>
      </c>
      <c r="C792">
        <f>Sheet2!D793</f>
        <v>9542</v>
      </c>
      <c r="D792">
        <f t="shared" si="60"/>
        <v>1.9084E-3</v>
      </c>
      <c r="E792">
        <f t="shared" si="61"/>
        <v>1.0019084</v>
      </c>
      <c r="F792" s="4">
        <f>PRODUCT(E$2:E792)</f>
        <v>0.95241166999471083</v>
      </c>
      <c r="G792">
        <f>SUM(C$2:C792)</f>
        <v>-117108.20600000041</v>
      </c>
      <c r="H792" s="4">
        <f t="shared" si="62"/>
        <v>0.97657835879999988</v>
      </c>
      <c r="I792">
        <f t="shared" si="63"/>
        <v>9135.7999999999993</v>
      </c>
      <c r="J792">
        <f>SUM(I$2:I792)</f>
        <v>-570726.40599999984</v>
      </c>
      <c r="K792" s="4">
        <f t="shared" si="64"/>
        <v>0.8858547188</v>
      </c>
      <c r="L792" s="4">
        <v>0.8696941845279984</v>
      </c>
    </row>
    <row r="793" spans="1:12" x14ac:dyDescent="0.15">
      <c r="A793" s="2">
        <v>43231</v>
      </c>
      <c r="B793">
        <v>-180.5</v>
      </c>
      <c r="C793">
        <f>Sheet2!D794</f>
        <v>1098.0000000000018</v>
      </c>
      <c r="D793">
        <f t="shared" si="60"/>
        <v>2.1960000000000035E-4</v>
      </c>
      <c r="E793">
        <f t="shared" si="61"/>
        <v>1.0002196000000001</v>
      </c>
      <c r="F793" s="4">
        <f>PRODUCT(E$2:E793)</f>
        <v>0.95262081959744171</v>
      </c>
      <c r="G793">
        <f>SUM(C$2:C793)</f>
        <v>-116010.20600000041</v>
      </c>
      <c r="H793" s="4">
        <f t="shared" si="62"/>
        <v>0.97679795879999987</v>
      </c>
      <c r="I793">
        <f t="shared" si="63"/>
        <v>917.50000000000182</v>
      </c>
      <c r="J793">
        <f>SUM(I$2:I793)</f>
        <v>-569808.90599999984</v>
      </c>
      <c r="K793" s="4">
        <f t="shared" si="64"/>
        <v>0.8860382188</v>
      </c>
      <c r="L793" s="4">
        <v>0.86985377341085923</v>
      </c>
    </row>
    <row r="794" spans="1:12" x14ac:dyDescent="0.15">
      <c r="A794" s="2">
        <v>43234</v>
      </c>
      <c r="B794">
        <v>-144.5</v>
      </c>
      <c r="C794">
        <f>Sheet2!D795</f>
        <v>-11081.000000000007</v>
      </c>
      <c r="D794">
        <f t="shared" si="60"/>
        <v>-2.2162000000000015E-3</v>
      </c>
      <c r="E794">
        <f t="shared" si="61"/>
        <v>0.9977838</v>
      </c>
      <c r="F794" s="4">
        <f>PRODUCT(E$2:E794)</f>
        <v>0.95050962133704986</v>
      </c>
      <c r="G794">
        <f>SUM(C$2:C794)</f>
        <v>-127091.20600000041</v>
      </c>
      <c r="H794" s="4">
        <f t="shared" si="62"/>
        <v>0.97458175879999986</v>
      </c>
      <c r="I794">
        <f t="shared" si="63"/>
        <v>-11225.500000000007</v>
      </c>
      <c r="J794">
        <f>SUM(I$2:I794)</f>
        <v>-581034.40599999984</v>
      </c>
      <c r="K794" s="4">
        <f t="shared" si="64"/>
        <v>0.8837931188</v>
      </c>
      <c r="L794" s="4">
        <v>0.86790086470417449</v>
      </c>
    </row>
    <row r="795" spans="1:12" x14ac:dyDescent="0.15">
      <c r="A795" s="2">
        <v>43235</v>
      </c>
      <c r="B795">
        <v>-78.900000000000006</v>
      </c>
      <c r="C795">
        <f>Sheet2!D796</f>
        <v>8271.0000000000146</v>
      </c>
      <c r="D795">
        <f t="shared" si="60"/>
        <v>1.6542000000000028E-3</v>
      </c>
      <c r="E795">
        <f t="shared" si="61"/>
        <v>1.0016541999999999</v>
      </c>
      <c r="F795" s="4">
        <f>PRODUCT(E$2:E795)</f>
        <v>0.95208195435266552</v>
      </c>
      <c r="G795">
        <f>SUM(C$2:C795)</f>
        <v>-118820.2060000004</v>
      </c>
      <c r="H795" s="4">
        <f t="shared" si="62"/>
        <v>0.97623595879999991</v>
      </c>
      <c r="I795">
        <f t="shared" si="63"/>
        <v>8192.1000000000149</v>
      </c>
      <c r="J795">
        <f>SUM(I$2:I795)</f>
        <v>-572842.30599999987</v>
      </c>
      <c r="K795" s="4">
        <f t="shared" si="64"/>
        <v>0.88543153880000003</v>
      </c>
      <c r="L795" s="4">
        <v>0.86932285083892302</v>
      </c>
    </row>
    <row r="796" spans="1:12" x14ac:dyDescent="0.15">
      <c r="A796" s="2">
        <v>43236</v>
      </c>
      <c r="B796">
        <v>-454.8</v>
      </c>
      <c r="C796">
        <f>Sheet2!D797</f>
        <v>4059.9999999999927</v>
      </c>
      <c r="D796">
        <f t="shared" si="60"/>
        <v>8.119999999999986E-4</v>
      </c>
      <c r="E796">
        <f t="shared" si="61"/>
        <v>1.000812</v>
      </c>
      <c r="F796" s="4">
        <f>PRODUCT(E$2:E796)</f>
        <v>0.95285504489959993</v>
      </c>
      <c r="G796">
        <f>SUM(C$2:C796)</f>
        <v>-114760.20600000041</v>
      </c>
      <c r="H796" s="4">
        <f t="shared" si="62"/>
        <v>0.97704795879999995</v>
      </c>
      <c r="I796">
        <f t="shared" si="63"/>
        <v>3605.1999999999925</v>
      </c>
      <c r="J796">
        <f>SUM(I$2:I796)</f>
        <v>-569237.10599999991</v>
      </c>
      <c r="K796" s="4">
        <f t="shared" si="64"/>
        <v>0.88615257879999998</v>
      </c>
      <c r="L796" s="4">
        <v>0.86994966738729185</v>
      </c>
    </row>
    <row r="797" spans="1:12" x14ac:dyDescent="0.15">
      <c r="A797" s="2">
        <v>43237</v>
      </c>
      <c r="B797">
        <v>-139.5</v>
      </c>
      <c r="C797">
        <f>Sheet2!D798</f>
        <v>-14546.000000000016</v>
      </c>
      <c r="D797">
        <f t="shared" si="60"/>
        <v>-2.9092000000000033E-3</v>
      </c>
      <c r="E797">
        <f t="shared" si="61"/>
        <v>0.99709079999999994</v>
      </c>
      <c r="F797" s="4">
        <f>PRODUCT(E$2:E797)</f>
        <v>0.95008299900297799</v>
      </c>
      <c r="G797">
        <f>SUM(C$2:C797)</f>
        <v>-129306.20600000043</v>
      </c>
      <c r="H797" s="4">
        <f t="shared" si="62"/>
        <v>0.97413875879999989</v>
      </c>
      <c r="I797">
        <f t="shared" si="63"/>
        <v>-14685.500000000016</v>
      </c>
      <c r="J797">
        <f>SUM(I$2:I797)</f>
        <v>-583922.60599999991</v>
      </c>
      <c r="K797" s="4">
        <f t="shared" si="64"/>
        <v>0.88321547880000006</v>
      </c>
      <c r="L797" s="4">
        <v>0.86739453821920864</v>
      </c>
    </row>
    <row r="798" spans="1:12" x14ac:dyDescent="0.15">
      <c r="A798" s="2">
        <v>43238</v>
      </c>
      <c r="B798">
        <v>-329.2</v>
      </c>
      <c r="C798">
        <f>Sheet2!D799</f>
        <v>-10426</v>
      </c>
      <c r="D798">
        <f t="shared" si="60"/>
        <v>-2.0852000000000002E-3</v>
      </c>
      <c r="E798">
        <f t="shared" si="61"/>
        <v>0.99791479999999999</v>
      </c>
      <c r="F798" s="4">
        <f>PRODUCT(E$2:E798)</f>
        <v>0.94810188593345701</v>
      </c>
      <c r="G798">
        <f>SUM(C$2:C798)</f>
        <v>-139732.20600000041</v>
      </c>
      <c r="H798" s="4">
        <f t="shared" si="62"/>
        <v>0.97205355879999988</v>
      </c>
      <c r="I798">
        <f t="shared" si="63"/>
        <v>-10755.2</v>
      </c>
      <c r="J798">
        <f>SUM(I$2:I798)</f>
        <v>-594677.80599999987</v>
      </c>
      <c r="K798" s="4">
        <f t="shared" si="64"/>
        <v>0.88106443880000007</v>
      </c>
      <c r="L798" s="4">
        <v>0.86552873787171758</v>
      </c>
    </row>
    <row r="799" spans="1:12" x14ac:dyDescent="0.15">
      <c r="A799" s="2">
        <v>43241</v>
      </c>
      <c r="B799">
        <v>-1500.4</v>
      </c>
      <c r="C799">
        <f>Sheet2!D800</f>
        <v>1727.0000000000109</v>
      </c>
      <c r="D799">
        <f t="shared" si="60"/>
        <v>3.4540000000000216E-4</v>
      </c>
      <c r="E799">
        <f t="shared" si="61"/>
        <v>1.0003454000000001</v>
      </c>
      <c r="F799" s="4">
        <f>PRODUCT(E$2:E799)</f>
        <v>0.94842936032485847</v>
      </c>
      <c r="G799">
        <f>SUM(C$2:C799)</f>
        <v>-138005.20600000041</v>
      </c>
      <c r="H799" s="4">
        <f t="shared" si="62"/>
        <v>0.97239895879999994</v>
      </c>
      <c r="I799">
        <f t="shared" si="63"/>
        <v>226.60000000001082</v>
      </c>
      <c r="J799">
        <f>SUM(I$2:I799)</f>
        <v>-594451.20599999989</v>
      </c>
      <c r="K799" s="4">
        <f t="shared" si="64"/>
        <v>0.88110975879999998</v>
      </c>
      <c r="L799" s="4">
        <v>0.86556796363411781</v>
      </c>
    </row>
    <row r="800" spans="1:12" x14ac:dyDescent="0.15">
      <c r="A800" s="2">
        <v>43242</v>
      </c>
      <c r="B800">
        <v>-102.2</v>
      </c>
      <c r="C800">
        <f>Sheet2!D801</f>
        <v>2195.9999999999873</v>
      </c>
      <c r="D800">
        <f t="shared" si="60"/>
        <v>4.3919999999999745E-4</v>
      </c>
      <c r="E800">
        <f t="shared" si="61"/>
        <v>1.0004392</v>
      </c>
      <c r="F800" s="4">
        <f>PRODUCT(E$2:E800)</f>
        <v>0.94884591049991307</v>
      </c>
      <c r="G800">
        <f>SUM(C$2:C800)</f>
        <v>-135809.20600000041</v>
      </c>
      <c r="H800" s="4">
        <f t="shared" si="62"/>
        <v>0.97283815879999991</v>
      </c>
      <c r="I800">
        <f t="shared" si="63"/>
        <v>2093.7999999999874</v>
      </c>
      <c r="J800">
        <f>SUM(I$2:I800)</f>
        <v>-592357.40599999996</v>
      </c>
      <c r="K800" s="4">
        <f t="shared" si="64"/>
        <v>0.88152851880000005</v>
      </c>
      <c r="L800" s="4">
        <v>0.86593042887456928</v>
      </c>
    </row>
    <row r="801" spans="1:12" x14ac:dyDescent="0.15">
      <c r="A801" s="2">
        <v>43243</v>
      </c>
      <c r="B801">
        <v>-1148.0999999999999</v>
      </c>
      <c r="C801">
        <f>Sheet2!D802</f>
        <v>-3410.0000000000364</v>
      </c>
      <c r="D801">
        <f t="shared" si="60"/>
        <v>-6.8200000000000725E-4</v>
      </c>
      <c r="E801">
        <f t="shared" si="61"/>
        <v>0.99931800000000004</v>
      </c>
      <c r="F801" s="4">
        <f>PRODUCT(E$2:E801)</f>
        <v>0.9481987975889522</v>
      </c>
      <c r="G801">
        <f>SUM(C$2:C801)</f>
        <v>-139219.20600000044</v>
      </c>
      <c r="H801" s="4">
        <f t="shared" si="62"/>
        <v>0.97215615879999995</v>
      </c>
      <c r="I801">
        <f t="shared" si="63"/>
        <v>-4558.1000000000367</v>
      </c>
      <c r="J801">
        <f>SUM(I$2:I801)</f>
        <v>-596915.50600000005</v>
      </c>
      <c r="K801" s="4">
        <f t="shared" si="64"/>
        <v>0.88061689880000005</v>
      </c>
      <c r="L801" s="4">
        <v>0.86514102937699866</v>
      </c>
    </row>
    <row r="802" spans="1:12" x14ac:dyDescent="0.15">
      <c r="A802" s="2">
        <v>43244</v>
      </c>
      <c r="B802">
        <v>-2249.9</v>
      </c>
      <c r="C802">
        <f>Sheet2!D803</f>
        <v>-4318.9999999999791</v>
      </c>
      <c r="D802">
        <f t="shared" si="60"/>
        <v>-8.6379999999999584E-4</v>
      </c>
      <c r="E802">
        <f t="shared" si="61"/>
        <v>0.99913620000000003</v>
      </c>
      <c r="F802" s="4">
        <f>PRODUCT(E$2:E802)</f>
        <v>0.9473797434675949</v>
      </c>
      <c r="G802">
        <f>SUM(C$2:C802)</f>
        <v>-143538.20600000041</v>
      </c>
      <c r="H802" s="4">
        <f t="shared" si="62"/>
        <v>0.97129235879999987</v>
      </c>
      <c r="I802">
        <f t="shared" si="63"/>
        <v>-6568.8999999999796</v>
      </c>
      <c r="J802">
        <f>SUM(I$2:I802)</f>
        <v>-603484.40600000008</v>
      </c>
      <c r="K802" s="4">
        <f t="shared" si="64"/>
        <v>0.87930311880000001</v>
      </c>
      <c r="L802" s="4">
        <v>0.86400442439542369</v>
      </c>
    </row>
    <row r="803" spans="1:12" x14ac:dyDescent="0.15">
      <c r="A803" s="2">
        <v>43245</v>
      </c>
      <c r="B803">
        <v>-159</v>
      </c>
      <c r="C803">
        <f>Sheet2!D804</f>
        <v>14695.000000000027</v>
      </c>
      <c r="D803">
        <f t="shared" si="60"/>
        <v>2.9390000000000054E-3</v>
      </c>
      <c r="E803">
        <f t="shared" si="61"/>
        <v>1.002939</v>
      </c>
      <c r="F803" s="4">
        <f>PRODUCT(E$2:E803)</f>
        <v>0.9501640925336462</v>
      </c>
      <c r="G803">
        <f>SUM(C$2:C803)</f>
        <v>-128843.20600000038</v>
      </c>
      <c r="H803" s="4">
        <f t="shared" si="62"/>
        <v>0.97423135879999989</v>
      </c>
      <c r="I803">
        <f t="shared" si="63"/>
        <v>14536.000000000027</v>
      </c>
      <c r="J803">
        <f>SUM(I$2:I803)</f>
        <v>-588948.40600000008</v>
      </c>
      <c r="K803" s="4">
        <f t="shared" si="64"/>
        <v>0.8822103188</v>
      </c>
      <c r="L803" s="4">
        <v>0.86651625805802612</v>
      </c>
    </row>
    <row r="804" spans="1:12" x14ac:dyDescent="0.15">
      <c r="A804" s="2">
        <v>43248</v>
      </c>
      <c r="B804">
        <v>-203.6</v>
      </c>
      <c r="C804">
        <f>Sheet2!D805</f>
        <v>-23530.000000000011</v>
      </c>
      <c r="D804">
        <f t="shared" si="60"/>
        <v>-4.7060000000000018E-3</v>
      </c>
      <c r="E804">
        <f t="shared" si="61"/>
        <v>0.99529400000000001</v>
      </c>
      <c r="F804" s="4">
        <f>PRODUCT(E$2:E804)</f>
        <v>0.94569262031418289</v>
      </c>
      <c r="G804">
        <f>SUM(C$2:C804)</f>
        <v>-152373.20600000038</v>
      </c>
      <c r="H804" s="4">
        <f t="shared" si="62"/>
        <v>0.9695253587999999</v>
      </c>
      <c r="I804">
        <f t="shared" si="63"/>
        <v>-23733.600000000009</v>
      </c>
      <c r="J804">
        <f>SUM(I$2:I804)</f>
        <v>-612682.00600000005</v>
      </c>
      <c r="K804" s="4">
        <f t="shared" si="64"/>
        <v>0.87746359880000002</v>
      </c>
      <c r="L804" s="4">
        <v>0.86240314800557694</v>
      </c>
    </row>
    <row r="805" spans="1:12" x14ac:dyDescent="0.15">
      <c r="A805" s="2">
        <v>43249</v>
      </c>
      <c r="B805">
        <v>-437.69999999999987</v>
      </c>
      <c r="C805">
        <f>Sheet2!D806</f>
        <v>15824.000000000004</v>
      </c>
      <c r="D805">
        <f t="shared" si="60"/>
        <v>3.1648000000000006E-3</v>
      </c>
      <c r="E805">
        <f t="shared" si="61"/>
        <v>1.0031648</v>
      </c>
      <c r="F805" s="4">
        <f>PRODUCT(E$2:E805)</f>
        <v>0.94868554831895313</v>
      </c>
      <c r="G805">
        <f>SUM(C$2:C805)</f>
        <v>-136549.20600000038</v>
      </c>
      <c r="H805" s="4">
        <f t="shared" si="62"/>
        <v>0.97269015879999987</v>
      </c>
      <c r="I805">
        <f t="shared" si="63"/>
        <v>15386.300000000003</v>
      </c>
      <c r="J805">
        <f>SUM(I$2:I805)</f>
        <v>-597295.70600000001</v>
      </c>
      <c r="K805" s="4">
        <f t="shared" si="64"/>
        <v>0.88054085879999999</v>
      </c>
      <c r="L805" s="4">
        <v>0.86505698671680853</v>
      </c>
    </row>
    <row r="806" spans="1:12" x14ac:dyDescent="0.15">
      <c r="A806" s="2">
        <v>43250</v>
      </c>
      <c r="B806">
        <v>-1667.8</v>
      </c>
      <c r="C806">
        <f>Sheet2!D807</f>
        <v>24713</v>
      </c>
      <c r="D806">
        <f t="shared" si="60"/>
        <v>4.9426000000000001E-3</v>
      </c>
      <c r="E806">
        <f t="shared" si="61"/>
        <v>1.0049425999999999</v>
      </c>
      <c r="F806" s="4">
        <f>PRODUCT(E$2:E806)</f>
        <v>0.95337452151007429</v>
      </c>
      <c r="G806">
        <f>SUM(C$2:C806)</f>
        <v>-111836.20600000038</v>
      </c>
      <c r="H806" s="4">
        <f t="shared" si="62"/>
        <v>0.97763275879999989</v>
      </c>
      <c r="I806">
        <f t="shared" si="63"/>
        <v>23045.200000000001</v>
      </c>
      <c r="J806">
        <f>SUM(I$2:I806)</f>
        <v>-574250.50600000005</v>
      </c>
      <c r="K806" s="4">
        <f t="shared" si="64"/>
        <v>0.88514989879999995</v>
      </c>
      <c r="L806" s="4">
        <v>0.86904406897086584</v>
      </c>
    </row>
    <row r="807" spans="1:12" x14ac:dyDescent="0.15">
      <c r="A807" s="2">
        <v>43251</v>
      </c>
      <c r="B807">
        <v>-1437.9</v>
      </c>
      <c r="C807">
        <f>Sheet2!D808</f>
        <v>466</v>
      </c>
      <c r="D807">
        <f t="shared" si="60"/>
        <v>9.3200000000000002E-5</v>
      </c>
      <c r="E807">
        <f t="shared" si="61"/>
        <v>1.0000932</v>
      </c>
      <c r="F807" s="4">
        <f>PRODUCT(E$2:E807)</f>
        <v>0.95346337601547904</v>
      </c>
      <c r="G807">
        <f>SUM(C$2:C807)</f>
        <v>-111370.20600000038</v>
      </c>
      <c r="H807" s="4">
        <f t="shared" si="62"/>
        <v>0.97772595879999991</v>
      </c>
      <c r="I807">
        <f t="shared" si="63"/>
        <v>-971.90000000000009</v>
      </c>
      <c r="J807">
        <f>SUM(I$2:I807)</f>
        <v>-575222.40600000008</v>
      </c>
      <c r="K807" s="4">
        <f t="shared" si="64"/>
        <v>0.88495551880000001</v>
      </c>
      <c r="L807" s="4">
        <v>0.86887514418473921</v>
      </c>
    </row>
    <row r="808" spans="1:12" x14ac:dyDescent="0.15">
      <c r="A808" s="2">
        <v>43252</v>
      </c>
      <c r="B808">
        <v>-42.7</v>
      </c>
      <c r="C808">
        <f>Sheet2!D809</f>
        <v>3610.9999999999818</v>
      </c>
      <c r="D808">
        <f t="shared" si="60"/>
        <v>7.2219999999999641E-4</v>
      </c>
      <c r="E808">
        <f t="shared" si="61"/>
        <v>1.0007222</v>
      </c>
      <c r="F808" s="4">
        <f>PRODUCT(E$2:E808)</f>
        <v>0.95415196726563745</v>
      </c>
      <c r="G808">
        <f>SUM(C$2:C808)</f>
        <v>-107759.2060000004</v>
      </c>
      <c r="H808" s="4">
        <f t="shared" si="62"/>
        <v>0.97844815879999991</v>
      </c>
      <c r="I808">
        <f t="shared" si="63"/>
        <v>3568.299999999982</v>
      </c>
      <c r="J808">
        <f>SUM(I$2:I808)</f>
        <v>-571654.10600000015</v>
      </c>
      <c r="K808" s="4">
        <f t="shared" si="64"/>
        <v>0.88566917879999996</v>
      </c>
      <c r="L808" s="4">
        <v>0.86949522562013803</v>
      </c>
    </row>
    <row r="809" spans="1:12" x14ac:dyDescent="0.15">
      <c r="A809" s="2">
        <v>43255</v>
      </c>
      <c r="B809">
        <v>-204.5</v>
      </c>
      <c r="C809">
        <f>Sheet2!D810</f>
        <v>-777.99999999998545</v>
      </c>
      <c r="D809">
        <f t="shared" si="60"/>
        <v>-1.5559999999999709E-4</v>
      </c>
      <c r="E809">
        <f t="shared" si="61"/>
        <v>0.99984439999999997</v>
      </c>
      <c r="F809" s="4">
        <f>PRODUCT(E$2:E809)</f>
        <v>0.95400350121953092</v>
      </c>
      <c r="G809">
        <f>SUM(C$2:C809)</f>
        <v>-108537.20600000038</v>
      </c>
      <c r="H809" s="4">
        <f t="shared" si="62"/>
        <v>0.97829255879999988</v>
      </c>
      <c r="I809">
        <f t="shared" si="63"/>
        <v>-982.49999999998545</v>
      </c>
      <c r="J809">
        <f>SUM(I$2:I809)</f>
        <v>-572636.60600000015</v>
      </c>
      <c r="K809" s="4">
        <f t="shared" si="64"/>
        <v>0.88547267880000002</v>
      </c>
      <c r="L809" s="4">
        <v>0.86932436980830363</v>
      </c>
    </row>
    <row r="810" spans="1:12" x14ac:dyDescent="0.15">
      <c r="A810" s="2">
        <v>43256</v>
      </c>
      <c r="B810">
        <v>-600.70000000000005</v>
      </c>
      <c r="C810">
        <f>Sheet2!D811</f>
        <v>996.99999999999636</v>
      </c>
      <c r="D810">
        <f t="shared" si="60"/>
        <v>1.9939999999999926E-4</v>
      </c>
      <c r="E810">
        <f t="shared" si="61"/>
        <v>1.0001994000000001</v>
      </c>
      <c r="F810" s="4">
        <f>PRODUCT(E$2:E810)</f>
        <v>0.95419372951767412</v>
      </c>
      <c r="G810">
        <f>SUM(C$2:C810)</f>
        <v>-107540.20600000038</v>
      </c>
      <c r="H810" s="4">
        <f t="shared" si="62"/>
        <v>0.97849195879999995</v>
      </c>
      <c r="I810">
        <f t="shared" si="63"/>
        <v>396.29999999999632</v>
      </c>
      <c r="J810">
        <f>SUM(I$2:I810)</f>
        <v>-572240.3060000001</v>
      </c>
      <c r="K810" s="4">
        <f t="shared" si="64"/>
        <v>0.88555193879999994</v>
      </c>
      <c r="L810" s="4">
        <v>0.86939327245785458</v>
      </c>
    </row>
    <row r="811" spans="1:12" x14ac:dyDescent="0.15">
      <c r="A811" s="2">
        <v>43257</v>
      </c>
      <c r="B811">
        <v>-88.5</v>
      </c>
      <c r="C811">
        <f>Sheet2!D812</f>
        <v>-15111.000000000022</v>
      </c>
      <c r="D811">
        <f t="shared" si="60"/>
        <v>-3.0222000000000044E-3</v>
      </c>
      <c r="E811">
        <f t="shared" si="61"/>
        <v>0.99697780000000003</v>
      </c>
      <c r="F811" s="4">
        <f>PRODUCT(E$2:E811)</f>
        <v>0.95130996522832578</v>
      </c>
      <c r="G811">
        <f>SUM(C$2:C811)</f>
        <v>-122651.20600000041</v>
      </c>
      <c r="H811" s="4">
        <f t="shared" si="62"/>
        <v>0.97546975879999986</v>
      </c>
      <c r="I811">
        <f t="shared" si="63"/>
        <v>-15199.500000000022</v>
      </c>
      <c r="J811">
        <f>SUM(I$2:I811)</f>
        <v>-587439.8060000001</v>
      </c>
      <c r="K811" s="4">
        <f t="shared" si="64"/>
        <v>0.88251203879999995</v>
      </c>
      <c r="L811" s="4">
        <v>0.86675040384891</v>
      </c>
    </row>
    <row r="812" spans="1:12" x14ac:dyDescent="0.15">
      <c r="A812" s="2">
        <v>43258</v>
      </c>
      <c r="B812">
        <v>-64.599999999999994</v>
      </c>
      <c r="C812">
        <f>Sheet2!D813</f>
        <v>-8767.9999999999782</v>
      </c>
      <c r="D812">
        <f t="shared" si="60"/>
        <v>-1.7535999999999956E-3</v>
      </c>
      <c r="E812">
        <f t="shared" si="61"/>
        <v>0.99824639999999998</v>
      </c>
      <c r="F812" s="4">
        <f>PRODUCT(E$2:E812)</f>
        <v>0.94964174807330137</v>
      </c>
      <c r="G812">
        <f>SUM(C$2:C812)</f>
        <v>-131419.20600000038</v>
      </c>
      <c r="H812" s="4">
        <f t="shared" si="62"/>
        <v>0.97371615879999995</v>
      </c>
      <c r="I812">
        <f t="shared" si="63"/>
        <v>-8832.5999999999785</v>
      </c>
      <c r="J812">
        <f>SUM(I$2:I812)</f>
        <v>-596272.40600000008</v>
      </c>
      <c r="K812" s="4">
        <f t="shared" si="64"/>
        <v>0.88074551879999996</v>
      </c>
      <c r="L812" s="4">
        <v>0.86521927192550285</v>
      </c>
    </row>
    <row r="813" spans="1:12" x14ac:dyDescent="0.15">
      <c r="A813" s="2">
        <v>43259</v>
      </c>
      <c r="B813">
        <v>-554.29999999999995</v>
      </c>
      <c r="C813">
        <f>Sheet2!D814</f>
        <v>17205.000000000007</v>
      </c>
      <c r="D813">
        <f t="shared" si="60"/>
        <v>3.4410000000000013E-3</v>
      </c>
      <c r="E813">
        <f t="shared" si="61"/>
        <v>1.003441</v>
      </c>
      <c r="F813" s="4">
        <f>PRODUCT(E$2:E813)</f>
        <v>0.95290946532842158</v>
      </c>
      <c r="G813">
        <f>SUM(C$2:C813)</f>
        <v>-114214.20600000038</v>
      </c>
      <c r="H813" s="4">
        <f t="shared" si="62"/>
        <v>0.97715715879999987</v>
      </c>
      <c r="I813">
        <f t="shared" si="63"/>
        <v>16650.700000000008</v>
      </c>
      <c r="J813">
        <f>SUM(I$2:I813)</f>
        <v>-579621.70600000012</v>
      </c>
      <c r="K813" s="4">
        <f t="shared" si="64"/>
        <v>0.88407565879999994</v>
      </c>
      <c r="L813" s="4">
        <v>0.86810057323171297</v>
      </c>
    </row>
    <row r="814" spans="1:12" x14ac:dyDescent="0.15">
      <c r="A814" s="2">
        <v>43262</v>
      </c>
      <c r="B814">
        <v>-681.19999999999993</v>
      </c>
      <c r="C814">
        <f>Sheet2!D815</f>
        <v>4226.9999999999782</v>
      </c>
      <c r="D814">
        <f t="shared" si="60"/>
        <v>8.4539999999999561E-4</v>
      </c>
      <c r="E814">
        <f t="shared" si="61"/>
        <v>1.0008454</v>
      </c>
      <c r="F814" s="4">
        <f>PRODUCT(E$2:E814)</f>
        <v>0.9537150549904102</v>
      </c>
      <c r="G814">
        <f>SUM(C$2:C814)</f>
        <v>-109987.20600000041</v>
      </c>
      <c r="H814" s="4">
        <f t="shared" si="62"/>
        <v>0.97800255879999987</v>
      </c>
      <c r="I814">
        <f t="shared" si="63"/>
        <v>3545.7999999999784</v>
      </c>
      <c r="J814">
        <f>SUM(I$2:I814)</f>
        <v>-576075.90600000019</v>
      </c>
      <c r="K814" s="4">
        <f t="shared" si="64"/>
        <v>0.88478481879999993</v>
      </c>
      <c r="L814" s="4">
        <v>0.86871619543422596</v>
      </c>
    </row>
    <row r="815" spans="1:12" x14ac:dyDescent="0.15">
      <c r="A815" s="2">
        <v>43263</v>
      </c>
      <c r="B815">
        <v>-373</v>
      </c>
      <c r="C815">
        <f>Sheet2!D816</f>
        <v>-11639.999999999949</v>
      </c>
      <c r="D815">
        <f t="shared" si="60"/>
        <v>-2.3279999999999898E-3</v>
      </c>
      <c r="E815">
        <f t="shared" si="61"/>
        <v>0.997672</v>
      </c>
      <c r="F815" s="4">
        <f>PRODUCT(E$2:E815)</f>
        <v>0.95149480634239259</v>
      </c>
      <c r="G815">
        <f>SUM(C$2:C815)</f>
        <v>-121627.20600000035</v>
      </c>
      <c r="H815" s="4">
        <f t="shared" si="62"/>
        <v>0.97567455879999998</v>
      </c>
      <c r="I815">
        <f t="shared" si="63"/>
        <v>-12012.999999999949</v>
      </c>
      <c r="J815">
        <f>SUM(I$2:I815)</f>
        <v>-588088.90600000019</v>
      </c>
      <c r="K815" s="4">
        <f t="shared" si="64"/>
        <v>0.88238221880000001</v>
      </c>
      <c r="L815" s="4">
        <v>0.86662901790307567</v>
      </c>
    </row>
    <row r="816" spans="1:12" x14ac:dyDescent="0.15">
      <c r="A816" s="2">
        <v>43264</v>
      </c>
      <c r="B816">
        <v>-469.1</v>
      </c>
      <c r="C816">
        <f>Sheet2!D817</f>
        <v>4813.9999999999854</v>
      </c>
      <c r="D816">
        <f t="shared" si="60"/>
        <v>9.6279999999999706E-4</v>
      </c>
      <c r="E816">
        <f t="shared" si="61"/>
        <v>1.0009627999999999</v>
      </c>
      <c r="F816" s="4">
        <f>PRODUCT(E$2:E816)</f>
        <v>0.95241090554193897</v>
      </c>
      <c r="G816">
        <f>SUM(C$2:C816)</f>
        <v>-116813.20600000037</v>
      </c>
      <c r="H816" s="4">
        <f t="shared" si="62"/>
        <v>0.97663735879999991</v>
      </c>
      <c r="I816">
        <f t="shared" si="63"/>
        <v>4344.8999999999851</v>
      </c>
      <c r="J816">
        <f>SUM(I$2:I816)</f>
        <v>-583744.00600000017</v>
      </c>
      <c r="K816" s="4">
        <f t="shared" si="64"/>
        <v>0.88325119880000003</v>
      </c>
      <c r="L816" s="4">
        <v>0.86738210118705306</v>
      </c>
    </row>
    <row r="817" spans="1:12" x14ac:dyDescent="0.15">
      <c r="A817" s="2">
        <v>43265</v>
      </c>
      <c r="B817">
        <v>-51</v>
      </c>
      <c r="C817">
        <f>Sheet2!D818</f>
        <v>12280.000000000007</v>
      </c>
      <c r="D817">
        <f t="shared" si="60"/>
        <v>2.4560000000000016E-3</v>
      </c>
      <c r="E817">
        <f t="shared" si="61"/>
        <v>1.002456</v>
      </c>
      <c r="F817" s="4">
        <f>PRODUCT(E$2:E817)</f>
        <v>0.95475002672595</v>
      </c>
      <c r="G817">
        <f>SUM(C$2:C817)</f>
        <v>-104533.20600000035</v>
      </c>
      <c r="H817" s="4">
        <f t="shared" si="62"/>
        <v>0.97909335879999992</v>
      </c>
      <c r="I817">
        <f t="shared" si="63"/>
        <v>12229.000000000007</v>
      </c>
      <c r="J817">
        <f>SUM(I$2:I817)</f>
        <v>-571515.00600000017</v>
      </c>
      <c r="K817" s="4">
        <f t="shared" si="64"/>
        <v>0.88569699879999997</v>
      </c>
      <c r="L817" s="4">
        <v>0.86950354433013644</v>
      </c>
    </row>
    <row r="818" spans="1:12" x14ac:dyDescent="0.15">
      <c r="A818" s="2">
        <v>43266</v>
      </c>
      <c r="B818">
        <v>-110.8</v>
      </c>
      <c r="C818">
        <f>Sheet2!D819</f>
        <v>8351.9999999999818</v>
      </c>
      <c r="D818">
        <f t="shared" si="60"/>
        <v>1.6703999999999964E-3</v>
      </c>
      <c r="E818">
        <f t="shared" si="61"/>
        <v>1.0016704000000001</v>
      </c>
      <c r="F818" s="4">
        <f>PRODUCT(E$2:E818)</f>
        <v>0.95634484117059304</v>
      </c>
      <c r="G818">
        <f>SUM(C$2:C818)</f>
        <v>-96181.206000000369</v>
      </c>
      <c r="H818" s="4">
        <f t="shared" si="62"/>
        <v>0.98076375879999989</v>
      </c>
      <c r="I818">
        <f t="shared" si="63"/>
        <v>8241.1999999999825</v>
      </c>
      <c r="J818">
        <f>SUM(I$2:I818)</f>
        <v>-563273.80600000022</v>
      </c>
      <c r="K818" s="4">
        <f t="shared" si="64"/>
        <v>0.88734523879999994</v>
      </c>
      <c r="L818" s="4">
        <v>0.87093669485204306</v>
      </c>
    </row>
    <row r="819" spans="1:12" x14ac:dyDescent="0.15">
      <c r="A819" s="2">
        <v>43270</v>
      </c>
      <c r="B819">
        <v>-704.9</v>
      </c>
      <c r="C819">
        <f>Sheet2!D820</f>
        <v>17347.000000000058</v>
      </c>
      <c r="D819">
        <f t="shared" si="60"/>
        <v>3.4694000000000118E-3</v>
      </c>
      <c r="E819">
        <f t="shared" si="61"/>
        <v>1.0034694</v>
      </c>
      <c r="F819" s="4">
        <f>PRODUCT(E$2:E819)</f>
        <v>0.95966278396255023</v>
      </c>
      <c r="G819">
        <f>SUM(C$2:C819)</f>
        <v>-78834.206000000311</v>
      </c>
      <c r="H819" s="4">
        <f t="shared" si="62"/>
        <v>0.98423315879999995</v>
      </c>
      <c r="I819">
        <f t="shared" si="63"/>
        <v>16642.100000000057</v>
      </c>
      <c r="J819">
        <f>SUM(I$2:I819)</f>
        <v>-546631.70600000012</v>
      </c>
      <c r="K819" s="4">
        <f t="shared" si="64"/>
        <v>0.89067365879999993</v>
      </c>
      <c r="L819" s="4">
        <v>0.87383553796592262</v>
      </c>
    </row>
    <row r="820" spans="1:12" x14ac:dyDescent="0.15">
      <c r="A820" s="2">
        <v>43271</v>
      </c>
      <c r="B820">
        <v>-27</v>
      </c>
      <c r="C820">
        <f>Sheet2!D821</f>
        <v>-2312.00000000002</v>
      </c>
      <c r="D820">
        <f t="shared" si="60"/>
        <v>-4.6240000000000398E-4</v>
      </c>
      <c r="E820">
        <f t="shared" si="61"/>
        <v>0.99953760000000003</v>
      </c>
      <c r="F820" s="4">
        <f>PRODUCT(E$2:E820)</f>
        <v>0.95921903589124602</v>
      </c>
      <c r="G820">
        <f>SUM(C$2:C820)</f>
        <v>-81146.206000000326</v>
      </c>
      <c r="H820" s="4">
        <f t="shared" si="62"/>
        <v>0.98377075879999998</v>
      </c>
      <c r="I820">
        <f t="shared" si="63"/>
        <v>-2339.00000000002</v>
      </c>
      <c r="J820">
        <f>SUM(I$2:I820)</f>
        <v>-548970.70600000012</v>
      </c>
      <c r="K820" s="4">
        <f t="shared" si="64"/>
        <v>0.89020585879999992</v>
      </c>
      <c r="L820" s="4">
        <v>0.8734267577012621</v>
      </c>
    </row>
    <row r="821" spans="1:12" x14ac:dyDescent="0.15">
      <c r="A821" s="2">
        <v>43272</v>
      </c>
      <c r="B821">
        <v>-1735.7</v>
      </c>
      <c r="C821">
        <f>Sheet2!D822</f>
        <v>-2004.0000000000018</v>
      </c>
      <c r="D821">
        <f t="shared" si="60"/>
        <v>-4.0080000000000036E-4</v>
      </c>
      <c r="E821">
        <f t="shared" si="61"/>
        <v>0.99959920000000002</v>
      </c>
      <c r="F821" s="4">
        <f>PRODUCT(E$2:E821)</f>
        <v>0.95883458090166085</v>
      </c>
      <c r="G821">
        <f>SUM(C$2:C821)</f>
        <v>-83150.206000000326</v>
      </c>
      <c r="H821" s="4">
        <f t="shared" si="62"/>
        <v>0.98336995879999989</v>
      </c>
      <c r="I821">
        <f t="shared" si="63"/>
        <v>-3739.7000000000016</v>
      </c>
      <c r="J821">
        <f>SUM(I$2:I821)</f>
        <v>-552710.40600000008</v>
      </c>
      <c r="K821" s="4">
        <f t="shared" si="64"/>
        <v>0.88945791880000002</v>
      </c>
      <c r="L821" s="4">
        <v>0.87277348689210699</v>
      </c>
    </row>
    <row r="822" spans="1:12" x14ac:dyDescent="0.15">
      <c r="A822" s="2">
        <v>43273</v>
      </c>
      <c r="B822">
        <v>-77.899999999999991</v>
      </c>
      <c r="C822">
        <f>Sheet2!D823</f>
        <v>-3247.9999999999927</v>
      </c>
      <c r="D822">
        <f t="shared" si="60"/>
        <v>-6.4959999999999855E-4</v>
      </c>
      <c r="E822">
        <f t="shared" si="61"/>
        <v>0.99935039999999997</v>
      </c>
      <c r="F822" s="4">
        <f>PRODUCT(E$2:E822)</f>
        <v>0.95821172195790716</v>
      </c>
      <c r="G822">
        <f>SUM(C$2:C822)</f>
        <v>-86398.206000000326</v>
      </c>
      <c r="H822" s="4">
        <f t="shared" si="62"/>
        <v>0.98272035879999997</v>
      </c>
      <c r="I822">
        <f t="shared" si="63"/>
        <v>-3325.8999999999928</v>
      </c>
      <c r="J822">
        <f>SUM(I$2:I822)</f>
        <v>-556036.3060000001</v>
      </c>
      <c r="K822" s="4">
        <f t="shared" si="64"/>
        <v>0.88879273879999998</v>
      </c>
      <c r="L822" s="4">
        <v>0.87219293542409604</v>
      </c>
    </row>
    <row r="823" spans="1:12" x14ac:dyDescent="0.15">
      <c r="A823" s="2">
        <v>43276</v>
      </c>
      <c r="B823">
        <v>-1606.5</v>
      </c>
      <c r="C823">
        <f>Sheet2!D824</f>
        <v>1828.0000000000218</v>
      </c>
      <c r="D823">
        <f t="shared" si="60"/>
        <v>3.6560000000000439E-4</v>
      </c>
      <c r="E823">
        <f t="shared" si="61"/>
        <v>1.0003656000000001</v>
      </c>
      <c r="F823" s="4">
        <f>PRODUCT(E$2:E823)</f>
        <v>0.95856204416345503</v>
      </c>
      <c r="G823">
        <f>SUM(C$2:C823)</f>
        <v>-84570.206000000297</v>
      </c>
      <c r="H823" s="4">
        <f t="shared" si="62"/>
        <v>0.98308595879999994</v>
      </c>
      <c r="I823">
        <f t="shared" si="63"/>
        <v>221.50000000002183</v>
      </c>
      <c r="J823">
        <f>SUM(I$2:I823)</f>
        <v>-555814.8060000001</v>
      </c>
      <c r="K823" s="4">
        <f t="shared" si="64"/>
        <v>0.88883703879999998</v>
      </c>
      <c r="L823" s="4">
        <v>0.87223157357113545</v>
      </c>
    </row>
    <row r="824" spans="1:12" x14ac:dyDescent="0.15">
      <c r="A824" s="2">
        <v>43277</v>
      </c>
      <c r="B824">
        <v>-126.7</v>
      </c>
      <c r="C824">
        <f>Sheet2!D825</f>
        <v>5994.0000000000291</v>
      </c>
      <c r="D824">
        <f t="shared" si="60"/>
        <v>1.1988000000000057E-3</v>
      </c>
      <c r="E824">
        <f t="shared" si="61"/>
        <v>1.0011988000000001</v>
      </c>
      <c r="F824" s="4">
        <f>PRODUCT(E$2:E824)</f>
        <v>0.95971116834199821</v>
      </c>
      <c r="G824">
        <f>SUM(C$2:C824)</f>
        <v>-78576.206000000268</v>
      </c>
      <c r="H824" s="4">
        <f t="shared" si="62"/>
        <v>0.98428475879999999</v>
      </c>
      <c r="I824">
        <f t="shared" si="63"/>
        <v>5867.3000000000293</v>
      </c>
      <c r="J824">
        <f>SUM(I$2:I824)</f>
        <v>-549947.50600000005</v>
      </c>
      <c r="K824" s="4">
        <f t="shared" si="64"/>
        <v>0.89001049879999994</v>
      </c>
      <c r="L824" s="4">
        <v>0.87325510243345816</v>
      </c>
    </row>
    <row r="825" spans="1:12" x14ac:dyDescent="0.15">
      <c r="A825" s="2">
        <v>43278</v>
      </c>
      <c r="B825">
        <v>-1808.8</v>
      </c>
      <c r="C825">
        <f>Sheet2!D826</f>
        <v>-8257.0000000000073</v>
      </c>
      <c r="D825">
        <f t="shared" si="60"/>
        <v>-1.6514000000000014E-3</v>
      </c>
      <c r="E825">
        <f t="shared" si="61"/>
        <v>0.99834860000000003</v>
      </c>
      <c r="F825" s="4">
        <f>PRODUCT(E$2:E825)</f>
        <v>0.95812630131859822</v>
      </c>
      <c r="G825">
        <f>SUM(C$2:C825)</f>
        <v>-86833.206000000268</v>
      </c>
      <c r="H825" s="4">
        <f t="shared" si="62"/>
        <v>0.98263335879999991</v>
      </c>
      <c r="I825">
        <f t="shared" si="63"/>
        <v>-10065.800000000007</v>
      </c>
      <c r="J825">
        <f>SUM(I$2:I825)</f>
        <v>-560013.3060000001</v>
      </c>
      <c r="K825" s="4">
        <f t="shared" si="64"/>
        <v>0.88799733879999998</v>
      </c>
      <c r="L825" s="4">
        <v>0.87149710019144322</v>
      </c>
    </row>
    <row r="826" spans="1:12" x14ac:dyDescent="0.15">
      <c r="A826" s="2">
        <v>43279</v>
      </c>
      <c r="B826">
        <v>-1843.2</v>
      </c>
      <c r="C826">
        <f>Sheet2!D827</f>
        <v>3385.9999999999945</v>
      </c>
      <c r="D826">
        <f t="shared" si="60"/>
        <v>6.771999999999989E-4</v>
      </c>
      <c r="E826">
        <f t="shared" si="61"/>
        <v>1.0006771999999999</v>
      </c>
      <c r="F826" s="4">
        <f>PRODUCT(E$2:E826)</f>
        <v>0.95877514444985112</v>
      </c>
      <c r="G826">
        <f>SUM(C$2:C826)</f>
        <v>-83447.206000000268</v>
      </c>
      <c r="H826" s="4">
        <f t="shared" si="62"/>
        <v>0.98331055879999996</v>
      </c>
      <c r="I826">
        <f t="shared" si="63"/>
        <v>1542.7999999999945</v>
      </c>
      <c r="J826">
        <f>SUM(I$2:I826)</f>
        <v>-558470.50600000005</v>
      </c>
      <c r="K826" s="4">
        <f t="shared" si="64"/>
        <v>0.88830589879999999</v>
      </c>
      <c r="L826" s="4">
        <v>0.87176600933667825</v>
      </c>
    </row>
    <row r="827" spans="1:12" x14ac:dyDescent="0.15">
      <c r="A827" s="2">
        <v>43280</v>
      </c>
      <c r="B827">
        <v>-1012.2</v>
      </c>
      <c r="C827">
        <f>Sheet2!D828</f>
        <v>-21510.000000000029</v>
      </c>
      <c r="D827">
        <f t="shared" si="60"/>
        <v>-4.3020000000000055E-3</v>
      </c>
      <c r="E827">
        <f t="shared" si="61"/>
        <v>0.99569799999999997</v>
      </c>
      <c r="F827" s="4">
        <f>PRODUCT(E$2:E827)</f>
        <v>0.95465049377842781</v>
      </c>
      <c r="G827">
        <f>SUM(C$2:C827)</f>
        <v>-104957.2060000003</v>
      </c>
      <c r="H827" s="4">
        <f t="shared" si="62"/>
        <v>0.97900855879999993</v>
      </c>
      <c r="I827">
        <f t="shared" si="63"/>
        <v>-22522.20000000003</v>
      </c>
      <c r="J827">
        <f>SUM(I$2:I827)</f>
        <v>-580992.70600000012</v>
      </c>
      <c r="K827" s="4">
        <f t="shared" si="64"/>
        <v>0.88380145879999994</v>
      </c>
      <c r="L827" s="4">
        <v>0.8678391916535817</v>
      </c>
    </row>
    <row r="828" spans="1:12" x14ac:dyDescent="0.15">
      <c r="A828" s="2">
        <v>43283</v>
      </c>
      <c r="B828">
        <v>-566.5</v>
      </c>
      <c r="C828">
        <f>Sheet2!D829</f>
        <v>-8059</v>
      </c>
      <c r="D828">
        <f t="shared" si="60"/>
        <v>-1.6118E-3</v>
      </c>
      <c r="E828">
        <f t="shared" si="61"/>
        <v>0.99838819999999995</v>
      </c>
      <c r="F828" s="4">
        <f>PRODUCT(E$2:E828)</f>
        <v>0.9531117881125557</v>
      </c>
      <c r="G828">
        <f>SUM(C$2:C828)</f>
        <v>-113016.2060000003</v>
      </c>
      <c r="H828" s="4">
        <f t="shared" si="62"/>
        <v>0.97739675879999999</v>
      </c>
      <c r="I828">
        <f t="shared" si="63"/>
        <v>-8625.5</v>
      </c>
      <c r="J828">
        <f>SUM(I$2:I828)</f>
        <v>-589618.20600000012</v>
      </c>
      <c r="K828" s="4">
        <f t="shared" si="64"/>
        <v>0.88207635880000002</v>
      </c>
      <c r="L828" s="4">
        <v>0.86634208226406006</v>
      </c>
    </row>
    <row r="829" spans="1:12" x14ac:dyDescent="0.15">
      <c r="A829" s="2">
        <v>43284</v>
      </c>
      <c r="B829">
        <v>-330.3</v>
      </c>
      <c r="C829">
        <f>Sheet2!D830</f>
        <v>2017.0000000000027</v>
      </c>
      <c r="D829">
        <f t="shared" si="60"/>
        <v>4.0340000000000054E-4</v>
      </c>
      <c r="E829">
        <f t="shared" si="61"/>
        <v>1.0004033999999999</v>
      </c>
      <c r="F829" s="4">
        <f>PRODUCT(E$2:E829)</f>
        <v>0.95349627340788023</v>
      </c>
      <c r="G829">
        <f>SUM(C$2:C829)</f>
        <v>-110999.2060000003</v>
      </c>
      <c r="H829" s="4">
        <f t="shared" si="62"/>
        <v>0.97780015879999993</v>
      </c>
      <c r="I829">
        <f t="shared" si="63"/>
        <v>1686.7000000000028</v>
      </c>
      <c r="J829">
        <f>SUM(I$2:I829)</f>
        <v>-587931.50600000017</v>
      </c>
      <c r="K829" s="4">
        <f t="shared" si="64"/>
        <v>0.88241369879999998</v>
      </c>
      <c r="L829" s="4">
        <v>0.86663433410209101</v>
      </c>
    </row>
    <row r="830" spans="1:12" x14ac:dyDescent="0.15">
      <c r="A830" s="2">
        <v>43285</v>
      </c>
      <c r="B830">
        <v>-326.89999999999998</v>
      </c>
      <c r="C830">
        <f>Sheet2!D831</f>
        <v>-1597.0000000000025</v>
      </c>
      <c r="D830">
        <f t="shared" si="60"/>
        <v>-3.194000000000005E-4</v>
      </c>
      <c r="E830">
        <f t="shared" si="61"/>
        <v>0.99968060000000003</v>
      </c>
      <c r="F830" s="4">
        <f>PRODUCT(E$2:E830)</f>
        <v>0.95319172669815377</v>
      </c>
      <c r="G830">
        <f>SUM(C$2:C830)</f>
        <v>-112596.2060000003</v>
      </c>
      <c r="H830" s="4">
        <f t="shared" si="62"/>
        <v>0.97748075879999996</v>
      </c>
      <c r="I830">
        <f t="shared" si="63"/>
        <v>-1923.9000000000024</v>
      </c>
      <c r="J830">
        <f>SUM(I$2:I830)</f>
        <v>-589855.40600000019</v>
      </c>
      <c r="K830" s="4">
        <f t="shared" si="64"/>
        <v>0.88202891880000001</v>
      </c>
      <c r="L830" s="4">
        <v>0.86630087054301519</v>
      </c>
    </row>
    <row r="831" spans="1:12" x14ac:dyDescent="0.15">
      <c r="A831" s="2">
        <v>43286</v>
      </c>
      <c r="B831">
        <v>-18.399999999999999</v>
      </c>
      <c r="C831">
        <f>Sheet2!D832</f>
        <v>452.99999999999886</v>
      </c>
      <c r="D831">
        <f t="shared" si="60"/>
        <v>9.0599999999999776E-5</v>
      </c>
      <c r="E831">
        <f t="shared" si="61"/>
        <v>1.0000906000000001</v>
      </c>
      <c r="F831" s="4">
        <f>PRODUCT(E$2:E831)</f>
        <v>0.95327808586859264</v>
      </c>
      <c r="G831">
        <f>SUM(C$2:C831)</f>
        <v>-112143.2060000003</v>
      </c>
      <c r="H831" s="4">
        <f t="shared" si="62"/>
        <v>0.9775713587999999</v>
      </c>
      <c r="I831">
        <f t="shared" si="63"/>
        <v>434.59999999999889</v>
      </c>
      <c r="J831">
        <f>SUM(I$2:I831)</f>
        <v>-589420.80600000022</v>
      </c>
      <c r="K831" s="4">
        <f t="shared" si="64"/>
        <v>0.8821158388</v>
      </c>
      <c r="L831" s="4">
        <v>0.86637616941468276</v>
      </c>
    </row>
    <row r="832" spans="1:12" x14ac:dyDescent="0.15">
      <c r="A832" s="2">
        <v>43287</v>
      </c>
      <c r="B832">
        <v>-34.700000000000003</v>
      </c>
      <c r="C832">
        <f>Sheet2!D833</f>
        <v>3772.0000000000014</v>
      </c>
      <c r="D832">
        <f t="shared" si="60"/>
        <v>7.5440000000000023E-4</v>
      </c>
      <c r="E832">
        <f t="shared" si="61"/>
        <v>1.0007543999999999</v>
      </c>
      <c r="F832" s="4">
        <f>PRODUCT(E$2:E832)</f>
        <v>0.95399723885657184</v>
      </c>
      <c r="G832">
        <f>SUM(C$2:C832)</f>
        <v>-108371.2060000003</v>
      </c>
      <c r="H832" s="4">
        <f t="shared" si="62"/>
        <v>0.97832575879999994</v>
      </c>
      <c r="I832">
        <f t="shared" si="63"/>
        <v>3737.3000000000015</v>
      </c>
      <c r="J832">
        <f>SUM(I$2:I832)</f>
        <v>-585683.50600000017</v>
      </c>
      <c r="K832" s="4">
        <f t="shared" si="64"/>
        <v>0.88286329879999992</v>
      </c>
      <c r="L832" s="4">
        <v>0.86702375094627337</v>
      </c>
    </row>
    <row r="833" spans="1:12" x14ac:dyDescent="0.15">
      <c r="A833" s="2">
        <v>43290</v>
      </c>
      <c r="B833">
        <v>-419.3</v>
      </c>
      <c r="C833">
        <f>Sheet2!D834</f>
        <v>3422.9999999999955</v>
      </c>
      <c r="D833">
        <f t="shared" si="60"/>
        <v>6.8459999999999908E-4</v>
      </c>
      <c r="E833">
        <f t="shared" si="61"/>
        <v>1.0006846</v>
      </c>
      <c r="F833" s="4">
        <f>PRODUCT(E$2:E833)</f>
        <v>0.95465034536629312</v>
      </c>
      <c r="G833">
        <f>SUM(C$2:C833)</f>
        <v>-104948.2060000003</v>
      </c>
      <c r="H833" s="4">
        <f t="shared" si="62"/>
        <v>0.97901035879999998</v>
      </c>
      <c r="I833">
        <f t="shared" si="63"/>
        <v>3003.6999999999953</v>
      </c>
      <c r="J833">
        <f>SUM(I$2:I833)</f>
        <v>-582679.80600000022</v>
      </c>
      <c r="K833" s="4">
        <f t="shared" si="64"/>
        <v>0.88346403879999991</v>
      </c>
      <c r="L833" s="4">
        <v>0.86754460679441692</v>
      </c>
    </row>
    <row r="834" spans="1:12" x14ac:dyDescent="0.15">
      <c r="A834" s="2">
        <v>43291</v>
      </c>
      <c r="B834">
        <v>-15.7</v>
      </c>
      <c r="C834">
        <f>Sheet2!D835</f>
        <v>1567.0000000000082</v>
      </c>
      <c r="D834">
        <f t="shared" si="60"/>
        <v>3.1340000000000165E-4</v>
      </c>
      <c r="E834">
        <f t="shared" si="61"/>
        <v>1.0003134</v>
      </c>
      <c r="F834" s="4">
        <f>PRODUCT(E$2:E834)</f>
        <v>0.95494953278453099</v>
      </c>
      <c r="G834">
        <f>SUM(C$2:C834)</f>
        <v>-103381.20600000028</v>
      </c>
      <c r="H834" s="4">
        <f t="shared" si="62"/>
        <v>0.97932375879999989</v>
      </c>
      <c r="I834">
        <f t="shared" si="63"/>
        <v>1551.3000000000081</v>
      </c>
      <c r="J834">
        <f>SUM(I$2:I834)</f>
        <v>-581128.50600000017</v>
      </c>
      <c r="K834" s="4">
        <f t="shared" si="64"/>
        <v>0.88377429879999991</v>
      </c>
      <c r="L834" s="4">
        <v>0.86781377118412095</v>
      </c>
    </row>
    <row r="835" spans="1:12" x14ac:dyDescent="0.15">
      <c r="A835" s="2">
        <v>43292</v>
      </c>
      <c r="B835">
        <v>-48.4</v>
      </c>
      <c r="C835">
        <f>Sheet2!D836</f>
        <v>-10221</v>
      </c>
      <c r="D835">
        <f t="shared" ref="D835:D898" si="65">C835/5000000</f>
        <v>-2.0441999999999999E-3</v>
      </c>
      <c r="E835">
        <f t="shared" ref="E835:E898" si="66">D835+1</f>
        <v>0.99795579999999995</v>
      </c>
      <c r="F835" s="4">
        <f>PRODUCT(E$2:E835)</f>
        <v>0.95299742494961281</v>
      </c>
      <c r="G835">
        <f>SUM(C$2:C835)</f>
        <v>-113602.20600000028</v>
      </c>
      <c r="H835" s="4">
        <f t="shared" ref="H835:H898" si="67">G835/5000000+1</f>
        <v>0.97727955879999995</v>
      </c>
      <c r="I835">
        <f t="shared" ref="I835:I898" si="68">C835+B835</f>
        <v>-10269.4</v>
      </c>
      <c r="J835">
        <f>SUM(I$2:I835)</f>
        <v>-591397.90600000019</v>
      </c>
      <c r="K835" s="4">
        <f t="shared" ref="K835:K898" si="69">J835/5000000+1</f>
        <v>0.88172041879999996</v>
      </c>
      <c r="L835" s="4">
        <v>0.86603138583576134</v>
      </c>
    </row>
    <row r="836" spans="1:12" x14ac:dyDescent="0.15">
      <c r="A836" s="2">
        <v>43293</v>
      </c>
      <c r="B836">
        <v>-69.7</v>
      </c>
      <c r="C836">
        <f>Sheet2!D837</f>
        <v>2837</v>
      </c>
      <c r="D836">
        <f t="shared" si="65"/>
        <v>5.6740000000000002E-4</v>
      </c>
      <c r="E836">
        <f t="shared" si="66"/>
        <v>1.0005674</v>
      </c>
      <c r="F836" s="4">
        <f>PRODUCT(E$2:E836)</f>
        <v>0.95353815568852918</v>
      </c>
      <c r="G836">
        <f>SUM(C$2:C836)</f>
        <v>-110765.20600000028</v>
      </c>
      <c r="H836" s="4">
        <f t="shared" si="67"/>
        <v>0.97784695879999994</v>
      </c>
      <c r="I836">
        <f t="shared" si="68"/>
        <v>2767.3</v>
      </c>
      <c r="J836">
        <f>SUM(I$2:I836)</f>
        <v>-588630.60600000015</v>
      </c>
      <c r="K836" s="4">
        <f t="shared" si="69"/>
        <v>0.88227387879999997</v>
      </c>
      <c r="L836" s="4">
        <v>0.8665106995665659</v>
      </c>
    </row>
    <row r="837" spans="1:12" x14ac:dyDescent="0.15">
      <c r="A837" s="2">
        <v>43294</v>
      </c>
      <c r="B837">
        <v>-6.4</v>
      </c>
      <c r="C837">
        <f>Sheet2!D838</f>
        <v>-1639.9999999999977</v>
      </c>
      <c r="D837">
        <f t="shared" si="65"/>
        <v>-3.2799999999999957E-4</v>
      </c>
      <c r="E837">
        <f t="shared" si="66"/>
        <v>0.99967200000000001</v>
      </c>
      <c r="F837" s="4">
        <f>PRODUCT(E$2:E837)</f>
        <v>0.95322539517346339</v>
      </c>
      <c r="G837">
        <f>SUM(C$2:C837)</f>
        <v>-112405.20600000028</v>
      </c>
      <c r="H837" s="4">
        <f t="shared" si="67"/>
        <v>0.97751895879999995</v>
      </c>
      <c r="I837">
        <f t="shared" si="68"/>
        <v>-1646.3999999999978</v>
      </c>
      <c r="J837">
        <f>SUM(I$2:I837)</f>
        <v>-590277.00600000017</v>
      </c>
      <c r="K837" s="4">
        <f t="shared" si="69"/>
        <v>0.88194459879999998</v>
      </c>
      <c r="L837" s="4">
        <v>0.86622537492341267</v>
      </c>
    </row>
    <row r="838" spans="1:12" x14ac:dyDescent="0.15">
      <c r="A838" s="2">
        <v>43297</v>
      </c>
      <c r="B838">
        <v>-318.89999999999998</v>
      </c>
      <c r="C838">
        <f>Sheet2!D839</f>
        <v>8565.9999999999964</v>
      </c>
      <c r="D838">
        <f t="shared" si="65"/>
        <v>1.7131999999999994E-3</v>
      </c>
      <c r="E838">
        <f t="shared" si="66"/>
        <v>1.0017132</v>
      </c>
      <c r="F838" s="4">
        <f>PRODUCT(E$2:E838)</f>
        <v>0.95485846092047455</v>
      </c>
      <c r="G838">
        <f>SUM(C$2:C838)</f>
        <v>-103839.20600000028</v>
      </c>
      <c r="H838" s="4">
        <f t="shared" si="67"/>
        <v>0.97923215879999992</v>
      </c>
      <c r="I838">
        <f t="shared" si="68"/>
        <v>8247.0999999999967</v>
      </c>
      <c r="J838">
        <f>SUM(I$2:I838)</f>
        <v>-582029.90600000019</v>
      </c>
      <c r="K838" s="4">
        <f t="shared" si="69"/>
        <v>0.88359401879999999</v>
      </c>
      <c r="L838" s="4">
        <v>0.86765414438131871</v>
      </c>
    </row>
    <row r="839" spans="1:12" x14ac:dyDescent="0.15">
      <c r="A839" s="2">
        <v>43298</v>
      </c>
      <c r="B839">
        <v>-50.099999999999987</v>
      </c>
      <c r="C839">
        <f>Sheet2!D840</f>
        <v>8186.9999999999964</v>
      </c>
      <c r="D839">
        <f t="shared" si="65"/>
        <v>1.6373999999999994E-3</v>
      </c>
      <c r="E839">
        <f t="shared" si="66"/>
        <v>1.0016373999999999</v>
      </c>
      <c r="F839" s="4">
        <f>PRODUCT(E$2:E839)</f>
        <v>0.95642194616438569</v>
      </c>
      <c r="G839">
        <f>SUM(C$2:C839)</f>
        <v>-95652.206000000282</v>
      </c>
      <c r="H839" s="4">
        <f t="shared" si="67"/>
        <v>0.98086955879999993</v>
      </c>
      <c r="I839">
        <f t="shared" si="68"/>
        <v>8136.899999999996</v>
      </c>
      <c r="J839">
        <f>SUM(I$2:I839)</f>
        <v>-573893.00600000017</v>
      </c>
      <c r="K839" s="4">
        <f t="shared" si="69"/>
        <v>0.88522139879999995</v>
      </c>
      <c r="L839" s="4">
        <v>0.86906614738280197</v>
      </c>
    </row>
    <row r="840" spans="1:12" x14ac:dyDescent="0.15">
      <c r="A840" s="2">
        <v>43299</v>
      </c>
      <c r="B840">
        <v>-64.3</v>
      </c>
      <c r="C840">
        <f>Sheet2!D841</f>
        <v>12214.000000000007</v>
      </c>
      <c r="D840">
        <f t="shared" si="65"/>
        <v>2.4428000000000015E-3</v>
      </c>
      <c r="E840">
        <f t="shared" si="66"/>
        <v>1.0024428000000001</v>
      </c>
      <c r="F840" s="4">
        <f>PRODUCT(E$2:E840)</f>
        <v>0.95875829369447618</v>
      </c>
      <c r="G840">
        <f>SUM(C$2:C840)</f>
        <v>-83438.206000000268</v>
      </c>
      <c r="H840" s="4">
        <f t="shared" si="67"/>
        <v>0.9833123587999999</v>
      </c>
      <c r="I840">
        <f t="shared" si="68"/>
        <v>12149.700000000008</v>
      </c>
      <c r="J840">
        <f>SUM(I$2:I840)</f>
        <v>-561743.30600000022</v>
      </c>
      <c r="K840" s="4">
        <f t="shared" si="69"/>
        <v>0.88765133879999991</v>
      </c>
      <c r="L840" s="4">
        <v>0.87117792597697341</v>
      </c>
    </row>
    <row r="841" spans="1:12" x14ac:dyDescent="0.15">
      <c r="A841" s="2">
        <v>43300</v>
      </c>
      <c r="B841">
        <v>-56.6</v>
      </c>
      <c r="C841">
        <f>Sheet2!D842</f>
        <v>12431.999999999995</v>
      </c>
      <c r="D841">
        <f t="shared" si="65"/>
        <v>2.4863999999999989E-3</v>
      </c>
      <c r="E841">
        <f t="shared" si="66"/>
        <v>1.0024864</v>
      </c>
      <c r="F841" s="4">
        <f>PRODUCT(E$2:E841)</f>
        <v>0.9611421503159181</v>
      </c>
      <c r="G841">
        <f>SUM(C$2:C841)</f>
        <v>-71006.206000000268</v>
      </c>
      <c r="H841" s="4">
        <f t="shared" si="67"/>
        <v>0.9857987587999999</v>
      </c>
      <c r="I841">
        <f t="shared" si="68"/>
        <v>12375.399999999994</v>
      </c>
      <c r="J841">
        <f>SUM(I$2:I841)</f>
        <v>-549367.90600000019</v>
      </c>
      <c r="K841" s="4">
        <f t="shared" si="69"/>
        <v>0.89012641879999999</v>
      </c>
      <c r="L841" s="4">
        <v>0.87333416103800043</v>
      </c>
    </row>
    <row r="842" spans="1:12" x14ac:dyDescent="0.15">
      <c r="A842" s="2">
        <v>43301</v>
      </c>
      <c r="B842">
        <v>-162.9</v>
      </c>
      <c r="C842">
        <f>Sheet2!D843</f>
        <v>-21708.000000000004</v>
      </c>
      <c r="D842">
        <f t="shared" si="65"/>
        <v>-4.341600000000001E-3</v>
      </c>
      <c r="E842">
        <f t="shared" si="66"/>
        <v>0.99565839999999994</v>
      </c>
      <c r="F842" s="4">
        <f>PRODUCT(E$2:E842)</f>
        <v>0.95696925555610646</v>
      </c>
      <c r="G842">
        <f>SUM(C$2:C842)</f>
        <v>-92714.206000000268</v>
      </c>
      <c r="H842" s="4">
        <f t="shared" si="67"/>
        <v>0.98145715879999995</v>
      </c>
      <c r="I842">
        <f t="shared" si="68"/>
        <v>-21870.900000000005</v>
      </c>
      <c r="J842">
        <f>SUM(I$2:I842)</f>
        <v>-571238.80600000022</v>
      </c>
      <c r="K842" s="4">
        <f t="shared" si="69"/>
        <v>0.88575223879999998</v>
      </c>
      <c r="L842" s="4">
        <v>0.86951404021747125</v>
      </c>
    </row>
    <row r="843" spans="1:12" x14ac:dyDescent="0.15">
      <c r="A843" s="2">
        <v>43304</v>
      </c>
      <c r="B843">
        <v>-1650.9</v>
      </c>
      <c r="C843">
        <f>Sheet2!D844</f>
        <v>-2940.9999999999982</v>
      </c>
      <c r="D843">
        <f t="shared" si="65"/>
        <v>-5.8819999999999966E-4</v>
      </c>
      <c r="E843">
        <f t="shared" si="66"/>
        <v>0.99941179999999996</v>
      </c>
      <c r="F843" s="4">
        <f>PRODUCT(E$2:E843)</f>
        <v>0.95640636623998831</v>
      </c>
      <c r="G843">
        <f>SUM(C$2:C843)</f>
        <v>-95655.206000000268</v>
      </c>
      <c r="H843" s="4">
        <f t="shared" si="67"/>
        <v>0.98086895879999991</v>
      </c>
      <c r="I843">
        <f t="shared" si="68"/>
        <v>-4591.8999999999978</v>
      </c>
      <c r="J843">
        <f>SUM(I$2:I843)</f>
        <v>-575830.70600000024</v>
      </c>
      <c r="K843" s="4">
        <f t="shared" si="69"/>
        <v>0.88483385879999998</v>
      </c>
      <c r="L843" s="4">
        <v>0.86871549591321628</v>
      </c>
    </row>
    <row r="844" spans="1:12" x14ac:dyDescent="0.15">
      <c r="A844" s="2">
        <v>43305</v>
      </c>
      <c r="B844">
        <v>-2441.4</v>
      </c>
      <c r="C844">
        <f>Sheet2!D845</f>
        <v>-9880</v>
      </c>
      <c r="D844">
        <f t="shared" si="65"/>
        <v>-1.9759999999999999E-3</v>
      </c>
      <c r="E844">
        <f t="shared" si="66"/>
        <v>0.99802400000000002</v>
      </c>
      <c r="F844" s="4">
        <f>PRODUCT(E$2:E844)</f>
        <v>0.95451650726029813</v>
      </c>
      <c r="G844">
        <f>SUM(C$2:C844)</f>
        <v>-105535.20600000027</v>
      </c>
      <c r="H844" s="4">
        <f t="shared" si="67"/>
        <v>0.97889295879999993</v>
      </c>
      <c r="I844">
        <f t="shared" si="68"/>
        <v>-12321.4</v>
      </c>
      <c r="J844">
        <f>SUM(I$2:I844)</f>
        <v>-588152.10600000026</v>
      </c>
      <c r="K844" s="4">
        <f t="shared" si="69"/>
        <v>0.88236957879999989</v>
      </c>
      <c r="L844" s="4">
        <v>0.86657473769094728</v>
      </c>
    </row>
    <row r="845" spans="1:12" x14ac:dyDescent="0.15">
      <c r="A845" s="2">
        <v>43306</v>
      </c>
      <c r="B845">
        <v>-86.6</v>
      </c>
      <c r="C845">
        <f>Sheet2!D846</f>
        <v>9251.9999999999673</v>
      </c>
      <c r="D845">
        <f t="shared" si="65"/>
        <v>1.8503999999999934E-3</v>
      </c>
      <c r="E845">
        <f t="shared" si="66"/>
        <v>1.0018503999999999</v>
      </c>
      <c r="F845" s="4">
        <f>PRODUCT(E$2:E845)</f>
        <v>0.95628274460533247</v>
      </c>
      <c r="G845">
        <f>SUM(C$2:C845)</f>
        <v>-96283.206000000297</v>
      </c>
      <c r="H845" s="4">
        <f t="shared" si="67"/>
        <v>0.98074335879999996</v>
      </c>
      <c r="I845">
        <f t="shared" si="68"/>
        <v>9165.3999999999669</v>
      </c>
      <c r="J845">
        <f>SUM(I$2:I845)</f>
        <v>-578986.70600000024</v>
      </c>
      <c r="K845" s="4">
        <f t="shared" si="69"/>
        <v>0.88420265879999993</v>
      </c>
      <c r="L845" s="4">
        <v>0.86816323851111377</v>
      </c>
    </row>
    <row r="846" spans="1:12" x14ac:dyDescent="0.15">
      <c r="A846" s="2">
        <v>43307</v>
      </c>
      <c r="B846">
        <v>-1315.8</v>
      </c>
      <c r="C846">
        <f>Sheet2!D847</f>
        <v>4334.0000000000036</v>
      </c>
      <c r="D846">
        <f t="shared" si="65"/>
        <v>8.6680000000000069E-4</v>
      </c>
      <c r="E846">
        <f t="shared" si="66"/>
        <v>1.0008668000000001</v>
      </c>
      <c r="F846" s="4">
        <f>PRODUCT(E$2:E846)</f>
        <v>0.95711165048835645</v>
      </c>
      <c r="G846">
        <f>SUM(C$2:C846)</f>
        <v>-91949.206000000297</v>
      </c>
      <c r="H846" s="4">
        <f t="shared" si="67"/>
        <v>0.98161015879999991</v>
      </c>
      <c r="I846">
        <f t="shared" si="68"/>
        <v>3018.2000000000035</v>
      </c>
      <c r="J846">
        <f>SUM(I$2:I846)</f>
        <v>-575968.50600000028</v>
      </c>
      <c r="K846" s="4">
        <f t="shared" si="69"/>
        <v>0.88480629879999995</v>
      </c>
      <c r="L846" s="4">
        <v>0.8686872965684086</v>
      </c>
    </row>
    <row r="847" spans="1:12" x14ac:dyDescent="0.15">
      <c r="A847" s="2">
        <v>43308</v>
      </c>
      <c r="B847">
        <v>-1207.9000000000001</v>
      </c>
      <c r="C847">
        <f>Sheet2!D848</f>
        <v>6230.0000000000018</v>
      </c>
      <c r="D847">
        <f t="shared" si="65"/>
        <v>1.2460000000000004E-3</v>
      </c>
      <c r="E847">
        <f t="shared" si="66"/>
        <v>1.0012460000000001</v>
      </c>
      <c r="F847" s="4">
        <f>PRODUCT(E$2:E847)</f>
        <v>0.95830421160486501</v>
      </c>
      <c r="G847">
        <f>SUM(C$2:C847)</f>
        <v>-85719.206000000297</v>
      </c>
      <c r="H847" s="4">
        <f t="shared" si="67"/>
        <v>0.98285615879999999</v>
      </c>
      <c r="I847">
        <f t="shared" si="68"/>
        <v>5022.1000000000022</v>
      </c>
      <c r="J847">
        <f>SUM(I$2:I847)</f>
        <v>-570946.40600000031</v>
      </c>
      <c r="K847" s="4">
        <f t="shared" si="69"/>
        <v>0.88581071879999995</v>
      </c>
      <c r="L847" s="4">
        <v>0.86955982346282779</v>
      </c>
    </row>
    <row r="848" spans="1:12" x14ac:dyDescent="0.15">
      <c r="A848" s="2">
        <v>43311</v>
      </c>
      <c r="B848">
        <v>-217</v>
      </c>
      <c r="C848">
        <f>Sheet2!D849</f>
        <v>10960.000000000025</v>
      </c>
      <c r="D848">
        <f t="shared" si="65"/>
        <v>2.1920000000000051E-3</v>
      </c>
      <c r="E848">
        <f t="shared" si="66"/>
        <v>1.002192</v>
      </c>
      <c r="F848" s="4">
        <f>PRODUCT(E$2:E848)</f>
        <v>0.96040481443670289</v>
      </c>
      <c r="G848">
        <f>SUM(C$2:C848)</f>
        <v>-74759.206000000268</v>
      </c>
      <c r="H848" s="4">
        <f t="shared" si="67"/>
        <v>0.98504815879999996</v>
      </c>
      <c r="I848">
        <f t="shared" si="68"/>
        <v>10743.000000000025</v>
      </c>
      <c r="J848">
        <f>SUM(I$2:I848)</f>
        <v>-560203.40600000031</v>
      </c>
      <c r="K848" s="4">
        <f t="shared" si="69"/>
        <v>0.8879593187999999</v>
      </c>
      <c r="L848" s="4">
        <v>0.87142815969951992</v>
      </c>
    </row>
    <row r="849" spans="1:12" x14ac:dyDescent="0.15">
      <c r="A849" s="2">
        <v>43312</v>
      </c>
      <c r="B849">
        <v>-341</v>
      </c>
      <c r="C849">
        <f>Sheet2!D850</f>
        <v>1559.9999999999955</v>
      </c>
      <c r="D849">
        <f t="shared" si="65"/>
        <v>3.1199999999999907E-4</v>
      </c>
      <c r="E849">
        <f t="shared" si="66"/>
        <v>1.0003120000000001</v>
      </c>
      <c r="F849" s="4">
        <f>PRODUCT(E$2:E849)</f>
        <v>0.96070446073880722</v>
      </c>
      <c r="G849">
        <f>SUM(C$2:C849)</f>
        <v>-73199.206000000268</v>
      </c>
      <c r="H849" s="4">
        <f t="shared" si="67"/>
        <v>0.98536015879999994</v>
      </c>
      <c r="I849">
        <f t="shared" si="68"/>
        <v>1218.9999999999955</v>
      </c>
      <c r="J849">
        <f>SUM(I$2:I849)</f>
        <v>-558984.40600000031</v>
      </c>
      <c r="K849" s="4">
        <f t="shared" si="69"/>
        <v>0.88820311879999991</v>
      </c>
      <c r="L849" s="4">
        <v>0.8716406138848547</v>
      </c>
    </row>
    <row r="850" spans="1:12" x14ac:dyDescent="0.15">
      <c r="A850" s="2">
        <v>43313</v>
      </c>
      <c r="B850">
        <v>-1482</v>
      </c>
      <c r="C850">
        <f>Sheet2!D851</f>
        <v>-18894</v>
      </c>
      <c r="D850">
        <f t="shared" si="65"/>
        <v>-3.7788000000000001E-3</v>
      </c>
      <c r="E850">
        <f t="shared" si="66"/>
        <v>0.99622120000000003</v>
      </c>
      <c r="F850" s="4">
        <f>PRODUCT(E$2:E850)</f>
        <v>0.95707415072256741</v>
      </c>
      <c r="G850">
        <f>SUM(C$2:C850)</f>
        <v>-92093.206000000268</v>
      </c>
      <c r="H850" s="4">
        <f t="shared" si="67"/>
        <v>0.98158135879999997</v>
      </c>
      <c r="I850">
        <f t="shared" si="68"/>
        <v>-20376</v>
      </c>
      <c r="J850">
        <f>SUM(I$2:I850)</f>
        <v>-579360.40600000031</v>
      </c>
      <c r="K850" s="4">
        <f t="shared" si="69"/>
        <v>0.88412791879999997</v>
      </c>
      <c r="L850" s="4">
        <v>0.86808850405515114</v>
      </c>
    </row>
    <row r="851" spans="1:12" x14ac:dyDescent="0.15">
      <c r="A851" s="2">
        <v>43314</v>
      </c>
      <c r="B851">
        <v>-1866</v>
      </c>
      <c r="C851">
        <f>Sheet2!D852</f>
        <v>-7150.9999999999818</v>
      </c>
      <c r="D851">
        <f t="shared" si="65"/>
        <v>-1.4301999999999963E-3</v>
      </c>
      <c r="E851">
        <f t="shared" si="66"/>
        <v>0.99856979999999995</v>
      </c>
      <c r="F851" s="4">
        <f>PRODUCT(E$2:E851)</f>
        <v>0.95570534327220391</v>
      </c>
      <c r="G851">
        <f>SUM(C$2:C851)</f>
        <v>-99244.206000000253</v>
      </c>
      <c r="H851" s="4">
        <f t="shared" si="67"/>
        <v>0.98015115879999992</v>
      </c>
      <c r="I851">
        <f t="shared" si="68"/>
        <v>-9016.9999999999818</v>
      </c>
      <c r="J851">
        <f>SUM(I$2:I851)</f>
        <v>-588377.40600000031</v>
      </c>
      <c r="K851" s="4">
        <f t="shared" si="69"/>
        <v>0.88232451879999996</v>
      </c>
      <c r="L851" s="4">
        <v>0.86652299324693804</v>
      </c>
    </row>
    <row r="852" spans="1:12" x14ac:dyDescent="0.15">
      <c r="A852" s="2">
        <v>43315</v>
      </c>
      <c r="B852">
        <v>-151.9</v>
      </c>
      <c r="C852">
        <f>Sheet2!D853</f>
        <v>-3276.9999999999854</v>
      </c>
      <c r="D852">
        <f t="shared" si="65"/>
        <v>-6.5539999999999707E-4</v>
      </c>
      <c r="E852">
        <f t="shared" si="66"/>
        <v>0.99934460000000003</v>
      </c>
      <c r="F852" s="4">
        <f>PRODUCT(E$2:E852)</f>
        <v>0.95507897399022335</v>
      </c>
      <c r="G852">
        <f>SUM(C$2:C852)</f>
        <v>-102521.20600000024</v>
      </c>
      <c r="H852" s="4">
        <f t="shared" si="67"/>
        <v>0.97949575879999995</v>
      </c>
      <c r="I852">
        <f t="shared" si="68"/>
        <v>-3428.8999999999855</v>
      </c>
      <c r="J852">
        <f>SUM(I$2:I852)</f>
        <v>-591806.30600000033</v>
      </c>
      <c r="K852" s="4">
        <f t="shared" si="69"/>
        <v>0.88163873879999999</v>
      </c>
      <c r="L852" s="4">
        <v>0.86592874910862916</v>
      </c>
    </row>
    <row r="853" spans="1:12" x14ac:dyDescent="0.15">
      <c r="A853" s="2">
        <v>43318</v>
      </c>
      <c r="B853">
        <v>-204.3</v>
      </c>
      <c r="C853">
        <f>Sheet2!D854</f>
        <v>13238.000000000005</v>
      </c>
      <c r="D853">
        <f t="shared" si="65"/>
        <v>2.6476000000000013E-3</v>
      </c>
      <c r="E853">
        <f t="shared" si="66"/>
        <v>1.0026476</v>
      </c>
      <c r="F853" s="4">
        <f>PRODUCT(E$2:E853)</f>
        <v>0.95760764108175989</v>
      </c>
      <c r="G853">
        <f>SUM(C$2:C853)</f>
        <v>-89283.206000000238</v>
      </c>
      <c r="H853" s="4">
        <f t="shared" si="67"/>
        <v>0.98214335879999992</v>
      </c>
      <c r="I853">
        <f t="shared" si="68"/>
        <v>13033.700000000006</v>
      </c>
      <c r="J853">
        <f>SUM(I$2:I853)</f>
        <v>-578772.60600000038</v>
      </c>
      <c r="K853" s="4">
        <f t="shared" si="69"/>
        <v>0.88424547879999993</v>
      </c>
      <c r="L853" s="4">
        <v>0.86818600021608061</v>
      </c>
    </row>
    <row r="854" spans="1:12" x14ac:dyDescent="0.15">
      <c r="A854" s="2">
        <v>43319</v>
      </c>
      <c r="B854">
        <v>-798.4</v>
      </c>
      <c r="C854">
        <f>Sheet2!D855</f>
        <v>-36463.999999999985</v>
      </c>
      <c r="D854">
        <f t="shared" si="65"/>
        <v>-7.2927999999999969E-3</v>
      </c>
      <c r="E854">
        <f t="shared" si="66"/>
        <v>0.99270720000000001</v>
      </c>
      <c r="F854" s="4">
        <f>PRODUCT(E$2:E854)</f>
        <v>0.95062400007687886</v>
      </c>
      <c r="G854">
        <f>SUM(C$2:C854)</f>
        <v>-125747.20600000022</v>
      </c>
      <c r="H854" s="4">
        <f t="shared" si="67"/>
        <v>0.97485055879999993</v>
      </c>
      <c r="I854">
        <f t="shared" si="68"/>
        <v>-37262.399999999987</v>
      </c>
      <c r="J854">
        <f>SUM(I$2:I854)</f>
        <v>-616035.0060000004</v>
      </c>
      <c r="K854" s="4">
        <f t="shared" si="69"/>
        <v>0.87679299879999995</v>
      </c>
      <c r="L854" s="4">
        <v>0.86171586141319034</v>
      </c>
    </row>
    <row r="855" spans="1:12" x14ac:dyDescent="0.15">
      <c r="A855" s="2">
        <v>43320</v>
      </c>
      <c r="B855">
        <v>-78</v>
      </c>
      <c r="C855">
        <f>Sheet2!D856</f>
        <v>-697.00000000000409</v>
      </c>
      <c r="D855">
        <f t="shared" si="65"/>
        <v>-1.3940000000000081E-4</v>
      </c>
      <c r="E855">
        <f t="shared" si="66"/>
        <v>0.99986059999999999</v>
      </c>
      <c r="F855" s="4">
        <f>PRODUCT(E$2:E855)</f>
        <v>0.95049148309126819</v>
      </c>
      <c r="G855">
        <f>SUM(C$2:C855)</f>
        <v>-126444.20600000022</v>
      </c>
      <c r="H855" s="4">
        <f t="shared" si="67"/>
        <v>0.97471115879999992</v>
      </c>
      <c r="I855">
        <f t="shared" si="68"/>
        <v>-775.00000000000409</v>
      </c>
      <c r="J855">
        <f>SUM(I$2:I855)</f>
        <v>-616810.0060000004</v>
      </c>
      <c r="K855" s="4">
        <f t="shared" si="69"/>
        <v>0.87663799879999993</v>
      </c>
      <c r="L855" s="4">
        <v>0.86158229545467124</v>
      </c>
    </row>
    <row r="856" spans="1:12" x14ac:dyDescent="0.15">
      <c r="A856" s="2">
        <v>43321</v>
      </c>
      <c r="B856">
        <v>-474.4</v>
      </c>
      <c r="C856">
        <f>Sheet2!D857</f>
        <v>-6428.9999999999964</v>
      </c>
      <c r="D856">
        <f t="shared" si="65"/>
        <v>-1.2857999999999993E-3</v>
      </c>
      <c r="E856">
        <f t="shared" si="66"/>
        <v>0.9987142</v>
      </c>
      <c r="F856" s="4">
        <f>PRODUCT(E$2:E856)</f>
        <v>0.94926934114230943</v>
      </c>
      <c r="G856">
        <f>SUM(C$2:C856)</f>
        <v>-132873.20600000021</v>
      </c>
      <c r="H856" s="4">
        <f t="shared" si="67"/>
        <v>0.97342535879999992</v>
      </c>
      <c r="I856">
        <f t="shared" si="68"/>
        <v>-6903.399999999996</v>
      </c>
      <c r="J856">
        <f>SUM(I$2:I856)</f>
        <v>-623713.40600000042</v>
      </c>
      <c r="K856" s="4">
        <f t="shared" si="69"/>
        <v>0.87525731879999991</v>
      </c>
      <c r="L856" s="4">
        <v>0.86039272601098282</v>
      </c>
    </row>
    <row r="857" spans="1:12" x14ac:dyDescent="0.15">
      <c r="A857" s="2">
        <v>43322</v>
      </c>
      <c r="B857">
        <v>-25.5</v>
      </c>
      <c r="C857">
        <f>Sheet2!D858</f>
        <v>3900.0000000000041</v>
      </c>
      <c r="D857">
        <f t="shared" si="65"/>
        <v>7.8000000000000085E-4</v>
      </c>
      <c r="E857">
        <f t="shared" si="66"/>
        <v>1.00078</v>
      </c>
      <c r="F857" s="4">
        <f>PRODUCT(E$2:E857)</f>
        <v>0.95000977122840047</v>
      </c>
      <c r="G857">
        <f>SUM(C$2:C857)</f>
        <v>-128973.20600000021</v>
      </c>
      <c r="H857" s="4">
        <f t="shared" si="67"/>
        <v>0.97420535879999992</v>
      </c>
      <c r="I857">
        <f t="shared" si="68"/>
        <v>3874.5000000000041</v>
      </c>
      <c r="J857">
        <f>SUM(I$2:I857)</f>
        <v>-619838.90600000042</v>
      </c>
      <c r="K857" s="4">
        <f t="shared" si="69"/>
        <v>0.87603221879999993</v>
      </c>
      <c r="L857" s="4">
        <v>0.86105944433436865</v>
      </c>
    </row>
    <row r="858" spans="1:12" x14ac:dyDescent="0.15">
      <c r="A858" s="2">
        <v>43325</v>
      </c>
      <c r="B858">
        <v>-25.3</v>
      </c>
      <c r="C858">
        <f>Sheet2!D859</f>
        <v>776.00000000000455</v>
      </c>
      <c r="D858">
        <f t="shared" si="65"/>
        <v>1.552000000000009E-4</v>
      </c>
      <c r="E858">
        <f t="shared" si="66"/>
        <v>1.0001552</v>
      </c>
      <c r="F858" s="4">
        <f>PRODUCT(E$2:E858)</f>
        <v>0.95015721274489517</v>
      </c>
      <c r="G858">
        <f>SUM(C$2:C858)</f>
        <v>-128197.20600000021</v>
      </c>
      <c r="H858" s="4">
        <f t="shared" si="67"/>
        <v>0.97436055879999994</v>
      </c>
      <c r="I858">
        <f t="shared" si="68"/>
        <v>750.70000000000459</v>
      </c>
      <c r="J858">
        <f>SUM(I$2:I858)</f>
        <v>-619088.20600000047</v>
      </c>
      <c r="K858" s="4">
        <f t="shared" si="69"/>
        <v>0.87618235879999995</v>
      </c>
      <c r="L858" s="4">
        <v>0.86118872379934097</v>
      </c>
    </row>
    <row r="859" spans="1:12" x14ac:dyDescent="0.15">
      <c r="A859" s="2">
        <v>43326</v>
      </c>
      <c r="B859">
        <v>-112.9</v>
      </c>
      <c r="C859">
        <f>Sheet2!D860</f>
        <v>2058.9999999999968</v>
      </c>
      <c r="D859">
        <f t="shared" si="65"/>
        <v>4.1179999999999938E-4</v>
      </c>
      <c r="E859">
        <f t="shared" si="66"/>
        <v>1.0004118</v>
      </c>
      <c r="F859" s="4">
        <f>PRODUCT(E$2:E859)</f>
        <v>0.95054848748510345</v>
      </c>
      <c r="G859">
        <f>SUM(C$2:C859)</f>
        <v>-126138.20600000021</v>
      </c>
      <c r="H859" s="4">
        <f t="shared" si="67"/>
        <v>0.97477235879999991</v>
      </c>
      <c r="I859">
        <f t="shared" si="68"/>
        <v>1946.0999999999967</v>
      </c>
      <c r="J859">
        <f>SUM(I$2:I859)</f>
        <v>-617142.10600000049</v>
      </c>
      <c r="K859" s="4">
        <f t="shared" si="69"/>
        <v>0.87657157879999992</v>
      </c>
      <c r="L859" s="4">
        <v>0.86152391567441811</v>
      </c>
    </row>
    <row r="860" spans="1:12" x14ac:dyDescent="0.15">
      <c r="A860" s="2">
        <v>43327</v>
      </c>
      <c r="B860">
        <v>-493.3</v>
      </c>
      <c r="C860">
        <f>Sheet2!D861</f>
        <v>-10649</v>
      </c>
      <c r="D860">
        <f t="shared" si="65"/>
        <v>-2.1297999999999998E-3</v>
      </c>
      <c r="E860">
        <f t="shared" si="66"/>
        <v>0.99787020000000004</v>
      </c>
      <c r="F860" s="4">
        <f>PRODUCT(E$2:E860)</f>
        <v>0.94852400931645775</v>
      </c>
      <c r="G860">
        <f>SUM(C$2:C860)</f>
        <v>-136787.20600000021</v>
      </c>
      <c r="H860" s="4">
        <f t="shared" si="67"/>
        <v>0.97264255879999995</v>
      </c>
      <c r="I860">
        <f t="shared" si="68"/>
        <v>-11142.3</v>
      </c>
      <c r="J860">
        <f>SUM(I$2:I860)</f>
        <v>-628284.40600000054</v>
      </c>
      <c r="K860" s="4">
        <f t="shared" si="69"/>
        <v>0.87434311879999993</v>
      </c>
      <c r="L860" s="4">
        <v>0.85960404408929425</v>
      </c>
    </row>
    <row r="861" spans="1:12" x14ac:dyDescent="0.15">
      <c r="A861" s="2">
        <v>43328</v>
      </c>
      <c r="B861">
        <v>-182.7</v>
      </c>
      <c r="C861">
        <f>Sheet2!D862</f>
        <v>1054.9999999999998</v>
      </c>
      <c r="D861">
        <f t="shared" si="65"/>
        <v>2.1099999999999995E-4</v>
      </c>
      <c r="E861">
        <f t="shared" si="66"/>
        <v>1.000211</v>
      </c>
      <c r="F861" s="4">
        <f>PRODUCT(E$2:E861)</f>
        <v>0.94872414788242354</v>
      </c>
      <c r="G861">
        <f>SUM(C$2:C861)</f>
        <v>-135732.20600000021</v>
      </c>
      <c r="H861" s="4">
        <f t="shared" si="67"/>
        <v>0.97285355879999991</v>
      </c>
      <c r="I861">
        <f t="shared" si="68"/>
        <v>872.29999999999973</v>
      </c>
      <c r="J861">
        <f>SUM(I$2:I861)</f>
        <v>-627412.10600000049</v>
      </c>
      <c r="K861" s="4">
        <f t="shared" si="69"/>
        <v>0.87451757879999992</v>
      </c>
      <c r="L861" s="4">
        <v>0.85975401061082601</v>
      </c>
    </row>
    <row r="862" spans="1:12" x14ac:dyDescent="0.15">
      <c r="A862" s="2">
        <v>43329</v>
      </c>
      <c r="B862">
        <v>-308</v>
      </c>
      <c r="C862">
        <f>Sheet2!D863</f>
        <v>10187.999999999998</v>
      </c>
      <c r="D862">
        <f t="shared" si="65"/>
        <v>2.0375999999999997E-3</v>
      </c>
      <c r="E862">
        <f t="shared" si="66"/>
        <v>1.0020376</v>
      </c>
      <c r="F862" s="4">
        <f>PRODUCT(E$2:E862)</f>
        <v>0.95065726820614871</v>
      </c>
      <c r="G862">
        <f>SUM(C$2:C862)</f>
        <v>-125544.20600000021</v>
      </c>
      <c r="H862" s="4">
        <f t="shared" si="67"/>
        <v>0.97489115879999999</v>
      </c>
      <c r="I862">
        <f t="shared" si="68"/>
        <v>9879.9999999999982</v>
      </c>
      <c r="J862">
        <f>SUM(I$2:I862)</f>
        <v>-617532.10600000049</v>
      </c>
      <c r="K862" s="4">
        <f t="shared" si="69"/>
        <v>0.8764935787999999</v>
      </c>
      <c r="L862" s="4">
        <v>0.86145288453579294</v>
      </c>
    </row>
    <row r="863" spans="1:12" x14ac:dyDescent="0.15">
      <c r="A863" s="2">
        <v>43332</v>
      </c>
      <c r="B863">
        <v>-1811.7</v>
      </c>
      <c r="C863">
        <f>Sheet2!D864</f>
        <v>5533</v>
      </c>
      <c r="D863">
        <f t="shared" si="65"/>
        <v>1.1065999999999999E-3</v>
      </c>
      <c r="E863">
        <f t="shared" si="66"/>
        <v>1.0011066</v>
      </c>
      <c r="F863" s="4">
        <f>PRODUCT(E$2:E863)</f>
        <v>0.95170926553914559</v>
      </c>
      <c r="G863">
        <f>SUM(C$2:C863)</f>
        <v>-120011.20600000021</v>
      </c>
      <c r="H863" s="4">
        <f t="shared" si="67"/>
        <v>0.97599775879999995</v>
      </c>
      <c r="I863">
        <f t="shared" si="68"/>
        <v>3721.3</v>
      </c>
      <c r="J863">
        <f>SUM(I$2:I863)</f>
        <v>-613810.80600000045</v>
      </c>
      <c r="K863" s="4">
        <f t="shared" si="69"/>
        <v>0.87723783879999995</v>
      </c>
      <c r="L863" s="4">
        <v>0.86209402945963765</v>
      </c>
    </row>
    <row r="864" spans="1:12" x14ac:dyDescent="0.15">
      <c r="A864" s="2">
        <v>43333</v>
      </c>
      <c r="B864">
        <v>-1056.2</v>
      </c>
      <c r="C864">
        <f>Sheet2!D865</f>
        <v>17808.999999999949</v>
      </c>
      <c r="D864">
        <f t="shared" si="65"/>
        <v>3.56179999999999E-3</v>
      </c>
      <c r="E864">
        <f t="shared" si="66"/>
        <v>1.0035617999999999</v>
      </c>
      <c r="F864" s="4">
        <f>PRODUCT(E$2:E864)</f>
        <v>0.95509906360114283</v>
      </c>
      <c r="G864">
        <f>SUM(C$2:C864)</f>
        <v>-102202.20600000027</v>
      </c>
      <c r="H864" s="4">
        <f t="shared" si="67"/>
        <v>0.9795595587999999</v>
      </c>
      <c r="I864">
        <f t="shared" si="68"/>
        <v>16752.799999999948</v>
      </c>
      <c r="J864">
        <f>SUM(I$2:I864)</f>
        <v>-597058.00600000052</v>
      </c>
      <c r="K864" s="4">
        <f t="shared" si="69"/>
        <v>0.88058839879999984</v>
      </c>
      <c r="L864" s="4">
        <v>0.86498252723098379</v>
      </c>
    </row>
    <row r="865" spans="1:12" x14ac:dyDescent="0.15">
      <c r="A865" s="2">
        <v>43334</v>
      </c>
      <c r="B865">
        <v>-648.1</v>
      </c>
      <c r="C865">
        <f>Sheet2!D866</f>
        <v>8373.9999999999836</v>
      </c>
      <c r="D865">
        <f t="shared" si="65"/>
        <v>1.6747999999999967E-3</v>
      </c>
      <c r="E865">
        <f t="shared" si="66"/>
        <v>1.0016748</v>
      </c>
      <c r="F865" s="4">
        <f>PRODUCT(E$2:E865)</f>
        <v>0.95669866351286204</v>
      </c>
      <c r="G865">
        <f>SUM(C$2:C865)</f>
        <v>-93828.206000000282</v>
      </c>
      <c r="H865" s="4">
        <f t="shared" si="67"/>
        <v>0.98123435879999998</v>
      </c>
      <c r="I865">
        <f t="shared" si="68"/>
        <v>7725.8999999999833</v>
      </c>
      <c r="J865">
        <f>SUM(I$2:I865)</f>
        <v>-589332.10600000049</v>
      </c>
      <c r="K865" s="4">
        <f t="shared" si="69"/>
        <v>0.88213357879999987</v>
      </c>
      <c r="L865" s="4">
        <v>0.8663190809324105</v>
      </c>
    </row>
    <row r="866" spans="1:12" x14ac:dyDescent="0.15">
      <c r="A866" s="2">
        <v>43335</v>
      </c>
      <c r="B866">
        <v>-3496.7999999999988</v>
      </c>
      <c r="C866">
        <f>Sheet2!D867</f>
        <v>15009.999999999987</v>
      </c>
      <c r="D866">
        <f t="shared" si="65"/>
        <v>3.0019999999999973E-3</v>
      </c>
      <c r="E866">
        <f t="shared" si="66"/>
        <v>1.0030019999999999</v>
      </c>
      <c r="F866" s="4">
        <f>PRODUCT(E$2:E866)</f>
        <v>0.95957067290072762</v>
      </c>
      <c r="G866">
        <f>SUM(C$2:C866)</f>
        <v>-78818.206000000297</v>
      </c>
      <c r="H866" s="4">
        <f t="shared" si="67"/>
        <v>0.98423635879999993</v>
      </c>
      <c r="I866">
        <f t="shared" si="68"/>
        <v>11513.199999999988</v>
      </c>
      <c r="J866">
        <f>SUM(I$2:I866)</f>
        <v>-577818.90600000054</v>
      </c>
      <c r="K866" s="4">
        <f t="shared" si="69"/>
        <v>0.8844362187999999</v>
      </c>
      <c r="L866" s="4">
        <v>0.86831390190092861</v>
      </c>
    </row>
    <row r="867" spans="1:12" x14ac:dyDescent="0.15">
      <c r="A867" s="2">
        <v>43336</v>
      </c>
      <c r="B867">
        <v>-104.8</v>
      </c>
      <c r="C867">
        <f>Sheet2!D868</f>
        <v>2613.9999999999964</v>
      </c>
      <c r="D867">
        <f t="shared" si="65"/>
        <v>5.2279999999999926E-4</v>
      </c>
      <c r="E867">
        <f t="shared" si="66"/>
        <v>1.0005227999999999</v>
      </c>
      <c r="F867" s="4">
        <f>PRODUCT(E$2:E867)</f>
        <v>0.96007233644852008</v>
      </c>
      <c r="G867">
        <f>SUM(C$2:C867)</f>
        <v>-76204.206000000297</v>
      </c>
      <c r="H867" s="4">
        <f t="shared" si="67"/>
        <v>0.98475915879999998</v>
      </c>
      <c r="I867">
        <f t="shared" si="68"/>
        <v>2509.1999999999962</v>
      </c>
      <c r="J867">
        <f>SUM(I$2:I867)</f>
        <v>-575309.70600000059</v>
      </c>
      <c r="K867" s="4">
        <f t="shared" si="69"/>
        <v>0.88493805879999987</v>
      </c>
      <c r="L867" s="4">
        <v>0.86874965654945868</v>
      </c>
    </row>
    <row r="868" spans="1:12" x14ac:dyDescent="0.15">
      <c r="A868" s="2">
        <v>43339</v>
      </c>
      <c r="B868">
        <v>-3292</v>
      </c>
      <c r="C868">
        <f>Sheet2!D869</f>
        <v>-8641</v>
      </c>
      <c r="D868">
        <f t="shared" si="65"/>
        <v>-1.7282E-3</v>
      </c>
      <c r="E868">
        <f t="shared" si="66"/>
        <v>0.99827180000000004</v>
      </c>
      <c r="F868" s="4">
        <f>PRODUCT(E$2:E868)</f>
        <v>0.95841313943666984</v>
      </c>
      <c r="G868">
        <f>SUM(C$2:C868)</f>
        <v>-84845.206000000297</v>
      </c>
      <c r="H868" s="4">
        <f t="shared" si="67"/>
        <v>0.98303095879999991</v>
      </c>
      <c r="I868">
        <f t="shared" si="68"/>
        <v>-11933</v>
      </c>
      <c r="J868">
        <f>SUM(I$2:I868)</f>
        <v>-587242.70600000059</v>
      </c>
      <c r="K868" s="4">
        <f t="shared" si="69"/>
        <v>0.88255145879999986</v>
      </c>
      <c r="L868" s="4">
        <v>0.86667629861913775</v>
      </c>
    </row>
    <row r="869" spans="1:12" x14ac:dyDescent="0.15">
      <c r="A869" s="2">
        <v>43340</v>
      </c>
      <c r="B869">
        <v>-91.5</v>
      </c>
      <c r="C869">
        <f>Sheet2!D870</f>
        <v>3422.9999999999718</v>
      </c>
      <c r="D869">
        <f t="shared" si="65"/>
        <v>6.8459999999999441E-4</v>
      </c>
      <c r="E869">
        <f t="shared" si="66"/>
        <v>1.0006846</v>
      </c>
      <c r="F869" s="4">
        <f>PRODUCT(E$2:E869)</f>
        <v>0.95906926907192824</v>
      </c>
      <c r="G869">
        <f>SUM(C$2:C869)</f>
        <v>-81422.206000000326</v>
      </c>
      <c r="H869" s="4">
        <f t="shared" si="67"/>
        <v>0.98371555879999995</v>
      </c>
      <c r="I869">
        <f t="shared" si="68"/>
        <v>3331.4999999999718</v>
      </c>
      <c r="J869">
        <f>SUM(I$2:I869)</f>
        <v>-583911.20600000059</v>
      </c>
      <c r="K869" s="4">
        <f t="shared" si="69"/>
        <v>0.88321775879999986</v>
      </c>
      <c r="L869" s="4">
        <v>0.86725376503690765</v>
      </c>
    </row>
    <row r="870" spans="1:12" x14ac:dyDescent="0.15">
      <c r="A870" s="2">
        <v>43341</v>
      </c>
      <c r="B870">
        <v>-74.099999999999994</v>
      </c>
      <c r="C870">
        <f>Sheet2!D871</f>
        <v>-1448.9999999999527</v>
      </c>
      <c r="D870">
        <f t="shared" si="65"/>
        <v>-2.8979999999999056E-4</v>
      </c>
      <c r="E870">
        <f t="shared" si="66"/>
        <v>0.99971019999999999</v>
      </c>
      <c r="F870" s="4">
        <f>PRODUCT(E$2:E870)</f>
        <v>0.95879133079775114</v>
      </c>
      <c r="G870">
        <f>SUM(C$2:C870)</f>
        <v>-82871.206000000282</v>
      </c>
      <c r="H870" s="4">
        <f t="shared" si="67"/>
        <v>0.98342575879999994</v>
      </c>
      <c r="I870">
        <f t="shared" si="68"/>
        <v>-1523.0999999999526</v>
      </c>
      <c r="J870">
        <f>SUM(I$2:I870)</f>
        <v>-585434.30600000056</v>
      </c>
      <c r="K870" s="4">
        <f t="shared" si="69"/>
        <v>0.88291313879999989</v>
      </c>
      <c r="L870" s="4">
        <v>0.86698958219500211</v>
      </c>
    </row>
    <row r="871" spans="1:12" x14ac:dyDescent="0.15">
      <c r="A871" s="2">
        <v>43342</v>
      </c>
      <c r="B871">
        <v>-164.1</v>
      </c>
      <c r="C871">
        <f>Sheet2!D872</f>
        <v>2884.9999999999964</v>
      </c>
      <c r="D871">
        <f t="shared" si="65"/>
        <v>5.7699999999999928E-4</v>
      </c>
      <c r="E871">
        <f t="shared" si="66"/>
        <v>1.000577</v>
      </c>
      <c r="F871" s="4">
        <f>PRODUCT(E$2:E871)</f>
        <v>0.95934455339562152</v>
      </c>
      <c r="G871">
        <f>SUM(C$2:C871)</f>
        <v>-79986.206000000282</v>
      </c>
      <c r="H871" s="4">
        <f t="shared" si="67"/>
        <v>0.98400275879999999</v>
      </c>
      <c r="I871">
        <f t="shared" si="68"/>
        <v>2720.8999999999965</v>
      </c>
      <c r="J871">
        <f>SUM(I$2:I871)</f>
        <v>-582713.40600000054</v>
      </c>
      <c r="K871" s="4">
        <f t="shared" si="69"/>
        <v>0.88345731879999989</v>
      </c>
      <c r="L871" s="4">
        <v>0.86746138058584088</v>
      </c>
    </row>
    <row r="872" spans="1:12" x14ac:dyDescent="0.15">
      <c r="A872" s="2">
        <v>43343</v>
      </c>
      <c r="B872">
        <v>-109.6</v>
      </c>
      <c r="C872">
        <f>Sheet2!D873</f>
        <v>4403.9999999999782</v>
      </c>
      <c r="D872">
        <f t="shared" si="65"/>
        <v>8.8079999999999561E-4</v>
      </c>
      <c r="E872">
        <f t="shared" si="66"/>
        <v>1.0008808</v>
      </c>
      <c r="F872" s="4">
        <f>PRODUCT(E$2:E872)</f>
        <v>0.96018954407825241</v>
      </c>
      <c r="G872">
        <f>SUM(C$2:C872)</f>
        <v>-75582.206000000297</v>
      </c>
      <c r="H872" s="4">
        <f t="shared" si="67"/>
        <v>0.98488355879999989</v>
      </c>
      <c r="I872">
        <f t="shared" si="68"/>
        <v>4294.3999999999778</v>
      </c>
      <c r="J872">
        <f>SUM(I$2:I872)</f>
        <v>-578419.00600000052</v>
      </c>
      <c r="K872" s="4">
        <f t="shared" si="69"/>
        <v>0.8843161987999999</v>
      </c>
      <c r="L872" s="4">
        <v>0.8682064258163984</v>
      </c>
    </row>
    <row r="873" spans="1:12" x14ac:dyDescent="0.15">
      <c r="A873" s="2">
        <v>43346</v>
      </c>
      <c r="B873">
        <v>-184.3</v>
      </c>
      <c r="C873">
        <f>Sheet2!D874</f>
        <v>2968.9999999999932</v>
      </c>
      <c r="D873">
        <f t="shared" si="65"/>
        <v>5.937999999999986E-4</v>
      </c>
      <c r="E873">
        <f t="shared" si="66"/>
        <v>1.0005938000000001</v>
      </c>
      <c r="F873" s="4">
        <f>PRODUCT(E$2:E873)</f>
        <v>0.9607597046295262</v>
      </c>
      <c r="G873">
        <f>SUM(C$2:C873)</f>
        <v>-72613.206000000297</v>
      </c>
      <c r="H873" s="4">
        <f t="shared" si="67"/>
        <v>0.98547735879999998</v>
      </c>
      <c r="I873">
        <f t="shared" si="68"/>
        <v>2784.699999999993</v>
      </c>
      <c r="J873">
        <f>SUM(I$2:I873)</f>
        <v>-575634.30600000056</v>
      </c>
      <c r="K873" s="4">
        <f t="shared" si="69"/>
        <v>0.88487313879999985</v>
      </c>
      <c r="L873" s="4">
        <v>0.8686899647031926</v>
      </c>
    </row>
    <row r="874" spans="1:12" x14ac:dyDescent="0.15">
      <c r="A874" s="2">
        <v>43347</v>
      </c>
      <c r="B874">
        <v>-205.1</v>
      </c>
      <c r="C874">
        <f>Sheet2!D875</f>
        <v>2024.0000000000255</v>
      </c>
      <c r="D874">
        <f t="shared" si="65"/>
        <v>4.0480000000000507E-4</v>
      </c>
      <c r="E874">
        <f t="shared" si="66"/>
        <v>1.0004048000000001</v>
      </c>
      <c r="F874" s="4">
        <f>PRODUCT(E$2:E874)</f>
        <v>0.96114862015796032</v>
      </c>
      <c r="G874">
        <f>SUM(C$2:C874)</f>
        <v>-70589.206000000268</v>
      </c>
      <c r="H874" s="4">
        <f t="shared" si="67"/>
        <v>0.98588215879999996</v>
      </c>
      <c r="I874">
        <f t="shared" si="68"/>
        <v>1818.9000000000256</v>
      </c>
      <c r="J874">
        <f>SUM(I$2:I874)</f>
        <v>-573815.40600000054</v>
      </c>
      <c r="K874" s="4">
        <f t="shared" si="69"/>
        <v>0.88523691879999988</v>
      </c>
      <c r="L874" s="4">
        <v>0.8690059767385524</v>
      </c>
    </row>
    <row r="875" spans="1:12" x14ac:dyDescent="0.15">
      <c r="A875" s="2">
        <v>43348</v>
      </c>
      <c r="B875">
        <v>-1200.0999999999999</v>
      </c>
      <c r="C875">
        <f>Sheet2!D876</f>
        <v>-20666.000000000029</v>
      </c>
      <c r="D875">
        <f t="shared" si="65"/>
        <v>-4.1332000000000061E-3</v>
      </c>
      <c r="E875">
        <f t="shared" si="66"/>
        <v>0.99586679999999994</v>
      </c>
      <c r="F875" s="4">
        <f>PRODUCT(E$2:E875)</f>
        <v>0.95717600068112341</v>
      </c>
      <c r="G875">
        <f>SUM(C$2:C875)</f>
        <v>-91255.206000000297</v>
      </c>
      <c r="H875" s="4">
        <f t="shared" si="67"/>
        <v>0.9817489587999999</v>
      </c>
      <c r="I875">
        <f t="shared" si="68"/>
        <v>-21866.100000000028</v>
      </c>
      <c r="J875">
        <f>SUM(I$2:I875)</f>
        <v>-595681.50600000052</v>
      </c>
      <c r="K875" s="4">
        <f t="shared" si="69"/>
        <v>0.88086369879999993</v>
      </c>
      <c r="L875" s="4">
        <v>0.86520562242095989</v>
      </c>
    </row>
    <row r="876" spans="1:12" x14ac:dyDescent="0.15">
      <c r="A876" s="2">
        <v>43349</v>
      </c>
      <c r="B876">
        <v>-591.79999999999995</v>
      </c>
      <c r="C876">
        <f>Sheet2!D877</f>
        <v>-158.99999999999454</v>
      </c>
      <c r="D876">
        <f t="shared" si="65"/>
        <v>-3.1799999999998909E-5</v>
      </c>
      <c r="E876">
        <f t="shared" si="66"/>
        <v>0.99996819999999997</v>
      </c>
      <c r="F876" s="4">
        <f>PRODUCT(E$2:E876)</f>
        <v>0.95714556248430172</v>
      </c>
      <c r="G876">
        <f>SUM(C$2:C876)</f>
        <v>-91414.206000000297</v>
      </c>
      <c r="H876" s="4">
        <f t="shared" si="67"/>
        <v>0.98171715879999999</v>
      </c>
      <c r="I876">
        <f t="shared" si="68"/>
        <v>-750.7999999999945</v>
      </c>
      <c r="J876">
        <f>SUM(I$2:I876)</f>
        <v>-596432.30600000056</v>
      </c>
      <c r="K876" s="4">
        <f t="shared" si="69"/>
        <v>0.88071353879999992</v>
      </c>
      <c r="L876" s="4">
        <v>0.86507570314469717</v>
      </c>
    </row>
    <row r="877" spans="1:12" x14ac:dyDescent="0.15">
      <c r="A877" s="2">
        <v>43350</v>
      </c>
      <c r="B877">
        <v>-518.1</v>
      </c>
      <c r="C877">
        <f>Sheet2!D878</f>
        <v>1502.9999999999927</v>
      </c>
      <c r="D877">
        <f t="shared" si="65"/>
        <v>3.0059999999999852E-4</v>
      </c>
      <c r="E877">
        <f t="shared" si="66"/>
        <v>1.0003006000000001</v>
      </c>
      <c r="F877" s="4">
        <f>PRODUCT(E$2:E877)</f>
        <v>0.95743328044038456</v>
      </c>
      <c r="G877">
        <f>SUM(C$2:C877)</f>
        <v>-89911.206000000297</v>
      </c>
      <c r="H877" s="4">
        <f t="shared" si="67"/>
        <v>0.98201775879999997</v>
      </c>
      <c r="I877">
        <f t="shared" si="68"/>
        <v>984.8999999999927</v>
      </c>
      <c r="J877">
        <f>SUM(I$2:I877)</f>
        <v>-595447.40600000054</v>
      </c>
      <c r="K877" s="4">
        <f t="shared" si="69"/>
        <v>0.88091051879999993</v>
      </c>
      <c r="L877" s="4">
        <v>0.86524610575670258</v>
      </c>
    </row>
    <row r="878" spans="1:12" x14ac:dyDescent="0.15">
      <c r="A878" s="2">
        <v>43353</v>
      </c>
      <c r="B878">
        <v>-210.9</v>
      </c>
      <c r="C878">
        <f>Sheet2!D879</f>
        <v>-112.99999999999955</v>
      </c>
      <c r="D878">
        <f t="shared" si="65"/>
        <v>-2.2599999999999909E-5</v>
      </c>
      <c r="E878">
        <f t="shared" si="66"/>
        <v>0.99997740000000002</v>
      </c>
      <c r="F878" s="4">
        <f>PRODUCT(E$2:E878)</f>
        <v>0.95741164244824661</v>
      </c>
      <c r="G878">
        <f>SUM(C$2:C878)</f>
        <v>-90024.206000000297</v>
      </c>
      <c r="H878" s="4">
        <f t="shared" si="67"/>
        <v>0.98199515879999999</v>
      </c>
      <c r="I878">
        <f t="shared" si="68"/>
        <v>-323.89999999999952</v>
      </c>
      <c r="J878">
        <f>SUM(I$2:I878)</f>
        <v>-595771.30600000056</v>
      </c>
      <c r="K878" s="4">
        <f t="shared" si="69"/>
        <v>0.88084573879999994</v>
      </c>
      <c r="L878" s="4">
        <v>0.86519005511397162</v>
      </c>
    </row>
    <row r="879" spans="1:12" x14ac:dyDescent="0.15">
      <c r="A879" s="2">
        <v>43354</v>
      </c>
      <c r="B879">
        <v>-522.5</v>
      </c>
      <c r="C879">
        <f>Sheet2!D880</f>
        <v>3960.9999999999986</v>
      </c>
      <c r="D879">
        <f t="shared" si="65"/>
        <v>7.9219999999999974E-4</v>
      </c>
      <c r="E879">
        <f t="shared" si="66"/>
        <v>1.0007922</v>
      </c>
      <c r="F879" s="4">
        <f>PRODUCT(E$2:E879)</f>
        <v>0.95817010395139413</v>
      </c>
      <c r="G879">
        <f>SUM(C$2:C879)</f>
        <v>-86063.206000000297</v>
      </c>
      <c r="H879" s="4">
        <f t="shared" si="67"/>
        <v>0.9827873587999999</v>
      </c>
      <c r="I879">
        <f t="shared" si="68"/>
        <v>3438.4999999999986</v>
      </c>
      <c r="J879">
        <f>SUM(I$2:I879)</f>
        <v>-592332.80600000056</v>
      </c>
      <c r="K879" s="4">
        <f t="shared" si="69"/>
        <v>0.8815334387999999</v>
      </c>
      <c r="L879" s="4">
        <v>0.86578504631487352</v>
      </c>
    </row>
    <row r="880" spans="1:12" x14ac:dyDescent="0.15">
      <c r="A880" s="2">
        <v>43355</v>
      </c>
      <c r="B880">
        <v>-751.19999999999993</v>
      </c>
      <c r="C880">
        <f>Sheet2!D881</f>
        <v>2405.9999999999982</v>
      </c>
      <c r="D880">
        <f t="shared" si="65"/>
        <v>4.8119999999999966E-4</v>
      </c>
      <c r="E880">
        <f t="shared" si="66"/>
        <v>1.0004812000000001</v>
      </c>
      <c r="F880" s="4">
        <f>PRODUCT(E$2:E880)</f>
        <v>0.95863117540541565</v>
      </c>
      <c r="G880">
        <f>SUM(C$2:C880)</f>
        <v>-83657.206000000297</v>
      </c>
      <c r="H880" s="4">
        <f t="shared" si="67"/>
        <v>0.98326855879999997</v>
      </c>
      <c r="I880">
        <f t="shared" si="68"/>
        <v>1654.7999999999984</v>
      </c>
      <c r="J880">
        <f>SUM(I$2:I880)</f>
        <v>-590678.00600000052</v>
      </c>
      <c r="K880" s="4">
        <f t="shared" si="69"/>
        <v>0.88186439879999989</v>
      </c>
      <c r="L880" s="4">
        <v>0.86607158653380201</v>
      </c>
    </row>
    <row r="881" spans="1:12" x14ac:dyDescent="0.15">
      <c r="A881" s="2">
        <v>43356</v>
      </c>
      <c r="B881">
        <v>-331</v>
      </c>
      <c r="C881">
        <f>Sheet2!D882</f>
        <v>-3165.9999999999782</v>
      </c>
      <c r="D881">
        <f t="shared" si="65"/>
        <v>-6.3319999999999566E-4</v>
      </c>
      <c r="E881">
        <f t="shared" si="66"/>
        <v>0.9993668</v>
      </c>
      <c r="F881" s="4">
        <f>PRODUCT(E$2:E881)</f>
        <v>0.95802417014514896</v>
      </c>
      <c r="G881">
        <f>SUM(C$2:C881)</f>
        <v>-86823.206000000268</v>
      </c>
      <c r="H881" s="4">
        <f t="shared" si="67"/>
        <v>0.98263535879999997</v>
      </c>
      <c r="I881">
        <f t="shared" si="68"/>
        <v>-3496.9999999999782</v>
      </c>
      <c r="J881">
        <f>SUM(I$2:I881)</f>
        <v>-594175.00600000052</v>
      </c>
      <c r="K881" s="4">
        <f t="shared" si="69"/>
        <v>0.88116499879999988</v>
      </c>
      <c r="L881" s="4">
        <v>0.86546585606618021</v>
      </c>
    </row>
    <row r="882" spans="1:12" x14ac:dyDescent="0.15">
      <c r="A882" s="2">
        <v>43357</v>
      </c>
      <c r="B882">
        <v>-57.2</v>
      </c>
      <c r="C882">
        <f>Sheet2!D883</f>
        <v>2891.9999999999818</v>
      </c>
      <c r="D882">
        <f t="shared" si="65"/>
        <v>5.7839999999999639E-4</v>
      </c>
      <c r="E882">
        <f t="shared" si="66"/>
        <v>1.0005784</v>
      </c>
      <c r="F882" s="4">
        <f>PRODUCT(E$2:E882)</f>
        <v>0.95857829132516092</v>
      </c>
      <c r="G882">
        <f>SUM(C$2:C882)</f>
        <v>-83931.206000000282</v>
      </c>
      <c r="H882" s="4">
        <f t="shared" si="67"/>
        <v>0.98321375879999995</v>
      </c>
      <c r="I882">
        <f t="shared" si="68"/>
        <v>2834.799999999982</v>
      </c>
      <c r="J882">
        <f>SUM(I$2:I882)</f>
        <v>-591340.20600000059</v>
      </c>
      <c r="K882" s="4">
        <f t="shared" si="69"/>
        <v>0.88173195879999988</v>
      </c>
      <c r="L882" s="4">
        <v>0.86595654058793547</v>
      </c>
    </row>
    <row r="883" spans="1:12" x14ac:dyDescent="0.15">
      <c r="A883" s="2">
        <v>43360</v>
      </c>
      <c r="B883">
        <v>-439.6</v>
      </c>
      <c r="C883">
        <f>Sheet2!D884</f>
        <v>-3715</v>
      </c>
      <c r="D883">
        <f t="shared" si="65"/>
        <v>-7.4299999999999995E-4</v>
      </c>
      <c r="E883">
        <f t="shared" si="66"/>
        <v>0.99925699999999995</v>
      </c>
      <c r="F883" s="4">
        <f>PRODUCT(E$2:E883)</f>
        <v>0.95786606765470628</v>
      </c>
      <c r="G883">
        <f>SUM(C$2:C883)</f>
        <v>-87646.206000000282</v>
      </c>
      <c r="H883" s="4">
        <f t="shared" si="67"/>
        <v>0.9824707587999999</v>
      </c>
      <c r="I883">
        <f t="shared" si="68"/>
        <v>-4154.6000000000004</v>
      </c>
      <c r="J883">
        <f>SUM(I$2:I883)</f>
        <v>-595494.80600000056</v>
      </c>
      <c r="K883" s="4">
        <f t="shared" si="69"/>
        <v>0.88090103879999992</v>
      </c>
      <c r="L883" s="4">
        <v>0.8652369999792302</v>
      </c>
    </row>
    <row r="884" spans="1:12" x14ac:dyDescent="0.15">
      <c r="A884" s="2">
        <v>43361</v>
      </c>
      <c r="B884">
        <v>-1660.9</v>
      </c>
      <c r="C884">
        <f>Sheet2!D885</f>
        <v>-4800</v>
      </c>
      <c r="D884">
        <f t="shared" si="65"/>
        <v>-9.6000000000000002E-4</v>
      </c>
      <c r="E884">
        <f t="shared" si="66"/>
        <v>0.99904000000000004</v>
      </c>
      <c r="F884" s="4">
        <f>PRODUCT(E$2:E884)</f>
        <v>0.95694651622975779</v>
      </c>
      <c r="G884">
        <f>SUM(C$2:C884)</f>
        <v>-92446.206000000282</v>
      </c>
      <c r="H884" s="4">
        <f t="shared" si="67"/>
        <v>0.98151075879999994</v>
      </c>
      <c r="I884">
        <f t="shared" si="68"/>
        <v>-6460.9</v>
      </c>
      <c r="J884">
        <f>SUM(I$2:I884)</f>
        <v>-601955.70600000059</v>
      </c>
      <c r="K884" s="4">
        <f t="shared" si="69"/>
        <v>0.87960885879999984</v>
      </c>
      <c r="L884" s="4">
        <v>0.86411895803259708</v>
      </c>
    </row>
    <row r="885" spans="1:12" x14ac:dyDescent="0.15">
      <c r="A885" s="2">
        <v>43362</v>
      </c>
      <c r="B885">
        <v>-111.8</v>
      </c>
      <c r="C885">
        <f>Sheet2!D886</f>
        <v>-4889</v>
      </c>
      <c r="D885">
        <f t="shared" si="65"/>
        <v>-9.7780000000000002E-4</v>
      </c>
      <c r="E885">
        <f t="shared" si="66"/>
        <v>0.99902219999999997</v>
      </c>
      <c r="F885" s="4">
        <f>PRODUCT(E$2:E885)</f>
        <v>0.95601081392618836</v>
      </c>
      <c r="G885">
        <f>SUM(C$2:C885)</f>
        <v>-97335.206000000282</v>
      </c>
      <c r="H885" s="4">
        <f t="shared" si="67"/>
        <v>0.98053295879999991</v>
      </c>
      <c r="I885">
        <f t="shared" si="68"/>
        <v>-5000.8</v>
      </c>
      <c r="J885">
        <f>SUM(I$2:I885)</f>
        <v>-606956.50600000063</v>
      </c>
      <c r="K885" s="4">
        <f t="shared" si="69"/>
        <v>0.87860869879999992</v>
      </c>
      <c r="L885" s="4">
        <v>0.86325470081553113</v>
      </c>
    </row>
    <row r="886" spans="1:12" x14ac:dyDescent="0.15">
      <c r="A886" s="2">
        <v>43363</v>
      </c>
      <c r="B886">
        <v>-17.2</v>
      </c>
      <c r="C886">
        <f>Sheet2!D887</f>
        <v>-1227.9999999999909</v>
      </c>
      <c r="D886">
        <f t="shared" si="65"/>
        <v>-2.4559999999999816E-4</v>
      </c>
      <c r="E886">
        <f t="shared" si="66"/>
        <v>0.99975440000000004</v>
      </c>
      <c r="F886" s="4">
        <f>PRODUCT(E$2:E886)</f>
        <v>0.95577601767028808</v>
      </c>
      <c r="G886">
        <f>SUM(C$2:C886)</f>
        <v>-98563.206000000268</v>
      </c>
      <c r="H886" s="4">
        <f t="shared" si="67"/>
        <v>0.98028735879999995</v>
      </c>
      <c r="I886">
        <f t="shared" si="68"/>
        <v>-1245.199999999991</v>
      </c>
      <c r="J886">
        <f>SUM(I$2:I886)</f>
        <v>-608201.70600000059</v>
      </c>
      <c r="K886" s="4">
        <f t="shared" si="69"/>
        <v>0.87835965879999989</v>
      </c>
      <c r="L886" s="4">
        <v>0.86303971586483996</v>
      </c>
    </row>
    <row r="887" spans="1:12" x14ac:dyDescent="0.15">
      <c r="A887" s="2">
        <v>43364</v>
      </c>
      <c r="B887">
        <v>-595.80000000000007</v>
      </c>
      <c r="C887">
        <f>Sheet2!D888</f>
        <v>4331.0000000000036</v>
      </c>
      <c r="D887">
        <f t="shared" si="65"/>
        <v>8.6620000000000078E-4</v>
      </c>
      <c r="E887">
        <f t="shared" si="66"/>
        <v>1.0008661999999999</v>
      </c>
      <c r="F887" s="4">
        <f>PRODUCT(E$2:E887)</f>
        <v>0.95660391085679397</v>
      </c>
      <c r="G887">
        <f>SUM(C$2:C887)</f>
        <v>-94232.206000000268</v>
      </c>
      <c r="H887" s="4">
        <f t="shared" si="67"/>
        <v>0.98115355879999999</v>
      </c>
      <c r="I887">
        <f t="shared" si="68"/>
        <v>3735.2000000000035</v>
      </c>
      <c r="J887">
        <f>SUM(I$2:I887)</f>
        <v>-604466.50600000063</v>
      </c>
      <c r="K887" s="4">
        <f t="shared" si="69"/>
        <v>0.87910669879999992</v>
      </c>
      <c r="L887" s="4">
        <v>0.86368444105417963</v>
      </c>
    </row>
    <row r="888" spans="1:12" x14ac:dyDescent="0.15">
      <c r="A888" s="2">
        <v>43368</v>
      </c>
      <c r="B888">
        <v>-221.7</v>
      </c>
      <c r="C888">
        <f>Sheet2!D889</f>
        <v>-248.00000000000182</v>
      </c>
      <c r="D888">
        <f t="shared" si="65"/>
        <v>-4.9600000000000365E-5</v>
      </c>
      <c r="E888">
        <f t="shared" si="66"/>
        <v>0.99995040000000002</v>
      </c>
      <c r="F888" s="4">
        <f>PRODUCT(E$2:E888)</f>
        <v>0.95655646330281552</v>
      </c>
      <c r="G888">
        <f>SUM(C$2:C888)</f>
        <v>-94480.206000000268</v>
      </c>
      <c r="H888" s="4">
        <f t="shared" si="67"/>
        <v>0.9811039587999999</v>
      </c>
      <c r="I888">
        <f t="shared" si="68"/>
        <v>-469.70000000000181</v>
      </c>
      <c r="J888">
        <f>SUM(I$2:I888)</f>
        <v>-604936.20600000059</v>
      </c>
      <c r="K888" s="4">
        <f t="shared" si="69"/>
        <v>0.87901275879999985</v>
      </c>
      <c r="L888" s="4">
        <v>0.86360330653778705</v>
      </c>
    </row>
    <row r="889" spans="1:12" x14ac:dyDescent="0.15">
      <c r="A889" s="2">
        <v>43369</v>
      </c>
      <c r="B889">
        <v>-45.099999999999987</v>
      </c>
      <c r="C889">
        <f>Sheet2!D890</f>
        <v>-2121.0000000000023</v>
      </c>
      <c r="D889">
        <f t="shared" si="65"/>
        <v>-4.2420000000000044E-4</v>
      </c>
      <c r="E889">
        <f t="shared" si="66"/>
        <v>0.99957580000000001</v>
      </c>
      <c r="F889" s="4">
        <f>PRODUCT(E$2:E889)</f>
        <v>0.9561506920510825</v>
      </c>
      <c r="G889">
        <f>SUM(C$2:C889)</f>
        <v>-96601.206000000268</v>
      </c>
      <c r="H889" s="4">
        <f t="shared" si="67"/>
        <v>0.98067975879999991</v>
      </c>
      <c r="I889">
        <f t="shared" si="68"/>
        <v>-2166.1000000000022</v>
      </c>
      <c r="J889">
        <f>SUM(I$2:I889)</f>
        <v>-607102.30600000056</v>
      </c>
      <c r="K889" s="4">
        <f t="shared" si="69"/>
        <v>0.87857953879999995</v>
      </c>
      <c r="L889" s="4">
        <v>0.86322917631332874</v>
      </c>
    </row>
    <row r="890" spans="1:12" x14ac:dyDescent="0.15">
      <c r="A890" s="2">
        <v>43370</v>
      </c>
      <c r="B890">
        <v>-13.5</v>
      </c>
      <c r="C890">
        <f>Sheet2!D891</f>
        <v>1509.9999999999991</v>
      </c>
      <c r="D890">
        <f t="shared" si="65"/>
        <v>3.0199999999999981E-4</v>
      </c>
      <c r="E890">
        <f t="shared" si="66"/>
        <v>1.000302</v>
      </c>
      <c r="F890" s="4">
        <f>PRODUCT(E$2:E890)</f>
        <v>0.95643944956008198</v>
      </c>
      <c r="G890">
        <f>SUM(C$2:C890)</f>
        <v>-95091.206000000268</v>
      </c>
      <c r="H890" s="4">
        <f t="shared" si="67"/>
        <v>0.98098175879999994</v>
      </c>
      <c r="I890">
        <f t="shared" si="68"/>
        <v>1496.4999999999991</v>
      </c>
      <c r="J890">
        <f>SUM(I$2:I890)</f>
        <v>-605605.80600000056</v>
      </c>
      <c r="K890" s="4">
        <f t="shared" si="69"/>
        <v>0.87887883879999984</v>
      </c>
      <c r="L890" s="4">
        <v>0.86348754080579937</v>
      </c>
    </row>
    <row r="891" spans="1:12" x14ac:dyDescent="0.15">
      <c r="A891" s="2">
        <v>43371</v>
      </c>
      <c r="B891">
        <v>-27</v>
      </c>
      <c r="C891">
        <f>Sheet2!D892</f>
        <v>-1792.0000000000055</v>
      </c>
      <c r="D891">
        <f t="shared" si="65"/>
        <v>-3.5840000000000107E-4</v>
      </c>
      <c r="E891">
        <f t="shared" si="66"/>
        <v>0.99964160000000002</v>
      </c>
      <c r="F891" s="4">
        <f>PRODUCT(E$2:E891)</f>
        <v>0.95609666166135965</v>
      </c>
      <c r="G891">
        <f>SUM(C$2:C891)</f>
        <v>-96883.206000000268</v>
      </c>
      <c r="H891" s="4">
        <f t="shared" si="67"/>
        <v>0.98062335879999996</v>
      </c>
      <c r="I891">
        <f t="shared" si="68"/>
        <v>-1819.0000000000055</v>
      </c>
      <c r="J891">
        <f>SUM(I$2:I891)</f>
        <v>-607424.80600000056</v>
      </c>
      <c r="K891" s="4">
        <f t="shared" si="69"/>
        <v>0.87851503879999993</v>
      </c>
      <c r="L891" s="4">
        <v>0.86317340403845422</v>
      </c>
    </row>
    <row r="892" spans="1:12" x14ac:dyDescent="0.15">
      <c r="A892" s="2">
        <v>43381</v>
      </c>
      <c r="B892">
        <v>-387.5</v>
      </c>
      <c r="C892">
        <f>Sheet2!D893</f>
        <v>-20814.000000000004</v>
      </c>
      <c r="D892">
        <f t="shared" si="65"/>
        <v>-4.1628000000000004E-3</v>
      </c>
      <c r="E892">
        <f t="shared" si="66"/>
        <v>0.99583719999999998</v>
      </c>
      <c r="F892" s="4">
        <f>PRODUCT(E$2:E892)</f>
        <v>0.95211662247819573</v>
      </c>
      <c r="G892">
        <f>SUM(C$2:C892)</f>
        <v>-117697.20600000027</v>
      </c>
      <c r="H892" s="4">
        <f t="shared" si="67"/>
        <v>0.97646055879999993</v>
      </c>
      <c r="I892">
        <f t="shared" si="68"/>
        <v>-21201.500000000004</v>
      </c>
      <c r="J892">
        <f>SUM(I$2:I892)</f>
        <v>-628626.30600000056</v>
      </c>
      <c r="K892" s="4">
        <f t="shared" si="69"/>
        <v>0.87427473879999984</v>
      </c>
      <c r="L892" s="4">
        <v>0.85951328985330999</v>
      </c>
    </row>
    <row r="893" spans="1:12" x14ac:dyDescent="0.15">
      <c r="A893" s="2">
        <v>43382</v>
      </c>
      <c r="B893">
        <v>-117.6</v>
      </c>
      <c r="C893">
        <f>Sheet2!D894</f>
        <v>11571.000000000013</v>
      </c>
      <c r="D893">
        <f t="shared" si="65"/>
        <v>2.3142000000000024E-3</v>
      </c>
      <c r="E893">
        <f t="shared" si="66"/>
        <v>1.0023142</v>
      </c>
      <c r="F893" s="4">
        <f>PRODUCT(E$2:E893)</f>
        <v>0.95432001076593476</v>
      </c>
      <c r="G893">
        <f>SUM(C$2:C893)</f>
        <v>-106126.20600000025</v>
      </c>
      <c r="H893" s="4">
        <f t="shared" si="67"/>
        <v>0.97877475879999998</v>
      </c>
      <c r="I893">
        <f t="shared" si="68"/>
        <v>11453.400000000012</v>
      </c>
      <c r="J893">
        <f>SUM(I$2:I893)</f>
        <v>-617172.90600000054</v>
      </c>
      <c r="K893" s="4">
        <f t="shared" si="69"/>
        <v>0.87656541879999994</v>
      </c>
      <c r="L893" s="4">
        <v>0.8614821597561112</v>
      </c>
    </row>
    <row r="894" spans="1:12" x14ac:dyDescent="0.15">
      <c r="A894" s="2">
        <v>43383</v>
      </c>
      <c r="B894">
        <v>-3.2</v>
      </c>
      <c r="C894">
        <f>Sheet2!D895</f>
        <v>252.99999999997272</v>
      </c>
      <c r="D894">
        <f t="shared" si="65"/>
        <v>5.0599999999994542E-5</v>
      </c>
      <c r="E894">
        <f t="shared" si="66"/>
        <v>1.0000506</v>
      </c>
      <c r="F894" s="4">
        <f>PRODUCT(E$2:E894)</f>
        <v>0.95436829935847955</v>
      </c>
      <c r="G894">
        <f>SUM(C$2:C894)</f>
        <v>-105873.20600000028</v>
      </c>
      <c r="H894" s="4">
        <f t="shared" si="67"/>
        <v>0.97882535879999999</v>
      </c>
      <c r="I894">
        <f t="shared" si="68"/>
        <v>249.79999999997273</v>
      </c>
      <c r="J894">
        <f>SUM(I$2:I894)</f>
        <v>-616923.10600000061</v>
      </c>
      <c r="K894" s="4">
        <f t="shared" si="69"/>
        <v>0.87661537879999984</v>
      </c>
      <c r="L894" s="4">
        <v>0.86152519940481254</v>
      </c>
    </row>
    <row r="895" spans="1:12" x14ac:dyDescent="0.15">
      <c r="A895" s="2">
        <v>43384</v>
      </c>
      <c r="B895">
        <v>-901</v>
      </c>
      <c r="C895">
        <f>Sheet2!D896</f>
        <v>-48363.999999999985</v>
      </c>
      <c r="D895">
        <f t="shared" si="65"/>
        <v>-9.672799999999997E-3</v>
      </c>
      <c r="E895">
        <f t="shared" si="66"/>
        <v>0.99032719999999996</v>
      </c>
      <c r="F895" s="4">
        <f>PRODUCT(E$2:E895)</f>
        <v>0.9451368856724448</v>
      </c>
      <c r="G895">
        <f>SUM(C$2:C895)</f>
        <v>-154237.20600000027</v>
      </c>
      <c r="H895" s="4">
        <f t="shared" si="67"/>
        <v>0.96915255879999995</v>
      </c>
      <c r="I895">
        <f t="shared" si="68"/>
        <v>-49264.999999999985</v>
      </c>
      <c r="J895">
        <f>SUM(I$2:I895)</f>
        <v>-666188.10600000061</v>
      </c>
      <c r="K895" s="4">
        <f t="shared" si="69"/>
        <v>0.86676237879999984</v>
      </c>
      <c r="L895" s="4">
        <v>0.85303659161507694</v>
      </c>
    </row>
    <row r="896" spans="1:12" x14ac:dyDescent="0.15">
      <c r="A896" s="2">
        <v>43385</v>
      </c>
      <c r="B896">
        <v>-79.3</v>
      </c>
      <c r="C896">
        <f>Sheet2!D897</f>
        <v>3860.0000000000073</v>
      </c>
      <c r="D896">
        <f t="shared" si="65"/>
        <v>7.7200000000000142E-4</v>
      </c>
      <c r="E896">
        <f t="shared" si="66"/>
        <v>1.000772</v>
      </c>
      <c r="F896" s="4">
        <f>PRODUCT(E$2:E896)</f>
        <v>0.94586653134818388</v>
      </c>
      <c r="G896">
        <f>SUM(C$2:C896)</f>
        <v>-150377.20600000027</v>
      </c>
      <c r="H896" s="4">
        <f t="shared" si="67"/>
        <v>0.96992455879999995</v>
      </c>
      <c r="I896">
        <f t="shared" si="68"/>
        <v>3780.7000000000071</v>
      </c>
      <c r="J896">
        <f>SUM(I$2:I896)</f>
        <v>-662407.40600000066</v>
      </c>
      <c r="K896" s="4">
        <f t="shared" si="69"/>
        <v>0.86751851879999986</v>
      </c>
      <c r="L896" s="4">
        <v>0.85368160670346083</v>
      </c>
    </row>
    <row r="897" spans="1:12" x14ac:dyDescent="0.15">
      <c r="A897" s="2">
        <v>43388</v>
      </c>
      <c r="B897">
        <v>-66.699999999999989</v>
      </c>
      <c r="C897">
        <f>Sheet2!D898</f>
        <v>-4009.0000000000036</v>
      </c>
      <c r="D897">
        <f t="shared" si="65"/>
        <v>-8.0180000000000073E-4</v>
      </c>
      <c r="E897">
        <f t="shared" si="66"/>
        <v>0.99919820000000004</v>
      </c>
      <c r="F897" s="4">
        <f>PRODUCT(E$2:E897)</f>
        <v>0.94510813556334894</v>
      </c>
      <c r="G897">
        <f>SUM(C$2:C897)</f>
        <v>-154386.20600000027</v>
      </c>
      <c r="H897" s="4">
        <f t="shared" si="67"/>
        <v>0.96912275879999998</v>
      </c>
      <c r="I897">
        <f t="shared" si="68"/>
        <v>-4075.7000000000035</v>
      </c>
      <c r="J897">
        <f>SUM(I$2:I897)</f>
        <v>-666483.10600000061</v>
      </c>
      <c r="K897" s="4">
        <f t="shared" si="69"/>
        <v>0.86670337879999981</v>
      </c>
      <c r="L897" s="4">
        <v>0.85298573667857258</v>
      </c>
    </row>
    <row r="898" spans="1:12" x14ac:dyDescent="0.15">
      <c r="A898" s="2">
        <v>43389</v>
      </c>
      <c r="B898">
        <v>-6.9</v>
      </c>
      <c r="C898">
        <f>Sheet2!D899</f>
        <v>4774.0000000000091</v>
      </c>
      <c r="D898">
        <f t="shared" si="65"/>
        <v>9.5480000000000185E-4</v>
      </c>
      <c r="E898">
        <f t="shared" si="66"/>
        <v>1.0009547999999999</v>
      </c>
      <c r="F898" s="4">
        <f>PRODUCT(E$2:E898)</f>
        <v>0.94601052481118475</v>
      </c>
      <c r="G898">
        <f>SUM(C$2:C898)</f>
        <v>-149612.20600000027</v>
      </c>
      <c r="H898" s="4">
        <f t="shared" si="67"/>
        <v>0.97007755879999991</v>
      </c>
      <c r="I898">
        <f t="shared" si="68"/>
        <v>4767.1000000000095</v>
      </c>
      <c r="J898">
        <f>SUM(I$2:I898)</f>
        <v>-661716.00600000063</v>
      </c>
      <c r="K898" s="4">
        <f t="shared" si="69"/>
        <v>0.86765679879999991</v>
      </c>
      <c r="L898" s="4">
        <v>0.8537989903396368</v>
      </c>
    </row>
    <row r="899" spans="1:12" x14ac:dyDescent="0.15">
      <c r="A899" s="2">
        <v>43390</v>
      </c>
      <c r="B899">
        <v>-22.6</v>
      </c>
      <c r="C899">
        <f>Sheet2!D900</f>
        <v>-4024.0000000000009</v>
      </c>
      <c r="D899">
        <f t="shared" ref="D899:D962" si="70">C899/5000000</f>
        <v>-8.0480000000000016E-4</v>
      </c>
      <c r="E899">
        <f t="shared" ref="E899:E962" si="71">D899+1</f>
        <v>0.99919519999999995</v>
      </c>
      <c r="F899" s="4">
        <f>PRODUCT(E$2:E899)</f>
        <v>0.94524917554081667</v>
      </c>
      <c r="G899">
        <f>SUM(C$2:C899)</f>
        <v>-153636.20600000027</v>
      </c>
      <c r="H899" s="4">
        <f t="shared" ref="H899:H962" si="72">G899/5000000+1</f>
        <v>0.96927275879999997</v>
      </c>
      <c r="I899">
        <f t="shared" ref="I899:I962" si="73">C899+B899</f>
        <v>-4046.6000000000008</v>
      </c>
      <c r="J899">
        <f>SUM(I$2:I899)</f>
        <v>-665762.60600000061</v>
      </c>
      <c r="K899" s="4">
        <f t="shared" ref="K899:K962" si="74">J899/5000000+1</f>
        <v>0.8668474787999999</v>
      </c>
      <c r="L899" s="4">
        <v>0.85310799374077517</v>
      </c>
    </row>
    <row r="900" spans="1:12" x14ac:dyDescent="0.15">
      <c r="A900" s="2">
        <v>43391</v>
      </c>
      <c r="B900">
        <v>-209.5</v>
      </c>
      <c r="C900">
        <f>Sheet2!D901</f>
        <v>-20028.999999999993</v>
      </c>
      <c r="D900">
        <f t="shared" si="70"/>
        <v>-4.0057999999999986E-3</v>
      </c>
      <c r="E900">
        <f t="shared" si="71"/>
        <v>0.99599420000000005</v>
      </c>
      <c r="F900" s="4">
        <f>PRODUCT(E$2:E900)</f>
        <v>0.94146269639343527</v>
      </c>
      <c r="G900">
        <f>SUM(C$2:C900)</f>
        <v>-173665.20600000027</v>
      </c>
      <c r="H900" s="4">
        <f t="shared" si="72"/>
        <v>0.96526695879999991</v>
      </c>
      <c r="I900">
        <f t="shared" si="73"/>
        <v>-20238.499999999993</v>
      </c>
      <c r="J900">
        <f>SUM(I$2:I900)</f>
        <v>-686001.10600000061</v>
      </c>
      <c r="K900" s="4">
        <f t="shared" si="74"/>
        <v>0.86279977879999992</v>
      </c>
      <c r="L900" s="4">
        <v>0.84965486851451066</v>
      </c>
    </row>
    <row r="901" spans="1:12" x14ac:dyDescent="0.15">
      <c r="A901" s="2">
        <v>43392</v>
      </c>
      <c r="B901">
        <v>-411.99999999999989</v>
      </c>
      <c r="C901">
        <f>Sheet2!D902</f>
        <v>10217.999999999985</v>
      </c>
      <c r="D901">
        <f t="shared" si="70"/>
        <v>2.043599999999997E-3</v>
      </c>
      <c r="E901">
        <f t="shared" si="71"/>
        <v>1.0020435999999999</v>
      </c>
      <c r="F901" s="4">
        <f>PRODUCT(E$2:E901)</f>
        <v>0.94338666955978479</v>
      </c>
      <c r="G901">
        <f>SUM(C$2:C901)</f>
        <v>-163447.2060000003</v>
      </c>
      <c r="H901" s="4">
        <f t="shared" si="72"/>
        <v>0.96731055879999994</v>
      </c>
      <c r="I901">
        <f t="shared" si="73"/>
        <v>9805.9999999999854</v>
      </c>
      <c r="J901">
        <f>SUM(I$2:I901)</f>
        <v>-676195.10600000061</v>
      </c>
      <c r="K901" s="4">
        <f t="shared" si="74"/>
        <v>0.86476097879999991</v>
      </c>
      <c r="L901" s="4">
        <v>0.8513212116426413</v>
      </c>
    </row>
    <row r="902" spans="1:12" x14ac:dyDescent="0.15">
      <c r="A902" s="2">
        <v>43395</v>
      </c>
      <c r="B902">
        <v>-916.39999999999986</v>
      </c>
      <c r="C902">
        <f>Sheet2!D903</f>
        <v>-14890.999999999985</v>
      </c>
      <c r="D902">
        <f t="shared" si="70"/>
        <v>-2.9781999999999973E-3</v>
      </c>
      <c r="E902">
        <f t="shared" si="71"/>
        <v>0.99702179999999996</v>
      </c>
      <c r="F902" s="4">
        <f>PRODUCT(E$2:E902)</f>
        <v>0.94057707538050184</v>
      </c>
      <c r="G902">
        <f>SUM(C$2:C902)</f>
        <v>-178338.2060000003</v>
      </c>
      <c r="H902" s="4">
        <f t="shared" si="72"/>
        <v>0.9643323587999999</v>
      </c>
      <c r="I902">
        <f t="shared" si="73"/>
        <v>-15807.399999999985</v>
      </c>
      <c r="J902">
        <f>SUM(I$2:I902)</f>
        <v>-692002.50600000063</v>
      </c>
      <c r="K902" s="4">
        <f t="shared" si="74"/>
        <v>0.86159949879999986</v>
      </c>
      <c r="L902" s="4">
        <v>0.84862977665845729</v>
      </c>
    </row>
    <row r="903" spans="1:12" x14ac:dyDescent="0.15">
      <c r="A903" s="2">
        <v>43396</v>
      </c>
      <c r="B903">
        <v>-649.19999999999993</v>
      </c>
      <c r="C903">
        <f>Sheet2!D904</f>
        <v>-23057.999999999978</v>
      </c>
      <c r="D903">
        <f t="shared" si="70"/>
        <v>-4.6115999999999952E-3</v>
      </c>
      <c r="E903">
        <f t="shared" si="71"/>
        <v>0.99538839999999995</v>
      </c>
      <c r="F903" s="4">
        <f>PRODUCT(E$2:E903)</f>
        <v>0.9362395101396771</v>
      </c>
      <c r="G903">
        <f>SUM(C$2:C903)</f>
        <v>-201396.20600000027</v>
      </c>
      <c r="H903" s="4">
        <f t="shared" si="72"/>
        <v>0.95972075879999996</v>
      </c>
      <c r="I903">
        <f t="shared" si="73"/>
        <v>-23707.199999999979</v>
      </c>
      <c r="J903">
        <f>SUM(I$2:I903)</f>
        <v>-715709.70600000059</v>
      </c>
      <c r="K903" s="4">
        <f t="shared" si="74"/>
        <v>0.85685805879999988</v>
      </c>
      <c r="L903" s="4">
        <v>0.84460604949021778</v>
      </c>
    </row>
    <row r="904" spans="1:12" x14ac:dyDescent="0.15">
      <c r="A904" s="2">
        <v>43397</v>
      </c>
      <c r="B904">
        <v>-37.299999999999997</v>
      </c>
      <c r="C904">
        <f>Sheet2!D905</f>
        <v>2697.0000000000055</v>
      </c>
      <c r="D904">
        <f t="shared" si="70"/>
        <v>5.3940000000000108E-4</v>
      </c>
      <c r="E904">
        <f t="shared" si="71"/>
        <v>1.0005394000000001</v>
      </c>
      <c r="F904" s="4">
        <f>PRODUCT(E$2:E904)</f>
        <v>0.93674451773144651</v>
      </c>
      <c r="G904">
        <f>SUM(C$2:C904)</f>
        <v>-198699.20600000027</v>
      </c>
      <c r="H904" s="4">
        <f t="shared" si="72"/>
        <v>0.96026015879999993</v>
      </c>
      <c r="I904">
        <f t="shared" si="73"/>
        <v>2659.7000000000053</v>
      </c>
      <c r="J904">
        <f>SUM(I$2:I904)</f>
        <v>-713050.00600000063</v>
      </c>
      <c r="K904" s="4">
        <f t="shared" si="74"/>
        <v>0.85738999879999989</v>
      </c>
      <c r="L904" s="4">
        <v>0.84505532923218352</v>
      </c>
    </row>
    <row r="905" spans="1:12" x14ac:dyDescent="0.15">
      <c r="A905" s="2">
        <v>43398</v>
      </c>
      <c r="B905">
        <v>-47.6</v>
      </c>
      <c r="C905">
        <f>Sheet2!D906</f>
        <v>-9747.9999999999891</v>
      </c>
      <c r="D905">
        <f t="shared" si="70"/>
        <v>-1.9495999999999977E-3</v>
      </c>
      <c r="E905">
        <f t="shared" si="71"/>
        <v>0.9980504</v>
      </c>
      <c r="F905" s="4">
        <f>PRODUCT(E$2:E905)</f>
        <v>0.93491824061967732</v>
      </c>
      <c r="G905">
        <f>SUM(C$2:C905)</f>
        <v>-208447.20600000027</v>
      </c>
      <c r="H905" s="4">
        <f t="shared" si="72"/>
        <v>0.95831055879999993</v>
      </c>
      <c r="I905">
        <f t="shared" si="73"/>
        <v>-9795.5999999999894</v>
      </c>
      <c r="J905">
        <f>SUM(I$2:I905)</f>
        <v>-722845.60600000061</v>
      </c>
      <c r="K905" s="4">
        <f t="shared" si="74"/>
        <v>0.85543087879999991</v>
      </c>
      <c r="L905" s="4">
        <v>0.84339976443557818</v>
      </c>
    </row>
    <row r="906" spans="1:12" x14ac:dyDescent="0.15">
      <c r="A906" s="2">
        <v>43399</v>
      </c>
      <c r="B906">
        <v>-18.899999999999999</v>
      </c>
      <c r="C906">
        <f>Sheet2!D907</f>
        <v>607.99999999999363</v>
      </c>
      <c r="D906">
        <f t="shared" si="70"/>
        <v>1.2159999999999873E-4</v>
      </c>
      <c r="E906">
        <f t="shared" si="71"/>
        <v>1.0001215999999999</v>
      </c>
      <c r="F906" s="4">
        <f>PRODUCT(E$2:E906)</f>
        <v>0.9350319266777366</v>
      </c>
      <c r="G906">
        <f>SUM(C$2:C906)</f>
        <v>-207839.20600000027</v>
      </c>
      <c r="H906" s="4">
        <f t="shared" si="72"/>
        <v>0.95843215879999999</v>
      </c>
      <c r="I906">
        <f t="shared" si="73"/>
        <v>589.09999999999366</v>
      </c>
      <c r="J906">
        <f>SUM(I$2:I906)</f>
        <v>-722256.50600000063</v>
      </c>
      <c r="K906" s="4">
        <f t="shared" si="74"/>
        <v>0.85554869879999984</v>
      </c>
      <c r="L906" s="4">
        <v>0.84349913379582397</v>
      </c>
    </row>
    <row r="907" spans="1:12" x14ac:dyDescent="0.15">
      <c r="A907" s="2">
        <v>43402</v>
      </c>
      <c r="B907">
        <v>-703.3</v>
      </c>
      <c r="C907">
        <f>Sheet2!D908</f>
        <v>-13427.999999999971</v>
      </c>
      <c r="D907">
        <f t="shared" si="70"/>
        <v>-2.6855999999999942E-3</v>
      </c>
      <c r="E907">
        <f t="shared" si="71"/>
        <v>0.99731440000000005</v>
      </c>
      <c r="F907" s="4">
        <f>PRODUCT(E$2:E907)</f>
        <v>0.93252080493545086</v>
      </c>
      <c r="G907">
        <f>SUM(C$2:C907)</f>
        <v>-221267.20600000024</v>
      </c>
      <c r="H907" s="4">
        <f t="shared" si="72"/>
        <v>0.95574655879999992</v>
      </c>
      <c r="I907">
        <f t="shared" si="73"/>
        <v>-14131.29999999997</v>
      </c>
      <c r="J907">
        <f>SUM(I$2:I907)</f>
        <v>-736387.80600000056</v>
      </c>
      <c r="K907" s="4">
        <f t="shared" si="74"/>
        <v>0.85272243879999987</v>
      </c>
      <c r="L907" s="4">
        <v>0.84111518593394219</v>
      </c>
    </row>
    <row r="908" spans="1:12" x14ac:dyDescent="0.15">
      <c r="A908" s="2">
        <v>43403</v>
      </c>
      <c r="B908">
        <v>-1277</v>
      </c>
      <c r="C908">
        <f>Sheet2!D909</f>
        <v>-3571.0000000000273</v>
      </c>
      <c r="D908">
        <f t="shared" si="70"/>
        <v>-7.1420000000000543E-4</v>
      </c>
      <c r="E908">
        <f t="shared" si="71"/>
        <v>0.9992858</v>
      </c>
      <c r="F908" s="4">
        <f>PRODUCT(E$2:E908)</f>
        <v>0.93185479857656595</v>
      </c>
      <c r="G908">
        <f>SUM(C$2:C908)</f>
        <v>-224838.20600000027</v>
      </c>
      <c r="H908" s="4">
        <f t="shared" si="72"/>
        <v>0.95503235879999993</v>
      </c>
      <c r="I908">
        <f t="shared" si="73"/>
        <v>-4848.0000000000273</v>
      </c>
      <c r="J908">
        <f>SUM(I$2:I908)</f>
        <v>-741235.80600000056</v>
      </c>
      <c r="K908" s="4">
        <f t="shared" si="74"/>
        <v>0.85175283879999986</v>
      </c>
      <c r="L908" s="4">
        <v>0.84029964064966067</v>
      </c>
    </row>
    <row r="909" spans="1:12" x14ac:dyDescent="0.15">
      <c r="A909" s="2">
        <v>43404</v>
      </c>
      <c r="B909">
        <v>-124.3</v>
      </c>
      <c r="C909">
        <f>Sheet2!D910</f>
        <v>23901.000000000018</v>
      </c>
      <c r="D909">
        <f t="shared" si="70"/>
        <v>4.7802000000000035E-3</v>
      </c>
      <c r="E909">
        <f t="shared" si="71"/>
        <v>1.0047801999999999</v>
      </c>
      <c r="F909" s="4">
        <f>PRODUCT(E$2:E909)</f>
        <v>0.9363092508847215</v>
      </c>
      <c r="G909">
        <f>SUM(C$2:C909)</f>
        <v>-200937.20600000024</v>
      </c>
      <c r="H909" s="4">
        <f t="shared" si="72"/>
        <v>0.95981255879999994</v>
      </c>
      <c r="I909">
        <f t="shared" si="73"/>
        <v>23776.700000000019</v>
      </c>
      <c r="J909">
        <f>SUM(I$2:I909)</f>
        <v>-717459.10600000049</v>
      </c>
      <c r="K909" s="4">
        <f t="shared" si="74"/>
        <v>0.85650817879999996</v>
      </c>
      <c r="L909" s="4">
        <v>0.84429555114282762</v>
      </c>
    </row>
    <row r="910" spans="1:12" x14ac:dyDescent="0.15">
      <c r="A910" s="2">
        <v>43405</v>
      </c>
      <c r="B910">
        <v>-1897.1</v>
      </c>
      <c r="C910">
        <f>Sheet2!D911</f>
        <v>15559</v>
      </c>
      <c r="D910">
        <f t="shared" si="70"/>
        <v>3.1118000000000001E-3</v>
      </c>
      <c r="E910">
        <f t="shared" si="71"/>
        <v>1.0031118000000001</v>
      </c>
      <c r="F910" s="4">
        <f>PRODUCT(E$2:E910)</f>
        <v>0.93922285801162464</v>
      </c>
      <c r="G910">
        <f>SUM(C$2:C910)</f>
        <v>-185378.20600000024</v>
      </c>
      <c r="H910" s="4">
        <f t="shared" si="72"/>
        <v>0.96292435879999994</v>
      </c>
      <c r="I910">
        <f t="shared" si="73"/>
        <v>13661.9</v>
      </c>
      <c r="J910">
        <f>SUM(I$2:I910)</f>
        <v>-703797.20600000047</v>
      </c>
      <c r="K910" s="4">
        <f t="shared" si="74"/>
        <v>0.85924055879999994</v>
      </c>
      <c r="L910" s="4">
        <v>0.84660248742085931</v>
      </c>
    </row>
    <row r="911" spans="1:12" x14ac:dyDescent="0.15">
      <c r="A911" s="2">
        <v>43406</v>
      </c>
      <c r="B911">
        <v>-1429.9</v>
      </c>
      <c r="C911">
        <f>Sheet2!D912</f>
        <v>-6120.9999999999891</v>
      </c>
      <c r="D911">
        <f t="shared" si="70"/>
        <v>-1.2241999999999978E-3</v>
      </c>
      <c r="E911">
        <f t="shared" si="71"/>
        <v>0.99877579999999999</v>
      </c>
      <c r="F911" s="4">
        <f>PRODUCT(E$2:E911)</f>
        <v>0.93807306138884683</v>
      </c>
      <c r="G911">
        <f>SUM(C$2:C911)</f>
        <v>-191499.20600000024</v>
      </c>
      <c r="H911" s="4">
        <f t="shared" si="72"/>
        <v>0.96170015879999993</v>
      </c>
      <c r="I911">
        <f t="shared" si="73"/>
        <v>-7550.8999999999887</v>
      </c>
      <c r="J911">
        <f>SUM(I$2:I911)</f>
        <v>-711348.10600000049</v>
      </c>
      <c r="K911" s="4">
        <f t="shared" si="74"/>
        <v>0.85773037879999992</v>
      </c>
      <c r="L911" s="4">
        <v>0.84532396527640608</v>
      </c>
    </row>
    <row r="912" spans="1:12" x14ac:dyDescent="0.15">
      <c r="A912" s="2">
        <v>43409</v>
      </c>
      <c r="B912">
        <v>-1037.8</v>
      </c>
      <c r="C912">
        <f>Sheet2!D913</f>
        <v>-11825.999999999998</v>
      </c>
      <c r="D912">
        <f t="shared" si="70"/>
        <v>-2.3651999999999996E-3</v>
      </c>
      <c r="E912">
        <f t="shared" si="71"/>
        <v>0.99763480000000004</v>
      </c>
      <c r="F912" s="4">
        <f>PRODUCT(E$2:E912)</f>
        <v>0.93585433098405002</v>
      </c>
      <c r="G912">
        <f>SUM(C$2:C912)</f>
        <v>-203325.20600000024</v>
      </c>
      <c r="H912" s="4">
        <f t="shared" si="72"/>
        <v>0.95933495879999997</v>
      </c>
      <c r="I912">
        <f t="shared" si="73"/>
        <v>-12863.799999999997</v>
      </c>
      <c r="J912">
        <f>SUM(I$2:I912)</f>
        <v>-724211.90600000054</v>
      </c>
      <c r="K912" s="4">
        <f t="shared" si="74"/>
        <v>0.85515761879999985</v>
      </c>
      <c r="L912" s="4">
        <v>0.84314914959150156</v>
      </c>
    </row>
    <row r="913" spans="1:12" x14ac:dyDescent="0.15">
      <c r="A913" s="2">
        <v>43410</v>
      </c>
      <c r="B913">
        <v>-1956.2</v>
      </c>
      <c r="C913">
        <f>Sheet2!D914</f>
        <v>-3263.0000000000055</v>
      </c>
      <c r="D913">
        <f t="shared" si="70"/>
        <v>-6.5260000000000112E-4</v>
      </c>
      <c r="E913">
        <f t="shared" si="71"/>
        <v>0.9993474</v>
      </c>
      <c r="F913" s="4">
        <f>PRODUCT(E$2:E913)</f>
        <v>0.93524359244764987</v>
      </c>
      <c r="G913">
        <f>SUM(C$2:C913)</f>
        <v>-206588.20600000024</v>
      </c>
      <c r="H913" s="4">
        <f t="shared" si="72"/>
        <v>0.95868235879999997</v>
      </c>
      <c r="I913">
        <f t="shared" si="73"/>
        <v>-5219.2000000000053</v>
      </c>
      <c r="J913">
        <f>SUM(I$2:I913)</f>
        <v>-729431.10600000049</v>
      </c>
      <c r="K913" s="4">
        <f t="shared" si="74"/>
        <v>0.85411377879999995</v>
      </c>
      <c r="L913" s="4">
        <v>0.84226903678319198</v>
      </c>
    </row>
    <row r="914" spans="1:12" x14ac:dyDescent="0.15">
      <c r="A914" s="2">
        <v>43411</v>
      </c>
      <c r="B914">
        <v>-114.9</v>
      </c>
      <c r="C914">
        <f>Sheet2!D915</f>
        <v>6870.9999999999836</v>
      </c>
      <c r="D914">
        <f t="shared" si="70"/>
        <v>1.3741999999999966E-3</v>
      </c>
      <c r="E914">
        <f t="shared" si="71"/>
        <v>1.0013742000000001</v>
      </c>
      <c r="F914" s="4">
        <f>PRODUCT(E$2:E914)</f>
        <v>0.93652880419239148</v>
      </c>
      <c r="G914">
        <f>SUM(C$2:C914)</f>
        <v>-199717.20600000027</v>
      </c>
      <c r="H914" s="4">
        <f t="shared" si="72"/>
        <v>0.96005655879999996</v>
      </c>
      <c r="I914">
        <f t="shared" si="73"/>
        <v>6756.099999999984</v>
      </c>
      <c r="J914">
        <f>SUM(I$2:I914)</f>
        <v>-722675.00600000052</v>
      </c>
      <c r="K914" s="4">
        <f t="shared" si="74"/>
        <v>0.85546499879999993</v>
      </c>
      <c r="L914" s="4">
        <v>0.84340712755107428</v>
      </c>
    </row>
    <row r="915" spans="1:12" x14ac:dyDescent="0.15">
      <c r="A915" s="2">
        <v>43412</v>
      </c>
      <c r="B915">
        <v>-101.8</v>
      </c>
      <c r="C915">
        <f>Sheet2!D916</f>
        <v>23932.000000000058</v>
      </c>
      <c r="D915">
        <f t="shared" si="70"/>
        <v>4.7864000000000118E-3</v>
      </c>
      <c r="E915">
        <f t="shared" si="71"/>
        <v>1.0047864</v>
      </c>
      <c r="F915" s="4">
        <f>PRODUCT(E$2:E915)</f>
        <v>0.9410114056607779</v>
      </c>
      <c r="G915">
        <f>SUM(C$2:C915)</f>
        <v>-175785.20600000021</v>
      </c>
      <c r="H915" s="4">
        <f t="shared" si="72"/>
        <v>0.96484295879999993</v>
      </c>
      <c r="I915">
        <f t="shared" si="73"/>
        <v>23830.200000000059</v>
      </c>
      <c r="J915">
        <f>SUM(I$2:I915)</f>
        <v>-698844.80600000045</v>
      </c>
      <c r="K915" s="4">
        <f t="shared" si="74"/>
        <v>0.86023103879999985</v>
      </c>
      <c r="L915" s="4">
        <v>0.84742683965726784</v>
      </c>
    </row>
    <row r="916" spans="1:12" x14ac:dyDescent="0.15">
      <c r="A916" s="2">
        <v>43413</v>
      </c>
      <c r="B916">
        <v>-2066.1</v>
      </c>
      <c r="C916">
        <f>Sheet2!D917</f>
        <v>-18414.000000000047</v>
      </c>
      <c r="D916">
        <f t="shared" si="70"/>
        <v>-3.6828000000000095E-3</v>
      </c>
      <c r="E916">
        <f t="shared" si="71"/>
        <v>0.99631720000000001</v>
      </c>
      <c r="F916" s="4">
        <f>PRODUCT(E$2:E916)</f>
        <v>0.93754584885601044</v>
      </c>
      <c r="G916">
        <f>SUM(C$2:C916)</f>
        <v>-194199.20600000027</v>
      </c>
      <c r="H916" s="4">
        <f t="shared" si="72"/>
        <v>0.96116015879999994</v>
      </c>
      <c r="I916">
        <f t="shared" si="73"/>
        <v>-20480.100000000046</v>
      </c>
      <c r="J916">
        <f>SUM(I$2:I916)</f>
        <v>-719324.90600000054</v>
      </c>
      <c r="K916" s="4">
        <f t="shared" si="74"/>
        <v>0.85613501879999987</v>
      </c>
      <c r="L916" s="4">
        <v>0.8439557623734949</v>
      </c>
    </row>
    <row r="917" spans="1:12" x14ac:dyDescent="0.15">
      <c r="A917" s="2">
        <v>43416</v>
      </c>
      <c r="B917">
        <v>-366.7</v>
      </c>
      <c r="C917">
        <f>Sheet2!D918</f>
        <v>21035.999999999982</v>
      </c>
      <c r="D917">
        <f t="shared" si="70"/>
        <v>4.207199999999996E-3</v>
      </c>
      <c r="E917">
        <f t="shared" si="71"/>
        <v>1.0042072</v>
      </c>
      <c r="F917" s="4">
        <f>PRODUCT(E$2:E917)</f>
        <v>0.94149029175131738</v>
      </c>
      <c r="G917">
        <f>SUM(C$2:C917)</f>
        <v>-173163.2060000003</v>
      </c>
      <c r="H917" s="4">
        <f t="shared" si="72"/>
        <v>0.96536735879999991</v>
      </c>
      <c r="I917">
        <f t="shared" si="73"/>
        <v>20669.299999999981</v>
      </c>
      <c r="J917">
        <f>SUM(I$2:I917)</f>
        <v>-698655.60600000061</v>
      </c>
      <c r="K917" s="4">
        <f t="shared" si="74"/>
        <v>0.86026887879999991</v>
      </c>
      <c r="L917" s="4">
        <v>0.84744455734134028</v>
      </c>
    </row>
    <row r="918" spans="1:12" x14ac:dyDescent="0.15">
      <c r="A918" s="2">
        <v>43417</v>
      </c>
      <c r="B918">
        <v>-107.7</v>
      </c>
      <c r="C918">
        <f>Sheet2!D919</f>
        <v>21039.000000000011</v>
      </c>
      <c r="D918">
        <f t="shared" si="70"/>
        <v>4.207800000000002E-3</v>
      </c>
      <c r="E918">
        <f t="shared" si="71"/>
        <v>1.0042078000000001</v>
      </c>
      <c r="F918" s="4">
        <f>PRODUCT(E$2:E918)</f>
        <v>0.94545189460094869</v>
      </c>
      <c r="G918">
        <f>SUM(C$2:C918)</f>
        <v>-152124.2060000003</v>
      </c>
      <c r="H918" s="4">
        <f t="shared" si="72"/>
        <v>0.96957515879999989</v>
      </c>
      <c r="I918">
        <f t="shared" si="73"/>
        <v>20931.30000000001</v>
      </c>
      <c r="J918">
        <f>SUM(I$2:I918)</f>
        <v>-677724.30600000056</v>
      </c>
      <c r="K918" s="4">
        <f t="shared" si="74"/>
        <v>0.86445513879999991</v>
      </c>
      <c r="L918" s="4">
        <v>0.85099218059395598</v>
      </c>
    </row>
    <row r="919" spans="1:12" x14ac:dyDescent="0.15">
      <c r="A919" s="2">
        <v>43418</v>
      </c>
      <c r="B919">
        <v>-140.69999999999999</v>
      </c>
      <c r="C919">
        <f>Sheet2!D920</f>
        <v>13831.999999999993</v>
      </c>
      <c r="D919">
        <f t="shared" si="70"/>
        <v>2.7663999999999987E-3</v>
      </c>
      <c r="E919">
        <f t="shared" si="71"/>
        <v>1.0027664000000001</v>
      </c>
      <c r="F919" s="4">
        <f>PRODUCT(E$2:E919)</f>
        <v>0.94806739272217277</v>
      </c>
      <c r="G919">
        <f>SUM(C$2:C919)</f>
        <v>-138292.2060000003</v>
      </c>
      <c r="H919" s="4">
        <f t="shared" si="72"/>
        <v>0.97234155879999995</v>
      </c>
      <c r="I919">
        <f t="shared" si="73"/>
        <v>13691.299999999992</v>
      </c>
      <c r="J919">
        <f>SUM(I$2:I919)</f>
        <v>-664033.00600000052</v>
      </c>
      <c r="K919" s="4">
        <f t="shared" si="74"/>
        <v>0.8671933987999999</v>
      </c>
      <c r="L919" s="4">
        <v>0.85332241844238932</v>
      </c>
    </row>
    <row r="920" spans="1:12" x14ac:dyDescent="0.15">
      <c r="A920" s="2">
        <v>43419</v>
      </c>
      <c r="B920">
        <v>-133.69999999999999</v>
      </c>
      <c r="C920">
        <f>Sheet2!D921</f>
        <v>8822.0000000000073</v>
      </c>
      <c r="D920">
        <f t="shared" si="70"/>
        <v>1.7644000000000015E-3</v>
      </c>
      <c r="E920">
        <f t="shared" si="71"/>
        <v>1.0017644000000001</v>
      </c>
      <c r="F920" s="4">
        <f>PRODUCT(E$2:E920)</f>
        <v>0.94974016282989193</v>
      </c>
      <c r="G920">
        <f>SUM(C$2:C920)</f>
        <v>-129470.2060000003</v>
      </c>
      <c r="H920" s="4">
        <f t="shared" si="72"/>
        <v>0.97410595879999995</v>
      </c>
      <c r="I920">
        <f t="shared" si="73"/>
        <v>8688.3000000000065</v>
      </c>
      <c r="J920">
        <f>SUM(I$2:I920)</f>
        <v>-655344.70600000047</v>
      </c>
      <c r="K920" s="4">
        <f t="shared" si="74"/>
        <v>0.86893105879999988</v>
      </c>
      <c r="L920" s="4">
        <v>0.85480520267602</v>
      </c>
    </row>
    <row r="921" spans="1:12" x14ac:dyDescent="0.15">
      <c r="A921" s="2">
        <v>43420</v>
      </c>
      <c r="B921">
        <v>-143.69999999999999</v>
      </c>
      <c r="C921">
        <f>Sheet2!D922</f>
        <v>22363.000000000011</v>
      </c>
      <c r="D921">
        <f t="shared" si="70"/>
        <v>4.4726000000000019E-3</v>
      </c>
      <c r="E921">
        <f t="shared" si="71"/>
        <v>1.0044725999999999</v>
      </c>
      <c r="F921" s="4">
        <f>PRODUCT(E$2:E921)</f>
        <v>0.9539879706821649</v>
      </c>
      <c r="G921">
        <f>SUM(C$2:C921)</f>
        <v>-107107.20600000028</v>
      </c>
      <c r="H921" s="4">
        <f t="shared" si="72"/>
        <v>0.9785785588</v>
      </c>
      <c r="I921">
        <f t="shared" si="73"/>
        <v>22219.30000000001</v>
      </c>
      <c r="J921">
        <f>SUM(I$2:I921)</f>
        <v>-633125.40600000042</v>
      </c>
      <c r="K921" s="4">
        <f t="shared" si="74"/>
        <v>0.87337491879999996</v>
      </c>
      <c r="L921" s="4">
        <v>0.85860383732398393</v>
      </c>
    </row>
    <row r="922" spans="1:12" x14ac:dyDescent="0.15">
      <c r="A922" s="2">
        <v>43423</v>
      </c>
      <c r="B922">
        <v>-238.4</v>
      </c>
      <c r="C922">
        <f>Sheet2!D923</f>
        <v>19865.999999999989</v>
      </c>
      <c r="D922">
        <f t="shared" si="70"/>
        <v>3.9731999999999979E-3</v>
      </c>
      <c r="E922">
        <f t="shared" si="71"/>
        <v>1.0039731999999999</v>
      </c>
      <c r="F922" s="4">
        <f>PRODUCT(E$2:E922)</f>
        <v>0.9577783556872792</v>
      </c>
      <c r="G922">
        <f>SUM(C$2:C922)</f>
        <v>-87241.206000000297</v>
      </c>
      <c r="H922" s="4">
        <f t="shared" si="72"/>
        <v>0.9825517587999999</v>
      </c>
      <c r="I922">
        <f t="shared" si="73"/>
        <v>19627.599999999988</v>
      </c>
      <c r="J922">
        <f>SUM(I$2:I922)</f>
        <v>-613497.80600000045</v>
      </c>
      <c r="K922" s="4">
        <f t="shared" si="74"/>
        <v>0.87730043879999986</v>
      </c>
      <c r="L922" s="4">
        <v>0.86197430385947593</v>
      </c>
    </row>
    <row r="923" spans="1:12" x14ac:dyDescent="0.15">
      <c r="A923" s="2">
        <v>43424</v>
      </c>
      <c r="B923">
        <v>-376.1</v>
      </c>
      <c r="C923">
        <f>Sheet2!D924</f>
        <v>4238.0000000000055</v>
      </c>
      <c r="D923">
        <f t="shared" si="70"/>
        <v>8.4760000000000109E-4</v>
      </c>
      <c r="E923">
        <f t="shared" si="71"/>
        <v>1.0008475999999999</v>
      </c>
      <c r="F923" s="4">
        <f>PRODUCT(E$2:E923)</f>
        <v>0.95859016862155966</v>
      </c>
      <c r="G923">
        <f>SUM(C$2:C923)</f>
        <v>-83003.206000000297</v>
      </c>
      <c r="H923" s="4">
        <f t="shared" si="72"/>
        <v>0.98339935879999996</v>
      </c>
      <c r="I923">
        <f t="shared" si="73"/>
        <v>3861.9000000000055</v>
      </c>
      <c r="J923">
        <f>SUM(I$2:I923)</f>
        <v>-609635.90600000042</v>
      </c>
      <c r="K923" s="4">
        <f t="shared" si="74"/>
        <v>0.87807281879999988</v>
      </c>
      <c r="L923" s="4">
        <v>0.86264007557229083</v>
      </c>
    </row>
    <row r="924" spans="1:12" x14ac:dyDescent="0.15">
      <c r="A924" s="2">
        <v>43425</v>
      </c>
      <c r="B924">
        <v>-178.9</v>
      </c>
      <c r="C924">
        <f>Sheet2!D925</f>
        <v>5038.0000000000091</v>
      </c>
      <c r="D924">
        <f t="shared" si="70"/>
        <v>1.0076000000000017E-3</v>
      </c>
      <c r="E924">
        <f t="shared" si="71"/>
        <v>1.0010076000000001</v>
      </c>
      <c r="F924" s="4">
        <f>PRODUCT(E$2:E924)</f>
        <v>0.9595560440754628</v>
      </c>
      <c r="G924">
        <f>SUM(C$2:C924)</f>
        <v>-77965.206000000282</v>
      </c>
      <c r="H924" s="4">
        <f t="shared" si="72"/>
        <v>0.98440695879999995</v>
      </c>
      <c r="I924">
        <f t="shared" si="73"/>
        <v>4859.1000000000095</v>
      </c>
      <c r="J924">
        <f>SUM(I$2:I924)</f>
        <v>-604776.80600000045</v>
      </c>
      <c r="K924" s="4">
        <f t="shared" si="74"/>
        <v>0.87904463879999994</v>
      </c>
      <c r="L924" s="4">
        <v>0.86347840645053342</v>
      </c>
    </row>
    <row r="925" spans="1:12" x14ac:dyDescent="0.15">
      <c r="A925" s="2">
        <v>43426</v>
      </c>
      <c r="B925">
        <v>-77.8</v>
      </c>
      <c r="C925">
        <f>Sheet2!D926</f>
        <v>15301</v>
      </c>
      <c r="D925">
        <f t="shared" si="70"/>
        <v>3.0601999999999999E-3</v>
      </c>
      <c r="E925">
        <f t="shared" si="71"/>
        <v>1.0030602</v>
      </c>
      <c r="F925" s="4">
        <f>PRODUCT(E$2:E925)</f>
        <v>0.96249247748154254</v>
      </c>
      <c r="G925">
        <f>SUM(C$2:C925)</f>
        <v>-62664.206000000282</v>
      </c>
      <c r="H925" s="4">
        <f t="shared" si="72"/>
        <v>0.98746715879999991</v>
      </c>
      <c r="I925">
        <f t="shared" si="73"/>
        <v>15223.2</v>
      </c>
      <c r="J925">
        <f>SUM(I$2:I925)</f>
        <v>-589553.60600000049</v>
      </c>
      <c r="K925" s="4">
        <f t="shared" si="74"/>
        <v>0.88208927879999988</v>
      </c>
      <c r="L925" s="4">
        <v>0.86610738734594894</v>
      </c>
    </row>
    <row r="926" spans="1:12" x14ac:dyDescent="0.15">
      <c r="A926" s="2">
        <v>43427</v>
      </c>
      <c r="B926">
        <v>-726.49999999999989</v>
      </c>
      <c r="C926">
        <f>Sheet2!D927</f>
        <v>1051.9999999999968</v>
      </c>
      <c r="D926">
        <f t="shared" si="70"/>
        <v>2.1039999999999937E-4</v>
      </c>
      <c r="E926">
        <f t="shared" si="71"/>
        <v>1.0002104000000001</v>
      </c>
      <c r="F926" s="4">
        <f>PRODUCT(E$2:E926)</f>
        <v>0.96269498589880476</v>
      </c>
      <c r="G926">
        <f>SUM(C$2:C926)</f>
        <v>-61612.206000000282</v>
      </c>
      <c r="H926" s="4">
        <f t="shared" si="72"/>
        <v>0.98767755879999997</v>
      </c>
      <c r="I926">
        <f t="shared" si="73"/>
        <v>325.49999999999693</v>
      </c>
      <c r="J926">
        <f>SUM(I$2:I926)</f>
        <v>-589228.10600000049</v>
      </c>
      <c r="K926" s="4">
        <f t="shared" si="74"/>
        <v>0.88215437879999992</v>
      </c>
      <c r="L926" s="4">
        <v>0.86616377093686525</v>
      </c>
    </row>
    <row r="927" spans="1:12" x14ac:dyDescent="0.15">
      <c r="A927" s="2">
        <v>43430</v>
      </c>
      <c r="B927">
        <v>-1331.6</v>
      </c>
      <c r="C927">
        <f>Sheet2!D928</f>
        <v>16832</v>
      </c>
      <c r="D927">
        <f t="shared" si="70"/>
        <v>3.3663999999999999E-3</v>
      </c>
      <c r="E927">
        <f t="shared" si="71"/>
        <v>1.0033664</v>
      </c>
      <c r="F927" s="4">
        <f>PRODUCT(E$2:E927)</f>
        <v>0.96593580229933451</v>
      </c>
      <c r="G927">
        <f>SUM(C$2:C927)</f>
        <v>-44780.206000000282</v>
      </c>
      <c r="H927" s="4">
        <f t="shared" si="72"/>
        <v>0.99104395879999996</v>
      </c>
      <c r="I927">
        <f t="shared" si="73"/>
        <v>15500.4</v>
      </c>
      <c r="J927">
        <f>SUM(I$2:I927)</f>
        <v>-573727.70600000047</v>
      </c>
      <c r="K927" s="4">
        <f t="shared" si="74"/>
        <v>0.88525445879999987</v>
      </c>
      <c r="L927" s="4">
        <v>0.86884894791987122</v>
      </c>
    </row>
    <row r="928" spans="1:12" x14ac:dyDescent="0.15">
      <c r="A928" s="2">
        <v>43431</v>
      </c>
      <c r="B928">
        <v>-277.39999999999998</v>
      </c>
      <c r="C928">
        <f>Sheet2!D929</f>
        <v>18138.000000000025</v>
      </c>
      <c r="D928">
        <f t="shared" si="70"/>
        <v>3.6276000000000051E-3</v>
      </c>
      <c r="E928">
        <f t="shared" si="71"/>
        <v>1.0036276</v>
      </c>
      <c r="F928" s="4">
        <f>PRODUCT(E$2:E928)</f>
        <v>0.96943983101575548</v>
      </c>
      <c r="G928">
        <f>SUM(C$2:C928)</f>
        <v>-26642.206000000257</v>
      </c>
      <c r="H928" s="4">
        <f t="shared" si="72"/>
        <v>0.99467155879999991</v>
      </c>
      <c r="I928">
        <f t="shared" si="73"/>
        <v>17860.600000000024</v>
      </c>
      <c r="J928">
        <f>SUM(I$2:I928)</f>
        <v>-555867.10600000049</v>
      </c>
      <c r="K928" s="4">
        <f t="shared" si="74"/>
        <v>0.88882657879999993</v>
      </c>
      <c r="L928" s="4">
        <v>0.87195258062371483</v>
      </c>
    </row>
    <row r="929" spans="1:12" x14ac:dyDescent="0.15">
      <c r="A929" s="2">
        <v>43432</v>
      </c>
      <c r="B929">
        <v>-429.5</v>
      </c>
      <c r="C929">
        <f>Sheet2!D930</f>
        <v>1925.0000000000146</v>
      </c>
      <c r="D929">
        <f t="shared" si="70"/>
        <v>3.8500000000000291E-4</v>
      </c>
      <c r="E929">
        <f t="shared" si="71"/>
        <v>1.0003850000000001</v>
      </c>
      <c r="F929" s="4">
        <f>PRODUCT(E$2:E929)</f>
        <v>0.96981306535069667</v>
      </c>
      <c r="G929">
        <f>SUM(C$2:C929)</f>
        <v>-24717.206000000242</v>
      </c>
      <c r="H929" s="4">
        <f t="shared" si="72"/>
        <v>0.99505655879999999</v>
      </c>
      <c r="I929">
        <f t="shared" si="73"/>
        <v>1495.5000000000146</v>
      </c>
      <c r="J929">
        <f>SUM(I$2:I929)</f>
        <v>-554371.60600000049</v>
      </c>
      <c r="K929" s="4">
        <f t="shared" si="74"/>
        <v>0.88912567879999993</v>
      </c>
      <c r="L929" s="4">
        <v>0.87221338164057949</v>
      </c>
    </row>
    <row r="930" spans="1:12" x14ac:dyDescent="0.15">
      <c r="A930" s="2">
        <v>43433</v>
      </c>
      <c r="B930">
        <v>-835.5</v>
      </c>
      <c r="C930">
        <f>Sheet2!D931</f>
        <v>-5801.9999999999982</v>
      </c>
      <c r="D930">
        <f t="shared" si="70"/>
        <v>-1.1603999999999996E-3</v>
      </c>
      <c r="E930">
        <f t="shared" si="71"/>
        <v>0.99883960000000005</v>
      </c>
      <c r="F930" s="4">
        <f>PRODUCT(E$2:E930)</f>
        <v>0.96868769426966372</v>
      </c>
      <c r="G930">
        <f>SUM(C$2:C930)</f>
        <v>-30519.206000000238</v>
      </c>
      <c r="H930" s="4">
        <f t="shared" si="72"/>
        <v>0.99389615879999993</v>
      </c>
      <c r="I930">
        <f t="shared" si="73"/>
        <v>-6637.4999999999982</v>
      </c>
      <c r="J930">
        <f>SUM(I$2:I930)</f>
        <v>-561009.10600000049</v>
      </c>
      <c r="K930" s="4">
        <f t="shared" si="74"/>
        <v>0.88779817879999989</v>
      </c>
      <c r="L930" s="4">
        <v>0.87105551837645157</v>
      </c>
    </row>
    <row r="931" spans="1:12" x14ac:dyDescent="0.15">
      <c r="A931" s="2">
        <v>43434</v>
      </c>
      <c r="B931">
        <v>-1075.3</v>
      </c>
      <c r="C931">
        <f>Sheet2!D932</f>
        <v>-2339.9999999999868</v>
      </c>
      <c r="D931">
        <f t="shared" si="70"/>
        <v>-4.6799999999999739E-4</v>
      </c>
      <c r="E931">
        <f t="shared" si="71"/>
        <v>0.99953199999999998</v>
      </c>
      <c r="F931" s="4">
        <f>PRODUCT(E$2:E931)</f>
        <v>0.96823434842874545</v>
      </c>
      <c r="G931">
        <f>SUM(C$2:C931)</f>
        <v>-32859.206000000224</v>
      </c>
      <c r="H931" s="4">
        <f t="shared" si="72"/>
        <v>0.99342815879999991</v>
      </c>
      <c r="I931">
        <f t="shared" si="73"/>
        <v>-3415.2999999999865</v>
      </c>
      <c r="J931">
        <f>SUM(I$2:I931)</f>
        <v>-564424.40600000042</v>
      </c>
      <c r="K931" s="4">
        <f t="shared" si="74"/>
        <v>0.88711511879999994</v>
      </c>
      <c r="L931" s="4">
        <v>0.87046053519406941</v>
      </c>
    </row>
    <row r="932" spans="1:12" x14ac:dyDescent="0.15">
      <c r="A932" s="2">
        <v>43437</v>
      </c>
      <c r="B932">
        <v>-3686.2</v>
      </c>
      <c r="C932">
        <f>Sheet2!D933</f>
        <v>9825.9999999999272</v>
      </c>
      <c r="D932">
        <f t="shared" si="70"/>
        <v>1.9651999999999855E-3</v>
      </c>
      <c r="E932">
        <f t="shared" si="71"/>
        <v>1.0019651999999999</v>
      </c>
      <c r="F932" s="4">
        <f>PRODUCT(E$2:E932)</f>
        <v>0.97013712257027751</v>
      </c>
      <c r="G932">
        <f>SUM(C$2:C932)</f>
        <v>-23033.206000000297</v>
      </c>
      <c r="H932" s="4">
        <f t="shared" si="72"/>
        <v>0.99539335879999991</v>
      </c>
      <c r="I932">
        <f t="shared" si="73"/>
        <v>6139.7999999999274</v>
      </c>
      <c r="J932">
        <f>SUM(I$2:I932)</f>
        <v>-558284.60600000049</v>
      </c>
      <c r="K932" s="4">
        <f t="shared" si="74"/>
        <v>0.88834307879999996</v>
      </c>
      <c r="L932" s="4">
        <v>0.87152942591286631</v>
      </c>
    </row>
    <row r="933" spans="1:12" x14ac:dyDescent="0.15">
      <c r="A933" s="2">
        <v>43438</v>
      </c>
      <c r="B933">
        <v>-76</v>
      </c>
      <c r="C933">
        <f>Sheet2!D934</f>
        <v>-5044.9999999999964</v>
      </c>
      <c r="D933">
        <f t="shared" si="70"/>
        <v>-1.0089999999999993E-3</v>
      </c>
      <c r="E933">
        <f t="shared" si="71"/>
        <v>0.99899099999999996</v>
      </c>
      <c r="F933" s="4">
        <f>PRODUCT(E$2:E933)</f>
        <v>0.96915825421360402</v>
      </c>
      <c r="G933">
        <f>SUM(C$2:C933)</f>
        <v>-28078.206000000293</v>
      </c>
      <c r="H933" s="4">
        <f t="shared" si="72"/>
        <v>0.99438435879999998</v>
      </c>
      <c r="I933">
        <f t="shared" si="73"/>
        <v>-5120.9999999999964</v>
      </c>
      <c r="J933">
        <f>SUM(I$2:I933)</f>
        <v>-563405.60600000049</v>
      </c>
      <c r="K933" s="4">
        <f t="shared" si="74"/>
        <v>0.88731887879999993</v>
      </c>
      <c r="L933" s="4">
        <v>0.87063680547484634</v>
      </c>
    </row>
    <row r="934" spans="1:12" x14ac:dyDescent="0.15">
      <c r="A934" s="2">
        <v>43439</v>
      </c>
      <c r="B934">
        <v>-90.1</v>
      </c>
      <c r="C934">
        <f>Sheet2!D935</f>
        <v>2204.0000000000109</v>
      </c>
      <c r="D934">
        <f t="shared" si="70"/>
        <v>4.408000000000022E-4</v>
      </c>
      <c r="E934">
        <f t="shared" si="71"/>
        <v>1.0004408</v>
      </c>
      <c r="F934" s="4">
        <f>PRODUCT(E$2:E934)</f>
        <v>0.9695854591720614</v>
      </c>
      <c r="G934">
        <f>SUM(C$2:C934)</f>
        <v>-25874.206000000282</v>
      </c>
      <c r="H934" s="4">
        <f t="shared" si="72"/>
        <v>0.9948251588</v>
      </c>
      <c r="I934">
        <f t="shared" si="73"/>
        <v>2113.900000000011</v>
      </c>
      <c r="J934">
        <f>SUM(I$2:I934)</f>
        <v>-561291.70600000047</v>
      </c>
      <c r="K934" s="4">
        <f t="shared" si="74"/>
        <v>0.88774165879999989</v>
      </c>
      <c r="L934" s="4">
        <v>0.87100489330346509</v>
      </c>
    </row>
    <row r="935" spans="1:12" x14ac:dyDescent="0.15">
      <c r="A935" s="2">
        <v>43440</v>
      </c>
      <c r="B935">
        <v>-2045.9</v>
      </c>
      <c r="C935">
        <f>Sheet2!D936</f>
        <v>-1165.9999999999927</v>
      </c>
      <c r="D935">
        <f t="shared" si="70"/>
        <v>-2.3319999999999854E-4</v>
      </c>
      <c r="E935">
        <f t="shared" si="71"/>
        <v>0.99976679999999996</v>
      </c>
      <c r="F935" s="4">
        <f>PRODUCT(E$2:E935)</f>
        <v>0.96935935184298239</v>
      </c>
      <c r="G935">
        <f>SUM(C$2:C935)</f>
        <v>-27040.206000000275</v>
      </c>
      <c r="H935" s="4">
        <f t="shared" si="72"/>
        <v>0.99459195879999995</v>
      </c>
      <c r="I935">
        <f t="shared" si="73"/>
        <v>-3211.8999999999928</v>
      </c>
      <c r="J935">
        <f>SUM(I$2:I935)</f>
        <v>-564503.60600000049</v>
      </c>
      <c r="K935" s="4">
        <f t="shared" si="74"/>
        <v>0.88709927879999995</v>
      </c>
      <c r="L935" s="4">
        <v>0.87044537718010473</v>
      </c>
    </row>
    <row r="936" spans="1:12" x14ac:dyDescent="0.15">
      <c r="A936" s="2">
        <v>43441</v>
      </c>
      <c r="B936">
        <v>-46.899999999999991</v>
      </c>
      <c r="C936">
        <f>Sheet2!D937</f>
        <v>-3516.9999999999754</v>
      </c>
      <c r="D936">
        <f t="shared" si="70"/>
        <v>-7.0339999999999509E-4</v>
      </c>
      <c r="E936">
        <f t="shared" si="71"/>
        <v>0.99929659999999998</v>
      </c>
      <c r="F936" s="4">
        <f>PRODUCT(E$2:E936)</f>
        <v>0.96867750447489598</v>
      </c>
      <c r="G936">
        <f>SUM(C$2:C936)</f>
        <v>-30557.206000000249</v>
      </c>
      <c r="H936" s="4">
        <f t="shared" si="72"/>
        <v>0.99388855879999993</v>
      </c>
      <c r="I936">
        <f t="shared" si="73"/>
        <v>-3563.8999999999755</v>
      </c>
      <c r="J936">
        <f>SUM(I$2:I936)</f>
        <v>-568067.50600000052</v>
      </c>
      <c r="K936" s="4">
        <f t="shared" si="74"/>
        <v>0.88638649879999987</v>
      </c>
      <c r="L936" s="4">
        <v>0.86982494112415831</v>
      </c>
    </row>
    <row r="937" spans="1:12" x14ac:dyDescent="0.15">
      <c r="A937" s="2">
        <v>43444</v>
      </c>
      <c r="B937">
        <v>-351.5</v>
      </c>
      <c r="C937">
        <f>Sheet2!D938</f>
        <v>4490.9999999999854</v>
      </c>
      <c r="D937">
        <f t="shared" si="70"/>
        <v>8.9819999999999711E-4</v>
      </c>
      <c r="E937">
        <f t="shared" si="71"/>
        <v>1.0008982</v>
      </c>
      <c r="F937" s="4">
        <f>PRODUCT(E$2:E937)</f>
        <v>0.96954757060941532</v>
      </c>
      <c r="G937">
        <f>SUM(C$2:C937)</f>
        <v>-26066.206000000264</v>
      </c>
      <c r="H937" s="4">
        <f t="shared" si="72"/>
        <v>0.99478675879999989</v>
      </c>
      <c r="I937">
        <f t="shared" si="73"/>
        <v>4139.4999999999854</v>
      </c>
      <c r="J937">
        <f>SUM(I$2:I937)</f>
        <v>-563928.00600000052</v>
      </c>
      <c r="K937" s="4">
        <f t="shared" si="74"/>
        <v>0.88721439879999986</v>
      </c>
      <c r="L937" s="4">
        <v>0.87054506919291497</v>
      </c>
    </row>
    <row r="938" spans="1:12" x14ac:dyDescent="0.15">
      <c r="A938" s="2">
        <v>43445</v>
      </c>
      <c r="B938">
        <v>-530.5</v>
      </c>
      <c r="C938">
        <f>Sheet2!D939</f>
        <v>-7078.9999999999991</v>
      </c>
      <c r="D938">
        <f t="shared" si="70"/>
        <v>-1.4157999999999998E-3</v>
      </c>
      <c r="E938">
        <f t="shared" si="71"/>
        <v>0.99858420000000003</v>
      </c>
      <c r="F938" s="4">
        <f>PRODUCT(E$2:E938)</f>
        <v>0.96817488515894656</v>
      </c>
      <c r="G938">
        <f>SUM(C$2:C938)</f>
        <v>-33145.20600000026</v>
      </c>
      <c r="H938" s="4">
        <f t="shared" si="72"/>
        <v>0.99337095879999993</v>
      </c>
      <c r="I938">
        <f t="shared" si="73"/>
        <v>-7609.4999999999991</v>
      </c>
      <c r="J938">
        <f>SUM(I$2:I938)</f>
        <v>-571537.50600000052</v>
      </c>
      <c r="K938" s="4">
        <f t="shared" si="74"/>
        <v>0.88569249879999989</v>
      </c>
      <c r="L938" s="4">
        <v>0.86922018665211032</v>
      </c>
    </row>
    <row r="939" spans="1:12" x14ac:dyDescent="0.15">
      <c r="A939" s="2">
        <v>43446</v>
      </c>
      <c r="B939">
        <v>-124</v>
      </c>
      <c r="C939">
        <f>Sheet2!D940</f>
        <v>6176.9999999999472</v>
      </c>
      <c r="D939">
        <f t="shared" si="70"/>
        <v>1.2353999999999894E-3</v>
      </c>
      <c r="E939">
        <f t="shared" si="71"/>
        <v>1.0012353999999999</v>
      </c>
      <c r="F939" s="4">
        <f>PRODUCT(E$2:E939)</f>
        <v>0.96937096841207182</v>
      </c>
      <c r="G939">
        <f>SUM(C$2:C939)</f>
        <v>-26968.206000000311</v>
      </c>
      <c r="H939" s="4">
        <f t="shared" si="72"/>
        <v>0.99460635879999992</v>
      </c>
      <c r="I939">
        <f t="shared" si="73"/>
        <v>6052.9999999999472</v>
      </c>
      <c r="J939">
        <f>SUM(I$2:I939)</f>
        <v>-565484.50600000052</v>
      </c>
      <c r="K939" s="4">
        <f t="shared" si="74"/>
        <v>0.88690309879999996</v>
      </c>
      <c r="L939" s="4">
        <v>0.87027246461007146</v>
      </c>
    </row>
    <row r="940" spans="1:12" x14ac:dyDescent="0.15">
      <c r="A940" s="2">
        <v>43447</v>
      </c>
      <c r="B940">
        <v>-499.4</v>
      </c>
      <c r="C940">
        <f>Sheet2!D941</f>
        <v>-7555.9999999999927</v>
      </c>
      <c r="D940">
        <f t="shared" si="70"/>
        <v>-1.5111999999999986E-3</v>
      </c>
      <c r="E940">
        <f t="shared" si="71"/>
        <v>0.99848879999999995</v>
      </c>
      <c r="F940" s="4">
        <f>PRODUCT(E$2:E940)</f>
        <v>0.96790605500460747</v>
      </c>
      <c r="G940">
        <f>SUM(C$2:C940)</f>
        <v>-34524.206000000304</v>
      </c>
      <c r="H940" s="4">
        <f t="shared" si="72"/>
        <v>0.99309515879999999</v>
      </c>
      <c r="I940">
        <f t="shared" si="73"/>
        <v>-8055.3999999999924</v>
      </c>
      <c r="J940">
        <f>SUM(I$2:I940)</f>
        <v>-573539.90600000054</v>
      </c>
      <c r="K940" s="4">
        <f t="shared" si="74"/>
        <v>0.88529201879999986</v>
      </c>
      <c r="L940" s="4">
        <v>0.86887038604778744</v>
      </c>
    </row>
    <row r="941" spans="1:12" x14ac:dyDescent="0.15">
      <c r="A941" s="2">
        <v>43448</v>
      </c>
      <c r="B941">
        <v>-594.9</v>
      </c>
      <c r="C941">
        <f>Sheet2!D942</f>
        <v>7505.0000000000073</v>
      </c>
      <c r="D941">
        <f t="shared" si="70"/>
        <v>1.5010000000000015E-3</v>
      </c>
      <c r="E941">
        <f t="shared" si="71"/>
        <v>1.001501</v>
      </c>
      <c r="F941" s="4">
        <f>PRODUCT(E$2:E941)</f>
        <v>0.96935888199316933</v>
      </c>
      <c r="G941">
        <f>SUM(C$2:C941)</f>
        <v>-27019.206000000297</v>
      </c>
      <c r="H941" s="4">
        <f t="shared" si="72"/>
        <v>0.99459615879999996</v>
      </c>
      <c r="I941">
        <f t="shared" si="73"/>
        <v>6910.1000000000076</v>
      </c>
      <c r="J941">
        <f>SUM(I$2:I941)</f>
        <v>-566629.80600000056</v>
      </c>
      <c r="K941" s="4">
        <f t="shared" si="74"/>
        <v>0.88667403879999984</v>
      </c>
      <c r="L941" s="4">
        <v>0.87007118229871327</v>
      </c>
    </row>
    <row r="942" spans="1:12" x14ac:dyDescent="0.15">
      <c r="A942" s="2">
        <v>43451</v>
      </c>
      <c r="B942">
        <v>-452.4</v>
      </c>
      <c r="C942">
        <f>Sheet2!D943</f>
        <v>3151.9999999999973</v>
      </c>
      <c r="D942">
        <f t="shared" si="70"/>
        <v>6.3039999999999949E-4</v>
      </c>
      <c r="E942">
        <f t="shared" si="71"/>
        <v>1.0006303999999999</v>
      </c>
      <c r="F942" s="4">
        <f>PRODUCT(E$2:E942)</f>
        <v>0.96996996583237771</v>
      </c>
      <c r="G942">
        <f>SUM(C$2:C942)</f>
        <v>-23867.2060000003</v>
      </c>
      <c r="H942" s="4">
        <f t="shared" si="72"/>
        <v>0.99522655879999999</v>
      </c>
      <c r="I942">
        <f t="shared" si="73"/>
        <v>2699.5999999999972</v>
      </c>
      <c r="J942">
        <f>SUM(I$2:I942)</f>
        <v>-563930.20600000059</v>
      </c>
      <c r="K942" s="4">
        <f t="shared" si="74"/>
        <v>0.88721395879999987</v>
      </c>
      <c r="L942" s="4">
        <v>0.87054095113146002</v>
      </c>
    </row>
    <row r="943" spans="1:12" x14ac:dyDescent="0.15">
      <c r="A943" s="2">
        <v>43452</v>
      </c>
      <c r="B943">
        <v>-2317.9</v>
      </c>
      <c r="C943">
        <f>Sheet2!D944</f>
        <v>8105.0000000000109</v>
      </c>
      <c r="D943">
        <f t="shared" si="70"/>
        <v>1.6210000000000022E-3</v>
      </c>
      <c r="E943">
        <f t="shared" si="71"/>
        <v>1.0016210000000001</v>
      </c>
      <c r="F943" s="4">
        <f>PRODUCT(E$2:E943)</f>
        <v>0.97154228714699209</v>
      </c>
      <c r="G943">
        <f>SUM(C$2:C943)</f>
        <v>-15762.206000000289</v>
      </c>
      <c r="H943" s="4">
        <f t="shared" si="72"/>
        <v>0.99684755879999998</v>
      </c>
      <c r="I943">
        <f t="shared" si="73"/>
        <v>5787.1000000000113</v>
      </c>
      <c r="J943">
        <f>SUM(I$2:I943)</f>
        <v>-558143.10600000061</v>
      </c>
      <c r="K943" s="4">
        <f t="shared" si="74"/>
        <v>0.88837137879999983</v>
      </c>
      <c r="L943" s="4">
        <v>0.87154853263911858</v>
      </c>
    </row>
    <row r="944" spans="1:12" x14ac:dyDescent="0.15">
      <c r="A944" s="2">
        <v>43453</v>
      </c>
      <c r="B944">
        <v>-316.89999999999998</v>
      </c>
      <c r="C944">
        <f>Sheet2!D945</f>
        <v>1556</v>
      </c>
      <c r="D944">
        <f t="shared" si="70"/>
        <v>3.1119999999999997E-4</v>
      </c>
      <c r="E944">
        <f t="shared" si="71"/>
        <v>1.0003112000000001</v>
      </c>
      <c r="F944" s="4">
        <f>PRODUCT(E$2:E944)</f>
        <v>0.97184463110675234</v>
      </c>
      <c r="G944">
        <f>SUM(C$2:C944)</f>
        <v>-14206.206000000289</v>
      </c>
      <c r="H944" s="4">
        <f t="shared" si="72"/>
        <v>0.99715875879999993</v>
      </c>
      <c r="I944">
        <f t="shared" si="73"/>
        <v>1239.0999999999999</v>
      </c>
      <c r="J944">
        <f>SUM(I$2:I944)</f>
        <v>-556904.00600000063</v>
      </c>
      <c r="K944" s="4">
        <f t="shared" si="74"/>
        <v>0.88861919879999984</v>
      </c>
      <c r="L944" s="4">
        <v>0.87176451979647718</v>
      </c>
    </row>
    <row r="945" spans="1:12" x14ac:dyDescent="0.15">
      <c r="A945" s="2">
        <v>43454</v>
      </c>
      <c r="B945">
        <v>-2273.3000000000002</v>
      </c>
      <c r="C945">
        <f>Sheet2!D946</f>
        <v>25752.999999999993</v>
      </c>
      <c r="D945">
        <f t="shared" si="70"/>
        <v>5.1505999999999982E-3</v>
      </c>
      <c r="E945">
        <f t="shared" si="71"/>
        <v>1.0051505999999999</v>
      </c>
      <c r="F945" s="4">
        <f>PRODUCT(E$2:E945)</f>
        <v>0.97685021406373063</v>
      </c>
      <c r="G945">
        <f>SUM(C$2:C945)</f>
        <v>11546.793999999703</v>
      </c>
      <c r="H945" s="4">
        <f t="shared" si="72"/>
        <v>1.0023093588</v>
      </c>
      <c r="I945">
        <f t="shared" si="73"/>
        <v>23479.699999999993</v>
      </c>
      <c r="J945">
        <f>SUM(I$2:I945)</f>
        <v>-533424.30600000068</v>
      </c>
      <c r="K945" s="4">
        <f t="shared" si="74"/>
        <v>0.89331513879999991</v>
      </c>
      <c r="L945" s="4">
        <v>0.87585827367557023</v>
      </c>
    </row>
    <row r="946" spans="1:12" x14ac:dyDescent="0.15">
      <c r="A946" s="2">
        <v>43455</v>
      </c>
      <c r="B946">
        <v>-465.1</v>
      </c>
      <c r="C946">
        <f>Sheet2!D947</f>
        <v>15101.999999999978</v>
      </c>
      <c r="D946">
        <f t="shared" si="70"/>
        <v>3.0203999999999956E-3</v>
      </c>
      <c r="E946">
        <f t="shared" si="71"/>
        <v>1.0030204</v>
      </c>
      <c r="F946" s="4">
        <f>PRODUCT(E$2:E946)</f>
        <v>0.97980069245028878</v>
      </c>
      <c r="G946">
        <f>SUM(C$2:C946)</f>
        <v>26648.793999999682</v>
      </c>
      <c r="H946" s="4">
        <f t="shared" si="72"/>
        <v>1.0053297587999999</v>
      </c>
      <c r="I946">
        <f t="shared" si="73"/>
        <v>14636.899999999978</v>
      </c>
      <c r="J946">
        <f>SUM(I$2:I946)</f>
        <v>-518787.40600000072</v>
      </c>
      <c r="K946" s="4">
        <f t="shared" si="74"/>
        <v>0.89624251879999983</v>
      </c>
      <c r="L946" s="4">
        <v>0.87842224366876265</v>
      </c>
    </row>
    <row r="947" spans="1:12" x14ac:dyDescent="0.15">
      <c r="A947" s="2">
        <v>43458</v>
      </c>
      <c r="B947">
        <v>-3506</v>
      </c>
      <c r="C947">
        <f>Sheet2!D948</f>
        <v>8469.0000000000091</v>
      </c>
      <c r="D947">
        <f t="shared" si="70"/>
        <v>1.6938000000000018E-3</v>
      </c>
      <c r="E947">
        <f t="shared" si="71"/>
        <v>1.0016938</v>
      </c>
      <c r="F947" s="4">
        <f>PRODUCT(E$2:E947)</f>
        <v>0.98146027886316101</v>
      </c>
      <c r="G947">
        <f>SUM(C$2:C947)</f>
        <v>35117.793999999689</v>
      </c>
      <c r="H947" s="4">
        <f t="shared" si="72"/>
        <v>1.0070235587999998</v>
      </c>
      <c r="I947">
        <f t="shared" si="73"/>
        <v>4963.0000000000091</v>
      </c>
      <c r="J947">
        <f>SUM(I$2:I947)</f>
        <v>-513824.40600000072</v>
      </c>
      <c r="K947" s="4">
        <f t="shared" si="74"/>
        <v>0.89723511879999984</v>
      </c>
      <c r="L947" s="4">
        <v>0.87929416558782825</v>
      </c>
    </row>
    <row r="948" spans="1:12" x14ac:dyDescent="0.15">
      <c r="A948" s="2">
        <v>43459</v>
      </c>
      <c r="B948">
        <v>-1984.9</v>
      </c>
      <c r="C948">
        <f>Sheet2!D949</f>
        <v>27098.000000000007</v>
      </c>
      <c r="D948">
        <f t="shared" si="70"/>
        <v>5.4196000000000018E-3</v>
      </c>
      <c r="E948">
        <f t="shared" si="71"/>
        <v>1.0054196</v>
      </c>
      <c r="F948" s="4">
        <f>PRODUCT(E$2:E948)</f>
        <v>0.98677940099048778</v>
      </c>
      <c r="G948">
        <f>SUM(C$2:C948)</f>
        <v>62215.793999999696</v>
      </c>
      <c r="H948" s="4">
        <f t="shared" si="72"/>
        <v>1.0124431588</v>
      </c>
      <c r="I948">
        <f t="shared" si="73"/>
        <v>25113.100000000006</v>
      </c>
      <c r="J948">
        <f>SUM(I$2:I948)</f>
        <v>-488711.30600000068</v>
      </c>
      <c r="K948" s="4">
        <f t="shared" si="74"/>
        <v>0.90225773879999982</v>
      </c>
      <c r="L948" s="4">
        <v>0.88371052604979305</v>
      </c>
    </row>
    <row r="949" spans="1:12" x14ac:dyDescent="0.15">
      <c r="A949" s="2">
        <v>43460</v>
      </c>
      <c r="B949">
        <v>-170.2</v>
      </c>
      <c r="C949">
        <f>Sheet2!D950</f>
        <v>-5470.0000000000036</v>
      </c>
      <c r="D949">
        <f t="shared" si="70"/>
        <v>-1.0940000000000008E-3</v>
      </c>
      <c r="E949">
        <f t="shared" si="71"/>
        <v>0.99890599999999996</v>
      </c>
      <c r="F949" s="4">
        <f>PRODUCT(E$2:E949)</f>
        <v>0.98569986432580414</v>
      </c>
      <c r="G949">
        <f>SUM(C$2:C949)</f>
        <v>56745.793999999689</v>
      </c>
      <c r="H949" s="4">
        <f t="shared" si="72"/>
        <v>1.0113491587999999</v>
      </c>
      <c r="I949">
        <f t="shared" si="73"/>
        <v>-5640.2000000000035</v>
      </c>
      <c r="J949">
        <f>SUM(I$2:I949)</f>
        <v>-494351.50600000069</v>
      </c>
      <c r="K949" s="4">
        <f t="shared" si="74"/>
        <v>0.90112969879999982</v>
      </c>
      <c r="L949" s="4">
        <v>0.88271366522798789</v>
      </c>
    </row>
    <row r="950" spans="1:12" x14ac:dyDescent="0.15">
      <c r="A950" s="2">
        <v>43461</v>
      </c>
      <c r="B950">
        <v>-2078.1</v>
      </c>
      <c r="C950">
        <f>Sheet2!D951</f>
        <v>8459.9999999999964</v>
      </c>
      <c r="D950">
        <f t="shared" si="70"/>
        <v>1.6919999999999993E-3</v>
      </c>
      <c r="E950">
        <f t="shared" si="71"/>
        <v>1.001692</v>
      </c>
      <c r="F950" s="4">
        <f>PRODUCT(E$2:E950)</f>
        <v>0.98736766849624347</v>
      </c>
      <c r="G950">
        <f>SUM(C$2:C950)</f>
        <v>65205.793999999689</v>
      </c>
      <c r="H950" s="4">
        <f t="shared" si="72"/>
        <v>1.0130411587999999</v>
      </c>
      <c r="I950">
        <f t="shared" si="73"/>
        <v>6381.899999999996</v>
      </c>
      <c r="J950">
        <f>SUM(I$2:I950)</f>
        <v>-487969.60600000067</v>
      </c>
      <c r="K950" s="4">
        <f t="shared" si="74"/>
        <v>0.9024060787999999</v>
      </c>
      <c r="L950" s="4">
        <v>0.88384034329601158</v>
      </c>
    </row>
    <row r="951" spans="1:12" x14ac:dyDescent="0.15">
      <c r="A951" s="2">
        <v>43462</v>
      </c>
      <c r="B951">
        <v>-214.4</v>
      </c>
      <c r="C951">
        <f>Sheet2!D952</f>
        <v>-3696.9999999999982</v>
      </c>
      <c r="D951">
        <f t="shared" si="70"/>
        <v>-7.3939999999999965E-4</v>
      </c>
      <c r="E951">
        <f t="shared" si="71"/>
        <v>0.99926060000000005</v>
      </c>
      <c r="F951" s="4">
        <f>PRODUCT(E$2:E951)</f>
        <v>0.98663760884215734</v>
      </c>
      <c r="G951">
        <f>SUM(C$2:C951)</f>
        <v>61508.793999999689</v>
      </c>
      <c r="H951" s="4">
        <f t="shared" si="72"/>
        <v>1.0123017587999998</v>
      </c>
      <c r="I951">
        <f t="shared" si="73"/>
        <v>-3911.3999999999983</v>
      </c>
      <c r="J951">
        <f>SUM(I$2:I951)</f>
        <v>-491881.00600000069</v>
      </c>
      <c r="K951" s="4">
        <f t="shared" si="74"/>
        <v>0.90162379879999988</v>
      </c>
      <c r="L951" s="4">
        <v>0.88314893267225791</v>
      </c>
    </row>
    <row r="952" spans="1:12" x14ac:dyDescent="0.15">
      <c r="A952" s="2">
        <v>43467</v>
      </c>
      <c r="B952">
        <v>-470.7</v>
      </c>
      <c r="C952">
        <f>Sheet2!D953</f>
        <v>-1903.9999999999854</v>
      </c>
      <c r="D952">
        <f t="shared" si="70"/>
        <v>-3.8079999999999711E-4</v>
      </c>
      <c r="E952">
        <f t="shared" si="71"/>
        <v>0.99961920000000004</v>
      </c>
      <c r="F952" s="4">
        <f>PRODUCT(E$2:E952)</f>
        <v>0.98626189724071034</v>
      </c>
      <c r="G952">
        <f>SUM(C$2:C952)</f>
        <v>59604.793999999703</v>
      </c>
      <c r="H952" s="4">
        <f t="shared" si="72"/>
        <v>1.0119209588</v>
      </c>
      <c r="I952">
        <f t="shared" si="73"/>
        <v>-2374.6999999999853</v>
      </c>
      <c r="J952">
        <f>SUM(I$2:I952)</f>
        <v>-494255.7060000007</v>
      </c>
      <c r="K952" s="4">
        <f t="shared" si="74"/>
        <v>0.90114885879999984</v>
      </c>
      <c r="L952" s="4">
        <v>0.88272948991817457</v>
      </c>
    </row>
    <row r="953" spans="1:12" x14ac:dyDescent="0.15">
      <c r="A953" s="2">
        <v>43468</v>
      </c>
      <c r="B953">
        <v>-118.5</v>
      </c>
      <c r="C953">
        <f>Sheet2!D954</f>
        <v>697.99999999995271</v>
      </c>
      <c r="D953">
        <f t="shared" si="70"/>
        <v>1.3959999999999055E-4</v>
      </c>
      <c r="E953">
        <f t="shared" si="71"/>
        <v>1.0001396</v>
      </c>
      <c r="F953" s="4">
        <f>PRODUCT(E$2:E953)</f>
        <v>0.9863995794015652</v>
      </c>
      <c r="G953">
        <f>SUM(C$2:C953)</f>
        <v>60302.79399999966</v>
      </c>
      <c r="H953" s="4">
        <f t="shared" si="72"/>
        <v>1.0120605588</v>
      </c>
      <c r="I953">
        <f t="shared" si="73"/>
        <v>579.49999999995271</v>
      </c>
      <c r="J953">
        <f>SUM(I$2:I953)</f>
        <v>-493676.20600000076</v>
      </c>
      <c r="K953" s="4">
        <f t="shared" si="74"/>
        <v>0.90126475879999979</v>
      </c>
      <c r="L953" s="4">
        <v>0.88283179826605607</v>
      </c>
    </row>
    <row r="954" spans="1:12" x14ac:dyDescent="0.15">
      <c r="A954" s="2">
        <v>43469</v>
      </c>
      <c r="B954">
        <v>-1916.2</v>
      </c>
      <c r="C954">
        <f>Sheet2!D955</f>
        <v>-20106.999999999971</v>
      </c>
      <c r="D954">
        <f t="shared" si="70"/>
        <v>-4.0213999999999944E-3</v>
      </c>
      <c r="E954">
        <f t="shared" si="71"/>
        <v>0.99597860000000005</v>
      </c>
      <c r="F954" s="4">
        <f>PRODUCT(E$2:E954)</f>
        <v>0.98243287213295982</v>
      </c>
      <c r="G954">
        <f>SUM(C$2:C954)</f>
        <v>40195.793999999689</v>
      </c>
      <c r="H954" s="4">
        <f t="shared" si="72"/>
        <v>1.0080391587999999</v>
      </c>
      <c r="I954">
        <f t="shared" si="73"/>
        <v>-22023.199999999972</v>
      </c>
      <c r="J954">
        <f>SUM(I$2:I954)</f>
        <v>-515699.40600000072</v>
      </c>
      <c r="K954" s="4">
        <f t="shared" si="74"/>
        <v>0.89686011879999983</v>
      </c>
      <c r="L954" s="4">
        <v>0.87894324201414153</v>
      </c>
    </row>
    <row r="955" spans="1:12" x14ac:dyDescent="0.15">
      <c r="A955" s="2">
        <v>43472</v>
      </c>
      <c r="B955">
        <v>-102.9</v>
      </c>
      <c r="C955">
        <f>Sheet2!D956</f>
        <v>680.00000000002819</v>
      </c>
      <c r="D955">
        <f t="shared" si="70"/>
        <v>1.3600000000000564E-4</v>
      </c>
      <c r="E955">
        <f t="shared" si="71"/>
        <v>1.0001359999999999</v>
      </c>
      <c r="F955" s="4">
        <f>PRODUCT(E$2:E955)</f>
        <v>0.98256648300356986</v>
      </c>
      <c r="G955">
        <f>SUM(C$2:C955)</f>
        <v>40875.793999999718</v>
      </c>
      <c r="H955" s="4">
        <f t="shared" si="72"/>
        <v>1.0081751587999999</v>
      </c>
      <c r="I955">
        <f t="shared" si="73"/>
        <v>577.10000000002822</v>
      </c>
      <c r="J955">
        <f>SUM(I$2:I955)</f>
        <v>-515122.30600000068</v>
      </c>
      <c r="K955" s="4">
        <f t="shared" si="74"/>
        <v>0.89697553879999981</v>
      </c>
      <c r="L955" s="4">
        <v>0.87904468964313476</v>
      </c>
    </row>
    <row r="956" spans="1:12" x14ac:dyDescent="0.15">
      <c r="A956" s="2">
        <v>43473</v>
      </c>
      <c r="B956">
        <v>-88.5</v>
      </c>
      <c r="C956">
        <f>Sheet2!D957</f>
        <v>-13347.000000000038</v>
      </c>
      <c r="D956">
        <f t="shared" si="70"/>
        <v>-2.6694000000000075E-3</v>
      </c>
      <c r="E956">
        <f t="shared" si="71"/>
        <v>0.99733059999999996</v>
      </c>
      <c r="F956" s="4">
        <f>PRODUCT(E$2:E956)</f>
        <v>0.97994362003384006</v>
      </c>
      <c r="G956">
        <f>SUM(C$2:C956)</f>
        <v>27528.793999999682</v>
      </c>
      <c r="H956" s="4">
        <f t="shared" si="72"/>
        <v>1.0055057588</v>
      </c>
      <c r="I956">
        <f t="shared" si="73"/>
        <v>-13435.500000000038</v>
      </c>
      <c r="J956">
        <f>SUM(I$2:I956)</f>
        <v>-528557.80600000068</v>
      </c>
      <c r="K956" s="4">
        <f t="shared" si="74"/>
        <v>0.89428843879999986</v>
      </c>
      <c r="L956" s="4">
        <v>0.87668260865759462</v>
      </c>
    </row>
    <row r="957" spans="1:12" x14ac:dyDescent="0.15">
      <c r="A957" s="2">
        <v>43474</v>
      </c>
      <c r="B957">
        <v>-242.7</v>
      </c>
      <c r="C957">
        <f>Sheet2!D958</f>
        <v>-5222.9999999999709</v>
      </c>
      <c r="D957">
        <f t="shared" si="70"/>
        <v>-1.0445999999999943E-3</v>
      </c>
      <c r="E957">
        <f t="shared" si="71"/>
        <v>0.99895540000000005</v>
      </c>
      <c r="F957" s="4">
        <f>PRODUCT(E$2:E957)</f>
        <v>0.9789199709283527</v>
      </c>
      <c r="G957">
        <f>SUM(C$2:C957)</f>
        <v>22305.793999999711</v>
      </c>
      <c r="H957" s="4">
        <f t="shared" si="72"/>
        <v>1.0044611587999999</v>
      </c>
      <c r="I957">
        <f t="shared" si="73"/>
        <v>-5465.6999999999707</v>
      </c>
      <c r="J957">
        <f>SUM(I$2:I957)</f>
        <v>-534023.50600000063</v>
      </c>
      <c r="K957" s="4">
        <f t="shared" si="74"/>
        <v>0.89319529879999982</v>
      </c>
      <c r="L957" s="4">
        <v>0.87572427183076662</v>
      </c>
    </row>
    <row r="958" spans="1:12" x14ac:dyDescent="0.15">
      <c r="A958" s="2">
        <v>43475</v>
      </c>
      <c r="B958">
        <v>-29.2</v>
      </c>
      <c r="C958">
        <f>Sheet2!D959</f>
        <v>-1712.0000000000146</v>
      </c>
      <c r="D958">
        <f t="shared" si="70"/>
        <v>-3.424000000000029E-4</v>
      </c>
      <c r="E958">
        <f t="shared" si="71"/>
        <v>0.99965760000000004</v>
      </c>
      <c r="F958" s="4">
        <f>PRODUCT(E$2:E958)</f>
        <v>0.97858478873030685</v>
      </c>
      <c r="G958">
        <f>SUM(C$2:C958)</f>
        <v>20593.793999999696</v>
      </c>
      <c r="H958" s="4">
        <f t="shared" si="72"/>
        <v>1.0041187588</v>
      </c>
      <c r="I958">
        <f t="shared" si="73"/>
        <v>-1741.2000000000146</v>
      </c>
      <c r="J958">
        <f>SUM(I$2:I958)</f>
        <v>-535764.7060000007</v>
      </c>
      <c r="K958" s="4">
        <f t="shared" si="74"/>
        <v>0.89284705879999982</v>
      </c>
      <c r="L958" s="4">
        <v>0.87541930961034431</v>
      </c>
    </row>
    <row r="959" spans="1:12" x14ac:dyDescent="0.15">
      <c r="A959" s="2">
        <v>43476</v>
      </c>
      <c r="B959">
        <v>-220.8</v>
      </c>
      <c r="C959">
        <f>Sheet2!D960</f>
        <v>265.00000000000364</v>
      </c>
      <c r="D959">
        <f t="shared" si="70"/>
        <v>5.3000000000000726E-5</v>
      </c>
      <c r="E959">
        <f t="shared" si="71"/>
        <v>1.0000530000000001</v>
      </c>
      <c r="F959" s="4">
        <f>PRODUCT(E$2:E959)</f>
        <v>0.97863665372410968</v>
      </c>
      <c r="G959">
        <f>SUM(C$2:C959)</f>
        <v>20858.7939999997</v>
      </c>
      <c r="H959" s="4">
        <f t="shared" si="72"/>
        <v>1.0041717587999999</v>
      </c>
      <c r="I959">
        <f t="shared" si="73"/>
        <v>44.200000000003627</v>
      </c>
      <c r="J959">
        <f>SUM(I$2:I959)</f>
        <v>-535720.50600000075</v>
      </c>
      <c r="K959" s="4">
        <f t="shared" si="74"/>
        <v>0.89285589879999983</v>
      </c>
      <c r="L959" s="4">
        <v>0.87542704831704132</v>
      </c>
    </row>
    <row r="960" spans="1:12" x14ac:dyDescent="0.15">
      <c r="A960" s="2">
        <v>43479</v>
      </c>
      <c r="B960">
        <v>-515.1</v>
      </c>
      <c r="C960">
        <f>Sheet2!D961</f>
        <v>-1833.0000000000036</v>
      </c>
      <c r="D960">
        <f t="shared" si="70"/>
        <v>-3.6660000000000073E-4</v>
      </c>
      <c r="E960">
        <f t="shared" si="71"/>
        <v>0.99963340000000001</v>
      </c>
      <c r="F960" s="4">
        <f>PRODUCT(E$2:E960)</f>
        <v>0.97827788552685446</v>
      </c>
      <c r="G960">
        <f>SUM(C$2:C960)</f>
        <v>19025.793999999696</v>
      </c>
      <c r="H960" s="4">
        <f t="shared" si="72"/>
        <v>1.0038051587999999</v>
      </c>
      <c r="I960">
        <f t="shared" si="73"/>
        <v>-2348.1000000000035</v>
      </c>
      <c r="J960">
        <f>SUM(I$2:I960)</f>
        <v>-538068.60600000073</v>
      </c>
      <c r="K960" s="4">
        <f t="shared" si="74"/>
        <v>0.89238627879999988</v>
      </c>
      <c r="L960" s="4">
        <v>0.87501593026661073</v>
      </c>
    </row>
    <row r="961" spans="1:12" x14ac:dyDescent="0.15">
      <c r="A961" s="2">
        <v>43480</v>
      </c>
      <c r="B961">
        <v>-1856.8</v>
      </c>
      <c r="C961">
        <f>Sheet2!D962</f>
        <v>-3262.9999999999927</v>
      </c>
      <c r="D961">
        <f t="shared" si="70"/>
        <v>-6.5259999999999852E-4</v>
      </c>
      <c r="E961">
        <f t="shared" si="71"/>
        <v>0.9993474</v>
      </c>
      <c r="F961" s="4">
        <f>PRODUCT(E$2:E961)</f>
        <v>0.97763946137875968</v>
      </c>
      <c r="G961">
        <f>SUM(C$2:C961)</f>
        <v>15762.793999999703</v>
      </c>
      <c r="H961" s="4">
        <f t="shared" si="72"/>
        <v>1.0031525587999999</v>
      </c>
      <c r="I961">
        <f t="shared" si="73"/>
        <v>-5119.7999999999929</v>
      </c>
      <c r="J961">
        <f>SUM(I$2:I961)</f>
        <v>-543188.40600000077</v>
      </c>
      <c r="K961" s="4">
        <f t="shared" si="74"/>
        <v>0.89136231879999983</v>
      </c>
      <c r="L961" s="4">
        <v>0.87411994895465495</v>
      </c>
    </row>
    <row r="962" spans="1:12" x14ac:dyDescent="0.15">
      <c r="A962" s="2">
        <v>43481</v>
      </c>
      <c r="B962">
        <v>-64.400000000000006</v>
      </c>
      <c r="C962">
        <f>Sheet2!D963</f>
        <v>-9485.9999999999945</v>
      </c>
      <c r="D962">
        <f t="shared" si="70"/>
        <v>-1.8971999999999988E-3</v>
      </c>
      <c r="E962">
        <f t="shared" si="71"/>
        <v>0.99810279999999996</v>
      </c>
      <c r="F962" s="4">
        <f>PRODUCT(E$2:E962)</f>
        <v>0.97578468379263184</v>
      </c>
      <c r="G962">
        <f>SUM(C$2:C962)</f>
        <v>6276.7939999997088</v>
      </c>
      <c r="H962" s="4">
        <f t="shared" si="72"/>
        <v>1.0012553587999999</v>
      </c>
      <c r="I962">
        <f t="shared" si="73"/>
        <v>-9550.3999999999942</v>
      </c>
      <c r="J962">
        <f>SUM(I$2:I962)</f>
        <v>-552738.8060000008</v>
      </c>
      <c r="K962" s="4">
        <f t="shared" si="74"/>
        <v>0.88945223879999979</v>
      </c>
      <c r="L962" s="4">
        <v>0.87245030992255557</v>
      </c>
    </row>
    <row r="963" spans="1:12" x14ac:dyDescent="0.15">
      <c r="A963" s="2">
        <v>43482</v>
      </c>
      <c r="B963">
        <v>-114.9</v>
      </c>
      <c r="C963">
        <f>Sheet2!D964</f>
        <v>11681.000000000007</v>
      </c>
      <c r="D963">
        <f t="shared" ref="D963:D1026" si="75">C963/5000000</f>
        <v>2.3362000000000014E-3</v>
      </c>
      <c r="E963">
        <f t="shared" ref="E963:E1026" si="76">D963+1</f>
        <v>1.0023362</v>
      </c>
      <c r="F963" s="4">
        <f>PRODUCT(E$2:E963)</f>
        <v>0.97806431197090815</v>
      </c>
      <c r="G963">
        <f>SUM(C$2:C963)</f>
        <v>17957.793999999718</v>
      </c>
      <c r="H963" s="4">
        <f t="shared" ref="H963:H1026" si="77">G963/5000000+1</f>
        <v>1.0035915587999999</v>
      </c>
      <c r="I963">
        <f t="shared" ref="I963:I1026" si="78">C963+B963</f>
        <v>11566.100000000008</v>
      </c>
      <c r="J963">
        <f>SUM(I$2:I963)</f>
        <v>-541172.70600000082</v>
      </c>
      <c r="K963" s="4">
        <f t="shared" ref="K963:K1026" si="79">J963/5000000+1</f>
        <v>0.8917654587999998</v>
      </c>
      <c r="L963" s="4">
        <v>0.87446847942847461</v>
      </c>
    </row>
    <row r="964" spans="1:12" x14ac:dyDescent="0.15">
      <c r="A964" s="2">
        <v>43483</v>
      </c>
      <c r="B964">
        <v>-1701.6</v>
      </c>
      <c r="C964">
        <f>Sheet2!D965</f>
        <v>8598</v>
      </c>
      <c r="D964">
        <f t="shared" si="75"/>
        <v>1.7195999999999999E-3</v>
      </c>
      <c r="E964">
        <f t="shared" si="76"/>
        <v>1.0017195999999999</v>
      </c>
      <c r="F964" s="4">
        <f>PRODUCT(E$2:E964)</f>
        <v>0.97974619136177321</v>
      </c>
      <c r="G964">
        <f>SUM(C$2:C964)</f>
        <v>26555.793999999718</v>
      </c>
      <c r="H964" s="4">
        <f t="shared" si="77"/>
        <v>1.0053111587999999</v>
      </c>
      <c r="I964">
        <f t="shared" si="78"/>
        <v>6896.4</v>
      </c>
      <c r="J964">
        <f>SUM(I$2:I964)</f>
        <v>-534276.3060000008</v>
      </c>
      <c r="K964" s="4">
        <f t="shared" si="79"/>
        <v>0.89314473879999978</v>
      </c>
      <c r="L964" s="4">
        <v>0.87567461631278076</v>
      </c>
    </row>
    <row r="965" spans="1:12" x14ac:dyDescent="0.15">
      <c r="A965" s="2">
        <v>43486</v>
      </c>
      <c r="B965">
        <v>-3208.6</v>
      </c>
      <c r="C965">
        <f>Sheet2!D966</f>
        <v>17931</v>
      </c>
      <c r="D965">
        <f t="shared" si="75"/>
        <v>3.5861999999999999E-3</v>
      </c>
      <c r="E965">
        <f t="shared" si="76"/>
        <v>1.0035862</v>
      </c>
      <c r="F965" s="4">
        <f>PRODUCT(E$2:E965)</f>
        <v>0.98325975715323477</v>
      </c>
      <c r="G965">
        <f>SUM(C$2:C965)</f>
        <v>44486.793999999718</v>
      </c>
      <c r="H965" s="4">
        <f t="shared" si="77"/>
        <v>1.0088973587999999</v>
      </c>
      <c r="I965">
        <f t="shared" si="78"/>
        <v>14722.4</v>
      </c>
      <c r="J965">
        <f>SUM(I$2:I965)</f>
        <v>-519553.90600000077</v>
      </c>
      <c r="K965" s="4">
        <f t="shared" si="79"/>
        <v>0.89608921879999981</v>
      </c>
      <c r="L965" s="4">
        <v>0.87825302270702144</v>
      </c>
    </row>
    <row r="966" spans="1:12" x14ac:dyDescent="0.15">
      <c r="A966" s="2">
        <v>43487</v>
      </c>
      <c r="B966">
        <v>-420.6</v>
      </c>
      <c r="C966">
        <f>Sheet2!D967</f>
        <v>25112.999999999942</v>
      </c>
      <c r="D966">
        <f t="shared" si="75"/>
        <v>5.0225999999999882E-3</v>
      </c>
      <c r="E966">
        <f t="shared" si="76"/>
        <v>1.0050226</v>
      </c>
      <c r="F966" s="4">
        <f>PRODUCT(E$2:E966)</f>
        <v>0.98819827760951262</v>
      </c>
      <c r="G966">
        <f>SUM(C$2:C966)</f>
        <v>69599.79399999966</v>
      </c>
      <c r="H966" s="4">
        <f t="shared" si="77"/>
        <v>1.0139199587999999</v>
      </c>
      <c r="I966">
        <f t="shared" si="78"/>
        <v>24692.399999999943</v>
      </c>
      <c r="J966">
        <f>SUM(I$2:I966)</f>
        <v>-494861.50600000081</v>
      </c>
      <c r="K966" s="4">
        <f t="shared" si="79"/>
        <v>0.90102769879999989</v>
      </c>
      <c r="L966" s="4">
        <v>0.88259025769459964</v>
      </c>
    </row>
    <row r="967" spans="1:12" x14ac:dyDescent="0.15">
      <c r="A967" s="2">
        <v>43488</v>
      </c>
      <c r="B967">
        <v>-109.4</v>
      </c>
      <c r="C967">
        <f>Sheet2!D968</f>
        <v>-11733.999999999924</v>
      </c>
      <c r="D967">
        <f t="shared" si="75"/>
        <v>-2.3467999999999848E-3</v>
      </c>
      <c r="E967">
        <f t="shared" si="76"/>
        <v>0.99765320000000002</v>
      </c>
      <c r="F967" s="4">
        <f>PRODUCT(E$2:E967)</f>
        <v>0.98587917389161861</v>
      </c>
      <c r="G967">
        <f>SUM(C$2:C967)</f>
        <v>57865.793999999732</v>
      </c>
      <c r="H967" s="4">
        <f t="shared" si="77"/>
        <v>1.0115731587999999</v>
      </c>
      <c r="I967">
        <f t="shared" si="78"/>
        <v>-11843.399999999923</v>
      </c>
      <c r="J967">
        <f>SUM(I$2:I967)</f>
        <v>-506704.90600000072</v>
      </c>
      <c r="K967" s="4">
        <f t="shared" si="79"/>
        <v>0.89865901879999988</v>
      </c>
      <c r="L967" s="4">
        <v>0.88049968380300359</v>
      </c>
    </row>
    <row r="968" spans="1:12" x14ac:dyDescent="0.15">
      <c r="A968" s="2">
        <v>43489</v>
      </c>
      <c r="B968">
        <v>-1170.5</v>
      </c>
      <c r="C968">
        <f>Sheet2!D969</f>
        <v>-1001.0000000000437</v>
      </c>
      <c r="D968">
        <f t="shared" si="75"/>
        <v>-2.0020000000000874E-4</v>
      </c>
      <c r="E968">
        <f t="shared" si="76"/>
        <v>0.99979980000000002</v>
      </c>
      <c r="F968" s="4">
        <f>PRODUCT(E$2:E968)</f>
        <v>0.98568180088100554</v>
      </c>
      <c r="G968">
        <f>SUM(C$2:C968)</f>
        <v>56864.793999999689</v>
      </c>
      <c r="H968" s="4">
        <f t="shared" si="77"/>
        <v>1.0113729588</v>
      </c>
      <c r="I968">
        <f t="shared" si="78"/>
        <v>-2171.5000000000437</v>
      </c>
      <c r="J968">
        <f>SUM(I$2:I968)</f>
        <v>-508876.40600000077</v>
      </c>
      <c r="K968" s="4">
        <f t="shared" si="79"/>
        <v>0.89822471879999988</v>
      </c>
      <c r="L968" s="4">
        <v>0.88011728279032797</v>
      </c>
    </row>
    <row r="969" spans="1:12" x14ac:dyDescent="0.15">
      <c r="A969" s="2">
        <v>43490</v>
      </c>
      <c r="B969">
        <v>-235.9</v>
      </c>
      <c r="C969">
        <f>Sheet2!D970</f>
        <v>-9017.0000000000073</v>
      </c>
      <c r="D969">
        <f t="shared" si="75"/>
        <v>-1.8034000000000014E-3</v>
      </c>
      <c r="E969">
        <f t="shared" si="76"/>
        <v>0.99819659999999999</v>
      </c>
      <c r="F969" s="4">
        <f>PRODUCT(E$2:E969)</f>
        <v>0.98390422232129671</v>
      </c>
      <c r="G969">
        <f>SUM(C$2:C969)</f>
        <v>47847.793999999682</v>
      </c>
      <c r="H969" s="4">
        <f t="shared" si="77"/>
        <v>1.0095695588</v>
      </c>
      <c r="I969">
        <f t="shared" si="78"/>
        <v>-9252.9000000000069</v>
      </c>
      <c r="J969">
        <f>SUM(I$2:I969)</f>
        <v>-518129.3060000008</v>
      </c>
      <c r="K969" s="4">
        <f t="shared" si="79"/>
        <v>0.89637413879999983</v>
      </c>
      <c r="L969" s="4">
        <v>0.87848855534914183</v>
      </c>
    </row>
    <row r="970" spans="1:12" x14ac:dyDescent="0.15">
      <c r="A970" s="2">
        <v>43493</v>
      </c>
      <c r="B970">
        <v>-361.3</v>
      </c>
      <c r="C970">
        <f>Sheet2!D971</f>
        <v>5151.0000000000091</v>
      </c>
      <c r="D970">
        <f t="shared" si="75"/>
        <v>1.0302000000000017E-3</v>
      </c>
      <c r="E970">
        <f t="shared" si="76"/>
        <v>1.0010302</v>
      </c>
      <c r="F970" s="4">
        <f>PRODUCT(E$2:E970)</f>
        <v>0.98491784045113207</v>
      </c>
      <c r="G970">
        <f>SUM(C$2:C970)</f>
        <v>52998.793999999689</v>
      </c>
      <c r="H970" s="4">
        <f t="shared" si="77"/>
        <v>1.0105997588</v>
      </c>
      <c r="I970">
        <f t="shared" si="78"/>
        <v>4789.7000000000089</v>
      </c>
      <c r="J970">
        <f>SUM(I$2:I970)</f>
        <v>-513339.60600000079</v>
      </c>
      <c r="K970" s="4">
        <f t="shared" si="79"/>
        <v>0.89733207879999988</v>
      </c>
      <c r="L970" s="4">
        <v>0.87933009467585288</v>
      </c>
    </row>
    <row r="971" spans="1:12" x14ac:dyDescent="0.15">
      <c r="A971" s="2">
        <v>43494</v>
      </c>
      <c r="B971">
        <v>-458.5</v>
      </c>
      <c r="C971">
        <f>Sheet2!D972</f>
        <v>10904.000000000011</v>
      </c>
      <c r="D971">
        <f t="shared" si="75"/>
        <v>2.1808000000000023E-3</v>
      </c>
      <c r="E971">
        <f t="shared" si="76"/>
        <v>1.0021808000000001</v>
      </c>
      <c r="F971" s="4">
        <f>PRODUCT(E$2:E971)</f>
        <v>0.98706574927758794</v>
      </c>
      <c r="G971">
        <f>SUM(C$2:C971)</f>
        <v>63902.793999999703</v>
      </c>
      <c r="H971" s="4">
        <f t="shared" si="77"/>
        <v>1.0127805587999998</v>
      </c>
      <c r="I971">
        <f t="shared" si="78"/>
        <v>10445.500000000011</v>
      </c>
      <c r="J971">
        <f>SUM(I$2:I971)</f>
        <v>-502894.10600000079</v>
      </c>
      <c r="K971" s="4">
        <f t="shared" si="79"/>
        <v>0.89942117879999983</v>
      </c>
      <c r="L971" s="4">
        <v>0.88116710317664027</v>
      </c>
    </row>
    <row r="972" spans="1:12" x14ac:dyDescent="0.15">
      <c r="A972" s="2">
        <v>43495</v>
      </c>
      <c r="B972">
        <v>-203.8</v>
      </c>
      <c r="C972">
        <f>Sheet2!D973</f>
        <v>8021.9999999999618</v>
      </c>
      <c r="D972">
        <f t="shared" si="75"/>
        <v>1.6043999999999924E-3</v>
      </c>
      <c r="E972">
        <f t="shared" si="76"/>
        <v>1.0016044</v>
      </c>
      <c r="F972" s="4">
        <f>PRODUCT(E$2:E972)</f>
        <v>0.98864939756572889</v>
      </c>
      <c r="G972">
        <f>SUM(C$2:C972)</f>
        <v>71924.79399999966</v>
      </c>
      <c r="H972" s="4">
        <f t="shared" si="77"/>
        <v>1.0143849588</v>
      </c>
      <c r="I972">
        <f t="shared" si="78"/>
        <v>7818.1999999999616</v>
      </c>
      <c r="J972">
        <f>SUM(I$2:I972)</f>
        <v>-495075.90600000083</v>
      </c>
      <c r="K972" s="4">
        <f t="shared" si="79"/>
        <v>0.90098481879999981</v>
      </c>
      <c r="L972" s="4">
        <v>0.88254493130585143</v>
      </c>
    </row>
    <row r="973" spans="1:12" x14ac:dyDescent="0.15">
      <c r="A973" s="2">
        <v>43496</v>
      </c>
      <c r="B973">
        <v>-3841.2</v>
      </c>
      <c r="C973">
        <f>Sheet2!D974</f>
        <v>-912.00000000000728</v>
      </c>
      <c r="D973">
        <f t="shared" si="75"/>
        <v>-1.8240000000000145E-4</v>
      </c>
      <c r="E973">
        <f t="shared" si="76"/>
        <v>0.99981759999999997</v>
      </c>
      <c r="F973" s="4">
        <f>PRODUCT(E$2:E973)</f>
        <v>0.98846906791561284</v>
      </c>
      <c r="G973">
        <f>SUM(C$2:C973)</f>
        <v>71012.793999999645</v>
      </c>
      <c r="H973" s="4">
        <f t="shared" si="77"/>
        <v>1.0142025587999999</v>
      </c>
      <c r="I973">
        <f t="shared" si="78"/>
        <v>-4753.2000000000071</v>
      </c>
      <c r="J973">
        <f>SUM(I$2:I973)</f>
        <v>-499829.10600000084</v>
      </c>
      <c r="K973" s="4">
        <f t="shared" si="79"/>
        <v>0.90003417879999981</v>
      </c>
      <c r="L973" s="4">
        <v>0.88170594879235487</v>
      </c>
    </row>
    <row r="974" spans="1:12" x14ac:dyDescent="0.15">
      <c r="A974" s="2">
        <v>43497</v>
      </c>
      <c r="B974">
        <v>-191.8</v>
      </c>
      <c r="C974">
        <f>Sheet2!D975</f>
        <v>4678</v>
      </c>
      <c r="D974">
        <f t="shared" si="75"/>
        <v>9.3559999999999997E-4</v>
      </c>
      <c r="E974">
        <f t="shared" si="76"/>
        <v>1.0009356</v>
      </c>
      <c r="F974" s="4">
        <f>PRODUCT(E$2:E974)</f>
        <v>0.98939387957555469</v>
      </c>
      <c r="G974">
        <f>SUM(C$2:C974)</f>
        <v>75690.793999999645</v>
      </c>
      <c r="H974" s="4">
        <f t="shared" si="77"/>
        <v>1.0151381587999999</v>
      </c>
      <c r="I974">
        <f t="shared" si="78"/>
        <v>4486.2</v>
      </c>
      <c r="J974">
        <f>SUM(I$2:I974)</f>
        <v>-495342.90600000083</v>
      </c>
      <c r="K974" s="4">
        <f t="shared" si="79"/>
        <v>0.90093141879999983</v>
      </c>
      <c r="L974" s="4">
        <v>0.88249705063784933</v>
      </c>
    </row>
    <row r="975" spans="1:12" x14ac:dyDescent="0.15">
      <c r="A975" s="2">
        <v>43507</v>
      </c>
      <c r="B975">
        <v>-3066.6</v>
      </c>
      <c r="C975">
        <f>Sheet2!D976</f>
        <v>-25924.000000000029</v>
      </c>
      <c r="D975">
        <f t="shared" si="75"/>
        <v>-5.1848000000000059E-3</v>
      </c>
      <c r="E975">
        <f t="shared" si="76"/>
        <v>0.99481520000000001</v>
      </c>
      <c r="F975" s="4">
        <f>PRODUCT(E$2:E975)</f>
        <v>0.98426407018873141</v>
      </c>
      <c r="G975">
        <f>SUM(C$2:C975)</f>
        <v>49766.793999999616</v>
      </c>
      <c r="H975" s="4">
        <f t="shared" si="77"/>
        <v>1.0099533587999998</v>
      </c>
      <c r="I975">
        <f t="shared" si="78"/>
        <v>-28990.600000000028</v>
      </c>
      <c r="J975">
        <f>SUM(I$2:I975)</f>
        <v>-524333.50600000087</v>
      </c>
      <c r="K975" s="4">
        <f t="shared" si="79"/>
        <v>0.89513329879999981</v>
      </c>
      <c r="L975" s="4">
        <v>0.87738022683860495</v>
      </c>
    </row>
    <row r="976" spans="1:12" x14ac:dyDescent="0.15">
      <c r="A976" s="2">
        <v>43508</v>
      </c>
      <c r="B976">
        <v>-95.5</v>
      </c>
      <c r="C976">
        <f>Sheet2!D977</f>
        <v>-1740.0000000000036</v>
      </c>
      <c r="D976">
        <f t="shared" si="75"/>
        <v>-3.4800000000000071E-4</v>
      </c>
      <c r="E976">
        <f t="shared" si="76"/>
        <v>0.99965199999999999</v>
      </c>
      <c r="F976" s="4">
        <f>PRODUCT(E$2:E976)</f>
        <v>0.98392154629230577</v>
      </c>
      <c r="G976">
        <f>SUM(C$2:C976)</f>
        <v>48026.793999999616</v>
      </c>
      <c r="H976" s="4">
        <f t="shared" si="77"/>
        <v>1.0096053588</v>
      </c>
      <c r="I976">
        <f t="shared" si="78"/>
        <v>-1835.5000000000036</v>
      </c>
      <c r="J976">
        <f>SUM(I$2:I976)</f>
        <v>-526169.00600000087</v>
      </c>
      <c r="K976" s="4">
        <f t="shared" si="79"/>
        <v>0.89476619879999986</v>
      </c>
      <c r="L976" s="4">
        <v>0.87705814055733256</v>
      </c>
    </row>
    <row r="977" spans="1:12" x14ac:dyDescent="0.15">
      <c r="A977" s="2">
        <v>43509</v>
      </c>
      <c r="B977">
        <v>-2711.5</v>
      </c>
      <c r="C977">
        <f>Sheet2!D978</f>
        <v>18312.999999999978</v>
      </c>
      <c r="D977">
        <f t="shared" si="75"/>
        <v>3.6625999999999955E-3</v>
      </c>
      <c r="E977">
        <f t="shared" si="76"/>
        <v>1.0036626</v>
      </c>
      <c r="F977" s="4">
        <f>PRODUCT(E$2:E977)</f>
        <v>0.98752525734775598</v>
      </c>
      <c r="G977">
        <f>SUM(C$2:C977)</f>
        <v>66339.793999999587</v>
      </c>
      <c r="H977" s="4">
        <f t="shared" si="77"/>
        <v>1.0132679588</v>
      </c>
      <c r="I977">
        <f t="shared" si="78"/>
        <v>15601.499999999978</v>
      </c>
      <c r="J977">
        <f>SUM(I$2:I977)</f>
        <v>-510567.50600000087</v>
      </c>
      <c r="K977" s="4">
        <f t="shared" si="79"/>
        <v>0.89788649879999982</v>
      </c>
      <c r="L977" s="4">
        <v>0.87979482507331352</v>
      </c>
    </row>
    <row r="978" spans="1:12" x14ac:dyDescent="0.15">
      <c r="A978" s="2">
        <v>43510</v>
      </c>
      <c r="B978">
        <v>-86.399999999999991</v>
      </c>
      <c r="C978">
        <f>Sheet2!D979</f>
        <v>11430.999999999953</v>
      </c>
      <c r="D978">
        <f t="shared" si="75"/>
        <v>2.2861999999999904E-3</v>
      </c>
      <c r="E978">
        <f t="shared" si="76"/>
        <v>1.0022861999999999</v>
      </c>
      <c r="F978" s="4">
        <f>PRODUCT(E$2:E978)</f>
        <v>0.98978293759110436</v>
      </c>
      <c r="G978">
        <f>SUM(C$2:C978)</f>
        <v>77770.793999999543</v>
      </c>
      <c r="H978" s="4">
        <f t="shared" si="77"/>
        <v>1.0155541587999999</v>
      </c>
      <c r="I978">
        <f t="shared" si="78"/>
        <v>11344.599999999953</v>
      </c>
      <c r="J978">
        <f>SUM(I$2:I978)</f>
        <v>-499222.90600000089</v>
      </c>
      <c r="K978" s="4">
        <f t="shared" si="79"/>
        <v>0.90015541879999983</v>
      </c>
      <c r="L978" s="4">
        <v>0.88179100914781883</v>
      </c>
    </row>
    <row r="979" spans="1:12" x14ac:dyDescent="0.15">
      <c r="A979" s="2">
        <v>43511</v>
      </c>
      <c r="B979">
        <v>-609</v>
      </c>
      <c r="C979">
        <f>Sheet2!D980</f>
        <v>-7796.0000000000146</v>
      </c>
      <c r="D979">
        <f t="shared" si="75"/>
        <v>-1.559200000000003E-3</v>
      </c>
      <c r="E979">
        <f t="shared" si="76"/>
        <v>0.99844080000000002</v>
      </c>
      <c r="F979" s="4">
        <f>PRODUCT(E$2:E979)</f>
        <v>0.98823966803481234</v>
      </c>
      <c r="G979">
        <f>SUM(C$2:C979)</f>
        <v>69974.793999999529</v>
      </c>
      <c r="H979" s="4">
        <f t="shared" si="77"/>
        <v>1.0139949587999999</v>
      </c>
      <c r="I979">
        <f t="shared" si="78"/>
        <v>-8405.0000000000146</v>
      </c>
      <c r="J979">
        <f>SUM(I$2:I979)</f>
        <v>-507627.90600000089</v>
      </c>
      <c r="K979" s="4">
        <f t="shared" si="79"/>
        <v>0.89847441879999979</v>
      </c>
      <c r="L979" s="4">
        <v>0.88030871846144132</v>
      </c>
    </row>
    <row r="980" spans="1:12" x14ac:dyDescent="0.15">
      <c r="A980" s="2">
        <v>43514</v>
      </c>
      <c r="B980">
        <v>-511.9</v>
      </c>
      <c r="C980">
        <f>Sheet2!D981</f>
        <v>5577.0000000000437</v>
      </c>
      <c r="D980">
        <f t="shared" si="75"/>
        <v>1.1154000000000088E-3</v>
      </c>
      <c r="E980">
        <f t="shared" si="76"/>
        <v>1.0011154</v>
      </c>
      <c r="F980" s="4">
        <f>PRODUCT(E$2:E980)</f>
        <v>0.98934195056053831</v>
      </c>
      <c r="G980">
        <f>SUM(C$2:C980)</f>
        <v>75551.793999999572</v>
      </c>
      <c r="H980" s="4">
        <f t="shared" si="77"/>
        <v>1.0151103587999999</v>
      </c>
      <c r="I980">
        <f t="shared" si="78"/>
        <v>5065.100000000044</v>
      </c>
      <c r="J980">
        <f>SUM(I$2:I980)</f>
        <v>-502562.80600000086</v>
      </c>
      <c r="K980" s="4">
        <f t="shared" si="79"/>
        <v>0.89948743879999982</v>
      </c>
      <c r="L980" s="4">
        <v>0.88120048879941715</v>
      </c>
    </row>
    <row r="981" spans="1:12" x14ac:dyDescent="0.15">
      <c r="A981" s="2">
        <v>43515</v>
      </c>
      <c r="B981">
        <v>-467.8</v>
      </c>
      <c r="C981">
        <f>Sheet2!D982</f>
        <v>4787.9999999999927</v>
      </c>
      <c r="D981">
        <f t="shared" si="75"/>
        <v>9.5759999999999856E-4</v>
      </c>
      <c r="E981">
        <f t="shared" si="76"/>
        <v>1.0009576</v>
      </c>
      <c r="F981" s="4">
        <f>PRODUCT(E$2:E981)</f>
        <v>0.99028934441239513</v>
      </c>
      <c r="G981">
        <f>SUM(C$2:C981)</f>
        <v>80339.793999999558</v>
      </c>
      <c r="H981" s="4">
        <f t="shared" si="77"/>
        <v>1.0160679587999999</v>
      </c>
      <c r="I981">
        <f t="shared" si="78"/>
        <v>4320.1999999999925</v>
      </c>
      <c r="J981">
        <f>SUM(I$2:I981)</f>
        <v>-498242.60600000084</v>
      </c>
      <c r="K981" s="4">
        <f t="shared" si="79"/>
        <v>0.90035147879999977</v>
      </c>
      <c r="L981" s="4">
        <v>0.88196188126975938</v>
      </c>
    </row>
    <row r="982" spans="1:12" x14ac:dyDescent="0.15">
      <c r="A982" s="2">
        <v>43516</v>
      </c>
      <c r="B982">
        <v>-91.9</v>
      </c>
      <c r="C982">
        <f>Sheet2!D983</f>
        <v>9629.9999999999782</v>
      </c>
      <c r="D982">
        <f t="shared" si="75"/>
        <v>1.9259999999999956E-3</v>
      </c>
      <c r="E982">
        <f t="shared" si="76"/>
        <v>1.0019260000000001</v>
      </c>
      <c r="F982" s="4">
        <f>PRODUCT(E$2:E982)</f>
        <v>0.99219664168973354</v>
      </c>
      <c r="G982">
        <f>SUM(C$2:C982)</f>
        <v>89969.793999999529</v>
      </c>
      <c r="H982" s="4">
        <f t="shared" si="77"/>
        <v>1.0179939588</v>
      </c>
      <c r="I982">
        <f t="shared" si="78"/>
        <v>9538.0999999999785</v>
      </c>
      <c r="J982">
        <f>SUM(I$2:I982)</f>
        <v>-488704.50600000087</v>
      </c>
      <c r="K982" s="4">
        <f t="shared" si="79"/>
        <v>0.90225909879999988</v>
      </c>
      <c r="L982" s="4">
        <v>0.88364432939370707</v>
      </c>
    </row>
    <row r="983" spans="1:12" x14ac:dyDescent="0.15">
      <c r="A983" s="2">
        <v>43517</v>
      </c>
      <c r="B983">
        <v>-236.6</v>
      </c>
      <c r="C983">
        <f>Sheet2!D984</f>
        <v>1621.00000000001</v>
      </c>
      <c r="D983">
        <f t="shared" si="75"/>
        <v>3.2420000000000203E-4</v>
      </c>
      <c r="E983">
        <f t="shared" si="76"/>
        <v>1.0003242000000001</v>
      </c>
      <c r="F983" s="4">
        <f>PRODUCT(E$2:E983)</f>
        <v>0.9925183118409695</v>
      </c>
      <c r="G983">
        <f>SUM(C$2:C983)</f>
        <v>91590.793999999543</v>
      </c>
      <c r="H983" s="4">
        <f t="shared" si="77"/>
        <v>1.0183181587999999</v>
      </c>
      <c r="I983">
        <f t="shared" si="78"/>
        <v>1384.4000000000101</v>
      </c>
      <c r="J983">
        <f>SUM(I$2:I983)</f>
        <v>-487320.10600000084</v>
      </c>
      <c r="K983" s="4">
        <f t="shared" si="79"/>
        <v>0.90253597879999981</v>
      </c>
      <c r="L983" s="4">
        <v>0.88388899283562949</v>
      </c>
    </row>
    <row r="984" spans="1:12" x14ac:dyDescent="0.15">
      <c r="A984" s="2">
        <v>43518</v>
      </c>
      <c r="B984">
        <v>-1232.2</v>
      </c>
      <c r="C984">
        <f>Sheet2!D985</f>
        <v>-4110.9999999999782</v>
      </c>
      <c r="D984">
        <f t="shared" si="75"/>
        <v>-8.2219999999999559E-4</v>
      </c>
      <c r="E984">
        <f t="shared" si="76"/>
        <v>0.9991778</v>
      </c>
      <c r="F984" s="4">
        <f>PRODUCT(E$2:E984)</f>
        <v>0.99170226328497391</v>
      </c>
      <c r="G984">
        <f>SUM(C$2:C984)</f>
        <v>87479.793999999558</v>
      </c>
      <c r="H984" s="4">
        <f t="shared" si="77"/>
        <v>1.0174959587999999</v>
      </c>
      <c r="I984">
        <f t="shared" si="78"/>
        <v>-5343.199999999978</v>
      </c>
      <c r="J984">
        <f>SUM(I$2:I984)</f>
        <v>-492663.3060000008</v>
      </c>
      <c r="K984" s="4">
        <f t="shared" si="79"/>
        <v>0.90146733879999985</v>
      </c>
      <c r="L984" s="4">
        <v>0.88294443370232567</v>
      </c>
    </row>
    <row r="985" spans="1:12" x14ac:dyDescent="0.15">
      <c r="A985" s="2">
        <v>43521</v>
      </c>
      <c r="B985">
        <v>-709.3</v>
      </c>
      <c r="C985">
        <f>Sheet2!D986</f>
        <v>57893.000000000007</v>
      </c>
      <c r="D985">
        <f t="shared" si="75"/>
        <v>1.1578600000000001E-2</v>
      </c>
      <c r="E985">
        <f t="shared" si="76"/>
        <v>1.0115786</v>
      </c>
      <c r="F985" s="4">
        <f>PRODUCT(E$2:E985)</f>
        <v>1.0031847871106454</v>
      </c>
      <c r="G985">
        <f>SUM(C$2:C985)</f>
        <v>145372.79399999956</v>
      </c>
      <c r="H985" s="4">
        <f t="shared" si="77"/>
        <v>1.0290745587999999</v>
      </c>
      <c r="I985">
        <f t="shared" si="78"/>
        <v>57183.700000000004</v>
      </c>
      <c r="J985">
        <f>SUM(I$2:I985)</f>
        <v>-435479.60600000079</v>
      </c>
      <c r="K985" s="4">
        <f t="shared" si="79"/>
        <v>0.9129040787999998</v>
      </c>
      <c r="L985" s="4">
        <v>0.89304243962502639</v>
      </c>
    </row>
    <row r="986" spans="1:12" x14ac:dyDescent="0.15">
      <c r="A986" s="2">
        <v>43522</v>
      </c>
      <c r="B986">
        <v>-581.59999999999991</v>
      </c>
      <c r="C986">
        <f>Sheet2!D987</f>
        <v>12201.999999999984</v>
      </c>
      <c r="D986">
        <f t="shared" si="75"/>
        <v>2.4403999999999967E-3</v>
      </c>
      <c r="E986">
        <f t="shared" si="76"/>
        <v>1.0024404</v>
      </c>
      <c r="F986" s="4">
        <f>PRODUCT(E$2:E986)</f>
        <v>1.0056329592651103</v>
      </c>
      <c r="G986">
        <f>SUM(C$2:C986)</f>
        <v>157574.79399999953</v>
      </c>
      <c r="H986" s="4">
        <f t="shared" si="77"/>
        <v>1.0315149587999999</v>
      </c>
      <c r="I986">
        <f t="shared" si="78"/>
        <v>11620.399999999983</v>
      </c>
      <c r="J986">
        <f>SUM(I$2:I986)</f>
        <v>-423859.20600000082</v>
      </c>
      <c r="K986" s="4">
        <f t="shared" si="79"/>
        <v>0.91522815879999986</v>
      </c>
      <c r="L986" s="4">
        <v>0.8951179416981101</v>
      </c>
    </row>
    <row r="987" spans="1:12" x14ac:dyDescent="0.15">
      <c r="A987" s="2">
        <v>43523</v>
      </c>
      <c r="B987">
        <v>-189.7</v>
      </c>
      <c r="C987">
        <f>Sheet2!D988</f>
        <v>-3979.0000000000005</v>
      </c>
      <c r="D987">
        <f t="shared" si="75"/>
        <v>-7.9580000000000004E-4</v>
      </c>
      <c r="E987">
        <f t="shared" si="76"/>
        <v>0.99920419999999999</v>
      </c>
      <c r="F987" s="4">
        <f>PRODUCT(E$2:E987)</f>
        <v>1.0048326765561271</v>
      </c>
      <c r="G987">
        <f>SUM(C$2:C987)</f>
        <v>153595.79399999953</v>
      </c>
      <c r="H987" s="4">
        <f t="shared" si="77"/>
        <v>1.0307191588</v>
      </c>
      <c r="I987">
        <f t="shared" si="78"/>
        <v>-4168.7000000000007</v>
      </c>
      <c r="J987">
        <f>SUM(I$2:I987)</f>
        <v>-428027.90600000083</v>
      </c>
      <c r="K987" s="4">
        <f t="shared" si="79"/>
        <v>0.91439441879999983</v>
      </c>
      <c r="L987" s="4">
        <v>0.89437164606539865</v>
      </c>
    </row>
    <row r="988" spans="1:12" x14ac:dyDescent="0.15">
      <c r="A988" s="2">
        <v>43524</v>
      </c>
      <c r="B988">
        <v>-636.09999999999991</v>
      </c>
      <c r="C988">
        <f>Sheet2!D989</f>
        <v>20647.999999999985</v>
      </c>
      <c r="D988">
        <f t="shared" si="75"/>
        <v>4.1295999999999972E-3</v>
      </c>
      <c r="E988">
        <f t="shared" si="76"/>
        <v>1.0041296</v>
      </c>
      <c r="F988" s="4">
        <f>PRODUCT(E$2:E988)</f>
        <v>1.0089822335772332</v>
      </c>
      <c r="G988">
        <f>SUM(C$2:C988)</f>
        <v>174243.79399999953</v>
      </c>
      <c r="H988" s="4">
        <f t="shared" si="77"/>
        <v>1.0348487587999999</v>
      </c>
      <c r="I988">
        <f t="shared" si="78"/>
        <v>20011.899999999987</v>
      </c>
      <c r="J988">
        <f>SUM(I$2:I988)</f>
        <v>-408016.00600000087</v>
      </c>
      <c r="K988" s="4">
        <f t="shared" si="79"/>
        <v>0.9183967987999998</v>
      </c>
      <c r="L988" s="4">
        <v>0.8979512612541779</v>
      </c>
    </row>
    <row r="989" spans="1:12" x14ac:dyDescent="0.15">
      <c r="A989" s="2">
        <v>43525</v>
      </c>
      <c r="B989">
        <v>-706.4</v>
      </c>
      <c r="C989">
        <f>Sheet2!D990</f>
        <v>-12473.999999999993</v>
      </c>
      <c r="D989">
        <f t="shared" si="75"/>
        <v>-2.4947999999999984E-3</v>
      </c>
      <c r="E989">
        <f t="shared" si="76"/>
        <v>0.99750519999999998</v>
      </c>
      <c r="F989" s="4">
        <f>PRODUCT(E$2:E989)</f>
        <v>1.0064650247009046</v>
      </c>
      <c r="G989">
        <f>SUM(C$2:C989)</f>
        <v>161769.79399999953</v>
      </c>
      <c r="H989" s="4">
        <f t="shared" si="77"/>
        <v>1.0323539587999999</v>
      </c>
      <c r="I989">
        <f t="shared" si="78"/>
        <v>-13180.399999999992</v>
      </c>
      <c r="J989">
        <f>SUM(I$2:I989)</f>
        <v>-421196.40600000083</v>
      </c>
      <c r="K989" s="4">
        <f t="shared" si="79"/>
        <v>0.91576071879999987</v>
      </c>
      <c r="L989" s="4">
        <v>0.89558418989341093</v>
      </c>
    </row>
    <row r="990" spans="1:12" x14ac:dyDescent="0.15">
      <c r="A990" s="2">
        <v>43528</v>
      </c>
      <c r="B990">
        <v>-254.3</v>
      </c>
      <c r="C990">
        <f>Sheet2!D991</f>
        <v>-16799.000000000011</v>
      </c>
      <c r="D990">
        <f t="shared" si="75"/>
        <v>-3.3598000000000022E-3</v>
      </c>
      <c r="E990">
        <f t="shared" si="76"/>
        <v>0.99664019999999998</v>
      </c>
      <c r="F990" s="4">
        <f>PRODUCT(E$2:E990)</f>
        <v>1.0030835035109145</v>
      </c>
      <c r="G990">
        <f>SUM(C$2:C990)</f>
        <v>144970.79399999953</v>
      </c>
      <c r="H990" s="4">
        <f t="shared" si="77"/>
        <v>1.0289941588</v>
      </c>
      <c r="I990">
        <f t="shared" si="78"/>
        <v>-17053.30000000001</v>
      </c>
      <c r="J990">
        <f>SUM(I$2:I990)</f>
        <v>-438249.70600000082</v>
      </c>
      <c r="K990" s="4">
        <f t="shared" si="79"/>
        <v>0.91235005879999986</v>
      </c>
      <c r="L990" s="4">
        <v>0.89252965672030904</v>
      </c>
    </row>
    <row r="991" spans="1:12" x14ac:dyDescent="0.15">
      <c r="A991" s="2">
        <v>43529</v>
      </c>
      <c r="B991">
        <v>-671.4</v>
      </c>
      <c r="C991">
        <f>Sheet2!D992</f>
        <v>-13764.000000000022</v>
      </c>
      <c r="D991">
        <f t="shared" si="75"/>
        <v>-2.7528000000000045E-3</v>
      </c>
      <c r="E991">
        <f t="shared" si="76"/>
        <v>0.9972472</v>
      </c>
      <c r="F991" s="4">
        <f>PRODUCT(E$2:E991)</f>
        <v>1.0003222152424496</v>
      </c>
      <c r="G991">
        <f>SUM(C$2:C991)</f>
        <v>131206.7939999995</v>
      </c>
      <c r="H991" s="4">
        <f t="shared" si="77"/>
        <v>1.0262413587999999</v>
      </c>
      <c r="I991">
        <f t="shared" si="78"/>
        <v>-14435.400000000021</v>
      </c>
      <c r="J991">
        <f>SUM(I$2:I991)</f>
        <v>-452685.10600000084</v>
      </c>
      <c r="K991" s="4">
        <f t="shared" si="79"/>
        <v>0.90946297879999982</v>
      </c>
      <c r="L991" s="4">
        <v>0.8899528521989849</v>
      </c>
    </row>
    <row r="992" spans="1:12" x14ac:dyDescent="0.15">
      <c r="A992" s="2">
        <v>43530</v>
      </c>
      <c r="B992">
        <v>-280.10000000000002</v>
      </c>
      <c r="C992">
        <f>Sheet2!D993</f>
        <v>-11620</v>
      </c>
      <c r="D992">
        <f t="shared" si="75"/>
        <v>-2.3240000000000001E-3</v>
      </c>
      <c r="E992">
        <f t="shared" si="76"/>
        <v>0.99767600000000001</v>
      </c>
      <c r="F992" s="4">
        <f>PRODUCT(E$2:E992)</f>
        <v>0.99799746641422615</v>
      </c>
      <c r="G992">
        <f>SUM(C$2:C992)</f>
        <v>119586.7939999995</v>
      </c>
      <c r="H992" s="4">
        <f t="shared" si="77"/>
        <v>1.0239173587999999</v>
      </c>
      <c r="I992">
        <f t="shared" si="78"/>
        <v>-11900.1</v>
      </c>
      <c r="J992">
        <f>SUM(I$2:I992)</f>
        <v>-464585.20600000082</v>
      </c>
      <c r="K992" s="4">
        <f t="shared" si="79"/>
        <v>0.90708295879999978</v>
      </c>
      <c r="L992" s="4">
        <v>0.88783474661169426</v>
      </c>
    </row>
    <row r="993" spans="1:12" x14ac:dyDescent="0.15">
      <c r="A993" s="2">
        <v>43531</v>
      </c>
      <c r="B993">
        <v>-124.3</v>
      </c>
      <c r="C993">
        <f>Sheet2!D994</f>
        <v>-22669.000000000029</v>
      </c>
      <c r="D993">
        <f t="shared" si="75"/>
        <v>-4.5338000000000062E-3</v>
      </c>
      <c r="E993">
        <f t="shared" si="76"/>
        <v>0.99546619999999997</v>
      </c>
      <c r="F993" s="4">
        <f>PRODUCT(E$2:E993)</f>
        <v>0.99347274550099729</v>
      </c>
      <c r="G993">
        <f>SUM(C$2:C993)</f>
        <v>96917.793999999471</v>
      </c>
      <c r="H993" s="4">
        <f t="shared" si="77"/>
        <v>1.0193835588</v>
      </c>
      <c r="I993">
        <f t="shared" si="78"/>
        <v>-22793.300000000028</v>
      </c>
      <c r="J993">
        <f>SUM(I$2:I993)</f>
        <v>-487378.50600000087</v>
      </c>
      <c r="K993" s="4">
        <f t="shared" si="79"/>
        <v>0.90252429879999985</v>
      </c>
      <c r="L993" s="4">
        <v>0.88378740986570536</v>
      </c>
    </row>
    <row r="994" spans="1:12" x14ac:dyDescent="0.15">
      <c r="A994" s="2">
        <v>43532</v>
      </c>
      <c r="B994">
        <v>-1191.2</v>
      </c>
      <c r="C994">
        <f>Sheet2!D995</f>
        <v>-8166.9999999999709</v>
      </c>
      <c r="D994">
        <f t="shared" si="75"/>
        <v>-1.6333999999999943E-3</v>
      </c>
      <c r="E994">
        <f t="shared" si="76"/>
        <v>0.99836659999999999</v>
      </c>
      <c r="F994" s="4">
        <f>PRODUCT(E$2:E994)</f>
        <v>0.99185000711849591</v>
      </c>
      <c r="G994">
        <f>SUM(C$2:C994)</f>
        <v>88750.7939999995</v>
      </c>
      <c r="H994" s="4">
        <f t="shared" si="77"/>
        <v>1.0177501588</v>
      </c>
      <c r="I994">
        <f t="shared" si="78"/>
        <v>-9358.1999999999716</v>
      </c>
      <c r="J994">
        <f>SUM(I$2:I994)</f>
        <v>-496736.70600000082</v>
      </c>
      <c r="K994" s="4">
        <f t="shared" si="79"/>
        <v>0.90065265879999989</v>
      </c>
      <c r="L994" s="4">
        <v>0.88213327799790431</v>
      </c>
    </row>
    <row r="995" spans="1:12" x14ac:dyDescent="0.15">
      <c r="A995" s="2">
        <v>43535</v>
      </c>
      <c r="B995">
        <v>-207.9</v>
      </c>
      <c r="C995">
        <f>Sheet2!D996</f>
        <v>52373.999999999964</v>
      </c>
      <c r="D995">
        <f t="shared" si="75"/>
        <v>1.0474799999999992E-2</v>
      </c>
      <c r="E995">
        <f t="shared" si="76"/>
        <v>1.0104747999999999</v>
      </c>
      <c r="F995" s="4">
        <f>PRODUCT(E$2:E995)</f>
        <v>1.0022394375730606</v>
      </c>
      <c r="G995">
        <f>SUM(C$2:C995)</f>
        <v>141124.79399999947</v>
      </c>
      <c r="H995" s="4">
        <f t="shared" si="77"/>
        <v>1.0282249587999999</v>
      </c>
      <c r="I995">
        <f t="shared" si="78"/>
        <v>52166.099999999962</v>
      </c>
      <c r="J995">
        <f>SUM(I$2:I995)</f>
        <v>-444570.60600000084</v>
      </c>
      <c r="K995" s="4">
        <f t="shared" si="79"/>
        <v>0.9110858787999998</v>
      </c>
      <c r="L995" s="4">
        <v>0.89133676855657751</v>
      </c>
    </row>
    <row r="996" spans="1:12" x14ac:dyDescent="0.15">
      <c r="A996" s="2">
        <v>43536</v>
      </c>
      <c r="B996">
        <v>-1185.3</v>
      </c>
      <c r="C996">
        <f>Sheet2!D997</f>
        <v>4201.0000000000064</v>
      </c>
      <c r="D996">
        <f t="shared" si="75"/>
        <v>8.4020000000000123E-4</v>
      </c>
      <c r="E996">
        <f t="shared" si="76"/>
        <v>1.0008402000000001</v>
      </c>
      <c r="F996" s="4">
        <f>PRODUCT(E$2:E996)</f>
        <v>1.0030815191485094</v>
      </c>
      <c r="G996">
        <f>SUM(C$2:C996)</f>
        <v>145325.79399999947</v>
      </c>
      <c r="H996" s="4">
        <f t="shared" si="77"/>
        <v>1.0290651587999999</v>
      </c>
      <c r="I996">
        <f t="shared" si="78"/>
        <v>3015.7000000000062</v>
      </c>
      <c r="J996">
        <f>SUM(I$2:I996)</f>
        <v>-441554.90600000083</v>
      </c>
      <c r="K996" s="4">
        <f t="shared" si="79"/>
        <v>0.91168901879999986</v>
      </c>
      <c r="L996" s="4">
        <v>0.89187436941516463</v>
      </c>
    </row>
    <row r="997" spans="1:12" x14ac:dyDescent="0.15">
      <c r="A997" s="2">
        <v>43537</v>
      </c>
      <c r="B997">
        <v>-68.699999999999989</v>
      </c>
      <c r="C997">
        <f>Sheet2!D998</f>
        <v>15365.000000000002</v>
      </c>
      <c r="D997">
        <f t="shared" si="75"/>
        <v>3.0730000000000002E-3</v>
      </c>
      <c r="E997">
        <f t="shared" si="76"/>
        <v>1.0030730000000001</v>
      </c>
      <c r="F997" s="4">
        <f>PRODUCT(E$2:E997)</f>
        <v>1.006163988656853</v>
      </c>
      <c r="G997">
        <f>SUM(C$2:C997)</f>
        <v>160690.79399999947</v>
      </c>
      <c r="H997" s="4">
        <f t="shared" si="77"/>
        <v>1.0321381587999998</v>
      </c>
      <c r="I997">
        <f t="shared" si="78"/>
        <v>15296.300000000001</v>
      </c>
      <c r="J997">
        <f>SUM(I$2:I997)</f>
        <v>-426258.60600000084</v>
      </c>
      <c r="K997" s="4">
        <f t="shared" si="79"/>
        <v>0.91474827879999987</v>
      </c>
      <c r="L997" s="4">
        <v>0.89460284499854159</v>
      </c>
    </row>
    <row r="998" spans="1:12" x14ac:dyDescent="0.15">
      <c r="A998" s="2">
        <v>43538</v>
      </c>
      <c r="B998">
        <v>-112.8</v>
      </c>
      <c r="C998">
        <f>Sheet2!D999</f>
        <v>26446.000000000022</v>
      </c>
      <c r="D998">
        <f t="shared" si="75"/>
        <v>5.2892000000000043E-3</v>
      </c>
      <c r="E998">
        <f t="shared" si="76"/>
        <v>1.0052892</v>
      </c>
      <c r="F998" s="4">
        <f>PRODUCT(E$2:E998)</f>
        <v>1.0114857912256567</v>
      </c>
      <c r="G998">
        <f>SUM(C$2:C998)</f>
        <v>187136.7939999995</v>
      </c>
      <c r="H998" s="4">
        <f t="shared" si="77"/>
        <v>1.0374273587999998</v>
      </c>
      <c r="I998">
        <f t="shared" si="78"/>
        <v>26333.200000000023</v>
      </c>
      <c r="J998">
        <f>SUM(I$2:I998)</f>
        <v>-399925.40600000083</v>
      </c>
      <c r="K998" s="4">
        <f t="shared" si="79"/>
        <v>0.92001491879999986</v>
      </c>
      <c r="L998" s="4">
        <v>0.89931439612612485</v>
      </c>
    </row>
    <row r="999" spans="1:12" x14ac:dyDescent="0.15">
      <c r="A999" s="2">
        <v>43539</v>
      </c>
      <c r="B999">
        <v>-83.6</v>
      </c>
      <c r="C999">
        <f>Sheet2!D1000</f>
        <v>25756.000000000007</v>
      </c>
      <c r="D999">
        <f t="shared" si="75"/>
        <v>5.1512000000000016E-3</v>
      </c>
      <c r="E999">
        <f t="shared" si="76"/>
        <v>1.0051512</v>
      </c>
      <c r="F999" s="4">
        <f>PRODUCT(E$2:E999)</f>
        <v>1.0166961568334183</v>
      </c>
      <c r="G999">
        <f>SUM(C$2:C999)</f>
        <v>212892.7939999995</v>
      </c>
      <c r="H999" s="4">
        <f t="shared" si="77"/>
        <v>1.0425785587999998</v>
      </c>
      <c r="I999">
        <f t="shared" si="78"/>
        <v>25672.400000000009</v>
      </c>
      <c r="J999">
        <f>SUM(I$2:I999)</f>
        <v>-374253.00600000081</v>
      </c>
      <c r="K999" s="4">
        <f t="shared" si="79"/>
        <v>0.9251493987999998</v>
      </c>
      <c r="L999" s="4">
        <v>0.90393190790674649</v>
      </c>
    </row>
    <row r="1000" spans="1:12" x14ac:dyDescent="0.15">
      <c r="A1000" s="2">
        <v>43542</v>
      </c>
      <c r="B1000">
        <v>-1111.0999999999999</v>
      </c>
      <c r="C1000">
        <f>Sheet2!D1001</f>
        <v>-15898.000000000015</v>
      </c>
      <c r="D1000">
        <f t="shared" si="75"/>
        <v>-3.1796000000000029E-3</v>
      </c>
      <c r="E1000">
        <f t="shared" si="76"/>
        <v>0.99682040000000005</v>
      </c>
      <c r="F1000" s="4">
        <f>PRODUCT(E$2:E1000)</f>
        <v>1.0134634697331508</v>
      </c>
      <c r="G1000">
        <f>SUM(C$2:C1000)</f>
        <v>196994.79399999947</v>
      </c>
      <c r="H1000" s="4">
        <f t="shared" si="77"/>
        <v>1.0393989587999999</v>
      </c>
      <c r="I1000">
        <f t="shared" si="78"/>
        <v>-17009.100000000013</v>
      </c>
      <c r="J1000">
        <f>SUM(I$2:I1000)</f>
        <v>-391262.10600000084</v>
      </c>
      <c r="K1000" s="4">
        <f t="shared" si="79"/>
        <v>0.9217475787999998</v>
      </c>
      <c r="L1000" s="4">
        <v>0.90085689426379112</v>
      </c>
    </row>
    <row r="1001" spans="1:12" x14ac:dyDescent="0.15">
      <c r="A1001" s="2">
        <v>43543</v>
      </c>
      <c r="B1001">
        <v>-94.399999999999991</v>
      </c>
      <c r="C1001">
        <f>Sheet2!D1002</f>
        <v>-5699.9999999999836</v>
      </c>
      <c r="D1001">
        <f t="shared" si="75"/>
        <v>-1.1399999999999967E-3</v>
      </c>
      <c r="E1001">
        <f t="shared" si="76"/>
        <v>0.99885999999999997</v>
      </c>
      <c r="F1001" s="4">
        <f>PRODUCT(E$2:E1001)</f>
        <v>1.012308121377655</v>
      </c>
      <c r="G1001">
        <f>SUM(C$2:C1001)</f>
        <v>191294.7939999995</v>
      </c>
      <c r="H1001" s="4">
        <f t="shared" si="77"/>
        <v>1.0382589588</v>
      </c>
      <c r="I1001">
        <f t="shared" si="78"/>
        <v>-5794.3999999999833</v>
      </c>
      <c r="J1001">
        <f>SUM(I$2:I1001)</f>
        <v>-397056.50600000081</v>
      </c>
      <c r="K1001" s="4">
        <f t="shared" si="79"/>
        <v>0.92058869879999983</v>
      </c>
      <c r="L1001" s="4">
        <v>0.89981290922616675</v>
      </c>
    </row>
    <row r="1002" spans="1:12" x14ac:dyDescent="0.15">
      <c r="A1002" s="2">
        <v>43544</v>
      </c>
      <c r="B1002">
        <v>-52</v>
      </c>
      <c r="C1002">
        <f>Sheet2!D1003</f>
        <v>10552.999999999993</v>
      </c>
      <c r="D1002">
        <f t="shared" si="75"/>
        <v>2.1105999999999985E-3</v>
      </c>
      <c r="E1002">
        <f t="shared" si="76"/>
        <v>1.0021106</v>
      </c>
      <c r="F1002" s="4">
        <f>PRODUCT(E$2:E1002)</f>
        <v>1.0144446988986346</v>
      </c>
      <c r="G1002">
        <f>SUM(C$2:C1002)</f>
        <v>201847.7939999995</v>
      </c>
      <c r="H1002" s="4">
        <f t="shared" si="77"/>
        <v>1.0403695587999999</v>
      </c>
      <c r="I1002">
        <f t="shared" si="78"/>
        <v>10500.999999999993</v>
      </c>
      <c r="J1002">
        <f>SUM(I$2:I1002)</f>
        <v>-386555.50600000081</v>
      </c>
      <c r="K1002" s="4">
        <f t="shared" si="79"/>
        <v>0.92268889879999982</v>
      </c>
      <c r="L1002" s="4">
        <v>0.90170269629812361</v>
      </c>
    </row>
    <row r="1003" spans="1:12" x14ac:dyDescent="0.15">
      <c r="A1003" s="2">
        <v>43545</v>
      </c>
      <c r="B1003">
        <v>-43.2</v>
      </c>
      <c r="C1003">
        <f>Sheet2!D1004</f>
        <v>-1057.9999999999945</v>
      </c>
      <c r="D1003">
        <f t="shared" si="75"/>
        <v>-2.1159999999999891E-4</v>
      </c>
      <c r="E1003">
        <f t="shared" si="76"/>
        <v>0.99978840000000002</v>
      </c>
      <c r="F1003" s="4">
        <f>PRODUCT(E$2:E1003)</f>
        <v>1.0142300424003476</v>
      </c>
      <c r="G1003">
        <f>SUM(C$2:C1003)</f>
        <v>200789.7939999995</v>
      </c>
      <c r="H1003" s="4">
        <f t="shared" si="77"/>
        <v>1.0401579587999998</v>
      </c>
      <c r="I1003">
        <f t="shared" si="78"/>
        <v>-1101.1999999999946</v>
      </c>
      <c r="J1003">
        <f>SUM(I$2:I1003)</f>
        <v>-387656.70600000082</v>
      </c>
      <c r="K1003" s="4">
        <f t="shared" si="79"/>
        <v>0.92246865879999984</v>
      </c>
      <c r="L1003" s="4">
        <v>0.90150410529629088</v>
      </c>
    </row>
    <row r="1004" spans="1:12" x14ac:dyDescent="0.15">
      <c r="A1004" s="2">
        <v>43546</v>
      </c>
      <c r="B1004">
        <v>-43.7</v>
      </c>
      <c r="C1004">
        <f>Sheet2!D1005</f>
        <v>24008.000000000007</v>
      </c>
      <c r="D1004">
        <f t="shared" si="75"/>
        <v>4.8016000000000014E-3</v>
      </c>
      <c r="E1004">
        <f t="shared" si="76"/>
        <v>1.0048016</v>
      </c>
      <c r="F1004" s="4">
        <f>PRODUCT(E$2:E1004)</f>
        <v>1.0190999693719371</v>
      </c>
      <c r="G1004">
        <f>SUM(C$2:C1004)</f>
        <v>224797.7939999995</v>
      </c>
      <c r="H1004" s="4">
        <f t="shared" si="77"/>
        <v>1.0449595587999998</v>
      </c>
      <c r="I1004">
        <f t="shared" si="78"/>
        <v>23964.300000000007</v>
      </c>
      <c r="J1004">
        <f>SUM(I$2:I1004)</f>
        <v>-363692.40600000083</v>
      </c>
      <c r="K1004" s="4">
        <f t="shared" si="79"/>
        <v>0.92726151879999985</v>
      </c>
      <c r="L1004" s="4">
        <v>0.90582488826240126</v>
      </c>
    </row>
    <row r="1005" spans="1:12" x14ac:dyDescent="0.15">
      <c r="A1005" s="2">
        <v>43549</v>
      </c>
      <c r="B1005">
        <v>-1751.3</v>
      </c>
      <c r="C1005">
        <f>Sheet2!D1006</f>
        <v>8477.0000000000073</v>
      </c>
      <c r="D1005">
        <f t="shared" si="75"/>
        <v>1.6954000000000014E-3</v>
      </c>
      <c r="E1005">
        <f t="shared" si="76"/>
        <v>1.0016954</v>
      </c>
      <c r="F1005" s="4">
        <f>PRODUCT(E$2:E1005)</f>
        <v>1.0208277514600104</v>
      </c>
      <c r="G1005">
        <f>SUM(C$2:C1005)</f>
        <v>233274.7939999995</v>
      </c>
      <c r="H1005" s="4">
        <f t="shared" si="77"/>
        <v>1.0466549587999998</v>
      </c>
      <c r="I1005">
        <f t="shared" si="78"/>
        <v>6725.7000000000071</v>
      </c>
      <c r="J1005">
        <f>SUM(I$2:I1005)</f>
        <v>-356966.70600000082</v>
      </c>
      <c r="K1005" s="4">
        <f t="shared" si="79"/>
        <v>0.92860665879999982</v>
      </c>
      <c r="L1005" s="4">
        <v>0.90704334955259847</v>
      </c>
    </row>
    <row r="1006" spans="1:12" x14ac:dyDescent="0.15">
      <c r="A1006" s="2">
        <v>43550</v>
      </c>
      <c r="B1006">
        <v>-171.1</v>
      </c>
      <c r="C1006">
        <f>Sheet2!D1007</f>
        <v>30033.999999999978</v>
      </c>
      <c r="D1006">
        <f t="shared" si="75"/>
        <v>6.0067999999999953E-3</v>
      </c>
      <c r="E1006">
        <f t="shared" si="76"/>
        <v>1.0060068</v>
      </c>
      <c r="F1006" s="4">
        <f>PRODUCT(E$2:E1006)</f>
        <v>1.0269596595974804</v>
      </c>
      <c r="G1006">
        <f>SUM(C$2:C1006)</f>
        <v>263308.79399999947</v>
      </c>
      <c r="H1006" s="4">
        <f t="shared" si="77"/>
        <v>1.0526617587999998</v>
      </c>
      <c r="I1006">
        <f t="shared" si="78"/>
        <v>29862.89999999998</v>
      </c>
      <c r="J1006">
        <f>SUM(I$2:I1006)</f>
        <v>-327103.80600000086</v>
      </c>
      <c r="K1006" s="4">
        <f t="shared" si="79"/>
        <v>0.93457923879999982</v>
      </c>
      <c r="L1006" s="4">
        <v>0.91246073852126919</v>
      </c>
    </row>
    <row r="1007" spans="1:12" x14ac:dyDescent="0.15">
      <c r="A1007" s="2">
        <v>43551</v>
      </c>
      <c r="B1007">
        <v>-209.6</v>
      </c>
      <c r="C1007">
        <f>Sheet2!D1008</f>
        <v>7560.0000000000327</v>
      </c>
      <c r="D1007">
        <f t="shared" si="75"/>
        <v>1.5120000000000066E-3</v>
      </c>
      <c r="E1007">
        <f t="shared" si="76"/>
        <v>1.001512</v>
      </c>
      <c r="F1007" s="4">
        <f>PRODUCT(E$2:E1007)</f>
        <v>1.0285124226027917</v>
      </c>
      <c r="G1007">
        <f>SUM(C$2:C1007)</f>
        <v>270868.79399999953</v>
      </c>
      <c r="H1007" s="4">
        <f t="shared" si="77"/>
        <v>1.0541737588</v>
      </c>
      <c r="I1007">
        <f t="shared" si="78"/>
        <v>7350.4000000000324</v>
      </c>
      <c r="J1007">
        <f>SUM(I$2:I1007)</f>
        <v>-319753.40600000083</v>
      </c>
      <c r="K1007" s="4">
        <f t="shared" si="79"/>
        <v>0.93604931879999986</v>
      </c>
      <c r="L1007" s="4">
        <v>0.91380212880375455</v>
      </c>
    </row>
    <row r="1008" spans="1:12" x14ac:dyDescent="0.15">
      <c r="A1008" s="2">
        <v>43552</v>
      </c>
      <c r="B1008">
        <v>-1257.5</v>
      </c>
      <c r="C1008">
        <f>Sheet2!D1009</f>
        <v>12444.999999999987</v>
      </c>
      <c r="D1008">
        <f t="shared" si="75"/>
        <v>2.4889999999999973E-3</v>
      </c>
      <c r="E1008">
        <f t="shared" si="76"/>
        <v>1.002489</v>
      </c>
      <c r="F1008" s="4">
        <f>PRODUCT(E$2:E1008)</f>
        <v>1.0310723900226502</v>
      </c>
      <c r="G1008">
        <f>SUM(C$2:C1008)</f>
        <v>283313.79399999953</v>
      </c>
      <c r="H1008" s="4">
        <f t="shared" si="77"/>
        <v>1.0566627587999999</v>
      </c>
      <c r="I1008">
        <f t="shared" si="78"/>
        <v>11187.499999999987</v>
      </c>
      <c r="J1008">
        <f>SUM(I$2:I1008)</f>
        <v>-308565.90600000083</v>
      </c>
      <c r="K1008" s="4">
        <f t="shared" si="79"/>
        <v>0.93828681879999987</v>
      </c>
      <c r="L1008" s="4">
        <v>0.91584676106695284</v>
      </c>
    </row>
    <row r="1009" spans="1:12" x14ac:dyDescent="0.15">
      <c r="A1009" s="2">
        <v>43553</v>
      </c>
      <c r="B1009">
        <v>-2169.6</v>
      </c>
      <c r="C1009">
        <f>Sheet2!D1010</f>
        <v>-49860.000000000058</v>
      </c>
      <c r="D1009">
        <f t="shared" si="75"/>
        <v>-9.9720000000000121E-3</v>
      </c>
      <c r="E1009">
        <f t="shared" si="76"/>
        <v>0.99002800000000002</v>
      </c>
      <c r="F1009" s="4">
        <f>PRODUCT(E$2:E1009)</f>
        <v>1.0207905361493443</v>
      </c>
      <c r="G1009">
        <f>SUM(C$2:C1009)</f>
        <v>233453.79399999947</v>
      </c>
      <c r="H1009" s="4">
        <f t="shared" si="77"/>
        <v>1.0466907587999998</v>
      </c>
      <c r="I1009">
        <f t="shared" si="78"/>
        <v>-52029.600000000057</v>
      </c>
      <c r="J1009">
        <f>SUM(I$2:I1009)</f>
        <v>-360595.50600000087</v>
      </c>
      <c r="K1009" s="4">
        <f t="shared" si="79"/>
        <v>0.9278808987999998</v>
      </c>
      <c r="L1009" s="4">
        <v>0.90631653293903103</v>
      </c>
    </row>
    <row r="1010" spans="1:12" x14ac:dyDescent="0.15">
      <c r="A1010" s="2">
        <v>43556</v>
      </c>
      <c r="B1010">
        <v>-690.5</v>
      </c>
      <c r="C1010">
        <f>Sheet2!D1011</f>
        <v>-17088.000000000007</v>
      </c>
      <c r="D1010">
        <f t="shared" si="75"/>
        <v>-3.4176000000000015E-3</v>
      </c>
      <c r="E1010">
        <f t="shared" si="76"/>
        <v>0.99658239999999998</v>
      </c>
      <c r="F1010" s="4">
        <f>PRODUCT(E$2:E1010)</f>
        <v>1.0173018824130002</v>
      </c>
      <c r="G1010">
        <f>SUM(C$2:C1010)</f>
        <v>216365.79399999947</v>
      </c>
      <c r="H1010" s="4">
        <f t="shared" si="77"/>
        <v>1.0432731587999999</v>
      </c>
      <c r="I1010">
        <f t="shared" si="78"/>
        <v>-17778.500000000007</v>
      </c>
      <c r="J1010">
        <f>SUM(I$2:I1010)</f>
        <v>-378374.00600000087</v>
      </c>
      <c r="K1010" s="4">
        <f t="shared" si="79"/>
        <v>0.92432519879999986</v>
      </c>
      <c r="L1010" s="4">
        <v>0.90309394324285963</v>
      </c>
    </row>
    <row r="1011" spans="1:12" x14ac:dyDescent="0.15">
      <c r="A1011" s="2">
        <v>43557</v>
      </c>
      <c r="B1011">
        <v>-375.9</v>
      </c>
      <c r="C1011">
        <f>Sheet2!D1012</f>
        <v>-3751.9999999999895</v>
      </c>
      <c r="D1011">
        <f t="shared" si="75"/>
        <v>-7.5039999999999786E-4</v>
      </c>
      <c r="E1011">
        <f t="shared" si="76"/>
        <v>0.99924959999999996</v>
      </c>
      <c r="F1011" s="4">
        <f>PRODUCT(E$2:E1011)</f>
        <v>1.0165384990804376</v>
      </c>
      <c r="G1011">
        <f>SUM(C$2:C1011)</f>
        <v>212613.79399999947</v>
      </c>
      <c r="H1011" s="4">
        <f t="shared" si="77"/>
        <v>1.0425227587999999</v>
      </c>
      <c r="I1011">
        <f t="shared" si="78"/>
        <v>-4127.8999999999896</v>
      </c>
      <c r="J1011">
        <f>SUM(I$2:I1011)</f>
        <v>-382501.90600000083</v>
      </c>
      <c r="K1011" s="4">
        <f t="shared" si="79"/>
        <v>0.92349961879999987</v>
      </c>
      <c r="L1011" s="4">
        <v>0.90234836694519716</v>
      </c>
    </row>
    <row r="1012" spans="1:12" x14ac:dyDescent="0.15">
      <c r="A1012" s="2">
        <v>43558</v>
      </c>
      <c r="B1012">
        <v>-613.6</v>
      </c>
      <c r="C1012">
        <f>Sheet2!D1013</f>
        <v>7857.0000000000164</v>
      </c>
      <c r="D1012">
        <f t="shared" si="75"/>
        <v>1.5714000000000032E-3</v>
      </c>
      <c r="E1012">
        <f t="shared" si="76"/>
        <v>1.0015714</v>
      </c>
      <c r="F1012" s="4">
        <f>PRODUCT(E$2:E1012)</f>
        <v>1.0181358876778925</v>
      </c>
      <c r="G1012">
        <f>SUM(C$2:C1012)</f>
        <v>220470.7939999995</v>
      </c>
      <c r="H1012" s="4">
        <f t="shared" si="77"/>
        <v>1.0440941587999999</v>
      </c>
      <c r="I1012">
        <f t="shared" si="78"/>
        <v>7243.400000000016</v>
      </c>
      <c r="J1012">
        <f>SUM(I$2:I1012)</f>
        <v>-375258.50600000081</v>
      </c>
      <c r="K1012" s="4">
        <f t="shared" si="79"/>
        <v>0.92494829879999985</v>
      </c>
      <c r="L1012" s="4">
        <v>0.90365558097742327</v>
      </c>
    </row>
    <row r="1013" spans="1:12" x14ac:dyDescent="0.15">
      <c r="A1013" s="2">
        <v>43559</v>
      </c>
      <c r="B1013">
        <v>-676.5</v>
      </c>
      <c r="C1013">
        <f>Sheet2!D1014</f>
        <v>-1221.0000000000061</v>
      </c>
      <c r="D1013">
        <f t="shared" si="75"/>
        <v>-2.4420000000000122E-4</v>
      </c>
      <c r="E1013">
        <f t="shared" si="76"/>
        <v>0.99975579999999997</v>
      </c>
      <c r="F1013" s="4">
        <f>PRODUCT(E$2:E1013)</f>
        <v>1.0178872588941215</v>
      </c>
      <c r="G1013">
        <f>SUM(C$2:C1013)</f>
        <v>219249.7939999995</v>
      </c>
      <c r="H1013" s="4">
        <f t="shared" si="77"/>
        <v>1.0438499587999999</v>
      </c>
      <c r="I1013">
        <f t="shared" si="78"/>
        <v>-1897.5000000000061</v>
      </c>
      <c r="J1013">
        <f>SUM(I$2:I1013)</f>
        <v>-377156.00600000081</v>
      </c>
      <c r="K1013" s="4">
        <f t="shared" si="79"/>
        <v>0.92456879879999987</v>
      </c>
      <c r="L1013" s="4">
        <v>0.90331264368444231</v>
      </c>
    </row>
    <row r="1014" spans="1:12" x14ac:dyDescent="0.15">
      <c r="A1014" s="2">
        <v>43563</v>
      </c>
      <c r="B1014">
        <v>-160.6</v>
      </c>
      <c r="C1014">
        <f>Sheet2!D1015</f>
        <v>12520.000000000004</v>
      </c>
      <c r="D1014">
        <f t="shared" si="75"/>
        <v>2.5040000000000006E-3</v>
      </c>
      <c r="E1014">
        <f t="shared" si="76"/>
        <v>1.0025040000000001</v>
      </c>
      <c r="F1014" s="4">
        <f>PRODUCT(E$2:E1014)</f>
        <v>1.0204360485903925</v>
      </c>
      <c r="G1014">
        <f>SUM(C$2:C1014)</f>
        <v>231769.7939999995</v>
      </c>
      <c r="H1014" s="4">
        <f t="shared" si="77"/>
        <v>1.0463539587999999</v>
      </c>
      <c r="I1014">
        <f t="shared" si="78"/>
        <v>12359.400000000003</v>
      </c>
      <c r="J1014">
        <f>SUM(I$2:I1014)</f>
        <v>-364796.60600000079</v>
      </c>
      <c r="K1014" s="4">
        <f t="shared" si="79"/>
        <v>0.92704067879999985</v>
      </c>
      <c r="L1014" s="4">
        <v>0.90554552414211309</v>
      </c>
    </row>
    <row r="1015" spans="1:12" x14ac:dyDescent="0.15">
      <c r="A1015" s="2">
        <v>43564</v>
      </c>
      <c r="B1015">
        <v>-282.7</v>
      </c>
      <c r="C1015">
        <f>Sheet2!D1016</f>
        <v>18554.999999999985</v>
      </c>
      <c r="D1015">
        <f t="shared" si="75"/>
        <v>3.7109999999999973E-3</v>
      </c>
      <c r="E1015">
        <f t="shared" si="76"/>
        <v>1.003711</v>
      </c>
      <c r="F1015" s="4">
        <f>PRODUCT(E$2:E1015)</f>
        <v>1.0242228867667114</v>
      </c>
      <c r="G1015">
        <f>SUM(C$2:C1015)</f>
        <v>250324.79399999947</v>
      </c>
      <c r="H1015" s="4">
        <f t="shared" si="77"/>
        <v>1.0500649587999999</v>
      </c>
      <c r="I1015">
        <f t="shared" si="78"/>
        <v>18272.299999999985</v>
      </c>
      <c r="J1015">
        <f>SUM(I$2:I1015)</f>
        <v>-346524.3060000008</v>
      </c>
      <c r="K1015" s="4">
        <f t="shared" si="79"/>
        <v>0.93069513879999988</v>
      </c>
      <c r="L1015" s="4">
        <v>0.90885480403826935</v>
      </c>
    </row>
    <row r="1016" spans="1:12" x14ac:dyDescent="0.15">
      <c r="A1016" s="2">
        <v>43565</v>
      </c>
      <c r="B1016">
        <v>-1417.7</v>
      </c>
      <c r="C1016">
        <f>Sheet2!D1017</f>
        <v>3456.0000000000132</v>
      </c>
      <c r="D1016">
        <f t="shared" si="75"/>
        <v>6.912000000000026E-4</v>
      </c>
      <c r="E1016">
        <f t="shared" si="76"/>
        <v>1.0006911999999999</v>
      </c>
      <c r="F1016" s="4">
        <f>PRODUCT(E$2:E1016)</f>
        <v>1.0249308296260444</v>
      </c>
      <c r="G1016">
        <f>SUM(C$2:C1016)</f>
        <v>253780.79399999947</v>
      </c>
      <c r="H1016" s="4">
        <f t="shared" si="77"/>
        <v>1.0507561587999998</v>
      </c>
      <c r="I1016">
        <f t="shared" si="78"/>
        <v>2038.3000000000131</v>
      </c>
      <c r="J1016">
        <f>SUM(I$2:I1016)</f>
        <v>-344486.00600000081</v>
      </c>
      <c r="K1016" s="4">
        <f t="shared" si="79"/>
        <v>0.9311027987999998</v>
      </c>
      <c r="L1016" s="4">
        <v>0.90922530778768362</v>
      </c>
    </row>
    <row r="1017" spans="1:12" x14ac:dyDescent="0.15">
      <c r="A1017" s="2">
        <v>43566</v>
      </c>
      <c r="B1017">
        <v>-172.8</v>
      </c>
      <c r="C1017">
        <f>Sheet2!D1018</f>
        <v>-3761</v>
      </c>
      <c r="D1017">
        <f t="shared" si="75"/>
        <v>-7.5219999999999996E-4</v>
      </c>
      <c r="E1017">
        <f t="shared" si="76"/>
        <v>0.99924780000000002</v>
      </c>
      <c r="F1017" s="4">
        <f>PRODUCT(E$2:E1017)</f>
        <v>1.0241598766559998</v>
      </c>
      <c r="G1017">
        <f>SUM(C$2:C1017)</f>
        <v>250019.79399999947</v>
      </c>
      <c r="H1017" s="4">
        <f t="shared" si="77"/>
        <v>1.0500039587999999</v>
      </c>
      <c r="I1017">
        <f t="shared" si="78"/>
        <v>-3933.8</v>
      </c>
      <c r="J1017">
        <f>SUM(I$2:I1017)</f>
        <v>-348419.8060000008</v>
      </c>
      <c r="K1017" s="4">
        <f t="shared" si="79"/>
        <v>0.9303160387999998</v>
      </c>
      <c r="L1017" s="4">
        <v>0.90850996568452858</v>
      </c>
    </row>
    <row r="1018" spans="1:12" x14ac:dyDescent="0.15">
      <c r="A1018" s="2">
        <v>43567</v>
      </c>
      <c r="B1018">
        <v>-44.7</v>
      </c>
      <c r="C1018">
        <f>Sheet2!D1019</f>
        <v>19412.000000000007</v>
      </c>
      <c r="D1018">
        <f t="shared" si="75"/>
        <v>3.8824000000000016E-3</v>
      </c>
      <c r="E1018">
        <f t="shared" si="76"/>
        <v>1.0038824</v>
      </c>
      <c r="F1018" s="4">
        <f>PRODUCT(E$2:E1018)</f>
        <v>1.028136074961129</v>
      </c>
      <c r="G1018">
        <f>SUM(C$2:C1018)</f>
        <v>269431.79399999947</v>
      </c>
      <c r="H1018" s="4">
        <f t="shared" si="77"/>
        <v>1.0538863587999998</v>
      </c>
      <c r="I1018">
        <f t="shared" si="78"/>
        <v>19367.300000000007</v>
      </c>
      <c r="J1018">
        <f>SUM(I$2:I1018)</f>
        <v>-329052.50600000081</v>
      </c>
      <c r="K1018" s="4">
        <f t="shared" si="79"/>
        <v>0.9341894987999998</v>
      </c>
      <c r="L1018" s="4">
        <v>0.9120290426962091</v>
      </c>
    </row>
    <row r="1019" spans="1:12" x14ac:dyDescent="0.15">
      <c r="A1019" s="2">
        <v>43570</v>
      </c>
      <c r="B1019">
        <v>-174.9</v>
      </c>
      <c r="C1019">
        <f>Sheet2!D1020</f>
        <v>23435.000000000004</v>
      </c>
      <c r="D1019">
        <f t="shared" si="75"/>
        <v>4.6870000000000011E-3</v>
      </c>
      <c r="E1019">
        <f t="shared" si="76"/>
        <v>1.0046870000000001</v>
      </c>
      <c r="F1019" s="4">
        <f>PRODUCT(E$2:E1019)</f>
        <v>1.032954948744472</v>
      </c>
      <c r="G1019">
        <f>SUM(C$2:C1019)</f>
        <v>292866.79399999947</v>
      </c>
      <c r="H1019" s="4">
        <f t="shared" si="77"/>
        <v>1.0585733587999999</v>
      </c>
      <c r="I1019">
        <f t="shared" si="78"/>
        <v>23260.100000000002</v>
      </c>
      <c r="J1019">
        <f>SUM(I$2:I1019)</f>
        <v>-305792.40600000083</v>
      </c>
      <c r="K1019" s="4">
        <f t="shared" si="79"/>
        <v>0.93884151879999989</v>
      </c>
      <c r="L1019" s="4">
        <v>0.91627182004341268</v>
      </c>
    </row>
    <row r="1020" spans="1:12" x14ac:dyDescent="0.15">
      <c r="A1020" s="2">
        <v>43571</v>
      </c>
      <c r="B1020">
        <v>-387.6</v>
      </c>
      <c r="C1020">
        <f>Sheet2!D1021</f>
        <v>-46940.999999999985</v>
      </c>
      <c r="D1020">
        <f t="shared" si="75"/>
        <v>-9.3881999999999976E-3</v>
      </c>
      <c r="E1020">
        <f t="shared" si="76"/>
        <v>0.99061180000000004</v>
      </c>
      <c r="F1020" s="4">
        <f>PRODUCT(E$2:E1020)</f>
        <v>1.0232573610946691</v>
      </c>
      <c r="G1020">
        <f>SUM(C$2:C1020)</f>
        <v>245925.79399999947</v>
      </c>
      <c r="H1020" s="4">
        <f t="shared" si="77"/>
        <v>1.0491851587999999</v>
      </c>
      <c r="I1020">
        <f t="shared" si="78"/>
        <v>-47328.599999999984</v>
      </c>
      <c r="J1020">
        <f>SUM(I$2:I1020)</f>
        <v>-353121.00600000081</v>
      </c>
      <c r="K1020" s="4">
        <f t="shared" si="79"/>
        <v>0.92937579879999987</v>
      </c>
      <c r="L1020" s="4">
        <v>0.90759864755099129</v>
      </c>
    </row>
    <row r="1021" spans="1:12" x14ac:dyDescent="0.15">
      <c r="A1021" s="2">
        <v>43572</v>
      </c>
      <c r="B1021">
        <v>-56.099999999999987</v>
      </c>
      <c r="C1021">
        <f>Sheet2!D1022</f>
        <v>2502.0000000000027</v>
      </c>
      <c r="D1021">
        <f t="shared" si="75"/>
        <v>5.0040000000000056E-4</v>
      </c>
      <c r="E1021">
        <f t="shared" si="76"/>
        <v>1.0005004</v>
      </c>
      <c r="F1021" s="4">
        <f>PRODUCT(E$2:E1021)</f>
        <v>1.0237693990781609</v>
      </c>
      <c r="G1021">
        <f>SUM(C$2:C1021)</f>
        <v>248427.79399999947</v>
      </c>
      <c r="H1021" s="4">
        <f t="shared" si="77"/>
        <v>1.0496855587999998</v>
      </c>
      <c r="I1021">
        <f t="shared" si="78"/>
        <v>2445.9000000000028</v>
      </c>
      <c r="J1021">
        <f>SUM(I$2:I1021)</f>
        <v>-350675.10600000079</v>
      </c>
      <c r="K1021" s="4">
        <f t="shared" si="79"/>
        <v>0.92986497879999985</v>
      </c>
      <c r="L1021" s="4">
        <v>0.90804262665740021</v>
      </c>
    </row>
    <row r="1022" spans="1:12" x14ac:dyDescent="0.15">
      <c r="A1022" s="2">
        <v>43573</v>
      </c>
      <c r="B1022">
        <v>-36.999999999999993</v>
      </c>
      <c r="C1022">
        <f>Sheet2!D1023</f>
        <v>6533.9999999999991</v>
      </c>
      <c r="D1022">
        <f t="shared" si="75"/>
        <v>1.3067999999999999E-3</v>
      </c>
      <c r="E1022">
        <f t="shared" si="76"/>
        <v>1.0013068000000001</v>
      </c>
      <c r="F1022" s="4">
        <f>PRODUCT(E$2:E1022)</f>
        <v>1.0251072609288763</v>
      </c>
      <c r="G1022">
        <f>SUM(C$2:C1022)</f>
        <v>254961.79399999947</v>
      </c>
      <c r="H1022" s="4">
        <f t="shared" si="77"/>
        <v>1.0509923587999999</v>
      </c>
      <c r="I1022">
        <f t="shared" si="78"/>
        <v>6496.9999999999991</v>
      </c>
      <c r="J1022">
        <f>SUM(I$2:I1022)</f>
        <v>-344178.10600000079</v>
      </c>
      <c r="K1022" s="4">
        <f t="shared" si="79"/>
        <v>0.9311643787999998</v>
      </c>
      <c r="L1022" s="4">
        <v>0.90922253724647883</v>
      </c>
    </row>
    <row r="1023" spans="1:12" x14ac:dyDescent="0.15">
      <c r="A1023" s="2">
        <v>43574</v>
      </c>
      <c r="B1023">
        <v>-41</v>
      </c>
      <c r="C1023">
        <f>Sheet2!D1024</f>
        <v>3701.9999999999977</v>
      </c>
      <c r="D1023">
        <f t="shared" si="75"/>
        <v>7.4039999999999957E-4</v>
      </c>
      <c r="E1023">
        <f t="shared" si="76"/>
        <v>1.0007404</v>
      </c>
      <c r="F1023" s="4">
        <f>PRODUCT(E$2:E1023)</f>
        <v>1.0258662503448679</v>
      </c>
      <c r="G1023">
        <f>SUM(C$2:C1023)</f>
        <v>258663.79399999947</v>
      </c>
      <c r="H1023" s="4">
        <f t="shared" si="77"/>
        <v>1.0517327587999998</v>
      </c>
      <c r="I1023">
        <f t="shared" si="78"/>
        <v>3660.9999999999977</v>
      </c>
      <c r="J1023">
        <f>SUM(I$2:I1023)</f>
        <v>-340517.10600000079</v>
      </c>
      <c r="K1023" s="4">
        <f t="shared" si="79"/>
        <v>0.93189657879999988</v>
      </c>
      <c r="L1023" s="4">
        <v>0.90988826998825079</v>
      </c>
    </row>
    <row r="1024" spans="1:12" x14ac:dyDescent="0.15">
      <c r="A1024" s="2">
        <v>43577</v>
      </c>
      <c r="B1024">
        <v>-306.39999999999998</v>
      </c>
      <c r="C1024">
        <f>Sheet2!D1025</f>
        <v>-5495.9999999999982</v>
      </c>
      <c r="D1024">
        <f t="shared" si="75"/>
        <v>-1.0991999999999996E-3</v>
      </c>
      <c r="E1024">
        <f t="shared" si="76"/>
        <v>0.99890080000000003</v>
      </c>
      <c r="F1024" s="4">
        <f>PRODUCT(E$2:E1024)</f>
        <v>1.0247386181624889</v>
      </c>
      <c r="G1024">
        <f>SUM(C$2:C1024)</f>
        <v>253167.79399999947</v>
      </c>
      <c r="H1024" s="4">
        <f t="shared" si="77"/>
        <v>1.0506335588</v>
      </c>
      <c r="I1024">
        <f t="shared" si="78"/>
        <v>-5802.3999999999978</v>
      </c>
      <c r="J1024">
        <f>SUM(I$2:I1024)</f>
        <v>-346319.50600000081</v>
      </c>
      <c r="K1024" s="4">
        <f t="shared" si="79"/>
        <v>0.93073609879999986</v>
      </c>
      <c r="L1024" s="4">
        <v>0.90883236284869484</v>
      </c>
    </row>
    <row r="1025" spans="1:12" x14ac:dyDescent="0.15">
      <c r="A1025" s="2">
        <v>43578</v>
      </c>
      <c r="B1025">
        <v>-733.19999999999993</v>
      </c>
      <c r="C1025">
        <f>Sheet2!D1026</f>
        <v>12715</v>
      </c>
      <c r="D1025">
        <f t="shared" si="75"/>
        <v>2.5430000000000001E-3</v>
      </c>
      <c r="E1025">
        <f t="shared" si="76"/>
        <v>1.002543</v>
      </c>
      <c r="F1025" s="4">
        <f>PRODUCT(E$2:E1025)</f>
        <v>1.0273445284684761</v>
      </c>
      <c r="G1025">
        <f>SUM(C$2:C1025)</f>
        <v>265882.79399999947</v>
      </c>
      <c r="H1025" s="4">
        <f t="shared" si="77"/>
        <v>1.0531765587999999</v>
      </c>
      <c r="I1025">
        <f t="shared" si="78"/>
        <v>11981.8</v>
      </c>
      <c r="J1025">
        <f>SUM(I$2:I1025)</f>
        <v>-334337.70600000082</v>
      </c>
      <c r="K1025" s="4">
        <f t="shared" si="79"/>
        <v>0.93313245879999984</v>
      </c>
      <c r="L1025" s="4">
        <v>0.91101025236973099</v>
      </c>
    </row>
    <row r="1026" spans="1:12" x14ac:dyDescent="0.15">
      <c r="A1026" s="2">
        <v>43579</v>
      </c>
      <c r="B1026">
        <v>-141</v>
      </c>
      <c r="C1026">
        <f>Sheet2!D1027</f>
        <v>9493.0000000000255</v>
      </c>
      <c r="D1026">
        <f t="shared" si="75"/>
        <v>1.8986000000000051E-3</v>
      </c>
      <c r="E1026">
        <f t="shared" si="76"/>
        <v>1.0018986000000001</v>
      </c>
      <c r="F1026" s="4">
        <f>PRODUCT(E$2:E1026)</f>
        <v>1.0292950447902265</v>
      </c>
      <c r="G1026">
        <f>SUM(C$2:C1026)</f>
        <v>275375.79399999947</v>
      </c>
      <c r="H1026" s="4">
        <f t="shared" si="77"/>
        <v>1.0550751587999998</v>
      </c>
      <c r="I1026">
        <f t="shared" si="78"/>
        <v>9352.0000000000255</v>
      </c>
      <c r="J1026">
        <f>SUM(I$2:I1026)</f>
        <v>-324985.70600000082</v>
      </c>
      <c r="K1026" s="4">
        <f t="shared" si="79"/>
        <v>0.93500285879999989</v>
      </c>
      <c r="L1026" s="4">
        <v>0.91271420594576336</v>
      </c>
    </row>
    <row r="1027" spans="1:12" x14ac:dyDescent="0.15">
      <c r="A1027" s="2">
        <v>43580</v>
      </c>
      <c r="B1027">
        <v>-95.8</v>
      </c>
      <c r="C1027">
        <f>Sheet2!D1028</f>
        <v>-9075.0000000000127</v>
      </c>
      <c r="D1027">
        <f t="shared" ref="D1027:D1090" si="80">C1027/5000000</f>
        <v>-1.8150000000000026E-3</v>
      </c>
      <c r="E1027">
        <f t="shared" ref="E1027:E1090" si="81">D1027+1</f>
        <v>0.99818499999999999</v>
      </c>
      <c r="F1027" s="4">
        <f>PRODUCT(E$2:E1027)</f>
        <v>1.0274268742839323</v>
      </c>
      <c r="G1027">
        <f>SUM(C$2:C1027)</f>
        <v>266300.79399999947</v>
      </c>
      <c r="H1027" s="4">
        <f t="shared" ref="H1027:H1090" si="82">G1027/5000000+1</f>
        <v>1.0532601587999999</v>
      </c>
      <c r="I1027">
        <f t="shared" ref="I1027:I1090" si="83">C1027+B1027</f>
        <v>-9170.800000000012</v>
      </c>
      <c r="J1027">
        <f>SUM(I$2:I1027)</f>
        <v>-334156.50600000081</v>
      </c>
      <c r="K1027" s="4">
        <f t="shared" ref="K1027:K1090" si="84">J1027/5000000+1</f>
        <v>0.93316869879999986</v>
      </c>
      <c r="L1027" s="4">
        <v>0.91104014205778583</v>
      </c>
    </row>
    <row r="1028" spans="1:12" x14ac:dyDescent="0.15">
      <c r="A1028" s="2">
        <v>43581</v>
      </c>
      <c r="B1028">
        <v>-1902.5</v>
      </c>
      <c r="C1028">
        <f>Sheet2!D1029</f>
        <v>5732.9999999999982</v>
      </c>
      <c r="D1028">
        <f t="shared" si="80"/>
        <v>1.1465999999999996E-3</v>
      </c>
      <c r="E1028">
        <f t="shared" si="81"/>
        <v>1.0011466</v>
      </c>
      <c r="F1028" s="4">
        <f>PRODUCT(E$2:E1028)</f>
        <v>1.0286049219379862</v>
      </c>
      <c r="G1028">
        <f>SUM(C$2:C1028)</f>
        <v>272033.79399999947</v>
      </c>
      <c r="H1028" s="4">
        <f t="shared" si="82"/>
        <v>1.0544067587999999</v>
      </c>
      <c r="I1028">
        <f t="shared" si="83"/>
        <v>3830.4999999999982</v>
      </c>
      <c r="J1028">
        <f>SUM(I$2:I1028)</f>
        <v>-330326.00600000081</v>
      </c>
      <c r="K1028" s="4">
        <f t="shared" si="84"/>
        <v>0.93393479879999985</v>
      </c>
      <c r="L1028" s="4">
        <v>0.91173808991061644</v>
      </c>
    </row>
    <row r="1029" spans="1:12" x14ac:dyDescent="0.15">
      <c r="A1029" s="2">
        <v>43584</v>
      </c>
      <c r="B1029">
        <v>-231.1</v>
      </c>
      <c r="C1029">
        <f>Sheet2!D1030</f>
        <v>12587.000000000029</v>
      </c>
      <c r="D1029">
        <f t="shared" si="80"/>
        <v>2.517400000000006E-3</v>
      </c>
      <c r="E1029">
        <f t="shared" si="81"/>
        <v>1.0025174000000001</v>
      </c>
      <c r="F1029" s="4">
        <f>PRODUCT(E$2:E1029)</f>
        <v>1.0311943319684731</v>
      </c>
      <c r="G1029">
        <f>SUM(C$2:C1029)</f>
        <v>284620.79399999953</v>
      </c>
      <c r="H1029" s="4">
        <f t="shared" si="82"/>
        <v>1.0569241588</v>
      </c>
      <c r="I1029">
        <f t="shared" si="83"/>
        <v>12355.900000000029</v>
      </c>
      <c r="J1029">
        <f>SUM(I$2:I1029)</f>
        <v>-317970.10600000079</v>
      </c>
      <c r="K1029" s="4">
        <f t="shared" si="84"/>
        <v>0.93640597879999987</v>
      </c>
      <c r="L1029" s="4">
        <v>0.91399115884364168</v>
      </c>
    </row>
    <row r="1030" spans="1:12" x14ac:dyDescent="0.15">
      <c r="A1030" s="2">
        <v>43585</v>
      </c>
      <c r="B1030">
        <v>-280.5</v>
      </c>
      <c r="C1030">
        <f>Sheet2!D1031</f>
        <v>5466.0000000000118</v>
      </c>
      <c r="D1030">
        <f t="shared" si="80"/>
        <v>1.0932000000000023E-3</v>
      </c>
      <c r="E1030">
        <f t="shared" si="81"/>
        <v>1.0010931999999999</v>
      </c>
      <c r="F1030" s="4">
        <f>PRODUCT(E$2:E1030)</f>
        <v>1.032321633612181</v>
      </c>
      <c r="G1030">
        <f>SUM(C$2:C1030)</f>
        <v>290086.79399999953</v>
      </c>
      <c r="H1030" s="4">
        <f t="shared" si="82"/>
        <v>1.0580173587999999</v>
      </c>
      <c r="I1030">
        <f t="shared" si="83"/>
        <v>5185.5000000000118</v>
      </c>
      <c r="J1030">
        <f>SUM(I$2:I1030)</f>
        <v>-312784.60600000079</v>
      </c>
      <c r="K1030" s="4">
        <f t="shared" si="84"/>
        <v>0.93744307879999988</v>
      </c>
      <c r="L1030" s="4">
        <v>0.91493905907447848</v>
      </c>
    </row>
    <row r="1031" spans="1:12" x14ac:dyDescent="0.15">
      <c r="A1031" s="2">
        <v>43591</v>
      </c>
      <c r="B1031">
        <v>-1365.9</v>
      </c>
      <c r="C1031">
        <f>Sheet2!D1032</f>
        <v>-84146</v>
      </c>
      <c r="D1031">
        <f t="shared" si="80"/>
        <v>-1.6829199999999999E-2</v>
      </c>
      <c r="E1031">
        <f t="shared" si="81"/>
        <v>0.98317080000000001</v>
      </c>
      <c r="F1031" s="4">
        <f>PRODUCT(E$2:E1031)</f>
        <v>1.0149484863757949</v>
      </c>
      <c r="G1031">
        <f>SUM(C$2:C1031)</f>
        <v>205940.79399999953</v>
      </c>
      <c r="H1031" s="4">
        <f t="shared" si="82"/>
        <v>1.0411881587999998</v>
      </c>
      <c r="I1031">
        <f t="shared" si="83"/>
        <v>-85511.9</v>
      </c>
      <c r="J1031">
        <f>SUM(I$2:I1031)</f>
        <v>-398296.50600000075</v>
      </c>
      <c r="K1031" s="4">
        <f t="shared" si="84"/>
        <v>0.9203406987999998</v>
      </c>
      <c r="L1031" s="4">
        <v>0.89929142360934433</v>
      </c>
    </row>
    <row r="1032" spans="1:12" x14ac:dyDescent="0.15">
      <c r="A1032" s="2">
        <v>43592</v>
      </c>
      <c r="B1032">
        <v>-28.7</v>
      </c>
      <c r="C1032">
        <f>Sheet2!D1033</f>
        <v>28711.999999999989</v>
      </c>
      <c r="D1032">
        <f t="shared" si="80"/>
        <v>5.7423999999999982E-3</v>
      </c>
      <c r="E1032">
        <f t="shared" si="81"/>
        <v>1.0057423999999999</v>
      </c>
      <c r="F1032" s="4">
        <f>PRODUCT(E$2:E1032)</f>
        <v>1.0207767265639591</v>
      </c>
      <c r="G1032">
        <f>SUM(C$2:C1032)</f>
        <v>234652.79399999953</v>
      </c>
      <c r="H1032" s="4">
        <f t="shared" si="82"/>
        <v>1.0469305588</v>
      </c>
      <c r="I1032">
        <f t="shared" si="83"/>
        <v>28683.299999999988</v>
      </c>
      <c r="J1032">
        <f>SUM(I$2:I1032)</f>
        <v>-369613.20600000076</v>
      </c>
      <c r="K1032" s="4">
        <f t="shared" si="84"/>
        <v>0.92607735879999986</v>
      </c>
      <c r="L1032" s="4">
        <v>0.90445035274750707</v>
      </c>
    </row>
    <row r="1033" spans="1:12" x14ac:dyDescent="0.15">
      <c r="A1033" s="2">
        <v>43593</v>
      </c>
      <c r="B1033">
        <v>-587.1</v>
      </c>
      <c r="C1033">
        <f>Sheet2!D1034</f>
        <v>-9704.9999999999909</v>
      </c>
      <c r="D1033">
        <f t="shared" si="80"/>
        <v>-1.9409999999999983E-3</v>
      </c>
      <c r="E1033">
        <f t="shared" si="81"/>
        <v>0.99805900000000003</v>
      </c>
      <c r="F1033" s="4">
        <f>PRODUCT(E$2:E1033)</f>
        <v>1.0187953989376985</v>
      </c>
      <c r="G1033">
        <f>SUM(C$2:C1033)</f>
        <v>224947.79399999953</v>
      </c>
      <c r="H1033" s="4">
        <f t="shared" si="82"/>
        <v>1.0449895588</v>
      </c>
      <c r="I1033">
        <f t="shared" si="83"/>
        <v>-10292.099999999991</v>
      </c>
      <c r="J1033">
        <f>SUM(I$2:I1033)</f>
        <v>-379905.30600000074</v>
      </c>
      <c r="K1033" s="4">
        <f t="shared" si="84"/>
        <v>0.92401893879999986</v>
      </c>
      <c r="L1033" s="4">
        <v>0.90258861405240454</v>
      </c>
    </row>
    <row r="1034" spans="1:12" x14ac:dyDescent="0.15">
      <c r="A1034" s="2">
        <v>43594</v>
      </c>
      <c r="B1034">
        <v>-463.2</v>
      </c>
      <c r="C1034">
        <f>Sheet2!D1035</f>
        <v>-12459.000000000007</v>
      </c>
      <c r="D1034">
        <f t="shared" si="80"/>
        <v>-2.4918000000000015E-3</v>
      </c>
      <c r="E1034">
        <f t="shared" si="81"/>
        <v>0.99750819999999996</v>
      </c>
      <c r="F1034" s="4">
        <f>PRODUCT(E$2:E1034)</f>
        <v>1.0162567645626255</v>
      </c>
      <c r="G1034">
        <f>SUM(C$2:C1034)</f>
        <v>212488.79399999953</v>
      </c>
      <c r="H1034" s="4">
        <f t="shared" si="82"/>
        <v>1.0424977588</v>
      </c>
      <c r="I1034">
        <f t="shared" si="83"/>
        <v>-12922.200000000008</v>
      </c>
      <c r="J1034">
        <f>SUM(I$2:I1034)</f>
        <v>-392827.50600000075</v>
      </c>
      <c r="K1034" s="4">
        <f t="shared" si="84"/>
        <v>0.92143449879999983</v>
      </c>
      <c r="L1034" s="4">
        <v>0.90025592793470288</v>
      </c>
    </row>
    <row r="1035" spans="1:12" x14ac:dyDescent="0.15">
      <c r="A1035" s="2">
        <v>43595</v>
      </c>
      <c r="B1035">
        <v>-609</v>
      </c>
      <c r="C1035">
        <f>Sheet2!D1036</f>
        <v>-10914</v>
      </c>
      <c r="D1035">
        <f t="shared" si="80"/>
        <v>-2.1827999999999999E-3</v>
      </c>
      <c r="E1035">
        <f t="shared" si="81"/>
        <v>0.99781719999999996</v>
      </c>
      <c r="F1035" s="4">
        <f>PRODUCT(E$2:E1035)</f>
        <v>1.0140384792969381</v>
      </c>
      <c r="G1035">
        <f>SUM(C$2:C1035)</f>
        <v>201574.79399999953</v>
      </c>
      <c r="H1035" s="4">
        <f t="shared" si="82"/>
        <v>1.0403149587999998</v>
      </c>
      <c r="I1035">
        <f t="shared" si="83"/>
        <v>-11523</v>
      </c>
      <c r="J1035">
        <f>SUM(I$2:I1035)</f>
        <v>-404350.50600000075</v>
      </c>
      <c r="K1035" s="4">
        <f t="shared" si="84"/>
        <v>0.91912989879999984</v>
      </c>
      <c r="L1035" s="4">
        <v>0.89818119812318453</v>
      </c>
    </row>
    <row r="1036" spans="1:12" x14ac:dyDescent="0.15">
      <c r="A1036" s="2">
        <v>43598</v>
      </c>
      <c r="B1036">
        <v>-898.89999999999986</v>
      </c>
      <c r="C1036">
        <f>Sheet2!D1037</f>
        <v>4790.9999999999709</v>
      </c>
      <c r="D1036">
        <f t="shared" si="80"/>
        <v>9.5819999999999413E-4</v>
      </c>
      <c r="E1036">
        <f t="shared" si="81"/>
        <v>1.0009581999999999</v>
      </c>
      <c r="F1036" s="4">
        <f>PRODUCT(E$2:E1036)</f>
        <v>1.0150101309678004</v>
      </c>
      <c r="G1036">
        <f>SUM(C$2:C1036)</f>
        <v>206365.7939999995</v>
      </c>
      <c r="H1036" s="4">
        <f t="shared" si="82"/>
        <v>1.0412731587999999</v>
      </c>
      <c r="I1036">
        <f t="shared" si="83"/>
        <v>3892.0999999999713</v>
      </c>
      <c r="J1036">
        <f>SUM(I$2:I1036)</f>
        <v>-400458.40600000077</v>
      </c>
      <c r="K1036" s="4">
        <f t="shared" si="84"/>
        <v>0.9199083187999999</v>
      </c>
      <c r="L1036" s="4">
        <v>0.8988803603314276</v>
      </c>
    </row>
    <row r="1037" spans="1:12" x14ac:dyDescent="0.15">
      <c r="A1037" s="2">
        <v>43599</v>
      </c>
      <c r="B1037">
        <v>-31.2</v>
      </c>
      <c r="C1037">
        <f>Sheet2!D1038</f>
        <v>10172.000000000004</v>
      </c>
      <c r="D1037">
        <f t="shared" si="80"/>
        <v>2.0344000000000009E-3</v>
      </c>
      <c r="E1037">
        <f t="shared" si="81"/>
        <v>1.0020344000000001</v>
      </c>
      <c r="F1037" s="4">
        <f>PRODUCT(E$2:E1037)</f>
        <v>1.0170750675782414</v>
      </c>
      <c r="G1037">
        <f>SUM(C$2:C1037)</f>
        <v>216537.7939999995</v>
      </c>
      <c r="H1037" s="4">
        <f t="shared" si="82"/>
        <v>1.0433075587999998</v>
      </c>
      <c r="I1037">
        <f t="shared" si="83"/>
        <v>10140.800000000003</v>
      </c>
      <c r="J1037">
        <f>SUM(I$2:I1037)</f>
        <v>-390317.60600000079</v>
      </c>
      <c r="K1037" s="4">
        <f t="shared" si="84"/>
        <v>0.92193647879999985</v>
      </c>
      <c r="L1037" s="4">
        <v>0.90070343352303739</v>
      </c>
    </row>
    <row r="1038" spans="1:12" x14ac:dyDescent="0.15">
      <c r="A1038" s="2">
        <v>43600</v>
      </c>
      <c r="B1038">
        <v>-944.5</v>
      </c>
      <c r="C1038">
        <f>Sheet2!D1039</f>
        <v>14717.000000000007</v>
      </c>
      <c r="D1038">
        <f t="shared" si="80"/>
        <v>2.9434000000000014E-3</v>
      </c>
      <c r="E1038">
        <f t="shared" si="81"/>
        <v>1.0029433999999999</v>
      </c>
      <c r="F1038" s="4">
        <f>PRODUCT(E$2:E1038)</f>
        <v>1.0200687263321511</v>
      </c>
      <c r="G1038">
        <f>SUM(C$2:C1038)</f>
        <v>231254.7939999995</v>
      </c>
      <c r="H1038" s="4">
        <f t="shared" si="82"/>
        <v>1.0462509588</v>
      </c>
      <c r="I1038">
        <f t="shared" si="83"/>
        <v>13772.500000000007</v>
      </c>
      <c r="J1038">
        <f>SUM(I$2:I1038)</f>
        <v>-376545.10600000079</v>
      </c>
      <c r="K1038" s="4">
        <f t="shared" si="84"/>
        <v>0.92469097879999984</v>
      </c>
      <c r="L1038" s="4">
        <v>0.90318442113067654</v>
      </c>
    </row>
    <row r="1039" spans="1:12" x14ac:dyDescent="0.15">
      <c r="A1039" s="2">
        <v>43601</v>
      </c>
      <c r="B1039">
        <v>-15</v>
      </c>
      <c r="C1039">
        <f>Sheet2!D1040</f>
        <v>9658.9999999999982</v>
      </c>
      <c r="D1039">
        <f t="shared" si="80"/>
        <v>1.9317999999999996E-3</v>
      </c>
      <c r="E1039">
        <f t="shared" si="81"/>
        <v>1.0019317999999999</v>
      </c>
      <c r="F1039" s="4">
        <f>PRODUCT(E$2:E1039)</f>
        <v>1.0220392950976795</v>
      </c>
      <c r="G1039">
        <f>SUM(C$2:C1039)</f>
        <v>240913.7939999995</v>
      </c>
      <c r="H1039" s="4">
        <f t="shared" si="82"/>
        <v>1.0481827587999999</v>
      </c>
      <c r="I1039">
        <f t="shared" si="83"/>
        <v>9643.9999999999982</v>
      </c>
      <c r="J1039">
        <f>SUM(I$2:I1039)</f>
        <v>-366901.10600000079</v>
      </c>
      <c r="K1039" s="4">
        <f t="shared" si="84"/>
        <v>0.9266197787999999</v>
      </c>
      <c r="L1039" s="4">
        <v>0.9049264832421533</v>
      </c>
    </row>
    <row r="1040" spans="1:12" x14ac:dyDescent="0.15">
      <c r="A1040" s="2">
        <v>43602</v>
      </c>
      <c r="B1040">
        <v>-91.6</v>
      </c>
      <c r="C1040">
        <f>Sheet2!D1041</f>
        <v>-636.99999999999272</v>
      </c>
      <c r="D1040">
        <f t="shared" si="80"/>
        <v>-1.2739999999999854E-4</v>
      </c>
      <c r="E1040">
        <f t="shared" si="81"/>
        <v>0.9998726</v>
      </c>
      <c r="F1040" s="4">
        <f>PRODUCT(E$2:E1040)</f>
        <v>1.021909087291484</v>
      </c>
      <c r="G1040">
        <f>SUM(C$2:C1040)</f>
        <v>240276.7939999995</v>
      </c>
      <c r="H1040" s="4">
        <f t="shared" si="82"/>
        <v>1.0480553587999999</v>
      </c>
      <c r="I1040">
        <f t="shared" si="83"/>
        <v>-728.59999999999275</v>
      </c>
      <c r="J1040">
        <f>SUM(I$2:I1040)</f>
        <v>-367629.70600000076</v>
      </c>
      <c r="K1040" s="4">
        <f t="shared" si="84"/>
        <v>0.92647405879999989</v>
      </c>
      <c r="L1040" s="4">
        <v>0.90479461735501521</v>
      </c>
    </row>
    <row r="1041" spans="1:12" x14ac:dyDescent="0.15">
      <c r="A1041" s="2">
        <v>43605</v>
      </c>
      <c r="B1041">
        <v>-1117</v>
      </c>
      <c r="C1041">
        <f>Sheet2!D1042</f>
        <v>15843.000000000004</v>
      </c>
      <c r="D1041">
        <f t="shared" si="80"/>
        <v>3.1686000000000006E-3</v>
      </c>
      <c r="E1041">
        <f t="shared" si="81"/>
        <v>1.0031686</v>
      </c>
      <c r="F1041" s="4">
        <f>PRODUCT(E$2:E1041)</f>
        <v>1.0251471084254757</v>
      </c>
      <c r="G1041">
        <f>SUM(C$2:C1041)</f>
        <v>256119.7939999995</v>
      </c>
      <c r="H1041" s="4">
        <f t="shared" si="82"/>
        <v>1.0512239587999999</v>
      </c>
      <c r="I1041">
        <f t="shared" si="83"/>
        <v>14726.000000000004</v>
      </c>
      <c r="J1041">
        <f>SUM(I$2:I1041)</f>
        <v>-352903.70600000076</v>
      </c>
      <c r="K1041" s="4">
        <f t="shared" si="84"/>
        <v>0.92941925879999987</v>
      </c>
      <c r="L1041" s="4">
        <v>0.90745941846204925</v>
      </c>
    </row>
    <row r="1042" spans="1:12" x14ac:dyDescent="0.15">
      <c r="A1042" s="2">
        <v>43606</v>
      </c>
      <c r="B1042">
        <v>-318</v>
      </c>
      <c r="C1042">
        <f>Sheet2!D1043</f>
        <v>12255</v>
      </c>
      <c r="D1042">
        <f t="shared" si="80"/>
        <v>2.4510000000000001E-3</v>
      </c>
      <c r="E1042">
        <f t="shared" si="81"/>
        <v>1.002451</v>
      </c>
      <c r="F1042" s="4">
        <f>PRODUCT(E$2:E1042)</f>
        <v>1.0276597439882265</v>
      </c>
      <c r="G1042">
        <f>SUM(C$2:C1042)</f>
        <v>268374.79399999953</v>
      </c>
      <c r="H1042" s="4">
        <f t="shared" si="82"/>
        <v>1.0536749587999998</v>
      </c>
      <c r="I1042">
        <f t="shared" si="83"/>
        <v>11937</v>
      </c>
      <c r="J1042">
        <f>SUM(I$2:I1042)</f>
        <v>-340966.70600000076</v>
      </c>
      <c r="K1042" s="4">
        <f t="shared" si="84"/>
        <v>0.9318066587999998</v>
      </c>
      <c r="L1042" s="4">
        <v>0.90962588707768544</v>
      </c>
    </row>
    <row r="1043" spans="1:12" x14ac:dyDescent="0.15">
      <c r="A1043" s="2">
        <v>43607</v>
      </c>
      <c r="B1043">
        <v>-69.900000000000006</v>
      </c>
      <c r="C1043">
        <f>Sheet2!D1044</f>
        <v>20667.999999999989</v>
      </c>
      <c r="D1043">
        <f t="shared" si="80"/>
        <v>4.1335999999999977E-3</v>
      </c>
      <c r="E1043">
        <f t="shared" si="81"/>
        <v>1.0041336000000001</v>
      </c>
      <c r="F1043" s="4">
        <f>PRODUCT(E$2:E1043)</f>
        <v>1.0319076783059762</v>
      </c>
      <c r="G1043">
        <f>SUM(C$2:C1043)</f>
        <v>289042.79399999953</v>
      </c>
      <c r="H1043" s="4">
        <f t="shared" si="82"/>
        <v>1.0578085587999999</v>
      </c>
      <c r="I1043">
        <f t="shared" si="83"/>
        <v>20598.099999999988</v>
      </c>
      <c r="J1043">
        <f>SUM(I$2:I1043)</f>
        <v>-320368.60600000079</v>
      </c>
      <c r="K1043" s="4">
        <f t="shared" si="84"/>
        <v>0.93592627879999979</v>
      </c>
      <c r="L1043" s="4">
        <v>0.91337320007460843</v>
      </c>
    </row>
    <row r="1044" spans="1:12" x14ac:dyDescent="0.15">
      <c r="A1044" s="2">
        <v>43608</v>
      </c>
      <c r="B1044">
        <v>-923.8</v>
      </c>
      <c r="C1044">
        <f>Sheet2!D1045</f>
        <v>-11593.999999999971</v>
      </c>
      <c r="D1044">
        <f t="shared" si="80"/>
        <v>-2.3187999999999941E-3</v>
      </c>
      <c r="E1044">
        <f t="shared" si="81"/>
        <v>0.99768120000000005</v>
      </c>
      <c r="F1044" s="4">
        <f>PRODUCT(E$2:E1044)</f>
        <v>1.0295148907815204</v>
      </c>
      <c r="G1044">
        <f>SUM(C$2:C1044)</f>
        <v>277448.79399999953</v>
      </c>
      <c r="H1044" s="4">
        <f t="shared" si="82"/>
        <v>1.0554897587999998</v>
      </c>
      <c r="I1044">
        <f t="shared" si="83"/>
        <v>-12517.79999999997</v>
      </c>
      <c r="J1044">
        <f>SUM(I$2:I1044)</f>
        <v>-332886.40600000077</v>
      </c>
      <c r="K1044" s="4">
        <f t="shared" si="84"/>
        <v>0.93342271879999983</v>
      </c>
      <c r="L1044" s="4">
        <v>0.91108651546582964</v>
      </c>
    </row>
    <row r="1045" spans="1:12" x14ac:dyDescent="0.15">
      <c r="A1045" s="2">
        <v>43609</v>
      </c>
      <c r="B1045">
        <v>-504.2</v>
      </c>
      <c r="C1045">
        <f>Sheet2!D1046</f>
        <v>4893.0000000000073</v>
      </c>
      <c r="D1045">
        <f t="shared" si="80"/>
        <v>9.7860000000000156E-4</v>
      </c>
      <c r="E1045">
        <f t="shared" si="81"/>
        <v>1.0009786000000001</v>
      </c>
      <c r="F1045" s="4">
        <f>PRODUCT(E$2:E1045)</f>
        <v>1.0305223740536391</v>
      </c>
      <c r="G1045">
        <f>SUM(C$2:C1045)</f>
        <v>282341.79399999953</v>
      </c>
      <c r="H1045" s="4">
        <f t="shared" si="82"/>
        <v>1.0564683587999999</v>
      </c>
      <c r="I1045">
        <f t="shared" si="83"/>
        <v>4388.8000000000075</v>
      </c>
      <c r="J1045">
        <f>SUM(I$2:I1045)</f>
        <v>-328497.60600000079</v>
      </c>
      <c r="K1045" s="4">
        <f t="shared" si="84"/>
        <v>0.93430047879999989</v>
      </c>
      <c r="L1045" s="4">
        <v>0.91188623076564501</v>
      </c>
    </row>
    <row r="1046" spans="1:12" x14ac:dyDescent="0.15">
      <c r="A1046" s="2">
        <v>43612</v>
      </c>
      <c r="B1046">
        <v>-135</v>
      </c>
      <c r="C1046">
        <f>Sheet2!D1047</f>
        <v>330.00000000000409</v>
      </c>
      <c r="D1046">
        <f t="shared" si="80"/>
        <v>6.6000000000000818E-5</v>
      </c>
      <c r="E1046">
        <f t="shared" si="81"/>
        <v>1.0000659999999999</v>
      </c>
      <c r="F1046" s="4">
        <f>PRODUCT(E$2:E1046)</f>
        <v>1.0305903885303265</v>
      </c>
      <c r="G1046">
        <f>SUM(C$2:C1046)</f>
        <v>282671.79399999953</v>
      </c>
      <c r="H1046" s="4">
        <f t="shared" si="82"/>
        <v>1.0565343588</v>
      </c>
      <c r="I1046">
        <f t="shared" si="83"/>
        <v>195.00000000000409</v>
      </c>
      <c r="J1046">
        <f>SUM(I$2:I1046)</f>
        <v>-328302.60600000079</v>
      </c>
      <c r="K1046" s="4">
        <f t="shared" si="84"/>
        <v>0.9343394787999999</v>
      </c>
      <c r="L1046" s="4">
        <v>0.91192179432864473</v>
      </c>
    </row>
    <row r="1047" spans="1:12" x14ac:dyDescent="0.15">
      <c r="A1047" s="2">
        <v>43613</v>
      </c>
      <c r="B1047">
        <v>-57</v>
      </c>
      <c r="C1047">
        <f>Sheet2!D1048</f>
        <v>14062.999999999982</v>
      </c>
      <c r="D1047">
        <f t="shared" si="80"/>
        <v>2.8125999999999963E-3</v>
      </c>
      <c r="E1047">
        <f t="shared" si="81"/>
        <v>1.0028125999999999</v>
      </c>
      <c r="F1047" s="4">
        <f>PRODUCT(E$2:E1047)</f>
        <v>1.0334890270571069</v>
      </c>
      <c r="G1047">
        <f>SUM(C$2:C1047)</f>
        <v>296734.79399999953</v>
      </c>
      <c r="H1047" s="4">
        <f t="shared" si="82"/>
        <v>1.0593469588</v>
      </c>
      <c r="I1047">
        <f t="shared" si="83"/>
        <v>14005.999999999982</v>
      </c>
      <c r="J1047">
        <f>SUM(I$2:I1047)</f>
        <v>-314296.60600000079</v>
      </c>
      <c r="K1047" s="4">
        <f t="shared" si="84"/>
        <v>0.93714067879999985</v>
      </c>
      <c r="L1047" s="4">
        <v>0.91447626965891804</v>
      </c>
    </row>
    <row r="1048" spans="1:12" x14ac:dyDescent="0.15">
      <c r="A1048" s="2">
        <v>43614</v>
      </c>
      <c r="B1048">
        <v>-73.900000000000006</v>
      </c>
      <c r="C1048">
        <f>Sheet2!D1049</f>
        <v>8945.0000000000109</v>
      </c>
      <c r="D1048">
        <f t="shared" si="80"/>
        <v>1.7890000000000022E-3</v>
      </c>
      <c r="E1048">
        <f t="shared" si="81"/>
        <v>1.001789</v>
      </c>
      <c r="F1048" s="4">
        <f>PRODUCT(E$2:E1048)</f>
        <v>1.035337938926512</v>
      </c>
      <c r="G1048">
        <f>SUM(C$2:C1048)</f>
        <v>305679.79399999953</v>
      </c>
      <c r="H1048" s="4">
        <f t="shared" si="82"/>
        <v>1.0611359588</v>
      </c>
      <c r="I1048">
        <f t="shared" si="83"/>
        <v>8871.1000000000113</v>
      </c>
      <c r="J1048">
        <f>SUM(I$2:I1048)</f>
        <v>-305425.50600000075</v>
      </c>
      <c r="K1048" s="4">
        <f t="shared" si="84"/>
        <v>0.9389148987999999</v>
      </c>
      <c r="L1048" s="4">
        <v>0.91609875174607225</v>
      </c>
    </row>
    <row r="1049" spans="1:12" x14ac:dyDescent="0.15">
      <c r="A1049" s="2">
        <v>43615</v>
      </c>
      <c r="B1049">
        <v>-334.3</v>
      </c>
      <c r="C1049">
        <f>Sheet2!D1050</f>
        <v>-335.99999999999818</v>
      </c>
      <c r="D1049">
        <f t="shared" si="80"/>
        <v>-6.7199999999999641E-5</v>
      </c>
      <c r="E1049">
        <f t="shared" si="81"/>
        <v>0.99993279999999995</v>
      </c>
      <c r="F1049" s="4">
        <f>PRODUCT(E$2:E1049)</f>
        <v>1.0352683642170162</v>
      </c>
      <c r="G1049">
        <f>SUM(C$2:C1049)</f>
        <v>305343.79399999953</v>
      </c>
      <c r="H1049" s="4">
        <f t="shared" si="82"/>
        <v>1.0610687587999998</v>
      </c>
      <c r="I1049">
        <f t="shared" si="83"/>
        <v>-670.29999999999814</v>
      </c>
      <c r="J1049">
        <f>SUM(I$2:I1049)</f>
        <v>-306095.80600000074</v>
      </c>
      <c r="K1049" s="4">
        <f t="shared" si="84"/>
        <v>0.93878083879999985</v>
      </c>
      <c r="L1049" s="4">
        <v>0.91597593954741308</v>
      </c>
    </row>
    <row r="1050" spans="1:12" x14ac:dyDescent="0.15">
      <c r="A1050" s="2">
        <v>43616</v>
      </c>
      <c r="B1050">
        <v>-110.6</v>
      </c>
      <c r="C1050">
        <f>Sheet2!D1051</f>
        <v>-5224.0000000000045</v>
      </c>
      <c r="D1050">
        <f t="shared" si="80"/>
        <v>-1.0448000000000009E-3</v>
      </c>
      <c r="E1050">
        <f t="shared" si="81"/>
        <v>0.99895520000000004</v>
      </c>
      <c r="F1050" s="4">
        <f>PRODUCT(E$2:E1050)</f>
        <v>1.0341867158300824</v>
      </c>
      <c r="G1050">
        <f>SUM(C$2:C1050)</f>
        <v>300119.79399999953</v>
      </c>
      <c r="H1050" s="4">
        <f t="shared" si="82"/>
        <v>1.0600239588</v>
      </c>
      <c r="I1050">
        <f t="shared" si="83"/>
        <v>-5334.6000000000049</v>
      </c>
      <c r="J1050">
        <f>SUM(I$2:I1050)</f>
        <v>-311430.40600000072</v>
      </c>
      <c r="K1050" s="4">
        <f t="shared" si="84"/>
        <v>0.93771391879999988</v>
      </c>
      <c r="L1050" s="4">
        <v>0.91499866649799122</v>
      </c>
    </row>
    <row r="1051" spans="1:12" x14ac:dyDescent="0.15">
      <c r="A1051" s="2">
        <v>43619</v>
      </c>
      <c r="B1051">
        <v>-295.3</v>
      </c>
      <c r="C1051">
        <f>Sheet2!D1052</f>
        <v>4426.9999999999918</v>
      </c>
      <c r="D1051">
        <f t="shared" si="80"/>
        <v>8.8539999999999832E-4</v>
      </c>
      <c r="E1051">
        <f t="shared" si="81"/>
        <v>1.0008854</v>
      </c>
      <c r="F1051" s="4">
        <f>PRODUCT(E$2:E1051)</f>
        <v>1.0351023847482783</v>
      </c>
      <c r="G1051">
        <f>SUM(C$2:C1051)</f>
        <v>304546.79399999953</v>
      </c>
      <c r="H1051" s="4">
        <f t="shared" si="82"/>
        <v>1.0609093587999998</v>
      </c>
      <c r="I1051">
        <f t="shared" si="83"/>
        <v>4131.6999999999916</v>
      </c>
      <c r="J1051">
        <f>SUM(I$2:I1051)</f>
        <v>-307298.7060000007</v>
      </c>
      <c r="K1051" s="4">
        <f t="shared" si="84"/>
        <v>0.9385402587999998</v>
      </c>
      <c r="L1051" s="4">
        <v>0.91575476649606513</v>
      </c>
    </row>
    <row r="1052" spans="1:12" x14ac:dyDescent="0.15">
      <c r="A1052" s="2">
        <v>43620</v>
      </c>
      <c r="B1052">
        <v>-119.4</v>
      </c>
      <c r="C1052">
        <f>Sheet2!D1053</f>
        <v>-1955.9999999999854</v>
      </c>
      <c r="D1052">
        <f t="shared" si="80"/>
        <v>-3.9119999999999709E-4</v>
      </c>
      <c r="E1052">
        <f t="shared" si="81"/>
        <v>0.99960879999999996</v>
      </c>
      <c r="F1052" s="4">
        <f>PRODUCT(E$2:E1052)</f>
        <v>1.0346974526953647</v>
      </c>
      <c r="G1052">
        <f>SUM(C$2:C1052)</f>
        <v>302590.79399999953</v>
      </c>
      <c r="H1052" s="4">
        <f t="shared" si="82"/>
        <v>1.0605181587999999</v>
      </c>
      <c r="I1052">
        <f t="shared" si="83"/>
        <v>-2075.3999999999855</v>
      </c>
      <c r="J1052">
        <f>SUM(I$2:I1052)</f>
        <v>-309374.10600000067</v>
      </c>
      <c r="K1052" s="4">
        <f t="shared" si="84"/>
        <v>0.9381251787999999</v>
      </c>
      <c r="L1052" s="4">
        <v>0.91537465500758797</v>
      </c>
    </row>
    <row r="1053" spans="1:12" x14ac:dyDescent="0.15">
      <c r="A1053" s="2">
        <v>43621</v>
      </c>
      <c r="B1053">
        <v>-57.4</v>
      </c>
      <c r="C1053">
        <f>Sheet2!D1054</f>
        <v>11038.000000000013</v>
      </c>
      <c r="D1053">
        <f t="shared" si="80"/>
        <v>2.2076000000000027E-3</v>
      </c>
      <c r="E1053">
        <f t="shared" si="81"/>
        <v>1.0022076</v>
      </c>
      <c r="F1053" s="4">
        <f>PRODUCT(E$2:E1053)</f>
        <v>1.0369816507919349</v>
      </c>
      <c r="G1053">
        <f>SUM(C$2:C1053)</f>
        <v>313628.79399999953</v>
      </c>
      <c r="H1053" s="4">
        <f t="shared" si="82"/>
        <v>1.0627257587999999</v>
      </c>
      <c r="I1053">
        <f t="shared" si="83"/>
        <v>10980.600000000013</v>
      </c>
      <c r="J1053">
        <f>SUM(I$2:I1053)</f>
        <v>-298393.50600000063</v>
      </c>
      <c r="K1053" s="4">
        <f t="shared" si="84"/>
        <v>0.94032129879999982</v>
      </c>
      <c r="L1053" s="4">
        <v>0.91738492759494328</v>
      </c>
    </row>
    <row r="1054" spans="1:12" x14ac:dyDescent="0.15">
      <c r="A1054" s="2">
        <v>43622</v>
      </c>
      <c r="B1054">
        <v>-99.800000000000011</v>
      </c>
      <c r="C1054">
        <f>Sheet2!D1055</f>
        <v>-699.00000000000227</v>
      </c>
      <c r="D1054">
        <f t="shared" si="80"/>
        <v>-1.3980000000000044E-4</v>
      </c>
      <c r="E1054">
        <f t="shared" si="81"/>
        <v>0.99986019999999998</v>
      </c>
      <c r="F1054" s="4">
        <f>PRODUCT(E$2:E1054)</f>
        <v>1.0368366807571543</v>
      </c>
      <c r="G1054">
        <f>SUM(C$2:C1054)</f>
        <v>312929.79399999953</v>
      </c>
      <c r="H1054" s="4">
        <f t="shared" si="82"/>
        <v>1.0625859588</v>
      </c>
      <c r="I1054">
        <f t="shared" si="83"/>
        <v>-798.80000000000223</v>
      </c>
      <c r="J1054">
        <f>SUM(I$2:I1054)</f>
        <v>-299192.30600000062</v>
      </c>
      <c r="K1054" s="4">
        <f t="shared" si="84"/>
        <v>0.94016153879999986</v>
      </c>
      <c r="L1054" s="4">
        <v>0.91723836617891075</v>
      </c>
    </row>
    <row r="1055" spans="1:12" x14ac:dyDescent="0.15">
      <c r="A1055" s="2">
        <v>43626</v>
      </c>
      <c r="B1055">
        <v>-409.9</v>
      </c>
      <c r="C1055">
        <f>Sheet2!D1056</f>
        <v>16365.999999999984</v>
      </c>
      <c r="D1055">
        <f t="shared" si="80"/>
        <v>3.2731999999999965E-3</v>
      </c>
      <c r="E1055">
        <f t="shared" si="81"/>
        <v>1.0032732</v>
      </c>
      <c r="F1055" s="4">
        <f>PRODUCT(E$2:E1055)</f>
        <v>1.0402304545806085</v>
      </c>
      <c r="G1055">
        <f>SUM(C$2:C1055)</f>
        <v>329295.79399999953</v>
      </c>
      <c r="H1055" s="4">
        <f t="shared" si="82"/>
        <v>1.0658591587999999</v>
      </c>
      <c r="I1055">
        <f t="shared" si="83"/>
        <v>15956.099999999984</v>
      </c>
      <c r="J1055">
        <f>SUM(I$2:I1055)</f>
        <v>-283236.20600000065</v>
      </c>
      <c r="K1055" s="4">
        <f t="shared" si="84"/>
        <v>0.94335275879999991</v>
      </c>
      <c r="L1055" s="4">
        <v>0.92016547559782813</v>
      </c>
    </row>
    <row r="1056" spans="1:12" x14ac:dyDescent="0.15">
      <c r="A1056" s="2">
        <v>43627</v>
      </c>
      <c r="B1056">
        <v>-2008.2</v>
      </c>
      <c r="C1056">
        <f>Sheet2!D1057</f>
        <v>-15883.999999999971</v>
      </c>
      <c r="D1056">
        <f t="shared" si="80"/>
        <v>-3.1767999999999944E-3</v>
      </c>
      <c r="E1056">
        <f t="shared" si="81"/>
        <v>0.99682320000000002</v>
      </c>
      <c r="F1056" s="4">
        <f>PRODUCT(E$2:E1056)</f>
        <v>1.0369258504724967</v>
      </c>
      <c r="G1056">
        <f>SUM(C$2:C1056)</f>
        <v>313411.79399999953</v>
      </c>
      <c r="H1056" s="4">
        <f t="shared" si="82"/>
        <v>1.0626823587999998</v>
      </c>
      <c r="I1056">
        <f t="shared" si="83"/>
        <v>-17892.199999999972</v>
      </c>
      <c r="J1056">
        <f>SUM(I$2:I1056)</f>
        <v>-301128.4060000006</v>
      </c>
      <c r="K1056" s="4">
        <f t="shared" si="84"/>
        <v>0.93977431879999984</v>
      </c>
      <c r="L1056" s="4">
        <v>0.91687271865332987</v>
      </c>
    </row>
    <row r="1057" spans="1:12" x14ac:dyDescent="0.15">
      <c r="A1057" s="2">
        <v>43628</v>
      </c>
      <c r="B1057">
        <v>-257.2</v>
      </c>
      <c r="C1057">
        <f>Sheet2!D1058</f>
        <v>-5460.9999999999945</v>
      </c>
      <c r="D1057">
        <f t="shared" si="80"/>
        <v>-1.0921999999999989E-3</v>
      </c>
      <c r="E1057">
        <f t="shared" si="81"/>
        <v>0.99890780000000001</v>
      </c>
      <c r="F1057" s="4">
        <f>PRODUCT(E$2:E1057)</f>
        <v>1.0357933200586107</v>
      </c>
      <c r="G1057">
        <f>SUM(C$2:C1057)</f>
        <v>307950.79399999953</v>
      </c>
      <c r="H1057" s="4">
        <f t="shared" si="82"/>
        <v>1.0615901587999999</v>
      </c>
      <c r="I1057">
        <f t="shared" si="83"/>
        <v>-5718.1999999999944</v>
      </c>
      <c r="J1057">
        <f>SUM(I$2:I1057)</f>
        <v>-306846.60600000061</v>
      </c>
      <c r="K1057" s="4">
        <f t="shared" si="84"/>
        <v>0.93863067879999984</v>
      </c>
      <c r="L1057" s="4">
        <v>0.91582414633736919</v>
      </c>
    </row>
    <row r="1058" spans="1:12" x14ac:dyDescent="0.15">
      <c r="A1058" s="2">
        <v>43629</v>
      </c>
      <c r="B1058">
        <v>-46.1</v>
      </c>
      <c r="C1058">
        <f>Sheet2!D1059</f>
        <v>1477.9999999999777</v>
      </c>
      <c r="D1058">
        <f t="shared" si="80"/>
        <v>2.9559999999999553E-4</v>
      </c>
      <c r="E1058">
        <f t="shared" si="81"/>
        <v>1.0002956000000001</v>
      </c>
      <c r="F1058" s="4">
        <f>PRODUCT(E$2:E1058)</f>
        <v>1.0360995005640201</v>
      </c>
      <c r="G1058">
        <f>SUM(C$2:C1058)</f>
        <v>309428.79399999953</v>
      </c>
      <c r="H1058" s="4">
        <f t="shared" si="82"/>
        <v>1.0618857587999999</v>
      </c>
      <c r="I1058">
        <f t="shared" si="83"/>
        <v>1431.8999999999778</v>
      </c>
      <c r="J1058">
        <f>SUM(I$2:I1058)</f>
        <v>-305414.70600000065</v>
      </c>
      <c r="K1058" s="4">
        <f t="shared" si="84"/>
        <v>0.93891705879999987</v>
      </c>
      <c r="L1058" s="4">
        <v>0.91608642005639718</v>
      </c>
    </row>
    <row r="1059" spans="1:12" x14ac:dyDescent="0.15">
      <c r="A1059" s="2">
        <v>43630</v>
      </c>
      <c r="B1059">
        <v>-51</v>
      </c>
      <c r="C1059">
        <f>Sheet2!D1060</f>
        <v>5573.9999999999955</v>
      </c>
      <c r="D1059">
        <f t="shared" si="80"/>
        <v>1.1147999999999991E-3</v>
      </c>
      <c r="E1059">
        <f t="shared" si="81"/>
        <v>1.0011148000000001</v>
      </c>
      <c r="F1059" s="4">
        <f>PRODUCT(E$2:E1059)</f>
        <v>1.0372545442872489</v>
      </c>
      <c r="G1059">
        <f>SUM(C$2:C1059)</f>
        <v>315002.79399999953</v>
      </c>
      <c r="H1059" s="4">
        <f t="shared" si="82"/>
        <v>1.0630005588</v>
      </c>
      <c r="I1059">
        <f t="shared" si="83"/>
        <v>5522.9999999999955</v>
      </c>
      <c r="J1059">
        <f>SUM(I$2:I1059)</f>
        <v>-299891.70600000065</v>
      </c>
      <c r="K1059" s="4">
        <f t="shared" si="84"/>
        <v>0.94002165879999988</v>
      </c>
      <c r="L1059" s="4">
        <v>0.91709832911599143</v>
      </c>
    </row>
    <row r="1060" spans="1:12" x14ac:dyDescent="0.15">
      <c r="A1060" s="2">
        <v>43633</v>
      </c>
      <c r="B1060">
        <v>-109.8</v>
      </c>
      <c r="C1060">
        <f>Sheet2!D1061</f>
        <v>-3564.9999999999745</v>
      </c>
      <c r="D1060">
        <f t="shared" si="80"/>
        <v>-7.1299999999999489E-4</v>
      </c>
      <c r="E1060">
        <f t="shared" si="81"/>
        <v>0.99928700000000004</v>
      </c>
      <c r="F1060" s="4">
        <f>PRODUCT(E$2:E1060)</f>
        <v>1.0365149817971722</v>
      </c>
      <c r="G1060">
        <f>SUM(C$2:C1060)</f>
        <v>311437.79399999953</v>
      </c>
      <c r="H1060" s="4">
        <f t="shared" si="82"/>
        <v>1.0622875587999998</v>
      </c>
      <c r="I1060">
        <f t="shared" si="83"/>
        <v>-3674.7999999999747</v>
      </c>
      <c r="J1060">
        <f>SUM(I$2:I1060)</f>
        <v>-303566.50600000063</v>
      </c>
      <c r="K1060" s="4">
        <f t="shared" si="84"/>
        <v>0.93928669879999993</v>
      </c>
      <c r="L1060" s="4">
        <v>0.91642429852802443</v>
      </c>
    </row>
    <row r="1061" spans="1:12" x14ac:dyDescent="0.15">
      <c r="A1061" s="2">
        <v>43634</v>
      </c>
      <c r="B1061">
        <v>-118.7</v>
      </c>
      <c r="C1061">
        <f>Sheet2!D1062</f>
        <v>-7723.0000000000182</v>
      </c>
      <c r="D1061">
        <f t="shared" si="80"/>
        <v>-1.5446000000000036E-3</v>
      </c>
      <c r="E1061">
        <f t="shared" si="81"/>
        <v>0.99845539999999999</v>
      </c>
      <c r="F1061" s="4">
        <f>PRODUCT(E$2:E1061)</f>
        <v>1.0349139807562882</v>
      </c>
      <c r="G1061">
        <f>SUM(C$2:C1061)</f>
        <v>303714.79399999953</v>
      </c>
      <c r="H1061" s="4">
        <f t="shared" si="82"/>
        <v>1.0607429587999999</v>
      </c>
      <c r="I1061">
        <f t="shared" si="83"/>
        <v>-7841.700000000018</v>
      </c>
      <c r="J1061">
        <f>SUM(I$2:I1061)</f>
        <v>-311408.20600000065</v>
      </c>
      <c r="K1061" s="4">
        <f t="shared" si="84"/>
        <v>0.93771835879999987</v>
      </c>
      <c r="L1061" s="4">
        <v>0.91498703364367096</v>
      </c>
    </row>
    <row r="1062" spans="1:12" x14ac:dyDescent="0.15">
      <c r="A1062" s="2">
        <v>43635</v>
      </c>
      <c r="B1062">
        <v>-1981</v>
      </c>
      <c r="C1062">
        <f>Sheet2!D1063</f>
        <v>-14623.999999999993</v>
      </c>
      <c r="D1062">
        <f t="shared" si="80"/>
        <v>-2.9247999999999987E-3</v>
      </c>
      <c r="E1062">
        <f t="shared" si="81"/>
        <v>0.99707520000000005</v>
      </c>
      <c r="F1062" s="4">
        <f>PRODUCT(E$2:E1062)</f>
        <v>1.0318870643453721</v>
      </c>
      <c r="G1062">
        <f>SUM(C$2:C1062)</f>
        <v>289090.79399999953</v>
      </c>
      <c r="H1062" s="4">
        <f t="shared" si="82"/>
        <v>1.0578181588</v>
      </c>
      <c r="I1062">
        <f t="shared" si="83"/>
        <v>-16604.999999999993</v>
      </c>
      <c r="J1062">
        <f>SUM(I$2:I1062)</f>
        <v>-328013.20600000065</v>
      </c>
      <c r="K1062" s="4">
        <f t="shared" si="84"/>
        <v>0.93439735879999986</v>
      </c>
      <c r="L1062" s="4">
        <v>0.91194836170494031</v>
      </c>
    </row>
    <row r="1063" spans="1:12" x14ac:dyDescent="0.15">
      <c r="A1063" s="2">
        <v>43636</v>
      </c>
      <c r="B1063">
        <v>-1322.5</v>
      </c>
      <c r="C1063">
        <f>Sheet2!D1064</f>
        <v>13841.000000000022</v>
      </c>
      <c r="D1063">
        <f t="shared" si="80"/>
        <v>2.7682000000000045E-3</v>
      </c>
      <c r="E1063">
        <f t="shared" si="81"/>
        <v>1.0027682</v>
      </c>
      <c r="F1063" s="4">
        <f>PRODUCT(E$2:E1063)</f>
        <v>1.0347435341168929</v>
      </c>
      <c r="G1063">
        <f>SUM(C$2:C1063)</f>
        <v>302931.79399999953</v>
      </c>
      <c r="H1063" s="4">
        <f t="shared" si="82"/>
        <v>1.0605863588</v>
      </c>
      <c r="I1063">
        <f t="shared" si="83"/>
        <v>12518.500000000022</v>
      </c>
      <c r="J1063">
        <f>SUM(I$2:I1063)</f>
        <v>-315494.70600000065</v>
      </c>
      <c r="K1063" s="4">
        <f t="shared" si="84"/>
        <v>0.93690105879999985</v>
      </c>
      <c r="L1063" s="4">
        <v>0.91423160681814108</v>
      </c>
    </row>
    <row r="1064" spans="1:12" x14ac:dyDescent="0.15">
      <c r="A1064" s="2">
        <v>43637</v>
      </c>
      <c r="B1064">
        <v>-436.9</v>
      </c>
      <c r="C1064">
        <f>Sheet2!D1065</f>
        <v>12047.999999999991</v>
      </c>
      <c r="D1064">
        <f t="shared" si="80"/>
        <v>2.4095999999999983E-3</v>
      </c>
      <c r="E1064">
        <f t="shared" si="81"/>
        <v>1.0024096</v>
      </c>
      <c r="F1064" s="4">
        <f>PRODUCT(E$2:E1064)</f>
        <v>1.037236852136701</v>
      </c>
      <c r="G1064">
        <f>SUM(C$2:C1064)</f>
        <v>314979.79399999953</v>
      </c>
      <c r="H1064" s="4">
        <f t="shared" si="82"/>
        <v>1.0629959588</v>
      </c>
      <c r="I1064">
        <f t="shared" si="83"/>
        <v>11611.099999999991</v>
      </c>
      <c r="J1064">
        <f>SUM(I$2:I1064)</f>
        <v>-303883.60600000067</v>
      </c>
      <c r="K1064" s="4">
        <f t="shared" si="84"/>
        <v>0.93922327879999989</v>
      </c>
      <c r="L1064" s="4">
        <v>0.91635465374012626</v>
      </c>
    </row>
    <row r="1065" spans="1:12" x14ac:dyDescent="0.15">
      <c r="A1065" s="2">
        <v>43640</v>
      </c>
      <c r="B1065">
        <v>-1693.5</v>
      </c>
      <c r="C1065">
        <f>Sheet2!D1066</f>
        <v>23153.000000000011</v>
      </c>
      <c r="D1065">
        <f t="shared" si="80"/>
        <v>4.6306000000000021E-3</v>
      </c>
      <c r="E1065">
        <f t="shared" si="81"/>
        <v>1.0046306</v>
      </c>
      <c r="F1065" s="4">
        <f>PRODUCT(E$2:E1065)</f>
        <v>1.0420398811042053</v>
      </c>
      <c r="G1065">
        <f>SUM(C$2:C1065)</f>
        <v>338132.79399999953</v>
      </c>
      <c r="H1065" s="4">
        <f t="shared" si="82"/>
        <v>1.0676265587999998</v>
      </c>
      <c r="I1065">
        <f t="shared" si="83"/>
        <v>21459.500000000011</v>
      </c>
      <c r="J1065">
        <f>SUM(I$2:I1065)</f>
        <v>-282424.10600000067</v>
      </c>
      <c r="K1065" s="4">
        <f t="shared" si="84"/>
        <v>0.94351517879999991</v>
      </c>
      <c r="L1065" s="4">
        <v>0.92028755627851344</v>
      </c>
    </row>
    <row r="1066" spans="1:12" x14ac:dyDescent="0.15">
      <c r="A1066" s="2">
        <v>43641</v>
      </c>
      <c r="B1066">
        <v>-500.3</v>
      </c>
      <c r="C1066">
        <f>Sheet2!D1067</f>
        <v>8436.99999999996</v>
      </c>
      <c r="D1066">
        <f t="shared" si="80"/>
        <v>1.6873999999999919E-3</v>
      </c>
      <c r="E1066">
        <f t="shared" si="81"/>
        <v>1.0016874</v>
      </c>
      <c r="F1066" s="4">
        <f>PRODUCT(E$2:E1066)</f>
        <v>1.0437982191995805</v>
      </c>
      <c r="G1066">
        <f>SUM(C$2:C1066)</f>
        <v>346569.79399999947</v>
      </c>
      <c r="H1066" s="4">
        <f t="shared" si="82"/>
        <v>1.0693139587999998</v>
      </c>
      <c r="I1066">
        <f t="shared" si="83"/>
        <v>7936.6999999999598</v>
      </c>
      <c r="J1066">
        <f>SUM(I$2:I1066)</f>
        <v>-274487.40600000072</v>
      </c>
      <c r="K1066" s="4">
        <f t="shared" si="84"/>
        <v>0.94510251879999985</v>
      </c>
      <c r="L1066" s="4">
        <v>0.92174836552809647</v>
      </c>
    </row>
    <row r="1067" spans="1:12" x14ac:dyDescent="0.15">
      <c r="A1067" s="2">
        <v>43642</v>
      </c>
      <c r="B1067">
        <v>-8.6</v>
      </c>
      <c r="C1067">
        <f>Sheet2!D1068</f>
        <v>-1815.0000000000136</v>
      </c>
      <c r="D1067">
        <f t="shared" si="80"/>
        <v>-3.6300000000000275E-4</v>
      </c>
      <c r="E1067">
        <f t="shared" si="81"/>
        <v>0.999637</v>
      </c>
      <c r="F1067" s="4">
        <f>PRODUCT(E$2:E1067)</f>
        <v>1.0434193204460109</v>
      </c>
      <c r="G1067">
        <f>SUM(C$2:C1067)</f>
        <v>344754.79399999947</v>
      </c>
      <c r="H1067" s="4">
        <f t="shared" si="82"/>
        <v>1.0689509587999999</v>
      </c>
      <c r="I1067">
        <f t="shared" si="83"/>
        <v>-1823.6000000000136</v>
      </c>
      <c r="J1067">
        <f>SUM(I$2:I1067)</f>
        <v>-276311.00600000075</v>
      </c>
      <c r="K1067" s="4">
        <f t="shared" si="84"/>
        <v>0.94473779879999986</v>
      </c>
      <c r="L1067" s="4">
        <v>0.9214121854642211</v>
      </c>
    </row>
    <row r="1068" spans="1:12" x14ac:dyDescent="0.15">
      <c r="A1068" s="2">
        <v>43643</v>
      </c>
      <c r="B1068">
        <v>-1043.5</v>
      </c>
      <c r="C1068">
        <f>Sheet2!D1069</f>
        <v>-548.99999999998363</v>
      </c>
      <c r="D1068">
        <f t="shared" si="80"/>
        <v>-1.0979999999999672E-4</v>
      </c>
      <c r="E1068">
        <f t="shared" si="81"/>
        <v>0.99989019999999995</v>
      </c>
      <c r="F1068" s="4">
        <f>PRODUCT(E$2:E1068)</f>
        <v>1.043304753004626</v>
      </c>
      <c r="G1068">
        <f>SUM(C$2:C1068)</f>
        <v>344205.79399999947</v>
      </c>
      <c r="H1068" s="4">
        <f t="shared" si="82"/>
        <v>1.0688411588</v>
      </c>
      <c r="I1068">
        <f t="shared" si="83"/>
        <v>-1592.4999999999836</v>
      </c>
      <c r="J1068">
        <f>SUM(I$2:I1068)</f>
        <v>-277903.50600000075</v>
      </c>
      <c r="K1068" s="4">
        <f t="shared" si="84"/>
        <v>0.94441929879999986</v>
      </c>
      <c r="L1068" s="4">
        <v>0.92111871568315073</v>
      </c>
    </row>
    <row r="1069" spans="1:12" x14ac:dyDescent="0.15">
      <c r="A1069" s="2">
        <v>43644</v>
      </c>
      <c r="B1069">
        <v>-31.9</v>
      </c>
      <c r="C1069">
        <f>Sheet2!D1070</f>
        <v>-14381.000000000009</v>
      </c>
      <c r="D1069">
        <f t="shared" si="80"/>
        <v>-2.8762000000000019E-3</v>
      </c>
      <c r="E1069">
        <f t="shared" si="81"/>
        <v>0.9971238</v>
      </c>
      <c r="F1069" s="4">
        <f>PRODUCT(E$2:E1069)</f>
        <v>1.040303999874034</v>
      </c>
      <c r="G1069">
        <f>SUM(C$2:C1069)</f>
        <v>329824.79399999947</v>
      </c>
      <c r="H1069" s="4">
        <f t="shared" si="82"/>
        <v>1.0659649588</v>
      </c>
      <c r="I1069">
        <f t="shared" si="83"/>
        <v>-14412.900000000009</v>
      </c>
      <c r="J1069">
        <f>SUM(I$2:I1069)</f>
        <v>-292316.40600000077</v>
      </c>
      <c r="K1069" s="4">
        <f t="shared" si="84"/>
        <v>0.94153671879999989</v>
      </c>
      <c r="L1069" s="4">
        <v>0.91846351729569686</v>
      </c>
    </row>
    <row r="1070" spans="1:12" x14ac:dyDescent="0.15">
      <c r="A1070" s="2">
        <v>43647</v>
      </c>
      <c r="B1070">
        <v>-295.8</v>
      </c>
      <c r="C1070">
        <f>Sheet2!D1071</f>
        <v>11736.000000000015</v>
      </c>
      <c r="D1070">
        <f t="shared" si="80"/>
        <v>2.3472000000000028E-3</v>
      </c>
      <c r="E1070">
        <f t="shared" si="81"/>
        <v>1.0023472</v>
      </c>
      <c r="F1070" s="4">
        <f>PRODUCT(E$2:E1070)</f>
        <v>1.0427458014225384</v>
      </c>
      <c r="G1070">
        <f>SUM(C$2:C1070)</f>
        <v>341560.79399999947</v>
      </c>
      <c r="H1070" s="4">
        <f t="shared" si="82"/>
        <v>1.0683121588</v>
      </c>
      <c r="I1070">
        <f t="shared" si="83"/>
        <v>11440.200000000015</v>
      </c>
      <c r="J1070">
        <f>SUM(I$2:I1070)</f>
        <v>-280876.20600000076</v>
      </c>
      <c r="K1070" s="4">
        <f t="shared" si="84"/>
        <v>0.94382475879999983</v>
      </c>
      <c r="L1070" s="4">
        <v>0.92056499856181018</v>
      </c>
    </row>
    <row r="1071" spans="1:12" x14ac:dyDescent="0.15">
      <c r="A1071" s="2">
        <v>43648</v>
      </c>
      <c r="B1071">
        <v>-410.9</v>
      </c>
      <c r="C1071">
        <f>Sheet2!D1072</f>
        <v>-1056.0000000000264</v>
      </c>
      <c r="D1071">
        <f t="shared" si="80"/>
        <v>-2.1120000000000527E-4</v>
      </c>
      <c r="E1071">
        <f t="shared" si="81"/>
        <v>0.99978880000000003</v>
      </c>
      <c r="F1071" s="4">
        <f>PRODUCT(E$2:E1071)</f>
        <v>1.042525573509278</v>
      </c>
      <c r="G1071">
        <f>SUM(C$2:C1071)</f>
        <v>340504.79399999947</v>
      </c>
      <c r="H1071" s="4">
        <f t="shared" si="82"/>
        <v>1.0681009587999999</v>
      </c>
      <c r="I1071">
        <f t="shared" si="83"/>
        <v>-1466.9000000000265</v>
      </c>
      <c r="J1071">
        <f>SUM(I$2:I1071)</f>
        <v>-282343.10600000079</v>
      </c>
      <c r="K1071" s="4">
        <f t="shared" si="84"/>
        <v>0.94353137879999982</v>
      </c>
      <c r="L1071" s="4">
        <v>0.92029492320253214</v>
      </c>
    </row>
    <row r="1072" spans="1:12" x14ac:dyDescent="0.15">
      <c r="A1072" s="2">
        <v>43649</v>
      </c>
      <c r="B1072">
        <v>-256</v>
      </c>
      <c r="C1072">
        <f>Sheet2!D1073</f>
        <v>1854.9999999999873</v>
      </c>
      <c r="D1072">
        <f t="shared" si="80"/>
        <v>3.7099999999999747E-4</v>
      </c>
      <c r="E1072">
        <f t="shared" si="81"/>
        <v>1.0003709999999999</v>
      </c>
      <c r="F1072" s="4">
        <f>PRODUCT(E$2:E1072)</f>
        <v>1.0429123504970499</v>
      </c>
      <c r="G1072">
        <f>SUM(C$2:C1072)</f>
        <v>342359.79399999947</v>
      </c>
      <c r="H1072" s="4">
        <f t="shared" si="82"/>
        <v>1.0684719588</v>
      </c>
      <c r="I1072">
        <f t="shared" si="83"/>
        <v>1598.9999999999873</v>
      </c>
      <c r="J1072">
        <f>SUM(I$2:I1072)</f>
        <v>-280744.10600000079</v>
      </c>
      <c r="K1072" s="4">
        <f t="shared" si="84"/>
        <v>0.9438511787999998</v>
      </c>
      <c r="L1072" s="4">
        <v>0.92058923351897226</v>
      </c>
    </row>
    <row r="1073" spans="1:12" x14ac:dyDescent="0.15">
      <c r="A1073" s="2">
        <v>43650</v>
      </c>
      <c r="B1073">
        <v>-40.200000000000003</v>
      </c>
      <c r="C1073">
        <f>Sheet2!D1074</f>
        <v>3778.0000000000082</v>
      </c>
      <c r="D1073">
        <f t="shared" si="80"/>
        <v>7.5560000000000167E-4</v>
      </c>
      <c r="E1073">
        <f t="shared" si="81"/>
        <v>1.0007556</v>
      </c>
      <c r="F1073" s="4">
        <f>PRODUCT(E$2:E1073)</f>
        <v>1.0437003750690854</v>
      </c>
      <c r="G1073">
        <f>SUM(C$2:C1073)</f>
        <v>346137.79399999947</v>
      </c>
      <c r="H1073" s="4">
        <f t="shared" si="82"/>
        <v>1.0692275588</v>
      </c>
      <c r="I1073">
        <f t="shared" si="83"/>
        <v>3737.8000000000084</v>
      </c>
      <c r="J1073">
        <f>SUM(I$2:I1073)</f>
        <v>-277006.3060000008</v>
      </c>
      <c r="K1073" s="4">
        <f t="shared" si="84"/>
        <v>0.94459873879999989</v>
      </c>
      <c r="L1073" s="4">
        <v>0.92127742920638167</v>
      </c>
    </row>
    <row r="1074" spans="1:12" x14ac:dyDescent="0.15">
      <c r="A1074" s="2">
        <v>43651</v>
      </c>
      <c r="B1074">
        <v>-22.6</v>
      </c>
      <c r="C1074">
        <f>Sheet2!D1075</f>
        <v>-536.00000000000102</v>
      </c>
      <c r="D1074">
        <f t="shared" si="80"/>
        <v>-1.0720000000000021E-4</v>
      </c>
      <c r="E1074">
        <f t="shared" si="81"/>
        <v>0.99989280000000003</v>
      </c>
      <c r="F1074" s="4">
        <f>PRODUCT(E$2:E1074)</f>
        <v>1.0435884903888781</v>
      </c>
      <c r="G1074">
        <f>SUM(C$2:C1074)</f>
        <v>345601.79399999947</v>
      </c>
      <c r="H1074" s="4">
        <f t="shared" si="82"/>
        <v>1.0691203587999998</v>
      </c>
      <c r="I1074">
        <f t="shared" si="83"/>
        <v>-558.60000000000105</v>
      </c>
      <c r="J1074">
        <f>SUM(I$2:I1074)</f>
        <v>-277564.90600000077</v>
      </c>
      <c r="K1074" s="4">
        <f t="shared" si="84"/>
        <v>0.94448701879999986</v>
      </c>
      <c r="L1074" s="4">
        <v>0.92117450409199075</v>
      </c>
    </row>
    <row r="1075" spans="1:12" x14ac:dyDescent="0.15">
      <c r="A1075" s="2">
        <v>43654</v>
      </c>
      <c r="B1075">
        <v>-105.3</v>
      </c>
      <c r="C1075">
        <f>Sheet2!D1076</f>
        <v>-244.99999999999909</v>
      </c>
      <c r="D1075">
        <f t="shared" si="80"/>
        <v>-4.8999999999999815E-5</v>
      </c>
      <c r="E1075">
        <f t="shared" si="81"/>
        <v>0.99995100000000003</v>
      </c>
      <c r="F1075" s="4">
        <f>PRODUCT(E$2:E1075)</f>
        <v>1.043537354552849</v>
      </c>
      <c r="G1075">
        <f>SUM(C$2:C1075)</f>
        <v>345356.79399999947</v>
      </c>
      <c r="H1075" s="4">
        <f t="shared" si="82"/>
        <v>1.0690713587999998</v>
      </c>
      <c r="I1075">
        <f t="shared" si="83"/>
        <v>-350.2999999999991</v>
      </c>
      <c r="J1075">
        <f>SUM(I$2:I1075)</f>
        <v>-277915.20600000076</v>
      </c>
      <c r="K1075" s="4">
        <f t="shared" si="84"/>
        <v>0.94441695879999987</v>
      </c>
      <c r="L1075" s="4">
        <v>0.92110996660623412</v>
      </c>
    </row>
    <row r="1076" spans="1:12" x14ac:dyDescent="0.15">
      <c r="A1076" s="2">
        <v>43655</v>
      </c>
      <c r="B1076">
        <v>-157.80000000000001</v>
      </c>
      <c r="C1076">
        <f>Sheet2!D1077</f>
        <v>6453.9999999999964</v>
      </c>
      <c r="D1076">
        <f t="shared" si="80"/>
        <v>1.2907999999999993E-3</v>
      </c>
      <c r="E1076">
        <f t="shared" si="81"/>
        <v>1.0012908</v>
      </c>
      <c r="F1076" s="4">
        <f>PRODUCT(E$2:E1076)</f>
        <v>1.0448843525701059</v>
      </c>
      <c r="G1076">
        <f>SUM(C$2:C1076)</f>
        <v>351810.79399999947</v>
      </c>
      <c r="H1076" s="4">
        <f t="shared" si="82"/>
        <v>1.0703621587999999</v>
      </c>
      <c r="I1076">
        <f t="shared" si="83"/>
        <v>6296.1999999999962</v>
      </c>
      <c r="J1076">
        <f>SUM(I$2:I1076)</f>
        <v>-271619.00600000075</v>
      </c>
      <c r="K1076" s="4">
        <f t="shared" si="84"/>
        <v>0.94567619879999987</v>
      </c>
      <c r="L1076" s="4">
        <v>0.9222698651205834</v>
      </c>
    </row>
    <row r="1077" spans="1:12" x14ac:dyDescent="0.15">
      <c r="A1077" s="2">
        <v>43656</v>
      </c>
      <c r="B1077">
        <v>-332.3</v>
      </c>
      <c r="C1077">
        <f>Sheet2!D1078</f>
        <v>3849.0000000000068</v>
      </c>
      <c r="D1077">
        <f t="shared" si="80"/>
        <v>7.6980000000000136E-4</v>
      </c>
      <c r="E1077">
        <f t="shared" si="81"/>
        <v>1.0007698</v>
      </c>
      <c r="F1077" s="4">
        <f>PRODUCT(E$2:E1077)</f>
        <v>1.0456887045447145</v>
      </c>
      <c r="G1077">
        <f>SUM(C$2:C1077)</f>
        <v>355659.79399999947</v>
      </c>
      <c r="H1077" s="4">
        <f t="shared" si="82"/>
        <v>1.0711319587999999</v>
      </c>
      <c r="I1077">
        <f t="shared" si="83"/>
        <v>3516.7000000000066</v>
      </c>
      <c r="J1077">
        <f>SUM(I$2:I1077)</f>
        <v>-268102.30600000074</v>
      </c>
      <c r="K1077" s="4">
        <f t="shared" si="84"/>
        <v>0.94637953879999981</v>
      </c>
      <c r="L1077" s="4">
        <v>0.92291853440751737</v>
      </c>
    </row>
    <row r="1078" spans="1:12" x14ac:dyDescent="0.15">
      <c r="A1078" s="2">
        <v>43657</v>
      </c>
      <c r="B1078">
        <v>-193.4</v>
      </c>
      <c r="C1078">
        <f>Sheet2!D1079</f>
        <v>3402.0000000000086</v>
      </c>
      <c r="D1078">
        <f t="shared" si="80"/>
        <v>6.8040000000000168E-4</v>
      </c>
      <c r="E1078">
        <f t="shared" si="81"/>
        <v>1.0006804</v>
      </c>
      <c r="F1078" s="4">
        <f>PRODUCT(E$2:E1078)</f>
        <v>1.0464001911392868</v>
      </c>
      <c r="G1078">
        <f>SUM(C$2:C1078)</f>
        <v>359061.79399999947</v>
      </c>
      <c r="H1078" s="4">
        <f t="shared" si="82"/>
        <v>1.0718123587999999</v>
      </c>
      <c r="I1078">
        <f t="shared" si="83"/>
        <v>3208.6000000000085</v>
      </c>
      <c r="J1078">
        <f>SUM(I$2:I1078)</f>
        <v>-264893.7060000007</v>
      </c>
      <c r="K1078" s="4">
        <f t="shared" si="84"/>
        <v>0.94702125879999988</v>
      </c>
      <c r="L1078" s="4">
        <v>0.92351078968941736</v>
      </c>
    </row>
    <row r="1079" spans="1:12" x14ac:dyDescent="0.15">
      <c r="A1079" s="2">
        <v>43658</v>
      </c>
      <c r="B1079">
        <v>-117.2</v>
      </c>
      <c r="C1079">
        <f>Sheet2!D1080</f>
        <v>7994</v>
      </c>
      <c r="D1079">
        <f t="shared" si="80"/>
        <v>1.5988E-3</v>
      </c>
      <c r="E1079">
        <f t="shared" si="81"/>
        <v>1.0015988</v>
      </c>
      <c r="F1079" s="4">
        <f>PRODUCT(E$2:E1079)</f>
        <v>1.0480731757648802</v>
      </c>
      <c r="G1079">
        <f>SUM(C$2:C1079)</f>
        <v>367055.79399999947</v>
      </c>
      <c r="H1079" s="4">
        <f t="shared" si="82"/>
        <v>1.0734111587999999</v>
      </c>
      <c r="I1079">
        <f t="shared" si="83"/>
        <v>7876.8</v>
      </c>
      <c r="J1079">
        <f>SUM(I$2:I1079)</f>
        <v>-257016.90600000072</v>
      </c>
      <c r="K1079" s="4">
        <f t="shared" si="84"/>
        <v>0.9485966187999999</v>
      </c>
      <c r="L1079" s="4">
        <v>0.92496565164706235</v>
      </c>
    </row>
    <row r="1080" spans="1:12" x14ac:dyDescent="0.15">
      <c r="A1080" s="2">
        <v>43661</v>
      </c>
      <c r="B1080">
        <v>-142.19999999999999</v>
      </c>
      <c r="C1080">
        <f>Sheet2!D1081</f>
        <v>4081.9999999999891</v>
      </c>
      <c r="D1080">
        <f t="shared" si="80"/>
        <v>8.1639999999999783E-4</v>
      </c>
      <c r="E1080">
        <f t="shared" si="81"/>
        <v>1.0008163999999999</v>
      </c>
      <c r="F1080" s="4">
        <f>PRODUCT(E$2:E1080)</f>
        <v>1.0489288227055746</v>
      </c>
      <c r="G1080">
        <f>SUM(C$2:C1080)</f>
        <v>371137.79399999947</v>
      </c>
      <c r="H1080" s="4">
        <f t="shared" si="82"/>
        <v>1.0742275587999999</v>
      </c>
      <c r="I1080">
        <f t="shared" si="83"/>
        <v>3939.7999999999893</v>
      </c>
      <c r="J1080">
        <f>SUM(I$2:I1080)</f>
        <v>-253077.10600000073</v>
      </c>
      <c r="K1080" s="4">
        <f t="shared" si="84"/>
        <v>0.94938457879999982</v>
      </c>
      <c r="L1080" s="4">
        <v>0.92569448758193418</v>
      </c>
    </row>
    <row r="1081" spans="1:12" x14ac:dyDescent="0.15">
      <c r="A1081" s="2">
        <v>43662</v>
      </c>
      <c r="B1081">
        <v>-249.2</v>
      </c>
      <c r="C1081">
        <f>Sheet2!D1082</f>
        <v>3616.0000000000055</v>
      </c>
      <c r="D1081">
        <f t="shared" si="80"/>
        <v>7.232000000000011E-4</v>
      </c>
      <c r="E1081">
        <f t="shared" si="81"/>
        <v>1.0007231999999999</v>
      </c>
      <c r="F1081" s="4">
        <f>PRODUCT(E$2:E1081)</f>
        <v>1.0496874080301553</v>
      </c>
      <c r="G1081">
        <f>SUM(C$2:C1081)</f>
        <v>374753.79399999947</v>
      </c>
      <c r="H1081" s="4">
        <f t="shared" si="82"/>
        <v>1.0749507587999998</v>
      </c>
      <c r="I1081">
        <f t="shared" si="83"/>
        <v>3366.8000000000056</v>
      </c>
      <c r="J1081">
        <f>SUM(I$2:I1081)</f>
        <v>-249710.30600000071</v>
      </c>
      <c r="K1081" s="4">
        <f t="shared" si="84"/>
        <v>0.95005793879999989</v>
      </c>
      <c r="L1081" s="4">
        <v>0.92631781322209228</v>
      </c>
    </row>
    <row r="1082" spans="1:12" x14ac:dyDescent="0.15">
      <c r="A1082" s="2">
        <v>43663</v>
      </c>
      <c r="B1082">
        <v>-425.7</v>
      </c>
      <c r="C1082">
        <f>Sheet2!D1083</f>
        <v>5605.9999999999945</v>
      </c>
      <c r="D1082">
        <f t="shared" si="80"/>
        <v>1.1211999999999988E-3</v>
      </c>
      <c r="E1082">
        <f t="shared" si="81"/>
        <v>1.0011212</v>
      </c>
      <c r="F1082" s="4">
        <f>PRODUCT(E$2:E1082)</f>
        <v>1.0508643175520387</v>
      </c>
      <c r="G1082">
        <f>SUM(C$2:C1082)</f>
        <v>380359.79399999947</v>
      </c>
      <c r="H1082" s="4">
        <f t="shared" si="82"/>
        <v>1.0760719587999998</v>
      </c>
      <c r="I1082">
        <f t="shared" si="83"/>
        <v>5180.2999999999947</v>
      </c>
      <c r="J1082">
        <f>SUM(I$2:I1082)</f>
        <v>-244530.00600000072</v>
      </c>
      <c r="K1082" s="4">
        <f t="shared" si="84"/>
        <v>0.9510939987999999</v>
      </c>
      <c r="L1082" s="4">
        <v>0.92727753405565905</v>
      </c>
    </row>
    <row r="1083" spans="1:12" x14ac:dyDescent="0.15">
      <c r="A1083" s="2">
        <v>43664</v>
      </c>
      <c r="B1083">
        <v>-350.1</v>
      </c>
      <c r="C1083">
        <f>Sheet2!D1084</f>
        <v>4592.0000000000055</v>
      </c>
      <c r="D1083">
        <f t="shared" si="80"/>
        <v>9.1840000000000107E-4</v>
      </c>
      <c r="E1083">
        <f t="shared" si="81"/>
        <v>1.0009184</v>
      </c>
      <c r="F1083" s="4">
        <f>PRODUCT(E$2:E1083)</f>
        <v>1.0518294313412784</v>
      </c>
      <c r="G1083">
        <f>SUM(C$2:C1083)</f>
        <v>384951.79399999947</v>
      </c>
      <c r="H1083" s="4">
        <f t="shared" si="82"/>
        <v>1.0769903587999998</v>
      </c>
      <c r="I1083">
        <f t="shared" si="83"/>
        <v>4241.9000000000051</v>
      </c>
      <c r="J1083">
        <f>SUM(I$2:I1083)</f>
        <v>-240288.10600000073</v>
      </c>
      <c r="K1083" s="4">
        <f t="shared" si="84"/>
        <v>0.95194237879999988</v>
      </c>
      <c r="L1083" s="4">
        <v>0.92806421777000125</v>
      </c>
    </row>
    <row r="1084" spans="1:12" x14ac:dyDescent="0.15">
      <c r="A1084" s="2">
        <v>43665</v>
      </c>
      <c r="B1084">
        <v>-340.6</v>
      </c>
      <c r="C1084">
        <f>Sheet2!D1085</f>
        <v>-741.9999999999709</v>
      </c>
      <c r="D1084">
        <f t="shared" si="80"/>
        <v>-1.4839999999999417E-4</v>
      </c>
      <c r="E1084">
        <f t="shared" si="81"/>
        <v>0.99985159999999995</v>
      </c>
      <c r="F1084" s="4">
        <f>PRODUCT(E$2:E1084)</f>
        <v>1.0516733398536673</v>
      </c>
      <c r="G1084">
        <f>SUM(C$2:C1084)</f>
        <v>384209.79399999953</v>
      </c>
      <c r="H1084" s="4">
        <f t="shared" si="82"/>
        <v>1.0768419588</v>
      </c>
      <c r="I1084">
        <f t="shared" si="83"/>
        <v>-1082.5999999999708</v>
      </c>
      <c r="J1084">
        <f>SUM(I$2:I1084)</f>
        <v>-241370.7060000007</v>
      </c>
      <c r="K1084" s="4">
        <f t="shared" si="84"/>
        <v>0.95172585879999982</v>
      </c>
      <c r="L1084" s="4">
        <v>0.92786327330556972</v>
      </c>
    </row>
    <row r="1085" spans="1:12" x14ac:dyDescent="0.15">
      <c r="A1085" s="2">
        <v>43668</v>
      </c>
      <c r="B1085">
        <v>-3618.4</v>
      </c>
      <c r="C1085">
        <f>Sheet2!D1086</f>
        <v>-2693.0000000000168</v>
      </c>
      <c r="D1085">
        <f t="shared" si="80"/>
        <v>-5.3860000000000333E-4</v>
      </c>
      <c r="E1085">
        <f t="shared" si="81"/>
        <v>0.99946139999999994</v>
      </c>
      <c r="F1085" s="4">
        <f>PRODUCT(E$2:E1085)</f>
        <v>1.051106908592822</v>
      </c>
      <c r="G1085">
        <f>SUM(C$2:C1085)</f>
        <v>381516.79399999953</v>
      </c>
      <c r="H1085" s="4">
        <f t="shared" si="82"/>
        <v>1.0763033587999999</v>
      </c>
      <c r="I1085">
        <f t="shared" si="83"/>
        <v>-6311.4000000000169</v>
      </c>
      <c r="J1085">
        <f>SUM(I$2:I1085)</f>
        <v>-247682.10600000073</v>
      </c>
      <c r="K1085" s="4">
        <f t="shared" si="84"/>
        <v>0.95046357879999988</v>
      </c>
      <c r="L1085" s="4">
        <v>0.92669205005294164</v>
      </c>
    </row>
    <row r="1086" spans="1:12" x14ac:dyDescent="0.15">
      <c r="A1086" s="2">
        <v>43669</v>
      </c>
      <c r="B1086">
        <v>-75.3</v>
      </c>
      <c r="C1086">
        <f>Sheet2!D1087</f>
        <v>79.99999999996362</v>
      </c>
      <c r="D1086">
        <f t="shared" si="80"/>
        <v>1.5999999999992725E-5</v>
      </c>
      <c r="E1086">
        <f t="shared" si="81"/>
        <v>1.000016</v>
      </c>
      <c r="F1086" s="4">
        <f>PRODUCT(E$2:E1086)</f>
        <v>1.0511237263033595</v>
      </c>
      <c r="G1086">
        <f>SUM(C$2:C1086)</f>
        <v>381596.79399999947</v>
      </c>
      <c r="H1086" s="4">
        <f t="shared" si="82"/>
        <v>1.0763193588</v>
      </c>
      <c r="I1086">
        <f t="shared" si="83"/>
        <v>4.6999999999636231</v>
      </c>
      <c r="J1086">
        <f>SUM(I$2:I1086)</f>
        <v>-247677.40600000077</v>
      </c>
      <c r="K1086" s="4">
        <f t="shared" si="84"/>
        <v>0.95046451879999982</v>
      </c>
      <c r="L1086" s="4">
        <v>0.9266929211434688</v>
      </c>
    </row>
    <row r="1087" spans="1:12" x14ac:dyDescent="0.15">
      <c r="A1087" s="2">
        <v>43670</v>
      </c>
      <c r="B1087">
        <v>-2996.3</v>
      </c>
      <c r="C1087">
        <f>Sheet2!D1088</f>
        <v>-16040.999999999956</v>
      </c>
      <c r="D1087">
        <f t="shared" si="80"/>
        <v>-3.2081999999999914E-3</v>
      </c>
      <c r="E1087">
        <f t="shared" si="81"/>
        <v>0.99679180000000001</v>
      </c>
      <c r="F1087" s="4">
        <f>PRODUCT(E$2:E1087)</f>
        <v>1.0477515111646329</v>
      </c>
      <c r="G1087">
        <f>SUM(C$2:C1087)</f>
        <v>365555.79399999953</v>
      </c>
      <c r="H1087" s="4">
        <f t="shared" si="82"/>
        <v>1.0731111588</v>
      </c>
      <c r="I1087">
        <f t="shared" si="83"/>
        <v>-19037.299999999956</v>
      </c>
      <c r="J1087">
        <f>SUM(I$2:I1087)</f>
        <v>-266714.7060000007</v>
      </c>
      <c r="K1087" s="4">
        <f t="shared" si="84"/>
        <v>0.94665705879999984</v>
      </c>
      <c r="L1087" s="4">
        <v>0.92316457491393189</v>
      </c>
    </row>
    <row r="1088" spans="1:12" x14ac:dyDescent="0.15">
      <c r="A1088" s="2">
        <v>43671</v>
      </c>
      <c r="B1088">
        <v>-234.7</v>
      </c>
      <c r="C1088">
        <f>Sheet2!D1089</f>
        <v>-1388.0000000000146</v>
      </c>
      <c r="D1088">
        <f t="shared" si="80"/>
        <v>-2.776000000000029E-4</v>
      </c>
      <c r="E1088">
        <f t="shared" si="81"/>
        <v>0.99972240000000001</v>
      </c>
      <c r="F1088" s="4">
        <f>PRODUCT(E$2:E1088)</f>
        <v>1.0474606553451336</v>
      </c>
      <c r="G1088">
        <f>SUM(C$2:C1088)</f>
        <v>364167.79399999953</v>
      </c>
      <c r="H1088" s="4">
        <f t="shared" si="82"/>
        <v>1.0728335588</v>
      </c>
      <c r="I1088">
        <f t="shared" si="83"/>
        <v>-1622.7000000000146</v>
      </c>
      <c r="J1088">
        <f>SUM(I$2:I1088)</f>
        <v>-268337.40600000072</v>
      </c>
      <c r="K1088" s="4">
        <f t="shared" si="84"/>
        <v>0.9463325187999998</v>
      </c>
      <c r="L1088" s="4">
        <v>0.92286497108278931</v>
      </c>
    </row>
    <row r="1089" spans="1:12" x14ac:dyDescent="0.15">
      <c r="A1089" s="2">
        <v>43672</v>
      </c>
      <c r="B1089">
        <v>-60.1</v>
      </c>
      <c r="C1089">
        <f>Sheet2!D1090</f>
        <v>28.999999999967258</v>
      </c>
      <c r="D1089">
        <f t="shared" si="80"/>
        <v>5.799999999993452E-6</v>
      </c>
      <c r="E1089">
        <f t="shared" si="81"/>
        <v>1.0000058000000001</v>
      </c>
      <c r="F1089" s="4">
        <f>PRODUCT(E$2:E1089)</f>
        <v>1.0474667306169345</v>
      </c>
      <c r="G1089">
        <f>SUM(C$2:C1089)</f>
        <v>364196.79399999947</v>
      </c>
      <c r="H1089" s="4">
        <f t="shared" si="82"/>
        <v>1.0728393587999998</v>
      </c>
      <c r="I1089">
        <f t="shared" si="83"/>
        <v>-31.100000000032743</v>
      </c>
      <c r="J1089">
        <f>SUM(I$2:I1089)</f>
        <v>-268368.50600000075</v>
      </c>
      <c r="K1089" s="4">
        <f t="shared" si="84"/>
        <v>0.94632629879999985</v>
      </c>
      <c r="L1089" s="4">
        <v>0.92285923086266908</v>
      </c>
    </row>
    <row r="1090" spans="1:12" x14ac:dyDescent="0.15">
      <c r="A1090" s="2">
        <v>43675</v>
      </c>
      <c r="B1090">
        <v>-133.69999999999999</v>
      </c>
      <c r="C1090">
        <f>Sheet2!D1091</f>
        <v>-7503.9999999999618</v>
      </c>
      <c r="D1090">
        <f t="shared" si="80"/>
        <v>-1.5007999999999925E-3</v>
      </c>
      <c r="E1090">
        <f t="shared" si="81"/>
        <v>0.99849920000000003</v>
      </c>
      <c r="F1090" s="4">
        <f>PRODUCT(E$2:E1090)</f>
        <v>1.0458946925476247</v>
      </c>
      <c r="G1090">
        <f>SUM(C$2:C1090)</f>
        <v>356692.79399999953</v>
      </c>
      <c r="H1090" s="4">
        <f t="shared" si="82"/>
        <v>1.0713385588</v>
      </c>
      <c r="I1090">
        <f t="shared" si="83"/>
        <v>-7637.6999999999616</v>
      </c>
      <c r="J1090">
        <f>SUM(I$2:I1090)</f>
        <v>-276006.2060000007</v>
      </c>
      <c r="K1090" s="4">
        <f t="shared" si="84"/>
        <v>0.94479875879999986</v>
      </c>
      <c r="L1090" s="4">
        <v>0.92144952647315714</v>
      </c>
    </row>
    <row r="1091" spans="1:12" x14ac:dyDescent="0.15">
      <c r="A1091" s="2">
        <v>43676</v>
      </c>
      <c r="B1091">
        <v>-162.19999999999999</v>
      </c>
      <c r="C1091">
        <f>Sheet2!D1092</f>
        <v>-8246.0000000000036</v>
      </c>
      <c r="D1091">
        <f t="shared" ref="D1091:D1154" si="85">C1091/5000000</f>
        <v>-1.6492000000000006E-3</v>
      </c>
      <c r="E1091">
        <f t="shared" ref="E1091:E1154" si="86">D1091+1</f>
        <v>0.99835079999999998</v>
      </c>
      <c r="F1091" s="4">
        <f>PRODUCT(E$2:E1091)</f>
        <v>1.0441698030206752</v>
      </c>
      <c r="G1091">
        <f>SUM(C$2:C1091)</f>
        <v>348446.79399999953</v>
      </c>
      <c r="H1091" s="4">
        <f t="shared" ref="H1091:H1154" si="87">G1091/5000000+1</f>
        <v>1.0696893587999998</v>
      </c>
      <c r="I1091">
        <f t="shared" ref="I1091:I1154" si="88">C1091+B1091</f>
        <v>-8408.2000000000044</v>
      </c>
      <c r="J1091">
        <f>SUM(I$2:I1091)</f>
        <v>-284414.40600000072</v>
      </c>
      <c r="K1091" s="4">
        <f t="shared" ref="K1091:K1154" si="89">J1091/5000000+1</f>
        <v>0.94311711879999982</v>
      </c>
      <c r="L1091" s="4">
        <v>0.91989998009145879</v>
      </c>
    </row>
    <row r="1092" spans="1:12" x14ac:dyDescent="0.15">
      <c r="A1092" s="2">
        <v>43677</v>
      </c>
      <c r="B1092">
        <v>-349.6</v>
      </c>
      <c r="C1092">
        <f>Sheet2!D1093</f>
        <v>3427.0000000000073</v>
      </c>
      <c r="D1092">
        <f t="shared" si="85"/>
        <v>6.8540000000000148E-4</v>
      </c>
      <c r="E1092">
        <f t="shared" si="86"/>
        <v>1.0006854000000001</v>
      </c>
      <c r="F1092" s="4">
        <f>PRODUCT(E$2:E1092)</f>
        <v>1.0448854770036655</v>
      </c>
      <c r="G1092">
        <f>SUM(C$2:C1092)</f>
        <v>351873.79399999953</v>
      </c>
      <c r="H1092" s="4">
        <f t="shared" si="87"/>
        <v>1.0703747587999999</v>
      </c>
      <c r="I1092">
        <f t="shared" si="88"/>
        <v>3077.4000000000074</v>
      </c>
      <c r="J1092">
        <f>SUM(I$2:I1092)</f>
        <v>-281337.00600000069</v>
      </c>
      <c r="K1092" s="4">
        <f t="shared" si="89"/>
        <v>0.94373259879999982</v>
      </c>
      <c r="L1092" s="4">
        <v>0.92046616013120552</v>
      </c>
    </row>
    <row r="1093" spans="1:12" x14ac:dyDescent="0.15">
      <c r="A1093" s="2">
        <v>43678</v>
      </c>
      <c r="B1093">
        <v>-266.8</v>
      </c>
      <c r="C1093">
        <f>Sheet2!D1094</f>
        <v>-8839.9999999999745</v>
      </c>
      <c r="D1093">
        <f t="shared" si="85"/>
        <v>-1.7679999999999948E-3</v>
      </c>
      <c r="E1093">
        <f t="shared" si="86"/>
        <v>0.99823200000000001</v>
      </c>
      <c r="F1093" s="4">
        <f>PRODUCT(E$2:E1093)</f>
        <v>1.0430381194803231</v>
      </c>
      <c r="G1093">
        <f>SUM(C$2:C1093)</f>
        <v>343033.79399999953</v>
      </c>
      <c r="H1093" s="4">
        <f t="shared" si="87"/>
        <v>1.0686067587999999</v>
      </c>
      <c r="I1093">
        <f t="shared" si="88"/>
        <v>-9106.7999999999738</v>
      </c>
      <c r="J1093">
        <f>SUM(I$2:I1093)</f>
        <v>-290443.80600000068</v>
      </c>
      <c r="K1093" s="4">
        <f t="shared" si="89"/>
        <v>0.94191123879999983</v>
      </c>
      <c r="L1093" s="4">
        <v>0.91878965988578898</v>
      </c>
    </row>
    <row r="1094" spans="1:12" x14ac:dyDescent="0.15">
      <c r="A1094" s="2">
        <v>43679</v>
      </c>
      <c r="B1094">
        <v>-2782.9</v>
      </c>
      <c r="C1094">
        <f>Sheet2!D1095</f>
        <v>9143.9999999999418</v>
      </c>
      <c r="D1094">
        <f t="shared" si="85"/>
        <v>1.8287999999999883E-3</v>
      </c>
      <c r="E1094">
        <f t="shared" si="86"/>
        <v>1.0018288</v>
      </c>
      <c r="F1094" s="4">
        <f>PRODUCT(E$2:E1094)</f>
        <v>1.0449456275932287</v>
      </c>
      <c r="G1094">
        <f>SUM(C$2:C1094)</f>
        <v>352177.79399999947</v>
      </c>
      <c r="H1094" s="4">
        <f t="shared" si="87"/>
        <v>1.0704355587999999</v>
      </c>
      <c r="I1094">
        <f t="shared" si="88"/>
        <v>6361.0999999999422</v>
      </c>
      <c r="J1094">
        <f>SUM(I$2:I1094)</f>
        <v>-284082.70600000076</v>
      </c>
      <c r="K1094" s="4">
        <f t="shared" si="89"/>
        <v>0.94318345879999987</v>
      </c>
      <c r="L1094" s="4">
        <v>0.91995856246688879</v>
      </c>
    </row>
    <row r="1095" spans="1:12" x14ac:dyDescent="0.15">
      <c r="A1095" s="2">
        <v>43682</v>
      </c>
      <c r="B1095">
        <v>-2497.1999999999998</v>
      </c>
      <c r="C1095">
        <f>Sheet2!D1096</f>
        <v>3915.0000000000291</v>
      </c>
      <c r="D1095">
        <f t="shared" si="85"/>
        <v>7.8300000000000581E-4</v>
      </c>
      <c r="E1095">
        <f t="shared" si="86"/>
        <v>1.000783</v>
      </c>
      <c r="F1095" s="4">
        <f>PRODUCT(E$2:E1095)</f>
        <v>1.0457638200196342</v>
      </c>
      <c r="G1095">
        <f>SUM(C$2:C1095)</f>
        <v>356092.79399999953</v>
      </c>
      <c r="H1095" s="4">
        <f t="shared" si="87"/>
        <v>1.0712185587999998</v>
      </c>
      <c r="I1095">
        <f t="shared" si="88"/>
        <v>1417.8000000000293</v>
      </c>
      <c r="J1095">
        <f>SUM(I$2:I1095)</f>
        <v>-282664.90600000072</v>
      </c>
      <c r="K1095" s="4">
        <f t="shared" si="89"/>
        <v>0.94346701879999983</v>
      </c>
      <c r="L1095" s="4">
        <v>0.9202194259168619</v>
      </c>
    </row>
    <row r="1096" spans="1:12" x14ac:dyDescent="0.15">
      <c r="A1096" s="2">
        <v>43683</v>
      </c>
      <c r="B1096">
        <v>-305.39999999999998</v>
      </c>
      <c r="C1096">
        <f>Sheet2!D1097</f>
        <v>9741.0000000000218</v>
      </c>
      <c r="D1096">
        <f t="shared" si="85"/>
        <v>1.9482000000000043E-3</v>
      </c>
      <c r="E1096">
        <f t="shared" si="86"/>
        <v>1.0019482</v>
      </c>
      <c r="F1096" s="4">
        <f>PRODUCT(E$2:E1096)</f>
        <v>1.0478011770937965</v>
      </c>
      <c r="G1096">
        <f>SUM(C$2:C1096)</f>
        <v>365833.79399999953</v>
      </c>
      <c r="H1096" s="4">
        <f t="shared" si="87"/>
        <v>1.0731667588</v>
      </c>
      <c r="I1096">
        <f t="shared" si="88"/>
        <v>9435.6000000000222</v>
      </c>
      <c r="J1096">
        <f>SUM(I$2:I1096)</f>
        <v>-273229.30600000068</v>
      </c>
      <c r="K1096" s="4">
        <f t="shared" si="89"/>
        <v>0.94535413879999985</v>
      </c>
      <c r="L1096" s="4">
        <v>0.92195599039989806</v>
      </c>
    </row>
    <row r="1097" spans="1:12" x14ac:dyDescent="0.15">
      <c r="A1097" s="2">
        <v>43684</v>
      </c>
      <c r="B1097">
        <v>-2931.6</v>
      </c>
      <c r="C1097">
        <f>Sheet2!D1098</f>
        <v>1484.9999999999636</v>
      </c>
      <c r="D1097">
        <f t="shared" si="85"/>
        <v>2.9699999999999275E-4</v>
      </c>
      <c r="E1097">
        <f t="shared" si="86"/>
        <v>1.000297</v>
      </c>
      <c r="F1097" s="4">
        <f>PRODUCT(E$2:E1097)</f>
        <v>1.0481123740433933</v>
      </c>
      <c r="G1097">
        <f>SUM(C$2:C1097)</f>
        <v>367318.79399999947</v>
      </c>
      <c r="H1097" s="4">
        <f t="shared" si="87"/>
        <v>1.0734637588</v>
      </c>
      <c r="I1097">
        <f t="shared" si="88"/>
        <v>-1446.6000000000363</v>
      </c>
      <c r="J1097">
        <f>SUM(I$2:I1097)</f>
        <v>-274675.90600000072</v>
      </c>
      <c r="K1097" s="4">
        <f t="shared" si="89"/>
        <v>0.94506481879999982</v>
      </c>
      <c r="L1097" s="4">
        <v>0.92168925009275549</v>
      </c>
    </row>
    <row r="1098" spans="1:12" x14ac:dyDescent="0.15">
      <c r="A1098" s="2">
        <v>43685</v>
      </c>
      <c r="B1098">
        <v>-355.2</v>
      </c>
      <c r="C1098">
        <f>Sheet2!D1099</f>
        <v>-2066</v>
      </c>
      <c r="D1098">
        <f t="shared" si="85"/>
        <v>-4.1320000000000001E-4</v>
      </c>
      <c r="E1098">
        <f t="shared" si="86"/>
        <v>0.9995868</v>
      </c>
      <c r="F1098" s="4">
        <f>PRODUCT(E$2:E1098)</f>
        <v>1.0476792940104385</v>
      </c>
      <c r="G1098">
        <f>SUM(C$2:C1098)</f>
        <v>365252.79399999947</v>
      </c>
      <c r="H1098" s="4">
        <f t="shared" si="87"/>
        <v>1.0730505587999999</v>
      </c>
      <c r="I1098">
        <f t="shared" si="88"/>
        <v>-2421.1999999999998</v>
      </c>
      <c r="J1098">
        <f>SUM(I$2:I1098)</f>
        <v>-277097.10600000073</v>
      </c>
      <c r="K1098" s="4">
        <f t="shared" si="89"/>
        <v>0.9445805787999999</v>
      </c>
      <c r="L1098" s="4">
        <v>0.92124293129029056</v>
      </c>
    </row>
    <row r="1099" spans="1:12" x14ac:dyDescent="0.15">
      <c r="A1099" s="2">
        <v>43686</v>
      </c>
      <c r="B1099">
        <v>-135.5</v>
      </c>
      <c r="C1099">
        <f>Sheet2!D1100</f>
        <v>-7107.9999999999982</v>
      </c>
      <c r="D1099">
        <f t="shared" si="85"/>
        <v>-1.4215999999999996E-3</v>
      </c>
      <c r="E1099">
        <f t="shared" si="86"/>
        <v>0.99857839999999998</v>
      </c>
      <c r="F1099" s="4">
        <f>PRODUCT(E$2:E1099)</f>
        <v>1.0461899131260732</v>
      </c>
      <c r="G1099">
        <f>SUM(C$2:C1099)</f>
        <v>358144.79399999947</v>
      </c>
      <c r="H1099" s="4">
        <f t="shared" si="87"/>
        <v>1.0716289587999999</v>
      </c>
      <c r="I1099">
        <f t="shared" si="88"/>
        <v>-7243.4999999999982</v>
      </c>
      <c r="J1099">
        <f>SUM(I$2:I1099)</f>
        <v>-284340.60600000073</v>
      </c>
      <c r="K1099" s="4">
        <f t="shared" si="89"/>
        <v>0.94313187879999982</v>
      </c>
      <c r="L1099" s="4">
        <v>0.9199083266557303</v>
      </c>
    </row>
    <row r="1100" spans="1:12" x14ac:dyDescent="0.15">
      <c r="A1100" s="2">
        <v>43689</v>
      </c>
      <c r="B1100">
        <v>-2492.1999999999998</v>
      </c>
      <c r="C1100">
        <f>Sheet2!D1101</f>
        <v>-639.99999999998545</v>
      </c>
      <c r="D1100">
        <f t="shared" si="85"/>
        <v>-1.2799999999999709E-4</v>
      </c>
      <c r="E1100">
        <f t="shared" si="86"/>
        <v>0.99987199999999998</v>
      </c>
      <c r="F1100" s="4">
        <f>PRODUCT(E$2:E1100)</f>
        <v>1.0460560008171931</v>
      </c>
      <c r="G1100">
        <f>SUM(C$2:C1100)</f>
        <v>357504.79399999947</v>
      </c>
      <c r="H1100" s="4">
        <f t="shared" si="87"/>
        <v>1.0715009588</v>
      </c>
      <c r="I1100">
        <f t="shared" si="88"/>
        <v>-3132.1999999999853</v>
      </c>
      <c r="J1100">
        <f>SUM(I$2:I1100)</f>
        <v>-287472.80600000074</v>
      </c>
      <c r="K1100" s="4">
        <f t="shared" si="89"/>
        <v>0.94250543879999982</v>
      </c>
      <c r="L1100" s="4">
        <v>0.91933205928358008</v>
      </c>
    </row>
    <row r="1101" spans="1:12" x14ac:dyDescent="0.15">
      <c r="A1101" s="2">
        <v>43690</v>
      </c>
      <c r="B1101">
        <v>-187.8</v>
      </c>
      <c r="C1101">
        <f>Sheet2!D1102</f>
        <v>-1777.0000000000255</v>
      </c>
      <c r="D1101">
        <f t="shared" si="85"/>
        <v>-3.5540000000000512E-4</v>
      </c>
      <c r="E1101">
        <f t="shared" si="86"/>
        <v>0.99964459999999999</v>
      </c>
      <c r="F1101" s="4">
        <f>PRODUCT(E$2:E1101)</f>
        <v>1.0456842325145026</v>
      </c>
      <c r="G1101">
        <f>SUM(C$2:C1101)</f>
        <v>355727.79399999947</v>
      </c>
      <c r="H1101" s="4">
        <f t="shared" si="87"/>
        <v>1.0711455587999998</v>
      </c>
      <c r="I1101">
        <f t="shared" si="88"/>
        <v>-1964.8000000000254</v>
      </c>
      <c r="J1101">
        <f>SUM(I$2:I1101)</f>
        <v>-289437.60600000079</v>
      </c>
      <c r="K1101" s="4">
        <f t="shared" si="89"/>
        <v>0.94211247879999982</v>
      </c>
      <c r="L1101" s="4">
        <v>0.91897079855756403</v>
      </c>
    </row>
    <row r="1102" spans="1:12" x14ac:dyDescent="0.15">
      <c r="A1102" s="2">
        <v>43691</v>
      </c>
      <c r="B1102">
        <v>-77.5</v>
      </c>
      <c r="C1102">
        <f>Sheet2!D1103</f>
        <v>601.99999999998909</v>
      </c>
      <c r="D1102">
        <f t="shared" si="85"/>
        <v>1.2039999999999782E-4</v>
      </c>
      <c r="E1102">
        <f t="shared" si="86"/>
        <v>1.0001203999999999</v>
      </c>
      <c r="F1102" s="4">
        <f>PRODUCT(E$2:E1102)</f>
        <v>1.0458101328960971</v>
      </c>
      <c r="G1102">
        <f>SUM(C$2:C1102)</f>
        <v>356329.79399999947</v>
      </c>
      <c r="H1102" s="4">
        <f t="shared" si="87"/>
        <v>1.0712659588</v>
      </c>
      <c r="I1102">
        <f t="shared" si="88"/>
        <v>524.49999999998909</v>
      </c>
      <c r="J1102">
        <f>SUM(I$2:I1102)</f>
        <v>-288913.10600000079</v>
      </c>
      <c r="K1102" s="4">
        <f t="shared" si="89"/>
        <v>0.94221737879999989</v>
      </c>
      <c r="L1102" s="4">
        <v>0.91906719859433272</v>
      </c>
    </row>
    <row r="1103" spans="1:12" x14ac:dyDescent="0.15">
      <c r="A1103" s="2">
        <v>43692</v>
      </c>
      <c r="B1103">
        <v>-73.599999999999994</v>
      </c>
      <c r="C1103">
        <f>Sheet2!D1104</f>
        <v>9328.0000000000364</v>
      </c>
      <c r="D1103">
        <f t="shared" si="85"/>
        <v>1.8656000000000072E-3</v>
      </c>
      <c r="E1103">
        <f t="shared" si="86"/>
        <v>1.0018655999999999</v>
      </c>
      <c r="F1103" s="4">
        <f>PRODUCT(E$2:E1103)</f>
        <v>1.047761196280028</v>
      </c>
      <c r="G1103">
        <f>SUM(C$2:C1103)</f>
        <v>365657.79399999953</v>
      </c>
      <c r="H1103" s="4">
        <f t="shared" si="87"/>
        <v>1.0731315587999999</v>
      </c>
      <c r="I1103">
        <f t="shared" si="88"/>
        <v>9254.400000000036</v>
      </c>
      <c r="J1103">
        <f>SUM(I$2:I1103)</f>
        <v>-279658.70600000076</v>
      </c>
      <c r="K1103" s="4">
        <f t="shared" si="89"/>
        <v>0.94406825879999989</v>
      </c>
      <c r="L1103" s="4">
        <v>0.92076828169086711</v>
      </c>
    </row>
    <row r="1104" spans="1:12" x14ac:dyDescent="0.15">
      <c r="A1104" s="2">
        <v>43693</v>
      </c>
      <c r="B1104">
        <v>-94.5</v>
      </c>
      <c r="C1104">
        <f>Sheet2!D1105</f>
        <v>2367.9999999999782</v>
      </c>
      <c r="D1104">
        <f t="shared" si="85"/>
        <v>4.7359999999999563E-4</v>
      </c>
      <c r="E1104">
        <f t="shared" si="86"/>
        <v>1.0004736000000001</v>
      </c>
      <c r="F1104" s="4">
        <f>PRODUCT(E$2:E1104)</f>
        <v>1.0482574159825861</v>
      </c>
      <c r="G1104">
        <f>SUM(C$2:C1104)</f>
        <v>368025.79399999953</v>
      </c>
      <c r="H1104" s="4">
        <f t="shared" si="87"/>
        <v>1.0736051588</v>
      </c>
      <c r="I1104">
        <f t="shared" si="88"/>
        <v>2273.4999999999782</v>
      </c>
      <c r="J1104">
        <f>SUM(I$2:I1104)</f>
        <v>-277385.20600000076</v>
      </c>
      <c r="K1104" s="4">
        <f t="shared" si="89"/>
        <v>0.94452295879999981</v>
      </c>
      <c r="L1104" s="4">
        <v>0.92118695502855186</v>
      </c>
    </row>
    <row r="1105" spans="1:12" x14ac:dyDescent="0.15">
      <c r="A1105" s="2">
        <v>43696</v>
      </c>
      <c r="B1105">
        <v>-2093.4</v>
      </c>
      <c r="C1105">
        <f>Sheet2!D1106</f>
        <v>-14930.000000000015</v>
      </c>
      <c r="D1105">
        <f t="shared" si="85"/>
        <v>-2.986000000000003E-3</v>
      </c>
      <c r="E1105">
        <f t="shared" si="86"/>
        <v>0.99701399999999996</v>
      </c>
      <c r="F1105" s="4">
        <f>PRODUCT(E$2:E1105)</f>
        <v>1.045127319338462</v>
      </c>
      <c r="G1105">
        <f>SUM(C$2:C1105)</f>
        <v>353095.79399999953</v>
      </c>
      <c r="H1105" s="4">
        <f t="shared" si="87"/>
        <v>1.0706191587999998</v>
      </c>
      <c r="I1105">
        <f t="shared" si="88"/>
        <v>-17023.400000000016</v>
      </c>
      <c r="J1105">
        <f>SUM(I$2:I1105)</f>
        <v>-294408.60600000079</v>
      </c>
      <c r="K1105" s="4">
        <f t="shared" si="89"/>
        <v>0.94111827879999987</v>
      </c>
      <c r="L1105" s="4">
        <v>0.91805060822650519</v>
      </c>
    </row>
    <row r="1106" spans="1:12" x14ac:dyDescent="0.15">
      <c r="A1106" s="2">
        <v>43697</v>
      </c>
      <c r="B1106">
        <v>-48.1</v>
      </c>
      <c r="C1106">
        <f>Sheet2!D1107</f>
        <v>461.99999999999704</v>
      </c>
      <c r="D1106">
        <f t="shared" si="85"/>
        <v>9.2399999999999413E-5</v>
      </c>
      <c r="E1106">
        <f t="shared" si="86"/>
        <v>1.0000924</v>
      </c>
      <c r="F1106" s="4">
        <f>PRODUCT(E$2:E1106)</f>
        <v>1.045223889102769</v>
      </c>
      <c r="G1106">
        <f>SUM(C$2:C1106)</f>
        <v>353557.79399999953</v>
      </c>
      <c r="H1106" s="4">
        <f t="shared" si="87"/>
        <v>1.0707115587999998</v>
      </c>
      <c r="I1106">
        <f t="shared" si="88"/>
        <v>413.89999999999702</v>
      </c>
      <c r="J1106">
        <f>SUM(I$2:I1106)</f>
        <v>-293994.70600000076</v>
      </c>
      <c r="K1106" s="4">
        <f t="shared" si="89"/>
        <v>0.94120105879999982</v>
      </c>
      <c r="L1106" s="4">
        <v>0.91812660445585426</v>
      </c>
    </row>
    <row r="1107" spans="1:12" x14ac:dyDescent="0.15">
      <c r="A1107" s="2">
        <v>43698</v>
      </c>
      <c r="B1107">
        <v>-38</v>
      </c>
      <c r="C1107">
        <f>Sheet2!D1108</f>
        <v>-6758.9999999999891</v>
      </c>
      <c r="D1107">
        <f t="shared" si="85"/>
        <v>-1.3517999999999978E-3</v>
      </c>
      <c r="E1107">
        <f t="shared" si="86"/>
        <v>0.99864819999999999</v>
      </c>
      <c r="F1107" s="4">
        <f>PRODUCT(E$2:E1107)</f>
        <v>1.0438109554494799</v>
      </c>
      <c r="G1107">
        <f>SUM(C$2:C1107)</f>
        <v>346798.79399999953</v>
      </c>
      <c r="H1107" s="4">
        <f t="shared" si="87"/>
        <v>1.0693597587999999</v>
      </c>
      <c r="I1107">
        <f t="shared" si="88"/>
        <v>-6796.9999999999891</v>
      </c>
      <c r="J1107">
        <f>SUM(I$2:I1107)</f>
        <v>-300791.70600000076</v>
      </c>
      <c r="K1107" s="4">
        <f t="shared" si="89"/>
        <v>0.93984165879999981</v>
      </c>
      <c r="L1107" s="4">
        <v>0.91687850314975694</v>
      </c>
    </row>
    <row r="1108" spans="1:12" x14ac:dyDescent="0.15">
      <c r="A1108" s="2">
        <v>43699</v>
      </c>
      <c r="B1108">
        <v>-66.400000000000006</v>
      </c>
      <c r="C1108">
        <f>Sheet2!D1109</f>
        <v>474.00000000000273</v>
      </c>
      <c r="D1108">
        <f t="shared" si="85"/>
        <v>9.4800000000000542E-5</v>
      </c>
      <c r="E1108">
        <f t="shared" si="86"/>
        <v>1.0000948000000001</v>
      </c>
      <c r="F1108" s="4">
        <f>PRODUCT(E$2:E1108)</f>
        <v>1.0439099087280566</v>
      </c>
      <c r="G1108">
        <f>SUM(C$2:C1108)</f>
        <v>347272.79399999953</v>
      </c>
      <c r="H1108" s="4">
        <f t="shared" si="87"/>
        <v>1.0694545588</v>
      </c>
      <c r="I1108">
        <f t="shared" si="88"/>
        <v>407.60000000000275</v>
      </c>
      <c r="J1108">
        <f>SUM(I$2:I1108)</f>
        <v>-300384.10600000079</v>
      </c>
      <c r="K1108" s="4">
        <f t="shared" si="89"/>
        <v>0.93992317879999987</v>
      </c>
      <c r="L1108" s="4">
        <v>0.91695324708533366</v>
      </c>
    </row>
    <row r="1109" spans="1:12" x14ac:dyDescent="0.15">
      <c r="A1109" s="2">
        <v>43700</v>
      </c>
      <c r="B1109">
        <v>-293.60000000000002</v>
      </c>
      <c r="C1109">
        <f>Sheet2!D1110</f>
        <v>3912.9999999999854</v>
      </c>
      <c r="D1109">
        <f t="shared" si="85"/>
        <v>7.8259999999999712E-4</v>
      </c>
      <c r="E1109">
        <f t="shared" si="86"/>
        <v>1.0007826</v>
      </c>
      <c r="F1109" s="4">
        <f>PRODUCT(E$2:E1109)</f>
        <v>1.0447268726226271</v>
      </c>
      <c r="G1109">
        <f>SUM(C$2:C1109)</f>
        <v>351185.79399999953</v>
      </c>
      <c r="H1109" s="4">
        <f t="shared" si="87"/>
        <v>1.0702371587999999</v>
      </c>
      <c r="I1109">
        <f t="shared" si="88"/>
        <v>3619.3999999999855</v>
      </c>
      <c r="J1109">
        <f>SUM(I$2:I1109)</f>
        <v>-296764.70600000082</v>
      </c>
      <c r="K1109" s="4">
        <f t="shared" si="89"/>
        <v>0.94064705879999988</v>
      </c>
      <c r="L1109" s="4">
        <v>0.91761701120183381</v>
      </c>
    </row>
    <row r="1110" spans="1:12" x14ac:dyDescent="0.15">
      <c r="A1110" s="2">
        <v>43703</v>
      </c>
      <c r="B1110">
        <v>-1270</v>
      </c>
      <c r="C1110">
        <f>Sheet2!D1111</f>
        <v>4812.0000000000073</v>
      </c>
      <c r="D1110">
        <f t="shared" si="85"/>
        <v>9.6240000000000149E-4</v>
      </c>
      <c r="E1110">
        <f t="shared" si="86"/>
        <v>1.0009623999999999</v>
      </c>
      <c r="F1110" s="4">
        <f>PRODUCT(E$2:E1110)</f>
        <v>1.045732317764839</v>
      </c>
      <c r="G1110">
        <f>SUM(C$2:C1110)</f>
        <v>355997.79399999953</v>
      </c>
      <c r="H1110" s="4">
        <f t="shared" si="87"/>
        <v>1.0711995587999998</v>
      </c>
      <c r="I1110">
        <f t="shared" si="88"/>
        <v>3542.0000000000073</v>
      </c>
      <c r="J1110">
        <f>SUM(I$2:I1110)</f>
        <v>-293222.70600000082</v>
      </c>
      <c r="K1110" s="4">
        <f t="shared" si="89"/>
        <v>0.94135545879999982</v>
      </c>
      <c r="L1110" s="4">
        <v>0.91826705109256912</v>
      </c>
    </row>
    <row r="1111" spans="1:12" x14ac:dyDescent="0.15">
      <c r="A1111" s="2">
        <v>43704</v>
      </c>
      <c r="B1111">
        <v>-64</v>
      </c>
      <c r="C1111">
        <f>Sheet2!D1112</f>
        <v>2439.9999999999745</v>
      </c>
      <c r="D1111">
        <f t="shared" si="85"/>
        <v>4.8799999999999489E-4</v>
      </c>
      <c r="E1111">
        <f t="shared" si="86"/>
        <v>1.000488</v>
      </c>
      <c r="F1111" s="4">
        <f>PRODUCT(E$2:E1111)</f>
        <v>1.0462426351359082</v>
      </c>
      <c r="G1111">
        <f>SUM(C$2:C1111)</f>
        <v>358437.79399999953</v>
      </c>
      <c r="H1111" s="4">
        <f t="shared" si="87"/>
        <v>1.0716875587999999</v>
      </c>
      <c r="I1111">
        <f t="shared" si="88"/>
        <v>2375.9999999999745</v>
      </c>
      <c r="J1111">
        <f>SUM(I$2:I1111)</f>
        <v>-290846.70600000082</v>
      </c>
      <c r="K1111" s="4">
        <f t="shared" si="89"/>
        <v>0.94183065879999983</v>
      </c>
      <c r="L1111" s="4">
        <v>0.91870341159524826</v>
      </c>
    </row>
    <row r="1112" spans="1:12" x14ac:dyDescent="0.15">
      <c r="A1112" s="2">
        <v>43705</v>
      </c>
      <c r="B1112">
        <v>-60.2</v>
      </c>
      <c r="C1112">
        <f>Sheet2!D1113</f>
        <v>-782.99999999997999</v>
      </c>
      <c r="D1112">
        <f t="shared" si="85"/>
        <v>-1.56599999999996E-4</v>
      </c>
      <c r="E1112">
        <f t="shared" si="86"/>
        <v>0.99984340000000005</v>
      </c>
      <c r="F1112" s="4">
        <f>PRODUCT(E$2:E1112)</f>
        <v>1.0460787935392459</v>
      </c>
      <c r="G1112">
        <f>SUM(C$2:C1112)</f>
        <v>357654.79399999953</v>
      </c>
      <c r="H1112" s="4">
        <f t="shared" si="87"/>
        <v>1.0715309587999999</v>
      </c>
      <c r="I1112">
        <f t="shared" si="88"/>
        <v>-843.19999999998004</v>
      </c>
      <c r="J1112">
        <f>SUM(I$2:I1112)</f>
        <v>-291689.90600000077</v>
      </c>
      <c r="K1112" s="4">
        <f t="shared" si="89"/>
        <v>0.94166201879999989</v>
      </c>
      <c r="L1112" s="4">
        <v>0.91854848145191692</v>
      </c>
    </row>
    <row r="1113" spans="1:12" x14ac:dyDescent="0.15">
      <c r="A1113" s="2">
        <v>43706</v>
      </c>
      <c r="B1113">
        <v>-1198.9000000000001</v>
      </c>
      <c r="C1113">
        <f>Sheet2!D1114</f>
        <v>7267.9999999999845</v>
      </c>
      <c r="D1113">
        <f t="shared" si="85"/>
        <v>1.453599999999997E-3</v>
      </c>
      <c r="E1113">
        <f t="shared" si="86"/>
        <v>1.0014536000000001</v>
      </c>
      <c r="F1113" s="4">
        <f>PRODUCT(E$2:E1113)</f>
        <v>1.0475993736735347</v>
      </c>
      <c r="G1113">
        <f>SUM(C$2:C1113)</f>
        <v>364922.79399999953</v>
      </c>
      <c r="H1113" s="4">
        <f t="shared" si="87"/>
        <v>1.0729845588</v>
      </c>
      <c r="I1113">
        <f t="shared" si="88"/>
        <v>6069.099999999984</v>
      </c>
      <c r="J1113">
        <f>SUM(I$2:I1113)</f>
        <v>-285620.8060000008</v>
      </c>
      <c r="K1113" s="4">
        <f t="shared" si="89"/>
        <v>0.94287583879999981</v>
      </c>
      <c r="L1113" s="4">
        <v>0.91966343396967287</v>
      </c>
    </row>
    <row r="1114" spans="1:12" x14ac:dyDescent="0.15">
      <c r="A1114" s="2">
        <v>43707</v>
      </c>
      <c r="B1114">
        <v>-516.4</v>
      </c>
      <c r="C1114">
        <f>Sheet2!D1115</f>
        <v>603.99999999999091</v>
      </c>
      <c r="D1114">
        <f t="shared" si="85"/>
        <v>1.2079999999999818E-4</v>
      </c>
      <c r="E1114">
        <f t="shared" si="86"/>
        <v>1.0001207999999999</v>
      </c>
      <c r="F1114" s="4">
        <f>PRODUCT(E$2:E1114)</f>
        <v>1.0477259236778744</v>
      </c>
      <c r="G1114">
        <f>SUM(C$2:C1114)</f>
        <v>365526.79399999953</v>
      </c>
      <c r="H1114" s="4">
        <f t="shared" si="87"/>
        <v>1.0731053587999999</v>
      </c>
      <c r="I1114">
        <f t="shared" si="88"/>
        <v>87.599999999990928</v>
      </c>
      <c r="J1114">
        <f>SUM(I$2:I1114)</f>
        <v>-285533.20600000082</v>
      </c>
      <c r="K1114" s="4">
        <f t="shared" si="89"/>
        <v>0.9428933587999998</v>
      </c>
      <c r="L1114" s="4">
        <v>0.91967954647303607</v>
      </c>
    </row>
    <row r="1115" spans="1:12" x14ac:dyDescent="0.15">
      <c r="A1115" s="2">
        <v>43710</v>
      </c>
      <c r="B1115">
        <v>-231.3</v>
      </c>
      <c r="C1115">
        <f>Sheet2!D1116</f>
        <v>-9092.9999999999491</v>
      </c>
      <c r="D1115">
        <f t="shared" si="85"/>
        <v>-1.8185999999999899E-3</v>
      </c>
      <c r="E1115">
        <f t="shared" si="86"/>
        <v>0.9981814</v>
      </c>
      <c r="F1115" s="4">
        <f>PRODUCT(E$2:E1115)</f>
        <v>1.0458205293130738</v>
      </c>
      <c r="G1115">
        <f>SUM(C$2:C1115)</f>
        <v>356433.79399999959</v>
      </c>
      <c r="H1115" s="4">
        <f t="shared" si="87"/>
        <v>1.0712867587999999</v>
      </c>
      <c r="I1115">
        <f t="shared" si="88"/>
        <v>-9324.2999999999483</v>
      </c>
      <c r="J1115">
        <f>SUM(I$2:I1115)</f>
        <v>-294857.50600000075</v>
      </c>
      <c r="K1115" s="4">
        <f t="shared" si="89"/>
        <v>0.94102849879999984</v>
      </c>
      <c r="L1115" s="4">
        <v>0.9179644728740004</v>
      </c>
    </row>
    <row r="1116" spans="1:12" x14ac:dyDescent="0.15">
      <c r="A1116" s="2">
        <v>43711</v>
      </c>
      <c r="B1116">
        <v>-104.2</v>
      </c>
      <c r="C1116">
        <f>Sheet2!D1117</f>
        <v>543.99999999998579</v>
      </c>
      <c r="D1116">
        <f t="shared" si="85"/>
        <v>1.0879999999999716E-4</v>
      </c>
      <c r="E1116">
        <f t="shared" si="86"/>
        <v>1.0001088</v>
      </c>
      <c r="F1116" s="4">
        <f>PRODUCT(E$2:E1116)</f>
        <v>1.0459343145866631</v>
      </c>
      <c r="G1116">
        <f>SUM(C$2:C1116)</f>
        <v>356977.79399999959</v>
      </c>
      <c r="H1116" s="4">
        <f t="shared" si="87"/>
        <v>1.0713955587999999</v>
      </c>
      <c r="I1116">
        <f t="shared" si="88"/>
        <v>439.7999999999858</v>
      </c>
      <c r="J1116">
        <f>SUM(I$2:I1116)</f>
        <v>-294417.70600000076</v>
      </c>
      <c r="K1116" s="4">
        <f t="shared" si="89"/>
        <v>0.94111645879999983</v>
      </c>
      <c r="L1116" s="4">
        <v>0.9180452170290343</v>
      </c>
    </row>
    <row r="1117" spans="1:12" x14ac:dyDescent="0.15">
      <c r="A1117" s="2">
        <v>43712</v>
      </c>
      <c r="B1117">
        <v>-1691.7</v>
      </c>
      <c r="C1117">
        <f>Sheet2!D1118</f>
        <v>314.99999999999272</v>
      </c>
      <c r="D1117">
        <f t="shared" si="85"/>
        <v>6.299999999999855E-5</v>
      </c>
      <c r="E1117">
        <f t="shared" si="86"/>
        <v>1.0000629999999999</v>
      </c>
      <c r="F1117" s="4">
        <f>PRODUCT(E$2:E1117)</f>
        <v>1.0460002084484821</v>
      </c>
      <c r="G1117">
        <f>SUM(C$2:C1117)</f>
        <v>357292.79399999959</v>
      </c>
      <c r="H1117" s="4">
        <f t="shared" si="87"/>
        <v>1.0714585587999998</v>
      </c>
      <c r="I1117">
        <f t="shared" si="88"/>
        <v>-1376.7000000000073</v>
      </c>
      <c r="J1117">
        <f>SUM(I$2:I1117)</f>
        <v>-295794.40600000077</v>
      </c>
      <c r="K1117" s="4">
        <f t="shared" si="89"/>
        <v>0.94084111879999988</v>
      </c>
      <c r="L1117" s="4">
        <v>0.91779244245897762</v>
      </c>
    </row>
    <row r="1118" spans="1:12" x14ac:dyDescent="0.15">
      <c r="A1118" s="2">
        <v>43713</v>
      </c>
      <c r="B1118">
        <v>-269.5</v>
      </c>
      <c r="C1118">
        <f>Sheet2!D1119</f>
        <v>7132.9999999999782</v>
      </c>
      <c r="D1118">
        <f t="shared" si="85"/>
        <v>1.4265999999999955E-3</v>
      </c>
      <c r="E1118">
        <f t="shared" si="86"/>
        <v>1.0014266000000001</v>
      </c>
      <c r="F1118" s="4">
        <f>PRODUCT(E$2:E1118)</f>
        <v>1.0474924323458548</v>
      </c>
      <c r="G1118">
        <f>SUM(C$2:C1118)</f>
        <v>364425.79399999959</v>
      </c>
      <c r="H1118" s="4">
        <f t="shared" si="87"/>
        <v>1.0728851587999999</v>
      </c>
      <c r="I1118">
        <f t="shared" si="88"/>
        <v>6863.4999999999782</v>
      </c>
      <c r="J1118">
        <f>SUM(I$2:I1118)</f>
        <v>-288930.90600000077</v>
      </c>
      <c r="K1118" s="4">
        <f t="shared" si="89"/>
        <v>0.94221381879999988</v>
      </c>
      <c r="L1118" s="4">
        <v>0.91905229614474093</v>
      </c>
    </row>
    <row r="1119" spans="1:12" x14ac:dyDescent="0.15">
      <c r="A1119" s="2">
        <v>43714</v>
      </c>
      <c r="B1119">
        <v>-459.9</v>
      </c>
      <c r="C1119">
        <f>Sheet2!D1120</f>
        <v>10049.999999999993</v>
      </c>
      <c r="D1119">
        <f t="shared" si="85"/>
        <v>2.0099999999999983E-3</v>
      </c>
      <c r="E1119">
        <f t="shared" si="86"/>
        <v>1.0020100000000001</v>
      </c>
      <c r="F1119" s="4">
        <f>PRODUCT(E$2:E1119)</f>
        <v>1.0495978921348701</v>
      </c>
      <c r="G1119">
        <f>SUM(C$2:C1119)</f>
        <v>374475.79399999959</v>
      </c>
      <c r="H1119" s="4">
        <f t="shared" si="87"/>
        <v>1.0748951588</v>
      </c>
      <c r="I1119">
        <f t="shared" si="88"/>
        <v>9590.0999999999931</v>
      </c>
      <c r="J1119">
        <f>SUM(I$2:I1119)</f>
        <v>-279340.8060000008</v>
      </c>
      <c r="K1119" s="4">
        <f t="shared" si="89"/>
        <v>0.94413183879999985</v>
      </c>
      <c r="L1119" s="4">
        <v>0.92081505682979248</v>
      </c>
    </row>
    <row r="1120" spans="1:12" x14ac:dyDescent="0.15">
      <c r="A1120" s="2">
        <v>43717</v>
      </c>
      <c r="B1120">
        <v>-191.1</v>
      </c>
      <c r="C1120">
        <f>Sheet2!D1121</f>
        <v>12133.00000000004</v>
      </c>
      <c r="D1120">
        <f t="shared" si="85"/>
        <v>2.4266000000000079E-3</v>
      </c>
      <c r="E1120">
        <f t="shared" si="86"/>
        <v>1.0024265999999999</v>
      </c>
      <c r="F1120" s="4">
        <f>PRODUCT(E$2:E1120)</f>
        <v>1.0521448463799246</v>
      </c>
      <c r="G1120">
        <f>SUM(C$2:C1120)</f>
        <v>386608.79399999965</v>
      </c>
      <c r="H1120" s="4">
        <f t="shared" si="87"/>
        <v>1.0773217587999999</v>
      </c>
      <c r="I1120">
        <f t="shared" si="88"/>
        <v>11941.90000000004</v>
      </c>
      <c r="J1120">
        <f>SUM(I$2:I1120)</f>
        <v>-267398.90600000077</v>
      </c>
      <c r="K1120" s="4">
        <f t="shared" si="89"/>
        <v>0.94652021879999981</v>
      </c>
      <c r="L1120" s="4">
        <v>0.92301431309522364</v>
      </c>
    </row>
    <row r="1121" spans="1:12" x14ac:dyDescent="0.15">
      <c r="A1121" s="2">
        <v>43718</v>
      </c>
      <c r="B1121">
        <v>-197.7</v>
      </c>
      <c r="C1121">
        <f>Sheet2!D1122</f>
        <v>-816.00000000001819</v>
      </c>
      <c r="D1121">
        <f t="shared" si="85"/>
        <v>-1.6320000000000364E-4</v>
      </c>
      <c r="E1121">
        <f t="shared" si="86"/>
        <v>0.99983679999999997</v>
      </c>
      <c r="F1121" s="4">
        <f>PRODUCT(E$2:E1121)</f>
        <v>1.0519731363409954</v>
      </c>
      <c r="G1121">
        <f>SUM(C$2:C1121)</f>
        <v>385792.79399999965</v>
      </c>
      <c r="H1121" s="4">
        <f t="shared" si="87"/>
        <v>1.0771585587999999</v>
      </c>
      <c r="I1121">
        <f t="shared" si="88"/>
        <v>-1013.7000000000182</v>
      </c>
      <c r="J1121">
        <f>SUM(I$2:I1121)</f>
        <v>-268412.60600000079</v>
      </c>
      <c r="K1121" s="4">
        <f t="shared" si="89"/>
        <v>0.94631747879999983</v>
      </c>
      <c r="L1121" s="4">
        <v>0.92282718117338669</v>
      </c>
    </row>
    <row r="1122" spans="1:12" x14ac:dyDescent="0.15">
      <c r="A1122" s="2">
        <v>43719</v>
      </c>
      <c r="B1122">
        <v>-241.3</v>
      </c>
      <c r="C1122">
        <f>Sheet2!D1123</f>
        <v>7412.9999999999973</v>
      </c>
      <c r="D1122">
        <f t="shared" si="85"/>
        <v>1.4825999999999995E-3</v>
      </c>
      <c r="E1122">
        <f t="shared" si="86"/>
        <v>1.0014825999999999</v>
      </c>
      <c r="F1122" s="4">
        <f>PRODUCT(E$2:E1122)</f>
        <v>1.0535327917129345</v>
      </c>
      <c r="G1122">
        <f>SUM(C$2:C1122)</f>
        <v>393205.79399999965</v>
      </c>
      <c r="H1122" s="4">
        <f t="shared" si="87"/>
        <v>1.0786411588</v>
      </c>
      <c r="I1122">
        <f t="shared" si="88"/>
        <v>7171.6999999999971</v>
      </c>
      <c r="J1122">
        <f>SUM(I$2:I1122)</f>
        <v>-261240.90600000077</v>
      </c>
      <c r="K1122" s="4">
        <f t="shared" si="89"/>
        <v>0.94775181879999981</v>
      </c>
      <c r="L1122" s="4">
        <v>0.92415082911243096</v>
      </c>
    </row>
    <row r="1123" spans="1:12" x14ac:dyDescent="0.15">
      <c r="A1123" s="2">
        <v>43720</v>
      </c>
      <c r="B1123">
        <v>-427.7</v>
      </c>
      <c r="C1123">
        <f>Sheet2!D1124</f>
        <v>-4883.9999999999709</v>
      </c>
      <c r="D1123">
        <f t="shared" si="85"/>
        <v>-9.7679999999999425E-4</v>
      </c>
      <c r="E1123">
        <f t="shared" si="86"/>
        <v>0.9990232</v>
      </c>
      <c r="F1123" s="4">
        <f>PRODUCT(E$2:E1123)</f>
        <v>1.0525037008819893</v>
      </c>
      <c r="G1123">
        <f>SUM(C$2:C1123)</f>
        <v>388321.79399999965</v>
      </c>
      <c r="H1123" s="4">
        <f t="shared" si="87"/>
        <v>1.0776643587999999</v>
      </c>
      <c r="I1123">
        <f t="shared" si="88"/>
        <v>-5311.6999999999707</v>
      </c>
      <c r="J1123">
        <f>SUM(I$2:I1123)</f>
        <v>-266552.60600000073</v>
      </c>
      <c r="K1123" s="4">
        <f t="shared" si="89"/>
        <v>0.94668947879999987</v>
      </c>
      <c r="L1123" s="4">
        <v>0.9231690667206317</v>
      </c>
    </row>
    <row r="1124" spans="1:12" x14ac:dyDescent="0.15">
      <c r="A1124" s="2">
        <v>43724</v>
      </c>
      <c r="B1124">
        <v>-326.3</v>
      </c>
      <c r="C1124">
        <f>Sheet2!D1125</f>
        <v>-9093.0000000000273</v>
      </c>
      <c r="D1124">
        <f t="shared" si="85"/>
        <v>-1.8186000000000055E-3</v>
      </c>
      <c r="E1124">
        <f t="shared" si="86"/>
        <v>0.9981814</v>
      </c>
      <c r="F1124" s="4">
        <f>PRODUCT(E$2:E1124)</f>
        <v>1.0505896176515652</v>
      </c>
      <c r="G1124">
        <f>SUM(C$2:C1124)</f>
        <v>379228.79399999965</v>
      </c>
      <c r="H1124" s="4">
        <f t="shared" si="87"/>
        <v>1.0758457587999999</v>
      </c>
      <c r="I1124">
        <f t="shared" si="88"/>
        <v>-9419.3000000000266</v>
      </c>
      <c r="J1124">
        <f>SUM(I$2:I1124)</f>
        <v>-275971.90600000077</v>
      </c>
      <c r="K1124" s="4">
        <f t="shared" si="89"/>
        <v>0.9448056187999998</v>
      </c>
      <c r="L1124" s="4">
        <v>0.92142994544259937</v>
      </c>
    </row>
    <row r="1125" spans="1:12" x14ac:dyDescent="0.15">
      <c r="A1125" s="2">
        <v>43725</v>
      </c>
      <c r="B1125">
        <v>-1022</v>
      </c>
      <c r="C1125">
        <f>Sheet2!D1126</f>
        <v>-9891</v>
      </c>
      <c r="D1125">
        <f t="shared" si="85"/>
        <v>-1.9781999999999998E-3</v>
      </c>
      <c r="E1125">
        <f t="shared" si="86"/>
        <v>0.99802179999999996</v>
      </c>
      <c r="F1125" s="4">
        <f>PRODUCT(E$2:E1125)</f>
        <v>1.048511341269927</v>
      </c>
      <c r="G1125">
        <f>SUM(C$2:C1125)</f>
        <v>369337.79399999965</v>
      </c>
      <c r="H1125" s="4">
        <f t="shared" si="87"/>
        <v>1.0738675588</v>
      </c>
      <c r="I1125">
        <f t="shared" si="88"/>
        <v>-10913</v>
      </c>
      <c r="J1125">
        <f>SUM(I$2:I1125)</f>
        <v>-286884.90600000077</v>
      </c>
      <c r="K1125" s="4">
        <f t="shared" si="89"/>
        <v>0.94262301879999988</v>
      </c>
      <c r="L1125" s="4">
        <v>0.91941883244367628</v>
      </c>
    </row>
    <row r="1126" spans="1:12" x14ac:dyDescent="0.15">
      <c r="A1126" s="2">
        <v>43726</v>
      </c>
      <c r="B1126">
        <v>-185.1</v>
      </c>
      <c r="C1126">
        <f>Sheet2!D1127</f>
        <v>-1007.9999999999982</v>
      </c>
      <c r="D1126">
        <f t="shared" si="85"/>
        <v>-2.0159999999999964E-4</v>
      </c>
      <c r="E1126">
        <f t="shared" si="86"/>
        <v>0.99979839999999998</v>
      </c>
      <c r="F1126" s="4">
        <f>PRODUCT(E$2:E1126)</f>
        <v>1.0482999613835269</v>
      </c>
      <c r="G1126">
        <f>SUM(C$2:C1126)</f>
        <v>368329.79399999965</v>
      </c>
      <c r="H1126" s="4">
        <f t="shared" si="87"/>
        <v>1.0736659587999999</v>
      </c>
      <c r="I1126">
        <f t="shared" si="88"/>
        <v>-1193.0999999999981</v>
      </c>
      <c r="J1126">
        <f>SUM(I$2:I1126)</f>
        <v>-288078.00600000075</v>
      </c>
      <c r="K1126" s="4">
        <f t="shared" si="89"/>
        <v>0.9423843987999998</v>
      </c>
      <c r="L1126" s="4">
        <v>0.91919944072187865</v>
      </c>
    </row>
    <row r="1127" spans="1:12" x14ac:dyDescent="0.15">
      <c r="A1127" s="2">
        <v>43727</v>
      </c>
      <c r="B1127">
        <v>-47.9</v>
      </c>
      <c r="C1127">
        <f>Sheet2!D1128</f>
        <v>3043.9999999999818</v>
      </c>
      <c r="D1127">
        <f t="shared" si="85"/>
        <v>6.0879999999999637E-4</v>
      </c>
      <c r="E1127">
        <f t="shared" si="86"/>
        <v>1.0006088</v>
      </c>
      <c r="F1127" s="4">
        <f>PRODUCT(E$2:E1127)</f>
        <v>1.048938166400017</v>
      </c>
      <c r="G1127">
        <f>SUM(C$2:C1127)</f>
        <v>371373.79399999965</v>
      </c>
      <c r="H1127" s="4">
        <f t="shared" si="87"/>
        <v>1.0742747587999999</v>
      </c>
      <c r="I1127">
        <f t="shared" si="88"/>
        <v>2996.0999999999817</v>
      </c>
      <c r="J1127">
        <f>SUM(I$2:I1127)</f>
        <v>-285081.90600000077</v>
      </c>
      <c r="K1127" s="4">
        <f t="shared" si="89"/>
        <v>0.94298361879999981</v>
      </c>
      <c r="L1127" s="4">
        <v>0.91975024341074807</v>
      </c>
    </row>
    <row r="1128" spans="1:12" x14ac:dyDescent="0.15">
      <c r="A1128" s="2">
        <v>43728</v>
      </c>
      <c r="B1128">
        <v>-51.9</v>
      </c>
      <c r="C1128">
        <f>Sheet2!D1129</f>
        <v>-7259.9999999999845</v>
      </c>
      <c r="D1128">
        <f t="shared" si="85"/>
        <v>-1.4519999999999969E-3</v>
      </c>
      <c r="E1128">
        <f t="shared" si="86"/>
        <v>0.99854799999999999</v>
      </c>
      <c r="F1128" s="4">
        <f>PRODUCT(E$2:E1128)</f>
        <v>1.0474151081824041</v>
      </c>
      <c r="G1128">
        <f>SUM(C$2:C1128)</f>
        <v>364113.79399999965</v>
      </c>
      <c r="H1128" s="4">
        <f t="shared" si="87"/>
        <v>1.0728227587999999</v>
      </c>
      <c r="I1128">
        <f t="shared" si="88"/>
        <v>-7311.8999999999842</v>
      </c>
      <c r="J1128">
        <f>SUM(I$2:I1128)</f>
        <v>-292393.80600000074</v>
      </c>
      <c r="K1128" s="4">
        <f t="shared" si="89"/>
        <v>0.94152123879999983</v>
      </c>
      <c r="L1128" s="4">
        <v>0.91840521904978911</v>
      </c>
    </row>
    <row r="1129" spans="1:12" x14ac:dyDescent="0.15">
      <c r="A1129" s="2">
        <v>43731</v>
      </c>
      <c r="B1129">
        <v>-1859.7</v>
      </c>
      <c r="C1129">
        <f>Sheet2!D1130</f>
        <v>-212</v>
      </c>
      <c r="D1129">
        <f t="shared" si="85"/>
        <v>-4.2400000000000001E-5</v>
      </c>
      <c r="E1129">
        <f t="shared" si="86"/>
        <v>0.9999576</v>
      </c>
      <c r="F1129" s="4">
        <f>PRODUCT(E$2:E1129)</f>
        <v>1.0473706977818171</v>
      </c>
      <c r="G1129">
        <f>SUM(C$2:C1129)</f>
        <v>363901.79399999965</v>
      </c>
      <c r="H1129" s="4">
        <f t="shared" si="87"/>
        <v>1.0727803588</v>
      </c>
      <c r="I1129">
        <f t="shared" si="88"/>
        <v>-2071.6999999999998</v>
      </c>
      <c r="J1129">
        <f>SUM(I$2:I1129)</f>
        <v>-294465.50600000075</v>
      </c>
      <c r="K1129" s="4">
        <f t="shared" si="89"/>
        <v>0.94110689879999987</v>
      </c>
      <c r="L1129" s="4">
        <v>0.91802468703132811</v>
      </c>
    </row>
    <row r="1130" spans="1:12" x14ac:dyDescent="0.15">
      <c r="A1130" s="2">
        <v>43732</v>
      </c>
      <c r="B1130">
        <v>-25.8</v>
      </c>
      <c r="C1130">
        <f>Sheet2!D1131</f>
        <v>-10431.000000000002</v>
      </c>
      <c r="D1130">
        <f t="shared" si="85"/>
        <v>-2.0862000000000003E-3</v>
      </c>
      <c r="E1130">
        <f t="shared" si="86"/>
        <v>0.99791379999999996</v>
      </c>
      <c r="F1130" s="4">
        <f>PRODUCT(E$2:E1130)</f>
        <v>1.0451856730321047</v>
      </c>
      <c r="G1130">
        <f>SUM(C$2:C1130)</f>
        <v>353470.79399999965</v>
      </c>
      <c r="H1130" s="4">
        <f t="shared" si="87"/>
        <v>1.0706941587999999</v>
      </c>
      <c r="I1130">
        <f t="shared" si="88"/>
        <v>-10456.800000000001</v>
      </c>
      <c r="J1130">
        <f>SUM(I$2:I1130)</f>
        <v>-304922.30600000074</v>
      </c>
      <c r="K1130" s="4">
        <f t="shared" si="89"/>
        <v>0.93901553879999988</v>
      </c>
      <c r="L1130" s="4">
        <v>0.91610476692185827</v>
      </c>
    </row>
    <row r="1131" spans="1:12" x14ac:dyDescent="0.15">
      <c r="A1131" s="2">
        <v>43733</v>
      </c>
      <c r="B1131">
        <v>-56.099999999999987</v>
      </c>
      <c r="C1131">
        <f>Sheet2!D1132</f>
        <v>1562.0000000000118</v>
      </c>
      <c r="D1131">
        <f t="shared" si="85"/>
        <v>3.1240000000000239E-4</v>
      </c>
      <c r="E1131">
        <f t="shared" si="86"/>
        <v>1.0003124000000001</v>
      </c>
      <c r="F1131" s="4">
        <f>PRODUCT(E$2:E1131)</f>
        <v>1.0455121890363601</v>
      </c>
      <c r="G1131">
        <f>SUM(C$2:C1131)</f>
        <v>355032.79399999965</v>
      </c>
      <c r="H1131" s="4">
        <f t="shared" si="87"/>
        <v>1.0710065588</v>
      </c>
      <c r="I1131">
        <f t="shared" si="88"/>
        <v>1505.9000000000119</v>
      </c>
      <c r="J1131">
        <f>SUM(I$2:I1131)</f>
        <v>-303416.40600000072</v>
      </c>
      <c r="K1131" s="4">
        <f t="shared" si="89"/>
        <v>0.93931671879999989</v>
      </c>
      <c r="L1131" s="4">
        <v>0.91638067935555967</v>
      </c>
    </row>
    <row r="1132" spans="1:12" x14ac:dyDescent="0.15">
      <c r="A1132" s="2">
        <v>43734</v>
      </c>
      <c r="B1132">
        <v>-1148.4000000000001</v>
      </c>
      <c r="C1132">
        <f>Sheet2!D1133</f>
        <v>-6554.0000000000109</v>
      </c>
      <c r="D1132">
        <f t="shared" si="85"/>
        <v>-1.3108000000000022E-3</v>
      </c>
      <c r="E1132">
        <f t="shared" si="86"/>
        <v>0.99868919999999994</v>
      </c>
      <c r="F1132" s="4">
        <f>PRODUCT(E$2:E1132)</f>
        <v>1.0441417316589712</v>
      </c>
      <c r="G1132">
        <f>SUM(C$2:C1132)</f>
        <v>348478.79399999965</v>
      </c>
      <c r="H1132" s="4">
        <f t="shared" si="87"/>
        <v>1.0696957588</v>
      </c>
      <c r="I1132">
        <f t="shared" si="88"/>
        <v>-7702.4000000000106</v>
      </c>
      <c r="J1132">
        <f>SUM(I$2:I1132)</f>
        <v>-311118.80600000074</v>
      </c>
      <c r="K1132" s="4">
        <f t="shared" si="89"/>
        <v>0.93777623879999983</v>
      </c>
      <c r="L1132" s="4">
        <v>0.91496901324662605</v>
      </c>
    </row>
    <row r="1133" spans="1:12" x14ac:dyDescent="0.15">
      <c r="A1133" s="2">
        <v>43735</v>
      </c>
      <c r="B1133">
        <v>-23.8</v>
      </c>
      <c r="C1133">
        <f>Sheet2!D1134</f>
        <v>14129.999999999985</v>
      </c>
      <c r="D1133">
        <f t="shared" si="85"/>
        <v>2.8259999999999969E-3</v>
      </c>
      <c r="E1133">
        <f t="shared" si="86"/>
        <v>1.002826</v>
      </c>
      <c r="F1133" s="4">
        <f>PRODUCT(E$2:E1133)</f>
        <v>1.0470924761926395</v>
      </c>
      <c r="G1133">
        <f>SUM(C$2:C1133)</f>
        <v>362608.79399999965</v>
      </c>
      <c r="H1133" s="4">
        <f t="shared" si="87"/>
        <v>1.0725217588</v>
      </c>
      <c r="I1133">
        <f t="shared" si="88"/>
        <v>14106.199999999986</v>
      </c>
      <c r="J1133">
        <f>SUM(I$2:I1133)</f>
        <v>-297012.60600000073</v>
      </c>
      <c r="K1133" s="4">
        <f t="shared" si="89"/>
        <v>0.94059747879999989</v>
      </c>
      <c r="L1133" s="4">
        <v>0.91755036042555804</v>
      </c>
    </row>
    <row r="1134" spans="1:12" x14ac:dyDescent="0.15">
      <c r="A1134" s="2">
        <v>43738</v>
      </c>
      <c r="B1134">
        <v>-1278.3</v>
      </c>
      <c r="C1134">
        <f>Sheet2!D1135</f>
        <v>-1258.9999999999927</v>
      </c>
      <c r="D1134">
        <f t="shared" si="85"/>
        <v>-2.5179999999999853E-4</v>
      </c>
      <c r="E1134">
        <f t="shared" si="86"/>
        <v>0.99974819999999998</v>
      </c>
      <c r="F1134" s="4">
        <f>PRODUCT(E$2:E1134)</f>
        <v>1.0468288183071341</v>
      </c>
      <c r="G1134">
        <f>SUM(C$2:C1134)</f>
        <v>361349.79399999965</v>
      </c>
      <c r="H1134" s="4">
        <f t="shared" si="87"/>
        <v>1.0722699588</v>
      </c>
      <c r="I1134">
        <f t="shared" si="88"/>
        <v>-2537.2999999999929</v>
      </c>
      <c r="J1134">
        <f>SUM(I$2:I1134)</f>
        <v>-299549.90600000072</v>
      </c>
      <c r="K1134" s="4">
        <f t="shared" si="89"/>
        <v>0.94009001879999987</v>
      </c>
      <c r="L1134" s="4">
        <v>0.91708474031965648</v>
      </c>
    </row>
    <row r="1135" spans="1:12" x14ac:dyDescent="0.15">
      <c r="A1135" s="2">
        <v>43746</v>
      </c>
      <c r="B1135">
        <v>-157.4</v>
      </c>
      <c r="C1135">
        <f>Sheet2!D1136</f>
        <v>-27466.000000000015</v>
      </c>
      <c r="D1135">
        <f t="shared" si="85"/>
        <v>-5.4932000000000028E-3</v>
      </c>
      <c r="E1135">
        <f t="shared" si="86"/>
        <v>0.99450680000000002</v>
      </c>
      <c r="F1135" s="4">
        <f>PRODUCT(E$2:E1135)</f>
        <v>1.0410783782424093</v>
      </c>
      <c r="G1135">
        <f>SUM(C$2:C1135)</f>
        <v>333883.79399999965</v>
      </c>
      <c r="H1135" s="4">
        <f t="shared" si="87"/>
        <v>1.0667767587999999</v>
      </c>
      <c r="I1135">
        <f t="shared" si="88"/>
        <v>-27623.400000000016</v>
      </c>
      <c r="J1135">
        <f>SUM(I$2:I1135)</f>
        <v>-327173.30600000074</v>
      </c>
      <c r="K1135" s="4">
        <f t="shared" si="89"/>
        <v>0.93456533879999981</v>
      </c>
      <c r="L1135" s="4">
        <v>0.91201814059650732</v>
      </c>
    </row>
    <row r="1136" spans="1:12" x14ac:dyDescent="0.15">
      <c r="A1136" s="2">
        <v>43747</v>
      </c>
      <c r="B1136">
        <v>-23.3</v>
      </c>
      <c r="C1136">
        <f>Sheet2!D1137</f>
        <v>-8478</v>
      </c>
      <c r="D1136">
        <f t="shared" si="85"/>
        <v>-1.6956E-3</v>
      </c>
      <c r="E1136">
        <f t="shared" si="86"/>
        <v>0.99830439999999998</v>
      </c>
      <c r="F1136" s="4">
        <f>PRODUCT(E$2:E1136)</f>
        <v>1.0393131257442616</v>
      </c>
      <c r="G1136">
        <f>SUM(C$2:C1136)</f>
        <v>325405.79399999965</v>
      </c>
      <c r="H1136" s="4">
        <f t="shared" si="87"/>
        <v>1.0650811588</v>
      </c>
      <c r="I1136">
        <f t="shared" si="88"/>
        <v>-8501.2999999999993</v>
      </c>
      <c r="J1136">
        <f>SUM(I$2:I1136)</f>
        <v>-335674.60600000073</v>
      </c>
      <c r="K1136" s="4">
        <f t="shared" si="89"/>
        <v>0.93286507879999991</v>
      </c>
      <c r="L1136" s="4">
        <v>0.91046747263277672</v>
      </c>
    </row>
    <row r="1137" spans="1:12" x14ac:dyDescent="0.15">
      <c r="A1137" s="2">
        <v>43748</v>
      </c>
      <c r="B1137">
        <v>-104.4</v>
      </c>
      <c r="C1137">
        <f>Sheet2!D1138</f>
        <v>-1642.9999999999964</v>
      </c>
      <c r="D1137">
        <f t="shared" si="85"/>
        <v>-3.2859999999999926E-4</v>
      </c>
      <c r="E1137">
        <f t="shared" si="86"/>
        <v>0.99967139999999999</v>
      </c>
      <c r="F1137" s="4">
        <f>PRODUCT(E$2:E1137)</f>
        <v>1.0389716074511419</v>
      </c>
      <c r="G1137">
        <f>SUM(C$2:C1137)</f>
        <v>323762.79399999965</v>
      </c>
      <c r="H1137" s="4">
        <f t="shared" si="87"/>
        <v>1.0647525588</v>
      </c>
      <c r="I1137">
        <f t="shared" si="88"/>
        <v>-1747.3999999999965</v>
      </c>
      <c r="J1137">
        <f>SUM(I$2:I1137)</f>
        <v>-337422.00600000075</v>
      </c>
      <c r="K1137" s="4">
        <f t="shared" si="89"/>
        <v>0.93251559879999979</v>
      </c>
      <c r="L1137" s="4">
        <v>0.91014928246044102</v>
      </c>
    </row>
    <row r="1138" spans="1:12" x14ac:dyDescent="0.15">
      <c r="A1138" s="2">
        <v>43749</v>
      </c>
      <c r="B1138">
        <v>-726.3</v>
      </c>
      <c r="C1138">
        <f>Sheet2!D1139</f>
        <v>751.00000000001455</v>
      </c>
      <c r="D1138">
        <f t="shared" si="85"/>
        <v>1.5020000000000292E-4</v>
      </c>
      <c r="E1138">
        <f t="shared" si="86"/>
        <v>1.0001502</v>
      </c>
      <c r="F1138" s="4">
        <f>PRODUCT(E$2:E1138)</f>
        <v>1.0391276609865812</v>
      </c>
      <c r="G1138">
        <f>SUM(C$2:C1138)</f>
        <v>324513.79399999965</v>
      </c>
      <c r="H1138" s="4">
        <f t="shared" si="87"/>
        <v>1.0649027588</v>
      </c>
      <c r="I1138">
        <f t="shared" si="88"/>
        <v>24.700000000014597</v>
      </c>
      <c r="J1138">
        <f>SUM(I$2:I1138)</f>
        <v>-337397.30600000074</v>
      </c>
      <c r="K1138" s="4">
        <f t="shared" si="89"/>
        <v>0.93252053879999985</v>
      </c>
      <c r="L1138" s="4">
        <v>0.91015377859789637</v>
      </c>
    </row>
    <row r="1139" spans="1:12" x14ac:dyDescent="0.15">
      <c r="A1139" s="2">
        <v>43752</v>
      </c>
      <c r="B1139">
        <v>-742.6</v>
      </c>
      <c r="C1139">
        <f>Sheet2!D1140</f>
        <v>-16190.999999999993</v>
      </c>
      <c r="D1139">
        <f t="shared" si="85"/>
        <v>-3.2381999999999984E-3</v>
      </c>
      <c r="E1139">
        <f t="shared" si="86"/>
        <v>0.99676180000000003</v>
      </c>
      <c r="F1139" s="4">
        <f>PRODUCT(E$2:E1139)</f>
        <v>1.0357627577947743</v>
      </c>
      <c r="G1139">
        <f>SUM(C$2:C1139)</f>
        <v>308322.79399999965</v>
      </c>
      <c r="H1139" s="4">
        <f t="shared" si="87"/>
        <v>1.0616645588</v>
      </c>
      <c r="I1139">
        <f t="shared" si="88"/>
        <v>-16933.599999999991</v>
      </c>
      <c r="J1139">
        <f>SUM(I$2:I1139)</f>
        <v>-354330.90600000072</v>
      </c>
      <c r="K1139" s="4">
        <f t="shared" si="89"/>
        <v>0.9291338187999999</v>
      </c>
      <c r="L1139" s="4">
        <v>0.90707134259284339</v>
      </c>
    </row>
    <row r="1140" spans="1:12" x14ac:dyDescent="0.15">
      <c r="A1140" s="2">
        <v>43753</v>
      </c>
      <c r="B1140">
        <v>-312.10000000000002</v>
      </c>
      <c r="C1140">
        <f>Sheet2!D1141</f>
        <v>-8913.0000000000109</v>
      </c>
      <c r="D1140">
        <f t="shared" si="85"/>
        <v>-1.7826000000000022E-3</v>
      </c>
      <c r="E1140">
        <f t="shared" si="86"/>
        <v>0.99821740000000003</v>
      </c>
      <c r="F1140" s="4">
        <f>PRODUCT(E$2:E1140)</f>
        <v>1.0339164071027294</v>
      </c>
      <c r="G1140">
        <f>SUM(C$2:C1140)</f>
        <v>299409.79399999965</v>
      </c>
      <c r="H1140" s="4">
        <f t="shared" si="87"/>
        <v>1.0598819587999999</v>
      </c>
      <c r="I1140">
        <f t="shared" si="88"/>
        <v>-9225.1000000000113</v>
      </c>
      <c r="J1140">
        <f>SUM(I$2:I1140)</f>
        <v>-363556.00600000075</v>
      </c>
      <c r="K1140" s="4">
        <f t="shared" si="89"/>
        <v>0.92728879879999981</v>
      </c>
      <c r="L1140" s="4">
        <v>0.90539777782433273</v>
      </c>
    </row>
    <row r="1141" spans="1:12" x14ac:dyDescent="0.15">
      <c r="A1141" s="2">
        <v>43754</v>
      </c>
      <c r="B1141">
        <v>-75.099999999999994</v>
      </c>
      <c r="C1141">
        <f>Sheet2!D1142</f>
        <v>-2418.0000000000036</v>
      </c>
      <c r="D1141">
        <f t="shared" si="85"/>
        <v>-4.8360000000000075E-4</v>
      </c>
      <c r="E1141">
        <f t="shared" si="86"/>
        <v>0.99951639999999997</v>
      </c>
      <c r="F1141" s="4">
        <f>PRODUCT(E$2:E1141)</f>
        <v>1.0334164051282544</v>
      </c>
      <c r="G1141">
        <f>SUM(C$2:C1141)</f>
        <v>296991.79399999965</v>
      </c>
      <c r="H1141" s="4">
        <f t="shared" si="87"/>
        <v>1.0593983588</v>
      </c>
      <c r="I1141">
        <f t="shared" si="88"/>
        <v>-2493.1000000000035</v>
      </c>
      <c r="J1141">
        <f>SUM(I$2:I1141)</f>
        <v>-366049.10600000073</v>
      </c>
      <c r="K1141" s="4">
        <f t="shared" si="89"/>
        <v>0.92679017879999981</v>
      </c>
      <c r="L1141" s="4">
        <v>0.90494632838435396</v>
      </c>
    </row>
    <row r="1142" spans="1:12" x14ac:dyDescent="0.15">
      <c r="A1142" s="2">
        <v>43755</v>
      </c>
      <c r="B1142">
        <v>-88.4</v>
      </c>
      <c r="C1142">
        <f>Sheet2!D1143</f>
        <v>6370.0000000000173</v>
      </c>
      <c r="D1142">
        <f t="shared" si="85"/>
        <v>1.2740000000000034E-3</v>
      </c>
      <c r="E1142">
        <f t="shared" si="86"/>
        <v>1.001274</v>
      </c>
      <c r="F1142" s="4">
        <f>PRODUCT(E$2:E1142)</f>
        <v>1.0347329776283878</v>
      </c>
      <c r="G1142">
        <f>SUM(C$2:C1142)</f>
        <v>303361.79399999965</v>
      </c>
      <c r="H1142" s="4">
        <f t="shared" si="87"/>
        <v>1.0606723588</v>
      </c>
      <c r="I1142">
        <f t="shared" si="88"/>
        <v>6281.6000000000176</v>
      </c>
      <c r="J1142">
        <f>SUM(I$2:I1142)</f>
        <v>-359767.50600000069</v>
      </c>
      <c r="K1142" s="4">
        <f t="shared" si="89"/>
        <v>0.9280464987999999</v>
      </c>
      <c r="L1142" s="4">
        <v>0.90608323055562978</v>
      </c>
    </row>
    <row r="1143" spans="1:12" x14ac:dyDescent="0.15">
      <c r="A1143" s="2">
        <v>43756</v>
      </c>
      <c r="B1143">
        <v>-433.4</v>
      </c>
      <c r="C1143">
        <f>Sheet2!D1144</f>
        <v>1315</v>
      </c>
      <c r="D1143">
        <f t="shared" si="85"/>
        <v>2.63E-4</v>
      </c>
      <c r="E1143">
        <f t="shared" si="86"/>
        <v>1.0002629999999999</v>
      </c>
      <c r="F1143" s="4">
        <f>PRODUCT(E$2:E1143)</f>
        <v>1.0350051124015041</v>
      </c>
      <c r="G1143">
        <f>SUM(C$2:C1143)</f>
        <v>304676.79399999965</v>
      </c>
      <c r="H1143" s="4">
        <f t="shared" si="87"/>
        <v>1.0609353587999999</v>
      </c>
      <c r="I1143">
        <f t="shared" si="88"/>
        <v>881.6</v>
      </c>
      <c r="J1143">
        <f>SUM(I$2:I1143)</f>
        <v>-358885.90600000072</v>
      </c>
      <c r="K1143" s="4">
        <f t="shared" si="89"/>
        <v>0.9282228187999999</v>
      </c>
      <c r="L1143" s="4">
        <v>0.90624299115084139</v>
      </c>
    </row>
    <row r="1144" spans="1:12" x14ac:dyDescent="0.15">
      <c r="A1144" s="2">
        <v>43759</v>
      </c>
      <c r="B1144">
        <v>-3213</v>
      </c>
      <c r="C1144">
        <f>Sheet2!D1145</f>
        <v>-3542.0000000000118</v>
      </c>
      <c r="D1144">
        <f t="shared" si="85"/>
        <v>-7.0840000000000237E-4</v>
      </c>
      <c r="E1144">
        <f t="shared" si="86"/>
        <v>0.99929159999999995</v>
      </c>
      <c r="F1144" s="4">
        <f>PRODUCT(E$2:E1144)</f>
        <v>1.0342719147798787</v>
      </c>
      <c r="G1144">
        <f>SUM(C$2:C1144)</f>
        <v>301134.79399999965</v>
      </c>
      <c r="H1144" s="4">
        <f t="shared" si="87"/>
        <v>1.0602269588</v>
      </c>
      <c r="I1144">
        <f t="shared" si="88"/>
        <v>-6755.0000000000118</v>
      </c>
      <c r="J1144">
        <f>SUM(I$2:I1144)</f>
        <v>-365640.90600000072</v>
      </c>
      <c r="K1144" s="4">
        <f t="shared" si="89"/>
        <v>0.9268718187999998</v>
      </c>
      <c r="L1144" s="4">
        <v>0.90501865686979666</v>
      </c>
    </row>
    <row r="1145" spans="1:12" x14ac:dyDescent="0.15">
      <c r="A1145" s="2">
        <v>43760</v>
      </c>
      <c r="B1145">
        <v>-43.1</v>
      </c>
      <c r="C1145">
        <f>Sheet2!D1146</f>
        <v>-5820.0000000000009</v>
      </c>
      <c r="D1145">
        <f t="shared" si="85"/>
        <v>-1.1640000000000001E-3</v>
      </c>
      <c r="E1145">
        <f t="shared" si="86"/>
        <v>0.99883599999999995</v>
      </c>
      <c r="F1145" s="4">
        <f>PRODUCT(E$2:E1145)</f>
        <v>1.0330680222710749</v>
      </c>
      <c r="G1145">
        <f>SUM(C$2:C1145)</f>
        <v>295314.79399999965</v>
      </c>
      <c r="H1145" s="4">
        <f t="shared" si="87"/>
        <v>1.0590629588</v>
      </c>
      <c r="I1145">
        <f t="shared" si="88"/>
        <v>-5863.1000000000013</v>
      </c>
      <c r="J1145">
        <f>SUM(I$2:I1145)</f>
        <v>-371504.00600000069</v>
      </c>
      <c r="K1145" s="4">
        <f t="shared" si="89"/>
        <v>0.92569919879999985</v>
      </c>
      <c r="L1145" s="4">
        <v>0.90395741389237805</v>
      </c>
    </row>
    <row r="1146" spans="1:12" x14ac:dyDescent="0.15">
      <c r="A1146" s="2">
        <v>43761</v>
      </c>
      <c r="B1146">
        <v>-1569.6</v>
      </c>
      <c r="C1146">
        <f>Sheet2!D1147</f>
        <v>-500.99999999999272</v>
      </c>
      <c r="D1146">
        <f t="shared" si="85"/>
        <v>-1.0019999999999855E-4</v>
      </c>
      <c r="E1146">
        <f t="shared" si="86"/>
        <v>0.99989980000000001</v>
      </c>
      <c r="F1146" s="4">
        <f>PRODUCT(E$2:E1146)</f>
        <v>1.0329645088552433</v>
      </c>
      <c r="G1146">
        <f>SUM(C$2:C1146)</f>
        <v>294813.79399999965</v>
      </c>
      <c r="H1146" s="4">
        <f t="shared" si="87"/>
        <v>1.0589627587999999</v>
      </c>
      <c r="I1146">
        <f t="shared" si="88"/>
        <v>-2070.5999999999926</v>
      </c>
      <c r="J1146">
        <f>SUM(I$2:I1146)</f>
        <v>-373574.60600000067</v>
      </c>
      <c r="K1146" s="4">
        <f t="shared" si="89"/>
        <v>0.92528507879999988</v>
      </c>
      <c r="L1146" s="4">
        <v>0.90358306704813696</v>
      </c>
    </row>
    <row r="1147" spans="1:12" x14ac:dyDescent="0.15">
      <c r="A1147" s="2">
        <v>43762</v>
      </c>
      <c r="B1147">
        <v>-72.400000000000006</v>
      </c>
      <c r="C1147">
        <f>Sheet2!D1148</f>
        <v>-8602.0000000000437</v>
      </c>
      <c r="D1147">
        <f t="shared" si="85"/>
        <v>-1.7204000000000086E-3</v>
      </c>
      <c r="E1147">
        <f t="shared" si="86"/>
        <v>0.99827960000000004</v>
      </c>
      <c r="F1147" s="4">
        <f>PRODUCT(E$2:E1147)</f>
        <v>1.0311873967142087</v>
      </c>
      <c r="G1147">
        <f>SUM(C$2:C1147)</f>
        <v>286211.79399999959</v>
      </c>
      <c r="H1147" s="4">
        <f t="shared" si="87"/>
        <v>1.0572423587999999</v>
      </c>
      <c r="I1147">
        <f t="shared" si="88"/>
        <v>-8674.4000000000433</v>
      </c>
      <c r="J1147">
        <f>SUM(I$2:I1147)</f>
        <v>-382249.00600000069</v>
      </c>
      <c r="K1147" s="4">
        <f t="shared" si="89"/>
        <v>0.92355019879999989</v>
      </c>
      <c r="L1147" s="4">
        <v>0.90201545885677648</v>
      </c>
    </row>
    <row r="1148" spans="1:12" x14ac:dyDescent="0.15">
      <c r="A1148" s="2">
        <v>43763</v>
      </c>
      <c r="B1148">
        <v>-53.5</v>
      </c>
      <c r="C1148">
        <f>Sheet2!D1149</f>
        <v>-2202.9999999999636</v>
      </c>
      <c r="D1148">
        <f t="shared" si="85"/>
        <v>-4.4059999999999271E-4</v>
      </c>
      <c r="E1148">
        <f t="shared" si="86"/>
        <v>0.99955939999999999</v>
      </c>
      <c r="F1148" s="4">
        <f>PRODUCT(E$2:E1148)</f>
        <v>1.0307330555472163</v>
      </c>
      <c r="G1148">
        <f>SUM(C$2:C1148)</f>
        <v>284008.79399999965</v>
      </c>
      <c r="H1148" s="4">
        <f t="shared" si="87"/>
        <v>1.0568017587999998</v>
      </c>
      <c r="I1148">
        <f t="shared" si="88"/>
        <v>-2256.4999999999636</v>
      </c>
      <c r="J1148">
        <f>SUM(I$2:I1148)</f>
        <v>-384505.50600000063</v>
      </c>
      <c r="K1148" s="4">
        <f t="shared" si="89"/>
        <v>0.92309889879999985</v>
      </c>
      <c r="L1148" s="4">
        <v>0.90160837928019433</v>
      </c>
    </row>
    <row r="1149" spans="1:12" x14ac:dyDescent="0.15">
      <c r="A1149" s="2">
        <v>43766</v>
      </c>
      <c r="B1149">
        <v>-121.5</v>
      </c>
      <c r="C1149">
        <f>Sheet2!D1150</f>
        <v>-3972.0000000000291</v>
      </c>
      <c r="D1149">
        <f t="shared" si="85"/>
        <v>-7.9440000000000587E-4</v>
      </c>
      <c r="E1149">
        <f t="shared" si="86"/>
        <v>0.99920560000000003</v>
      </c>
      <c r="F1149" s="4">
        <f>PRODUCT(E$2:E1149)</f>
        <v>1.0299142412078897</v>
      </c>
      <c r="G1149">
        <f>SUM(C$2:C1149)</f>
        <v>280036.79399999965</v>
      </c>
      <c r="H1149" s="4">
        <f t="shared" si="87"/>
        <v>1.0560073587999999</v>
      </c>
      <c r="I1149">
        <f t="shared" si="88"/>
        <v>-4093.5000000000291</v>
      </c>
      <c r="J1149">
        <f>SUM(I$2:I1149)</f>
        <v>-388599.00600000063</v>
      </c>
      <c r="K1149" s="4">
        <f t="shared" si="89"/>
        <v>0.9222801987999999</v>
      </c>
      <c r="L1149" s="4">
        <v>0.90087023250007769</v>
      </c>
    </row>
    <row r="1150" spans="1:12" x14ac:dyDescent="0.15">
      <c r="A1150" s="2">
        <v>43767</v>
      </c>
      <c r="B1150">
        <v>-114.8</v>
      </c>
      <c r="C1150">
        <f>Sheet2!D1151</f>
        <v>-1585.0000000000055</v>
      </c>
      <c r="D1150">
        <f t="shared" si="85"/>
        <v>-3.1700000000000109E-4</v>
      </c>
      <c r="E1150">
        <f t="shared" si="86"/>
        <v>0.99968299999999999</v>
      </c>
      <c r="F1150" s="4">
        <f>PRODUCT(E$2:E1150)</f>
        <v>1.0295877583934268</v>
      </c>
      <c r="G1150">
        <f>SUM(C$2:C1150)</f>
        <v>278451.79399999965</v>
      </c>
      <c r="H1150" s="4">
        <f t="shared" si="87"/>
        <v>1.0556903588</v>
      </c>
      <c r="I1150">
        <f t="shared" si="88"/>
        <v>-1699.8000000000054</v>
      </c>
      <c r="J1150">
        <f>SUM(I$2:I1150)</f>
        <v>-390298.80600000062</v>
      </c>
      <c r="K1150" s="4">
        <f t="shared" si="89"/>
        <v>0.92194023879999987</v>
      </c>
      <c r="L1150" s="4">
        <v>0.90056397265583699</v>
      </c>
    </row>
    <row r="1151" spans="1:12" x14ac:dyDescent="0.15">
      <c r="A1151" s="2">
        <v>43768</v>
      </c>
      <c r="B1151">
        <v>-168.1</v>
      </c>
      <c r="C1151">
        <f>Sheet2!D1152</f>
        <v>59.00000000003638</v>
      </c>
      <c r="D1151">
        <f t="shared" si="85"/>
        <v>1.1800000000007277E-5</v>
      </c>
      <c r="E1151">
        <f t="shared" si="86"/>
        <v>1.0000118</v>
      </c>
      <c r="F1151" s="4">
        <f>PRODUCT(E$2:E1151)</f>
        <v>1.0295999075289759</v>
      </c>
      <c r="G1151">
        <f>SUM(C$2:C1151)</f>
        <v>278510.7939999997</v>
      </c>
      <c r="H1151" s="4">
        <f t="shared" si="87"/>
        <v>1.0557021588</v>
      </c>
      <c r="I1151">
        <f t="shared" si="88"/>
        <v>-109.09999999996361</v>
      </c>
      <c r="J1151">
        <f>SUM(I$2:I1151)</f>
        <v>-390407.9060000006</v>
      </c>
      <c r="K1151" s="4">
        <f t="shared" si="89"/>
        <v>0.92191841879999992</v>
      </c>
      <c r="L1151" s="4">
        <v>0.90054432234995363</v>
      </c>
    </row>
    <row r="1152" spans="1:12" x14ac:dyDescent="0.15">
      <c r="A1152" s="2">
        <v>43769</v>
      </c>
      <c r="B1152">
        <v>-34.6</v>
      </c>
      <c r="C1152">
        <f>Sheet2!D1153</f>
        <v>3938.9999999999482</v>
      </c>
      <c r="D1152">
        <f t="shared" si="85"/>
        <v>7.8779999999998966E-4</v>
      </c>
      <c r="E1152">
        <f t="shared" si="86"/>
        <v>1.0007877999999999</v>
      </c>
      <c r="F1152" s="4">
        <f>PRODUCT(E$2:E1152)</f>
        <v>1.030411026336127</v>
      </c>
      <c r="G1152">
        <f>SUM(C$2:C1152)</f>
        <v>282449.79399999965</v>
      </c>
      <c r="H1152" s="4">
        <f t="shared" si="87"/>
        <v>1.0564899587999999</v>
      </c>
      <c r="I1152">
        <f t="shared" si="88"/>
        <v>3904.3999999999482</v>
      </c>
      <c r="J1152">
        <f>SUM(I$2:I1152)</f>
        <v>-386503.50600000063</v>
      </c>
      <c r="K1152" s="4">
        <f t="shared" si="89"/>
        <v>0.9226992987999999</v>
      </c>
      <c r="L1152" s="4">
        <v>0.90124753940039026</v>
      </c>
    </row>
    <row r="1153" spans="1:12" x14ac:dyDescent="0.15">
      <c r="A1153" s="2">
        <v>43770</v>
      </c>
      <c r="B1153">
        <v>-1543.4</v>
      </c>
      <c r="C1153">
        <f>Sheet2!D1154</f>
        <v>992.00000000002183</v>
      </c>
      <c r="D1153">
        <f t="shared" si="85"/>
        <v>1.9840000000000436E-4</v>
      </c>
      <c r="E1153">
        <f t="shared" si="86"/>
        <v>1.0001983999999999</v>
      </c>
      <c r="F1153" s="4">
        <f>PRODUCT(E$2:E1153)</f>
        <v>1.030615459883752</v>
      </c>
      <c r="G1153">
        <f>SUM(C$2:C1153)</f>
        <v>283441.79399999965</v>
      </c>
      <c r="H1153" s="4">
        <f t="shared" si="87"/>
        <v>1.0566883588</v>
      </c>
      <c r="I1153">
        <f t="shared" si="88"/>
        <v>-551.39999999997826</v>
      </c>
      <c r="J1153">
        <f>SUM(I$2:I1153)</f>
        <v>-387054.9060000006</v>
      </c>
      <c r="K1153" s="4">
        <f t="shared" si="89"/>
        <v>0.92258901879999988</v>
      </c>
      <c r="L1153" s="4">
        <v>0.90114814982174518</v>
      </c>
    </row>
    <row r="1154" spans="1:12" x14ac:dyDescent="0.15">
      <c r="A1154" s="2">
        <v>43773</v>
      </c>
      <c r="B1154">
        <v>-118.5</v>
      </c>
      <c r="C1154">
        <f>Sheet2!D1155</f>
        <v>-5030.0000000000036</v>
      </c>
      <c r="D1154">
        <f t="shared" si="85"/>
        <v>-1.0060000000000008E-3</v>
      </c>
      <c r="E1154">
        <f t="shared" si="86"/>
        <v>0.99899400000000005</v>
      </c>
      <c r="F1154" s="4">
        <f>PRODUCT(E$2:E1154)</f>
        <v>1.029578660731109</v>
      </c>
      <c r="G1154">
        <f>SUM(C$2:C1154)</f>
        <v>278411.79399999965</v>
      </c>
      <c r="H1154" s="4">
        <f t="shared" si="87"/>
        <v>1.0556823587999999</v>
      </c>
      <c r="I1154">
        <f t="shared" si="88"/>
        <v>-5148.5000000000036</v>
      </c>
      <c r="J1154">
        <f>SUM(I$2:I1154)</f>
        <v>-392203.4060000006</v>
      </c>
      <c r="K1154" s="4">
        <f t="shared" si="89"/>
        <v>0.92155931879999986</v>
      </c>
      <c r="L1154" s="4">
        <v>0.90022023757187375</v>
      </c>
    </row>
    <row r="1155" spans="1:12" x14ac:dyDescent="0.15">
      <c r="A1155" s="2">
        <v>43774</v>
      </c>
      <c r="B1155">
        <v>-165.6</v>
      </c>
      <c r="C1155">
        <f>Sheet2!D1156</f>
        <v>-370.99999999999909</v>
      </c>
      <c r="D1155">
        <f t="shared" ref="D1155:D1218" si="90">C1155/5000000</f>
        <v>-7.4199999999999811E-5</v>
      </c>
      <c r="E1155">
        <f t="shared" ref="E1155:E1218" si="91">D1155+1</f>
        <v>0.99992579999999998</v>
      </c>
      <c r="F1155" s="4">
        <f>PRODUCT(E$2:E1155)</f>
        <v>1.0295022659944828</v>
      </c>
      <c r="G1155">
        <f>SUM(C$2:C1155)</f>
        <v>278040.79399999965</v>
      </c>
      <c r="H1155" s="4">
        <f t="shared" ref="H1155:H1218" si="92">G1155/5000000+1</f>
        <v>1.0556081587999999</v>
      </c>
      <c r="I1155">
        <f t="shared" ref="I1155:I1218" si="93">C1155+B1155</f>
        <v>-536.59999999999911</v>
      </c>
      <c r="J1155">
        <f>SUM(I$2:I1155)</f>
        <v>-392740.00600000058</v>
      </c>
      <c r="K1155" s="4">
        <f t="shared" ref="K1155:K1218" si="94">J1155/5000000+1</f>
        <v>0.92145199879999984</v>
      </c>
      <c r="L1155" s="4">
        <v>0.9001236259359775</v>
      </c>
    </row>
    <row r="1156" spans="1:12" x14ac:dyDescent="0.15">
      <c r="A1156" s="2">
        <v>43775</v>
      </c>
      <c r="B1156">
        <v>-1175.5</v>
      </c>
      <c r="C1156">
        <f>Sheet2!D1157</f>
        <v>-3215.0000000000055</v>
      </c>
      <c r="D1156">
        <f t="shared" si="90"/>
        <v>-6.430000000000011E-4</v>
      </c>
      <c r="E1156">
        <f t="shared" si="91"/>
        <v>0.99935700000000005</v>
      </c>
      <c r="F1156" s="4">
        <f>PRODUCT(E$2:E1156)</f>
        <v>1.0288402960374483</v>
      </c>
      <c r="G1156">
        <f>SUM(C$2:C1156)</f>
        <v>274825.79399999965</v>
      </c>
      <c r="H1156" s="4">
        <f t="shared" si="92"/>
        <v>1.0549651588</v>
      </c>
      <c r="I1156">
        <f t="shared" si="93"/>
        <v>-4390.5000000000055</v>
      </c>
      <c r="J1156">
        <f>SUM(I$2:I1156)</f>
        <v>-397130.50600000058</v>
      </c>
      <c r="K1156" s="4">
        <f t="shared" si="94"/>
        <v>0.92057389879999985</v>
      </c>
      <c r="L1156" s="4">
        <v>0.89933322738004318</v>
      </c>
    </row>
    <row r="1157" spans="1:12" x14ac:dyDescent="0.15">
      <c r="A1157" s="2">
        <v>43776</v>
      </c>
      <c r="B1157">
        <v>-12.3</v>
      </c>
      <c r="C1157">
        <f>Sheet2!D1158</f>
        <v>1630.0000000000073</v>
      </c>
      <c r="D1157">
        <f t="shared" si="90"/>
        <v>3.2600000000000147E-4</v>
      </c>
      <c r="E1157">
        <f t="shared" si="91"/>
        <v>1.000326</v>
      </c>
      <c r="F1157" s="4">
        <f>PRODUCT(E$2:E1157)</f>
        <v>1.0291756979739566</v>
      </c>
      <c r="G1157">
        <f>SUM(C$2:C1157)</f>
        <v>276455.79399999965</v>
      </c>
      <c r="H1157" s="4">
        <f t="shared" si="92"/>
        <v>1.0552911588</v>
      </c>
      <c r="I1157">
        <f t="shared" si="93"/>
        <v>1617.7000000000073</v>
      </c>
      <c r="J1157">
        <f>SUM(I$2:I1157)</f>
        <v>-395512.80600000056</v>
      </c>
      <c r="K1157" s="4">
        <f t="shared" si="94"/>
        <v>0.92089743879999986</v>
      </c>
      <c r="L1157" s="4">
        <v>0.89962419765242962</v>
      </c>
    </row>
    <row r="1158" spans="1:12" x14ac:dyDescent="0.15">
      <c r="A1158" s="2">
        <v>43777</v>
      </c>
      <c r="B1158">
        <v>-361</v>
      </c>
      <c r="C1158">
        <f>Sheet2!D1159</f>
        <v>5339.9999999999964</v>
      </c>
      <c r="D1158">
        <f t="shared" si="90"/>
        <v>1.0679999999999993E-3</v>
      </c>
      <c r="E1158">
        <f t="shared" si="91"/>
        <v>1.0010680000000001</v>
      </c>
      <c r="F1158" s="4">
        <f>PRODUCT(E$2:E1158)</f>
        <v>1.0302748576193927</v>
      </c>
      <c r="G1158">
        <f>SUM(C$2:C1158)</f>
        <v>281795.79399999965</v>
      </c>
      <c r="H1158" s="4">
        <f t="shared" si="92"/>
        <v>1.0563591587999999</v>
      </c>
      <c r="I1158">
        <f t="shared" si="93"/>
        <v>4978.9999999999964</v>
      </c>
      <c r="J1158">
        <f>SUM(I$2:I1158)</f>
        <v>-390533.80600000056</v>
      </c>
      <c r="K1158" s="4">
        <f t="shared" si="94"/>
        <v>0.92189323879999985</v>
      </c>
      <c r="L1158" s="4">
        <v>0.90052004342845204</v>
      </c>
    </row>
    <row r="1159" spans="1:12" x14ac:dyDescent="0.15">
      <c r="A1159" s="2">
        <v>43780</v>
      </c>
      <c r="B1159">
        <v>-547.79999999999995</v>
      </c>
      <c r="C1159">
        <f>Sheet2!D1160</f>
        <v>5499</v>
      </c>
      <c r="D1159">
        <f t="shared" si="90"/>
        <v>1.0998E-3</v>
      </c>
      <c r="E1159">
        <f t="shared" si="91"/>
        <v>1.0010998</v>
      </c>
      <c r="F1159" s="4">
        <f>PRODUCT(E$2:E1159)</f>
        <v>1.0314079539078025</v>
      </c>
      <c r="G1159">
        <f>SUM(C$2:C1159)</f>
        <v>287294.79399999965</v>
      </c>
      <c r="H1159" s="4">
        <f t="shared" si="92"/>
        <v>1.0574589587999998</v>
      </c>
      <c r="I1159">
        <f t="shared" si="93"/>
        <v>4951.2</v>
      </c>
      <c r="J1159">
        <f>SUM(I$2:I1159)</f>
        <v>-385582.60600000055</v>
      </c>
      <c r="K1159" s="4">
        <f t="shared" si="94"/>
        <v>0.92288347879999988</v>
      </c>
      <c r="L1159" s="4">
        <v>0.90141177439625653</v>
      </c>
    </row>
    <row r="1160" spans="1:12" x14ac:dyDescent="0.15">
      <c r="A1160" s="2">
        <v>43781</v>
      </c>
      <c r="B1160">
        <v>-39.5</v>
      </c>
      <c r="C1160">
        <f>Sheet2!D1161</f>
        <v>-3307.9999999999909</v>
      </c>
      <c r="D1160">
        <f t="shared" si="90"/>
        <v>-6.6159999999999819E-4</v>
      </c>
      <c r="E1160">
        <f t="shared" si="91"/>
        <v>0.99933839999999996</v>
      </c>
      <c r="F1160" s="4">
        <f>PRODUCT(E$2:E1160)</f>
        <v>1.0307255744054971</v>
      </c>
      <c r="G1160">
        <f>SUM(C$2:C1160)</f>
        <v>283986.79399999965</v>
      </c>
      <c r="H1160" s="4">
        <f t="shared" si="92"/>
        <v>1.0567973587999999</v>
      </c>
      <c r="I1160">
        <f t="shared" si="93"/>
        <v>-3347.4999999999909</v>
      </c>
      <c r="J1160">
        <f>SUM(I$2:I1160)</f>
        <v>-388930.10600000055</v>
      </c>
      <c r="K1160" s="4">
        <f t="shared" si="94"/>
        <v>0.92221397879999989</v>
      </c>
      <c r="L1160" s="4">
        <v>0.9008082792132982</v>
      </c>
    </row>
    <row r="1161" spans="1:12" x14ac:dyDescent="0.15">
      <c r="A1161" s="2">
        <v>43782</v>
      </c>
      <c r="B1161">
        <v>-34.799999999999997</v>
      </c>
      <c r="C1161">
        <f>Sheet2!D1162</f>
        <v>2743.9999999999809</v>
      </c>
      <c r="D1161">
        <f t="shared" si="90"/>
        <v>5.4879999999999621E-4</v>
      </c>
      <c r="E1161">
        <f t="shared" si="91"/>
        <v>1.0005488</v>
      </c>
      <c r="F1161" s="4">
        <f>PRODUCT(E$2:E1161)</f>
        <v>1.0312912366007307</v>
      </c>
      <c r="G1161">
        <f>SUM(C$2:C1161)</f>
        <v>286730.79399999965</v>
      </c>
      <c r="H1161" s="4">
        <f t="shared" si="92"/>
        <v>1.0573461587999999</v>
      </c>
      <c r="I1161">
        <f t="shared" si="93"/>
        <v>2709.1999999999807</v>
      </c>
      <c r="J1161">
        <f>SUM(I$2:I1161)</f>
        <v>-386220.9060000006</v>
      </c>
      <c r="K1161" s="4">
        <f t="shared" si="94"/>
        <v>0.92275581879999991</v>
      </c>
      <c r="L1161" s="4">
        <v>0.90129637317130706</v>
      </c>
    </row>
    <row r="1162" spans="1:12" x14ac:dyDescent="0.15">
      <c r="A1162" s="2">
        <v>43783</v>
      </c>
      <c r="B1162">
        <v>-33.1</v>
      </c>
      <c r="C1162">
        <f>Sheet2!D1163</f>
        <v>4497.0000000000209</v>
      </c>
      <c r="D1162">
        <f t="shared" si="90"/>
        <v>8.9940000000000419E-4</v>
      </c>
      <c r="E1162">
        <f t="shared" si="91"/>
        <v>1.0008994</v>
      </c>
      <c r="F1162" s="4">
        <f>PRODUCT(E$2:E1162)</f>
        <v>1.0322187799389295</v>
      </c>
      <c r="G1162">
        <f>SUM(C$2:C1162)</f>
        <v>291227.79399999965</v>
      </c>
      <c r="H1162" s="4">
        <f t="shared" si="92"/>
        <v>1.0582455587999999</v>
      </c>
      <c r="I1162">
        <f t="shared" si="93"/>
        <v>4463.9000000000206</v>
      </c>
      <c r="J1162">
        <f>SUM(I$2:I1162)</f>
        <v>-381757.00600000058</v>
      </c>
      <c r="K1162" s="4">
        <f t="shared" si="94"/>
        <v>0.92364859879999983</v>
      </c>
      <c r="L1162" s="4">
        <v>0.90210103254734697</v>
      </c>
    </row>
    <row r="1163" spans="1:12" x14ac:dyDescent="0.15">
      <c r="A1163" s="2">
        <v>43784</v>
      </c>
      <c r="B1163">
        <v>-94.2</v>
      </c>
      <c r="C1163">
        <f>Sheet2!D1164</f>
        <v>5187.9999999999927</v>
      </c>
      <c r="D1163">
        <f t="shared" si="90"/>
        <v>1.0375999999999985E-3</v>
      </c>
      <c r="E1163">
        <f t="shared" si="91"/>
        <v>1.0010376000000001</v>
      </c>
      <c r="F1163" s="4">
        <f>PRODUCT(E$2:E1163)</f>
        <v>1.0332898101449943</v>
      </c>
      <c r="G1163">
        <f>SUM(C$2:C1163)</f>
        <v>296415.79399999965</v>
      </c>
      <c r="H1163" s="4">
        <f t="shared" si="92"/>
        <v>1.0592831588</v>
      </c>
      <c r="I1163">
        <f t="shared" si="93"/>
        <v>5093.7999999999929</v>
      </c>
      <c r="J1163">
        <f>SUM(I$2:I1163)</f>
        <v>-376663.20600000059</v>
      </c>
      <c r="K1163" s="4">
        <f t="shared" si="94"/>
        <v>0.92466735879999984</v>
      </c>
      <c r="L1163" s="4">
        <v>0.90302005699526489</v>
      </c>
    </row>
    <row r="1164" spans="1:12" x14ac:dyDescent="0.15">
      <c r="A1164" s="2">
        <v>43787</v>
      </c>
      <c r="B1164">
        <v>-227.3</v>
      </c>
      <c r="C1164">
        <f>Sheet2!D1165</f>
        <v>-10762</v>
      </c>
      <c r="D1164">
        <f t="shared" si="90"/>
        <v>-2.1524000000000001E-3</v>
      </c>
      <c r="E1164">
        <f t="shared" si="91"/>
        <v>0.99784759999999995</v>
      </c>
      <c r="F1164" s="4">
        <f>PRODUCT(E$2:E1164)</f>
        <v>1.0310657571576383</v>
      </c>
      <c r="G1164">
        <f>SUM(C$2:C1164)</f>
        <v>285653.79399999965</v>
      </c>
      <c r="H1164" s="4">
        <f t="shared" si="92"/>
        <v>1.0571307587999998</v>
      </c>
      <c r="I1164">
        <f t="shared" si="93"/>
        <v>-10989.3</v>
      </c>
      <c r="J1164">
        <f>SUM(I$2:I1164)</f>
        <v>-387652.50600000058</v>
      </c>
      <c r="K1164" s="4">
        <f t="shared" si="94"/>
        <v>0.92246949879999984</v>
      </c>
      <c r="L1164" s="4">
        <v>0.90103534533279728</v>
      </c>
    </row>
    <row r="1165" spans="1:12" x14ac:dyDescent="0.15">
      <c r="A1165" s="2">
        <v>43788</v>
      </c>
      <c r="B1165">
        <v>-194.2</v>
      </c>
      <c r="C1165">
        <f>Sheet2!D1166</f>
        <v>-12272.000000000007</v>
      </c>
      <c r="D1165">
        <f t="shared" si="90"/>
        <v>-2.4544000000000015E-3</v>
      </c>
      <c r="E1165">
        <f t="shared" si="91"/>
        <v>0.99754560000000003</v>
      </c>
      <c r="F1165" s="4">
        <f>PRODUCT(E$2:E1165)</f>
        <v>1.0285351093632706</v>
      </c>
      <c r="G1165">
        <f>SUM(C$2:C1165)</f>
        <v>273381.79399999965</v>
      </c>
      <c r="H1165" s="4">
        <f t="shared" si="92"/>
        <v>1.0546763587999999</v>
      </c>
      <c r="I1165">
        <f t="shared" si="93"/>
        <v>-12466.200000000008</v>
      </c>
      <c r="J1165">
        <f>SUM(I$2:I1165)</f>
        <v>-400118.70600000059</v>
      </c>
      <c r="K1165" s="4">
        <f t="shared" si="94"/>
        <v>0.91997625879999989</v>
      </c>
      <c r="L1165" s="4">
        <v>0.89878884796839975</v>
      </c>
    </row>
    <row r="1166" spans="1:12" x14ac:dyDescent="0.15">
      <c r="A1166" s="2">
        <v>43789</v>
      </c>
      <c r="B1166">
        <v>-739.4</v>
      </c>
      <c r="C1166">
        <f>Sheet2!D1167</f>
        <v>3524.0000000000073</v>
      </c>
      <c r="D1166">
        <f t="shared" si="90"/>
        <v>7.0480000000000141E-4</v>
      </c>
      <c r="E1166">
        <f t="shared" si="91"/>
        <v>1.0007048000000001</v>
      </c>
      <c r="F1166" s="4">
        <f>PRODUCT(E$2:E1166)</f>
        <v>1.02926002090835</v>
      </c>
      <c r="G1166">
        <f>SUM(C$2:C1166)</f>
        <v>276905.79399999965</v>
      </c>
      <c r="H1166" s="4">
        <f t="shared" si="92"/>
        <v>1.0553811587999999</v>
      </c>
      <c r="I1166">
        <f t="shared" si="93"/>
        <v>2784.6000000000072</v>
      </c>
      <c r="J1166">
        <f>SUM(I$2:I1166)</f>
        <v>-397334.10600000055</v>
      </c>
      <c r="K1166" s="4">
        <f t="shared" si="94"/>
        <v>0.92053317879999985</v>
      </c>
      <c r="L1166" s="4">
        <v>0.89928940145361025</v>
      </c>
    </row>
    <row r="1167" spans="1:12" x14ac:dyDescent="0.15">
      <c r="A1167" s="2">
        <v>43790</v>
      </c>
      <c r="B1167">
        <v>-62.1</v>
      </c>
      <c r="C1167">
        <f>Sheet2!D1168</f>
        <v>-1157.0000000000018</v>
      </c>
      <c r="D1167">
        <f t="shared" si="90"/>
        <v>-2.3140000000000037E-4</v>
      </c>
      <c r="E1167">
        <f t="shared" si="91"/>
        <v>0.99976860000000001</v>
      </c>
      <c r="F1167" s="4">
        <f>PRODUCT(E$2:E1167)</f>
        <v>1.0290218501395119</v>
      </c>
      <c r="G1167">
        <f>SUM(C$2:C1167)</f>
        <v>275748.79399999965</v>
      </c>
      <c r="H1167" s="4">
        <f t="shared" si="92"/>
        <v>1.0551497587999998</v>
      </c>
      <c r="I1167">
        <f t="shared" si="93"/>
        <v>-1219.1000000000017</v>
      </c>
      <c r="J1167">
        <f>SUM(I$2:I1167)</f>
        <v>-398553.20600000053</v>
      </c>
      <c r="K1167" s="4">
        <f t="shared" si="94"/>
        <v>0.92028935879999985</v>
      </c>
      <c r="L1167" s="4">
        <v>0.89907013671174785</v>
      </c>
    </row>
    <row r="1168" spans="1:12" x14ac:dyDescent="0.15">
      <c r="A1168" s="2">
        <v>43791</v>
      </c>
      <c r="B1168">
        <v>-115.1</v>
      </c>
      <c r="C1168">
        <f>Sheet2!D1169</f>
        <v>7336.9999999999927</v>
      </c>
      <c r="D1168">
        <f t="shared" si="90"/>
        <v>1.4673999999999985E-3</v>
      </c>
      <c r="E1168">
        <f t="shared" si="91"/>
        <v>1.0014673999999999</v>
      </c>
      <c r="F1168" s="4">
        <f>PRODUCT(E$2:E1168)</f>
        <v>1.0305318368024066</v>
      </c>
      <c r="G1168">
        <f>SUM(C$2:C1168)</f>
        <v>283085.79399999965</v>
      </c>
      <c r="H1168" s="4">
        <f t="shared" si="92"/>
        <v>1.0566171588</v>
      </c>
      <c r="I1168">
        <f t="shared" si="93"/>
        <v>7221.8999999999924</v>
      </c>
      <c r="J1168">
        <f>SUM(I$2:I1168)</f>
        <v>-391331.30600000056</v>
      </c>
      <c r="K1168" s="4">
        <f t="shared" si="94"/>
        <v>0.92173373879999987</v>
      </c>
      <c r="L1168" s="4">
        <v>0.90036873563581143</v>
      </c>
    </row>
    <row r="1169" spans="1:12" x14ac:dyDescent="0.15">
      <c r="A1169" s="2">
        <v>43794</v>
      </c>
      <c r="B1169">
        <v>-185.6</v>
      </c>
      <c r="C1169">
        <f>Sheet2!D1170</f>
        <v>-5261.9999999999927</v>
      </c>
      <c r="D1169">
        <f t="shared" si="90"/>
        <v>-1.0523999999999985E-3</v>
      </c>
      <c r="E1169">
        <f t="shared" si="91"/>
        <v>0.99894760000000005</v>
      </c>
      <c r="F1169" s="4">
        <f>PRODUCT(E$2:E1169)</f>
        <v>1.0294473050973558</v>
      </c>
      <c r="G1169">
        <f>SUM(C$2:C1169)</f>
        <v>277823.79399999965</v>
      </c>
      <c r="H1169" s="4">
        <f t="shared" si="92"/>
        <v>1.0555647587999999</v>
      </c>
      <c r="I1169">
        <f t="shared" si="93"/>
        <v>-5447.5999999999931</v>
      </c>
      <c r="J1169">
        <f>SUM(I$2:I1169)</f>
        <v>-396778.90600000054</v>
      </c>
      <c r="K1169" s="4">
        <f t="shared" si="94"/>
        <v>0.92064421879999991</v>
      </c>
      <c r="L1169" s="4">
        <v>0.89938776589096159</v>
      </c>
    </row>
    <row r="1170" spans="1:12" x14ac:dyDescent="0.15">
      <c r="A1170" s="2">
        <v>43795</v>
      </c>
      <c r="B1170">
        <v>-23.1</v>
      </c>
      <c r="C1170">
        <f>Sheet2!D1171</f>
        <v>1281.9999999999943</v>
      </c>
      <c r="D1170">
        <f t="shared" si="90"/>
        <v>2.5639999999999886E-4</v>
      </c>
      <c r="E1170">
        <f t="shared" si="91"/>
        <v>1.0002564</v>
      </c>
      <c r="F1170" s="4">
        <f>PRODUCT(E$2:E1170)</f>
        <v>1.0297112553863828</v>
      </c>
      <c r="G1170">
        <f>SUM(C$2:C1170)</f>
        <v>279105.79399999965</v>
      </c>
      <c r="H1170" s="4">
        <f t="shared" si="92"/>
        <v>1.0558211587999999</v>
      </c>
      <c r="I1170">
        <f t="shared" si="93"/>
        <v>1258.8999999999944</v>
      </c>
      <c r="J1170">
        <f>SUM(I$2:I1170)</f>
        <v>-395520.00600000052</v>
      </c>
      <c r="K1170" s="4">
        <f t="shared" si="94"/>
        <v>0.92089599879999984</v>
      </c>
      <c r="L1170" s="4">
        <v>0.8996142137426576</v>
      </c>
    </row>
    <row r="1171" spans="1:12" x14ac:dyDescent="0.15">
      <c r="A1171" s="2">
        <v>43796</v>
      </c>
      <c r="B1171">
        <v>-604.09999999999991</v>
      </c>
      <c r="C1171">
        <f>Sheet2!D1172</f>
        <v>-4455.9999999999964</v>
      </c>
      <c r="D1171">
        <f t="shared" si="90"/>
        <v>-8.9119999999999922E-4</v>
      </c>
      <c r="E1171">
        <f t="shared" si="91"/>
        <v>0.99910880000000002</v>
      </c>
      <c r="F1171" s="4">
        <f>PRODUCT(E$2:E1171)</f>
        <v>1.0287935767155825</v>
      </c>
      <c r="G1171">
        <f>SUM(C$2:C1171)</f>
        <v>274649.79399999965</v>
      </c>
      <c r="H1171" s="4">
        <f t="shared" si="92"/>
        <v>1.0549299587999998</v>
      </c>
      <c r="I1171">
        <f t="shared" si="93"/>
        <v>-5060.0999999999967</v>
      </c>
      <c r="J1171">
        <f>SUM(I$2:I1171)</f>
        <v>-400580.10600000049</v>
      </c>
      <c r="K1171" s="4">
        <f t="shared" si="94"/>
        <v>0.91988397879999995</v>
      </c>
      <c r="L1171" s="4">
        <v>0.89870378616606572</v>
      </c>
    </row>
    <row r="1172" spans="1:12" x14ac:dyDescent="0.15">
      <c r="A1172" s="2">
        <v>43797</v>
      </c>
      <c r="B1172">
        <v>-1333.3</v>
      </c>
      <c r="C1172">
        <f>Sheet2!D1173</f>
        <v>-1769.9999999999891</v>
      </c>
      <c r="D1172">
        <f t="shared" si="90"/>
        <v>-3.5399999999999782E-4</v>
      </c>
      <c r="E1172">
        <f t="shared" si="91"/>
        <v>0.99964600000000003</v>
      </c>
      <c r="F1172" s="4">
        <f>PRODUCT(E$2:E1172)</f>
        <v>1.0284293837894252</v>
      </c>
      <c r="G1172">
        <f>SUM(C$2:C1172)</f>
        <v>272879.79399999965</v>
      </c>
      <c r="H1172" s="4">
        <f t="shared" si="92"/>
        <v>1.0545759587999999</v>
      </c>
      <c r="I1172">
        <f t="shared" si="93"/>
        <v>-3103.2999999999893</v>
      </c>
      <c r="J1172">
        <f>SUM(I$2:I1172)</f>
        <v>-403683.40600000048</v>
      </c>
      <c r="K1172" s="4">
        <f t="shared" si="94"/>
        <v>0.9192633187999999</v>
      </c>
      <c r="L1172" s="4">
        <v>0.89814599667414385</v>
      </c>
    </row>
    <row r="1173" spans="1:12" x14ac:dyDescent="0.15">
      <c r="A1173" s="2">
        <v>43798</v>
      </c>
      <c r="B1173">
        <v>-1765.3</v>
      </c>
      <c r="C1173">
        <f>Sheet2!D1174</f>
        <v>10478</v>
      </c>
      <c r="D1173">
        <f t="shared" si="90"/>
        <v>2.0956E-3</v>
      </c>
      <c r="E1173">
        <f t="shared" si="91"/>
        <v>1.0020956000000001</v>
      </c>
      <c r="F1173" s="4">
        <f>PRODUCT(E$2:E1173)</f>
        <v>1.0305845604060944</v>
      </c>
      <c r="G1173">
        <f>SUM(C$2:C1173)</f>
        <v>283357.79399999965</v>
      </c>
      <c r="H1173" s="4">
        <f t="shared" si="92"/>
        <v>1.0566715588</v>
      </c>
      <c r="I1173">
        <f t="shared" si="93"/>
        <v>8712.7000000000007</v>
      </c>
      <c r="J1173">
        <f>SUM(I$2:I1173)</f>
        <v>-394970.70600000047</v>
      </c>
      <c r="K1173" s="4">
        <f t="shared" si="94"/>
        <v>0.92100585879999985</v>
      </c>
      <c r="L1173" s="4">
        <v>0.89971105199918833</v>
      </c>
    </row>
    <row r="1174" spans="1:12" x14ac:dyDescent="0.15">
      <c r="A1174" s="2">
        <v>43801</v>
      </c>
      <c r="B1174">
        <v>-1145.4000000000001</v>
      </c>
      <c r="C1174">
        <f>Sheet2!D1175</f>
        <v>-10191.000000000007</v>
      </c>
      <c r="D1174">
        <f t="shared" si="90"/>
        <v>-2.0382000000000013E-3</v>
      </c>
      <c r="E1174">
        <f t="shared" si="91"/>
        <v>0.99796180000000001</v>
      </c>
      <c r="F1174" s="4">
        <f>PRODUCT(E$2:E1174)</f>
        <v>1.0284840229550747</v>
      </c>
      <c r="G1174">
        <f>SUM(C$2:C1174)</f>
        <v>273166.79399999965</v>
      </c>
      <c r="H1174" s="4">
        <f t="shared" si="92"/>
        <v>1.0546333587999999</v>
      </c>
      <c r="I1174">
        <f t="shared" si="93"/>
        <v>-11336.400000000007</v>
      </c>
      <c r="J1174">
        <f>SUM(I$2:I1174)</f>
        <v>-406307.10600000049</v>
      </c>
      <c r="K1174" s="4">
        <f t="shared" si="94"/>
        <v>0.91873857879999987</v>
      </c>
      <c r="L1174" s="4">
        <v>0.89767115512521167</v>
      </c>
    </row>
    <row r="1175" spans="1:12" x14ac:dyDescent="0.15">
      <c r="A1175" s="2">
        <v>43802</v>
      </c>
      <c r="B1175">
        <v>-89.8</v>
      </c>
      <c r="C1175">
        <f>Sheet2!D1176</f>
        <v>864.87129999998797</v>
      </c>
      <c r="D1175">
        <f t="shared" si="90"/>
        <v>1.7297425999999761E-4</v>
      </c>
      <c r="E1175">
        <f t="shared" si="91"/>
        <v>1.0001729742600001</v>
      </c>
      <c r="F1175" s="4">
        <f>PRODUCT(E$2:E1175)</f>
        <v>1.0286619242178672</v>
      </c>
      <c r="G1175">
        <f>SUM(C$2:C1175)</f>
        <v>274031.66529999964</v>
      </c>
      <c r="H1175" s="4">
        <f t="shared" si="92"/>
        <v>1.0548063330599999</v>
      </c>
      <c r="I1175">
        <f t="shared" si="93"/>
        <v>775.07129999998801</v>
      </c>
      <c r="J1175">
        <f>SUM(I$2:I1175)</f>
        <v>-405532.03470000048</v>
      </c>
      <c r="K1175" s="4">
        <f t="shared" si="94"/>
        <v>0.91889359305999996</v>
      </c>
      <c r="L1175" s="4">
        <v>0.89781030695504671</v>
      </c>
    </row>
    <row r="1176" spans="1:12" x14ac:dyDescent="0.15">
      <c r="A1176" s="2">
        <v>43803</v>
      </c>
      <c r="B1176">
        <v>-57.899999999999991</v>
      </c>
      <c r="C1176">
        <f>Sheet2!D1177</f>
        <v>56.91280000000279</v>
      </c>
      <c r="D1176">
        <f t="shared" si="90"/>
        <v>1.1382560000000558E-5</v>
      </c>
      <c r="E1176">
        <f t="shared" si="91"/>
        <v>1.0000113825600001</v>
      </c>
      <c r="F1176" s="4">
        <f>PRODUCT(E$2:E1176)</f>
        <v>1.0286736330239394</v>
      </c>
      <c r="G1176">
        <f>SUM(C$2:C1176)</f>
        <v>274088.57809999964</v>
      </c>
      <c r="H1176" s="4">
        <f t="shared" si="92"/>
        <v>1.05481771562</v>
      </c>
      <c r="I1176">
        <f t="shared" si="93"/>
        <v>-0.98719999999720187</v>
      </c>
      <c r="J1176">
        <f>SUM(I$2:I1176)</f>
        <v>-405533.02190000046</v>
      </c>
      <c r="K1176" s="4">
        <f t="shared" si="94"/>
        <v>0.91889339561999994</v>
      </c>
      <c r="L1176" s="4">
        <v>0.89781012969137974</v>
      </c>
    </row>
    <row r="1177" spans="1:12" x14ac:dyDescent="0.15">
      <c r="A1177" s="2">
        <v>43804</v>
      </c>
      <c r="B1177">
        <v>-1323</v>
      </c>
      <c r="C1177">
        <f>Sheet2!D1178</f>
        <v>2397.4517000000196</v>
      </c>
      <c r="D1177">
        <f t="shared" si="90"/>
        <v>4.794903400000039E-4</v>
      </c>
      <c r="E1177">
        <f t="shared" si="91"/>
        <v>1.0004794903400001</v>
      </c>
      <c r="F1177" s="4">
        <f>PRODUCT(E$2:E1177)</f>
        <v>1.0291668720939873</v>
      </c>
      <c r="G1177">
        <f>SUM(C$2:C1177)</f>
        <v>276486.02979999967</v>
      </c>
      <c r="H1177" s="4">
        <f t="shared" si="92"/>
        <v>1.0552972059599999</v>
      </c>
      <c r="I1177">
        <f t="shared" si="93"/>
        <v>1074.4517000000196</v>
      </c>
      <c r="J1177">
        <f>SUM(I$2:I1177)</f>
        <v>-404458.57020000042</v>
      </c>
      <c r="K1177" s="4">
        <f t="shared" si="94"/>
        <v>0.91910828595999994</v>
      </c>
      <c r="L1177" s="4">
        <v>0.89800306041540467</v>
      </c>
    </row>
    <row r="1178" spans="1:12" x14ac:dyDescent="0.15">
      <c r="A1178" s="2">
        <v>43805</v>
      </c>
      <c r="B1178">
        <v>-1041.3</v>
      </c>
      <c r="C1178">
        <f>Sheet2!D1179</f>
        <v>-6801.0796000000018</v>
      </c>
      <c r="D1178">
        <f t="shared" si="90"/>
        <v>-1.3602159200000003E-3</v>
      </c>
      <c r="E1178">
        <f t="shared" si="91"/>
        <v>0.99863978407999998</v>
      </c>
      <c r="F1178" s="4">
        <f>PRODUCT(E$2:E1178)</f>
        <v>1.0277669829302285</v>
      </c>
      <c r="G1178">
        <f>SUM(C$2:C1178)</f>
        <v>269684.95019999967</v>
      </c>
      <c r="H1178" s="4">
        <f t="shared" si="92"/>
        <v>1.05393699004</v>
      </c>
      <c r="I1178">
        <f t="shared" si="93"/>
        <v>-7842.379600000002</v>
      </c>
      <c r="J1178">
        <f>SUM(I$2:I1178)</f>
        <v>-412300.94980000041</v>
      </c>
      <c r="K1178" s="4">
        <f t="shared" si="94"/>
        <v>0.91753981003999996</v>
      </c>
      <c r="L1178" s="4">
        <v>0.89659456423905681</v>
      </c>
    </row>
    <row r="1179" spans="1:12" x14ac:dyDescent="0.15">
      <c r="A1179" s="2">
        <v>43808</v>
      </c>
      <c r="B1179">
        <v>-102</v>
      </c>
      <c r="C1179">
        <f>Sheet2!D1180</f>
        <v>-8048.0797000000211</v>
      </c>
      <c r="D1179">
        <f t="shared" si="90"/>
        <v>-1.6096159400000043E-3</v>
      </c>
      <c r="E1179">
        <f t="shared" si="91"/>
        <v>0.99839038406000002</v>
      </c>
      <c r="F1179" s="4">
        <f>PRODUCT(E$2:E1179)</f>
        <v>1.0261126728118983</v>
      </c>
      <c r="G1179">
        <f>SUM(C$2:C1179)</f>
        <v>261636.87049999964</v>
      </c>
      <c r="H1179" s="4">
        <f t="shared" si="92"/>
        <v>1.0523273740999999</v>
      </c>
      <c r="I1179">
        <f t="shared" si="93"/>
        <v>-8150.0797000000211</v>
      </c>
      <c r="J1179">
        <f>SUM(I$2:I1179)</f>
        <v>-420451.02950000041</v>
      </c>
      <c r="K1179" s="4">
        <f t="shared" si="94"/>
        <v>0.91590979409999995</v>
      </c>
      <c r="L1179" s="4">
        <v>0.89513310080762976</v>
      </c>
    </row>
    <row r="1180" spans="1:12" x14ac:dyDescent="0.15">
      <c r="A1180" s="2">
        <v>43809</v>
      </c>
      <c r="B1180">
        <v>-45.4</v>
      </c>
      <c r="C1180">
        <f>Sheet2!D1181</f>
        <v>1323.2226000000101</v>
      </c>
      <c r="D1180">
        <f t="shared" si="90"/>
        <v>2.6464452000000201E-4</v>
      </c>
      <c r="E1180">
        <f t="shared" si="91"/>
        <v>1.0002646445200001</v>
      </c>
      <c r="F1180" s="4">
        <f>PRODUCT(E$2:E1180)</f>
        <v>1.0263842279076607</v>
      </c>
      <c r="G1180">
        <f>SUM(C$2:C1180)</f>
        <v>262960.09309999965</v>
      </c>
      <c r="H1180" s="4">
        <f t="shared" si="92"/>
        <v>1.05259201862</v>
      </c>
      <c r="I1180">
        <f t="shared" si="93"/>
        <v>1277.82260000001</v>
      </c>
      <c r="J1180">
        <f>SUM(I$2:I1180)</f>
        <v>-419173.2069000004</v>
      </c>
      <c r="K1180" s="4">
        <f t="shared" si="94"/>
        <v>0.91616535861999993</v>
      </c>
      <c r="L1180" s="4">
        <v>0.89536186506887372</v>
      </c>
    </row>
    <row r="1181" spans="1:12" x14ac:dyDescent="0.15">
      <c r="A1181" s="2">
        <v>43810</v>
      </c>
      <c r="B1181">
        <v>-137.9</v>
      </c>
      <c r="C1181">
        <f>Sheet2!D1182</f>
        <v>-3799.9456999999911</v>
      </c>
      <c r="D1181">
        <f t="shared" si="90"/>
        <v>-7.5998913999999823E-4</v>
      </c>
      <c r="E1181">
        <f t="shared" si="91"/>
        <v>0.99924001086000003</v>
      </c>
      <c r="F1181" s="4">
        <f>PRODUCT(E$2:E1181)</f>
        <v>1.0256041870409836</v>
      </c>
      <c r="G1181">
        <f>SUM(C$2:C1181)</f>
        <v>259160.14739999967</v>
      </c>
      <c r="H1181" s="4">
        <f t="shared" si="92"/>
        <v>1.0518320294799999</v>
      </c>
      <c r="I1181">
        <f t="shared" si="93"/>
        <v>-3937.8456999999912</v>
      </c>
      <c r="J1181">
        <f>SUM(I$2:I1181)</f>
        <v>-423111.0526000004</v>
      </c>
      <c r="K1181" s="4">
        <f t="shared" si="94"/>
        <v>0.91537778947999993</v>
      </c>
      <c r="L1181" s="4">
        <v>0.89465670569481259</v>
      </c>
    </row>
    <row r="1182" spans="1:12" x14ac:dyDescent="0.15">
      <c r="A1182" s="2">
        <v>43811</v>
      </c>
      <c r="B1182">
        <v>-145.1</v>
      </c>
      <c r="C1182">
        <f>Sheet2!D1183</f>
        <v>618.92669999999089</v>
      </c>
      <c r="D1182">
        <f t="shared" si="90"/>
        <v>1.2378533999999819E-4</v>
      </c>
      <c r="E1182">
        <f t="shared" si="91"/>
        <v>1.00012378534</v>
      </c>
      <c r="F1182" s="4">
        <f>PRODUCT(E$2:E1182)</f>
        <v>1.0257311418039818</v>
      </c>
      <c r="G1182">
        <f>SUM(C$2:C1182)</f>
        <v>259779.07409999965</v>
      </c>
      <c r="H1182" s="4">
        <f t="shared" si="92"/>
        <v>1.0519558148199999</v>
      </c>
      <c r="I1182">
        <f t="shared" si="93"/>
        <v>473.82669999999086</v>
      </c>
      <c r="J1182">
        <f>SUM(I$2:I1182)</f>
        <v>-422637.22590000043</v>
      </c>
      <c r="K1182" s="4">
        <f t="shared" si="94"/>
        <v>0.9154725548199999</v>
      </c>
      <c r="L1182" s="4">
        <v>0.89474148814171106</v>
      </c>
    </row>
    <row r="1183" spans="1:12" x14ac:dyDescent="0.15">
      <c r="A1183" s="2">
        <v>43812</v>
      </c>
      <c r="B1183">
        <v>-1522.8</v>
      </c>
      <c r="C1183">
        <f>Sheet2!D1184</f>
        <v>10084.744899999991</v>
      </c>
      <c r="D1183">
        <f t="shared" si="90"/>
        <v>2.016948979999998E-3</v>
      </c>
      <c r="E1183">
        <f t="shared" si="91"/>
        <v>1.0020169489799999</v>
      </c>
      <c r="F1183" s="4">
        <f>PRODUCT(E$2:E1183)</f>
        <v>1.0277999891841976</v>
      </c>
      <c r="G1183">
        <f>SUM(C$2:C1183)</f>
        <v>269863.81899999967</v>
      </c>
      <c r="H1183" s="4">
        <f t="shared" si="92"/>
        <v>1.0539727638</v>
      </c>
      <c r="I1183">
        <f t="shared" si="93"/>
        <v>8561.9448999999913</v>
      </c>
      <c r="J1183">
        <f>SUM(I$2:I1183)</f>
        <v>-414075.28100000042</v>
      </c>
      <c r="K1183" s="4">
        <f t="shared" si="94"/>
        <v>0.91718494379999993</v>
      </c>
      <c r="L1183" s="4">
        <v>0.89627363360595369</v>
      </c>
    </row>
    <row r="1184" spans="1:12" x14ac:dyDescent="0.15">
      <c r="A1184" s="2">
        <v>43815</v>
      </c>
      <c r="B1184">
        <v>-39.9</v>
      </c>
      <c r="C1184">
        <f>Sheet2!D1185</f>
        <v>-12939.999999999998</v>
      </c>
      <c r="D1184">
        <f t="shared" si="90"/>
        <v>-2.5879999999999996E-3</v>
      </c>
      <c r="E1184">
        <f t="shared" si="91"/>
        <v>0.99741199999999997</v>
      </c>
      <c r="F1184" s="4">
        <f>PRODUCT(E$2:E1184)</f>
        <v>1.0251400428121888</v>
      </c>
      <c r="G1184">
        <f>SUM(C$2:C1184)</f>
        <v>256923.81899999967</v>
      </c>
      <c r="H1184" s="4">
        <f t="shared" si="92"/>
        <v>1.0513847638</v>
      </c>
      <c r="I1184">
        <f t="shared" si="93"/>
        <v>-12979.899999999998</v>
      </c>
      <c r="J1184">
        <f>SUM(I$2:I1184)</f>
        <v>-427055.18100000045</v>
      </c>
      <c r="K1184" s="4">
        <f t="shared" si="94"/>
        <v>0.91458896379999988</v>
      </c>
      <c r="L1184" s="4">
        <v>0.89394692517858521</v>
      </c>
    </row>
    <row r="1185" spans="1:12" x14ac:dyDescent="0.15">
      <c r="A1185" s="2">
        <v>43816</v>
      </c>
      <c r="B1185">
        <v>-102.6</v>
      </c>
      <c r="C1185">
        <f>Sheet2!D1186</f>
        <v>7995.9999999999909</v>
      </c>
      <c r="D1185">
        <f t="shared" si="90"/>
        <v>1.5991999999999981E-3</v>
      </c>
      <c r="E1185">
        <f t="shared" si="91"/>
        <v>1.0015992</v>
      </c>
      <c r="F1185" s="4">
        <f>PRODUCT(E$2:E1185)</f>
        <v>1.0267794467686542</v>
      </c>
      <c r="G1185">
        <f>SUM(C$2:C1185)</f>
        <v>264919.81899999967</v>
      </c>
      <c r="H1185" s="4">
        <f t="shared" si="92"/>
        <v>1.0529839638</v>
      </c>
      <c r="I1185">
        <f t="shared" si="93"/>
        <v>7893.3999999999905</v>
      </c>
      <c r="J1185">
        <f>SUM(I$2:I1185)</f>
        <v>-419161.78100000048</v>
      </c>
      <c r="K1185" s="4">
        <f t="shared" si="94"/>
        <v>0.91616764379999993</v>
      </c>
      <c r="L1185" s="4">
        <v>0.8953581813104261</v>
      </c>
    </row>
    <row r="1186" spans="1:12" x14ac:dyDescent="0.15">
      <c r="A1186" s="2">
        <v>43817</v>
      </c>
      <c r="B1186">
        <v>-66.5</v>
      </c>
      <c r="C1186">
        <f>Sheet2!D1187</f>
        <v>5095.0000000000146</v>
      </c>
      <c r="D1186">
        <f t="shared" si="90"/>
        <v>1.019000000000003E-3</v>
      </c>
      <c r="E1186">
        <f t="shared" si="91"/>
        <v>1.0010190000000001</v>
      </c>
      <c r="F1186" s="4">
        <f>PRODUCT(E$2:E1186)</f>
        <v>1.0278257350249116</v>
      </c>
      <c r="G1186">
        <f>SUM(C$2:C1186)</f>
        <v>270014.81899999967</v>
      </c>
      <c r="H1186" s="4">
        <f t="shared" si="92"/>
        <v>1.0540029637999999</v>
      </c>
      <c r="I1186">
        <f t="shared" si="93"/>
        <v>5028.5000000000146</v>
      </c>
      <c r="J1186">
        <f>SUM(I$2:I1186)</f>
        <v>-414133.28100000048</v>
      </c>
      <c r="K1186" s="4">
        <f t="shared" si="94"/>
        <v>0.91717334379999993</v>
      </c>
      <c r="L1186" s="4">
        <v>0.89625864303337011</v>
      </c>
    </row>
    <row r="1187" spans="1:12" x14ac:dyDescent="0.15">
      <c r="A1187" s="2">
        <v>43818</v>
      </c>
      <c r="B1187">
        <v>-27.8</v>
      </c>
      <c r="C1187">
        <f>Sheet2!D1188</f>
        <v>1076.9999999999995</v>
      </c>
      <c r="D1187">
        <f t="shared" si="90"/>
        <v>2.153999999999999E-4</v>
      </c>
      <c r="E1187">
        <f t="shared" si="91"/>
        <v>1.0002154000000001</v>
      </c>
      <c r="F1187" s="4">
        <f>PRODUCT(E$2:E1187)</f>
        <v>1.028047128688236</v>
      </c>
      <c r="G1187">
        <f>SUM(C$2:C1187)</f>
        <v>271091.81899999967</v>
      </c>
      <c r="H1187" s="4">
        <f t="shared" si="92"/>
        <v>1.0542183638</v>
      </c>
      <c r="I1187">
        <f t="shared" si="93"/>
        <v>1049.1999999999996</v>
      </c>
      <c r="J1187">
        <f>SUM(I$2:I1187)</f>
        <v>-413084.08100000047</v>
      </c>
      <c r="K1187" s="4">
        <f t="shared" si="94"/>
        <v>0.91738318379999995</v>
      </c>
      <c r="L1187" s="4">
        <v>0.89644671394702413</v>
      </c>
    </row>
    <row r="1188" spans="1:12" x14ac:dyDescent="0.15">
      <c r="A1188" s="2">
        <v>43819</v>
      </c>
      <c r="B1188">
        <v>-188</v>
      </c>
      <c r="C1188">
        <f>Sheet2!D1189</f>
        <v>-5636.0000000000018</v>
      </c>
      <c r="D1188">
        <f t="shared" si="90"/>
        <v>-1.1272000000000003E-3</v>
      </c>
      <c r="E1188">
        <f t="shared" si="91"/>
        <v>0.99887280000000001</v>
      </c>
      <c r="F1188" s="4">
        <f>PRODUCT(E$2:E1188)</f>
        <v>1.0268883139647786</v>
      </c>
      <c r="G1188">
        <f>SUM(C$2:C1188)</f>
        <v>265455.81899999967</v>
      </c>
      <c r="H1188" s="4">
        <f t="shared" si="92"/>
        <v>1.0530911638</v>
      </c>
      <c r="I1188">
        <f t="shared" si="93"/>
        <v>-5824.0000000000018</v>
      </c>
      <c r="J1188">
        <f>SUM(I$2:I1188)</f>
        <v>-418908.08100000047</v>
      </c>
      <c r="K1188" s="4">
        <f t="shared" si="94"/>
        <v>0.91621838379999987</v>
      </c>
      <c r="L1188" s="4">
        <v>0.89540253281461868</v>
      </c>
    </row>
    <row r="1189" spans="1:12" x14ac:dyDescent="0.15">
      <c r="A1189" s="2">
        <v>43822</v>
      </c>
      <c r="B1189">
        <v>-1287.5</v>
      </c>
      <c r="C1189">
        <f>Sheet2!D1190</f>
        <v>-10271.999999999996</v>
      </c>
      <c r="D1189">
        <f t="shared" si="90"/>
        <v>-2.0543999999999992E-3</v>
      </c>
      <c r="E1189">
        <f t="shared" si="91"/>
        <v>0.99794559999999999</v>
      </c>
      <c r="F1189" s="4">
        <f>PRODUCT(E$2:E1189)</f>
        <v>1.0247786746125693</v>
      </c>
      <c r="G1189">
        <f>SUM(C$2:C1189)</f>
        <v>255183.81899999967</v>
      </c>
      <c r="H1189" s="4">
        <f t="shared" si="92"/>
        <v>1.0510367638</v>
      </c>
      <c r="I1189">
        <f t="shared" si="93"/>
        <v>-11559.499999999996</v>
      </c>
      <c r="J1189">
        <f>SUM(I$2:I1189)</f>
        <v>-430467.58100000047</v>
      </c>
      <c r="K1189" s="4">
        <f t="shared" si="94"/>
        <v>0.91390648379999995</v>
      </c>
      <c r="L1189" s="4">
        <v>0.89333245169900455</v>
      </c>
    </row>
    <row r="1190" spans="1:12" x14ac:dyDescent="0.15">
      <c r="A1190" s="2">
        <v>43823</v>
      </c>
      <c r="B1190">
        <v>-38</v>
      </c>
      <c r="C1190">
        <f>Sheet2!D1191</f>
        <v>7214.0000000000146</v>
      </c>
      <c r="D1190">
        <f t="shared" si="90"/>
        <v>1.442800000000003E-3</v>
      </c>
      <c r="E1190">
        <f t="shared" si="91"/>
        <v>1.0014428</v>
      </c>
      <c r="F1190" s="4">
        <f>PRODUCT(E$2:E1190)</f>
        <v>1.0262572252843003</v>
      </c>
      <c r="G1190">
        <f>SUM(C$2:C1190)</f>
        <v>262397.81899999967</v>
      </c>
      <c r="H1190" s="4">
        <f t="shared" si="92"/>
        <v>1.0524795638</v>
      </c>
      <c r="I1190">
        <f t="shared" si="93"/>
        <v>7176.0000000000146</v>
      </c>
      <c r="J1190">
        <f>SUM(I$2:I1190)</f>
        <v>-423291.58100000047</v>
      </c>
      <c r="K1190" s="4">
        <f t="shared" si="94"/>
        <v>0.91534168379999992</v>
      </c>
      <c r="L1190" s="4">
        <v>0.89461456243368298</v>
      </c>
    </row>
    <row r="1191" spans="1:12" x14ac:dyDescent="0.15">
      <c r="A1191" s="2">
        <v>43824</v>
      </c>
      <c r="B1191">
        <v>-32.400000000000013</v>
      </c>
      <c r="C1191">
        <f>Sheet2!D1192</f>
        <v>-573.00000000001364</v>
      </c>
      <c r="D1191">
        <f t="shared" si="90"/>
        <v>-1.1460000000000273E-4</v>
      </c>
      <c r="E1191">
        <f t="shared" si="91"/>
        <v>0.99988540000000004</v>
      </c>
      <c r="F1191" s="4">
        <f>PRODUCT(E$2:E1191)</f>
        <v>1.0261396162062828</v>
      </c>
      <c r="G1191">
        <f>SUM(C$2:C1191)</f>
        <v>261824.81899999967</v>
      </c>
      <c r="H1191" s="4">
        <f t="shared" si="92"/>
        <v>1.0523649637999999</v>
      </c>
      <c r="I1191">
        <f t="shared" si="93"/>
        <v>-605.40000000001362</v>
      </c>
      <c r="J1191">
        <f>SUM(I$2:I1191)</f>
        <v>-423896.98100000049</v>
      </c>
      <c r="K1191" s="4">
        <f t="shared" si="94"/>
        <v>0.91522060379999992</v>
      </c>
      <c r="L1191" s="4">
        <v>0.89450624250246347</v>
      </c>
    </row>
    <row r="1192" spans="1:12" x14ac:dyDescent="0.15">
      <c r="A1192" s="2">
        <v>43825</v>
      </c>
      <c r="B1192">
        <v>-1146.0999999999999</v>
      </c>
      <c r="C1192">
        <f>Sheet2!D1193</f>
        <v>3837.9999999999982</v>
      </c>
      <c r="D1192">
        <f t="shared" si="90"/>
        <v>7.6759999999999968E-4</v>
      </c>
      <c r="E1192">
        <f t="shared" si="91"/>
        <v>1.0007676000000001</v>
      </c>
      <c r="F1192" s="4">
        <f>PRODUCT(E$2:E1192)</f>
        <v>1.0269272809756829</v>
      </c>
      <c r="G1192">
        <f>SUM(C$2:C1192)</f>
        <v>265662.81899999967</v>
      </c>
      <c r="H1192" s="4">
        <f t="shared" si="92"/>
        <v>1.0531325638</v>
      </c>
      <c r="I1192">
        <f t="shared" si="93"/>
        <v>2691.8999999999983</v>
      </c>
      <c r="J1192">
        <f>SUM(I$2:I1192)</f>
        <v>-421205.08100000047</v>
      </c>
      <c r="K1192" s="4">
        <f t="shared" si="94"/>
        <v>0.91575898379999987</v>
      </c>
      <c r="L1192" s="4">
        <v>0.89498782677330202</v>
      </c>
    </row>
    <row r="1193" spans="1:12" x14ac:dyDescent="0.15">
      <c r="A1193" s="2">
        <v>43826</v>
      </c>
      <c r="B1193">
        <v>-44.9</v>
      </c>
      <c r="C1193">
        <f>Sheet2!D1194</f>
        <v>10413.999999999989</v>
      </c>
      <c r="D1193">
        <f t="shared" si="90"/>
        <v>2.0827999999999979E-3</v>
      </c>
      <c r="E1193">
        <f t="shared" si="91"/>
        <v>1.0020827999999999</v>
      </c>
      <c r="F1193" s="4">
        <f>PRODUCT(E$2:E1193)</f>
        <v>1.029066165116499</v>
      </c>
      <c r="G1193">
        <f>SUM(C$2:C1193)</f>
        <v>276076.81899999967</v>
      </c>
      <c r="H1193" s="4">
        <f t="shared" si="92"/>
        <v>1.0552153637999999</v>
      </c>
      <c r="I1193">
        <f t="shared" si="93"/>
        <v>10369.099999999989</v>
      </c>
      <c r="J1193">
        <f>SUM(I$2:I1193)</f>
        <v>-410835.98100000049</v>
      </c>
      <c r="K1193" s="4">
        <f t="shared" si="94"/>
        <v>0.91783280379999987</v>
      </c>
      <c r="L1193" s="4">
        <v>0.89684387042822089</v>
      </c>
    </row>
    <row r="1194" spans="1:12" x14ac:dyDescent="0.15">
      <c r="A1194" s="2">
        <v>43829</v>
      </c>
      <c r="B1194">
        <v>-285.60000000000002</v>
      </c>
      <c r="C1194">
        <f>Sheet2!D1195</f>
        <v>6190.0000000000036</v>
      </c>
      <c r="D1194">
        <f t="shared" si="90"/>
        <v>1.2380000000000008E-3</v>
      </c>
      <c r="E1194">
        <f t="shared" si="91"/>
        <v>1.0012380000000001</v>
      </c>
      <c r="F1194" s="4">
        <f>PRODUCT(E$2:E1194)</f>
        <v>1.0303401490289132</v>
      </c>
      <c r="G1194">
        <f>SUM(C$2:C1194)</f>
        <v>282266.81899999967</v>
      </c>
      <c r="H1194" s="4">
        <f t="shared" si="92"/>
        <v>1.0564533638</v>
      </c>
      <c r="I1194">
        <f t="shared" si="93"/>
        <v>5904.4000000000033</v>
      </c>
      <c r="J1194">
        <f>SUM(I$2:I1194)</f>
        <v>-404931.58100000047</v>
      </c>
      <c r="K1194" s="4">
        <f t="shared" si="94"/>
        <v>0.91901368379999993</v>
      </c>
      <c r="L1194" s="4">
        <v>0.89790293541793209</v>
      </c>
    </row>
    <row r="1195" spans="1:12" x14ac:dyDescent="0.15">
      <c r="A1195" s="2">
        <v>43830</v>
      </c>
      <c r="B1195">
        <v>-111.8</v>
      </c>
      <c r="C1195">
        <f>Sheet2!D1196</f>
        <v>7319.9999999999945</v>
      </c>
      <c r="D1195">
        <f t="shared" si="90"/>
        <v>1.4639999999999989E-3</v>
      </c>
      <c r="E1195">
        <f t="shared" si="91"/>
        <v>1.0014639999999999</v>
      </c>
      <c r="F1195" s="4">
        <f>PRODUCT(E$2:E1195)</f>
        <v>1.0318485670070914</v>
      </c>
      <c r="G1195">
        <f>SUM(C$2:C1195)</f>
        <v>289586.81899999967</v>
      </c>
      <c r="H1195" s="4">
        <f t="shared" si="92"/>
        <v>1.0579173637999999</v>
      </c>
      <c r="I1195">
        <f t="shared" si="93"/>
        <v>7208.1999999999944</v>
      </c>
      <c r="J1195">
        <f>SUM(I$2:I1195)</f>
        <v>-397723.38100000046</v>
      </c>
      <c r="K1195" s="4">
        <f t="shared" si="94"/>
        <v>0.92045532379999995</v>
      </c>
      <c r="L1195" s="4">
        <v>0.89919738820574791</v>
      </c>
    </row>
    <row r="1196" spans="1:12" x14ac:dyDescent="0.15">
      <c r="A1196" s="2">
        <v>43832</v>
      </c>
      <c r="B1196">
        <v>-227.9</v>
      </c>
      <c r="C1196">
        <f>Sheet2!D1197</f>
        <v>-6914.9999999999818</v>
      </c>
      <c r="D1196">
        <f t="shared" si="90"/>
        <v>-1.3829999999999964E-3</v>
      </c>
      <c r="E1196">
        <f t="shared" si="91"/>
        <v>0.99861699999999998</v>
      </c>
      <c r="F1196" s="4">
        <f>PRODUCT(E$2:E1196)</f>
        <v>1.0304215204389204</v>
      </c>
      <c r="G1196">
        <f>SUM(C$2:C1196)</f>
        <v>282671.81899999967</v>
      </c>
      <c r="H1196" s="4">
        <f t="shared" si="92"/>
        <v>1.0565343638</v>
      </c>
      <c r="I1196">
        <f t="shared" si="93"/>
        <v>-7142.8999999999814</v>
      </c>
      <c r="J1196">
        <f>SUM(I$2:I1196)</f>
        <v>-404866.28100000042</v>
      </c>
      <c r="K1196" s="4">
        <f t="shared" si="94"/>
        <v>0.91902674379999993</v>
      </c>
      <c r="L1196" s="4">
        <v>0.89791281280090496</v>
      </c>
    </row>
    <row r="1197" spans="1:12" x14ac:dyDescent="0.15">
      <c r="A1197" s="2">
        <v>43833</v>
      </c>
      <c r="B1197">
        <v>-225.9</v>
      </c>
      <c r="C1197">
        <f>Sheet2!D1198</f>
        <v>5892.9999999999873</v>
      </c>
      <c r="D1197">
        <f t="shared" si="90"/>
        <v>1.1785999999999975E-3</v>
      </c>
      <c r="E1197">
        <f t="shared" si="91"/>
        <v>1.0011786</v>
      </c>
      <c r="F1197" s="4">
        <f>PRODUCT(E$2:E1197)</f>
        <v>1.0316359752429098</v>
      </c>
      <c r="G1197">
        <f>SUM(C$2:C1197)</f>
        <v>288564.81899999967</v>
      </c>
      <c r="H1197" s="4">
        <f t="shared" si="92"/>
        <v>1.0577129638</v>
      </c>
      <c r="I1197">
        <f t="shared" si="93"/>
        <v>5667.0999999999876</v>
      </c>
      <c r="J1197">
        <f>SUM(I$2:I1197)</f>
        <v>-399199.18100000045</v>
      </c>
      <c r="K1197" s="4">
        <f t="shared" si="94"/>
        <v>0.92016016379999988</v>
      </c>
      <c r="L1197" s="4">
        <v>0.89893052514118965</v>
      </c>
    </row>
    <row r="1198" spans="1:12" x14ac:dyDescent="0.15">
      <c r="A1198" s="2">
        <v>43836</v>
      </c>
      <c r="B1198">
        <v>-249</v>
      </c>
      <c r="C1198">
        <f>Sheet2!D1199</f>
        <v>2484.9999999999964</v>
      </c>
      <c r="D1198">
        <f t="shared" si="90"/>
        <v>4.9699999999999929E-4</v>
      </c>
      <c r="E1198">
        <f t="shared" si="91"/>
        <v>1.000497</v>
      </c>
      <c r="F1198" s="4">
        <f>PRODUCT(E$2:E1198)</f>
        <v>1.0321486983226056</v>
      </c>
      <c r="G1198">
        <f>SUM(C$2:C1198)</f>
        <v>291049.81899999967</v>
      </c>
      <c r="H1198" s="4">
        <f t="shared" si="92"/>
        <v>1.0582099638</v>
      </c>
      <c r="I1198">
        <f t="shared" si="93"/>
        <v>2235.9999999999964</v>
      </c>
      <c r="J1198">
        <f>SUM(I$2:I1198)</f>
        <v>-396963.18100000045</v>
      </c>
      <c r="K1198" s="4">
        <f t="shared" si="94"/>
        <v>0.92060736379999986</v>
      </c>
      <c r="L1198" s="4">
        <v>0.8993325268720328</v>
      </c>
    </row>
    <row r="1199" spans="1:12" x14ac:dyDescent="0.15">
      <c r="A1199" s="2">
        <v>43837</v>
      </c>
      <c r="B1199">
        <v>-105.3</v>
      </c>
      <c r="C1199">
        <f>Sheet2!D1200</f>
        <v>-714.99999999999454</v>
      </c>
      <c r="D1199">
        <f t="shared" si="90"/>
        <v>-1.429999999999989E-4</v>
      </c>
      <c r="E1199">
        <f t="shared" si="91"/>
        <v>0.999857</v>
      </c>
      <c r="F1199" s="4">
        <f>PRODUCT(E$2:E1199)</f>
        <v>1.0320011010587455</v>
      </c>
      <c r="G1199">
        <f>SUM(C$2:C1199)</f>
        <v>290334.81899999967</v>
      </c>
      <c r="H1199" s="4">
        <f t="shared" si="92"/>
        <v>1.0580669638</v>
      </c>
      <c r="I1199">
        <f t="shared" si="93"/>
        <v>-820.2999999999945</v>
      </c>
      <c r="J1199">
        <f>SUM(I$2:I1199)</f>
        <v>-397783.48100000044</v>
      </c>
      <c r="K1199" s="4">
        <f t="shared" si="94"/>
        <v>0.92044330379999995</v>
      </c>
      <c r="L1199" s="4">
        <v>0.89918498237767419</v>
      </c>
    </row>
    <row r="1200" spans="1:12" x14ac:dyDescent="0.15">
      <c r="A1200" s="2">
        <v>43838</v>
      </c>
      <c r="B1200">
        <v>-339.7</v>
      </c>
      <c r="C1200">
        <f>Sheet2!D1201</f>
        <v>-913.99999999999636</v>
      </c>
      <c r="D1200">
        <f t="shared" si="90"/>
        <v>-1.8279999999999927E-4</v>
      </c>
      <c r="E1200">
        <f t="shared" si="91"/>
        <v>0.99981719999999996</v>
      </c>
      <c r="F1200" s="4">
        <f>PRODUCT(E$2:E1200)</f>
        <v>1.031812451257472</v>
      </c>
      <c r="G1200">
        <f>SUM(C$2:C1200)</f>
        <v>289420.81899999967</v>
      </c>
      <c r="H1200" s="4">
        <f t="shared" si="92"/>
        <v>1.0578841637999998</v>
      </c>
      <c r="I1200">
        <f t="shared" si="93"/>
        <v>-1253.6999999999964</v>
      </c>
      <c r="J1200">
        <f>SUM(I$2:I1200)</f>
        <v>-399037.18100000045</v>
      </c>
      <c r="K1200" s="4">
        <f t="shared" si="94"/>
        <v>0.92019256379999992</v>
      </c>
      <c r="L1200" s="4">
        <v>0.89895952073519281</v>
      </c>
    </row>
    <row r="1201" spans="1:12" x14ac:dyDescent="0.15">
      <c r="A1201" s="2">
        <v>43839</v>
      </c>
      <c r="B1201">
        <v>-164.3</v>
      </c>
      <c r="C1201">
        <f>Sheet2!D1202</f>
        <v>-1746.0000000000073</v>
      </c>
      <c r="D1201">
        <f t="shared" si="90"/>
        <v>-3.4920000000000144E-4</v>
      </c>
      <c r="E1201">
        <f t="shared" si="91"/>
        <v>0.99965079999999995</v>
      </c>
      <c r="F1201" s="4">
        <f>PRODUCT(E$2:E1201)</f>
        <v>1.0314521423494929</v>
      </c>
      <c r="G1201">
        <f>SUM(C$2:C1201)</f>
        <v>287674.81899999967</v>
      </c>
      <c r="H1201" s="4">
        <f t="shared" si="92"/>
        <v>1.0575349638</v>
      </c>
      <c r="I1201">
        <f t="shared" si="93"/>
        <v>-1910.3000000000072</v>
      </c>
      <c r="J1201">
        <f>SUM(I$2:I1201)</f>
        <v>-400947.48100000044</v>
      </c>
      <c r="K1201" s="4">
        <f t="shared" si="94"/>
        <v>0.91981050379999996</v>
      </c>
      <c r="L1201" s="4">
        <v>0.89861606426070073</v>
      </c>
    </row>
    <row r="1202" spans="1:12" x14ac:dyDescent="0.15">
      <c r="A1202" s="2">
        <v>43840</v>
      </c>
      <c r="B1202">
        <v>-35.200000000000003</v>
      </c>
      <c r="C1202">
        <f>Sheet2!D1203</f>
        <v>2508.0000000000045</v>
      </c>
      <c r="D1202">
        <f t="shared" si="90"/>
        <v>5.0160000000000092E-4</v>
      </c>
      <c r="E1202">
        <f t="shared" si="91"/>
        <v>1.0005016</v>
      </c>
      <c r="F1202" s="4">
        <f>PRODUCT(E$2:E1202)</f>
        <v>1.0319695187440954</v>
      </c>
      <c r="G1202">
        <f>SUM(C$2:C1202)</f>
        <v>290182.81899999967</v>
      </c>
      <c r="H1202" s="4">
        <f t="shared" si="92"/>
        <v>1.0580365638</v>
      </c>
      <c r="I1202">
        <f t="shared" si="93"/>
        <v>2472.8000000000047</v>
      </c>
      <c r="J1202">
        <f>SUM(I$2:I1202)</f>
        <v>-398474.68100000045</v>
      </c>
      <c r="K1202" s="4">
        <f t="shared" si="94"/>
        <v>0.92030506379999988</v>
      </c>
      <c r="L1202" s="4">
        <v>0.89906048382144144</v>
      </c>
    </row>
    <row r="1203" spans="1:12" x14ac:dyDescent="0.15">
      <c r="A1203" s="2">
        <v>43843</v>
      </c>
      <c r="B1203">
        <v>-210.9</v>
      </c>
      <c r="C1203">
        <f>Sheet2!D1204</f>
        <v>-8037.0000000000036</v>
      </c>
      <c r="D1203">
        <f t="shared" si="90"/>
        <v>-1.6074000000000008E-3</v>
      </c>
      <c r="E1203">
        <f t="shared" si="91"/>
        <v>0.99839259999999996</v>
      </c>
      <c r="F1203" s="4">
        <f>PRODUCT(E$2:E1203)</f>
        <v>1.030310730939666</v>
      </c>
      <c r="G1203">
        <f>SUM(C$2:C1203)</f>
        <v>282145.81899999967</v>
      </c>
      <c r="H1203" s="4">
        <f t="shared" si="92"/>
        <v>1.0564291637999998</v>
      </c>
      <c r="I1203">
        <f t="shared" si="93"/>
        <v>-8247.9000000000033</v>
      </c>
      <c r="J1203">
        <f>SUM(I$2:I1203)</f>
        <v>-406722.58100000047</v>
      </c>
      <c r="K1203" s="4">
        <f t="shared" si="94"/>
        <v>0.91865548379999995</v>
      </c>
      <c r="L1203" s="4">
        <v>0.89757741162853921</v>
      </c>
    </row>
    <row r="1204" spans="1:12" x14ac:dyDescent="0.15">
      <c r="A1204" s="2">
        <v>43844</v>
      </c>
      <c r="B1204">
        <v>-224.1</v>
      </c>
      <c r="C1204">
        <f>Sheet2!D1205</f>
        <v>-2922.9999999999882</v>
      </c>
      <c r="D1204">
        <f t="shared" si="90"/>
        <v>-5.8459999999999762E-4</v>
      </c>
      <c r="E1204">
        <f t="shared" si="91"/>
        <v>0.99941539999999995</v>
      </c>
      <c r="F1204" s="4">
        <f>PRODUCT(E$2:E1204)</f>
        <v>1.0297084112863586</v>
      </c>
      <c r="G1204">
        <f>SUM(C$2:C1204)</f>
        <v>279222.81899999967</v>
      </c>
      <c r="H1204" s="4">
        <f t="shared" si="92"/>
        <v>1.0558445638</v>
      </c>
      <c r="I1204">
        <f t="shared" si="93"/>
        <v>-3147.0999999999881</v>
      </c>
      <c r="J1204">
        <f>SUM(I$2:I1204)</f>
        <v>-409869.68100000045</v>
      </c>
      <c r="K1204" s="4">
        <f t="shared" si="94"/>
        <v>0.91802606379999996</v>
      </c>
      <c r="L1204" s="4">
        <v>0.89701245845411204</v>
      </c>
    </row>
    <row r="1205" spans="1:12" x14ac:dyDescent="0.15">
      <c r="A1205" s="2">
        <v>43845</v>
      </c>
      <c r="B1205">
        <v>-1124.2</v>
      </c>
      <c r="C1205">
        <f>Sheet2!D1206</f>
        <v>3349.9999999999964</v>
      </c>
      <c r="D1205">
        <f t="shared" si="90"/>
        <v>6.6999999999999926E-4</v>
      </c>
      <c r="E1205">
        <f t="shared" si="91"/>
        <v>1.0006699999999999</v>
      </c>
      <c r="F1205" s="4">
        <f>PRODUCT(E$2:E1205)</f>
        <v>1.0303983159219203</v>
      </c>
      <c r="G1205">
        <f>SUM(C$2:C1205)</f>
        <v>282572.81899999967</v>
      </c>
      <c r="H1205" s="4">
        <f t="shared" si="92"/>
        <v>1.0565145638</v>
      </c>
      <c r="I1205">
        <f t="shared" si="93"/>
        <v>2225.7999999999965</v>
      </c>
      <c r="J1205">
        <f>SUM(I$2:I1205)</f>
        <v>-407643.88100000046</v>
      </c>
      <c r="K1205" s="4">
        <f t="shared" si="94"/>
        <v>0.9184712237999999</v>
      </c>
      <c r="L1205" s="4">
        <v>0.89741177252011739</v>
      </c>
    </row>
    <row r="1206" spans="1:12" x14ac:dyDescent="0.15">
      <c r="A1206" s="2">
        <v>43846</v>
      </c>
      <c r="B1206">
        <v>-124.4</v>
      </c>
      <c r="C1206">
        <f>Sheet2!D1207</f>
        <v>-6511.0000000000009</v>
      </c>
      <c r="D1206">
        <f t="shared" si="90"/>
        <v>-1.3022000000000001E-3</v>
      </c>
      <c r="E1206">
        <f t="shared" si="91"/>
        <v>0.99869779999999997</v>
      </c>
      <c r="F1206" s="4">
        <f>PRODUCT(E$2:E1206)</f>
        <v>1.0290565312349267</v>
      </c>
      <c r="G1206">
        <f>SUM(C$2:C1206)</f>
        <v>276061.81899999967</v>
      </c>
      <c r="H1206" s="4">
        <f t="shared" si="92"/>
        <v>1.0552123637999999</v>
      </c>
      <c r="I1206">
        <f t="shared" si="93"/>
        <v>-6635.4000000000005</v>
      </c>
      <c r="J1206">
        <f>SUM(I$2:I1206)</f>
        <v>-414279.28100000048</v>
      </c>
      <c r="K1206" s="4">
        <f t="shared" si="94"/>
        <v>0.91714414379999987</v>
      </c>
      <c r="L1206" s="4">
        <v>0.89622083530504137</v>
      </c>
    </row>
    <row r="1207" spans="1:12" x14ac:dyDescent="0.15">
      <c r="A1207" s="2">
        <v>43847</v>
      </c>
      <c r="B1207">
        <v>-66.900000000000006</v>
      </c>
      <c r="C1207">
        <f>Sheet2!D1208</f>
        <v>-2837.9999999999891</v>
      </c>
      <c r="D1207">
        <f t="shared" si="90"/>
        <v>-5.6759999999999786E-4</v>
      </c>
      <c r="E1207">
        <f t="shared" si="91"/>
        <v>0.9994324</v>
      </c>
      <c r="F1207" s="4">
        <f>PRODUCT(E$2:E1207)</f>
        <v>1.0284724387477977</v>
      </c>
      <c r="G1207">
        <f>SUM(C$2:C1207)</f>
        <v>273223.81899999967</v>
      </c>
      <c r="H1207" s="4">
        <f t="shared" si="92"/>
        <v>1.0546447637999998</v>
      </c>
      <c r="I1207">
        <f t="shared" si="93"/>
        <v>-2904.8999999999892</v>
      </c>
      <c r="J1207">
        <f>SUM(I$2:I1207)</f>
        <v>-417184.18100000045</v>
      </c>
      <c r="K1207" s="4">
        <f t="shared" si="94"/>
        <v>0.91656316379999991</v>
      </c>
      <c r="L1207" s="4">
        <v>0.89570014892414584</v>
      </c>
    </row>
    <row r="1208" spans="1:12" x14ac:dyDescent="0.15">
      <c r="A1208" s="2">
        <v>43850</v>
      </c>
      <c r="B1208">
        <v>-2251.5</v>
      </c>
      <c r="C1208">
        <f>Sheet2!D1209</f>
        <v>4095.9999999999964</v>
      </c>
      <c r="D1208">
        <f t="shared" si="90"/>
        <v>8.1919999999999931E-4</v>
      </c>
      <c r="E1208">
        <f t="shared" si="91"/>
        <v>1.0008192</v>
      </c>
      <c r="F1208" s="4">
        <f>PRODUCT(E$2:E1208)</f>
        <v>1.0293149633696199</v>
      </c>
      <c r="G1208">
        <f>SUM(C$2:C1208)</f>
        <v>277319.81899999967</v>
      </c>
      <c r="H1208" s="4">
        <f t="shared" si="92"/>
        <v>1.0554639637999998</v>
      </c>
      <c r="I1208">
        <f t="shared" si="93"/>
        <v>1844.4999999999964</v>
      </c>
      <c r="J1208">
        <f>SUM(I$2:I1208)</f>
        <v>-415339.68100000045</v>
      </c>
      <c r="K1208" s="4">
        <f t="shared" si="94"/>
        <v>0.91693206379999992</v>
      </c>
      <c r="L1208" s="4">
        <v>0.89603057270908393</v>
      </c>
    </row>
    <row r="1209" spans="1:12" x14ac:dyDescent="0.15">
      <c r="A1209" s="2">
        <v>43851</v>
      </c>
      <c r="B1209">
        <v>-701.3</v>
      </c>
      <c r="C1209">
        <f>Sheet2!D1210</f>
        <v>-34365</v>
      </c>
      <c r="D1209">
        <f t="shared" si="90"/>
        <v>-6.8729999999999998E-3</v>
      </c>
      <c r="E1209">
        <f t="shared" si="91"/>
        <v>0.99312699999999998</v>
      </c>
      <c r="F1209" s="4">
        <f>PRODUCT(E$2:E1209)</f>
        <v>1.0222404816263806</v>
      </c>
      <c r="G1209">
        <f>SUM(C$2:C1209)</f>
        <v>242954.81899999967</v>
      </c>
      <c r="H1209" s="4">
        <f t="shared" si="92"/>
        <v>1.0485909637999999</v>
      </c>
      <c r="I1209">
        <f t="shared" si="93"/>
        <v>-35066.300000000003</v>
      </c>
      <c r="J1209">
        <f>SUM(I$2:I1209)</f>
        <v>-450405.98100000044</v>
      </c>
      <c r="K1209" s="4">
        <f t="shared" si="94"/>
        <v>0.9099188037999999</v>
      </c>
      <c r="L1209" s="4">
        <v>0.88974647733472623</v>
      </c>
    </row>
    <row r="1210" spans="1:12" x14ac:dyDescent="0.15">
      <c r="A1210" s="2">
        <v>43852</v>
      </c>
      <c r="B1210">
        <v>-52.4</v>
      </c>
      <c r="C1210">
        <f>Sheet2!D1211</f>
        <v>19349.000000000033</v>
      </c>
      <c r="D1210">
        <f t="shared" si="90"/>
        <v>3.8698000000000066E-3</v>
      </c>
      <c r="E1210">
        <f t="shared" si="91"/>
        <v>1.0038697999999999</v>
      </c>
      <c r="F1210" s="4">
        <f>PRODUCT(E$2:E1210)</f>
        <v>1.0261963478421783</v>
      </c>
      <c r="G1210">
        <f>SUM(C$2:C1210)</f>
        <v>262303.81899999973</v>
      </c>
      <c r="H1210" s="4">
        <f t="shared" si="92"/>
        <v>1.0524607637999999</v>
      </c>
      <c r="I1210">
        <f t="shared" si="93"/>
        <v>19296.600000000031</v>
      </c>
      <c r="J1210">
        <f>SUM(I$2:I1210)</f>
        <v>-431109.3810000004</v>
      </c>
      <c r="K1210" s="4">
        <f t="shared" si="94"/>
        <v>0.9137781237999999</v>
      </c>
      <c r="L1210" s="4">
        <v>0.89318029370963381</v>
      </c>
    </row>
    <row r="1211" spans="1:12" x14ac:dyDescent="0.15">
      <c r="A1211" s="2">
        <v>43853</v>
      </c>
      <c r="B1211">
        <v>-1908.9</v>
      </c>
      <c r="C1211">
        <f>Sheet2!D1212</f>
        <v>-45483.000000000029</v>
      </c>
      <c r="D1211">
        <f t="shared" si="90"/>
        <v>-9.096600000000005E-3</v>
      </c>
      <c r="E1211">
        <f t="shared" si="91"/>
        <v>0.99090339999999999</v>
      </c>
      <c r="F1211" s="4">
        <f>PRODUCT(E$2:E1211)</f>
        <v>1.0168614501443971</v>
      </c>
      <c r="G1211">
        <f>SUM(C$2:C1211)</f>
        <v>216820.8189999997</v>
      </c>
      <c r="H1211" s="4">
        <f t="shared" si="92"/>
        <v>1.0433641638</v>
      </c>
      <c r="I1211">
        <f t="shared" si="93"/>
        <v>-47391.900000000031</v>
      </c>
      <c r="J1211">
        <f>SUM(I$2:I1211)</f>
        <v>-478501.28100000042</v>
      </c>
      <c r="K1211" s="4">
        <f t="shared" si="94"/>
        <v>0.90429974379999989</v>
      </c>
      <c r="L1211" s="4">
        <v>0.88471439147734232</v>
      </c>
    </row>
    <row r="1212" spans="1:12" x14ac:dyDescent="0.15">
      <c r="A1212" s="2">
        <v>43864</v>
      </c>
      <c r="B1212">
        <v>-402.2</v>
      </c>
      <c r="C1212">
        <f>Sheet2!D1213</f>
        <v>282627</v>
      </c>
      <c r="D1212">
        <f t="shared" si="90"/>
        <v>5.6525400000000003E-2</v>
      </c>
      <c r="E1212">
        <f t="shared" si="91"/>
        <v>1.0565253999999999</v>
      </c>
      <c r="F1212" s="4">
        <f>PRODUCT(E$2:E1212)</f>
        <v>1.0743399503583893</v>
      </c>
      <c r="G1212">
        <f>SUM(C$2:C1212)</f>
        <v>499447.81899999967</v>
      </c>
      <c r="H1212" s="4">
        <f t="shared" si="92"/>
        <v>1.0998895637999999</v>
      </c>
      <c r="I1212">
        <f t="shared" si="93"/>
        <v>282224.8</v>
      </c>
      <c r="J1212">
        <f>SUM(I$2:I1212)</f>
        <v>-196276.48100000044</v>
      </c>
      <c r="K1212" s="4">
        <f t="shared" si="94"/>
        <v>0.96074470379999988</v>
      </c>
      <c r="L1212" s="4">
        <v>0.93465205991570532</v>
      </c>
    </row>
    <row r="1213" spans="1:12" x14ac:dyDescent="0.15">
      <c r="A1213" s="2">
        <v>43865</v>
      </c>
      <c r="B1213">
        <v>-564.79999999999995</v>
      </c>
      <c r="C1213">
        <f>Sheet2!D1214</f>
        <v>-36098.000000000007</v>
      </c>
      <c r="D1213">
        <f t="shared" si="90"/>
        <v>-7.2196000000000014E-3</v>
      </c>
      <c r="E1213">
        <f t="shared" si="91"/>
        <v>0.99278040000000001</v>
      </c>
      <c r="F1213" s="4">
        <f>PRODUCT(E$2:E1213)</f>
        <v>1.0665836456527817</v>
      </c>
      <c r="G1213">
        <f>SUM(C$2:C1213)</f>
        <v>463349.81899999967</v>
      </c>
      <c r="H1213" s="4">
        <f t="shared" si="92"/>
        <v>1.0926699637999999</v>
      </c>
      <c r="I1213">
        <f t="shared" si="93"/>
        <v>-36662.80000000001</v>
      </c>
      <c r="J1213">
        <f>SUM(I$2:I1213)</f>
        <v>-232939.28100000045</v>
      </c>
      <c r="K1213" s="4">
        <f t="shared" si="94"/>
        <v>0.95341214379999994</v>
      </c>
      <c r="L1213" s="4">
        <v>0.92779866760724983</v>
      </c>
    </row>
    <row r="1214" spans="1:12" x14ac:dyDescent="0.15">
      <c r="A1214" s="2">
        <v>43866</v>
      </c>
      <c r="B1214">
        <v>-735.5</v>
      </c>
      <c r="C1214">
        <f>Sheet2!D1215</f>
        <v>2484.9999999999873</v>
      </c>
      <c r="D1214">
        <f t="shared" si="90"/>
        <v>4.9699999999999744E-4</v>
      </c>
      <c r="E1214">
        <f t="shared" si="91"/>
        <v>1.000497</v>
      </c>
      <c r="F1214" s="4">
        <f>PRODUCT(E$2:E1214)</f>
        <v>1.0671137377246711</v>
      </c>
      <c r="G1214">
        <f>SUM(C$2:C1214)</f>
        <v>465834.81899999967</v>
      </c>
      <c r="H1214" s="4">
        <f t="shared" si="92"/>
        <v>1.0931669637999999</v>
      </c>
      <c r="I1214">
        <f t="shared" si="93"/>
        <v>1749.4999999999873</v>
      </c>
      <c r="J1214">
        <f>SUM(I$2:I1214)</f>
        <v>-231189.78100000045</v>
      </c>
      <c r="K1214" s="4">
        <f t="shared" si="94"/>
        <v>0.95376204379999996</v>
      </c>
      <c r="L1214" s="4">
        <v>0.92812330436104562</v>
      </c>
    </row>
    <row r="1215" spans="1:12" x14ac:dyDescent="0.15">
      <c r="A1215" s="2">
        <v>43867</v>
      </c>
      <c r="B1215">
        <v>-429</v>
      </c>
      <c r="C1215">
        <f>Sheet2!D1216</f>
        <v>-22.999999999999091</v>
      </c>
      <c r="D1215">
        <f t="shared" si="90"/>
        <v>-4.5999999999998179E-6</v>
      </c>
      <c r="E1215">
        <f t="shared" si="91"/>
        <v>0.99999539999999998</v>
      </c>
      <c r="F1215" s="4">
        <f>PRODUCT(E$2:E1215)</f>
        <v>1.0671088290014776</v>
      </c>
      <c r="G1215">
        <f>SUM(C$2:C1215)</f>
        <v>465811.81899999967</v>
      </c>
      <c r="H1215" s="4">
        <f t="shared" si="92"/>
        <v>1.0931623637999999</v>
      </c>
      <c r="I1215">
        <f t="shared" si="93"/>
        <v>-451.99999999999909</v>
      </c>
      <c r="J1215">
        <f>SUM(I$2:I1215)</f>
        <v>-231641.78100000045</v>
      </c>
      <c r="K1215" s="4">
        <f t="shared" si="94"/>
        <v>0.95367164379999991</v>
      </c>
      <c r="L1215" s="4">
        <v>0.92803940201433133</v>
      </c>
    </row>
    <row r="1216" spans="1:12" x14ac:dyDescent="0.15">
      <c r="A1216" s="2">
        <v>43868</v>
      </c>
      <c r="B1216">
        <v>-9.1000000000000014</v>
      </c>
      <c r="C1216">
        <f>Sheet2!D1217</f>
        <v>-12829.999999999982</v>
      </c>
      <c r="D1216">
        <f t="shared" si="90"/>
        <v>-2.5659999999999962E-3</v>
      </c>
      <c r="E1216">
        <f t="shared" si="91"/>
        <v>0.99743400000000004</v>
      </c>
      <c r="F1216" s="4">
        <f>PRODUCT(E$2:E1216)</f>
        <v>1.0643706277462599</v>
      </c>
      <c r="G1216">
        <f>SUM(C$2:C1216)</f>
        <v>452981.81899999967</v>
      </c>
      <c r="H1216" s="4">
        <f t="shared" si="92"/>
        <v>1.0905963638</v>
      </c>
      <c r="I1216">
        <f t="shared" si="93"/>
        <v>-12839.099999999982</v>
      </c>
      <c r="J1216">
        <f>SUM(I$2:I1216)</f>
        <v>-244480.88100000043</v>
      </c>
      <c r="K1216" s="4">
        <f t="shared" si="94"/>
        <v>0.95110382379999991</v>
      </c>
      <c r="L1216" s="4">
        <v>0.92565636387705086</v>
      </c>
    </row>
    <row r="1217" spans="1:12" x14ac:dyDescent="0.15">
      <c r="A1217" s="2">
        <v>43871</v>
      </c>
      <c r="B1217">
        <v>-199.9</v>
      </c>
      <c r="C1217">
        <f>Sheet2!D1218</f>
        <v>8384.9999999999709</v>
      </c>
      <c r="D1217">
        <f t="shared" si="90"/>
        <v>1.6769999999999943E-3</v>
      </c>
      <c r="E1217">
        <f t="shared" si="91"/>
        <v>1.0016769999999999</v>
      </c>
      <c r="F1217" s="4">
        <f>PRODUCT(E$2:E1217)</f>
        <v>1.0661555772889904</v>
      </c>
      <c r="G1217">
        <f>SUM(C$2:C1217)</f>
        <v>461366.81899999967</v>
      </c>
      <c r="H1217" s="4">
        <f t="shared" si="92"/>
        <v>1.0922733638</v>
      </c>
      <c r="I1217">
        <f t="shared" si="93"/>
        <v>8185.0999999999713</v>
      </c>
      <c r="J1217">
        <f>SUM(I$2:I1217)</f>
        <v>-236295.78100000045</v>
      </c>
      <c r="K1217" s="4">
        <f t="shared" si="94"/>
        <v>0.9527408437999999</v>
      </c>
      <c r="L1217" s="4">
        <v>0.92717168185784482</v>
      </c>
    </row>
    <row r="1218" spans="1:12" x14ac:dyDescent="0.15">
      <c r="A1218" s="2">
        <v>43872</v>
      </c>
      <c r="B1218">
        <v>-804.49999999999989</v>
      </c>
      <c r="C1218">
        <f>Sheet2!D1219</f>
        <v>22610.000000000015</v>
      </c>
      <c r="D1218">
        <f t="shared" si="90"/>
        <v>4.5220000000000026E-3</v>
      </c>
      <c r="E1218">
        <f t="shared" si="91"/>
        <v>1.0045219999999999</v>
      </c>
      <c r="F1218" s="4">
        <f>PRODUCT(E$2:E1218)</f>
        <v>1.070976732809491</v>
      </c>
      <c r="G1218">
        <f>SUM(C$2:C1218)</f>
        <v>483976.81899999967</v>
      </c>
      <c r="H1218" s="4">
        <f t="shared" si="92"/>
        <v>1.0967953637999999</v>
      </c>
      <c r="I1218">
        <f t="shared" si="93"/>
        <v>21805.500000000015</v>
      </c>
      <c r="J1218">
        <f>SUM(I$2:I1218)</f>
        <v>-214490.28100000042</v>
      </c>
      <c r="K1218" s="4">
        <f t="shared" si="94"/>
        <v>0.95710194379999991</v>
      </c>
      <c r="L1218" s="4">
        <v>0.93121517027959499</v>
      </c>
    </row>
    <row r="1219" spans="1:12" x14ac:dyDescent="0.15">
      <c r="A1219" s="2">
        <v>43873</v>
      </c>
      <c r="B1219">
        <v>-29</v>
      </c>
      <c r="C1219">
        <f>Sheet2!D1220</f>
        <v>9099.9999999999909</v>
      </c>
      <c r="D1219">
        <f t="shared" ref="D1219:D1282" si="95">C1219/5000000</f>
        <v>1.8199999999999983E-3</v>
      </c>
      <c r="E1219">
        <f t="shared" ref="E1219:E1282" si="96">D1219+1</f>
        <v>1.0018199999999999</v>
      </c>
      <c r="F1219" s="4">
        <f>PRODUCT(E$2:E1219)</f>
        <v>1.0729259104632043</v>
      </c>
      <c r="G1219">
        <f>SUM(C$2:C1219)</f>
        <v>493076.81899999967</v>
      </c>
      <c r="H1219" s="4">
        <f t="shared" ref="H1219:H1282" si="97">G1219/5000000+1</f>
        <v>1.0986153638</v>
      </c>
      <c r="I1219">
        <f t="shared" ref="I1219:I1282" si="98">C1219+B1219</f>
        <v>9070.9999999999909</v>
      </c>
      <c r="J1219">
        <f>SUM(I$2:I1219)</f>
        <v>-205419.28100000042</v>
      </c>
      <c r="K1219" s="4">
        <f t="shared" ref="K1219:K1282" si="99">J1219/5000000+1</f>
        <v>0.9589161437999999</v>
      </c>
      <c r="L1219" s="4">
        <v>0.93290458084151628</v>
      </c>
    </row>
    <row r="1220" spans="1:12" x14ac:dyDescent="0.15">
      <c r="A1220" s="2">
        <v>43874</v>
      </c>
      <c r="B1220">
        <v>-33.099999999999987</v>
      </c>
      <c r="C1220">
        <f>Sheet2!D1221</f>
        <v>-1742.9999999999918</v>
      </c>
      <c r="D1220">
        <f t="shared" si="95"/>
        <v>-3.4859999999999834E-4</v>
      </c>
      <c r="E1220">
        <f t="shared" si="96"/>
        <v>0.99965139999999997</v>
      </c>
      <c r="F1220" s="4">
        <f>PRODUCT(E$2:E1220)</f>
        <v>1.0725518884908167</v>
      </c>
      <c r="G1220">
        <f>SUM(C$2:C1220)</f>
        <v>491333.81899999967</v>
      </c>
      <c r="H1220" s="4">
        <f t="shared" si="97"/>
        <v>1.0982667637999999</v>
      </c>
      <c r="I1220">
        <f t="shared" si="98"/>
        <v>-1776.0999999999917</v>
      </c>
      <c r="J1220">
        <f>SUM(I$2:I1220)</f>
        <v>-207195.38100000043</v>
      </c>
      <c r="K1220" s="4">
        <f t="shared" si="99"/>
        <v>0.95856092379999991</v>
      </c>
      <c r="L1220" s="4">
        <v>0.93257319447630982</v>
      </c>
    </row>
    <row r="1221" spans="1:12" x14ac:dyDescent="0.15">
      <c r="A1221" s="2">
        <v>43875</v>
      </c>
      <c r="B1221">
        <v>-39.299999999999997</v>
      </c>
      <c r="C1221">
        <f>Sheet2!D1222</f>
        <v>9739.9999999999854</v>
      </c>
      <c r="D1221">
        <f t="shared" si="95"/>
        <v>1.947999999999997E-3</v>
      </c>
      <c r="E1221">
        <f t="shared" si="96"/>
        <v>1.0019480000000001</v>
      </c>
      <c r="F1221" s="4">
        <f>PRODUCT(E$2:E1221)</f>
        <v>1.0746412195695969</v>
      </c>
      <c r="G1221">
        <f>SUM(C$2:C1221)</f>
        <v>501073.81899999967</v>
      </c>
      <c r="H1221" s="4">
        <f t="shared" si="97"/>
        <v>1.1002147637999999</v>
      </c>
      <c r="I1221">
        <f t="shared" si="98"/>
        <v>9700.6999999999862</v>
      </c>
      <c r="J1221">
        <f>SUM(I$2:I1221)</f>
        <v>-197494.68100000045</v>
      </c>
      <c r="K1221" s="4">
        <f t="shared" si="99"/>
        <v>0.96050106379999989</v>
      </c>
      <c r="L1221" s="4">
        <v>0.93438251703384112</v>
      </c>
    </row>
    <row r="1222" spans="1:12" x14ac:dyDescent="0.15">
      <c r="A1222" s="2">
        <v>43878</v>
      </c>
      <c r="B1222">
        <v>-876.59999999999991</v>
      </c>
      <c r="C1222">
        <f>Sheet2!D1223</f>
        <v>-3165.0000000000036</v>
      </c>
      <c r="D1222">
        <f t="shared" si="95"/>
        <v>-6.3300000000000075E-4</v>
      </c>
      <c r="E1222">
        <f t="shared" si="96"/>
        <v>0.99936700000000001</v>
      </c>
      <c r="F1222" s="4">
        <f>PRODUCT(E$2:E1222)</f>
        <v>1.0739609716776093</v>
      </c>
      <c r="G1222">
        <f>SUM(C$2:C1222)</f>
        <v>497908.81899999967</v>
      </c>
      <c r="H1222" s="4">
        <f t="shared" si="97"/>
        <v>1.0995817637999998</v>
      </c>
      <c r="I1222">
        <f t="shared" si="98"/>
        <v>-4041.6000000000035</v>
      </c>
      <c r="J1222">
        <f>SUM(I$2:I1222)</f>
        <v>-201536.28100000045</v>
      </c>
      <c r="K1222" s="4">
        <f t="shared" si="99"/>
        <v>0.95969274379999991</v>
      </c>
      <c r="L1222" s="4">
        <v>0.93362723695767236</v>
      </c>
    </row>
    <row r="1223" spans="1:12" x14ac:dyDescent="0.15">
      <c r="A1223" s="2">
        <v>43879</v>
      </c>
      <c r="B1223">
        <v>-95.4</v>
      </c>
      <c r="C1223">
        <f>Sheet2!D1224</f>
        <v>-30.999999999996362</v>
      </c>
      <c r="D1223">
        <f t="shared" si="95"/>
        <v>-6.1999999999992723E-6</v>
      </c>
      <c r="E1223">
        <f t="shared" si="96"/>
        <v>0.99999380000000004</v>
      </c>
      <c r="F1223" s="4">
        <f>PRODUCT(E$2:E1223)</f>
        <v>1.073954313119585</v>
      </c>
      <c r="G1223">
        <f>SUM(C$2:C1223)</f>
        <v>497877.81899999967</v>
      </c>
      <c r="H1223" s="4">
        <f t="shared" si="97"/>
        <v>1.0995755638</v>
      </c>
      <c r="I1223">
        <f t="shared" si="98"/>
        <v>-126.39999999999637</v>
      </c>
      <c r="J1223">
        <f>SUM(I$2:I1223)</f>
        <v>-201662.68100000045</v>
      </c>
      <c r="K1223" s="4">
        <f t="shared" si="99"/>
        <v>0.9596674637999999</v>
      </c>
      <c r="L1223" s="4">
        <v>0.93360363486112208</v>
      </c>
    </row>
    <row r="1224" spans="1:12" x14ac:dyDescent="0.15">
      <c r="A1224" s="2">
        <v>43880</v>
      </c>
      <c r="B1224">
        <v>-21.6</v>
      </c>
      <c r="C1224">
        <f>Sheet2!D1225</f>
        <v>-339.99999999999648</v>
      </c>
      <c r="D1224">
        <f t="shared" si="95"/>
        <v>-6.7999999999999295E-5</v>
      </c>
      <c r="E1224">
        <f t="shared" si="96"/>
        <v>0.99993200000000004</v>
      </c>
      <c r="F1224" s="4">
        <f>PRODUCT(E$2:E1224)</f>
        <v>1.0738812842262928</v>
      </c>
      <c r="G1224">
        <f>SUM(C$2:C1224)</f>
        <v>497537.81899999967</v>
      </c>
      <c r="H1224" s="4">
        <f t="shared" si="97"/>
        <v>1.0995075638</v>
      </c>
      <c r="I1224">
        <f t="shared" si="98"/>
        <v>-361.5999999999965</v>
      </c>
      <c r="J1224">
        <f>SUM(I$2:I1224)</f>
        <v>-202024.28100000045</v>
      </c>
      <c r="K1224" s="4">
        <f t="shared" si="99"/>
        <v>0.95959514379999988</v>
      </c>
      <c r="L1224" s="4">
        <v>0.93353611664624891</v>
      </c>
    </row>
    <row r="1225" spans="1:12" x14ac:dyDescent="0.15">
      <c r="A1225" s="2">
        <v>43881</v>
      </c>
      <c r="B1225">
        <v>-102.6</v>
      </c>
      <c r="C1225">
        <f>Sheet2!D1226</f>
        <v>-5295.0000000000146</v>
      </c>
      <c r="D1225">
        <f t="shared" si="95"/>
        <v>-1.0590000000000029E-3</v>
      </c>
      <c r="E1225">
        <f t="shared" si="96"/>
        <v>0.99894099999999997</v>
      </c>
      <c r="F1225" s="4">
        <f>PRODUCT(E$2:E1225)</f>
        <v>1.0727440439462972</v>
      </c>
      <c r="G1225">
        <f>SUM(C$2:C1225)</f>
        <v>492242.81899999967</v>
      </c>
      <c r="H1225" s="4">
        <f t="shared" si="97"/>
        <v>1.0984485637999999</v>
      </c>
      <c r="I1225">
        <f t="shared" si="98"/>
        <v>-5397.6000000000149</v>
      </c>
      <c r="J1225">
        <f>SUM(I$2:I1225)</f>
        <v>-207421.88100000046</v>
      </c>
      <c r="K1225" s="4">
        <f t="shared" si="99"/>
        <v>0.95851562379999988</v>
      </c>
      <c r="L1225" s="4">
        <v>0.9325283457376069</v>
      </c>
    </row>
    <row r="1226" spans="1:12" x14ac:dyDescent="0.15">
      <c r="A1226" s="2">
        <v>43882</v>
      </c>
      <c r="B1226">
        <v>-28.2</v>
      </c>
      <c r="C1226">
        <f>Sheet2!D1227</f>
        <v>-6748</v>
      </c>
      <c r="D1226">
        <f t="shared" si="95"/>
        <v>-1.3496000000000001E-3</v>
      </c>
      <c r="E1226">
        <f t="shared" si="96"/>
        <v>0.99865040000000005</v>
      </c>
      <c r="F1226" s="4">
        <f>PRODUCT(E$2:E1226)</f>
        <v>1.0712962685845873</v>
      </c>
      <c r="G1226">
        <f>SUM(C$2:C1226)</f>
        <v>485494.81899999967</v>
      </c>
      <c r="H1226" s="4">
        <f t="shared" si="97"/>
        <v>1.0970989637999999</v>
      </c>
      <c r="I1226">
        <f t="shared" si="98"/>
        <v>-6776.2</v>
      </c>
      <c r="J1226">
        <f>SUM(I$2:I1226)</f>
        <v>-214198.08100000047</v>
      </c>
      <c r="K1226" s="4">
        <f t="shared" si="99"/>
        <v>0.9571603837999999</v>
      </c>
      <c r="L1226" s="4">
        <v>0.93126454602232944</v>
      </c>
    </row>
    <row r="1227" spans="1:12" x14ac:dyDescent="0.15">
      <c r="A1227" s="2">
        <v>43885</v>
      </c>
      <c r="B1227">
        <v>-65.900000000000006</v>
      </c>
      <c r="C1227">
        <f>Sheet2!D1228</f>
        <v>-16864.999999999985</v>
      </c>
      <c r="D1227">
        <f t="shared" si="95"/>
        <v>-3.3729999999999971E-3</v>
      </c>
      <c r="E1227">
        <f t="shared" si="96"/>
        <v>0.99662700000000004</v>
      </c>
      <c r="F1227" s="4">
        <f>PRODUCT(E$2:E1227)</f>
        <v>1.0676827862706515</v>
      </c>
      <c r="G1227">
        <f>SUM(C$2:C1227)</f>
        <v>468629.81899999967</v>
      </c>
      <c r="H1227" s="4">
        <f t="shared" si="97"/>
        <v>1.0937259637999999</v>
      </c>
      <c r="I1227">
        <f t="shared" si="98"/>
        <v>-16930.899999999987</v>
      </c>
      <c r="J1227">
        <f>SUM(I$2:I1227)</f>
        <v>-231128.98100000047</v>
      </c>
      <c r="K1227" s="4">
        <f t="shared" si="99"/>
        <v>0.95377420379999989</v>
      </c>
      <c r="L1227" s="4">
        <v>0.92811111664187951</v>
      </c>
    </row>
    <row r="1228" spans="1:12" x14ac:dyDescent="0.15">
      <c r="A1228" s="2">
        <v>43886</v>
      </c>
      <c r="B1228">
        <v>-819.09999999999991</v>
      </c>
      <c r="C1228">
        <f>Sheet2!D1229</f>
        <v>-3806.00000000002</v>
      </c>
      <c r="D1228">
        <f t="shared" si="95"/>
        <v>-7.6120000000000397E-4</v>
      </c>
      <c r="E1228">
        <f t="shared" si="96"/>
        <v>0.99923879999999998</v>
      </c>
      <c r="F1228" s="4">
        <f>PRODUCT(E$2:E1228)</f>
        <v>1.0668700661337422</v>
      </c>
      <c r="G1228">
        <f>SUM(C$2:C1228)</f>
        <v>464823.81899999967</v>
      </c>
      <c r="H1228" s="4">
        <f t="shared" si="97"/>
        <v>1.0929647638</v>
      </c>
      <c r="I1228">
        <f t="shared" si="98"/>
        <v>-4625.1000000000204</v>
      </c>
      <c r="J1228">
        <f>SUM(I$2:I1228)</f>
        <v>-235754.08100000047</v>
      </c>
      <c r="K1228" s="4">
        <f t="shared" si="99"/>
        <v>0.95284918379999994</v>
      </c>
      <c r="L1228" s="4">
        <v>0.9272525952967634</v>
      </c>
    </row>
    <row r="1229" spans="1:12" x14ac:dyDescent="0.15">
      <c r="A1229" s="2">
        <v>43887</v>
      </c>
      <c r="B1229">
        <v>-21.1</v>
      </c>
      <c r="C1229">
        <f>Sheet2!D1230</f>
        <v>-5905.9999999999754</v>
      </c>
      <c r="D1229">
        <f t="shared" si="95"/>
        <v>-1.1811999999999951E-3</v>
      </c>
      <c r="E1229">
        <f t="shared" si="96"/>
        <v>0.99881880000000001</v>
      </c>
      <c r="F1229" s="4">
        <f>PRODUCT(E$2:E1229)</f>
        <v>1.0656098792116251</v>
      </c>
      <c r="G1229">
        <f>SUM(C$2:C1229)</f>
        <v>458917.81899999967</v>
      </c>
      <c r="H1229" s="4">
        <f t="shared" si="97"/>
        <v>1.0917835638</v>
      </c>
      <c r="I1229">
        <f t="shared" si="98"/>
        <v>-5927.0999999999758</v>
      </c>
      <c r="J1229">
        <f>SUM(I$2:I1229)</f>
        <v>-241681.18100000045</v>
      </c>
      <c r="K1229" s="4">
        <f t="shared" si="99"/>
        <v>0.95166376379999995</v>
      </c>
      <c r="L1229" s="4">
        <v>0.92615341152524677</v>
      </c>
    </row>
    <row r="1230" spans="1:12" x14ac:dyDescent="0.15">
      <c r="A1230" s="2">
        <v>43888</v>
      </c>
      <c r="B1230">
        <v>-175.9</v>
      </c>
      <c r="C1230">
        <f>Sheet2!D1231</f>
        <v>38929.999999999978</v>
      </c>
      <c r="D1230">
        <f t="shared" si="95"/>
        <v>7.785999999999996E-3</v>
      </c>
      <c r="E1230">
        <f t="shared" si="96"/>
        <v>1.0077860000000001</v>
      </c>
      <c r="F1230" s="4">
        <f>PRODUCT(E$2:E1230)</f>
        <v>1.073906717731167</v>
      </c>
      <c r="G1230">
        <f>SUM(C$2:C1230)</f>
        <v>497847.81899999967</v>
      </c>
      <c r="H1230" s="4">
        <f t="shared" si="97"/>
        <v>1.0995695637999998</v>
      </c>
      <c r="I1230">
        <f t="shared" si="98"/>
        <v>38754.099999999977</v>
      </c>
      <c r="J1230">
        <f>SUM(I$2:I1230)</f>
        <v>-202927.08100000047</v>
      </c>
      <c r="K1230" s="4">
        <f t="shared" si="99"/>
        <v>0.95941458379999989</v>
      </c>
      <c r="L1230" s="4">
        <v>0.93333185991036494</v>
      </c>
    </row>
    <row r="1231" spans="1:12" x14ac:dyDescent="0.15">
      <c r="A1231" s="2">
        <v>43889</v>
      </c>
      <c r="B1231">
        <v>-809.09999999999991</v>
      </c>
      <c r="C1231">
        <f>Sheet2!D1232</f>
        <v>-49833.999999999985</v>
      </c>
      <c r="D1231">
        <f t="shared" si="95"/>
        <v>-9.9667999999999979E-3</v>
      </c>
      <c r="E1231">
        <f t="shared" si="96"/>
        <v>0.99003320000000006</v>
      </c>
      <c r="F1231" s="4">
        <f>PRODUCT(E$2:E1231)</f>
        <v>1.063203304256884</v>
      </c>
      <c r="G1231">
        <f>SUM(C$2:C1231)</f>
        <v>448013.81899999967</v>
      </c>
      <c r="H1231" s="4">
        <f t="shared" si="97"/>
        <v>1.0896027637999999</v>
      </c>
      <c r="I1231">
        <f t="shared" si="98"/>
        <v>-50643.099999999984</v>
      </c>
      <c r="J1231">
        <f>SUM(I$2:I1231)</f>
        <v>-253570.18100000045</v>
      </c>
      <c r="K1231" s="4">
        <f t="shared" si="99"/>
        <v>0.94928596379999997</v>
      </c>
      <c r="L1231" s="4">
        <v>0.92387849616743956</v>
      </c>
    </row>
    <row r="1232" spans="1:12" x14ac:dyDescent="0.15">
      <c r="A1232" s="2">
        <v>43892</v>
      </c>
      <c r="B1232">
        <v>-787.8</v>
      </c>
      <c r="C1232">
        <f>Sheet2!D1233</f>
        <v>6726</v>
      </c>
      <c r="D1232">
        <f t="shared" si="95"/>
        <v>1.3452E-3</v>
      </c>
      <c r="E1232">
        <f t="shared" si="96"/>
        <v>1.0013452</v>
      </c>
      <c r="F1232" s="4">
        <f>PRODUCT(E$2:E1232)</f>
        <v>1.0646335253417705</v>
      </c>
      <c r="G1232">
        <f>SUM(C$2:C1232)</f>
        <v>454739.81899999967</v>
      </c>
      <c r="H1232" s="4">
        <f t="shared" si="97"/>
        <v>1.0909479637999999</v>
      </c>
      <c r="I1232">
        <f t="shared" si="98"/>
        <v>5938.2</v>
      </c>
      <c r="J1232">
        <f>SUM(I$2:I1232)</f>
        <v>-247631.98100000044</v>
      </c>
      <c r="K1232" s="4">
        <f t="shared" si="99"/>
        <v>0.9504736037999999</v>
      </c>
      <c r="L1232" s="4">
        <v>0.92497573122462784</v>
      </c>
    </row>
    <row r="1233" spans="1:12" x14ac:dyDescent="0.15">
      <c r="A1233" s="2">
        <v>43893</v>
      </c>
      <c r="B1233">
        <v>-192.9</v>
      </c>
      <c r="C1233">
        <f>Sheet2!D1234</f>
        <v>3523.0000000000018</v>
      </c>
      <c r="D1233">
        <f t="shared" si="95"/>
        <v>7.0460000000000032E-4</v>
      </c>
      <c r="E1233">
        <f t="shared" si="96"/>
        <v>1.0007045999999999</v>
      </c>
      <c r="F1233" s="4">
        <f>PRODUCT(E$2:E1233)</f>
        <v>1.0653836661237261</v>
      </c>
      <c r="G1233">
        <f>SUM(C$2:C1233)</f>
        <v>458262.81899999967</v>
      </c>
      <c r="H1233" s="4">
        <f t="shared" si="97"/>
        <v>1.0916525637999999</v>
      </c>
      <c r="I1233">
        <f t="shared" si="98"/>
        <v>3330.1000000000017</v>
      </c>
      <c r="J1233">
        <f>SUM(I$2:I1233)</f>
        <v>-244301.88100000043</v>
      </c>
      <c r="K1233" s="4">
        <f t="shared" si="99"/>
        <v>0.95113962379999994</v>
      </c>
      <c r="L1233" s="4">
        <v>0.92559178356113803</v>
      </c>
    </row>
    <row r="1234" spans="1:12" x14ac:dyDescent="0.15">
      <c r="A1234" s="2">
        <v>43894</v>
      </c>
      <c r="B1234">
        <v>-40</v>
      </c>
      <c r="C1234">
        <f>Sheet2!D1235</f>
        <v>-2809.9999999999995</v>
      </c>
      <c r="D1234">
        <f t="shared" si="95"/>
        <v>-5.6199999999999989E-4</v>
      </c>
      <c r="E1234">
        <f t="shared" si="96"/>
        <v>0.99943800000000005</v>
      </c>
      <c r="F1234" s="4">
        <f>PRODUCT(E$2:E1234)</f>
        <v>1.0647849205033646</v>
      </c>
      <c r="G1234">
        <f>SUM(C$2:C1234)</f>
        <v>455452.81899999967</v>
      </c>
      <c r="H1234" s="4">
        <f t="shared" si="97"/>
        <v>1.0910905637999999</v>
      </c>
      <c r="I1234">
        <f t="shared" si="98"/>
        <v>-2849.9999999999995</v>
      </c>
      <c r="J1234">
        <f>SUM(I$2:I1234)</f>
        <v>-247151.88100000043</v>
      </c>
      <c r="K1234" s="4">
        <f t="shared" si="99"/>
        <v>0.95056962379999987</v>
      </c>
      <c r="L1234" s="4">
        <v>0.9250641962445082</v>
      </c>
    </row>
    <row r="1235" spans="1:12" x14ac:dyDescent="0.15">
      <c r="A1235" s="2">
        <v>43895</v>
      </c>
      <c r="B1235">
        <v>-259.39999999999998</v>
      </c>
      <c r="C1235">
        <f>Sheet2!D1236</f>
        <v>-4981.0000000000055</v>
      </c>
      <c r="D1235">
        <f t="shared" si="95"/>
        <v>-9.9620000000000112E-4</v>
      </c>
      <c r="E1235">
        <f t="shared" si="96"/>
        <v>0.9990038</v>
      </c>
      <c r="F1235" s="4">
        <f>PRODUCT(E$2:E1235)</f>
        <v>1.0637241817655592</v>
      </c>
      <c r="G1235">
        <f>SUM(C$2:C1235)</f>
        <v>450471.81899999967</v>
      </c>
      <c r="H1235" s="4">
        <f t="shared" si="97"/>
        <v>1.0900943638</v>
      </c>
      <c r="I1235">
        <f t="shared" si="98"/>
        <v>-5240.4000000000051</v>
      </c>
      <c r="J1235">
        <f>SUM(I$2:I1235)</f>
        <v>-252392.28100000042</v>
      </c>
      <c r="K1235" s="4">
        <f t="shared" si="99"/>
        <v>0.94952154379999987</v>
      </c>
      <c r="L1235" s="4">
        <v>0.92409465496170828</v>
      </c>
    </row>
    <row r="1236" spans="1:12" x14ac:dyDescent="0.15">
      <c r="A1236" s="2">
        <v>43896</v>
      </c>
      <c r="B1236">
        <v>-35.200000000000003</v>
      </c>
      <c r="C1236">
        <f>Sheet2!D1237</f>
        <v>-6041.9999999999982</v>
      </c>
      <c r="D1236">
        <f t="shared" si="95"/>
        <v>-1.2083999999999997E-3</v>
      </c>
      <c r="E1236">
        <f t="shared" si="96"/>
        <v>0.9987916</v>
      </c>
      <c r="F1236" s="4">
        <f>PRODUCT(E$2:E1236)</f>
        <v>1.0624387774643136</v>
      </c>
      <c r="G1236">
        <f>SUM(C$2:C1236)</f>
        <v>444429.81899999967</v>
      </c>
      <c r="H1236" s="4">
        <f t="shared" si="97"/>
        <v>1.0888859637999999</v>
      </c>
      <c r="I1236">
        <f t="shared" si="98"/>
        <v>-6077.199999999998</v>
      </c>
      <c r="J1236">
        <f>SUM(I$2:I1236)</f>
        <v>-258469.48100000044</v>
      </c>
      <c r="K1236" s="4">
        <f t="shared" si="99"/>
        <v>0.94830610379999991</v>
      </c>
      <c r="L1236" s="4">
        <v>0.92297147335428165</v>
      </c>
    </row>
    <row r="1237" spans="1:12" x14ac:dyDescent="0.15">
      <c r="A1237" s="2">
        <v>43899</v>
      </c>
      <c r="B1237">
        <v>-356.2</v>
      </c>
      <c r="C1237">
        <f>Sheet2!D1238</f>
        <v>-20116</v>
      </c>
      <c r="D1237">
        <f t="shared" si="95"/>
        <v>-4.0232000000000002E-3</v>
      </c>
      <c r="E1237">
        <f t="shared" si="96"/>
        <v>0.9959768</v>
      </c>
      <c r="F1237" s="4">
        <f>PRODUCT(E$2:E1237)</f>
        <v>1.0581643737748192</v>
      </c>
      <c r="G1237">
        <f>SUM(C$2:C1237)</f>
        <v>424313.81899999967</v>
      </c>
      <c r="H1237" s="4">
        <f t="shared" si="97"/>
        <v>1.0848627637999999</v>
      </c>
      <c r="I1237">
        <f t="shared" si="98"/>
        <v>-20472.2</v>
      </c>
      <c r="J1237">
        <f>SUM(I$2:I1237)</f>
        <v>-278941.68100000045</v>
      </c>
      <c r="K1237" s="4">
        <f t="shared" si="99"/>
        <v>0.94421166379999988</v>
      </c>
      <c r="L1237" s="4">
        <v>0.91919242203492091</v>
      </c>
    </row>
    <row r="1238" spans="1:12" x14ac:dyDescent="0.15">
      <c r="A1238" s="2">
        <v>43900</v>
      </c>
      <c r="B1238">
        <v>-529.20000000000005</v>
      </c>
      <c r="C1238">
        <f>Sheet2!D1239</f>
        <v>1825.9999999999927</v>
      </c>
      <c r="D1238">
        <f t="shared" si="95"/>
        <v>3.6519999999999852E-4</v>
      </c>
      <c r="E1238">
        <f t="shared" si="96"/>
        <v>1.0003652000000001</v>
      </c>
      <c r="F1238" s="4">
        <f>PRODUCT(E$2:E1238)</f>
        <v>1.0585508154041219</v>
      </c>
      <c r="G1238">
        <f>SUM(C$2:C1238)</f>
        <v>426139.81899999967</v>
      </c>
      <c r="H1238" s="4">
        <f t="shared" si="97"/>
        <v>1.0852279638</v>
      </c>
      <c r="I1238">
        <f t="shared" si="98"/>
        <v>1296.7999999999927</v>
      </c>
      <c r="J1238">
        <f>SUM(I$2:I1238)</f>
        <v>-277644.88100000046</v>
      </c>
      <c r="K1238" s="4">
        <f t="shared" si="99"/>
        <v>0.94447102379999992</v>
      </c>
      <c r="L1238" s="4">
        <v>0.91943082378149987</v>
      </c>
    </row>
    <row r="1239" spans="1:12" x14ac:dyDescent="0.15">
      <c r="A1239" s="2">
        <v>43901</v>
      </c>
      <c r="B1239">
        <v>-33.4</v>
      </c>
      <c r="C1239">
        <f>Sheet2!D1240</f>
        <v>-1637</v>
      </c>
      <c r="D1239">
        <f t="shared" si="95"/>
        <v>-3.2739999999999999E-4</v>
      </c>
      <c r="E1239">
        <f t="shared" si="96"/>
        <v>0.99967260000000002</v>
      </c>
      <c r="F1239" s="4">
        <f>PRODUCT(E$2:E1239)</f>
        <v>1.0582042458671586</v>
      </c>
      <c r="G1239">
        <f>SUM(C$2:C1239)</f>
        <v>424502.81899999967</v>
      </c>
      <c r="H1239" s="4">
        <f t="shared" si="97"/>
        <v>1.0849005638</v>
      </c>
      <c r="I1239">
        <f t="shared" si="98"/>
        <v>-1670.4</v>
      </c>
      <c r="J1239">
        <f>SUM(I$2:I1239)</f>
        <v>-279315.28100000048</v>
      </c>
      <c r="K1239" s="4">
        <f t="shared" si="99"/>
        <v>0.94413694379999991</v>
      </c>
      <c r="L1239" s="4">
        <v>0.91912366033189097</v>
      </c>
    </row>
    <row r="1240" spans="1:12" x14ac:dyDescent="0.15">
      <c r="A1240" s="2">
        <v>43902</v>
      </c>
      <c r="B1240">
        <v>-520.9</v>
      </c>
      <c r="C1240">
        <f>Sheet2!D1241</f>
        <v>-19537.999999999985</v>
      </c>
      <c r="D1240">
        <f t="shared" si="95"/>
        <v>-3.9075999999999972E-3</v>
      </c>
      <c r="E1240">
        <f t="shared" si="96"/>
        <v>0.99609239999999999</v>
      </c>
      <c r="F1240" s="4">
        <f>PRODUCT(E$2:E1240)</f>
        <v>1.054069206956008</v>
      </c>
      <c r="G1240">
        <f>SUM(C$2:C1240)</f>
        <v>404964.81899999967</v>
      </c>
      <c r="H1240" s="4">
        <f t="shared" si="97"/>
        <v>1.0809929638</v>
      </c>
      <c r="I1240">
        <f t="shared" si="98"/>
        <v>-20058.899999999987</v>
      </c>
      <c r="J1240">
        <f>SUM(I$2:I1240)</f>
        <v>-299374.18100000045</v>
      </c>
      <c r="K1240" s="4">
        <f t="shared" si="99"/>
        <v>0.94012516379999989</v>
      </c>
      <c r="L1240" s="4">
        <v>0.91543633841384464</v>
      </c>
    </row>
    <row r="1241" spans="1:12" x14ac:dyDescent="0.15">
      <c r="A1241" s="2">
        <v>43903</v>
      </c>
      <c r="B1241">
        <v>-604.1</v>
      </c>
      <c r="C1241">
        <f>Sheet2!D1242</f>
        <v>-37373.999999999985</v>
      </c>
      <c r="D1241">
        <f t="shared" si="95"/>
        <v>-7.4747999999999967E-3</v>
      </c>
      <c r="E1241">
        <f t="shared" si="96"/>
        <v>0.9925252</v>
      </c>
      <c r="F1241" s="4">
        <f>PRODUCT(E$2:E1241)</f>
        <v>1.0461902504478533</v>
      </c>
      <c r="G1241">
        <f>SUM(C$2:C1241)</f>
        <v>367590.81899999967</v>
      </c>
      <c r="H1241" s="4">
        <f t="shared" si="97"/>
        <v>1.0735181638</v>
      </c>
      <c r="I1241">
        <f t="shared" si="98"/>
        <v>-37978.099999999984</v>
      </c>
      <c r="J1241">
        <f>SUM(I$2:I1241)</f>
        <v>-337352.28100000042</v>
      </c>
      <c r="K1241" s="4">
        <f t="shared" si="99"/>
        <v>0.93252954379999986</v>
      </c>
      <c r="L1241" s="4">
        <v>0.90848303185306167</v>
      </c>
    </row>
    <row r="1242" spans="1:12" x14ac:dyDescent="0.15">
      <c r="A1242" s="2">
        <v>43906</v>
      </c>
      <c r="B1242">
        <v>-654.90000000000009</v>
      </c>
      <c r="C1242">
        <f>Sheet2!D1243</f>
        <v>-29974.000000000004</v>
      </c>
      <c r="D1242">
        <f t="shared" si="95"/>
        <v>-5.9948000000000006E-3</v>
      </c>
      <c r="E1242">
        <f t="shared" si="96"/>
        <v>0.99400520000000003</v>
      </c>
      <c r="F1242" s="4">
        <f>PRODUCT(E$2:E1242)</f>
        <v>1.0399185491344685</v>
      </c>
      <c r="G1242">
        <f>SUM(C$2:C1242)</f>
        <v>337616.81899999967</v>
      </c>
      <c r="H1242" s="4">
        <f t="shared" si="97"/>
        <v>1.0675233637999999</v>
      </c>
      <c r="I1242">
        <f t="shared" si="98"/>
        <v>-30628.900000000005</v>
      </c>
      <c r="J1242">
        <f>SUM(I$2:I1242)</f>
        <v>-367981.18100000045</v>
      </c>
      <c r="K1242" s="4">
        <f t="shared" si="99"/>
        <v>0.92640376379999989</v>
      </c>
      <c r="L1242" s="4">
        <v>0.90291786466619683</v>
      </c>
    </row>
    <row r="1243" spans="1:12" x14ac:dyDescent="0.15">
      <c r="A1243" s="2">
        <v>43907</v>
      </c>
      <c r="B1243">
        <v>-272.7</v>
      </c>
      <c r="C1243">
        <f>Sheet2!D1244</f>
        <v>10060.000000000033</v>
      </c>
      <c r="D1243">
        <f t="shared" si="95"/>
        <v>2.0120000000000064E-3</v>
      </c>
      <c r="E1243">
        <f t="shared" si="96"/>
        <v>1.0020119999999999</v>
      </c>
      <c r="F1243" s="4">
        <f>PRODUCT(E$2:E1243)</f>
        <v>1.0420108652553268</v>
      </c>
      <c r="G1243">
        <f>SUM(C$2:C1243)</f>
        <v>347676.81899999973</v>
      </c>
      <c r="H1243" s="4">
        <f t="shared" si="97"/>
        <v>1.0695353638</v>
      </c>
      <c r="I1243">
        <f t="shared" si="98"/>
        <v>9787.300000000032</v>
      </c>
      <c r="J1243">
        <f>SUM(I$2:I1243)</f>
        <v>-358193.8810000004</v>
      </c>
      <c r="K1243" s="4">
        <f t="shared" si="99"/>
        <v>0.92836122379999986</v>
      </c>
      <c r="L1243" s="4">
        <v>0.90468529026956634</v>
      </c>
    </row>
    <row r="1244" spans="1:12" x14ac:dyDescent="0.15">
      <c r="A1244" s="2">
        <v>43908</v>
      </c>
      <c r="B1244">
        <v>-1136.8</v>
      </c>
      <c r="C1244">
        <f>Sheet2!D1245</f>
        <v>50423.999999999985</v>
      </c>
      <c r="D1244">
        <f t="shared" si="95"/>
        <v>1.0084799999999998E-2</v>
      </c>
      <c r="E1244">
        <f t="shared" si="96"/>
        <v>1.0100848</v>
      </c>
      <c r="F1244" s="4">
        <f>PRODUCT(E$2:E1244)</f>
        <v>1.0525193364292538</v>
      </c>
      <c r="G1244">
        <f>SUM(C$2:C1244)</f>
        <v>398100.81899999973</v>
      </c>
      <c r="H1244" s="4">
        <f t="shared" si="97"/>
        <v>1.0796201638</v>
      </c>
      <c r="I1244">
        <f t="shared" si="98"/>
        <v>49287.199999999983</v>
      </c>
      <c r="J1244">
        <f>SUM(I$2:I1244)</f>
        <v>-308906.68100000045</v>
      </c>
      <c r="K1244" s="4">
        <f t="shared" si="99"/>
        <v>0.93821866379999985</v>
      </c>
      <c r="L1244" s="4">
        <v>0.91360317123728119</v>
      </c>
    </row>
    <row r="1245" spans="1:12" x14ac:dyDescent="0.15">
      <c r="A1245" s="2">
        <v>43909</v>
      </c>
      <c r="B1245">
        <v>-165.8</v>
      </c>
      <c r="C1245">
        <f>Sheet2!D1246</f>
        <v>-2533.0000000000109</v>
      </c>
      <c r="D1245">
        <f t="shared" si="95"/>
        <v>-5.0660000000000223E-4</v>
      </c>
      <c r="E1245">
        <f t="shared" si="96"/>
        <v>0.99949339999999998</v>
      </c>
      <c r="F1245" s="4">
        <f>PRODUCT(E$2:E1245)</f>
        <v>1.0519861301334188</v>
      </c>
      <c r="G1245">
        <f>SUM(C$2:C1245)</f>
        <v>395567.81899999973</v>
      </c>
      <c r="H1245" s="4">
        <f t="shared" si="97"/>
        <v>1.0791135638</v>
      </c>
      <c r="I1245">
        <f t="shared" si="98"/>
        <v>-2698.8000000000111</v>
      </c>
      <c r="J1245">
        <f>SUM(I$2:I1245)</f>
        <v>-311605.48100000044</v>
      </c>
      <c r="K1245" s="4">
        <f t="shared" si="99"/>
        <v>0.93767890379999996</v>
      </c>
      <c r="L1245" s="4">
        <v>0.91311004478957414</v>
      </c>
    </row>
    <row r="1246" spans="1:12" x14ac:dyDescent="0.15">
      <c r="A1246" s="2">
        <v>43910</v>
      </c>
      <c r="B1246">
        <v>-461.4</v>
      </c>
      <c r="C1246">
        <f>Sheet2!D1247</f>
        <v>33027</v>
      </c>
      <c r="D1246">
        <f t="shared" si="95"/>
        <v>6.6054E-3</v>
      </c>
      <c r="E1246">
        <f t="shared" si="96"/>
        <v>1.0066054</v>
      </c>
      <c r="F1246" s="4">
        <f>PRODUCT(E$2:E1246)</f>
        <v>1.058934919317402</v>
      </c>
      <c r="G1246">
        <f>SUM(C$2:C1246)</f>
        <v>428594.81899999973</v>
      </c>
      <c r="H1246" s="4">
        <f t="shared" si="97"/>
        <v>1.0857189638</v>
      </c>
      <c r="I1246">
        <f t="shared" si="98"/>
        <v>32565.599999999999</v>
      </c>
      <c r="J1246">
        <f>SUM(I$2:I1246)</f>
        <v>-279039.88100000046</v>
      </c>
      <c r="K1246" s="4">
        <f t="shared" si="99"/>
        <v>0.94419202379999989</v>
      </c>
      <c r="L1246" s="4">
        <v>0.91905724008449396</v>
      </c>
    </row>
    <row r="1247" spans="1:12" x14ac:dyDescent="0.15">
      <c r="A1247" s="2">
        <v>43913</v>
      </c>
      <c r="B1247">
        <v>-114.3</v>
      </c>
      <c r="C1247">
        <f>Sheet2!D1248</f>
        <v>-43198</v>
      </c>
      <c r="D1247">
        <f t="shared" si="95"/>
        <v>-8.6396000000000008E-3</v>
      </c>
      <c r="E1247">
        <f t="shared" si="96"/>
        <v>0.99136040000000003</v>
      </c>
      <c r="F1247" s="4">
        <f>PRODUCT(E$2:E1247)</f>
        <v>1.0497861451884674</v>
      </c>
      <c r="G1247">
        <f>SUM(C$2:C1247)</f>
        <v>385396.81899999973</v>
      </c>
      <c r="H1247" s="4">
        <f t="shared" si="97"/>
        <v>1.0770793638</v>
      </c>
      <c r="I1247">
        <f t="shared" si="98"/>
        <v>-43312.3</v>
      </c>
      <c r="J1247">
        <f>SUM(I$2:I1247)</f>
        <v>-322352.18100000045</v>
      </c>
      <c r="K1247" s="4">
        <f t="shared" si="99"/>
        <v>0.93552956379999985</v>
      </c>
      <c r="L1247" s="4">
        <v>0.91109594350455159</v>
      </c>
    </row>
    <row r="1248" spans="1:12" x14ac:dyDescent="0.15">
      <c r="A1248" s="2">
        <v>43914</v>
      </c>
      <c r="B1248">
        <v>-606</v>
      </c>
      <c r="C1248">
        <f>Sheet2!D1249</f>
        <v>8353</v>
      </c>
      <c r="D1248">
        <f t="shared" si="95"/>
        <v>1.6705999999999999E-3</v>
      </c>
      <c r="E1248">
        <f t="shared" si="96"/>
        <v>1.0016706</v>
      </c>
      <c r="F1248" s="4">
        <f>PRODUCT(E$2:E1248)</f>
        <v>1.0515399179226192</v>
      </c>
      <c r="G1248">
        <f>SUM(C$2:C1248)</f>
        <v>393749.81899999973</v>
      </c>
      <c r="H1248" s="4">
        <f t="shared" si="97"/>
        <v>1.0787499638</v>
      </c>
      <c r="I1248">
        <f t="shared" si="98"/>
        <v>7747</v>
      </c>
      <c r="J1248">
        <f>SUM(I$2:I1248)</f>
        <v>-314605.18100000045</v>
      </c>
      <c r="K1248" s="4">
        <f t="shared" si="99"/>
        <v>0.93707896379999989</v>
      </c>
      <c r="L1248" s="4">
        <v>0.91250759555941752</v>
      </c>
    </row>
    <row r="1249" spans="1:12" x14ac:dyDescent="0.15">
      <c r="A1249" s="2">
        <v>43915</v>
      </c>
      <c r="B1249">
        <v>-302.89999999999998</v>
      </c>
      <c r="C1249">
        <f>Sheet2!D1250</f>
        <v>5085.9999999999873</v>
      </c>
      <c r="D1249">
        <f t="shared" si="95"/>
        <v>1.0171999999999974E-3</v>
      </c>
      <c r="E1249">
        <f t="shared" si="96"/>
        <v>1.0010171999999999</v>
      </c>
      <c r="F1249" s="4">
        <f>PRODUCT(E$2:E1249)</f>
        <v>1.0526095443271302</v>
      </c>
      <c r="G1249">
        <f>SUM(C$2:C1249)</f>
        <v>398835.81899999973</v>
      </c>
      <c r="H1249" s="4">
        <f t="shared" si="97"/>
        <v>1.0797671637999999</v>
      </c>
      <c r="I1249">
        <f t="shared" si="98"/>
        <v>4783.0999999999876</v>
      </c>
      <c r="J1249">
        <f>SUM(I$2:I1249)</f>
        <v>-309822.08100000047</v>
      </c>
      <c r="K1249" s="4">
        <f t="shared" si="99"/>
        <v>0.93803558379999985</v>
      </c>
      <c r="L1249" s="4">
        <v>0.91338051857548153</v>
      </c>
    </row>
    <row r="1250" spans="1:12" x14ac:dyDescent="0.15">
      <c r="A1250" s="2">
        <v>43916</v>
      </c>
      <c r="B1250">
        <v>-526.29999999999995</v>
      </c>
      <c r="C1250">
        <f>Sheet2!D1251</f>
        <v>4080.9999999999932</v>
      </c>
      <c r="D1250">
        <f t="shared" si="95"/>
        <v>8.1619999999999859E-4</v>
      </c>
      <c r="E1250">
        <f t="shared" si="96"/>
        <v>1.0008162</v>
      </c>
      <c r="F1250" s="4">
        <f>PRODUCT(E$2:E1250)</f>
        <v>1.0534686842372101</v>
      </c>
      <c r="G1250">
        <f>SUM(C$2:C1250)</f>
        <v>402916.81899999973</v>
      </c>
      <c r="H1250" s="4">
        <f t="shared" si="97"/>
        <v>1.0805833638</v>
      </c>
      <c r="I1250">
        <f t="shared" si="98"/>
        <v>3554.6999999999935</v>
      </c>
      <c r="J1250">
        <f>SUM(I$2:I1250)</f>
        <v>-306267.38100000046</v>
      </c>
      <c r="K1250" s="4">
        <f t="shared" si="99"/>
        <v>0.9387465237999999</v>
      </c>
      <c r="L1250" s="4">
        <v>0.91402987732135765</v>
      </c>
    </row>
    <row r="1251" spans="1:12" x14ac:dyDescent="0.15">
      <c r="A1251" s="2">
        <v>43917</v>
      </c>
      <c r="B1251">
        <v>-567.20000000000005</v>
      </c>
      <c r="C1251">
        <f>Sheet2!D1252</f>
        <v>-2040.9999999999654</v>
      </c>
      <c r="D1251">
        <f t="shared" si="95"/>
        <v>-4.0819999999999306E-4</v>
      </c>
      <c r="E1251">
        <f t="shared" si="96"/>
        <v>0.99959180000000003</v>
      </c>
      <c r="F1251" s="4">
        <f>PRODUCT(E$2:E1251)</f>
        <v>1.0530386583203044</v>
      </c>
      <c r="G1251">
        <f>SUM(C$2:C1251)</f>
        <v>400875.81899999978</v>
      </c>
      <c r="H1251" s="4">
        <f t="shared" si="97"/>
        <v>1.0801751637999999</v>
      </c>
      <c r="I1251">
        <f t="shared" si="98"/>
        <v>-2608.1999999999653</v>
      </c>
      <c r="J1251">
        <f>SUM(I$2:I1251)</f>
        <v>-308875.58100000041</v>
      </c>
      <c r="K1251" s="4">
        <f t="shared" si="99"/>
        <v>0.93822488379999991</v>
      </c>
      <c r="L1251" s="4">
        <v>0.91355308277615177</v>
      </c>
    </row>
    <row r="1252" spans="1:12" x14ac:dyDescent="0.15">
      <c r="A1252" s="2">
        <v>43920</v>
      </c>
      <c r="B1252">
        <v>-813.09999999999991</v>
      </c>
      <c r="C1252">
        <f>Sheet2!D1253</f>
        <v>27134.999999999993</v>
      </c>
      <c r="D1252">
        <f t="shared" si="95"/>
        <v>5.4269999999999987E-3</v>
      </c>
      <c r="E1252">
        <f t="shared" si="96"/>
        <v>1.0054270000000001</v>
      </c>
      <c r="F1252" s="4">
        <f>PRODUCT(E$2:E1252)</f>
        <v>1.0587534991190088</v>
      </c>
      <c r="G1252">
        <f>SUM(C$2:C1252)</f>
        <v>428010.81899999978</v>
      </c>
      <c r="H1252" s="4">
        <f t="shared" si="97"/>
        <v>1.0856021638</v>
      </c>
      <c r="I1252">
        <f t="shared" si="98"/>
        <v>26321.899999999994</v>
      </c>
      <c r="J1252">
        <f>SUM(I$2:I1252)</f>
        <v>-282553.68100000045</v>
      </c>
      <c r="K1252" s="4">
        <f t="shared" si="99"/>
        <v>0.94348926379999987</v>
      </c>
      <c r="L1252" s="4">
        <v>0.9183623733540569</v>
      </c>
    </row>
    <row r="1253" spans="1:12" x14ac:dyDescent="0.15">
      <c r="A1253" s="2">
        <v>43921</v>
      </c>
      <c r="B1253">
        <v>-244</v>
      </c>
      <c r="C1253">
        <f>Sheet2!D1254</f>
        <v>18401.999999999985</v>
      </c>
      <c r="D1253">
        <f t="shared" si="95"/>
        <v>3.6803999999999973E-3</v>
      </c>
      <c r="E1253">
        <f t="shared" si="96"/>
        <v>1.0036803999999999</v>
      </c>
      <c r="F1253" s="4">
        <f>PRODUCT(E$2:E1253)</f>
        <v>1.0626501354971662</v>
      </c>
      <c r="G1253">
        <f>SUM(C$2:C1253)</f>
        <v>446412.81899999978</v>
      </c>
      <c r="H1253" s="4">
        <f t="shared" si="97"/>
        <v>1.0892825637999999</v>
      </c>
      <c r="I1253">
        <f t="shared" si="98"/>
        <v>18157.999999999985</v>
      </c>
      <c r="J1253">
        <f>SUM(I$2:I1253)</f>
        <v>-264395.68100000045</v>
      </c>
      <c r="K1253" s="4">
        <f t="shared" si="99"/>
        <v>0.94712086379999993</v>
      </c>
      <c r="L1253" s="4">
        <v>0.9216974981491296</v>
      </c>
    </row>
    <row r="1254" spans="1:12" x14ac:dyDescent="0.15">
      <c r="A1254" s="2">
        <v>43922</v>
      </c>
      <c r="B1254">
        <v>-82.699999999999989</v>
      </c>
      <c r="C1254">
        <f>Sheet2!D1255</f>
        <v>42447.000000000022</v>
      </c>
      <c r="D1254">
        <f t="shared" si="95"/>
        <v>8.4894000000000046E-3</v>
      </c>
      <c r="E1254">
        <f t="shared" si="96"/>
        <v>1.0084894</v>
      </c>
      <c r="F1254" s="4">
        <f>PRODUCT(E$2:E1254)</f>
        <v>1.0716713975574559</v>
      </c>
      <c r="G1254">
        <f>SUM(C$2:C1254)</f>
        <v>488859.81899999978</v>
      </c>
      <c r="H1254" s="4">
        <f t="shared" si="97"/>
        <v>1.0977719637999999</v>
      </c>
      <c r="I1254">
        <f t="shared" si="98"/>
        <v>42364.300000000025</v>
      </c>
      <c r="J1254">
        <f>SUM(I$2:I1254)</f>
        <v>-222031.38100000043</v>
      </c>
      <c r="K1254" s="4">
        <f t="shared" si="99"/>
        <v>0.95559372379999996</v>
      </c>
      <c r="L1254" s="4">
        <v>0.92950691201329738</v>
      </c>
    </row>
    <row r="1255" spans="1:12" x14ac:dyDescent="0.15">
      <c r="A1255" s="2">
        <v>43923</v>
      </c>
      <c r="B1255">
        <v>-164.6</v>
      </c>
      <c r="C1255">
        <f>Sheet2!D1256</f>
        <v>33851.999999999993</v>
      </c>
      <c r="D1255">
        <f t="shared" si="95"/>
        <v>6.7703999999999985E-3</v>
      </c>
      <c r="E1255">
        <f t="shared" si="96"/>
        <v>1.0067704</v>
      </c>
      <c r="F1255" s="4">
        <f>PRODUCT(E$2:E1255)</f>
        <v>1.0789270415874788</v>
      </c>
      <c r="G1255">
        <f>SUM(C$2:C1255)</f>
        <v>522711.81899999978</v>
      </c>
      <c r="H1255" s="4">
        <f t="shared" si="97"/>
        <v>1.1045423638</v>
      </c>
      <c r="I1255">
        <f t="shared" si="98"/>
        <v>33687.399999999994</v>
      </c>
      <c r="J1255">
        <f>SUM(I$2:I1255)</f>
        <v>-188343.98100000044</v>
      </c>
      <c r="K1255" s="4">
        <f t="shared" si="99"/>
        <v>0.96233120379999992</v>
      </c>
      <c r="L1255" s="4">
        <v>0.93576944624284875</v>
      </c>
    </row>
    <row r="1256" spans="1:12" x14ac:dyDescent="0.15">
      <c r="A1256" s="2">
        <v>43924</v>
      </c>
      <c r="B1256">
        <v>-176.3</v>
      </c>
      <c r="C1256">
        <f>Sheet2!D1257</f>
        <v>-9793.9999999999891</v>
      </c>
      <c r="D1256">
        <f t="shared" si="95"/>
        <v>-1.958799999999998E-3</v>
      </c>
      <c r="E1256">
        <f t="shared" si="96"/>
        <v>0.99804119999999996</v>
      </c>
      <c r="F1256" s="4">
        <f>PRODUCT(E$2:E1256)</f>
        <v>1.0768136392984171</v>
      </c>
      <c r="G1256">
        <f>SUM(C$2:C1256)</f>
        <v>512917.81899999978</v>
      </c>
      <c r="H1256" s="4">
        <f t="shared" si="97"/>
        <v>1.1025835637999999</v>
      </c>
      <c r="I1256">
        <f t="shared" si="98"/>
        <v>-9970.2999999999884</v>
      </c>
      <c r="J1256">
        <f>SUM(I$2:I1256)</f>
        <v>-198314.28100000042</v>
      </c>
      <c r="K1256" s="4">
        <f t="shared" si="99"/>
        <v>0.9603371437999999</v>
      </c>
      <c r="L1256" s="4">
        <v>0.93390346582087369</v>
      </c>
    </row>
    <row r="1257" spans="1:12" x14ac:dyDescent="0.15">
      <c r="A1257" s="2">
        <v>43928</v>
      </c>
      <c r="B1257">
        <v>-255.3</v>
      </c>
      <c r="C1257">
        <f>Sheet2!D1258</f>
        <v>33944.999999999985</v>
      </c>
      <c r="D1257">
        <f t="shared" si="95"/>
        <v>6.7889999999999973E-3</v>
      </c>
      <c r="E1257">
        <f t="shared" si="96"/>
        <v>1.0067889999999999</v>
      </c>
      <c r="F1257" s="4">
        <f>PRODUCT(E$2:E1257)</f>
        <v>1.0841241270956139</v>
      </c>
      <c r="G1257">
        <f>SUM(C$2:C1257)</f>
        <v>546862.81899999978</v>
      </c>
      <c r="H1257" s="4">
        <f t="shared" si="97"/>
        <v>1.1093725638</v>
      </c>
      <c r="I1257">
        <f t="shared" si="98"/>
        <v>33689.699999999983</v>
      </c>
      <c r="J1257">
        <f>SUM(I$2:I1257)</f>
        <v>-164624.58100000044</v>
      </c>
      <c r="K1257" s="4">
        <f t="shared" si="99"/>
        <v>0.96707508379999996</v>
      </c>
      <c r="L1257" s="4">
        <v>0.94019605133936679</v>
      </c>
    </row>
    <row r="1258" spans="1:12" x14ac:dyDescent="0.15">
      <c r="A1258" s="2">
        <v>43929</v>
      </c>
      <c r="B1258">
        <v>-172.8</v>
      </c>
      <c r="C1258">
        <f>Sheet2!D1259</f>
        <v>26274.999999999985</v>
      </c>
      <c r="D1258">
        <f t="shared" si="95"/>
        <v>5.2549999999999975E-3</v>
      </c>
      <c r="E1258">
        <f t="shared" si="96"/>
        <v>1.005255</v>
      </c>
      <c r="F1258" s="4">
        <f>PRODUCT(E$2:E1258)</f>
        <v>1.0898211993835014</v>
      </c>
      <c r="G1258">
        <f>SUM(C$2:C1258)</f>
        <v>573137.81899999978</v>
      </c>
      <c r="H1258" s="4">
        <f t="shared" si="97"/>
        <v>1.1146275638000001</v>
      </c>
      <c r="I1258">
        <f t="shared" si="98"/>
        <v>26102.199999999986</v>
      </c>
      <c r="J1258">
        <f>SUM(I$2:I1258)</f>
        <v>-138522.38100000046</v>
      </c>
      <c r="K1258" s="4">
        <f t="shared" si="99"/>
        <v>0.97229552379999995</v>
      </c>
      <c r="L1258" s="4">
        <v>0.94510428841362082</v>
      </c>
    </row>
    <row r="1259" spans="1:12" x14ac:dyDescent="0.15">
      <c r="A1259" s="2">
        <v>43930</v>
      </c>
      <c r="B1259">
        <v>-94.2</v>
      </c>
      <c r="C1259">
        <f>Sheet2!D1260</f>
        <v>21337.999999999993</v>
      </c>
      <c r="D1259">
        <f t="shared" si="95"/>
        <v>4.2675999999999981E-3</v>
      </c>
      <c r="E1259">
        <f t="shared" si="96"/>
        <v>1.0042675999999999</v>
      </c>
      <c r="F1259" s="4">
        <f>PRODUCT(E$2:E1259)</f>
        <v>1.0944721203339904</v>
      </c>
      <c r="G1259">
        <f>SUM(C$2:C1259)</f>
        <v>594475.81899999978</v>
      </c>
      <c r="H1259" s="4">
        <f t="shared" si="97"/>
        <v>1.1188951638</v>
      </c>
      <c r="I1259">
        <f t="shared" si="98"/>
        <v>21243.799999999992</v>
      </c>
      <c r="J1259">
        <f>SUM(I$2:I1259)</f>
        <v>-117278.58100000047</v>
      </c>
      <c r="K1259" s="4">
        <f t="shared" si="99"/>
        <v>0.97654428379999991</v>
      </c>
      <c r="L1259" s="4">
        <v>0.94911980971006116</v>
      </c>
    </row>
    <row r="1260" spans="1:12" x14ac:dyDescent="0.15">
      <c r="A1260" s="2">
        <v>43931</v>
      </c>
      <c r="B1260">
        <v>-73.099999999999994</v>
      </c>
      <c r="C1260">
        <f>Sheet2!D1261</f>
        <v>18086.000000000007</v>
      </c>
      <c r="D1260">
        <f t="shared" si="95"/>
        <v>3.6172000000000014E-3</v>
      </c>
      <c r="E1260">
        <f t="shared" si="96"/>
        <v>1.0036172000000001</v>
      </c>
      <c r="F1260" s="4">
        <f>PRODUCT(E$2:E1260)</f>
        <v>1.0984310448876626</v>
      </c>
      <c r="G1260">
        <f>SUM(C$2:C1260)</f>
        <v>612561.81899999978</v>
      </c>
      <c r="H1260" s="4">
        <f t="shared" si="97"/>
        <v>1.1225123637999999</v>
      </c>
      <c r="I1260">
        <f t="shared" si="98"/>
        <v>18012.900000000009</v>
      </c>
      <c r="J1260">
        <f>SUM(I$2:I1260)</f>
        <v>-99265.681000000463</v>
      </c>
      <c r="K1260" s="4">
        <f t="shared" si="99"/>
        <v>0.98014686379999993</v>
      </c>
      <c r="L1260" s="4">
        <v>0.95253908975412638</v>
      </c>
    </row>
    <row r="1261" spans="1:12" x14ac:dyDescent="0.15">
      <c r="A1261" s="2">
        <v>43934</v>
      </c>
      <c r="B1261">
        <v>-180.4</v>
      </c>
      <c r="C1261">
        <f>Sheet2!D1262</f>
        <v>36519.999999999993</v>
      </c>
      <c r="D1261">
        <f t="shared" si="95"/>
        <v>7.3039999999999989E-3</v>
      </c>
      <c r="E1261">
        <f t="shared" si="96"/>
        <v>1.007304</v>
      </c>
      <c r="F1261" s="4">
        <f>PRODUCT(E$2:E1261)</f>
        <v>1.1064539852395221</v>
      </c>
      <c r="G1261">
        <f>SUM(C$2:C1261)</f>
        <v>649081.81899999978</v>
      </c>
      <c r="H1261" s="4">
        <f t="shared" si="97"/>
        <v>1.1298163637999998</v>
      </c>
      <c r="I1261">
        <f t="shared" si="98"/>
        <v>36339.599999999991</v>
      </c>
      <c r="J1261">
        <f>SUM(I$2:I1261)</f>
        <v>-62926.081000000471</v>
      </c>
      <c r="K1261" s="4">
        <f t="shared" si="99"/>
        <v>0.98741478379999992</v>
      </c>
      <c r="L1261" s="4">
        <v>0.95946206765533226</v>
      </c>
    </row>
    <row r="1262" spans="1:12" x14ac:dyDescent="0.15">
      <c r="A1262" s="2">
        <v>43935</v>
      </c>
      <c r="B1262">
        <v>-903.09999999999991</v>
      </c>
      <c r="C1262">
        <f>Sheet2!D1263</f>
        <v>-3602.9999999999982</v>
      </c>
      <c r="D1262">
        <f t="shared" si="95"/>
        <v>-7.2059999999999963E-4</v>
      </c>
      <c r="E1262">
        <f t="shared" si="96"/>
        <v>0.99927940000000004</v>
      </c>
      <c r="F1262" s="4">
        <f>PRODUCT(E$2:E1262)</f>
        <v>1.1056566744977585</v>
      </c>
      <c r="G1262">
        <f>SUM(C$2:C1262)</f>
        <v>645478.81899999978</v>
      </c>
      <c r="H1262" s="4">
        <f t="shared" si="97"/>
        <v>1.1290957637999999</v>
      </c>
      <c r="I1262">
        <f t="shared" si="98"/>
        <v>-4506.0999999999985</v>
      </c>
      <c r="J1262">
        <f>SUM(I$2:I1262)</f>
        <v>-67432.181000000477</v>
      </c>
      <c r="K1262" s="4">
        <f t="shared" si="99"/>
        <v>0.98651356379999988</v>
      </c>
      <c r="L1262" s="4">
        <v>0.95859738125071992</v>
      </c>
    </row>
    <row r="1263" spans="1:12" x14ac:dyDescent="0.15">
      <c r="A1263" s="2">
        <v>43936</v>
      </c>
      <c r="B1263">
        <v>-146</v>
      </c>
      <c r="C1263">
        <f>Sheet2!D1264</f>
        <v>3777.0000000000018</v>
      </c>
      <c r="D1263">
        <f t="shared" si="95"/>
        <v>7.5540000000000036E-4</v>
      </c>
      <c r="E1263">
        <f t="shared" si="96"/>
        <v>1.0007554000000001</v>
      </c>
      <c r="F1263" s="4">
        <f>PRODUCT(E$2:E1263)</f>
        <v>1.1064918875496741</v>
      </c>
      <c r="G1263">
        <f>SUM(C$2:C1263)</f>
        <v>649255.81899999978</v>
      </c>
      <c r="H1263" s="4">
        <f t="shared" si="97"/>
        <v>1.1298511637999999</v>
      </c>
      <c r="I1263">
        <f t="shared" si="98"/>
        <v>3631.0000000000018</v>
      </c>
      <c r="J1263">
        <f>SUM(I$2:I1263)</f>
        <v>-63801.181000000477</v>
      </c>
      <c r="K1263" s="4">
        <f t="shared" si="99"/>
        <v>0.98723976379999989</v>
      </c>
      <c r="L1263" s="4">
        <v>0.95929351466898405</v>
      </c>
    </row>
    <row r="1264" spans="1:12" x14ac:dyDescent="0.15">
      <c r="A1264" s="2">
        <v>43937</v>
      </c>
      <c r="B1264">
        <v>-46.1</v>
      </c>
      <c r="C1264">
        <f>Sheet2!D1265</f>
        <v>6249.9999999999991</v>
      </c>
      <c r="D1264">
        <f t="shared" si="95"/>
        <v>1.2499999999999998E-3</v>
      </c>
      <c r="E1264">
        <f t="shared" si="96"/>
        <v>1.00125</v>
      </c>
      <c r="F1264" s="4">
        <f>PRODUCT(E$2:E1264)</f>
        <v>1.1078750024091111</v>
      </c>
      <c r="G1264">
        <f>SUM(C$2:C1264)</f>
        <v>655505.81899999978</v>
      </c>
      <c r="H1264" s="4">
        <f t="shared" si="97"/>
        <v>1.1311011637999999</v>
      </c>
      <c r="I1264">
        <f t="shared" si="98"/>
        <v>6203.8999999999987</v>
      </c>
      <c r="J1264">
        <f>SUM(I$2:I1264)</f>
        <v>-57597.281000000476</v>
      </c>
      <c r="K1264" s="4">
        <f t="shared" si="99"/>
        <v>0.98848054379999994</v>
      </c>
      <c r="L1264" s="4">
        <v>0.96048378687611513</v>
      </c>
    </row>
    <row r="1265" spans="1:12" x14ac:dyDescent="0.15">
      <c r="A1265" s="2">
        <v>43938</v>
      </c>
      <c r="B1265">
        <v>-87.199999999999989</v>
      </c>
      <c r="C1265">
        <f>Sheet2!D1266</f>
        <v>-3376.9999999999991</v>
      </c>
      <c r="D1265">
        <f t="shared" si="95"/>
        <v>-6.7539999999999983E-4</v>
      </c>
      <c r="E1265">
        <f t="shared" si="96"/>
        <v>0.99932460000000001</v>
      </c>
      <c r="F1265" s="4">
        <f>PRODUCT(E$2:E1265)</f>
        <v>1.1071267436324839</v>
      </c>
      <c r="G1265">
        <f>SUM(C$2:C1265)</f>
        <v>652128.81899999978</v>
      </c>
      <c r="H1265" s="4">
        <f t="shared" si="97"/>
        <v>1.1304257637999999</v>
      </c>
      <c r="I1265">
        <f t="shared" si="98"/>
        <v>-3464.1999999999989</v>
      </c>
      <c r="J1265">
        <f>SUM(I$2:I1265)</f>
        <v>-61061.481000000473</v>
      </c>
      <c r="K1265" s="4">
        <f t="shared" si="99"/>
        <v>0.98778770379999992</v>
      </c>
      <c r="L1265" s="4">
        <v>0.95981832528921585</v>
      </c>
    </row>
    <row r="1266" spans="1:12" x14ac:dyDescent="0.15">
      <c r="A1266" s="2">
        <v>43941</v>
      </c>
      <c r="B1266">
        <v>-1823.9</v>
      </c>
      <c r="C1266">
        <f>Sheet2!D1267</f>
        <v>7476</v>
      </c>
      <c r="D1266">
        <f t="shared" si="95"/>
        <v>1.4951999999999999E-3</v>
      </c>
      <c r="E1266">
        <f t="shared" si="96"/>
        <v>1.0014951999999999</v>
      </c>
      <c r="F1266" s="4">
        <f>PRODUCT(E$2:E1266)</f>
        <v>1.1087821195395631</v>
      </c>
      <c r="G1266">
        <f>SUM(C$2:C1266)</f>
        <v>659604.81899999978</v>
      </c>
      <c r="H1266" s="4">
        <f t="shared" si="97"/>
        <v>1.1319209637999998</v>
      </c>
      <c r="I1266">
        <f t="shared" si="98"/>
        <v>5652.1</v>
      </c>
      <c r="J1266">
        <f>SUM(I$2:I1266)</f>
        <v>-55409.381000000474</v>
      </c>
      <c r="K1266" s="4">
        <f t="shared" si="99"/>
        <v>0.98891812379999988</v>
      </c>
      <c r="L1266" s="4">
        <v>0.96090332312048921</v>
      </c>
    </row>
    <row r="1267" spans="1:12" x14ac:dyDescent="0.15">
      <c r="A1267" s="2">
        <v>43942</v>
      </c>
      <c r="B1267">
        <v>-552.69999999999993</v>
      </c>
      <c r="C1267">
        <f>Sheet2!D1268</f>
        <v>2684.0000000000728</v>
      </c>
      <c r="D1267">
        <f t="shared" si="95"/>
        <v>5.3680000000001457E-4</v>
      </c>
      <c r="E1267">
        <f t="shared" si="96"/>
        <v>1.0005368000000001</v>
      </c>
      <c r="F1267" s="4">
        <f>PRODUCT(E$2:E1267)</f>
        <v>1.1093773137813321</v>
      </c>
      <c r="G1267">
        <f>SUM(C$2:C1267)</f>
        <v>662288.8189999999</v>
      </c>
      <c r="H1267" s="4">
        <f t="shared" si="97"/>
        <v>1.1324577638</v>
      </c>
      <c r="I1267">
        <f t="shared" si="98"/>
        <v>2131.3000000000729</v>
      </c>
      <c r="J1267">
        <f>SUM(I$2:I1267)</f>
        <v>-53278.081000000398</v>
      </c>
      <c r="K1267" s="4">
        <f t="shared" si="99"/>
        <v>0.98934438379999989</v>
      </c>
      <c r="L1267" s="4">
        <v>0.96131291777100258</v>
      </c>
    </row>
    <row r="1268" spans="1:12" x14ac:dyDescent="0.15">
      <c r="A1268" s="2">
        <v>43943</v>
      </c>
      <c r="B1268">
        <v>-341.5</v>
      </c>
      <c r="C1268">
        <f>Sheet2!D1269</f>
        <v>6552.9999999999054</v>
      </c>
      <c r="D1268">
        <f t="shared" si="95"/>
        <v>1.310599999999981E-3</v>
      </c>
      <c r="E1268">
        <f t="shared" si="96"/>
        <v>1.0013106000000001</v>
      </c>
      <c r="F1268" s="4">
        <f>PRODUCT(E$2:E1268)</f>
        <v>1.1108312636887741</v>
      </c>
      <c r="G1268">
        <f>SUM(C$2:C1268)</f>
        <v>668841.81899999978</v>
      </c>
      <c r="H1268" s="4">
        <f t="shared" si="97"/>
        <v>1.1337683638</v>
      </c>
      <c r="I1268">
        <f t="shared" si="98"/>
        <v>6211.4999999999054</v>
      </c>
      <c r="J1268">
        <f>SUM(I$2:I1268)</f>
        <v>-47066.581000000493</v>
      </c>
      <c r="K1268" s="4">
        <f t="shared" si="99"/>
        <v>0.99058668379999992</v>
      </c>
      <c r="L1268" s="4">
        <v>0.96250715680874943</v>
      </c>
    </row>
    <row r="1269" spans="1:12" x14ac:dyDescent="0.15">
      <c r="A1269" s="2">
        <v>43944</v>
      </c>
      <c r="B1269">
        <v>-431.5</v>
      </c>
      <c r="C1269">
        <f>Sheet2!D1270</f>
        <v>-9803.99999999994</v>
      </c>
      <c r="D1269">
        <f t="shared" si="95"/>
        <v>-1.9607999999999878E-3</v>
      </c>
      <c r="E1269">
        <f t="shared" si="96"/>
        <v>0.99803920000000002</v>
      </c>
      <c r="F1269" s="4">
        <f>PRODUCT(E$2:E1269)</f>
        <v>1.1086531457469331</v>
      </c>
      <c r="G1269">
        <f>SUM(C$2:C1269)</f>
        <v>659037.8189999999</v>
      </c>
      <c r="H1269" s="4">
        <f t="shared" si="97"/>
        <v>1.1318075638</v>
      </c>
      <c r="I1269">
        <f t="shared" si="98"/>
        <v>-10235.49999999994</v>
      </c>
      <c r="J1269">
        <f>SUM(I$2:I1269)</f>
        <v>-57302.081000000435</v>
      </c>
      <c r="K1269" s="4">
        <f t="shared" si="99"/>
        <v>0.98853958379999995</v>
      </c>
      <c r="L1269" s="4">
        <v>0.96053680840804623</v>
      </c>
    </row>
    <row r="1270" spans="1:12" x14ac:dyDescent="0.15">
      <c r="A1270" s="2">
        <v>43945</v>
      </c>
      <c r="B1270">
        <v>-273.7</v>
      </c>
      <c r="C1270">
        <f>Sheet2!D1271</f>
        <v>8331.9999999999982</v>
      </c>
      <c r="D1270">
        <f t="shared" si="95"/>
        <v>1.6663999999999997E-3</v>
      </c>
      <c r="E1270">
        <f t="shared" si="96"/>
        <v>1.0016664</v>
      </c>
      <c r="F1270" s="4">
        <f>PRODUCT(E$2:E1270)</f>
        <v>1.1105006053490056</v>
      </c>
      <c r="G1270">
        <f>SUM(C$2:C1270)</f>
        <v>667369.8189999999</v>
      </c>
      <c r="H1270" s="4">
        <f t="shared" si="97"/>
        <v>1.1334739638</v>
      </c>
      <c r="I1270">
        <f t="shared" si="98"/>
        <v>8058.2999999999984</v>
      </c>
      <c r="J1270">
        <f>SUM(I$2:I1270)</f>
        <v>-49243.781000000439</v>
      </c>
      <c r="K1270" s="4">
        <f t="shared" si="99"/>
        <v>0.99015124379999986</v>
      </c>
      <c r="L1270" s="4">
        <v>0.9620848671606852</v>
      </c>
    </row>
    <row r="1271" spans="1:12" x14ac:dyDescent="0.15">
      <c r="A1271" s="2">
        <v>43948</v>
      </c>
      <c r="B1271">
        <v>-550.5</v>
      </c>
      <c r="C1271">
        <f>Sheet2!D1272</f>
        <v>-22814</v>
      </c>
      <c r="D1271">
        <f t="shared" si="95"/>
        <v>-4.5627999999999997E-3</v>
      </c>
      <c r="E1271">
        <f t="shared" si="96"/>
        <v>0.99543720000000002</v>
      </c>
      <c r="F1271" s="4">
        <f>PRODUCT(E$2:E1271)</f>
        <v>1.1054336131869191</v>
      </c>
      <c r="G1271">
        <f>SUM(C$2:C1271)</f>
        <v>644555.8189999999</v>
      </c>
      <c r="H1271" s="4">
        <f t="shared" si="97"/>
        <v>1.1289111638</v>
      </c>
      <c r="I1271">
        <f t="shared" si="98"/>
        <v>-23364.5</v>
      </c>
      <c r="J1271">
        <f>SUM(I$2:I1271)</f>
        <v>-72608.281000000439</v>
      </c>
      <c r="K1271" s="4">
        <f t="shared" si="99"/>
        <v>0.98547834379999988</v>
      </c>
      <c r="L1271" s="4">
        <v>0.95758914078493007</v>
      </c>
    </row>
    <row r="1272" spans="1:12" x14ac:dyDescent="0.15">
      <c r="A1272" s="2">
        <v>43949</v>
      </c>
      <c r="B1272">
        <v>-177.2</v>
      </c>
      <c r="C1272">
        <f>Sheet2!D1273</f>
        <v>-4088.9999999999745</v>
      </c>
      <c r="D1272">
        <f t="shared" si="95"/>
        <v>-8.1779999999999494E-4</v>
      </c>
      <c r="E1272">
        <f t="shared" si="96"/>
        <v>0.99918220000000002</v>
      </c>
      <c r="F1272" s="4">
        <f>PRODUCT(E$2:E1272)</f>
        <v>1.1045295895780549</v>
      </c>
      <c r="G1272">
        <f>SUM(C$2:C1272)</f>
        <v>640466.8189999999</v>
      </c>
      <c r="H1272" s="4">
        <f t="shared" si="97"/>
        <v>1.1280933637999999</v>
      </c>
      <c r="I1272">
        <f t="shared" si="98"/>
        <v>-4266.1999999999744</v>
      </c>
      <c r="J1272">
        <f>SUM(I$2:I1272)</f>
        <v>-76874.481000000407</v>
      </c>
      <c r="K1272" s="4">
        <f t="shared" si="99"/>
        <v>0.9846251037999999</v>
      </c>
      <c r="L1272" s="4">
        <v>0.9567720874264467</v>
      </c>
    </row>
    <row r="1273" spans="1:12" x14ac:dyDescent="0.15">
      <c r="A1273" s="2">
        <v>43950</v>
      </c>
      <c r="B1273">
        <v>-284.39999999999998</v>
      </c>
      <c r="C1273">
        <f>Sheet2!D1274</f>
        <v>1406.0000000000073</v>
      </c>
      <c r="D1273">
        <f t="shared" si="95"/>
        <v>2.8120000000000147E-4</v>
      </c>
      <c r="E1273">
        <f t="shared" si="96"/>
        <v>1.0002812000000001</v>
      </c>
      <c r="F1273" s="4">
        <f>PRODUCT(E$2:E1273)</f>
        <v>1.1048401832986443</v>
      </c>
      <c r="G1273">
        <f>SUM(C$2:C1273)</f>
        <v>641872.8189999999</v>
      </c>
      <c r="H1273" s="4">
        <f t="shared" si="97"/>
        <v>1.1283745638</v>
      </c>
      <c r="I1273">
        <f t="shared" si="98"/>
        <v>1121.6000000000072</v>
      </c>
      <c r="J1273">
        <f>SUM(I$2:I1273)</f>
        <v>-75752.881000000401</v>
      </c>
      <c r="K1273" s="4">
        <f t="shared" si="99"/>
        <v>0.98484942379999996</v>
      </c>
      <c r="L1273" s="4">
        <v>0.9569867105410983</v>
      </c>
    </row>
    <row r="1274" spans="1:12" x14ac:dyDescent="0.15">
      <c r="A1274" s="2">
        <v>43951</v>
      </c>
      <c r="B1274">
        <v>-3322.6</v>
      </c>
      <c r="C1274">
        <f>Sheet2!D1275</f>
        <v>11657.999999999942</v>
      </c>
      <c r="D1274">
        <f t="shared" si="95"/>
        <v>2.3315999999999884E-3</v>
      </c>
      <c r="E1274">
        <f t="shared" si="96"/>
        <v>1.0023316</v>
      </c>
      <c r="F1274" s="4">
        <f>PRODUCT(E$2:E1274)</f>
        <v>1.1074162286700233</v>
      </c>
      <c r="G1274">
        <f>SUM(C$2:C1274)</f>
        <v>653530.8189999999</v>
      </c>
      <c r="H1274" s="4">
        <f t="shared" si="97"/>
        <v>1.1307061638</v>
      </c>
      <c r="I1274">
        <f t="shared" si="98"/>
        <v>8335.3999999999414</v>
      </c>
      <c r="J1274">
        <f>SUM(I$2:I1274)</f>
        <v>-67417.481000000465</v>
      </c>
      <c r="K1274" s="4">
        <f t="shared" si="99"/>
        <v>0.98651650379999989</v>
      </c>
      <c r="L1274" s="4">
        <v>0.95858208394650724</v>
      </c>
    </row>
    <row r="1275" spans="1:12" x14ac:dyDescent="0.15">
      <c r="A1275" s="2">
        <v>43957</v>
      </c>
      <c r="B1275">
        <v>-37.700000000000003</v>
      </c>
      <c r="C1275">
        <f>Sheet2!D1276</f>
        <v>-7205.0000000000036</v>
      </c>
      <c r="D1275">
        <f t="shared" si="95"/>
        <v>-1.4410000000000007E-3</v>
      </c>
      <c r="E1275">
        <f t="shared" si="96"/>
        <v>0.99855899999999997</v>
      </c>
      <c r="F1275" s="4">
        <f>PRODUCT(E$2:E1275)</f>
        <v>1.1058204418845097</v>
      </c>
      <c r="G1275">
        <f>SUM(C$2:C1275)</f>
        <v>646325.8189999999</v>
      </c>
      <c r="H1275" s="4">
        <f t="shared" si="97"/>
        <v>1.1292651638</v>
      </c>
      <c r="I1275">
        <f t="shared" si="98"/>
        <v>-7242.7000000000035</v>
      </c>
      <c r="J1275">
        <f>SUM(I$2:I1275)</f>
        <v>-74660.181000000463</v>
      </c>
      <c r="K1275" s="4">
        <f t="shared" si="99"/>
        <v>0.98506796379999995</v>
      </c>
      <c r="L1275" s="4">
        <v>0.95719353945462726</v>
      </c>
    </row>
    <row r="1276" spans="1:12" x14ac:dyDescent="0.15">
      <c r="A1276" s="2">
        <v>43958</v>
      </c>
      <c r="B1276">
        <v>-69.399999999999991</v>
      </c>
      <c r="C1276">
        <f>Sheet2!D1277</f>
        <v>-3026.0000000000227</v>
      </c>
      <c r="D1276">
        <f t="shared" si="95"/>
        <v>-6.0520000000000452E-4</v>
      </c>
      <c r="E1276">
        <f t="shared" si="96"/>
        <v>0.99939480000000003</v>
      </c>
      <c r="F1276" s="4">
        <f>PRODUCT(E$2:E1276)</f>
        <v>1.1051511993530811</v>
      </c>
      <c r="G1276">
        <f>SUM(C$2:C1276)</f>
        <v>643299.8189999999</v>
      </c>
      <c r="H1276" s="4">
        <f t="shared" si="97"/>
        <v>1.1286599637999999</v>
      </c>
      <c r="I1276">
        <f t="shared" si="98"/>
        <v>-3095.4000000000228</v>
      </c>
      <c r="J1276">
        <f>SUM(I$2:I1276)</f>
        <v>-77755.581000000486</v>
      </c>
      <c r="K1276" s="4">
        <f t="shared" si="99"/>
        <v>0.98444888379999995</v>
      </c>
      <c r="L1276" s="4">
        <v>0.95660096007822171</v>
      </c>
    </row>
    <row r="1277" spans="1:12" x14ac:dyDescent="0.15">
      <c r="A1277" s="2">
        <v>43959</v>
      </c>
      <c r="B1277">
        <v>-263.3</v>
      </c>
      <c r="C1277">
        <f>Sheet2!D1278</f>
        <v>-4155.9999999999563</v>
      </c>
      <c r="D1277">
        <f t="shared" si="95"/>
        <v>-8.3119999999999126E-4</v>
      </c>
      <c r="E1277">
        <f t="shared" si="96"/>
        <v>0.99916879999999997</v>
      </c>
      <c r="F1277" s="4">
        <f>PRODUCT(E$2:E1277)</f>
        <v>1.1042325976761789</v>
      </c>
      <c r="G1277">
        <f>SUM(C$2:C1277)</f>
        <v>639143.8189999999</v>
      </c>
      <c r="H1277" s="4">
        <f t="shared" si="97"/>
        <v>1.1278287638</v>
      </c>
      <c r="I1277">
        <f t="shared" si="98"/>
        <v>-4419.2999999999565</v>
      </c>
      <c r="J1277">
        <f>SUM(I$2:I1277)</f>
        <v>-82174.881000000445</v>
      </c>
      <c r="K1277" s="4">
        <f t="shared" si="99"/>
        <v>0.98356502379999988</v>
      </c>
      <c r="L1277" s="4">
        <v>0.95575545875364698</v>
      </c>
    </row>
    <row r="1278" spans="1:12" x14ac:dyDescent="0.15">
      <c r="A1278" s="2">
        <v>43962</v>
      </c>
      <c r="B1278">
        <v>-148.6</v>
      </c>
      <c r="C1278">
        <f>Sheet2!D1279</f>
        <v>-2260.0000000000136</v>
      </c>
      <c r="D1278">
        <f t="shared" si="95"/>
        <v>-4.5200000000000275E-4</v>
      </c>
      <c r="E1278">
        <f t="shared" si="96"/>
        <v>0.99954799999999999</v>
      </c>
      <c r="F1278" s="4">
        <f>PRODUCT(E$2:E1278)</f>
        <v>1.1037334845420292</v>
      </c>
      <c r="G1278">
        <f>SUM(C$2:C1278)</f>
        <v>636883.8189999999</v>
      </c>
      <c r="H1278" s="4">
        <f t="shared" si="97"/>
        <v>1.1273767638000001</v>
      </c>
      <c r="I1278">
        <f t="shared" si="98"/>
        <v>-2408.6000000000136</v>
      </c>
      <c r="J1278">
        <f>SUM(I$2:I1278)</f>
        <v>-84583.481000000465</v>
      </c>
      <c r="K1278" s="4">
        <f t="shared" si="99"/>
        <v>0.98308330379999986</v>
      </c>
      <c r="L1278" s="4">
        <v>0.9552950522340562</v>
      </c>
    </row>
    <row r="1279" spans="1:12" x14ac:dyDescent="0.15">
      <c r="A1279" s="2">
        <v>43963</v>
      </c>
      <c r="B1279">
        <v>-73.8</v>
      </c>
      <c r="C1279">
        <f>Sheet2!D1280</f>
        <v>10458</v>
      </c>
      <c r="D1279">
        <f t="shared" si="95"/>
        <v>2.0915999999999999E-3</v>
      </c>
      <c r="E1279">
        <f t="shared" si="96"/>
        <v>1.0020916</v>
      </c>
      <c r="F1279" s="4">
        <f>PRODUCT(E$2:E1279)</f>
        <v>1.1060420534982973</v>
      </c>
      <c r="G1279">
        <f>SUM(C$2:C1279)</f>
        <v>647341.8189999999</v>
      </c>
      <c r="H1279" s="4">
        <f t="shared" si="97"/>
        <v>1.1294683638</v>
      </c>
      <c r="I1279">
        <f t="shared" si="98"/>
        <v>10384.200000000001</v>
      </c>
      <c r="J1279">
        <f>SUM(I$2:I1279)</f>
        <v>-74199.281000000468</v>
      </c>
      <c r="K1279" s="4">
        <f t="shared" si="99"/>
        <v>0.98516014379999994</v>
      </c>
      <c r="L1279" s="4">
        <v>0.95727904721033796</v>
      </c>
    </row>
    <row r="1280" spans="1:12" x14ac:dyDescent="0.15">
      <c r="A1280" s="2">
        <v>43964</v>
      </c>
      <c r="B1280">
        <v>-46.1</v>
      </c>
      <c r="C1280">
        <f>Sheet2!D1281</f>
        <v>-532</v>
      </c>
      <c r="D1280">
        <f t="shared" si="95"/>
        <v>-1.064E-4</v>
      </c>
      <c r="E1280">
        <f t="shared" si="96"/>
        <v>0.99989360000000005</v>
      </c>
      <c r="F1280" s="4">
        <f>PRODUCT(E$2:E1280)</f>
        <v>1.1059243706238051</v>
      </c>
      <c r="G1280">
        <f>SUM(C$2:C1280)</f>
        <v>646809.8189999999</v>
      </c>
      <c r="H1280" s="4">
        <f t="shared" si="97"/>
        <v>1.1293619638000001</v>
      </c>
      <c r="I1280">
        <f t="shared" si="98"/>
        <v>-578.1</v>
      </c>
      <c r="J1280">
        <f>SUM(I$2:I1280)</f>
        <v>-74777.381000000474</v>
      </c>
      <c r="K1280" s="4">
        <f t="shared" si="99"/>
        <v>0.98504452379999985</v>
      </c>
      <c r="L1280" s="4">
        <v>0.95716836660689952</v>
      </c>
    </row>
    <row r="1281" spans="1:12" x14ac:dyDescent="0.15">
      <c r="A1281" s="2">
        <v>43965</v>
      </c>
      <c r="B1281">
        <v>-330.19999999999987</v>
      </c>
      <c r="C1281">
        <f>Sheet2!D1282</f>
        <v>-288.99999999999272</v>
      </c>
      <c r="D1281">
        <f t="shared" si="95"/>
        <v>-5.7799999999998545E-5</v>
      </c>
      <c r="E1281">
        <f t="shared" si="96"/>
        <v>0.9999422</v>
      </c>
      <c r="F1281" s="4">
        <f>PRODUCT(E$2:E1281)</f>
        <v>1.105860448195183</v>
      </c>
      <c r="G1281">
        <f>SUM(C$2:C1281)</f>
        <v>646520.8189999999</v>
      </c>
      <c r="H1281" s="4">
        <f t="shared" si="97"/>
        <v>1.1293041638000001</v>
      </c>
      <c r="I1281">
        <f t="shared" si="98"/>
        <v>-619.19999999999254</v>
      </c>
      <c r="J1281">
        <f>SUM(I$2:I1281)</f>
        <v>-75396.581000000471</v>
      </c>
      <c r="K1281" s="4">
        <f t="shared" si="99"/>
        <v>0.98492068379999986</v>
      </c>
      <c r="L1281" s="4">
        <v>0.95704983087637896</v>
      </c>
    </row>
    <row r="1282" spans="1:12" x14ac:dyDescent="0.15">
      <c r="A1282" s="2">
        <v>43966</v>
      </c>
      <c r="B1282">
        <v>-166.1</v>
      </c>
      <c r="C1282">
        <f>Sheet2!D1283</f>
        <v>-1193.9999999999927</v>
      </c>
      <c r="D1282">
        <f t="shared" si="95"/>
        <v>-2.3879999999999854E-4</v>
      </c>
      <c r="E1282">
        <f t="shared" si="96"/>
        <v>0.99976120000000002</v>
      </c>
      <c r="F1282" s="4">
        <f>PRODUCT(E$2:E1282)</f>
        <v>1.105596368720154</v>
      </c>
      <c r="G1282">
        <f>SUM(C$2:C1282)</f>
        <v>645326.8189999999</v>
      </c>
      <c r="H1282" s="4">
        <f t="shared" si="97"/>
        <v>1.1290653637999999</v>
      </c>
      <c r="I1282">
        <f t="shared" si="98"/>
        <v>-1360.0999999999926</v>
      </c>
      <c r="J1282">
        <f>SUM(I$2:I1282)</f>
        <v>-76756.681000000463</v>
      </c>
      <c r="K1282" s="4">
        <f t="shared" si="99"/>
        <v>0.98464866379999993</v>
      </c>
      <c r="L1282" s="4">
        <v>0.95678949418138393</v>
      </c>
    </row>
    <row r="1283" spans="1:12" x14ac:dyDescent="0.15">
      <c r="A1283" s="2">
        <v>43969</v>
      </c>
      <c r="B1283">
        <v>-223</v>
      </c>
      <c r="C1283">
        <f>Sheet2!D1284</f>
        <v>-5051.0000000000073</v>
      </c>
      <c r="D1283">
        <f t="shared" ref="D1283:D1346" si="100">C1283/5000000</f>
        <v>-1.0102000000000015E-3</v>
      </c>
      <c r="E1283">
        <f t="shared" ref="E1283:E1346" si="101">D1283+1</f>
        <v>0.99898980000000004</v>
      </c>
      <c r="F1283" s="4">
        <f>PRODUCT(E$2:E1283)</f>
        <v>1.1044794952684729</v>
      </c>
      <c r="G1283">
        <f>SUM(C$2:C1283)</f>
        <v>640275.8189999999</v>
      </c>
      <c r="H1283" s="4">
        <f t="shared" ref="H1283:H1346" si="102">G1283/5000000+1</f>
        <v>1.1280551638</v>
      </c>
      <c r="I1283">
        <f t="shared" ref="I1283:I1346" si="103">C1283+B1283</f>
        <v>-5274.0000000000073</v>
      </c>
      <c r="J1283">
        <f>SUM(I$2:I1283)</f>
        <v>-82030.681000000477</v>
      </c>
      <c r="K1283" s="4">
        <f t="shared" ref="K1283:K1346" si="104">J1283/5000000+1</f>
        <v>0.98359386379999991</v>
      </c>
      <c r="L1283" s="4">
        <v>0.95578027262292142</v>
      </c>
    </row>
    <row r="1284" spans="1:12" x14ac:dyDescent="0.15">
      <c r="A1284" s="2">
        <v>43970</v>
      </c>
      <c r="B1284">
        <v>-182</v>
      </c>
      <c r="C1284">
        <f>Sheet2!D1285</f>
        <v>-10640.000000000013</v>
      </c>
      <c r="D1284">
        <f t="shared" si="100"/>
        <v>-2.1280000000000027E-3</v>
      </c>
      <c r="E1284">
        <f t="shared" si="101"/>
        <v>0.99787199999999998</v>
      </c>
      <c r="F1284" s="4">
        <f>PRODUCT(E$2:E1284)</f>
        <v>1.1021291629025416</v>
      </c>
      <c r="G1284">
        <f>SUM(C$2:C1284)</f>
        <v>629635.8189999999</v>
      </c>
      <c r="H1284" s="4">
        <f t="shared" si="102"/>
        <v>1.1259271637999999</v>
      </c>
      <c r="I1284">
        <f t="shared" si="103"/>
        <v>-10822.000000000013</v>
      </c>
      <c r="J1284">
        <f>SUM(I$2:I1284)</f>
        <v>-92852.681000000492</v>
      </c>
      <c r="K1284" s="4">
        <f t="shared" si="104"/>
        <v>0.98142946379999985</v>
      </c>
      <c r="L1284" s="4">
        <v>0.95371158180085647</v>
      </c>
    </row>
    <row r="1285" spans="1:12" x14ac:dyDescent="0.15">
      <c r="A1285" s="2">
        <v>43971</v>
      </c>
      <c r="B1285">
        <v>-39.200000000000003</v>
      </c>
      <c r="C1285">
        <f>Sheet2!D1286</f>
        <v>-322.99999999998408</v>
      </c>
      <c r="D1285">
        <f t="shared" si="100"/>
        <v>-6.4599999999996813E-5</v>
      </c>
      <c r="E1285">
        <f t="shared" si="101"/>
        <v>0.99993540000000003</v>
      </c>
      <c r="F1285" s="4">
        <f>PRODUCT(E$2:E1285)</f>
        <v>1.1020579653586182</v>
      </c>
      <c r="G1285">
        <f>SUM(C$2:C1285)</f>
        <v>629312.8189999999</v>
      </c>
      <c r="H1285" s="4">
        <f t="shared" si="102"/>
        <v>1.1258625637999999</v>
      </c>
      <c r="I1285">
        <f t="shared" si="103"/>
        <v>-362.19999999998407</v>
      </c>
      <c r="J1285">
        <f>SUM(I$2:I1285)</f>
        <v>-93214.881000000474</v>
      </c>
      <c r="K1285" s="4">
        <f t="shared" si="104"/>
        <v>0.98135702379999989</v>
      </c>
      <c r="L1285" s="4">
        <v>0.95364249493387088</v>
      </c>
    </row>
    <row r="1286" spans="1:12" x14ac:dyDescent="0.15">
      <c r="A1286" s="2">
        <v>43972</v>
      </c>
      <c r="B1286">
        <v>-105.2</v>
      </c>
      <c r="C1286">
        <f>Sheet2!D1287</f>
        <v>8809.9999999999873</v>
      </c>
      <c r="D1286">
        <f t="shared" si="100"/>
        <v>1.7619999999999975E-3</v>
      </c>
      <c r="E1286">
        <f t="shared" si="101"/>
        <v>1.001762</v>
      </c>
      <c r="F1286" s="4">
        <f>PRODUCT(E$2:E1286)</f>
        <v>1.1039997914935802</v>
      </c>
      <c r="G1286">
        <f>SUM(C$2:C1286)</f>
        <v>638122.8189999999</v>
      </c>
      <c r="H1286" s="4">
        <f t="shared" si="102"/>
        <v>1.1276245638</v>
      </c>
      <c r="I1286">
        <f t="shared" si="103"/>
        <v>8704.7999999999865</v>
      </c>
      <c r="J1286">
        <f>SUM(I$2:I1286)</f>
        <v>-84510.081000000486</v>
      </c>
      <c r="K1286" s="4">
        <f t="shared" si="104"/>
        <v>0.98309798379999991</v>
      </c>
      <c r="L1286" s="4">
        <v>0.95530274837185092</v>
      </c>
    </row>
    <row r="1287" spans="1:12" x14ac:dyDescent="0.15">
      <c r="A1287" s="2">
        <v>43973</v>
      </c>
      <c r="B1287">
        <v>-1627.6</v>
      </c>
      <c r="C1287">
        <f>Sheet2!D1288</f>
        <v>27214</v>
      </c>
      <c r="D1287">
        <f t="shared" si="100"/>
        <v>5.4428000000000002E-3</v>
      </c>
      <c r="E1287">
        <f t="shared" si="101"/>
        <v>1.0054428</v>
      </c>
      <c r="F1287" s="4">
        <f>PRODUCT(E$2:E1287)</f>
        <v>1.1100086415587214</v>
      </c>
      <c r="G1287">
        <f>SUM(C$2:C1287)</f>
        <v>665336.8189999999</v>
      </c>
      <c r="H1287" s="4">
        <f t="shared" si="102"/>
        <v>1.1330673637999999</v>
      </c>
      <c r="I1287">
        <f t="shared" si="103"/>
        <v>25586.400000000001</v>
      </c>
      <c r="J1287">
        <f>SUM(I$2:I1287)</f>
        <v>-58923.681000000484</v>
      </c>
      <c r="K1287" s="4">
        <f t="shared" si="104"/>
        <v>0.98821526379999991</v>
      </c>
      <c r="L1287" s="4">
        <v>0.96019130002003916</v>
      </c>
    </row>
    <row r="1288" spans="1:12" x14ac:dyDescent="0.15">
      <c r="A1288" s="2">
        <v>43976</v>
      </c>
      <c r="B1288">
        <v>-1494.6</v>
      </c>
      <c r="C1288">
        <f>Sheet2!D1289</f>
        <v>-26799.000000000011</v>
      </c>
      <c r="D1288">
        <f t="shared" si="100"/>
        <v>-5.3598000000000022E-3</v>
      </c>
      <c r="E1288">
        <f t="shared" si="101"/>
        <v>0.99464019999999997</v>
      </c>
      <c r="F1288" s="4">
        <f>PRODUCT(E$2:E1288)</f>
        <v>1.104059217241695</v>
      </c>
      <c r="G1288">
        <f>SUM(C$2:C1288)</f>
        <v>638537.8189999999</v>
      </c>
      <c r="H1288" s="4">
        <f t="shared" si="102"/>
        <v>1.1277075638</v>
      </c>
      <c r="I1288">
        <f t="shared" si="103"/>
        <v>-28293.600000000009</v>
      </c>
      <c r="J1288">
        <f>SUM(I$2:I1288)</f>
        <v>-87217.281000000497</v>
      </c>
      <c r="K1288" s="4">
        <f t="shared" si="104"/>
        <v>0.9825565437999999</v>
      </c>
      <c r="L1288" s="4">
        <v>0.95475784630678973</v>
      </c>
    </row>
    <row r="1289" spans="1:12" x14ac:dyDescent="0.15">
      <c r="A1289" s="2">
        <v>43977</v>
      </c>
      <c r="B1289">
        <v>-822.09999999999991</v>
      </c>
      <c r="C1289">
        <f>Sheet2!D1290</f>
        <v>-2206</v>
      </c>
      <c r="D1289">
        <f t="shared" si="100"/>
        <v>-4.4119999999999999E-4</v>
      </c>
      <c r="E1289">
        <f t="shared" si="101"/>
        <v>0.99955879999999997</v>
      </c>
      <c r="F1289" s="4">
        <f>PRODUCT(E$2:E1289)</f>
        <v>1.1035721063150479</v>
      </c>
      <c r="G1289">
        <f>SUM(C$2:C1289)</f>
        <v>636331.8189999999</v>
      </c>
      <c r="H1289" s="4">
        <f t="shared" si="102"/>
        <v>1.1272663638</v>
      </c>
      <c r="I1289">
        <f t="shared" si="103"/>
        <v>-3028.1</v>
      </c>
      <c r="J1289">
        <f>SUM(I$2:I1289)</f>
        <v>-90245.381000000503</v>
      </c>
      <c r="K1289" s="4">
        <f t="shared" si="104"/>
        <v>0.98195092379999993</v>
      </c>
      <c r="L1289" s="4">
        <v>0.95417962585990945</v>
      </c>
    </row>
    <row r="1290" spans="1:12" x14ac:dyDescent="0.15">
      <c r="A1290" s="2">
        <v>43978</v>
      </c>
      <c r="B1290">
        <v>-43.2</v>
      </c>
      <c r="C1290">
        <f>Sheet2!D1291</f>
        <v>9356</v>
      </c>
      <c r="D1290">
        <f t="shared" si="100"/>
        <v>1.8711999999999999E-3</v>
      </c>
      <c r="E1290">
        <f t="shared" si="101"/>
        <v>1.0018712000000001</v>
      </c>
      <c r="F1290" s="4">
        <f>PRODUCT(E$2:E1290)</f>
        <v>1.1056371104403846</v>
      </c>
      <c r="G1290">
        <f>SUM(C$2:C1290)</f>
        <v>645687.8189999999</v>
      </c>
      <c r="H1290" s="4">
        <f t="shared" si="102"/>
        <v>1.1291375638000001</v>
      </c>
      <c r="I1290">
        <f t="shared" si="103"/>
        <v>9312.7999999999993</v>
      </c>
      <c r="J1290">
        <f>SUM(I$2:I1290)</f>
        <v>-80932.5810000005</v>
      </c>
      <c r="K1290" s="4">
        <f t="shared" si="104"/>
        <v>0.98381348379999989</v>
      </c>
      <c r="L1290" s="4">
        <v>0.95595684266385106</v>
      </c>
    </row>
    <row r="1291" spans="1:12" x14ac:dyDescent="0.15">
      <c r="A1291" s="2">
        <v>43979</v>
      </c>
      <c r="B1291">
        <v>-1417</v>
      </c>
      <c r="C1291">
        <f>Sheet2!D1292</f>
        <v>9126.0000000000109</v>
      </c>
      <c r="D1291">
        <f t="shared" si="100"/>
        <v>1.8252000000000021E-3</v>
      </c>
      <c r="E1291">
        <f t="shared" si="101"/>
        <v>1.0018252000000001</v>
      </c>
      <c r="F1291" s="4">
        <f>PRODUCT(E$2:E1291)</f>
        <v>1.1076551192943604</v>
      </c>
      <c r="G1291">
        <f>SUM(C$2:C1291)</f>
        <v>654813.8189999999</v>
      </c>
      <c r="H1291" s="4">
        <f t="shared" si="102"/>
        <v>1.1309627637999999</v>
      </c>
      <c r="I1291">
        <f t="shared" si="103"/>
        <v>7709.0000000000109</v>
      </c>
      <c r="J1291">
        <f>SUM(I$2:I1291)</f>
        <v>-73223.581000000486</v>
      </c>
      <c r="K1291" s="4">
        <f t="shared" si="104"/>
        <v>0.98535528379999993</v>
      </c>
      <c r="L1291" s="4">
        <v>0.95743073692387026</v>
      </c>
    </row>
    <row r="1292" spans="1:12" x14ac:dyDescent="0.15">
      <c r="A1292" s="2">
        <v>43980</v>
      </c>
      <c r="B1292">
        <v>-201.8</v>
      </c>
      <c r="C1292">
        <f>Sheet2!D1293</f>
        <v>5191.0000000000546</v>
      </c>
      <c r="D1292">
        <f t="shared" si="100"/>
        <v>1.0382000000000108E-3</v>
      </c>
      <c r="E1292">
        <f t="shared" si="101"/>
        <v>1.0010382</v>
      </c>
      <c r="F1292" s="4">
        <f>PRODUCT(E$2:E1292)</f>
        <v>1.1088050868392119</v>
      </c>
      <c r="G1292">
        <f>SUM(C$2:C1292)</f>
        <v>660004.8189999999</v>
      </c>
      <c r="H1292" s="4">
        <f t="shared" si="102"/>
        <v>1.1320009637999999</v>
      </c>
      <c r="I1292">
        <f t="shared" si="103"/>
        <v>4989.2000000000544</v>
      </c>
      <c r="J1292">
        <f>SUM(I$2:I1292)</f>
        <v>-68234.381000000431</v>
      </c>
      <c r="K1292" s="4">
        <f t="shared" si="104"/>
        <v>0.98635312379999995</v>
      </c>
      <c r="L1292" s="4">
        <v>0.95838609961040233</v>
      </c>
    </row>
    <row r="1293" spans="1:12" x14ac:dyDescent="0.15">
      <c r="A1293" s="2">
        <v>43983</v>
      </c>
      <c r="B1293">
        <v>-2818</v>
      </c>
      <c r="C1293">
        <f>Sheet2!D1294</f>
        <v>-16530.000000000015</v>
      </c>
      <c r="D1293">
        <f t="shared" si="100"/>
        <v>-3.3060000000000029E-3</v>
      </c>
      <c r="E1293">
        <f t="shared" si="101"/>
        <v>0.99669399999999997</v>
      </c>
      <c r="F1293" s="4">
        <f>PRODUCT(E$2:E1293)</f>
        <v>1.1051393772221214</v>
      </c>
      <c r="G1293">
        <f>SUM(C$2:C1293)</f>
        <v>643474.8189999999</v>
      </c>
      <c r="H1293" s="4">
        <f t="shared" si="102"/>
        <v>1.1286949637999999</v>
      </c>
      <c r="I1293">
        <f t="shared" si="103"/>
        <v>-19348.000000000015</v>
      </c>
      <c r="J1293">
        <f>SUM(I$2:I1293)</f>
        <v>-87582.381000000445</v>
      </c>
      <c r="K1293" s="4">
        <f t="shared" si="104"/>
        <v>0.98248352379999992</v>
      </c>
      <c r="L1293" s="4">
        <v>0.95467752875934986</v>
      </c>
    </row>
    <row r="1294" spans="1:12" x14ac:dyDescent="0.15">
      <c r="A1294" s="2">
        <v>43984</v>
      </c>
      <c r="B1294">
        <v>-118.1</v>
      </c>
      <c r="C1294">
        <f>Sheet2!D1295</f>
        <v>-1870.0000000000073</v>
      </c>
      <c r="D1294">
        <f t="shared" si="100"/>
        <v>-3.7400000000000145E-4</v>
      </c>
      <c r="E1294">
        <f t="shared" si="101"/>
        <v>0.99962600000000001</v>
      </c>
      <c r="F1294" s="4">
        <f>PRODUCT(E$2:E1294)</f>
        <v>1.1047260550950404</v>
      </c>
      <c r="G1294">
        <f>SUM(C$2:C1294)</f>
        <v>641604.8189999999</v>
      </c>
      <c r="H1294" s="4">
        <f t="shared" si="102"/>
        <v>1.1283209638</v>
      </c>
      <c r="I1294">
        <f t="shared" si="103"/>
        <v>-1988.1000000000072</v>
      </c>
      <c r="J1294">
        <f>SUM(I$2:I1294)</f>
        <v>-89570.481000000451</v>
      </c>
      <c r="K1294" s="4">
        <f t="shared" si="104"/>
        <v>0.98208590379999994</v>
      </c>
      <c r="L1294" s="4">
        <v>0.95429792988036455</v>
      </c>
    </row>
    <row r="1295" spans="1:12" x14ac:dyDescent="0.15">
      <c r="A1295" s="2">
        <v>43985</v>
      </c>
      <c r="B1295">
        <v>-48.099999999999987</v>
      </c>
      <c r="C1295">
        <f>Sheet2!D1296</f>
        <v>524.99999999999272</v>
      </c>
      <c r="D1295">
        <f t="shared" si="100"/>
        <v>1.0499999999999854E-4</v>
      </c>
      <c r="E1295">
        <f t="shared" si="101"/>
        <v>1.000105</v>
      </c>
      <c r="F1295" s="4">
        <f>PRODUCT(E$2:E1295)</f>
        <v>1.1048420513308255</v>
      </c>
      <c r="G1295">
        <f>SUM(C$2:C1295)</f>
        <v>642129.8189999999</v>
      </c>
      <c r="H1295" s="4">
        <f t="shared" si="102"/>
        <v>1.1284259638</v>
      </c>
      <c r="I1295">
        <f t="shared" si="103"/>
        <v>476.89999999999276</v>
      </c>
      <c r="J1295">
        <f>SUM(I$2:I1295)</f>
        <v>-89093.581000000457</v>
      </c>
      <c r="K1295" s="4">
        <f t="shared" si="104"/>
        <v>0.98218128379999992</v>
      </c>
      <c r="L1295" s="4">
        <v>0.95438895081691666</v>
      </c>
    </row>
    <row r="1296" spans="1:12" x14ac:dyDescent="0.15">
      <c r="A1296" s="2">
        <v>43986</v>
      </c>
      <c r="B1296">
        <v>-59.099999999999987</v>
      </c>
      <c r="C1296">
        <f>Sheet2!D1297</f>
        <v>-4229.9999999999864</v>
      </c>
      <c r="D1296">
        <f t="shared" si="100"/>
        <v>-8.4599999999999725E-4</v>
      </c>
      <c r="E1296">
        <f t="shared" si="101"/>
        <v>0.99915399999999999</v>
      </c>
      <c r="F1296" s="4">
        <f>PRODUCT(E$2:E1296)</f>
        <v>1.1039073549553995</v>
      </c>
      <c r="G1296">
        <f>SUM(C$2:C1296)</f>
        <v>637899.8189999999</v>
      </c>
      <c r="H1296" s="4">
        <f t="shared" si="102"/>
        <v>1.1275799637999999</v>
      </c>
      <c r="I1296">
        <f t="shared" si="103"/>
        <v>-4289.0999999999867</v>
      </c>
      <c r="J1296">
        <f>SUM(I$2:I1296)</f>
        <v>-93382.681000000448</v>
      </c>
      <c r="K1296" s="4">
        <f t="shared" si="104"/>
        <v>0.98132346379999991</v>
      </c>
      <c r="L1296" s="4">
        <v>0.95357025688712693</v>
      </c>
    </row>
    <row r="1297" spans="1:12" x14ac:dyDescent="0.15">
      <c r="A1297" s="2">
        <v>43987</v>
      </c>
      <c r="B1297">
        <v>-114.7</v>
      </c>
      <c r="C1297">
        <f>Sheet2!D1298</f>
        <v>549.99999999998909</v>
      </c>
      <c r="D1297">
        <f t="shared" si="100"/>
        <v>1.0999999999999782E-4</v>
      </c>
      <c r="E1297">
        <f t="shared" si="101"/>
        <v>1.0001100000000001</v>
      </c>
      <c r="F1297" s="4">
        <f>PRODUCT(E$2:E1297)</f>
        <v>1.1040287847644445</v>
      </c>
      <c r="G1297">
        <f>SUM(C$2:C1297)</f>
        <v>638449.8189999999</v>
      </c>
      <c r="H1297" s="4">
        <f t="shared" si="102"/>
        <v>1.1276899638</v>
      </c>
      <c r="I1297">
        <f t="shared" si="103"/>
        <v>435.2999999999891</v>
      </c>
      <c r="J1297">
        <f>SUM(I$2:I1297)</f>
        <v>-92947.38100000046</v>
      </c>
      <c r="K1297" s="4">
        <f t="shared" si="104"/>
        <v>0.98141052379999993</v>
      </c>
      <c r="L1297" s="4">
        <v>0.95365327471369155</v>
      </c>
    </row>
    <row r="1298" spans="1:12" x14ac:dyDescent="0.15">
      <c r="A1298" s="2">
        <v>43990</v>
      </c>
      <c r="B1298">
        <v>-2399.6</v>
      </c>
      <c r="C1298">
        <f>Sheet2!D1299</f>
        <v>-11767.999999999982</v>
      </c>
      <c r="D1298">
        <f t="shared" si="100"/>
        <v>-2.3535999999999965E-3</v>
      </c>
      <c r="E1298">
        <f t="shared" si="101"/>
        <v>0.99764640000000004</v>
      </c>
      <c r="F1298" s="4">
        <f>PRODUCT(E$2:E1298)</f>
        <v>1.101430342616623</v>
      </c>
      <c r="G1298">
        <f>SUM(C$2:C1298)</f>
        <v>626681.8189999999</v>
      </c>
      <c r="H1298" s="4">
        <f t="shared" si="102"/>
        <v>1.1253363638</v>
      </c>
      <c r="I1298">
        <f t="shared" si="103"/>
        <v>-14167.599999999982</v>
      </c>
      <c r="J1298">
        <f>SUM(I$2:I1298)</f>
        <v>-107114.98100000044</v>
      </c>
      <c r="K1298" s="4">
        <f t="shared" si="104"/>
        <v>0.9785770037999999</v>
      </c>
      <c r="L1298" s="4">
        <v>0.95095107908672483</v>
      </c>
    </row>
    <row r="1299" spans="1:12" x14ac:dyDescent="0.15">
      <c r="A1299" s="2">
        <v>43991</v>
      </c>
      <c r="B1299">
        <v>-153.19999999999999</v>
      </c>
      <c r="C1299">
        <f>Sheet2!D1300</f>
        <v>3063.9999999999854</v>
      </c>
      <c r="D1299">
        <f t="shared" si="100"/>
        <v>6.1279999999999711E-4</v>
      </c>
      <c r="E1299">
        <f t="shared" si="101"/>
        <v>1.0006128000000001</v>
      </c>
      <c r="F1299" s="4">
        <f>PRODUCT(E$2:E1299)</f>
        <v>1.1021052991305786</v>
      </c>
      <c r="G1299">
        <f>SUM(C$2:C1299)</f>
        <v>629745.8189999999</v>
      </c>
      <c r="H1299" s="4">
        <f t="shared" si="102"/>
        <v>1.1259491638000001</v>
      </c>
      <c r="I1299">
        <f t="shared" si="103"/>
        <v>2910.7999999999856</v>
      </c>
      <c r="J1299">
        <f>SUM(I$2:I1299)</f>
        <v>-104204.18100000045</v>
      </c>
      <c r="K1299" s="4">
        <f t="shared" si="104"/>
        <v>0.9791591637999999</v>
      </c>
      <c r="L1299" s="4">
        <v>0.95150468476692596</v>
      </c>
    </row>
    <row r="1300" spans="1:12" x14ac:dyDescent="0.15">
      <c r="A1300" s="2">
        <v>43992</v>
      </c>
      <c r="B1300">
        <v>-148.4</v>
      </c>
      <c r="C1300">
        <f>Sheet2!D1301</f>
        <v>1686.0000000000036</v>
      </c>
      <c r="D1300">
        <f t="shared" si="100"/>
        <v>3.3720000000000072E-4</v>
      </c>
      <c r="E1300">
        <f t="shared" si="101"/>
        <v>1.0003371999999999</v>
      </c>
      <c r="F1300" s="4">
        <f>PRODUCT(E$2:E1300)</f>
        <v>1.1024769290374454</v>
      </c>
      <c r="G1300">
        <f>SUM(C$2:C1300)</f>
        <v>631431.8189999999</v>
      </c>
      <c r="H1300" s="4">
        <f t="shared" si="102"/>
        <v>1.1262863638</v>
      </c>
      <c r="I1300">
        <f t="shared" si="103"/>
        <v>1537.6000000000035</v>
      </c>
      <c r="J1300">
        <f>SUM(I$2:I1300)</f>
        <v>-102666.58100000044</v>
      </c>
      <c r="K1300" s="4">
        <f t="shared" si="104"/>
        <v>0.9794666837999999</v>
      </c>
      <c r="L1300" s="4">
        <v>0.95179729148758552</v>
      </c>
    </row>
    <row r="1301" spans="1:12" x14ac:dyDescent="0.15">
      <c r="A1301" s="2">
        <v>43993</v>
      </c>
      <c r="B1301">
        <v>-248.2</v>
      </c>
      <c r="C1301">
        <f>Sheet2!D1302</f>
        <v>11298</v>
      </c>
      <c r="D1301">
        <f t="shared" si="100"/>
        <v>2.2596000000000001E-3</v>
      </c>
      <c r="E1301">
        <f t="shared" si="101"/>
        <v>1.0022595999999999</v>
      </c>
      <c r="F1301" s="4">
        <f>PRODUCT(E$2:E1301)</f>
        <v>1.1049680859062982</v>
      </c>
      <c r="G1301">
        <f>SUM(C$2:C1301)</f>
        <v>642729.8189999999</v>
      </c>
      <c r="H1301" s="4">
        <f t="shared" si="102"/>
        <v>1.1285459637999999</v>
      </c>
      <c r="I1301">
        <f t="shared" si="103"/>
        <v>11049.8</v>
      </c>
      <c r="J1301">
        <f>SUM(I$2:I1301)</f>
        <v>-91616.781000000439</v>
      </c>
      <c r="K1301" s="4">
        <f t="shared" si="104"/>
        <v>0.98167664379999986</v>
      </c>
      <c r="L1301" s="4">
        <v>0.95390072542988147</v>
      </c>
    </row>
    <row r="1302" spans="1:12" x14ac:dyDescent="0.15">
      <c r="A1302" s="2">
        <v>43994</v>
      </c>
      <c r="B1302">
        <v>-117.2</v>
      </c>
      <c r="C1302">
        <f>Sheet2!D1303</f>
        <v>8181.9999999999909</v>
      </c>
      <c r="D1302">
        <f t="shared" si="100"/>
        <v>1.6363999999999981E-3</v>
      </c>
      <c r="E1302">
        <f t="shared" si="101"/>
        <v>1.0016364</v>
      </c>
      <c r="F1302" s="4">
        <f>PRODUCT(E$2:E1302)</f>
        <v>1.1067762556820753</v>
      </c>
      <c r="G1302">
        <f>SUM(C$2:C1302)</f>
        <v>650911.8189999999</v>
      </c>
      <c r="H1302" s="4">
        <f t="shared" si="102"/>
        <v>1.1301823637999999</v>
      </c>
      <c r="I1302">
        <f t="shared" si="103"/>
        <v>8064.7999999999911</v>
      </c>
      <c r="J1302">
        <f>SUM(I$2:I1302)</f>
        <v>-83551.981000000451</v>
      </c>
      <c r="K1302" s="4">
        <f t="shared" si="104"/>
        <v>0.98328960379999986</v>
      </c>
      <c r="L1302" s="4">
        <v>0.95543932914397101</v>
      </c>
    </row>
    <row r="1303" spans="1:12" x14ac:dyDescent="0.15">
      <c r="A1303" s="2">
        <v>43997</v>
      </c>
      <c r="B1303">
        <v>-2028.5</v>
      </c>
      <c r="C1303">
        <f>Sheet2!D1304</f>
        <v>671.00000000000728</v>
      </c>
      <c r="D1303">
        <f t="shared" si="100"/>
        <v>1.3420000000000145E-4</v>
      </c>
      <c r="E1303">
        <f t="shared" si="101"/>
        <v>1.0001342</v>
      </c>
      <c r="F1303" s="4">
        <f>PRODUCT(E$2:E1303)</f>
        <v>1.1069247850555877</v>
      </c>
      <c r="G1303">
        <f>SUM(C$2:C1303)</f>
        <v>651582.8189999999</v>
      </c>
      <c r="H1303" s="4">
        <f t="shared" si="102"/>
        <v>1.1303165637999999</v>
      </c>
      <c r="I1303">
        <f t="shared" si="103"/>
        <v>-1357.4999999999927</v>
      </c>
      <c r="J1303">
        <f>SUM(I$2:I1303)</f>
        <v>-84909.481000000436</v>
      </c>
      <c r="K1303" s="4">
        <f t="shared" si="104"/>
        <v>0.98301810379999988</v>
      </c>
      <c r="L1303" s="4">
        <v>0.95517992736610846</v>
      </c>
    </row>
    <row r="1304" spans="1:12" x14ac:dyDescent="0.15">
      <c r="A1304" s="2">
        <v>43998</v>
      </c>
      <c r="B1304">
        <v>-270.5</v>
      </c>
      <c r="C1304">
        <f>Sheet2!D1305</f>
        <v>-34237.999999999985</v>
      </c>
      <c r="D1304">
        <f t="shared" si="100"/>
        <v>-6.8475999999999971E-3</v>
      </c>
      <c r="E1304">
        <f t="shared" si="101"/>
        <v>0.99315240000000005</v>
      </c>
      <c r="F1304" s="4">
        <f>PRODUCT(E$2:E1304)</f>
        <v>1.0993450068974411</v>
      </c>
      <c r="G1304">
        <f>SUM(C$2:C1304)</f>
        <v>617344.8189999999</v>
      </c>
      <c r="H1304" s="4">
        <f t="shared" si="102"/>
        <v>1.1234689637999999</v>
      </c>
      <c r="I1304">
        <f t="shared" si="103"/>
        <v>-34508.499999999985</v>
      </c>
      <c r="J1304">
        <f>SUM(I$2:I1304)</f>
        <v>-119417.98100000042</v>
      </c>
      <c r="K1304" s="4">
        <f t="shared" si="104"/>
        <v>0.97611640379999987</v>
      </c>
      <c r="L1304" s="4">
        <v>0.94858756206140582</v>
      </c>
    </row>
    <row r="1305" spans="1:12" x14ac:dyDescent="0.15">
      <c r="A1305" s="2">
        <v>43999</v>
      </c>
      <c r="B1305">
        <v>-141.69999999999999</v>
      </c>
      <c r="C1305">
        <f>Sheet2!D1306</f>
        <v>8830.0000000000127</v>
      </c>
      <c r="D1305">
        <f t="shared" si="100"/>
        <v>1.7660000000000026E-3</v>
      </c>
      <c r="E1305">
        <f t="shared" si="101"/>
        <v>1.0017659999999999</v>
      </c>
      <c r="F1305" s="4">
        <f>PRODUCT(E$2:E1305)</f>
        <v>1.1012864501796218</v>
      </c>
      <c r="G1305">
        <f>SUM(C$2:C1305)</f>
        <v>626174.8189999999</v>
      </c>
      <c r="H1305" s="4">
        <f t="shared" si="102"/>
        <v>1.1252349638000001</v>
      </c>
      <c r="I1305">
        <f t="shared" si="103"/>
        <v>8688.300000000012</v>
      </c>
      <c r="J1305">
        <f>SUM(I$2:I1305)</f>
        <v>-110729.6810000004</v>
      </c>
      <c r="K1305" s="4">
        <f t="shared" si="104"/>
        <v>0.97785406379999995</v>
      </c>
      <c r="L1305" s="4">
        <v>0.95023588472449749</v>
      </c>
    </row>
    <row r="1306" spans="1:12" x14ac:dyDescent="0.15">
      <c r="A1306" s="2">
        <v>44000</v>
      </c>
      <c r="B1306">
        <v>-112.7</v>
      </c>
      <c r="C1306">
        <f>Sheet2!D1307</f>
        <v>-5570.0000000000109</v>
      </c>
      <c r="D1306">
        <f t="shared" si="100"/>
        <v>-1.1140000000000021E-3</v>
      </c>
      <c r="E1306">
        <f t="shared" si="101"/>
        <v>0.99888600000000005</v>
      </c>
      <c r="F1306" s="4">
        <f>PRODUCT(E$2:E1306)</f>
        <v>1.1000596170741217</v>
      </c>
      <c r="G1306">
        <f>SUM(C$2:C1306)</f>
        <v>620604.8189999999</v>
      </c>
      <c r="H1306" s="4">
        <f t="shared" si="102"/>
        <v>1.1241209638</v>
      </c>
      <c r="I1306">
        <f t="shared" si="103"/>
        <v>-5682.7000000000107</v>
      </c>
      <c r="J1306">
        <f>SUM(I$2:I1306)</f>
        <v>-116412.38100000042</v>
      </c>
      <c r="K1306" s="4">
        <f t="shared" si="104"/>
        <v>0.97671752379999988</v>
      </c>
      <c r="L1306" s="4">
        <v>0.94915590363207269</v>
      </c>
    </row>
    <row r="1307" spans="1:12" x14ac:dyDescent="0.15">
      <c r="A1307" s="2">
        <v>44001</v>
      </c>
      <c r="B1307">
        <v>-1825.2</v>
      </c>
      <c r="C1307">
        <f>Sheet2!D1308</f>
        <v>-1042.0000000000182</v>
      </c>
      <c r="D1307">
        <f t="shared" si="100"/>
        <v>-2.0840000000000363E-4</v>
      </c>
      <c r="E1307">
        <f t="shared" si="101"/>
        <v>0.9997916</v>
      </c>
      <c r="F1307" s="4">
        <f>PRODUCT(E$2:E1307)</f>
        <v>1.0998303646499235</v>
      </c>
      <c r="G1307">
        <f>SUM(C$2:C1307)</f>
        <v>619562.8189999999</v>
      </c>
      <c r="H1307" s="4">
        <f t="shared" si="102"/>
        <v>1.1239125638</v>
      </c>
      <c r="I1307">
        <f t="shared" si="103"/>
        <v>-2867.200000000018</v>
      </c>
      <c r="J1307">
        <f>SUM(I$2:I1307)</f>
        <v>-119279.58100000043</v>
      </c>
      <c r="K1307" s="4">
        <f t="shared" si="104"/>
        <v>0.97614408379999995</v>
      </c>
      <c r="L1307" s="4">
        <v>0.94861161967069385</v>
      </c>
    </row>
    <row r="1308" spans="1:12" x14ac:dyDescent="0.15">
      <c r="A1308" s="2">
        <v>44004</v>
      </c>
      <c r="B1308">
        <v>-1635.2</v>
      </c>
      <c r="C1308">
        <f>Sheet2!D1309</f>
        <v>6545.9999999999909</v>
      </c>
      <c r="D1308">
        <f t="shared" si="100"/>
        <v>1.3091999999999982E-3</v>
      </c>
      <c r="E1308">
        <f t="shared" si="101"/>
        <v>1.0013091999999999</v>
      </c>
      <c r="F1308" s="4">
        <f>PRODUCT(E$2:E1308)</f>
        <v>1.1012702625633231</v>
      </c>
      <c r="G1308">
        <f>SUM(C$2:C1308)</f>
        <v>626108.8189999999</v>
      </c>
      <c r="H1308" s="4">
        <f t="shared" si="102"/>
        <v>1.1252217637999999</v>
      </c>
      <c r="I1308">
        <f t="shared" si="103"/>
        <v>4910.7999999999911</v>
      </c>
      <c r="J1308">
        <f>SUM(I$2:I1308)</f>
        <v>-114368.78100000044</v>
      </c>
      <c r="K1308" s="4">
        <f t="shared" si="104"/>
        <v>0.97712624379999991</v>
      </c>
      <c r="L1308" s="4">
        <v>0.94954330805906961</v>
      </c>
    </row>
    <row r="1309" spans="1:12" x14ac:dyDescent="0.15">
      <c r="A1309" s="2">
        <v>44005</v>
      </c>
      <c r="B1309">
        <v>-39.700000000000003</v>
      </c>
      <c r="C1309">
        <f>Sheet2!D1310</f>
        <v>2736.0000000000164</v>
      </c>
      <c r="D1309">
        <f t="shared" si="100"/>
        <v>5.4720000000000333E-4</v>
      </c>
      <c r="E1309">
        <f t="shared" si="101"/>
        <v>1.0005472</v>
      </c>
      <c r="F1309" s="4">
        <f>PRODUCT(E$2:E1309)</f>
        <v>1.1018728776509976</v>
      </c>
      <c r="G1309">
        <f>SUM(C$2:C1309)</f>
        <v>628844.8189999999</v>
      </c>
      <c r="H1309" s="4">
        <f t="shared" si="102"/>
        <v>1.1257689637999999</v>
      </c>
      <c r="I1309">
        <f t="shared" si="103"/>
        <v>2696.3000000000166</v>
      </c>
      <c r="J1309">
        <f>SUM(I$2:I1309)</f>
        <v>-111672.48100000042</v>
      </c>
      <c r="K1309" s="4">
        <f t="shared" si="104"/>
        <v>0.97766550379999995</v>
      </c>
      <c r="L1309" s="4">
        <v>0.95005535878337355</v>
      </c>
    </row>
    <row r="1310" spans="1:12" x14ac:dyDescent="0.15">
      <c r="A1310" s="2">
        <v>44006</v>
      </c>
      <c r="B1310">
        <v>-1033.2</v>
      </c>
      <c r="C1310">
        <f>Sheet2!D1311</f>
        <v>-7696.0000000000036</v>
      </c>
      <c r="D1310">
        <f t="shared" si="100"/>
        <v>-1.5392000000000008E-3</v>
      </c>
      <c r="E1310">
        <f t="shared" si="101"/>
        <v>0.99846080000000004</v>
      </c>
      <c r="F1310" s="4">
        <f>PRODUCT(E$2:E1310)</f>
        <v>1.1001768749177172</v>
      </c>
      <c r="G1310">
        <f>SUM(C$2:C1310)</f>
        <v>621148.8189999999</v>
      </c>
      <c r="H1310" s="4">
        <f t="shared" si="102"/>
        <v>1.1242297638000001</v>
      </c>
      <c r="I1310">
        <f t="shared" si="103"/>
        <v>-8729.2000000000044</v>
      </c>
      <c r="J1310">
        <f>SUM(I$2:I1310)</f>
        <v>-120401.68100000042</v>
      </c>
      <c r="K1310" s="4">
        <f t="shared" si="104"/>
        <v>0.97591966379999995</v>
      </c>
      <c r="L1310" s="4">
        <v>0.94839671413579518</v>
      </c>
    </row>
    <row r="1311" spans="1:12" x14ac:dyDescent="0.15">
      <c r="A1311" s="2">
        <v>44011</v>
      </c>
      <c r="B1311">
        <v>-1250.0999999999999</v>
      </c>
      <c r="C1311">
        <f>Sheet2!D1312</f>
        <v>-2353.9999999999764</v>
      </c>
      <c r="D1311">
        <f t="shared" si="100"/>
        <v>-4.7079999999999529E-4</v>
      </c>
      <c r="E1311">
        <f t="shared" si="101"/>
        <v>0.99952920000000001</v>
      </c>
      <c r="F1311" s="4">
        <f>PRODUCT(E$2:E1311)</f>
        <v>1.099658911645006</v>
      </c>
      <c r="G1311">
        <f>SUM(C$2:C1311)</f>
        <v>618794.8189999999</v>
      </c>
      <c r="H1311" s="4">
        <f t="shared" si="102"/>
        <v>1.1237589638000001</v>
      </c>
      <c r="I1311">
        <f t="shared" si="103"/>
        <v>-3604.0999999999763</v>
      </c>
      <c r="J1311">
        <f>SUM(I$2:I1311)</f>
        <v>-124005.7810000004</v>
      </c>
      <c r="K1311" s="4">
        <f t="shared" si="104"/>
        <v>0.97519884379999988</v>
      </c>
      <c r="L1311" s="4">
        <v>0.94771309081631183</v>
      </c>
    </row>
    <row r="1312" spans="1:12" x14ac:dyDescent="0.15">
      <c r="A1312" s="2">
        <v>44012</v>
      </c>
      <c r="B1312">
        <v>-156.80000000000001</v>
      </c>
      <c r="C1312">
        <f>Sheet2!D1313</f>
        <v>-6643.9999999999782</v>
      </c>
      <c r="D1312">
        <f t="shared" si="100"/>
        <v>-1.3287999999999957E-3</v>
      </c>
      <c r="E1312">
        <f t="shared" si="101"/>
        <v>0.99867119999999998</v>
      </c>
      <c r="F1312" s="4">
        <f>PRODUCT(E$2:E1312)</f>
        <v>1.098197684883212</v>
      </c>
      <c r="G1312">
        <f>SUM(C$2:C1312)</f>
        <v>612150.8189999999</v>
      </c>
      <c r="H1312" s="4">
        <f t="shared" si="102"/>
        <v>1.1224301638</v>
      </c>
      <c r="I1312">
        <f t="shared" si="103"/>
        <v>-6800.7999999999784</v>
      </c>
      <c r="J1312">
        <f>SUM(I$2:I1312)</f>
        <v>-130806.58100000037</v>
      </c>
      <c r="K1312" s="4">
        <f t="shared" si="104"/>
        <v>0.97383868379999994</v>
      </c>
      <c r="L1312" s="4">
        <v>0.94642404937870717</v>
      </c>
    </row>
    <row r="1313" spans="1:12" x14ac:dyDescent="0.15">
      <c r="A1313" s="2">
        <v>44013</v>
      </c>
      <c r="B1313">
        <v>-344.5</v>
      </c>
      <c r="C1313">
        <f>Sheet2!D1314</f>
        <v>-9395.0000000000218</v>
      </c>
      <c r="D1313">
        <f t="shared" si="100"/>
        <v>-1.8790000000000044E-3</v>
      </c>
      <c r="E1313">
        <f t="shared" si="101"/>
        <v>0.99812100000000004</v>
      </c>
      <c r="F1313" s="4">
        <f>PRODUCT(E$2:E1313)</f>
        <v>1.0961341714333166</v>
      </c>
      <c r="G1313">
        <f>SUM(C$2:C1313)</f>
        <v>602755.8189999999</v>
      </c>
      <c r="H1313" s="4">
        <f t="shared" si="102"/>
        <v>1.1205511638000001</v>
      </c>
      <c r="I1313">
        <f t="shared" si="103"/>
        <v>-9739.5000000000218</v>
      </c>
      <c r="J1313">
        <f>SUM(I$2:I1313)</f>
        <v>-140546.08100000038</v>
      </c>
      <c r="K1313" s="4">
        <f t="shared" si="104"/>
        <v>0.97189078379999994</v>
      </c>
      <c r="L1313" s="4">
        <v>0.94458050997292242</v>
      </c>
    </row>
    <row r="1314" spans="1:12" x14ac:dyDescent="0.15">
      <c r="A1314" s="2">
        <v>44014</v>
      </c>
      <c r="B1314">
        <v>-1636</v>
      </c>
      <c r="C1314">
        <f>Sheet2!D1315</f>
        <v>27857.999999999993</v>
      </c>
      <c r="D1314">
        <f t="shared" si="100"/>
        <v>5.5715999999999986E-3</v>
      </c>
      <c r="E1314">
        <f t="shared" si="101"/>
        <v>1.0055715999999999</v>
      </c>
      <c r="F1314" s="4">
        <f>PRODUCT(E$2:E1314)</f>
        <v>1.1022413925828745</v>
      </c>
      <c r="G1314">
        <f>SUM(C$2:C1314)</f>
        <v>630613.8189999999</v>
      </c>
      <c r="H1314" s="4">
        <f t="shared" si="102"/>
        <v>1.1261227638</v>
      </c>
      <c r="I1314">
        <f t="shared" si="103"/>
        <v>26221.999999999993</v>
      </c>
      <c r="J1314">
        <f>SUM(I$2:I1314)</f>
        <v>-114324.08100000038</v>
      </c>
      <c r="K1314" s="4">
        <f t="shared" si="104"/>
        <v>0.97713518379999997</v>
      </c>
      <c r="L1314" s="4">
        <v>0.94953426799942442</v>
      </c>
    </row>
    <row r="1315" spans="1:12" x14ac:dyDescent="0.15">
      <c r="A1315" s="2">
        <v>44015</v>
      </c>
      <c r="B1315">
        <v>-235.1</v>
      </c>
      <c r="C1315">
        <f>Sheet2!D1316</f>
        <v>-3354.0000000000291</v>
      </c>
      <c r="D1315">
        <f t="shared" si="100"/>
        <v>-6.7080000000000579E-4</v>
      </c>
      <c r="E1315">
        <f t="shared" si="101"/>
        <v>0.99932920000000003</v>
      </c>
      <c r="F1315" s="4">
        <f>PRODUCT(E$2:E1315)</f>
        <v>1.1015020090567298</v>
      </c>
      <c r="G1315">
        <f>SUM(C$2:C1315)</f>
        <v>627259.8189999999</v>
      </c>
      <c r="H1315" s="4">
        <f t="shared" si="102"/>
        <v>1.1254519638</v>
      </c>
      <c r="I1315">
        <f t="shared" si="103"/>
        <v>-3589.100000000029</v>
      </c>
      <c r="J1315">
        <f>SUM(I$2:I1315)</f>
        <v>-117913.18100000042</v>
      </c>
      <c r="K1315" s="4">
        <f t="shared" si="104"/>
        <v>0.97641736379999988</v>
      </c>
      <c r="L1315" s="4">
        <v>0.94885267331116907</v>
      </c>
    </row>
    <row r="1316" spans="1:12" x14ac:dyDescent="0.15">
      <c r="A1316" s="2">
        <v>44018</v>
      </c>
      <c r="B1316">
        <v>-364.5</v>
      </c>
      <c r="C1316">
        <f>Sheet2!D1317</f>
        <v>69791.000000000029</v>
      </c>
      <c r="D1316">
        <f t="shared" si="100"/>
        <v>1.3958200000000006E-2</v>
      </c>
      <c r="E1316">
        <f t="shared" si="101"/>
        <v>1.0139582</v>
      </c>
      <c r="F1316" s="4">
        <f>PRODUCT(E$2:E1316)</f>
        <v>1.1168769943995456</v>
      </c>
      <c r="G1316">
        <f>SUM(C$2:C1316)</f>
        <v>697050.8189999999</v>
      </c>
      <c r="H1316" s="4">
        <f t="shared" si="102"/>
        <v>1.1394101638</v>
      </c>
      <c r="I1316">
        <f t="shared" si="103"/>
        <v>69426.500000000029</v>
      </c>
      <c r="J1316">
        <f>SUM(I$2:I1316)</f>
        <v>-48486.68100000039</v>
      </c>
      <c r="K1316" s="4">
        <f t="shared" si="104"/>
        <v>0.99030266379999987</v>
      </c>
      <c r="L1316" s="4">
        <v>0.96202777733589673</v>
      </c>
    </row>
    <row r="1317" spans="1:12" x14ac:dyDescent="0.15">
      <c r="A1317" s="2">
        <v>44019</v>
      </c>
      <c r="B1317">
        <v>-67</v>
      </c>
      <c r="C1317">
        <f>Sheet2!D1318</f>
        <v>0</v>
      </c>
      <c r="D1317">
        <f t="shared" si="100"/>
        <v>0</v>
      </c>
      <c r="E1317">
        <f t="shared" si="101"/>
        <v>1</v>
      </c>
      <c r="F1317" s="4">
        <f>PRODUCT(E$2:E1317)</f>
        <v>1.1168769943995456</v>
      </c>
      <c r="G1317">
        <f>SUM(C$2:C1317)</f>
        <v>697050.8189999999</v>
      </c>
      <c r="H1317" s="4">
        <f t="shared" si="102"/>
        <v>1.1394101638</v>
      </c>
      <c r="I1317">
        <f t="shared" si="103"/>
        <v>-67</v>
      </c>
      <c r="J1317">
        <f>SUM(I$2:I1317)</f>
        <v>-48553.68100000039</v>
      </c>
      <c r="K1317" s="4">
        <f t="shared" si="104"/>
        <v>0.99028926379999993</v>
      </c>
      <c r="L1317" s="4">
        <v>0.96201488616368036</v>
      </c>
    </row>
    <row r="1318" spans="1:12" x14ac:dyDescent="0.15">
      <c r="A1318" s="2">
        <v>44020</v>
      </c>
      <c r="B1318">
        <v>-260.5</v>
      </c>
      <c r="C1318">
        <f>Sheet2!D1319</f>
        <v>-8160.9999999999973</v>
      </c>
      <c r="D1318">
        <f t="shared" si="100"/>
        <v>-1.6321999999999994E-3</v>
      </c>
      <c r="E1318">
        <f t="shared" si="101"/>
        <v>0.99836780000000003</v>
      </c>
      <c r="F1318" s="4">
        <f>PRODUCT(E$2:E1318)</f>
        <v>1.1150540277692866</v>
      </c>
      <c r="G1318">
        <f>SUM(C$2:C1318)</f>
        <v>688889.8189999999</v>
      </c>
      <c r="H1318" s="4">
        <f t="shared" si="102"/>
        <v>1.1377779638000001</v>
      </c>
      <c r="I1318">
        <f t="shared" si="103"/>
        <v>-8421.4999999999964</v>
      </c>
      <c r="J1318">
        <f>SUM(I$2:I1318)</f>
        <v>-56975.18100000039</v>
      </c>
      <c r="K1318" s="4">
        <f t="shared" si="104"/>
        <v>0.98860496379999996</v>
      </c>
      <c r="L1318" s="4">
        <v>0.96039456449091487</v>
      </c>
    </row>
    <row r="1319" spans="1:12" x14ac:dyDescent="0.15">
      <c r="A1319" s="2">
        <v>44021</v>
      </c>
      <c r="B1319">
        <v>-8.6000000000000014</v>
      </c>
      <c r="C1319">
        <f>Sheet2!D1320</f>
        <v>-2898.9999999999786</v>
      </c>
      <c r="D1319">
        <f t="shared" si="100"/>
        <v>-5.7979999999999577E-4</v>
      </c>
      <c r="E1319">
        <f t="shared" si="101"/>
        <v>0.99942019999999998</v>
      </c>
      <c r="F1319" s="4">
        <f>PRODUCT(E$2:E1319)</f>
        <v>1.114407519443986</v>
      </c>
      <c r="G1319">
        <f>SUM(C$2:C1319)</f>
        <v>685990.8189999999</v>
      </c>
      <c r="H1319" s="4">
        <f t="shared" si="102"/>
        <v>1.1371981637999999</v>
      </c>
      <c r="I1319">
        <f t="shared" si="103"/>
        <v>-2907.5999999999785</v>
      </c>
      <c r="J1319">
        <f>SUM(I$2:I1319)</f>
        <v>-59882.781000000366</v>
      </c>
      <c r="K1319" s="4">
        <f t="shared" si="104"/>
        <v>0.98802344379999996</v>
      </c>
      <c r="L1319" s="4">
        <v>0.95983607584377206</v>
      </c>
    </row>
    <row r="1320" spans="1:12" x14ac:dyDescent="0.15">
      <c r="A1320" s="2">
        <v>44022</v>
      </c>
      <c r="B1320">
        <v>-77.599999999999994</v>
      </c>
      <c r="C1320">
        <f>Sheet2!D1321</f>
        <v>-2995.0000000000073</v>
      </c>
      <c r="D1320">
        <f t="shared" si="100"/>
        <v>-5.9900000000000144E-4</v>
      </c>
      <c r="E1320">
        <f t="shared" si="101"/>
        <v>0.99940099999999998</v>
      </c>
      <c r="F1320" s="4">
        <f>PRODUCT(E$2:E1320)</f>
        <v>1.113739989339839</v>
      </c>
      <c r="G1320">
        <f>SUM(C$2:C1320)</f>
        <v>682995.8189999999</v>
      </c>
      <c r="H1320" s="4">
        <f t="shared" si="102"/>
        <v>1.1365991637999999</v>
      </c>
      <c r="I1320">
        <f t="shared" si="103"/>
        <v>-3072.6000000000072</v>
      </c>
      <c r="J1320">
        <f>SUM(I$2:I1320)</f>
        <v>-62955.381000000372</v>
      </c>
      <c r="K1320" s="4">
        <f t="shared" si="104"/>
        <v>0.98740892379999989</v>
      </c>
      <c r="L1320" s="4">
        <v>0.95924623737844461</v>
      </c>
    </row>
    <row r="1321" spans="1:12" x14ac:dyDescent="0.15">
      <c r="A1321" s="2">
        <v>44025</v>
      </c>
      <c r="B1321">
        <v>-117.1</v>
      </c>
      <c r="C1321">
        <f>Sheet2!D1322</f>
        <v>40981.999999999993</v>
      </c>
      <c r="D1321">
        <f t="shared" si="100"/>
        <v>8.1963999999999978E-3</v>
      </c>
      <c r="E1321">
        <f t="shared" si="101"/>
        <v>1.0081964000000001</v>
      </c>
      <c r="F1321" s="4">
        <f>PRODUCT(E$2:E1321)</f>
        <v>1.1228686477884642</v>
      </c>
      <c r="G1321">
        <f>SUM(C$2:C1321)</f>
        <v>723977.8189999999</v>
      </c>
      <c r="H1321" s="4">
        <f t="shared" si="102"/>
        <v>1.1447955638</v>
      </c>
      <c r="I1321">
        <f t="shared" si="103"/>
        <v>40864.899999999994</v>
      </c>
      <c r="J1321">
        <f>SUM(I$2:I1321)</f>
        <v>-22090.481000000378</v>
      </c>
      <c r="K1321" s="4">
        <f t="shared" si="104"/>
        <v>0.99558190379999989</v>
      </c>
      <c r="L1321" s="4">
        <v>0.967086137691614</v>
      </c>
    </row>
    <row r="1322" spans="1:12" x14ac:dyDescent="0.15">
      <c r="A1322" s="2">
        <v>44026</v>
      </c>
      <c r="B1322">
        <v>-68.3</v>
      </c>
      <c r="C1322">
        <f>Sheet2!D1323</f>
        <v>3701.9999999999945</v>
      </c>
      <c r="D1322">
        <f t="shared" si="100"/>
        <v>7.4039999999999891E-4</v>
      </c>
      <c r="E1322">
        <f t="shared" si="101"/>
        <v>1.0007404</v>
      </c>
      <c r="F1322" s="4">
        <f>PRODUCT(E$2:E1322)</f>
        <v>1.1237000197352867</v>
      </c>
      <c r="G1322">
        <f>SUM(C$2:C1322)</f>
        <v>727679.8189999999</v>
      </c>
      <c r="H1322" s="4">
        <f t="shared" si="102"/>
        <v>1.1455359638</v>
      </c>
      <c r="I1322">
        <f t="shared" si="103"/>
        <v>3633.6999999999944</v>
      </c>
      <c r="J1322">
        <f>SUM(I$2:I1322)</f>
        <v>-18456.781000000385</v>
      </c>
      <c r="K1322" s="4">
        <f t="shared" si="104"/>
        <v>0.99630864379999995</v>
      </c>
      <c r="L1322" s="4">
        <v>0.96778895787131991</v>
      </c>
    </row>
    <row r="1323" spans="1:12" x14ac:dyDescent="0.15">
      <c r="A1323" s="2">
        <v>44027</v>
      </c>
      <c r="B1323">
        <v>-50.2</v>
      </c>
      <c r="C1323">
        <f>Sheet2!D1324</f>
        <v>-4010.9999999999836</v>
      </c>
      <c r="D1323">
        <f t="shared" si="100"/>
        <v>-8.0219999999999673E-4</v>
      </c>
      <c r="E1323">
        <f t="shared" si="101"/>
        <v>0.99919780000000002</v>
      </c>
      <c r="F1323" s="4">
        <f>PRODUCT(E$2:E1323)</f>
        <v>1.1227985875794551</v>
      </c>
      <c r="G1323">
        <f>SUM(C$2:C1323)</f>
        <v>723668.8189999999</v>
      </c>
      <c r="H1323" s="4">
        <f t="shared" si="102"/>
        <v>1.1447337637999999</v>
      </c>
      <c r="I1323">
        <f t="shared" si="103"/>
        <v>-4061.1999999999834</v>
      </c>
      <c r="J1323">
        <f>SUM(I$2:I1323)</f>
        <v>-22517.981000000367</v>
      </c>
      <c r="K1323" s="4">
        <f t="shared" si="104"/>
        <v>0.99549640379999993</v>
      </c>
      <c r="L1323" s="4">
        <v>0.96700288096817844</v>
      </c>
    </row>
    <row r="1324" spans="1:12" x14ac:dyDescent="0.15">
      <c r="A1324" s="2">
        <v>44028</v>
      </c>
      <c r="B1324">
        <v>-836.99999999999989</v>
      </c>
      <c r="C1324">
        <f>Sheet2!D1325</f>
        <v>-70375.000000000029</v>
      </c>
      <c r="D1324">
        <f t="shared" si="100"/>
        <v>-1.4075000000000006E-2</v>
      </c>
      <c r="E1324">
        <f t="shared" si="101"/>
        <v>0.98592499999999994</v>
      </c>
      <c r="F1324" s="4">
        <f>PRODUCT(E$2:E1324)</f>
        <v>1.1069951974592742</v>
      </c>
      <c r="G1324">
        <f>SUM(C$2:C1324)</f>
        <v>653293.8189999999</v>
      </c>
      <c r="H1324" s="4">
        <f t="shared" si="102"/>
        <v>1.1306587638000001</v>
      </c>
      <c r="I1324">
        <f t="shared" si="103"/>
        <v>-71212.000000000029</v>
      </c>
      <c r="J1324">
        <f>SUM(I$2:I1324)</f>
        <v>-93729.981000000393</v>
      </c>
      <c r="K1324" s="4">
        <f t="shared" si="104"/>
        <v>0.98125400379999994</v>
      </c>
      <c r="L1324" s="4">
        <v>0.95323043913627725</v>
      </c>
    </row>
    <row r="1325" spans="1:12" x14ac:dyDescent="0.15">
      <c r="A1325" s="2">
        <v>44029</v>
      </c>
      <c r="B1325">
        <v>-53.5</v>
      </c>
      <c r="C1325">
        <f>Sheet2!D1326</f>
        <v>47388.999999999985</v>
      </c>
      <c r="D1325">
        <f t="shared" si="100"/>
        <v>9.4777999999999963E-3</v>
      </c>
      <c r="E1325">
        <f t="shared" si="101"/>
        <v>1.0094778</v>
      </c>
      <c r="F1325" s="4">
        <f>PRODUCT(E$2:E1325)</f>
        <v>1.1174870765417537</v>
      </c>
      <c r="G1325">
        <f>SUM(C$2:C1325)</f>
        <v>700682.8189999999</v>
      </c>
      <c r="H1325" s="4">
        <f t="shared" si="102"/>
        <v>1.1401365638000001</v>
      </c>
      <c r="I1325">
        <f t="shared" si="103"/>
        <v>47335.499999999985</v>
      </c>
      <c r="J1325">
        <f>SUM(I$2:I1325)</f>
        <v>-46394.481000000407</v>
      </c>
      <c r="K1325" s="4">
        <f t="shared" si="104"/>
        <v>0.99072110379999989</v>
      </c>
      <c r="L1325" s="4">
        <v>0.96225476702662427</v>
      </c>
    </row>
    <row r="1326" spans="1:12" x14ac:dyDescent="0.15">
      <c r="A1326" s="2">
        <v>44032</v>
      </c>
      <c r="B1326">
        <v>-1091.2</v>
      </c>
      <c r="C1326">
        <f>Sheet2!D1327</f>
        <v>-27425.000000000015</v>
      </c>
      <c r="D1326">
        <f t="shared" si="100"/>
        <v>-5.4850000000000029E-3</v>
      </c>
      <c r="E1326">
        <f t="shared" si="101"/>
        <v>0.99451500000000004</v>
      </c>
      <c r="F1326" s="4">
        <f>PRODUCT(E$2:E1326)</f>
        <v>1.1113576599269221</v>
      </c>
      <c r="G1326">
        <f>SUM(C$2:C1326)</f>
        <v>673257.8189999999</v>
      </c>
      <c r="H1326" s="4">
        <f t="shared" si="102"/>
        <v>1.1346515637999999</v>
      </c>
      <c r="I1326">
        <f t="shared" si="103"/>
        <v>-28516.200000000015</v>
      </c>
      <c r="J1326">
        <f>SUM(I$2:I1326)</f>
        <v>-74910.681000000419</v>
      </c>
      <c r="K1326" s="4">
        <f t="shared" si="104"/>
        <v>0.98501786379999989</v>
      </c>
      <c r="L1326" s="4">
        <v>0.95676679714912738</v>
      </c>
    </row>
    <row r="1327" spans="1:12" x14ac:dyDescent="0.15">
      <c r="A1327" s="2">
        <v>44033</v>
      </c>
      <c r="B1327">
        <v>-37.799999999999997</v>
      </c>
      <c r="C1327">
        <f>Sheet2!D1328</f>
        <v>18718.000000000022</v>
      </c>
      <c r="D1327">
        <f t="shared" si="100"/>
        <v>3.7436000000000045E-3</v>
      </c>
      <c r="E1327">
        <f t="shared" si="101"/>
        <v>1.0037436</v>
      </c>
      <c r="F1327" s="4">
        <f>PRODUCT(E$2:E1327)</f>
        <v>1.1155181384626245</v>
      </c>
      <c r="G1327">
        <f>SUM(C$2:C1327)</f>
        <v>691975.8189999999</v>
      </c>
      <c r="H1327" s="4">
        <f t="shared" si="102"/>
        <v>1.1383951638000001</v>
      </c>
      <c r="I1327">
        <f t="shared" si="103"/>
        <v>18680.200000000023</v>
      </c>
      <c r="J1327">
        <f>SUM(I$2:I1327)</f>
        <v>-56230.481000000393</v>
      </c>
      <c r="K1327" s="4">
        <f t="shared" si="104"/>
        <v>0.98875390379999994</v>
      </c>
      <c r="L1327" s="4">
        <v>0.96034131617394836</v>
      </c>
    </row>
    <row r="1328" spans="1:12" x14ac:dyDescent="0.15">
      <c r="A1328" s="2">
        <v>44034</v>
      </c>
      <c r="B1328">
        <v>-855.39999999999986</v>
      </c>
      <c r="C1328">
        <f>Sheet2!D1329</f>
        <v>5240.0000000000091</v>
      </c>
      <c r="D1328">
        <f t="shared" si="100"/>
        <v>1.0480000000000018E-3</v>
      </c>
      <c r="E1328">
        <f t="shared" si="101"/>
        <v>1.0010479999999999</v>
      </c>
      <c r="F1328" s="4">
        <f>PRODUCT(E$2:E1328)</f>
        <v>1.1166872014717333</v>
      </c>
      <c r="G1328">
        <f>SUM(C$2:C1328)</f>
        <v>697215.8189999999</v>
      </c>
      <c r="H1328" s="4">
        <f t="shared" si="102"/>
        <v>1.1394431638</v>
      </c>
      <c r="I1328">
        <f t="shared" si="103"/>
        <v>4384.6000000000095</v>
      </c>
      <c r="J1328">
        <f>SUM(I$2:I1328)</f>
        <v>-51845.881000000387</v>
      </c>
      <c r="K1328" s="4">
        <f t="shared" si="104"/>
        <v>0.98963082379999989</v>
      </c>
      <c r="L1328" s="4">
        <v>0.96118345868092769</v>
      </c>
    </row>
    <row r="1329" spans="1:12" x14ac:dyDescent="0.15">
      <c r="A1329" s="2">
        <v>44035</v>
      </c>
      <c r="B1329">
        <v>-959.1</v>
      </c>
      <c r="C1329">
        <f>Sheet2!D1330</f>
        <v>-3398.9999999999773</v>
      </c>
      <c r="D1329">
        <f t="shared" si="100"/>
        <v>-6.7979999999999549E-4</v>
      </c>
      <c r="E1329">
        <f t="shared" si="101"/>
        <v>0.99932019999999999</v>
      </c>
      <c r="F1329" s="4">
        <f>PRODUCT(E$2:E1329)</f>
        <v>1.1159280775121727</v>
      </c>
      <c r="G1329">
        <f>SUM(C$2:C1329)</f>
        <v>693816.8189999999</v>
      </c>
      <c r="H1329" s="4">
        <f t="shared" si="102"/>
        <v>1.1387633637999999</v>
      </c>
      <c r="I1329">
        <f t="shared" si="103"/>
        <v>-4358.0999999999776</v>
      </c>
      <c r="J1329">
        <f>SUM(I$2:I1329)</f>
        <v>-56203.981000000364</v>
      </c>
      <c r="K1329" s="4">
        <f t="shared" si="104"/>
        <v>0.98875920379999993</v>
      </c>
      <c r="L1329" s="4">
        <v>0.96034567195467224</v>
      </c>
    </row>
    <row r="1330" spans="1:12" x14ac:dyDescent="0.15">
      <c r="A1330" s="2">
        <v>44036</v>
      </c>
      <c r="B1330">
        <v>-1194.0999999999999</v>
      </c>
      <c r="C1330">
        <f>Sheet2!D1331</f>
        <v>-72146</v>
      </c>
      <c r="D1330">
        <f t="shared" si="100"/>
        <v>-1.44292E-2</v>
      </c>
      <c r="E1330">
        <f t="shared" si="101"/>
        <v>0.98557079999999997</v>
      </c>
      <c r="F1330" s="4">
        <f>PRODUCT(E$2:E1330)</f>
        <v>1.0998261280961341</v>
      </c>
      <c r="G1330">
        <f>SUM(C$2:C1330)</f>
        <v>621670.8189999999</v>
      </c>
      <c r="H1330" s="4">
        <f t="shared" si="102"/>
        <v>1.1243341638</v>
      </c>
      <c r="I1330">
        <f t="shared" si="103"/>
        <v>-73340.100000000006</v>
      </c>
      <c r="J1330">
        <f>SUM(I$2:I1330)</f>
        <v>-129544.08100000037</v>
      </c>
      <c r="K1330" s="4">
        <f t="shared" si="104"/>
        <v>0.97409118379999993</v>
      </c>
      <c r="L1330" s="4">
        <v>0.94625930243152767</v>
      </c>
    </row>
    <row r="1331" spans="1:12" x14ac:dyDescent="0.15">
      <c r="A1331" s="2">
        <v>44039</v>
      </c>
      <c r="B1331">
        <v>-1114.4000000000001</v>
      </c>
      <c r="C1331">
        <f>Sheet2!D1332</f>
        <v>14729</v>
      </c>
      <c r="D1331">
        <f t="shared" si="100"/>
        <v>2.9458000000000002E-3</v>
      </c>
      <c r="E1331">
        <f t="shared" si="101"/>
        <v>1.0029458</v>
      </c>
      <c r="F1331" s="4">
        <f>PRODUCT(E$2:E1331)</f>
        <v>1.1030659959042797</v>
      </c>
      <c r="G1331">
        <f>SUM(C$2:C1331)</f>
        <v>636399.8189999999</v>
      </c>
      <c r="H1331" s="4">
        <f t="shared" si="102"/>
        <v>1.1272799638</v>
      </c>
      <c r="I1331">
        <f t="shared" si="103"/>
        <v>13614.6</v>
      </c>
      <c r="J1331">
        <f>SUM(I$2:I1331)</f>
        <v>-115929.48100000036</v>
      </c>
      <c r="K1331" s="4">
        <f t="shared" si="104"/>
        <v>0.97681410379999989</v>
      </c>
      <c r="L1331" s="4">
        <v>0.94883589081130459</v>
      </c>
    </row>
    <row r="1332" spans="1:12" x14ac:dyDescent="0.15">
      <c r="A1332" s="2">
        <v>44040</v>
      </c>
      <c r="B1332">
        <v>-99.300000000000011</v>
      </c>
      <c r="C1332">
        <f>Sheet2!D1333</f>
        <v>15607.000000000051</v>
      </c>
      <c r="D1332">
        <f t="shared" si="100"/>
        <v>3.1214000000000103E-3</v>
      </c>
      <c r="E1332">
        <f t="shared" si="101"/>
        <v>1.0031213999999999</v>
      </c>
      <c r="F1332" s="4">
        <f>PRODUCT(E$2:E1332)</f>
        <v>1.1065091061038952</v>
      </c>
      <c r="G1332">
        <f>SUM(C$2:C1332)</f>
        <v>652006.8189999999</v>
      </c>
      <c r="H1332" s="4">
        <f t="shared" si="102"/>
        <v>1.1304013637999999</v>
      </c>
      <c r="I1332">
        <f t="shared" si="103"/>
        <v>15507.700000000052</v>
      </c>
      <c r="J1332">
        <f>SUM(I$2:I1332)</f>
        <v>-100421.78100000031</v>
      </c>
      <c r="K1332" s="4">
        <f t="shared" si="104"/>
        <v>0.97991564379999996</v>
      </c>
      <c r="L1332" s="4">
        <v>0.9517787432800916</v>
      </c>
    </row>
    <row r="1333" spans="1:12" x14ac:dyDescent="0.15">
      <c r="A1333" s="2">
        <v>44041</v>
      </c>
      <c r="B1333">
        <v>-1348.8</v>
      </c>
      <c r="C1333">
        <f>Sheet2!D1334</f>
        <v>-7493.0000000000146</v>
      </c>
      <c r="D1333">
        <f t="shared" si="100"/>
        <v>-1.4986000000000029E-3</v>
      </c>
      <c r="E1333">
        <f t="shared" si="101"/>
        <v>0.99850139999999998</v>
      </c>
      <c r="F1333" s="4">
        <f>PRODUCT(E$2:E1333)</f>
        <v>1.1048508915574879</v>
      </c>
      <c r="G1333">
        <f>SUM(C$2:C1333)</f>
        <v>644513.8189999999</v>
      </c>
      <c r="H1333" s="4">
        <f t="shared" si="102"/>
        <v>1.1289027638</v>
      </c>
      <c r="I1333">
        <f t="shared" si="103"/>
        <v>-8841.8000000000138</v>
      </c>
      <c r="J1333">
        <f>SUM(I$2:I1333)</f>
        <v>-109263.58100000033</v>
      </c>
      <c r="K1333" s="4">
        <f t="shared" si="104"/>
        <v>0.97814728379999993</v>
      </c>
      <c r="L1333" s="4">
        <v>0.95009565582162481</v>
      </c>
    </row>
    <row r="1334" spans="1:12" x14ac:dyDescent="0.15">
      <c r="A1334" s="2">
        <v>44042</v>
      </c>
      <c r="B1334">
        <v>-29.2</v>
      </c>
      <c r="C1334">
        <f>Sheet2!D1335</f>
        <v>-2131.9999999999727</v>
      </c>
      <c r="D1334">
        <f t="shared" si="100"/>
        <v>-4.2639999999999454E-4</v>
      </c>
      <c r="E1334">
        <f t="shared" si="101"/>
        <v>0.99957359999999995</v>
      </c>
      <c r="F1334" s="4">
        <f>PRODUCT(E$2:E1334)</f>
        <v>1.1043797831373279</v>
      </c>
      <c r="G1334">
        <f>SUM(C$2:C1334)</f>
        <v>642381.8189999999</v>
      </c>
      <c r="H1334" s="4">
        <f t="shared" si="102"/>
        <v>1.1284763637999999</v>
      </c>
      <c r="I1334">
        <f t="shared" si="103"/>
        <v>-2161.1999999999725</v>
      </c>
      <c r="J1334">
        <f>SUM(I$2:I1334)</f>
        <v>-111424.78100000029</v>
      </c>
      <c r="K1334" s="4">
        <f t="shared" si="104"/>
        <v>0.97771504379999996</v>
      </c>
      <c r="L1334" s="4">
        <v>0.94968498647535249</v>
      </c>
    </row>
    <row r="1335" spans="1:12" x14ac:dyDescent="0.15">
      <c r="A1335" s="2">
        <v>44043</v>
      </c>
      <c r="B1335">
        <v>-844.3</v>
      </c>
      <c r="C1335">
        <f>Sheet2!D1336</f>
        <v>-5145.99999999999</v>
      </c>
      <c r="D1335">
        <f t="shared" si="100"/>
        <v>-1.0291999999999979E-3</v>
      </c>
      <c r="E1335">
        <f t="shared" si="101"/>
        <v>0.99897080000000005</v>
      </c>
      <c r="F1335" s="4">
        <f>PRODUCT(E$2:E1335)</f>
        <v>1.103243155464523</v>
      </c>
      <c r="G1335">
        <f>SUM(C$2:C1335)</f>
        <v>637235.8189999999</v>
      </c>
      <c r="H1335" s="4">
        <f t="shared" si="102"/>
        <v>1.1274471637999999</v>
      </c>
      <c r="I1335">
        <f t="shared" si="103"/>
        <v>-5990.2999999999902</v>
      </c>
      <c r="J1335">
        <f>SUM(I$2:I1335)</f>
        <v>-117415.08100000028</v>
      </c>
      <c r="K1335" s="4">
        <f t="shared" si="104"/>
        <v>0.97651698379999996</v>
      </c>
      <c r="L1335" s="4">
        <v>0.9485472068804558</v>
      </c>
    </row>
    <row r="1336" spans="1:12" x14ac:dyDescent="0.15">
      <c r="A1336" s="2">
        <v>44046</v>
      </c>
      <c r="B1336">
        <v>-153.1</v>
      </c>
      <c r="C1336">
        <f>Sheet2!D1337</f>
        <v>12134.000000000022</v>
      </c>
      <c r="D1336">
        <f t="shared" si="100"/>
        <v>2.4268000000000046E-3</v>
      </c>
      <c r="E1336">
        <f t="shared" si="101"/>
        <v>1.0024268000000001</v>
      </c>
      <c r="F1336" s="4">
        <f>PRODUCT(E$2:E1336)</f>
        <v>1.1059205059542043</v>
      </c>
      <c r="G1336">
        <f>SUM(C$2:C1336)</f>
        <v>649369.8189999999</v>
      </c>
      <c r="H1336" s="4">
        <f t="shared" si="102"/>
        <v>1.1298739637999999</v>
      </c>
      <c r="I1336">
        <f t="shared" si="103"/>
        <v>11980.900000000021</v>
      </c>
      <c r="J1336">
        <f>SUM(I$2:I1336)</f>
        <v>-105434.18100000026</v>
      </c>
      <c r="K1336" s="4">
        <f t="shared" si="104"/>
        <v>0.97891316379999993</v>
      </c>
      <c r="L1336" s="4">
        <v>0.9508200967266387</v>
      </c>
    </row>
    <row r="1337" spans="1:12" x14ac:dyDescent="0.15">
      <c r="A1337" s="2">
        <v>44047</v>
      </c>
      <c r="B1337">
        <v>-102.9</v>
      </c>
      <c r="C1337">
        <f>Sheet2!D1338</f>
        <v>6305.9999999999745</v>
      </c>
      <c r="D1337">
        <f t="shared" si="100"/>
        <v>1.2611999999999949E-3</v>
      </c>
      <c r="E1337">
        <f t="shared" si="101"/>
        <v>1.0012612000000001</v>
      </c>
      <c r="F1337" s="4">
        <f>PRODUCT(E$2:E1337)</f>
        <v>1.1073152928963139</v>
      </c>
      <c r="G1337">
        <f>SUM(C$2:C1337)</f>
        <v>655675.8189999999</v>
      </c>
      <c r="H1337" s="4">
        <f t="shared" si="102"/>
        <v>1.1311351638</v>
      </c>
      <c r="I1337">
        <f t="shared" si="103"/>
        <v>6203.0999999999749</v>
      </c>
      <c r="J1337">
        <f>SUM(I$2:I1337)</f>
        <v>-99231.081000000282</v>
      </c>
      <c r="K1337" s="4">
        <f t="shared" si="104"/>
        <v>0.98015378379999996</v>
      </c>
      <c r="L1337" s="4">
        <v>0.95199970315503957</v>
      </c>
    </row>
    <row r="1338" spans="1:12" x14ac:dyDescent="0.15">
      <c r="A1338" s="2">
        <v>44048</v>
      </c>
      <c r="B1338">
        <v>-146.6</v>
      </c>
      <c r="C1338">
        <f>Sheet2!D1339</f>
        <v>-1910.9999999999945</v>
      </c>
      <c r="D1338">
        <f t="shared" si="100"/>
        <v>-3.8219999999999888E-4</v>
      </c>
      <c r="E1338">
        <f t="shared" si="101"/>
        <v>0.9996178</v>
      </c>
      <c r="F1338" s="4">
        <f>PRODUCT(E$2:E1338)</f>
        <v>1.106892076991369</v>
      </c>
      <c r="G1338">
        <f>SUM(C$2:C1338)</f>
        <v>653764.8189999999</v>
      </c>
      <c r="H1338" s="4">
        <f t="shared" si="102"/>
        <v>1.1307529638</v>
      </c>
      <c r="I1338">
        <f t="shared" si="103"/>
        <v>-2057.5999999999945</v>
      </c>
      <c r="J1338">
        <f>SUM(I$2:I1338)</f>
        <v>-101288.68100000027</v>
      </c>
      <c r="K1338" s="4">
        <f t="shared" si="104"/>
        <v>0.97974226379999996</v>
      </c>
      <c r="L1338" s="4">
        <v>0.95160793623719719</v>
      </c>
    </row>
    <row r="1339" spans="1:12" x14ac:dyDescent="0.15">
      <c r="A1339" s="2">
        <v>44049</v>
      </c>
      <c r="B1339">
        <v>-58.4</v>
      </c>
      <c r="C1339">
        <f>Sheet2!D1340</f>
        <v>10440.000000000016</v>
      </c>
      <c r="D1339">
        <f t="shared" si="100"/>
        <v>2.0880000000000035E-3</v>
      </c>
      <c r="E1339">
        <f t="shared" si="101"/>
        <v>1.0020880000000001</v>
      </c>
      <c r="F1339" s="4">
        <f>PRODUCT(E$2:E1339)</f>
        <v>1.1092032676481272</v>
      </c>
      <c r="G1339">
        <f>SUM(C$2:C1339)</f>
        <v>664204.8189999999</v>
      </c>
      <c r="H1339" s="4">
        <f t="shared" si="102"/>
        <v>1.1328409638000001</v>
      </c>
      <c r="I1339">
        <f t="shared" si="103"/>
        <v>10381.600000000017</v>
      </c>
      <c r="J1339">
        <f>SUM(I$2:I1339)</f>
        <v>-90907.081000000253</v>
      </c>
      <c r="K1339" s="4">
        <f t="shared" si="104"/>
        <v>0.98181858379999998</v>
      </c>
      <c r="L1339" s="4">
        <v>0.95358377882736522</v>
      </c>
    </row>
    <row r="1340" spans="1:12" x14ac:dyDescent="0.15">
      <c r="A1340" s="2">
        <v>44050</v>
      </c>
      <c r="B1340">
        <v>-231.2</v>
      </c>
      <c r="C1340">
        <f>Sheet2!D1341</f>
        <v>20449.000000000004</v>
      </c>
      <c r="D1340">
        <f t="shared" si="100"/>
        <v>4.0898000000000011E-3</v>
      </c>
      <c r="E1340">
        <f t="shared" si="101"/>
        <v>1.0040898</v>
      </c>
      <c r="F1340" s="4">
        <f>PRODUCT(E$2:E1340)</f>
        <v>1.1137396871721545</v>
      </c>
      <c r="G1340">
        <f>SUM(C$2:C1340)</f>
        <v>684653.8189999999</v>
      </c>
      <c r="H1340" s="4">
        <f t="shared" si="102"/>
        <v>1.1369307637999999</v>
      </c>
      <c r="I1340">
        <f t="shared" si="103"/>
        <v>20217.800000000003</v>
      </c>
      <c r="J1340">
        <f>SUM(I$2:I1340)</f>
        <v>-70689.28100000025</v>
      </c>
      <c r="K1340" s="4">
        <f t="shared" si="104"/>
        <v>0.98586214379999992</v>
      </c>
      <c r="L1340" s="4">
        <v>0.95743965205208037</v>
      </c>
    </row>
    <row r="1341" spans="1:12" x14ac:dyDescent="0.15">
      <c r="A1341" s="2">
        <v>44053</v>
      </c>
      <c r="B1341">
        <v>-251.2</v>
      </c>
      <c r="C1341">
        <f>Sheet2!D1342</f>
        <v>10004.999999999956</v>
      </c>
      <c r="D1341">
        <f t="shared" si="100"/>
        <v>2.0009999999999911E-3</v>
      </c>
      <c r="E1341">
        <f t="shared" si="101"/>
        <v>1.0020009999999999</v>
      </c>
      <c r="F1341" s="4">
        <f>PRODUCT(E$2:E1341)</f>
        <v>1.1159682802861859</v>
      </c>
      <c r="G1341">
        <f>SUM(C$2:C1341)</f>
        <v>694658.8189999999</v>
      </c>
      <c r="H1341" s="4">
        <f t="shared" si="102"/>
        <v>1.1389317638000001</v>
      </c>
      <c r="I1341">
        <f t="shared" si="103"/>
        <v>9753.7999999999556</v>
      </c>
      <c r="J1341">
        <f>SUM(I$2:I1341)</f>
        <v>-60935.481000000291</v>
      </c>
      <c r="K1341" s="4">
        <f t="shared" si="104"/>
        <v>0.98781290379999998</v>
      </c>
      <c r="L1341" s="4">
        <v>0.95930738702771745</v>
      </c>
    </row>
    <row r="1342" spans="1:12" x14ac:dyDescent="0.15">
      <c r="A1342" s="2">
        <v>44054</v>
      </c>
      <c r="B1342">
        <v>-92.699999999999989</v>
      </c>
      <c r="C1342">
        <f>Sheet2!D1343</f>
        <v>8842.0000000000218</v>
      </c>
      <c r="D1342">
        <f t="shared" si="100"/>
        <v>1.7684000000000044E-3</v>
      </c>
      <c r="E1342">
        <f t="shared" si="101"/>
        <v>1.0017684</v>
      </c>
      <c r="F1342" s="4">
        <f>PRODUCT(E$2:E1342)</f>
        <v>1.117941758593044</v>
      </c>
      <c r="G1342">
        <f>SUM(C$2:C1342)</f>
        <v>703500.8189999999</v>
      </c>
      <c r="H1342" s="4">
        <f t="shared" si="102"/>
        <v>1.1407001638000001</v>
      </c>
      <c r="I1342">
        <f t="shared" si="103"/>
        <v>8749.3000000000211</v>
      </c>
      <c r="J1342">
        <f>SUM(I$2:I1342)</f>
        <v>-52186.181000000273</v>
      </c>
      <c r="K1342" s="4">
        <f t="shared" si="104"/>
        <v>0.98956276379999997</v>
      </c>
      <c r="L1342" s="4">
        <v>0.9609860406519819</v>
      </c>
    </row>
    <row r="1343" spans="1:12" x14ac:dyDescent="0.15">
      <c r="A1343" s="2">
        <v>44055</v>
      </c>
      <c r="B1343">
        <v>-65</v>
      </c>
      <c r="C1343">
        <f>Sheet2!D1344</f>
        <v>16294.999999999995</v>
      </c>
      <c r="D1343">
        <f t="shared" si="100"/>
        <v>3.2589999999999989E-3</v>
      </c>
      <c r="E1343">
        <f t="shared" si="101"/>
        <v>1.0032589999999999</v>
      </c>
      <c r="F1343" s="4">
        <f>PRODUCT(E$2:E1343)</f>
        <v>1.1215851307842986</v>
      </c>
      <c r="G1343">
        <f>SUM(C$2:C1343)</f>
        <v>719795.8189999999</v>
      </c>
      <c r="H1343" s="4">
        <f t="shared" si="102"/>
        <v>1.1439591638</v>
      </c>
      <c r="I1343">
        <f t="shared" si="103"/>
        <v>16229.999999999995</v>
      </c>
      <c r="J1343">
        <f>SUM(I$2:I1343)</f>
        <v>-35956.181000000281</v>
      </c>
      <c r="K1343" s="4">
        <f t="shared" si="104"/>
        <v>0.99280876379999994</v>
      </c>
      <c r="L1343" s="4">
        <v>0.96410540133993827</v>
      </c>
    </row>
    <row r="1344" spans="1:12" x14ac:dyDescent="0.15">
      <c r="A1344" s="2">
        <v>44056</v>
      </c>
      <c r="B1344">
        <v>-225.1</v>
      </c>
      <c r="C1344">
        <f>Sheet2!D1345</f>
        <v>5480.0000000000009</v>
      </c>
      <c r="D1344">
        <f t="shared" si="100"/>
        <v>1.0960000000000002E-3</v>
      </c>
      <c r="E1344">
        <f t="shared" si="101"/>
        <v>1.001096</v>
      </c>
      <c r="F1344" s="4">
        <f>PRODUCT(E$2:E1344)</f>
        <v>1.1228143880876382</v>
      </c>
      <c r="G1344">
        <f>SUM(C$2:C1344)</f>
        <v>725275.8189999999</v>
      </c>
      <c r="H1344" s="4">
        <f t="shared" si="102"/>
        <v>1.1450551637999999</v>
      </c>
      <c r="I1344">
        <f t="shared" si="103"/>
        <v>5254.9000000000005</v>
      </c>
      <c r="J1344">
        <f>SUM(I$2:I1344)</f>
        <v>-30701.281000000279</v>
      </c>
      <c r="K1344" s="4">
        <f t="shared" si="104"/>
        <v>0.99385974379999997</v>
      </c>
      <c r="L1344" s="4">
        <v>0.9651186568346386</v>
      </c>
    </row>
    <row r="1345" spans="1:12" x14ac:dyDescent="0.15">
      <c r="A1345" s="2">
        <v>44057</v>
      </c>
      <c r="B1345">
        <v>-145.4</v>
      </c>
      <c r="C1345">
        <f>Sheet2!D1346</f>
        <v>-1706.0000000000073</v>
      </c>
      <c r="D1345">
        <f t="shared" si="100"/>
        <v>-3.4120000000000146E-4</v>
      </c>
      <c r="E1345">
        <f t="shared" si="101"/>
        <v>0.99965879999999996</v>
      </c>
      <c r="F1345" s="4">
        <f>PRODUCT(E$2:E1345)</f>
        <v>1.1224312838184227</v>
      </c>
      <c r="G1345">
        <f>SUM(C$2:C1345)</f>
        <v>723569.8189999999</v>
      </c>
      <c r="H1345" s="4">
        <f t="shared" si="102"/>
        <v>1.1447139637999999</v>
      </c>
      <c r="I1345">
        <f t="shared" si="103"/>
        <v>-1851.4000000000074</v>
      </c>
      <c r="J1345">
        <f>SUM(I$2:I1345)</f>
        <v>-32552.681000000288</v>
      </c>
      <c r="K1345" s="4">
        <f t="shared" si="104"/>
        <v>0.99348946379999992</v>
      </c>
      <c r="L1345" s="4">
        <v>0.96476129269838584</v>
      </c>
    </row>
    <row r="1346" spans="1:12" x14ac:dyDescent="0.15">
      <c r="A1346" s="2">
        <v>44060</v>
      </c>
      <c r="B1346">
        <v>-751.9</v>
      </c>
      <c r="C1346">
        <f>Sheet2!D1347</f>
        <v>-7180.9999999999982</v>
      </c>
      <c r="D1346">
        <f t="shared" si="100"/>
        <v>-1.4361999999999997E-3</v>
      </c>
      <c r="E1346">
        <f t="shared" si="101"/>
        <v>0.9985638</v>
      </c>
      <c r="F1346" s="4">
        <f>PRODUCT(E$2:E1346)</f>
        <v>1.1208192480086028</v>
      </c>
      <c r="G1346">
        <f>SUM(C$2:C1346)</f>
        <v>716388.8189999999</v>
      </c>
      <c r="H1346" s="4">
        <f t="shared" si="102"/>
        <v>1.1432777638</v>
      </c>
      <c r="I1346">
        <f t="shared" si="103"/>
        <v>-7932.8999999999978</v>
      </c>
      <c r="J1346">
        <f>SUM(I$2:I1346)</f>
        <v>-40485.581000000282</v>
      </c>
      <c r="K1346" s="4">
        <f t="shared" si="104"/>
        <v>0.99190288379999991</v>
      </c>
      <c r="L1346" s="4">
        <v>0.96323062172661644</v>
      </c>
    </row>
    <row r="1347" spans="1:12" x14ac:dyDescent="0.15">
      <c r="A1347" s="2">
        <v>44061</v>
      </c>
      <c r="B1347">
        <v>-59.8</v>
      </c>
      <c r="C1347">
        <f>Sheet2!D1348</f>
        <v>6834.0000000000045</v>
      </c>
      <c r="D1347">
        <f t="shared" ref="D1347:D1410" si="105">C1347/5000000</f>
        <v>1.3668000000000009E-3</v>
      </c>
      <c r="E1347">
        <f t="shared" ref="E1347:E1410" si="106">D1347+1</f>
        <v>1.0013668</v>
      </c>
      <c r="F1347" s="4">
        <f>PRODUCT(E$2:E1347)</f>
        <v>1.122351183756781</v>
      </c>
      <c r="G1347">
        <f>SUM(C$2:C1347)</f>
        <v>723222.8189999999</v>
      </c>
      <c r="H1347" s="4">
        <f t="shared" ref="H1347:H1410" si="107">G1347/5000000+1</f>
        <v>1.1446445638</v>
      </c>
      <c r="I1347">
        <f t="shared" ref="I1347:I1410" si="108">C1347+B1347</f>
        <v>6774.2000000000044</v>
      </c>
      <c r="J1347">
        <f>SUM(I$2:I1347)</f>
        <v>-33711.381000000278</v>
      </c>
      <c r="K1347" s="4">
        <f t="shared" ref="K1347:K1410" si="109">J1347/5000000+1</f>
        <v>0.99325772379999999</v>
      </c>
      <c r="L1347" s="4">
        <v>0.96453564510215661</v>
      </c>
    </row>
    <row r="1348" spans="1:12" x14ac:dyDescent="0.15">
      <c r="A1348" s="2">
        <v>44062</v>
      </c>
      <c r="B1348">
        <v>-51.7</v>
      </c>
      <c r="C1348">
        <f>Sheet2!D1349</f>
        <v>293.99999999999636</v>
      </c>
      <c r="D1348">
        <f t="shared" si="105"/>
        <v>5.8799999999999274E-5</v>
      </c>
      <c r="E1348">
        <f t="shared" si="106"/>
        <v>1.0000587999999999</v>
      </c>
      <c r="F1348" s="4">
        <f>PRODUCT(E$2:E1348)</f>
        <v>1.1224171780063859</v>
      </c>
      <c r="G1348">
        <f>SUM(C$2:C1348)</f>
        <v>723516.8189999999</v>
      </c>
      <c r="H1348" s="4">
        <f t="shared" si="107"/>
        <v>1.1447033637999999</v>
      </c>
      <c r="I1348">
        <f t="shared" si="108"/>
        <v>242.29999999999637</v>
      </c>
      <c r="J1348">
        <f>SUM(I$2:I1348)</f>
        <v>-33469.081000000282</v>
      </c>
      <c r="K1348" s="4">
        <f t="shared" si="109"/>
        <v>0.99330618379999991</v>
      </c>
      <c r="L1348" s="4">
        <v>0.96458238649951822</v>
      </c>
    </row>
    <row r="1349" spans="1:12" x14ac:dyDescent="0.15">
      <c r="A1349" s="2">
        <v>44063</v>
      </c>
      <c r="B1349">
        <v>-35.1</v>
      </c>
      <c r="C1349">
        <f>Sheet2!D1350</f>
        <v>3541.0000000000018</v>
      </c>
      <c r="D1349">
        <f t="shared" si="105"/>
        <v>7.0820000000000041E-4</v>
      </c>
      <c r="E1349">
        <f t="shared" si="106"/>
        <v>1.0007082</v>
      </c>
      <c r="F1349" s="4">
        <f>PRODUCT(E$2:E1349)</f>
        <v>1.1232120738518501</v>
      </c>
      <c r="G1349">
        <f>SUM(C$2:C1349)</f>
        <v>727057.8189999999</v>
      </c>
      <c r="H1349" s="4">
        <f t="shared" si="107"/>
        <v>1.1454115638</v>
      </c>
      <c r="I1349">
        <f t="shared" si="108"/>
        <v>3505.9000000000019</v>
      </c>
      <c r="J1349">
        <f>SUM(I$2:I1349)</f>
        <v>-29963.181000000281</v>
      </c>
      <c r="K1349" s="4">
        <f t="shared" si="109"/>
        <v>0.99400736379999999</v>
      </c>
      <c r="L1349" s="4">
        <v>0.96525873237728399</v>
      </c>
    </row>
    <row r="1350" spans="1:12" x14ac:dyDescent="0.15">
      <c r="A1350" s="2">
        <v>44064</v>
      </c>
      <c r="B1350">
        <v>-348.4</v>
      </c>
      <c r="C1350">
        <f>Sheet2!D1351</f>
        <v>3943.0000000000055</v>
      </c>
      <c r="D1350">
        <f t="shared" si="105"/>
        <v>7.8860000000000106E-4</v>
      </c>
      <c r="E1350">
        <f t="shared" si="106"/>
        <v>1.0007885999999999</v>
      </c>
      <c r="F1350" s="4">
        <f>PRODUCT(E$2:E1350)</f>
        <v>1.1240978388932896</v>
      </c>
      <c r="G1350">
        <f>SUM(C$2:C1350)</f>
        <v>731000.8189999999</v>
      </c>
      <c r="H1350" s="4">
        <f t="shared" si="107"/>
        <v>1.1462001637999999</v>
      </c>
      <c r="I1350">
        <f t="shared" si="108"/>
        <v>3594.6000000000054</v>
      </c>
      <c r="J1350">
        <f>SUM(I$2:I1350)</f>
        <v>-26368.581000000275</v>
      </c>
      <c r="K1350" s="4">
        <f t="shared" si="109"/>
        <v>0.99472628379999994</v>
      </c>
      <c r="L1350" s="4">
        <v>0.96595267618516467</v>
      </c>
    </row>
    <row r="1351" spans="1:12" x14ac:dyDescent="0.15">
      <c r="A1351" s="2">
        <v>44067</v>
      </c>
      <c r="B1351">
        <v>-957.59999999999991</v>
      </c>
      <c r="C1351">
        <f>Sheet2!D1352</f>
        <v>5745.0000000000036</v>
      </c>
      <c r="D1351">
        <f t="shared" si="105"/>
        <v>1.1490000000000007E-3</v>
      </c>
      <c r="E1351">
        <f t="shared" si="106"/>
        <v>1.0011490000000001</v>
      </c>
      <c r="F1351" s="4">
        <f>PRODUCT(E$2:E1351)</f>
        <v>1.1253894273101781</v>
      </c>
      <c r="G1351">
        <f>SUM(C$2:C1351)</f>
        <v>736745.8189999999</v>
      </c>
      <c r="H1351" s="4">
        <f t="shared" si="107"/>
        <v>1.1473491638</v>
      </c>
      <c r="I1351">
        <f t="shared" si="108"/>
        <v>4787.4000000000033</v>
      </c>
      <c r="J1351">
        <f>SUM(I$2:I1351)</f>
        <v>-21581.181000000273</v>
      </c>
      <c r="K1351" s="4">
        <f t="shared" si="109"/>
        <v>0.9956837637999999</v>
      </c>
      <c r="L1351" s="4">
        <v>0.96687755655355856</v>
      </c>
    </row>
    <row r="1352" spans="1:12" x14ac:dyDescent="0.15">
      <c r="A1352" s="2">
        <v>44068</v>
      </c>
      <c r="B1352">
        <v>-138.80000000000001</v>
      </c>
      <c r="C1352">
        <f>Sheet2!D1353</f>
        <v>1475.0000000000309</v>
      </c>
      <c r="D1352">
        <f t="shared" si="105"/>
        <v>2.9500000000000619E-4</v>
      </c>
      <c r="E1352">
        <f t="shared" si="106"/>
        <v>1.0002949999999999</v>
      </c>
      <c r="F1352" s="4">
        <f>PRODUCT(E$2:E1352)</f>
        <v>1.1257214171912346</v>
      </c>
      <c r="G1352">
        <f>SUM(C$2:C1352)</f>
        <v>738220.8189999999</v>
      </c>
      <c r="H1352" s="4">
        <f t="shared" si="107"/>
        <v>1.1476441637999999</v>
      </c>
      <c r="I1352">
        <f t="shared" si="108"/>
        <v>1336.200000000031</v>
      </c>
      <c r="J1352">
        <f>SUM(I$2:I1352)</f>
        <v>-20244.981000000244</v>
      </c>
      <c r="K1352" s="4">
        <f t="shared" si="109"/>
        <v>0.9959510037999999</v>
      </c>
      <c r="L1352" s="4">
        <v>0.96713594491177202</v>
      </c>
    </row>
    <row r="1353" spans="1:12" x14ac:dyDescent="0.15">
      <c r="A1353" s="2">
        <v>44069</v>
      </c>
      <c r="B1353">
        <v>-82.5</v>
      </c>
      <c r="C1353">
        <f>Sheet2!D1354</f>
        <v>9611.0000000000109</v>
      </c>
      <c r="D1353">
        <f t="shared" si="105"/>
        <v>1.9222000000000022E-3</v>
      </c>
      <c r="E1353">
        <f t="shared" si="106"/>
        <v>1.0019222000000001</v>
      </c>
      <c r="F1353" s="4">
        <f>PRODUCT(E$2:E1353)</f>
        <v>1.1278852788993596</v>
      </c>
      <c r="G1353">
        <f>SUM(C$2:C1353)</f>
        <v>747831.8189999999</v>
      </c>
      <c r="H1353" s="4">
        <f t="shared" si="107"/>
        <v>1.1495663638</v>
      </c>
      <c r="I1353">
        <f t="shared" si="108"/>
        <v>9528.5000000000109</v>
      </c>
      <c r="J1353">
        <f>SUM(I$2:I1353)</f>
        <v>-10716.481000000233</v>
      </c>
      <c r="K1353" s="4">
        <f t="shared" si="109"/>
        <v>0.99785670379999991</v>
      </c>
      <c r="L1353" s="4">
        <v>0.96897901588199042</v>
      </c>
    </row>
    <row r="1354" spans="1:12" x14ac:dyDescent="0.15">
      <c r="A1354" s="2">
        <v>44070</v>
      </c>
      <c r="B1354">
        <v>-1773.2</v>
      </c>
      <c r="C1354">
        <f>Sheet2!D1355</f>
        <v>4688.0000000000109</v>
      </c>
      <c r="D1354">
        <f t="shared" si="105"/>
        <v>9.3760000000000219E-4</v>
      </c>
      <c r="E1354">
        <f t="shared" si="106"/>
        <v>1.0009376000000001</v>
      </c>
      <c r="F1354" s="4">
        <f>PRODUCT(E$2:E1354)</f>
        <v>1.1289427841368558</v>
      </c>
      <c r="G1354">
        <f>SUM(C$2:C1354)</f>
        <v>752519.8189999999</v>
      </c>
      <c r="H1354" s="4">
        <f t="shared" si="107"/>
        <v>1.1505039637999999</v>
      </c>
      <c r="I1354">
        <f t="shared" si="108"/>
        <v>2914.8000000000111</v>
      </c>
      <c r="J1354">
        <f>SUM(I$2:I1354)</f>
        <v>-7801.6810000002215</v>
      </c>
      <c r="K1354" s="4">
        <f t="shared" si="109"/>
        <v>0.99843966379999993</v>
      </c>
      <c r="L1354" s="4">
        <v>0.96954389188908896</v>
      </c>
    </row>
    <row r="1355" spans="1:12" x14ac:dyDescent="0.15">
      <c r="A1355" s="2">
        <v>44071</v>
      </c>
      <c r="B1355">
        <v>-1812.7</v>
      </c>
      <c r="C1355">
        <f>Sheet2!D1356</f>
        <v>-43039.999999999898</v>
      </c>
      <c r="D1355">
        <f t="shared" si="105"/>
        <v>-8.6079999999999803E-3</v>
      </c>
      <c r="E1355">
        <f t="shared" si="106"/>
        <v>0.99139200000000005</v>
      </c>
      <c r="F1355" s="4">
        <f>PRODUCT(E$2:E1355)</f>
        <v>1.1192248446510058</v>
      </c>
      <c r="G1355">
        <f>SUM(C$2:C1355)</f>
        <v>709479.81900000002</v>
      </c>
      <c r="H1355" s="4">
        <f t="shared" si="107"/>
        <v>1.1418959637999999</v>
      </c>
      <c r="I1355">
        <f t="shared" si="108"/>
        <v>-44852.699999999895</v>
      </c>
      <c r="J1355">
        <f>SUM(I$2:I1355)</f>
        <v>-52654.381000000118</v>
      </c>
      <c r="K1355" s="4">
        <f t="shared" si="109"/>
        <v>0.98946912379999996</v>
      </c>
      <c r="L1355" s="4">
        <v>0.9608465596251422</v>
      </c>
    </row>
    <row r="1356" spans="1:12" x14ac:dyDescent="0.15">
      <c r="A1356" s="2">
        <v>44074</v>
      </c>
      <c r="B1356">
        <v>-118</v>
      </c>
      <c r="C1356">
        <f>Sheet2!D1357</f>
        <v>-170.99999999998545</v>
      </c>
      <c r="D1356">
        <f t="shared" si="105"/>
        <v>-3.4199999999997091E-5</v>
      </c>
      <c r="E1356">
        <f t="shared" si="106"/>
        <v>0.99996580000000002</v>
      </c>
      <c r="F1356" s="4">
        <f>PRODUCT(E$2:E1356)</f>
        <v>1.1191865671613188</v>
      </c>
      <c r="G1356">
        <f>SUM(C$2:C1356)</f>
        <v>709308.81900000002</v>
      </c>
      <c r="H1356" s="4">
        <f t="shared" si="107"/>
        <v>1.1418617637999999</v>
      </c>
      <c r="I1356">
        <f t="shared" si="108"/>
        <v>-288.99999999998545</v>
      </c>
      <c r="J1356">
        <f>SUM(I$2:I1356)</f>
        <v>-52943.381000000103</v>
      </c>
      <c r="K1356" s="4">
        <f t="shared" si="109"/>
        <v>0.98941132379999996</v>
      </c>
      <c r="L1356" s="4">
        <v>0.96079102269399586</v>
      </c>
    </row>
    <row r="1357" spans="1:12" x14ac:dyDescent="0.15">
      <c r="A1357" s="2">
        <v>44075</v>
      </c>
      <c r="B1357">
        <v>-36.299999999999997</v>
      </c>
      <c r="C1357">
        <f>Sheet2!D1358</f>
        <v>2128.0000000000073</v>
      </c>
      <c r="D1357">
        <f t="shared" si="105"/>
        <v>4.2560000000000145E-4</v>
      </c>
      <c r="E1357">
        <f t="shared" si="106"/>
        <v>1.0004256</v>
      </c>
      <c r="F1357" s="4">
        <f>PRODUCT(E$2:E1357)</f>
        <v>1.1196628929643027</v>
      </c>
      <c r="G1357">
        <f>SUM(C$2:C1357)</f>
        <v>711436.81900000002</v>
      </c>
      <c r="H1357" s="4">
        <f t="shared" si="107"/>
        <v>1.1422873638</v>
      </c>
      <c r="I1357">
        <f t="shared" si="108"/>
        <v>2091.7000000000071</v>
      </c>
      <c r="J1357">
        <f>SUM(I$2:I1357)</f>
        <v>-50851.681000000099</v>
      </c>
      <c r="K1357" s="4">
        <f t="shared" si="109"/>
        <v>0.98982966379999993</v>
      </c>
      <c r="L1357" s="4">
        <v>0.96119296001042964</v>
      </c>
    </row>
    <row r="1358" spans="1:12" x14ac:dyDescent="0.15">
      <c r="A1358" s="2">
        <v>44076</v>
      </c>
      <c r="B1358">
        <v>-35.799999999999997</v>
      </c>
      <c r="C1358">
        <f>Sheet2!D1359</f>
        <v>8090.0000000000291</v>
      </c>
      <c r="D1358">
        <f t="shared" si="105"/>
        <v>1.6180000000000057E-3</v>
      </c>
      <c r="E1358">
        <f t="shared" si="106"/>
        <v>1.0016179999999999</v>
      </c>
      <c r="F1358" s="4">
        <f>PRODUCT(E$2:E1358)</f>
        <v>1.1214745075251187</v>
      </c>
      <c r="G1358">
        <f>SUM(C$2:C1358)</f>
        <v>719526.81900000002</v>
      </c>
      <c r="H1358" s="4">
        <f t="shared" si="107"/>
        <v>1.1439053638000001</v>
      </c>
      <c r="I1358">
        <f t="shared" si="108"/>
        <v>8054.2000000000289</v>
      </c>
      <c r="J1358">
        <f>SUM(I$2:I1358)</f>
        <v>-42797.481000000073</v>
      </c>
      <c r="K1358" s="4">
        <f t="shared" si="109"/>
        <v>0.99144050380000004</v>
      </c>
      <c r="L1358" s="4">
        <v>0.96274128807813297</v>
      </c>
    </row>
    <row r="1359" spans="1:12" x14ac:dyDescent="0.15">
      <c r="A1359" s="2">
        <v>44077</v>
      </c>
      <c r="B1359">
        <v>-34.099999999999987</v>
      </c>
      <c r="C1359">
        <f>Sheet2!D1360</f>
        <v>8195.9999999999782</v>
      </c>
      <c r="D1359">
        <f t="shared" si="105"/>
        <v>1.6391999999999956E-3</v>
      </c>
      <c r="E1359">
        <f t="shared" si="106"/>
        <v>1.0016392000000001</v>
      </c>
      <c r="F1359" s="4">
        <f>PRODUCT(E$2:E1359)</f>
        <v>1.123312828537854</v>
      </c>
      <c r="G1359">
        <f>SUM(C$2:C1359)</f>
        <v>727722.81900000002</v>
      </c>
      <c r="H1359" s="4">
        <f t="shared" si="107"/>
        <v>1.1455445637999999</v>
      </c>
      <c r="I1359">
        <f t="shared" si="108"/>
        <v>8161.8999999999778</v>
      </c>
      <c r="J1359">
        <f>SUM(I$2:I1359)</f>
        <v>-34635.581000000093</v>
      </c>
      <c r="K1359" s="4">
        <f t="shared" si="109"/>
        <v>0.99307288380000003</v>
      </c>
      <c r="L1359" s="4">
        <v>0.9643128477019659</v>
      </c>
    </row>
    <row r="1360" spans="1:12" x14ac:dyDescent="0.15">
      <c r="A1360" s="2">
        <v>44078</v>
      </c>
      <c r="B1360">
        <v>-338.8</v>
      </c>
      <c r="C1360">
        <f>Sheet2!D1361</f>
        <v>1895.9999999999891</v>
      </c>
      <c r="D1360">
        <f t="shared" si="105"/>
        <v>3.7919999999999783E-4</v>
      </c>
      <c r="E1360">
        <f t="shared" si="106"/>
        <v>1.0003792</v>
      </c>
      <c r="F1360" s="4">
        <f>PRODUCT(E$2:E1360)</f>
        <v>1.1237387887624355</v>
      </c>
      <c r="G1360">
        <f>SUM(C$2:C1360)</f>
        <v>729618.81900000002</v>
      </c>
      <c r="H1360" s="4">
        <f t="shared" si="107"/>
        <v>1.1459237637999999</v>
      </c>
      <c r="I1360">
        <f t="shared" si="108"/>
        <v>1557.1999999999891</v>
      </c>
      <c r="J1360">
        <f>SUM(I$2:I1360)</f>
        <v>-33078.381000000103</v>
      </c>
      <c r="K1360" s="4">
        <f t="shared" si="109"/>
        <v>0.99338432379999997</v>
      </c>
      <c r="L1360" s="4">
        <v>0.9646131732952542</v>
      </c>
    </row>
    <row r="1361" spans="1:12" x14ac:dyDescent="0.15">
      <c r="A1361" s="2">
        <v>44081</v>
      </c>
      <c r="B1361">
        <v>-274.2</v>
      </c>
      <c r="C1361">
        <f>Sheet2!D1362</f>
        <v>18894.000000000007</v>
      </c>
      <c r="D1361">
        <f t="shared" si="105"/>
        <v>3.7788000000000014E-3</v>
      </c>
      <c r="E1361">
        <f t="shared" si="106"/>
        <v>1.0037788000000001</v>
      </c>
      <c r="F1361" s="4">
        <f>PRODUCT(E$2:E1361)</f>
        <v>1.1279851728974111</v>
      </c>
      <c r="G1361">
        <f>SUM(C$2:C1361)</f>
        <v>748512.81900000002</v>
      </c>
      <c r="H1361" s="4">
        <f t="shared" si="107"/>
        <v>1.1497025638</v>
      </c>
      <c r="I1361">
        <f t="shared" si="108"/>
        <v>18619.800000000007</v>
      </c>
      <c r="J1361">
        <f>SUM(I$2:I1361)</f>
        <v>-14458.581000000097</v>
      </c>
      <c r="K1361" s="4">
        <f t="shared" si="109"/>
        <v>0.99710828379999994</v>
      </c>
      <c r="L1361" s="4">
        <v>0.96820535416807885</v>
      </c>
    </row>
    <row r="1362" spans="1:12" x14ac:dyDescent="0.15">
      <c r="A1362" s="2">
        <v>44082</v>
      </c>
      <c r="B1362">
        <v>-302</v>
      </c>
      <c r="C1362">
        <f>Sheet2!D1363</f>
        <v>-6676.9999999999927</v>
      </c>
      <c r="D1362">
        <f t="shared" si="105"/>
        <v>-1.3353999999999985E-3</v>
      </c>
      <c r="E1362">
        <f t="shared" si="106"/>
        <v>0.99866460000000001</v>
      </c>
      <c r="F1362" s="4">
        <f>PRODUCT(E$2:E1362)</f>
        <v>1.1264788614975239</v>
      </c>
      <c r="G1362">
        <f>SUM(C$2:C1362)</f>
        <v>741835.81900000002</v>
      </c>
      <c r="H1362" s="4">
        <f t="shared" si="107"/>
        <v>1.1483671637999999</v>
      </c>
      <c r="I1362">
        <f t="shared" si="108"/>
        <v>-6978.9999999999927</v>
      </c>
      <c r="J1362">
        <f>SUM(I$2:I1362)</f>
        <v>-21437.581000000089</v>
      </c>
      <c r="K1362" s="4">
        <f t="shared" si="109"/>
        <v>0.99571248379999999</v>
      </c>
      <c r="L1362" s="4">
        <v>0.96685393313473111</v>
      </c>
    </row>
    <row r="1363" spans="1:12" x14ac:dyDescent="0.15">
      <c r="A1363" s="2">
        <v>44083</v>
      </c>
      <c r="B1363">
        <v>-1681.4</v>
      </c>
      <c r="C1363">
        <f>Sheet2!D1364</f>
        <v>3632.0000000000073</v>
      </c>
      <c r="D1363">
        <f t="shared" si="105"/>
        <v>7.264000000000015E-4</v>
      </c>
      <c r="E1363">
        <f t="shared" si="106"/>
        <v>1.0007264</v>
      </c>
      <c r="F1363" s="4">
        <f>PRODUCT(E$2:E1363)</f>
        <v>1.1272971357425157</v>
      </c>
      <c r="G1363">
        <f>SUM(C$2:C1363)</f>
        <v>745467.81900000002</v>
      </c>
      <c r="H1363" s="4">
        <f t="shared" si="107"/>
        <v>1.1490935637999999</v>
      </c>
      <c r="I1363">
        <f t="shared" si="108"/>
        <v>1950.6000000000072</v>
      </c>
      <c r="J1363">
        <f>SUM(I$2:I1363)</f>
        <v>-19486.981000000083</v>
      </c>
      <c r="K1363" s="4">
        <f t="shared" si="109"/>
        <v>0.99610260379999993</v>
      </c>
      <c r="L1363" s="4">
        <v>0.96723112219112573</v>
      </c>
    </row>
    <row r="1364" spans="1:12" x14ac:dyDescent="0.15">
      <c r="A1364" s="2">
        <v>44084</v>
      </c>
      <c r="B1364">
        <v>-191.3</v>
      </c>
      <c r="C1364">
        <f>Sheet2!D1365</f>
        <v>13434.000000000015</v>
      </c>
      <c r="D1364">
        <f t="shared" si="105"/>
        <v>2.6868000000000031E-3</v>
      </c>
      <c r="E1364">
        <f t="shared" si="106"/>
        <v>1.0026868</v>
      </c>
      <c r="F1364" s="4">
        <f>PRODUCT(E$2:E1364)</f>
        <v>1.1303259576868288</v>
      </c>
      <c r="G1364">
        <f>SUM(C$2:C1364)</f>
        <v>758901.81900000002</v>
      </c>
      <c r="H1364" s="4">
        <f t="shared" si="107"/>
        <v>1.1517803637999999</v>
      </c>
      <c r="I1364">
        <f t="shared" si="108"/>
        <v>13242.700000000015</v>
      </c>
      <c r="J1364">
        <f>SUM(I$2:I1364)</f>
        <v>-6244.2810000000682</v>
      </c>
      <c r="K1364" s="4">
        <f t="shared" si="109"/>
        <v>0.99875114379999996</v>
      </c>
      <c r="L1364" s="4">
        <v>0.9697928725074938</v>
      </c>
    </row>
    <row r="1365" spans="1:12" x14ac:dyDescent="0.15">
      <c r="A1365" s="2">
        <v>44085</v>
      </c>
      <c r="B1365">
        <v>-317.7</v>
      </c>
      <c r="C1365">
        <f>Sheet2!D1366</f>
        <v>15578.999999999995</v>
      </c>
      <c r="D1365">
        <f t="shared" si="105"/>
        <v>3.1157999999999989E-3</v>
      </c>
      <c r="E1365">
        <f t="shared" si="106"/>
        <v>1.0031158</v>
      </c>
      <c r="F1365" s="4">
        <f>PRODUCT(E$2:E1365)</f>
        <v>1.1338478273057895</v>
      </c>
      <c r="G1365">
        <f>SUM(C$2:C1365)</f>
        <v>774480.81900000002</v>
      </c>
      <c r="H1365" s="4">
        <f t="shared" si="107"/>
        <v>1.1548961637999999</v>
      </c>
      <c r="I1365">
        <f t="shared" si="108"/>
        <v>15261.299999999994</v>
      </c>
      <c r="J1365">
        <f>SUM(I$2:I1365)</f>
        <v>9017.0189999999257</v>
      </c>
      <c r="K1365" s="4">
        <f t="shared" si="109"/>
        <v>1.0018034037999999</v>
      </c>
      <c r="L1365" s="4">
        <v>0.97275293250053352</v>
      </c>
    </row>
    <row r="1366" spans="1:12" x14ac:dyDescent="0.15">
      <c r="A1366" s="2">
        <v>44088</v>
      </c>
      <c r="B1366">
        <v>-308.10000000000002</v>
      </c>
      <c r="C1366">
        <f>Sheet2!D1367</f>
        <v>3362.9999999999964</v>
      </c>
      <c r="D1366">
        <f t="shared" si="105"/>
        <v>6.7259999999999922E-4</v>
      </c>
      <c r="E1366">
        <f t="shared" si="106"/>
        <v>1.0006725999999999</v>
      </c>
      <c r="F1366" s="4">
        <f>PRODUCT(E$2:E1366)</f>
        <v>1.1346104533544352</v>
      </c>
      <c r="G1366">
        <f>SUM(C$2:C1366)</f>
        <v>777843.81900000002</v>
      </c>
      <c r="H1366" s="4">
        <f t="shared" si="107"/>
        <v>1.1555687638000001</v>
      </c>
      <c r="I1366">
        <f t="shared" si="108"/>
        <v>3054.8999999999965</v>
      </c>
      <c r="J1366">
        <f>SUM(I$2:I1366)</f>
        <v>12071.918999999922</v>
      </c>
      <c r="K1366" s="4">
        <f t="shared" si="109"/>
        <v>1.0024143837999999</v>
      </c>
      <c r="L1366" s="4">
        <v>0.97334726508723268</v>
      </c>
    </row>
    <row r="1367" spans="1:12" x14ac:dyDescent="0.15">
      <c r="A1367" s="2">
        <v>44089</v>
      </c>
      <c r="B1367">
        <v>-145.19999999999999</v>
      </c>
      <c r="C1367">
        <f>Sheet2!D1368</f>
        <v>-1030.9999999999854</v>
      </c>
      <c r="D1367">
        <f t="shared" si="105"/>
        <v>-2.061999999999971E-4</v>
      </c>
      <c r="E1367">
        <f t="shared" si="106"/>
        <v>0.99979379999999995</v>
      </c>
      <c r="F1367" s="4">
        <f>PRODUCT(E$2:E1367)</f>
        <v>1.1343764966789536</v>
      </c>
      <c r="G1367">
        <f>SUM(C$2:C1367)</f>
        <v>776812.81900000002</v>
      </c>
      <c r="H1367" s="4">
        <f t="shared" si="107"/>
        <v>1.1553625638</v>
      </c>
      <c r="I1367">
        <f t="shared" si="108"/>
        <v>-1176.1999999999855</v>
      </c>
      <c r="J1367">
        <f>SUM(I$2:I1367)</f>
        <v>10895.718999999935</v>
      </c>
      <c r="K1367" s="4">
        <f t="shared" si="109"/>
        <v>1.0021791438000001</v>
      </c>
      <c r="L1367" s="4">
        <v>0.97311829487659363</v>
      </c>
    </row>
    <row r="1368" spans="1:12" x14ac:dyDescent="0.15">
      <c r="A1368" s="2">
        <v>44090</v>
      </c>
      <c r="B1368">
        <v>-327.8</v>
      </c>
      <c r="C1368">
        <f>Sheet2!D1369</f>
        <v>6294.9999999999882</v>
      </c>
      <c r="D1368">
        <f t="shared" si="105"/>
        <v>1.2589999999999975E-3</v>
      </c>
      <c r="E1368">
        <f t="shared" si="106"/>
        <v>1.0012589999999999</v>
      </c>
      <c r="F1368" s="4">
        <f>PRODUCT(E$2:E1368)</f>
        <v>1.1358046766882723</v>
      </c>
      <c r="G1368">
        <f>SUM(C$2:C1368)</f>
        <v>783107.81900000002</v>
      </c>
      <c r="H1368" s="4">
        <f t="shared" si="107"/>
        <v>1.1566215637999999</v>
      </c>
      <c r="I1368">
        <f t="shared" si="108"/>
        <v>5967.199999999988</v>
      </c>
      <c r="J1368">
        <f>SUM(I$2:I1368)</f>
        <v>16862.918999999922</v>
      </c>
      <c r="K1368" s="4">
        <f t="shared" si="109"/>
        <v>1.0033725838000001</v>
      </c>
      <c r="L1368" s="4">
        <v>0.9742796531744311</v>
      </c>
    </row>
    <row r="1369" spans="1:12" x14ac:dyDescent="0.15">
      <c r="A1369" s="2">
        <v>44091</v>
      </c>
      <c r="B1369">
        <v>-260.39999999999998</v>
      </c>
      <c r="C1369">
        <f>Sheet2!D1370</f>
        <v>1058.0000000000109</v>
      </c>
      <c r="D1369">
        <f t="shared" si="105"/>
        <v>2.1160000000000219E-4</v>
      </c>
      <c r="E1369">
        <f t="shared" si="106"/>
        <v>1.0002116000000001</v>
      </c>
      <c r="F1369" s="4">
        <f>PRODUCT(E$2:E1369)</f>
        <v>1.1360450129578596</v>
      </c>
      <c r="G1369">
        <f>SUM(C$2:C1369)</f>
        <v>784165.81900000002</v>
      </c>
      <c r="H1369" s="4">
        <f t="shared" si="107"/>
        <v>1.1568331638</v>
      </c>
      <c r="I1369">
        <f t="shared" si="108"/>
        <v>797.60000000001094</v>
      </c>
      <c r="J1369">
        <f>SUM(I$2:I1369)</f>
        <v>17660.518999999931</v>
      </c>
      <c r="K1369" s="4">
        <f t="shared" si="109"/>
        <v>1.0035321038</v>
      </c>
      <c r="L1369" s="4">
        <v>0.97443507026470544</v>
      </c>
    </row>
    <row r="1370" spans="1:12" x14ac:dyDescent="0.15">
      <c r="A1370" s="2">
        <v>44092</v>
      </c>
      <c r="B1370">
        <v>-1116.4000000000001</v>
      </c>
      <c r="C1370">
        <f>Sheet2!D1371</f>
        <v>-18971</v>
      </c>
      <c r="D1370">
        <f t="shared" si="105"/>
        <v>-3.7942000000000002E-3</v>
      </c>
      <c r="E1370">
        <f t="shared" si="106"/>
        <v>0.99620580000000003</v>
      </c>
      <c r="F1370" s="4">
        <f>PRODUCT(E$2:E1370)</f>
        <v>1.131734630969695</v>
      </c>
      <c r="G1370">
        <f>SUM(C$2:C1370)</f>
        <v>765194.81900000002</v>
      </c>
      <c r="H1370" s="4">
        <f t="shared" si="107"/>
        <v>1.1530389638</v>
      </c>
      <c r="I1370">
        <f t="shared" si="108"/>
        <v>-20087.400000000001</v>
      </c>
      <c r="J1370">
        <f>SUM(I$2:I1370)</f>
        <v>-2426.8810000000703</v>
      </c>
      <c r="K1370" s="4">
        <f t="shared" si="109"/>
        <v>0.9995146238</v>
      </c>
      <c r="L1370" s="4">
        <v>0.9705202968586184</v>
      </c>
    </row>
    <row r="1371" spans="1:12" x14ac:dyDescent="0.15">
      <c r="A1371" s="2">
        <v>44095</v>
      </c>
      <c r="B1371">
        <v>-891.60000000000014</v>
      </c>
      <c r="C1371">
        <f>Sheet2!D1372</f>
        <v>2425.9999999999982</v>
      </c>
      <c r="D1371">
        <f t="shared" si="105"/>
        <v>4.8519999999999965E-4</v>
      </c>
      <c r="E1371">
        <f t="shared" si="106"/>
        <v>1.0004852</v>
      </c>
      <c r="F1371" s="4">
        <f>PRODUCT(E$2:E1371)</f>
        <v>1.1322837486126414</v>
      </c>
      <c r="G1371">
        <f>SUM(C$2:C1371)</f>
        <v>767620.81900000002</v>
      </c>
      <c r="H1371" s="4">
        <f t="shared" si="107"/>
        <v>1.1535241638</v>
      </c>
      <c r="I1371">
        <f t="shared" si="108"/>
        <v>1534.399999999998</v>
      </c>
      <c r="J1371">
        <f>SUM(I$2:I1371)</f>
        <v>-892.4810000000723</v>
      </c>
      <c r="K1371" s="4">
        <f t="shared" si="109"/>
        <v>0.99982150380000001</v>
      </c>
      <c r="L1371" s="4">
        <v>0.97081813012731832</v>
      </c>
    </row>
    <row r="1372" spans="1:12" x14ac:dyDescent="0.15">
      <c r="A1372" s="2">
        <v>44096</v>
      </c>
      <c r="B1372">
        <v>-115</v>
      </c>
      <c r="C1372">
        <f>Sheet2!D1373</f>
        <v>2526.0000000000182</v>
      </c>
      <c r="D1372">
        <f t="shared" si="105"/>
        <v>5.0520000000000361E-4</v>
      </c>
      <c r="E1372">
        <f t="shared" si="106"/>
        <v>1.0005052000000001</v>
      </c>
      <c r="F1372" s="4">
        <f>PRODUCT(E$2:E1372)</f>
        <v>1.1328557783624407</v>
      </c>
      <c r="G1372">
        <f>SUM(C$2:C1372)</f>
        <v>770146.81900000002</v>
      </c>
      <c r="H1372" s="4">
        <f t="shared" si="107"/>
        <v>1.1540293638000001</v>
      </c>
      <c r="I1372">
        <f t="shared" si="108"/>
        <v>2411.0000000000182</v>
      </c>
      <c r="J1372">
        <f>SUM(I$2:I1372)</f>
        <v>1518.5189999999459</v>
      </c>
      <c r="K1372" s="4">
        <f t="shared" si="109"/>
        <v>1.0003037038</v>
      </c>
      <c r="L1372" s="4">
        <v>0.97128625862966567</v>
      </c>
    </row>
    <row r="1373" spans="1:12" x14ac:dyDescent="0.15">
      <c r="A1373" s="2">
        <v>44097</v>
      </c>
      <c r="B1373">
        <v>-23.3</v>
      </c>
      <c r="C1373">
        <f>Sheet2!D1374</f>
        <v>3469.00000000001</v>
      </c>
      <c r="D1373">
        <f t="shared" si="105"/>
        <v>6.9380000000000201E-4</v>
      </c>
      <c r="E1373">
        <f t="shared" si="106"/>
        <v>1.0006938000000001</v>
      </c>
      <c r="F1373" s="4">
        <f>PRODUCT(E$2:E1373)</f>
        <v>1.1336417537014687</v>
      </c>
      <c r="G1373">
        <f>SUM(C$2:C1373)</f>
        <v>773615.81900000002</v>
      </c>
      <c r="H1373" s="4">
        <f t="shared" si="107"/>
        <v>1.1547231638</v>
      </c>
      <c r="I1373">
        <f t="shared" si="108"/>
        <v>3445.7000000000098</v>
      </c>
      <c r="J1373">
        <f>SUM(I$2:I1373)</f>
        <v>4964.2189999999555</v>
      </c>
      <c r="K1373" s="4">
        <f t="shared" si="109"/>
        <v>1.0009928438</v>
      </c>
      <c r="L1373" s="4">
        <v>0.97195561084193771</v>
      </c>
    </row>
    <row r="1374" spans="1:12" x14ac:dyDescent="0.15">
      <c r="A1374" s="2">
        <v>44098</v>
      </c>
      <c r="B1374">
        <v>-728.9</v>
      </c>
      <c r="C1374">
        <f>Sheet2!D1375</f>
        <v>-4591.0000000000036</v>
      </c>
      <c r="D1374">
        <f t="shared" si="105"/>
        <v>-9.1820000000000074E-4</v>
      </c>
      <c r="E1374">
        <f t="shared" si="106"/>
        <v>0.99908180000000002</v>
      </c>
      <c r="F1374" s="4">
        <f>PRODUCT(E$2:E1374)</f>
        <v>1.13260084384322</v>
      </c>
      <c r="G1374">
        <f>SUM(C$2:C1374)</f>
        <v>769024.81900000002</v>
      </c>
      <c r="H1374" s="4">
        <f t="shared" si="107"/>
        <v>1.1538049638000001</v>
      </c>
      <c r="I1374">
        <f t="shared" si="108"/>
        <v>-5319.9000000000033</v>
      </c>
      <c r="J1374">
        <f>SUM(I$2:I1374)</f>
        <v>-355.68100000004779</v>
      </c>
      <c r="K1374" s="4">
        <f t="shared" si="109"/>
        <v>0.99992886380000001</v>
      </c>
      <c r="L1374" s="4">
        <v>0.97092146951111413</v>
      </c>
    </row>
    <row r="1375" spans="1:12" x14ac:dyDescent="0.15">
      <c r="A1375" s="2">
        <v>44099</v>
      </c>
      <c r="B1375">
        <v>-1336.2</v>
      </c>
      <c r="C1375">
        <f>Sheet2!D1376</f>
        <v>1214.000000000005</v>
      </c>
      <c r="D1375">
        <f t="shared" si="105"/>
        <v>2.42800000000001E-4</v>
      </c>
      <c r="E1375">
        <f t="shared" si="106"/>
        <v>1.0002428000000001</v>
      </c>
      <c r="F1375" s="4">
        <f>PRODUCT(E$2:E1375)</f>
        <v>1.1328758393281053</v>
      </c>
      <c r="G1375">
        <f>SUM(C$2:C1375)</f>
        <v>770238.81900000002</v>
      </c>
      <c r="H1375" s="4">
        <f t="shared" si="107"/>
        <v>1.1540477638</v>
      </c>
      <c r="I1375">
        <f t="shared" si="108"/>
        <v>-122.19999999999504</v>
      </c>
      <c r="J1375">
        <f>SUM(I$2:I1375)</f>
        <v>-477.88100000004283</v>
      </c>
      <c r="K1375" s="4">
        <f t="shared" si="109"/>
        <v>0.9999044238</v>
      </c>
      <c r="L1375" s="4">
        <v>0.97089774019039932</v>
      </c>
    </row>
    <row r="1376" spans="1:12" x14ac:dyDescent="0.15">
      <c r="A1376" s="2">
        <v>44102</v>
      </c>
      <c r="B1376">
        <v>-374.2</v>
      </c>
      <c r="C1376">
        <f>Sheet2!D1377</f>
        <v>11139.999999999978</v>
      </c>
      <c r="D1376">
        <f t="shared" si="105"/>
        <v>2.2279999999999956E-3</v>
      </c>
      <c r="E1376">
        <f t="shared" si="106"/>
        <v>1.0022279999999999</v>
      </c>
      <c r="F1376" s="4">
        <f>PRODUCT(E$2:E1376)</f>
        <v>1.1353998866981283</v>
      </c>
      <c r="G1376">
        <f>SUM(C$2:C1376)</f>
        <v>781378.81900000002</v>
      </c>
      <c r="H1376" s="4">
        <f t="shared" si="107"/>
        <v>1.1562757638000001</v>
      </c>
      <c r="I1376">
        <f t="shared" si="108"/>
        <v>10765.799999999977</v>
      </c>
      <c r="J1376">
        <f>SUM(I$2:I1376)</f>
        <v>10287.918999999934</v>
      </c>
      <c r="K1376" s="4">
        <f t="shared" si="109"/>
        <v>1.0020575838000001</v>
      </c>
      <c r="L1376" s="4">
        <v>0.97298823836866766</v>
      </c>
    </row>
    <row r="1377" spans="1:12" x14ac:dyDescent="0.15">
      <c r="A1377" s="2">
        <v>44103</v>
      </c>
      <c r="B1377">
        <v>-78.5</v>
      </c>
      <c r="C1377">
        <f>Sheet2!D1378</f>
        <v>-6511.9999999999982</v>
      </c>
      <c r="D1377">
        <f t="shared" si="105"/>
        <v>-1.3023999999999996E-3</v>
      </c>
      <c r="E1377">
        <f t="shared" si="106"/>
        <v>0.99869759999999996</v>
      </c>
      <c r="F1377" s="4">
        <f>PRODUCT(E$2:E1377)</f>
        <v>1.1339211418856927</v>
      </c>
      <c r="G1377">
        <f>SUM(C$2:C1377)</f>
        <v>774866.81900000002</v>
      </c>
      <c r="H1377" s="4">
        <f t="shared" si="107"/>
        <v>1.1549733637999999</v>
      </c>
      <c r="I1377">
        <f t="shared" si="108"/>
        <v>-6590.4999999999982</v>
      </c>
      <c r="J1377">
        <f>SUM(I$2:I1377)</f>
        <v>3697.4189999999362</v>
      </c>
      <c r="K1377" s="4">
        <f t="shared" si="109"/>
        <v>1.0007394837999999</v>
      </c>
      <c r="L1377" s="4">
        <v>0.97170574257167397</v>
      </c>
    </row>
    <row r="1378" spans="1:12" x14ac:dyDescent="0.15">
      <c r="A1378" s="2">
        <v>44104</v>
      </c>
      <c r="B1378">
        <v>-115.6</v>
      </c>
      <c r="C1378">
        <f>Sheet2!D1379</f>
        <v>-16334.000000000073</v>
      </c>
      <c r="D1378">
        <f t="shared" si="105"/>
        <v>-3.2668000000000146E-3</v>
      </c>
      <c r="E1378">
        <f t="shared" si="106"/>
        <v>0.99673319999999999</v>
      </c>
      <c r="F1378" s="4">
        <f>PRODUCT(E$2:E1378)</f>
        <v>1.1302168482993804</v>
      </c>
      <c r="G1378">
        <f>SUM(C$2:C1378)</f>
        <v>758532.8189999999</v>
      </c>
      <c r="H1378" s="4">
        <f t="shared" si="107"/>
        <v>1.1517065637999999</v>
      </c>
      <c r="I1378">
        <f t="shared" si="108"/>
        <v>-16449.600000000071</v>
      </c>
      <c r="J1378">
        <f>SUM(I$2:I1378)</f>
        <v>-12752.181000000135</v>
      </c>
      <c r="K1378" s="4">
        <f t="shared" si="109"/>
        <v>0.99744956379999994</v>
      </c>
      <c r="L1378" s="4">
        <v>0.96850890841507253</v>
      </c>
    </row>
    <row r="1379" spans="1:12" x14ac:dyDescent="0.15">
      <c r="A1379" s="2">
        <v>44113</v>
      </c>
      <c r="B1379">
        <v>-703</v>
      </c>
      <c r="C1379">
        <f>Sheet2!D1380</f>
        <v>52497.000000000029</v>
      </c>
      <c r="D1379">
        <f t="shared" si="105"/>
        <v>1.0499400000000006E-2</v>
      </c>
      <c r="E1379">
        <f t="shared" si="106"/>
        <v>1.0104994</v>
      </c>
      <c r="F1379" s="4">
        <f>PRODUCT(E$2:E1379)</f>
        <v>1.142083447076415</v>
      </c>
      <c r="G1379">
        <f>SUM(C$2:C1379)</f>
        <v>811029.8189999999</v>
      </c>
      <c r="H1379" s="4">
        <f t="shared" si="107"/>
        <v>1.1622059638</v>
      </c>
      <c r="I1379">
        <f t="shared" si="108"/>
        <v>51794.000000000029</v>
      </c>
      <c r="J1379">
        <f>SUM(I$2:I1379)</f>
        <v>39041.818999999894</v>
      </c>
      <c r="K1379" s="4">
        <f t="shared" si="109"/>
        <v>1.0078083637999999</v>
      </c>
      <c r="L1379" s="4">
        <v>0.97854149849556271</v>
      </c>
    </row>
    <row r="1380" spans="1:12" x14ac:dyDescent="0.15">
      <c r="A1380" s="2">
        <v>44116</v>
      </c>
      <c r="B1380">
        <v>-1576.8</v>
      </c>
      <c r="C1380">
        <f>Sheet2!D1381</f>
        <v>-25631.999999999971</v>
      </c>
      <c r="D1380">
        <f t="shared" si="105"/>
        <v>-5.1263999999999945E-3</v>
      </c>
      <c r="E1380">
        <f t="shared" si="106"/>
        <v>0.99487360000000002</v>
      </c>
      <c r="F1380" s="4">
        <f>PRODUCT(E$2:E1380)</f>
        <v>1.1362286704933224</v>
      </c>
      <c r="G1380">
        <f>SUM(C$2:C1380)</f>
        <v>785397.8189999999</v>
      </c>
      <c r="H1380" s="4">
        <f t="shared" si="107"/>
        <v>1.1570795638</v>
      </c>
      <c r="I1380">
        <f t="shared" si="108"/>
        <v>-27208.79999999997</v>
      </c>
      <c r="J1380">
        <f>SUM(I$2:I1380)</f>
        <v>11833.018999999924</v>
      </c>
      <c r="K1380" s="4">
        <f t="shared" si="109"/>
        <v>1.0023666038000001</v>
      </c>
      <c r="L1380" s="4">
        <v>0.97321651051070956</v>
      </c>
    </row>
    <row r="1381" spans="1:12" x14ac:dyDescent="0.15">
      <c r="A1381" s="2">
        <v>44117</v>
      </c>
      <c r="B1381">
        <v>-220.5</v>
      </c>
      <c r="C1381">
        <f>Sheet2!D1382</f>
        <v>1143.0000000000205</v>
      </c>
      <c r="D1381">
        <f t="shared" si="105"/>
        <v>2.2860000000000409E-4</v>
      </c>
      <c r="E1381">
        <f t="shared" si="106"/>
        <v>1.0002286</v>
      </c>
      <c r="F1381" s="4">
        <f>PRODUCT(E$2:E1381)</f>
        <v>1.1364884123673973</v>
      </c>
      <c r="G1381">
        <f>SUM(C$2:C1381)</f>
        <v>786540.8189999999</v>
      </c>
      <c r="H1381" s="4">
        <f t="shared" si="107"/>
        <v>1.1573081638</v>
      </c>
      <c r="I1381">
        <f t="shared" si="108"/>
        <v>922.50000000002046</v>
      </c>
      <c r="J1381">
        <f>SUM(I$2:I1381)</f>
        <v>12755.518999999944</v>
      </c>
      <c r="K1381" s="4">
        <f t="shared" si="109"/>
        <v>1.0025511037999999</v>
      </c>
      <c r="L1381" s="4">
        <v>0.97339606895689879</v>
      </c>
    </row>
    <row r="1382" spans="1:12" x14ac:dyDescent="0.15">
      <c r="A1382" s="2">
        <v>44118</v>
      </c>
      <c r="B1382">
        <v>-50.5</v>
      </c>
      <c r="C1382">
        <f>Sheet2!D1383</f>
        <v>4054.9999999999964</v>
      </c>
      <c r="D1382">
        <f t="shared" si="105"/>
        <v>8.1099999999999922E-4</v>
      </c>
      <c r="E1382">
        <f t="shared" si="106"/>
        <v>1.0008109999999999</v>
      </c>
      <c r="F1382" s="4">
        <f>PRODUCT(E$2:E1382)</f>
        <v>1.137410104469827</v>
      </c>
      <c r="G1382">
        <f>SUM(C$2:C1382)</f>
        <v>790595.8189999999</v>
      </c>
      <c r="H1382" s="4">
        <f t="shared" si="107"/>
        <v>1.1581191637999999</v>
      </c>
      <c r="I1382">
        <f t="shared" si="108"/>
        <v>4004.4999999999964</v>
      </c>
      <c r="J1382">
        <f>SUM(I$2:I1382)</f>
        <v>16760.018999999942</v>
      </c>
      <c r="K1382" s="4">
        <f t="shared" si="109"/>
        <v>1.0033520037999999</v>
      </c>
      <c r="L1382" s="4">
        <v>0.97417566186852633</v>
      </c>
    </row>
    <row r="1383" spans="1:12" x14ac:dyDescent="0.15">
      <c r="A1383" s="2">
        <v>44119</v>
      </c>
      <c r="B1383">
        <v>-26</v>
      </c>
      <c r="C1383">
        <f>Sheet2!D1384</f>
        <v>3014</v>
      </c>
      <c r="D1383">
        <f t="shared" si="105"/>
        <v>6.0280000000000002E-4</v>
      </c>
      <c r="E1383">
        <f t="shared" si="106"/>
        <v>1.0006028</v>
      </c>
      <c r="F1383" s="4">
        <f>PRODUCT(E$2:E1383)</f>
        <v>1.1380957352808014</v>
      </c>
      <c r="G1383">
        <f>SUM(C$2:C1383)</f>
        <v>793609.8189999999</v>
      </c>
      <c r="H1383" s="4">
        <f t="shared" si="107"/>
        <v>1.1587219637999999</v>
      </c>
      <c r="I1383">
        <f t="shared" si="108"/>
        <v>2988</v>
      </c>
      <c r="J1383">
        <f>SUM(I$2:I1383)</f>
        <v>19748.018999999942</v>
      </c>
      <c r="K1383" s="4">
        <f t="shared" si="109"/>
        <v>1.0039496038</v>
      </c>
      <c r="L1383" s="4">
        <v>0.97475782924405907</v>
      </c>
    </row>
    <row r="1384" spans="1:12" x14ac:dyDescent="0.15">
      <c r="A1384" s="2">
        <v>44120</v>
      </c>
      <c r="B1384">
        <v>-223.5</v>
      </c>
      <c r="C1384">
        <f>Sheet2!D1385</f>
        <v>4569.9999999999982</v>
      </c>
      <c r="D1384">
        <f t="shared" si="105"/>
        <v>9.1399999999999967E-4</v>
      </c>
      <c r="E1384">
        <f t="shared" si="106"/>
        <v>1.0009140000000001</v>
      </c>
      <c r="F1384" s="4">
        <f>PRODUCT(E$2:E1384)</f>
        <v>1.1391359547828481</v>
      </c>
      <c r="G1384">
        <f>SUM(C$2:C1384)</f>
        <v>798179.8189999999</v>
      </c>
      <c r="H1384" s="4">
        <f t="shared" si="107"/>
        <v>1.1596359638</v>
      </c>
      <c r="I1384">
        <f t="shared" si="108"/>
        <v>4346.4999999999982</v>
      </c>
      <c r="J1384">
        <f>SUM(I$2:I1384)</f>
        <v>24094.518999999942</v>
      </c>
      <c r="K1384" s="4">
        <f t="shared" si="109"/>
        <v>1.0048189037999999</v>
      </c>
      <c r="L1384" s="4">
        <v>0.9756051862250209</v>
      </c>
    </row>
    <row r="1385" spans="1:12" x14ac:dyDescent="0.15">
      <c r="A1385" s="2">
        <v>44123</v>
      </c>
      <c r="B1385">
        <v>-170.4</v>
      </c>
      <c r="C1385">
        <f>Sheet2!D1386</f>
        <v>6156.9999999999982</v>
      </c>
      <c r="D1385">
        <f t="shared" si="105"/>
        <v>1.2313999999999997E-3</v>
      </c>
      <c r="E1385">
        <f t="shared" si="106"/>
        <v>1.0012314</v>
      </c>
      <c r="F1385" s="4">
        <f>PRODUCT(E$2:E1385)</f>
        <v>1.1405386867975678</v>
      </c>
      <c r="G1385">
        <f>SUM(C$2:C1385)</f>
        <v>804336.8189999999</v>
      </c>
      <c r="H1385" s="4">
        <f t="shared" si="107"/>
        <v>1.1608673638</v>
      </c>
      <c r="I1385">
        <f t="shared" si="108"/>
        <v>5986.5999999999985</v>
      </c>
      <c r="J1385">
        <f>SUM(I$2:I1385)</f>
        <v>30081.118999999941</v>
      </c>
      <c r="K1385" s="4">
        <f t="shared" si="109"/>
        <v>1.0060162237999999</v>
      </c>
      <c r="L1385" s="4">
        <v>0.97677329782659184</v>
      </c>
    </row>
    <row r="1386" spans="1:12" x14ac:dyDescent="0.15">
      <c r="A1386" s="2">
        <v>44124</v>
      </c>
      <c r="B1386">
        <v>-31.4</v>
      </c>
      <c r="C1386">
        <f>Sheet2!D1387</f>
        <v>4151.9999999999991</v>
      </c>
      <c r="D1386">
        <f t="shared" si="105"/>
        <v>8.303999999999998E-4</v>
      </c>
      <c r="E1386">
        <f t="shared" si="106"/>
        <v>1.0008303999999999</v>
      </c>
      <c r="F1386" s="4">
        <f>PRODUCT(E$2:E1386)</f>
        <v>1.1414857901230844</v>
      </c>
      <c r="G1386">
        <f>SUM(C$2:C1386)</f>
        <v>808488.8189999999</v>
      </c>
      <c r="H1386" s="4">
        <f t="shared" si="107"/>
        <v>1.1616977637999999</v>
      </c>
      <c r="I1386">
        <f t="shared" si="108"/>
        <v>4120.5999999999995</v>
      </c>
      <c r="J1386">
        <f>SUM(I$2:I1386)</f>
        <v>34201.718999999939</v>
      </c>
      <c r="K1386" s="4">
        <f t="shared" si="109"/>
        <v>1.0068403438</v>
      </c>
      <c r="L1386" s="4">
        <v>0.97757827623679683</v>
      </c>
    </row>
    <row r="1387" spans="1:12" x14ac:dyDescent="0.15">
      <c r="A1387" s="2">
        <v>44125</v>
      </c>
      <c r="B1387">
        <v>-49.4</v>
      </c>
      <c r="C1387">
        <f>Sheet2!D1388</f>
        <v>2347</v>
      </c>
      <c r="D1387">
        <f t="shared" si="105"/>
        <v>4.6940000000000003E-4</v>
      </c>
      <c r="E1387">
        <f t="shared" si="106"/>
        <v>1.0004694000000001</v>
      </c>
      <c r="F1387" s="4">
        <f>PRODUCT(E$2:E1387)</f>
        <v>1.1420216035529682</v>
      </c>
      <c r="G1387">
        <f>SUM(C$2:C1387)</f>
        <v>810835.8189999999</v>
      </c>
      <c r="H1387" s="4">
        <f t="shared" si="107"/>
        <v>1.1621671638</v>
      </c>
      <c r="I1387">
        <f t="shared" si="108"/>
        <v>2297.6</v>
      </c>
      <c r="J1387">
        <f>SUM(I$2:I1387)</f>
        <v>36499.318999999938</v>
      </c>
      <c r="K1387" s="4">
        <f t="shared" si="109"/>
        <v>1.0072998637999999</v>
      </c>
      <c r="L1387" s="4">
        <v>0.9780274930062931</v>
      </c>
    </row>
    <row r="1388" spans="1:12" x14ac:dyDescent="0.15">
      <c r="A1388" s="2">
        <v>44126</v>
      </c>
      <c r="B1388">
        <v>-61</v>
      </c>
      <c r="C1388">
        <f>Sheet2!D1389</f>
        <v>4444.0000000000018</v>
      </c>
      <c r="D1388">
        <f t="shared" si="105"/>
        <v>8.8880000000000035E-4</v>
      </c>
      <c r="E1388">
        <f t="shared" si="106"/>
        <v>1.0008888</v>
      </c>
      <c r="F1388" s="4">
        <f>PRODUCT(E$2:E1388)</f>
        <v>1.1430366323542061</v>
      </c>
      <c r="G1388">
        <f>SUM(C$2:C1388)</f>
        <v>815279.8189999999</v>
      </c>
      <c r="H1388" s="4">
        <f t="shared" si="107"/>
        <v>1.1630559638</v>
      </c>
      <c r="I1388">
        <f t="shared" si="108"/>
        <v>4383.0000000000018</v>
      </c>
      <c r="J1388">
        <f>SUM(I$2:I1388)</f>
        <v>40882.318999999938</v>
      </c>
      <c r="K1388" s="4">
        <f t="shared" si="109"/>
        <v>1.0081764637999999</v>
      </c>
      <c r="L1388" s="4">
        <v>0.97888483190666242</v>
      </c>
    </row>
    <row r="1389" spans="1:12" x14ac:dyDescent="0.15">
      <c r="A1389" s="2">
        <v>44127</v>
      </c>
      <c r="B1389">
        <v>-143.80000000000001</v>
      </c>
      <c r="C1389">
        <f>Sheet2!D1390</f>
        <v>5777.9999999999955</v>
      </c>
      <c r="D1389">
        <f t="shared" si="105"/>
        <v>1.155599999999999E-3</v>
      </c>
      <c r="E1389">
        <f t="shared" si="106"/>
        <v>1.0011555999999999</v>
      </c>
      <c r="F1389" s="4">
        <f>PRODUCT(E$2:E1389)</f>
        <v>1.1443575254865546</v>
      </c>
      <c r="G1389">
        <f>SUM(C$2:C1389)</f>
        <v>821057.8189999999</v>
      </c>
      <c r="H1389" s="4">
        <f t="shared" si="107"/>
        <v>1.1642115637999999</v>
      </c>
      <c r="I1389">
        <f t="shared" si="108"/>
        <v>5634.1999999999953</v>
      </c>
      <c r="J1389">
        <f>SUM(I$2:I1389)</f>
        <v>46516.518999999935</v>
      </c>
      <c r="K1389" s="4">
        <f t="shared" si="109"/>
        <v>1.0093033037999999</v>
      </c>
      <c r="L1389" s="4">
        <v>0.97998787849064806</v>
      </c>
    </row>
    <row r="1390" spans="1:12" x14ac:dyDescent="0.15">
      <c r="A1390" s="2">
        <v>44130</v>
      </c>
      <c r="B1390">
        <v>-1450.7</v>
      </c>
      <c r="C1390">
        <f>Sheet2!D1391</f>
        <v>-2757.9999999999982</v>
      </c>
      <c r="D1390">
        <f t="shared" si="105"/>
        <v>-5.5159999999999964E-4</v>
      </c>
      <c r="E1390">
        <f t="shared" si="106"/>
        <v>0.99944840000000001</v>
      </c>
      <c r="F1390" s="4">
        <f>PRODUCT(E$2:E1390)</f>
        <v>1.1437262978754963</v>
      </c>
      <c r="G1390">
        <f>SUM(C$2:C1390)</f>
        <v>818299.8189999999</v>
      </c>
      <c r="H1390" s="4">
        <f t="shared" si="107"/>
        <v>1.1636599638</v>
      </c>
      <c r="I1390">
        <f t="shared" si="108"/>
        <v>-4208.699999999998</v>
      </c>
      <c r="J1390">
        <f>SUM(I$2:I1390)</f>
        <v>42307.818999999938</v>
      </c>
      <c r="K1390" s="4">
        <f t="shared" si="109"/>
        <v>1.0084615638000001</v>
      </c>
      <c r="L1390" s="4">
        <v>0.97916298349380726</v>
      </c>
    </row>
    <row r="1391" spans="1:12" x14ac:dyDescent="0.15">
      <c r="A1391" s="2">
        <v>44131</v>
      </c>
      <c r="B1391">
        <v>-328.3</v>
      </c>
      <c r="C1391">
        <f>Sheet2!D1392</f>
        <v>-1029.0000000000055</v>
      </c>
      <c r="D1391">
        <f t="shared" si="105"/>
        <v>-2.058000000000011E-4</v>
      </c>
      <c r="E1391">
        <f t="shared" si="106"/>
        <v>0.99979419999999997</v>
      </c>
      <c r="F1391" s="4">
        <f>PRODUCT(E$2:E1391)</f>
        <v>1.1434909190033935</v>
      </c>
      <c r="G1391">
        <f>SUM(C$2:C1391)</f>
        <v>817270.8189999999</v>
      </c>
      <c r="H1391" s="4">
        <f t="shared" si="107"/>
        <v>1.1634541638</v>
      </c>
      <c r="I1391">
        <f t="shared" si="108"/>
        <v>-1357.3000000000054</v>
      </c>
      <c r="J1391">
        <f>SUM(I$2:I1391)</f>
        <v>40950.518999999935</v>
      </c>
      <c r="K1391" s="4">
        <f t="shared" si="109"/>
        <v>1.0081901038000001</v>
      </c>
      <c r="L1391" s="4">
        <v>0.978897179910308</v>
      </c>
    </row>
    <row r="1392" spans="1:12" x14ac:dyDescent="0.15">
      <c r="A1392" s="2">
        <v>44132</v>
      </c>
      <c r="B1392">
        <v>-217.5</v>
      </c>
      <c r="C1392">
        <f>Sheet2!D1393</f>
        <v>1083.0000000000073</v>
      </c>
      <c r="D1392">
        <f t="shared" si="105"/>
        <v>2.1660000000000144E-4</v>
      </c>
      <c r="E1392">
        <f t="shared" si="106"/>
        <v>1.0002165999999999</v>
      </c>
      <c r="F1392" s="4">
        <f>PRODUCT(E$2:E1392)</f>
        <v>1.1437385991364495</v>
      </c>
      <c r="G1392">
        <f>SUM(C$2:C1392)</f>
        <v>818353.8189999999</v>
      </c>
      <c r="H1392" s="4">
        <f t="shared" si="107"/>
        <v>1.1636707637999999</v>
      </c>
      <c r="I1392">
        <f t="shared" si="108"/>
        <v>865.50000000000728</v>
      </c>
      <c r="J1392">
        <f>SUM(I$2:I1392)</f>
        <v>41816.018999999942</v>
      </c>
      <c r="K1392" s="4">
        <f t="shared" si="109"/>
        <v>1.0083632037999999</v>
      </c>
      <c r="L1392" s="4">
        <v>0.97906662701215053</v>
      </c>
    </row>
    <row r="1393" spans="1:12" x14ac:dyDescent="0.15">
      <c r="A1393" s="2">
        <v>44133</v>
      </c>
      <c r="B1393">
        <v>-159.69999999999999</v>
      </c>
      <c r="C1393">
        <f>Sheet2!D1394</f>
        <v>-1841.0000000000364</v>
      </c>
      <c r="D1393">
        <f t="shared" si="105"/>
        <v>-3.6820000000000727E-4</v>
      </c>
      <c r="E1393">
        <f t="shared" si="106"/>
        <v>0.99963179999999996</v>
      </c>
      <c r="F1393" s="4">
        <f>PRODUCT(E$2:E1393)</f>
        <v>1.1433174745842474</v>
      </c>
      <c r="G1393">
        <f>SUM(C$2:C1393)</f>
        <v>816512.8189999999</v>
      </c>
      <c r="H1393" s="4">
        <f t="shared" si="107"/>
        <v>1.1633025637999999</v>
      </c>
      <c r="I1393">
        <f t="shared" si="108"/>
        <v>-2000.7000000000364</v>
      </c>
      <c r="J1393">
        <f>SUM(I$2:I1393)</f>
        <v>39815.318999999909</v>
      </c>
      <c r="K1393" s="4">
        <f t="shared" si="109"/>
        <v>1.0079630637999999</v>
      </c>
      <c r="L1393" s="4">
        <v>0.97867486329201792</v>
      </c>
    </row>
    <row r="1394" spans="1:12" x14ac:dyDescent="0.15">
      <c r="A1394" s="2">
        <v>44134</v>
      </c>
      <c r="B1394">
        <v>-362.7</v>
      </c>
      <c r="C1394">
        <f>Sheet2!D1395</f>
        <v>342.00000000007276</v>
      </c>
      <c r="D1394">
        <f t="shared" si="105"/>
        <v>6.8400000000014551E-5</v>
      </c>
      <c r="E1394">
        <f t="shared" si="106"/>
        <v>1.0000684</v>
      </c>
      <c r="F1394" s="4">
        <f>PRODUCT(E$2:E1394)</f>
        <v>1.1433956774995089</v>
      </c>
      <c r="G1394">
        <f>SUM(C$2:C1394)</f>
        <v>816854.81900000002</v>
      </c>
      <c r="H1394" s="4">
        <f t="shared" si="107"/>
        <v>1.1633709638</v>
      </c>
      <c r="I1394">
        <f t="shared" si="108"/>
        <v>-20.699999999927229</v>
      </c>
      <c r="J1394">
        <f>SUM(I$2:I1394)</f>
        <v>39794.618999999984</v>
      </c>
      <c r="K1394" s="4">
        <f t="shared" si="109"/>
        <v>1.0079589238</v>
      </c>
      <c r="L1394" s="4">
        <v>0.97867081157808389</v>
      </c>
    </row>
    <row r="1395" spans="1:12" x14ac:dyDescent="0.15">
      <c r="A1395" s="2">
        <v>44137</v>
      </c>
      <c r="B1395">
        <v>-106.1</v>
      </c>
      <c r="C1395">
        <f>Sheet2!D1396</f>
        <v>9976.9999999999891</v>
      </c>
      <c r="D1395">
        <f t="shared" si="105"/>
        <v>1.9953999999999979E-3</v>
      </c>
      <c r="E1395">
        <f t="shared" si="106"/>
        <v>1.0019954</v>
      </c>
      <c r="F1395" s="4">
        <f>PRODUCT(E$2:E1395)</f>
        <v>1.1456772092343914</v>
      </c>
      <c r="G1395">
        <f>SUM(C$2:C1395)</f>
        <v>826831.81900000002</v>
      </c>
      <c r="H1395" s="4">
        <f t="shared" si="107"/>
        <v>1.1653663638</v>
      </c>
      <c r="I1395">
        <f t="shared" si="108"/>
        <v>9870.8999999999887</v>
      </c>
      <c r="J1395">
        <f>SUM(I$2:I1395)</f>
        <v>49665.518999999971</v>
      </c>
      <c r="K1395" s="4">
        <f t="shared" si="109"/>
        <v>1.0099331037999999</v>
      </c>
      <c r="L1395" s="4">
        <v>0.98060288392088502</v>
      </c>
    </row>
    <row r="1396" spans="1:12" x14ac:dyDescent="0.15">
      <c r="A1396" s="2">
        <v>44138</v>
      </c>
      <c r="B1396">
        <v>-318.5</v>
      </c>
      <c r="C1396">
        <f>Sheet2!D1397</f>
        <v>-1200.0000000000073</v>
      </c>
      <c r="D1396">
        <f t="shared" si="105"/>
        <v>-2.4000000000000144E-4</v>
      </c>
      <c r="E1396">
        <f t="shared" si="106"/>
        <v>0.99975999999999998</v>
      </c>
      <c r="F1396" s="4">
        <f>PRODUCT(E$2:E1396)</f>
        <v>1.1454022467041751</v>
      </c>
      <c r="G1396">
        <f>SUM(C$2:C1396)</f>
        <v>825631.81900000002</v>
      </c>
      <c r="H1396" s="4">
        <f t="shared" si="107"/>
        <v>1.1651263638</v>
      </c>
      <c r="I1396">
        <f t="shared" si="108"/>
        <v>-1518.5000000000073</v>
      </c>
      <c r="J1396">
        <f>SUM(I$2:I1396)</f>
        <v>48147.018999999964</v>
      </c>
      <c r="K1396" s="4">
        <f t="shared" si="109"/>
        <v>1.0096294038</v>
      </c>
      <c r="L1396" s="4">
        <v>0.98030507482503826</v>
      </c>
    </row>
    <row r="1397" spans="1:12" x14ac:dyDescent="0.15">
      <c r="A1397" s="2">
        <v>44139</v>
      </c>
      <c r="B1397">
        <v>-169</v>
      </c>
      <c r="C1397">
        <f>Sheet2!D1398</f>
        <v>-12480.00000000004</v>
      </c>
      <c r="D1397">
        <f t="shared" si="105"/>
        <v>-2.4960000000000082E-3</v>
      </c>
      <c r="E1397">
        <f t="shared" si="106"/>
        <v>0.99750399999999995</v>
      </c>
      <c r="F1397" s="4">
        <f>PRODUCT(E$2:E1397)</f>
        <v>1.1425433226964015</v>
      </c>
      <c r="G1397">
        <f>SUM(C$2:C1397)</f>
        <v>813151.81900000002</v>
      </c>
      <c r="H1397" s="4">
        <f t="shared" si="107"/>
        <v>1.1626303638</v>
      </c>
      <c r="I1397">
        <f t="shared" si="108"/>
        <v>-12649.00000000004</v>
      </c>
      <c r="J1397">
        <f>SUM(I$2:I1397)</f>
        <v>35498.018999999927</v>
      </c>
      <c r="K1397" s="4">
        <f t="shared" si="109"/>
        <v>1.0070996038</v>
      </c>
      <c r="L1397" s="4">
        <v>0.97782509904674586</v>
      </c>
    </row>
    <row r="1398" spans="1:12" x14ac:dyDescent="0.15">
      <c r="A1398" s="2">
        <v>44140</v>
      </c>
      <c r="B1398">
        <v>-362.1</v>
      </c>
      <c r="C1398">
        <f>Sheet2!D1399</f>
        <v>-1148.9999999999636</v>
      </c>
      <c r="D1398">
        <f t="shared" si="105"/>
        <v>-2.2979999999999271E-4</v>
      </c>
      <c r="E1398">
        <f t="shared" si="106"/>
        <v>0.99977020000000005</v>
      </c>
      <c r="F1398" s="4">
        <f>PRODUCT(E$2:E1398)</f>
        <v>1.1422807662408458</v>
      </c>
      <c r="G1398">
        <f>SUM(C$2:C1398)</f>
        <v>812002.81900000002</v>
      </c>
      <c r="H1398" s="4">
        <f t="shared" si="107"/>
        <v>1.1624005637999999</v>
      </c>
      <c r="I1398">
        <f t="shared" si="108"/>
        <v>-1511.0999999999635</v>
      </c>
      <c r="J1398">
        <f>SUM(I$2:I1398)</f>
        <v>33986.918999999965</v>
      </c>
      <c r="K1398" s="4">
        <f t="shared" si="109"/>
        <v>1.0067973837999999</v>
      </c>
      <c r="L1398" s="4">
        <v>0.97752958074531193</v>
      </c>
    </row>
    <row r="1399" spans="1:12" x14ac:dyDescent="0.15">
      <c r="A1399" s="2">
        <v>44141</v>
      </c>
      <c r="B1399">
        <v>-586.09999999999991</v>
      </c>
      <c r="C1399">
        <f>Sheet2!D1400</f>
        <v>1715.9999999999918</v>
      </c>
      <c r="D1399">
        <f t="shared" si="105"/>
        <v>3.4319999999999837E-4</v>
      </c>
      <c r="E1399">
        <f t="shared" si="106"/>
        <v>1.0003432000000001</v>
      </c>
      <c r="F1399" s="4">
        <f>PRODUCT(E$2:E1399)</f>
        <v>1.1426727969998198</v>
      </c>
      <c r="G1399">
        <f>SUM(C$2:C1399)</f>
        <v>813718.81900000002</v>
      </c>
      <c r="H1399" s="4">
        <f t="shared" si="107"/>
        <v>1.1627437638</v>
      </c>
      <c r="I1399">
        <f t="shared" si="108"/>
        <v>1129.8999999999919</v>
      </c>
      <c r="J1399">
        <f>SUM(I$2:I1399)</f>
        <v>35116.818999999959</v>
      </c>
      <c r="K1399" s="4">
        <f t="shared" si="109"/>
        <v>1.0070233637999999</v>
      </c>
      <c r="L1399" s="4">
        <v>0.97775048287996869</v>
      </c>
    </row>
    <row r="1400" spans="1:12" x14ac:dyDescent="0.15">
      <c r="A1400" s="2">
        <v>44144</v>
      </c>
      <c r="B1400">
        <v>-345.49999999999989</v>
      </c>
      <c r="C1400">
        <f>Sheet2!D1401</f>
        <v>56.999999999985448</v>
      </c>
      <c r="D1400">
        <f t="shared" si="105"/>
        <v>1.1399999999997089E-5</v>
      </c>
      <c r="E1400">
        <f t="shared" si="106"/>
        <v>1.0000114</v>
      </c>
      <c r="F1400" s="4">
        <f>PRODUCT(E$2:E1400)</f>
        <v>1.1426858234697057</v>
      </c>
      <c r="G1400">
        <f>SUM(C$2:C1400)</f>
        <v>813775.81900000002</v>
      </c>
      <c r="H1400" s="4">
        <f t="shared" si="107"/>
        <v>1.1627551638</v>
      </c>
      <c r="I1400">
        <f t="shared" si="108"/>
        <v>-288.50000000001444</v>
      </c>
      <c r="J1400">
        <f>SUM(I$2:I1400)</f>
        <v>34828.318999999945</v>
      </c>
      <c r="K1400" s="4">
        <f t="shared" si="109"/>
        <v>1.0069656638</v>
      </c>
      <c r="L1400" s="4">
        <v>0.97769406667710645</v>
      </c>
    </row>
    <row r="1401" spans="1:12" x14ac:dyDescent="0.15">
      <c r="A1401" s="2">
        <v>44145</v>
      </c>
      <c r="B1401">
        <v>-82.7</v>
      </c>
      <c r="C1401">
        <f>Sheet2!D1402</f>
        <v>-1134.9999999999613</v>
      </c>
      <c r="D1401">
        <f t="shared" si="105"/>
        <v>-2.2699999999999226E-4</v>
      </c>
      <c r="E1401">
        <f t="shared" si="106"/>
        <v>0.99977300000000002</v>
      </c>
      <c r="F1401" s="4">
        <f>PRODUCT(E$2:E1401)</f>
        <v>1.1424264337877781</v>
      </c>
      <c r="G1401">
        <f>SUM(C$2:C1401)</f>
        <v>812640.81900000002</v>
      </c>
      <c r="H1401" s="4">
        <f t="shared" si="107"/>
        <v>1.1625281638</v>
      </c>
      <c r="I1401">
        <f t="shared" si="108"/>
        <v>-1217.6999999999614</v>
      </c>
      <c r="J1401">
        <f>SUM(I$2:I1401)</f>
        <v>33610.618999999984</v>
      </c>
      <c r="K1401" s="4">
        <f t="shared" si="109"/>
        <v>1.0067221237999999</v>
      </c>
      <c r="L1401" s="4">
        <v>0.97745595906410787</v>
      </c>
    </row>
    <row r="1402" spans="1:12" x14ac:dyDescent="0.15">
      <c r="A1402" s="2">
        <v>44146</v>
      </c>
      <c r="B1402">
        <v>-43.9</v>
      </c>
      <c r="C1402">
        <f>Sheet2!D1403</f>
        <v>-9086</v>
      </c>
      <c r="D1402">
        <f t="shared" si="105"/>
        <v>-1.8171999999999999E-3</v>
      </c>
      <c r="E1402">
        <f t="shared" si="106"/>
        <v>0.99818280000000004</v>
      </c>
      <c r="F1402" s="4">
        <f>PRODUCT(E$2:E1402)</f>
        <v>1.1403504164722991</v>
      </c>
      <c r="G1402">
        <f>SUM(C$2:C1402)</f>
        <v>803554.81900000002</v>
      </c>
      <c r="H1402" s="4">
        <f t="shared" si="107"/>
        <v>1.1607109637999999</v>
      </c>
      <c r="I1402">
        <f t="shared" si="108"/>
        <v>-9129.9</v>
      </c>
      <c r="J1402">
        <f>SUM(I$2:I1402)</f>
        <v>24480.718999999983</v>
      </c>
      <c r="K1402" s="4">
        <f t="shared" si="109"/>
        <v>1.0048961437999999</v>
      </c>
      <c r="L1402" s="4">
        <v>0.97567114403197597</v>
      </c>
    </row>
    <row r="1403" spans="1:12" x14ac:dyDescent="0.15">
      <c r="A1403" s="2">
        <v>44147</v>
      </c>
      <c r="B1403">
        <v>-177.2</v>
      </c>
      <c r="C1403">
        <f>Sheet2!D1404</f>
        <v>-526</v>
      </c>
      <c r="D1403">
        <f t="shared" si="105"/>
        <v>-1.052E-4</v>
      </c>
      <c r="E1403">
        <f t="shared" si="106"/>
        <v>0.99989479999999997</v>
      </c>
      <c r="F1403" s="4">
        <f>PRODUCT(E$2:E1403)</f>
        <v>1.1402304516084862</v>
      </c>
      <c r="G1403">
        <f>SUM(C$2:C1403)</f>
        <v>803028.81900000002</v>
      </c>
      <c r="H1403" s="4">
        <f t="shared" si="107"/>
        <v>1.1606057638</v>
      </c>
      <c r="I1403">
        <f t="shared" si="108"/>
        <v>-703.2</v>
      </c>
      <c r="J1403">
        <f>SUM(I$2:I1403)</f>
        <v>23777.518999999982</v>
      </c>
      <c r="K1403" s="4">
        <f t="shared" si="109"/>
        <v>1.0047555038</v>
      </c>
      <c r="L1403" s="4">
        <v>0.97553392564227925</v>
      </c>
    </row>
    <row r="1404" spans="1:12" x14ac:dyDescent="0.15">
      <c r="A1404" s="2">
        <v>44148</v>
      </c>
      <c r="B1404">
        <v>-438.9</v>
      </c>
      <c r="C1404">
        <f>Sheet2!D1405</f>
        <v>1240.9999999999636</v>
      </c>
      <c r="D1404">
        <f t="shared" si="105"/>
        <v>2.481999999999927E-4</v>
      </c>
      <c r="E1404">
        <f t="shared" si="106"/>
        <v>1.0002481999999999</v>
      </c>
      <c r="F1404" s="4">
        <f>PRODUCT(E$2:E1404)</f>
        <v>1.1405134568065753</v>
      </c>
      <c r="G1404">
        <f>SUM(C$2:C1404)</f>
        <v>804269.81900000002</v>
      </c>
      <c r="H1404" s="4">
        <f t="shared" si="107"/>
        <v>1.1608539637999999</v>
      </c>
      <c r="I1404">
        <f t="shared" si="108"/>
        <v>802.09999999996364</v>
      </c>
      <c r="J1404">
        <f>SUM(I$2:I1404)</f>
        <v>24579.618999999944</v>
      </c>
      <c r="K1404" s="4">
        <f t="shared" si="109"/>
        <v>1.0049159238000001</v>
      </c>
      <c r="L1404" s="4">
        <v>0.97569042079463086</v>
      </c>
    </row>
    <row r="1405" spans="1:12" x14ac:dyDescent="0.15">
      <c r="A1405" s="2">
        <v>44151</v>
      </c>
      <c r="B1405">
        <v>-206.6</v>
      </c>
      <c r="C1405">
        <f>Sheet2!D1406</f>
        <v>-10218.999999999996</v>
      </c>
      <c r="D1405">
        <f t="shared" si="105"/>
        <v>-2.0437999999999993E-3</v>
      </c>
      <c r="E1405">
        <f t="shared" si="106"/>
        <v>0.99795619999999996</v>
      </c>
      <c r="F1405" s="4">
        <f>PRODUCT(E$2:E1405)</f>
        <v>1.1381824754035541</v>
      </c>
      <c r="G1405">
        <f>SUM(C$2:C1405)</f>
        <v>794050.81900000002</v>
      </c>
      <c r="H1405" s="4">
        <f t="shared" si="107"/>
        <v>1.1588101638000001</v>
      </c>
      <c r="I1405">
        <f t="shared" si="108"/>
        <v>-10425.599999999997</v>
      </c>
      <c r="J1405">
        <f>SUM(I$2:I1405)</f>
        <v>14154.018999999947</v>
      </c>
      <c r="K1405" s="4">
        <f t="shared" si="109"/>
        <v>1.0028308038</v>
      </c>
      <c r="L1405" s="4">
        <v>0.97365598918442353</v>
      </c>
    </row>
    <row r="1406" spans="1:12" x14ac:dyDescent="0.15">
      <c r="A1406" s="2">
        <v>44152</v>
      </c>
      <c r="B1406">
        <v>-38</v>
      </c>
      <c r="C1406">
        <f>Sheet2!D1407</f>
        <v>-8303.9999999999927</v>
      </c>
      <c r="D1406">
        <f t="shared" si="105"/>
        <v>-1.6607999999999985E-3</v>
      </c>
      <c r="E1406">
        <f t="shared" si="106"/>
        <v>0.99833919999999998</v>
      </c>
      <c r="F1406" s="4">
        <f>PRODUCT(E$2:E1406)</f>
        <v>1.1362921819484038</v>
      </c>
      <c r="G1406">
        <f>SUM(C$2:C1406)</f>
        <v>785746.81900000002</v>
      </c>
      <c r="H1406" s="4">
        <f t="shared" si="107"/>
        <v>1.1571493637999999</v>
      </c>
      <c r="I1406">
        <f t="shared" si="108"/>
        <v>-8341.9999999999927</v>
      </c>
      <c r="J1406">
        <f>SUM(I$2:I1406)</f>
        <v>5812.0189999999548</v>
      </c>
      <c r="K1406" s="4">
        <f t="shared" si="109"/>
        <v>1.0011624038</v>
      </c>
      <c r="L1406" s="4">
        <v>0.97203154153206828</v>
      </c>
    </row>
    <row r="1407" spans="1:12" x14ac:dyDescent="0.15">
      <c r="A1407" s="2">
        <v>44153</v>
      </c>
      <c r="B1407">
        <v>-29.2</v>
      </c>
      <c r="C1407">
        <f>Sheet2!D1408</f>
        <v>3054</v>
      </c>
      <c r="D1407">
        <f t="shared" si="105"/>
        <v>6.1079999999999999E-4</v>
      </c>
      <c r="E1407">
        <f t="shared" si="106"/>
        <v>1.0006108</v>
      </c>
      <c r="F1407" s="4">
        <f>PRODUCT(E$2:E1407)</f>
        <v>1.1369862292131379</v>
      </c>
      <c r="G1407">
        <f>SUM(C$2:C1407)</f>
        <v>788800.81900000002</v>
      </c>
      <c r="H1407" s="4">
        <f t="shared" si="107"/>
        <v>1.1577601637999999</v>
      </c>
      <c r="I1407">
        <f t="shared" si="108"/>
        <v>3024.8</v>
      </c>
      <c r="J1407">
        <f>SUM(I$2:I1407)</f>
        <v>8836.8189999999558</v>
      </c>
      <c r="K1407" s="4">
        <f t="shared" si="109"/>
        <v>1.0017673638</v>
      </c>
      <c r="L1407" s="4">
        <v>0.97261958173343355</v>
      </c>
    </row>
    <row r="1408" spans="1:12" x14ac:dyDescent="0.15">
      <c r="A1408" s="2">
        <v>44154</v>
      </c>
      <c r="B1408">
        <v>-146.69999999999999</v>
      </c>
      <c r="C1408">
        <f>Sheet2!D1409</f>
        <v>5120.0000000000073</v>
      </c>
      <c r="D1408">
        <f t="shared" si="105"/>
        <v>1.0240000000000015E-3</v>
      </c>
      <c r="E1408">
        <f t="shared" si="106"/>
        <v>1.0010239999999999</v>
      </c>
      <c r="F1408" s="4">
        <f>PRODUCT(E$2:E1408)</f>
        <v>1.138150503111852</v>
      </c>
      <c r="G1408">
        <f>SUM(C$2:C1408)</f>
        <v>793920.81900000002</v>
      </c>
      <c r="H1408" s="4">
        <f t="shared" si="107"/>
        <v>1.1587841638</v>
      </c>
      <c r="I1408">
        <f t="shared" si="108"/>
        <v>4973.3000000000075</v>
      </c>
      <c r="J1408">
        <f>SUM(I$2:I1408)</f>
        <v>13810.118999999962</v>
      </c>
      <c r="K1408" s="4">
        <f t="shared" si="109"/>
        <v>1.0027620237999999</v>
      </c>
      <c r="L1408" s="4">
        <v>0.97358700752660043</v>
      </c>
    </row>
    <row r="1409" spans="1:12" x14ac:dyDescent="0.15">
      <c r="A1409" s="2">
        <v>44155</v>
      </c>
      <c r="B1409">
        <v>-63.7</v>
      </c>
      <c r="C1409">
        <f>Sheet2!D1410</f>
        <v>-6154</v>
      </c>
      <c r="D1409">
        <f t="shared" si="105"/>
        <v>-1.2308E-3</v>
      </c>
      <c r="E1409">
        <f t="shared" si="106"/>
        <v>0.99876920000000002</v>
      </c>
      <c r="F1409" s="4">
        <f>PRODUCT(E$2:E1409)</f>
        <v>1.1367496674726218</v>
      </c>
      <c r="G1409">
        <f>SUM(C$2:C1409)</f>
        <v>787766.81900000002</v>
      </c>
      <c r="H1409" s="4">
        <f t="shared" si="107"/>
        <v>1.1575533638</v>
      </c>
      <c r="I1409">
        <f t="shared" si="108"/>
        <v>-6217.7</v>
      </c>
      <c r="J1409">
        <f>SUM(I$2:I1409)</f>
        <v>7592.4189999999626</v>
      </c>
      <c r="K1409" s="4">
        <f t="shared" si="109"/>
        <v>1.0015184838</v>
      </c>
      <c r="L1409" s="4">
        <v>0.97237631313926076</v>
      </c>
    </row>
    <row r="1410" spans="1:12" x14ac:dyDescent="0.15">
      <c r="A1410" s="2">
        <v>44158</v>
      </c>
      <c r="B1410">
        <v>-1826.8</v>
      </c>
      <c r="C1410">
        <f>Sheet2!D1411</f>
        <v>-5993.0000000000146</v>
      </c>
      <c r="D1410">
        <f t="shared" si="105"/>
        <v>-1.198600000000003E-3</v>
      </c>
      <c r="E1410">
        <f t="shared" si="106"/>
        <v>0.99880139999999995</v>
      </c>
      <c r="F1410" s="4">
        <f>PRODUCT(E$2:E1410)</f>
        <v>1.1353871593211891</v>
      </c>
      <c r="G1410">
        <f>SUM(C$2:C1410)</f>
        <v>781773.81900000002</v>
      </c>
      <c r="H1410" s="4">
        <f t="shared" si="107"/>
        <v>1.1563547638</v>
      </c>
      <c r="I1410">
        <f t="shared" si="108"/>
        <v>-7819.8000000000147</v>
      </c>
      <c r="J1410">
        <f>SUM(I$2:I1410)</f>
        <v>-227.38100000005215</v>
      </c>
      <c r="K1410" s="4">
        <f t="shared" si="109"/>
        <v>0.99995452379999994</v>
      </c>
      <c r="L1410" s="4">
        <v>0.97085555548056346</v>
      </c>
    </row>
    <row r="1411" spans="1:12" x14ac:dyDescent="0.15">
      <c r="A1411" s="2">
        <v>44159</v>
      </c>
      <c r="B1411">
        <v>-109.1</v>
      </c>
      <c r="C1411">
        <f>Sheet2!D1412</f>
        <v>-4131.9999999999873</v>
      </c>
      <c r="D1411">
        <f t="shared" ref="D1411:D1474" si="110">C1411/5000000</f>
        <v>-8.2639999999999743E-4</v>
      </c>
      <c r="E1411">
        <f t="shared" ref="E1411:E1474" si="111">D1411+1</f>
        <v>0.9991736</v>
      </c>
      <c r="F1411" s="4">
        <f>PRODUCT(E$2:E1411)</f>
        <v>1.134448875372726</v>
      </c>
      <c r="G1411">
        <f>SUM(C$2:C1411)</f>
        <v>777641.81900000002</v>
      </c>
      <c r="H1411" s="4">
        <f t="shared" ref="H1411:H1474" si="112">G1411/5000000+1</f>
        <v>1.1555283638</v>
      </c>
      <c r="I1411">
        <f t="shared" ref="I1411:I1474" si="113">C1411+B1411</f>
        <v>-4241.0999999999876</v>
      </c>
      <c r="J1411">
        <f>SUM(I$2:I1411)</f>
        <v>-4468.4810000000398</v>
      </c>
      <c r="K1411" s="4">
        <f t="shared" ref="K1411:K1474" si="114">J1411/5000000+1</f>
        <v>0.99910630379999998</v>
      </c>
      <c r="L1411" s="4">
        <v>0.97003205638129375</v>
      </c>
    </row>
    <row r="1412" spans="1:12" x14ac:dyDescent="0.15">
      <c r="A1412" s="2">
        <v>44160</v>
      </c>
      <c r="B1412">
        <v>-193.1</v>
      </c>
      <c r="C1412">
        <f>Sheet2!D1413</f>
        <v>3405.9999999999636</v>
      </c>
      <c r="D1412">
        <f t="shared" si="110"/>
        <v>6.8119999999999271E-4</v>
      </c>
      <c r="E1412">
        <f t="shared" si="111"/>
        <v>1.0006812</v>
      </c>
      <c r="F1412" s="4">
        <f>PRODUCT(E$2:E1412)</f>
        <v>1.13522166194663</v>
      </c>
      <c r="G1412">
        <f>SUM(C$2:C1412)</f>
        <v>781047.81900000002</v>
      </c>
      <c r="H1412" s="4">
        <f t="shared" si="112"/>
        <v>1.1562095638000001</v>
      </c>
      <c r="I1412">
        <f t="shared" si="113"/>
        <v>3212.8999999999637</v>
      </c>
      <c r="J1412">
        <f>SUM(I$2:I1412)</f>
        <v>-1255.5810000000761</v>
      </c>
      <c r="K1412" s="4">
        <f t="shared" si="114"/>
        <v>0.99974888379999993</v>
      </c>
      <c r="L1412" s="4">
        <v>0.9706553795800833</v>
      </c>
    </row>
    <row r="1413" spans="1:12" x14ac:dyDescent="0.15">
      <c r="A1413" s="2">
        <v>44161</v>
      </c>
      <c r="B1413">
        <v>-1200.7</v>
      </c>
      <c r="C1413">
        <f>Sheet2!D1414</f>
        <v>-593.99999999998545</v>
      </c>
      <c r="D1413">
        <f t="shared" si="110"/>
        <v>-1.1879999999999709E-4</v>
      </c>
      <c r="E1413">
        <f t="shared" si="111"/>
        <v>0.99988120000000003</v>
      </c>
      <c r="F1413" s="4">
        <f>PRODUCT(E$2:E1413)</f>
        <v>1.1350867976131909</v>
      </c>
      <c r="G1413">
        <f>SUM(C$2:C1413)</f>
        <v>780453.81900000002</v>
      </c>
      <c r="H1413" s="4">
        <f t="shared" si="112"/>
        <v>1.1560907638</v>
      </c>
      <c r="I1413">
        <f t="shared" si="113"/>
        <v>-1794.6999999999855</v>
      </c>
      <c r="J1413">
        <f>SUM(I$2:I1413)</f>
        <v>-3050.2810000000618</v>
      </c>
      <c r="K1413" s="4">
        <f t="shared" si="114"/>
        <v>0.99938994380000001</v>
      </c>
      <c r="L1413" s="4">
        <v>0.9703069725381368</v>
      </c>
    </row>
    <row r="1414" spans="1:12" x14ac:dyDescent="0.15">
      <c r="A1414" s="2">
        <v>44162</v>
      </c>
      <c r="B1414">
        <v>-252.1</v>
      </c>
      <c r="C1414">
        <f>Sheet2!D1415</f>
        <v>7153.0000000000291</v>
      </c>
      <c r="D1414">
        <f t="shared" si="110"/>
        <v>1.4306000000000058E-3</v>
      </c>
      <c r="E1414">
        <f t="shared" si="111"/>
        <v>1.0014305999999999</v>
      </c>
      <c r="F1414" s="4">
        <f>PRODUCT(E$2:E1414)</f>
        <v>1.1367106527858561</v>
      </c>
      <c r="G1414">
        <f>SUM(C$2:C1414)</f>
        <v>787606.81900000002</v>
      </c>
      <c r="H1414" s="4">
        <f t="shared" si="112"/>
        <v>1.1575213637999999</v>
      </c>
      <c r="I1414">
        <f t="shared" si="113"/>
        <v>6900.9000000000287</v>
      </c>
      <c r="J1414">
        <f>SUM(I$2:I1414)</f>
        <v>3850.6189999999669</v>
      </c>
      <c r="K1414" s="4">
        <f t="shared" si="114"/>
        <v>1.0007701238</v>
      </c>
      <c r="L1414" s="4">
        <v>0.97164617081549443</v>
      </c>
    </row>
    <row r="1415" spans="1:12" x14ac:dyDescent="0.15">
      <c r="A1415" s="2">
        <v>44165</v>
      </c>
      <c r="B1415">
        <v>-123.7</v>
      </c>
      <c r="C1415">
        <f>Sheet2!D1416</f>
        <v>-13413.000000000016</v>
      </c>
      <c r="D1415">
        <f t="shared" si="110"/>
        <v>-2.6826000000000033E-3</v>
      </c>
      <c r="E1415">
        <f t="shared" si="111"/>
        <v>0.99731740000000002</v>
      </c>
      <c r="F1415" s="4">
        <f>PRODUCT(E$2:E1415)</f>
        <v>1.1336613127886928</v>
      </c>
      <c r="G1415">
        <f>SUM(C$2:C1415)</f>
        <v>774193.81900000002</v>
      </c>
      <c r="H1415" s="4">
        <f t="shared" si="112"/>
        <v>1.1548387637999999</v>
      </c>
      <c r="I1415">
        <f t="shared" si="113"/>
        <v>-13536.700000000017</v>
      </c>
      <c r="J1415">
        <f>SUM(I$2:I1415)</f>
        <v>-9686.0810000000492</v>
      </c>
      <c r="K1415" s="4">
        <f t="shared" si="114"/>
        <v>0.99806278380000002</v>
      </c>
      <c r="L1415" s="4">
        <v>0.96901559427139872</v>
      </c>
    </row>
    <row r="1416" spans="1:12" x14ac:dyDescent="0.15">
      <c r="A1416" s="2">
        <v>44166</v>
      </c>
      <c r="B1416">
        <v>-2027.9</v>
      </c>
      <c r="C1416">
        <f>Sheet2!D1417</f>
        <v>14989.237499999988</v>
      </c>
      <c r="D1416">
        <f t="shared" si="110"/>
        <v>2.9978474999999977E-3</v>
      </c>
      <c r="E1416">
        <f t="shared" si="111"/>
        <v>1.0029978475000001</v>
      </c>
      <c r="F1416" s="4">
        <f>PRODUCT(E$2:E1416)</f>
        <v>1.1370598565210832</v>
      </c>
      <c r="G1416">
        <f>SUM(C$2:C1416)</f>
        <v>789183.05649999995</v>
      </c>
      <c r="H1416" s="4">
        <f t="shared" si="112"/>
        <v>1.1578366113</v>
      </c>
      <c r="I1416">
        <f t="shared" si="113"/>
        <v>12961.337499999989</v>
      </c>
      <c r="J1416">
        <f>SUM(I$2:I1416)</f>
        <v>3275.2564999999395</v>
      </c>
      <c r="K1416" s="4">
        <f t="shared" si="114"/>
        <v>1.0006550513000001</v>
      </c>
      <c r="L1416" s="4">
        <v>0.97152754190342172</v>
      </c>
    </row>
    <row r="1417" spans="1:12" x14ac:dyDescent="0.15">
      <c r="A1417" s="2">
        <v>44167</v>
      </c>
      <c r="B1417">
        <v>-281.8</v>
      </c>
      <c r="C1417">
        <f>Sheet2!D1418</f>
        <v>2947.0000000000355</v>
      </c>
      <c r="D1417">
        <f t="shared" si="110"/>
        <v>5.8940000000000706E-4</v>
      </c>
      <c r="E1417">
        <f t="shared" si="111"/>
        <v>1.0005894</v>
      </c>
      <c r="F1417" s="4">
        <f>PRODUCT(E$2:E1417)</f>
        <v>1.1377300396005168</v>
      </c>
      <c r="G1417">
        <f>SUM(C$2:C1417)</f>
        <v>792130.05649999995</v>
      </c>
      <c r="H1417" s="4">
        <f t="shared" si="112"/>
        <v>1.1584260113</v>
      </c>
      <c r="I1417">
        <f t="shared" si="113"/>
        <v>2665.2000000000353</v>
      </c>
      <c r="J1417">
        <f>SUM(I$2:I1417)</f>
        <v>5940.4564999999748</v>
      </c>
      <c r="K1417" s="4">
        <f t="shared" si="114"/>
        <v>1.0011880913</v>
      </c>
      <c r="L1417" s="4">
        <v>0.97204540494435798</v>
      </c>
    </row>
    <row r="1418" spans="1:12" x14ac:dyDescent="0.15">
      <c r="A1418" s="2">
        <v>44168</v>
      </c>
      <c r="B1418">
        <v>-356.4</v>
      </c>
      <c r="C1418">
        <f>Sheet2!D1419</f>
        <v>2790.9999999999991</v>
      </c>
      <c r="D1418">
        <f t="shared" si="110"/>
        <v>5.581999999999998E-4</v>
      </c>
      <c r="E1418">
        <f t="shared" si="111"/>
        <v>1.0005582</v>
      </c>
      <c r="F1418" s="4">
        <f>PRODUCT(E$2:E1418)</f>
        <v>1.1383651205086218</v>
      </c>
      <c r="G1418">
        <f>SUM(C$2:C1418)</f>
        <v>794921.05649999995</v>
      </c>
      <c r="H1418" s="4">
        <f t="shared" si="112"/>
        <v>1.1589842113</v>
      </c>
      <c r="I1418">
        <f t="shared" si="113"/>
        <v>2434.599999999999</v>
      </c>
      <c r="J1418">
        <f>SUM(I$2:I1418)</f>
        <v>8375.0564999999733</v>
      </c>
      <c r="K1418" s="4">
        <f t="shared" si="114"/>
        <v>1.0016750112999999</v>
      </c>
      <c r="L1418" s="4">
        <v>0.97251871329293349</v>
      </c>
    </row>
    <row r="1419" spans="1:12" x14ac:dyDescent="0.15">
      <c r="A1419" s="2">
        <v>44169</v>
      </c>
      <c r="B1419">
        <v>-143.19999999999999</v>
      </c>
      <c r="C1419">
        <f>Sheet2!D1420</f>
        <v>2901.9999999999691</v>
      </c>
      <c r="D1419">
        <f t="shared" si="110"/>
        <v>5.8039999999999383E-4</v>
      </c>
      <c r="E1419">
        <f t="shared" si="111"/>
        <v>1.0005804</v>
      </c>
      <c r="F1419" s="4">
        <f>PRODUCT(E$2:E1419)</f>
        <v>1.1390258276245651</v>
      </c>
      <c r="G1419">
        <f>SUM(C$2:C1419)</f>
        <v>797823.05649999995</v>
      </c>
      <c r="H1419" s="4">
        <f t="shared" si="112"/>
        <v>1.1595646113</v>
      </c>
      <c r="I1419">
        <f t="shared" si="113"/>
        <v>2758.7999999999693</v>
      </c>
      <c r="J1419">
        <f>SUM(I$2:I1419)</f>
        <v>11133.856499999943</v>
      </c>
      <c r="K1419" s="4">
        <f t="shared" si="114"/>
        <v>1.0022267712999999</v>
      </c>
      <c r="L1419" s="4">
        <v>0.97305531021818004</v>
      </c>
    </row>
    <row r="1420" spans="1:12" x14ac:dyDescent="0.15">
      <c r="A1420" s="2">
        <v>44172</v>
      </c>
      <c r="B1420">
        <v>-137.4</v>
      </c>
      <c r="C1420">
        <f>Sheet2!D1421</f>
        <v>-12822.999999999989</v>
      </c>
      <c r="D1420">
        <f t="shared" si="110"/>
        <v>-2.5645999999999976E-3</v>
      </c>
      <c r="E1420">
        <f t="shared" si="111"/>
        <v>0.99743539999999997</v>
      </c>
      <c r="F1420" s="4">
        <f>PRODUCT(E$2:E1420)</f>
        <v>1.1361046819870391</v>
      </c>
      <c r="G1420">
        <f>SUM(C$2:C1420)</f>
        <v>785000.05649999995</v>
      </c>
      <c r="H1420" s="4">
        <f t="shared" si="112"/>
        <v>1.1570000113000001</v>
      </c>
      <c r="I1420">
        <f t="shared" si="113"/>
        <v>-12960.399999999989</v>
      </c>
      <c r="J1420">
        <f>SUM(I$2:I1420)</f>
        <v>-1826.5435000000452</v>
      </c>
      <c r="K1420" s="4">
        <f t="shared" si="114"/>
        <v>0.99963469130000004</v>
      </c>
      <c r="L1420" s="4">
        <v>0.97053307300966973</v>
      </c>
    </row>
    <row r="1421" spans="1:12" x14ac:dyDescent="0.15">
      <c r="A1421" s="2">
        <v>44173</v>
      </c>
      <c r="B1421">
        <v>-2089.6</v>
      </c>
      <c r="C1421">
        <f>Sheet2!D1422</f>
        <v>-869.00000000000455</v>
      </c>
      <c r="D1421">
        <f t="shared" si="110"/>
        <v>-1.7380000000000092E-4</v>
      </c>
      <c r="E1421">
        <f t="shared" si="111"/>
        <v>0.9998262</v>
      </c>
      <c r="F1421" s="4">
        <f>PRODUCT(E$2:E1421)</f>
        <v>1.1359072269933097</v>
      </c>
      <c r="G1421">
        <f>SUM(C$2:C1421)</f>
        <v>784131.05649999995</v>
      </c>
      <c r="H1421" s="4">
        <f t="shared" si="112"/>
        <v>1.1568262113000001</v>
      </c>
      <c r="I1421">
        <f t="shared" si="113"/>
        <v>-2958.6000000000045</v>
      </c>
      <c r="J1421">
        <f>SUM(I$2:I1421)</f>
        <v>-4785.1435000000492</v>
      </c>
      <c r="K1421" s="4">
        <f t="shared" si="114"/>
        <v>0.99904297129999997</v>
      </c>
      <c r="L1421" s="4">
        <v>0.96995878917970846</v>
      </c>
    </row>
    <row r="1422" spans="1:12" x14ac:dyDescent="0.15">
      <c r="A1422" s="2">
        <v>44174</v>
      </c>
      <c r="B1422">
        <v>-145.1</v>
      </c>
      <c r="C1422">
        <f>Sheet2!D1423</f>
        <v>10129.000000000011</v>
      </c>
      <c r="D1422">
        <f t="shared" si="110"/>
        <v>2.0258000000000021E-3</v>
      </c>
      <c r="E1422">
        <f t="shared" si="111"/>
        <v>1.0020258</v>
      </c>
      <c r="F1422" s="4">
        <f>PRODUCT(E$2:E1422)</f>
        <v>1.1382083478537528</v>
      </c>
      <c r="G1422">
        <f>SUM(C$2:C1422)</f>
        <v>794260.05649999995</v>
      </c>
      <c r="H1422" s="4">
        <f t="shared" si="112"/>
        <v>1.1588520113</v>
      </c>
      <c r="I1422">
        <f t="shared" si="113"/>
        <v>9983.9000000000106</v>
      </c>
      <c r="J1422">
        <f>SUM(I$2:I1422)</f>
        <v>5198.7564999999613</v>
      </c>
      <c r="K1422" s="4">
        <f t="shared" si="114"/>
        <v>1.0010397513</v>
      </c>
      <c r="L1422" s="4">
        <v>0.97189558349076677</v>
      </c>
    </row>
    <row r="1423" spans="1:12" x14ac:dyDescent="0.15">
      <c r="A1423" s="2">
        <v>44175</v>
      </c>
      <c r="B1423">
        <v>-70</v>
      </c>
      <c r="C1423">
        <f>Sheet2!D1424</f>
        <v>-7424.0000000000127</v>
      </c>
      <c r="D1423">
        <f t="shared" si="110"/>
        <v>-1.4848000000000025E-3</v>
      </c>
      <c r="E1423">
        <f t="shared" si="111"/>
        <v>0.99851520000000005</v>
      </c>
      <c r="F1423" s="4">
        <f>PRODUCT(E$2:E1423)</f>
        <v>1.1365183360988595</v>
      </c>
      <c r="G1423">
        <f>SUM(C$2:C1423)</f>
        <v>786836.05649999995</v>
      </c>
      <c r="H1423" s="4">
        <f t="shared" si="112"/>
        <v>1.1573672113</v>
      </c>
      <c r="I1423">
        <f t="shared" si="113"/>
        <v>-7494.0000000000127</v>
      </c>
      <c r="J1423">
        <f>SUM(I$2:I1423)</f>
        <v>-2295.2435000000514</v>
      </c>
      <c r="K1423" s="4">
        <f t="shared" si="114"/>
        <v>0.99954095129999998</v>
      </c>
      <c r="L1423" s="4">
        <v>0.97043890639023078</v>
      </c>
    </row>
    <row r="1424" spans="1:12" x14ac:dyDescent="0.15">
      <c r="A1424" s="2">
        <v>44176</v>
      </c>
      <c r="B1424">
        <v>-130.1</v>
      </c>
      <c r="C1424">
        <f>Sheet2!D1425</f>
        <v>4499.9999999999782</v>
      </c>
      <c r="D1424">
        <f t="shared" si="110"/>
        <v>8.9999999999999564E-4</v>
      </c>
      <c r="E1424">
        <f t="shared" si="111"/>
        <v>1.0008999999999999</v>
      </c>
      <c r="F1424" s="4">
        <f>PRODUCT(E$2:E1424)</f>
        <v>1.1375412026013485</v>
      </c>
      <c r="G1424">
        <f>SUM(C$2:C1424)</f>
        <v>791336.05649999995</v>
      </c>
      <c r="H1424" s="4">
        <f t="shared" si="112"/>
        <v>1.1582672113000001</v>
      </c>
      <c r="I1424">
        <f t="shared" si="113"/>
        <v>4369.8999999999778</v>
      </c>
      <c r="J1424">
        <f>SUM(I$2:I1424)</f>
        <v>2074.6564999999264</v>
      </c>
      <c r="K1424" s="4">
        <f t="shared" si="114"/>
        <v>1.0004149312999999</v>
      </c>
      <c r="L1424" s="4">
        <v>0.97128705058563769</v>
      </c>
    </row>
    <row r="1425" spans="1:12" x14ac:dyDescent="0.15">
      <c r="A1425" s="2">
        <v>44179</v>
      </c>
      <c r="B1425">
        <v>-386.3</v>
      </c>
      <c r="C1425">
        <f>Sheet2!D1426</f>
        <v>-12587.999999999996</v>
      </c>
      <c r="D1425">
        <f t="shared" si="110"/>
        <v>-2.5175999999999992E-3</v>
      </c>
      <c r="E1425">
        <f t="shared" si="111"/>
        <v>0.99748239999999999</v>
      </c>
      <c r="F1425" s="4">
        <f>PRODUCT(E$2:E1425)</f>
        <v>1.1346773288696794</v>
      </c>
      <c r="G1425">
        <f>SUM(C$2:C1425)</f>
        <v>778748.05649999995</v>
      </c>
      <c r="H1425" s="4">
        <f t="shared" si="112"/>
        <v>1.1557496113000001</v>
      </c>
      <c r="I1425">
        <f t="shared" si="113"/>
        <v>-12974.299999999996</v>
      </c>
      <c r="J1425">
        <f>SUM(I$2:I1425)</f>
        <v>-10899.643500000069</v>
      </c>
      <c r="K1425" s="4">
        <f t="shared" si="114"/>
        <v>0.99782007129999994</v>
      </c>
      <c r="L1425" s="4">
        <v>0.96876669666955506</v>
      </c>
    </row>
    <row r="1426" spans="1:12" x14ac:dyDescent="0.15">
      <c r="A1426" s="2">
        <v>44180</v>
      </c>
      <c r="B1426">
        <v>-47.3</v>
      </c>
      <c r="C1426">
        <f>Sheet2!D1427</f>
        <v>6530.9999999999918</v>
      </c>
      <c r="D1426">
        <f t="shared" si="110"/>
        <v>1.3061999999999985E-3</v>
      </c>
      <c r="E1426">
        <f t="shared" si="111"/>
        <v>1.0013061999999999</v>
      </c>
      <c r="F1426" s="4">
        <f>PRODUCT(E$2:E1426)</f>
        <v>1.136159444396649</v>
      </c>
      <c r="G1426">
        <f>SUM(C$2:C1426)</f>
        <v>785279.05649999995</v>
      </c>
      <c r="H1426" s="4">
        <f t="shared" si="112"/>
        <v>1.1570558113</v>
      </c>
      <c r="I1426">
        <f t="shared" si="113"/>
        <v>6483.6999999999916</v>
      </c>
      <c r="J1426">
        <f>SUM(I$2:I1426)</f>
        <v>-4415.9435000000776</v>
      </c>
      <c r="K1426" s="4">
        <f t="shared" si="114"/>
        <v>0.99911681129999996</v>
      </c>
      <c r="L1426" s="4">
        <v>0.9700229351957943</v>
      </c>
    </row>
    <row r="1427" spans="1:12" x14ac:dyDescent="0.15">
      <c r="A1427" s="2">
        <v>44181</v>
      </c>
      <c r="B1427">
        <v>-58.499999999999993</v>
      </c>
      <c r="C1427">
        <f>Sheet2!D1428</f>
        <v>-4466.9999999999818</v>
      </c>
      <c r="D1427">
        <f t="shared" si="110"/>
        <v>-8.9339999999999635E-4</v>
      </c>
      <c r="E1427">
        <f t="shared" si="111"/>
        <v>0.99910659999999996</v>
      </c>
      <c r="F1427" s="4">
        <f>PRODUCT(E$2:E1427)</f>
        <v>1.1351443995490249</v>
      </c>
      <c r="G1427">
        <f>SUM(C$2:C1427)</f>
        <v>780812.05649999995</v>
      </c>
      <c r="H1427" s="4">
        <f t="shared" si="112"/>
        <v>1.1561624113</v>
      </c>
      <c r="I1427">
        <f t="shared" si="113"/>
        <v>-4525.4999999999818</v>
      </c>
      <c r="J1427">
        <f>SUM(I$2:I1427)</f>
        <v>-8941.4435000000594</v>
      </c>
      <c r="K1427" s="4">
        <f t="shared" si="114"/>
        <v>0.99821171129999997</v>
      </c>
      <c r="L1427" s="4">
        <v>0.96914496743714862</v>
      </c>
    </row>
    <row r="1428" spans="1:12" x14ac:dyDescent="0.15">
      <c r="A1428" s="2">
        <v>44182</v>
      </c>
      <c r="B1428">
        <v>-244.3</v>
      </c>
      <c r="C1428">
        <f>Sheet2!D1429</f>
        <v>-595</v>
      </c>
      <c r="D1428">
        <f t="shared" si="110"/>
        <v>-1.1900000000000001E-4</v>
      </c>
      <c r="E1428">
        <f t="shared" si="111"/>
        <v>0.99988100000000002</v>
      </c>
      <c r="F1428" s="4">
        <f>PRODUCT(E$2:E1428)</f>
        <v>1.1350093173654785</v>
      </c>
      <c r="G1428">
        <f>SUM(C$2:C1428)</f>
        <v>780217.05649999995</v>
      </c>
      <c r="H1428" s="4">
        <f t="shared" si="112"/>
        <v>1.1560434113</v>
      </c>
      <c r="I1428">
        <f t="shared" si="113"/>
        <v>-839.3</v>
      </c>
      <c r="J1428">
        <f>SUM(I$2:I1428)</f>
        <v>-9780.7435000000587</v>
      </c>
      <c r="K1428" s="4">
        <f t="shared" si="114"/>
        <v>0.99804385129999995</v>
      </c>
      <c r="L1428" s="4">
        <v>0.96898228676291465</v>
      </c>
    </row>
    <row r="1429" spans="1:12" x14ac:dyDescent="0.15">
      <c r="A1429" s="2">
        <v>44183</v>
      </c>
      <c r="B1429">
        <v>-175</v>
      </c>
      <c r="C1429">
        <f>Sheet2!D1430</f>
        <v>-10992.000000000013</v>
      </c>
      <c r="D1429">
        <f t="shared" si="110"/>
        <v>-2.1984000000000027E-3</v>
      </c>
      <c r="E1429">
        <f t="shared" si="111"/>
        <v>0.99780159999999996</v>
      </c>
      <c r="F1429" s="4">
        <f>PRODUCT(E$2:E1429)</f>
        <v>1.1325141128821823</v>
      </c>
      <c r="G1429">
        <f>SUM(C$2:C1429)</f>
        <v>769225.05649999995</v>
      </c>
      <c r="H1429" s="4">
        <f t="shared" si="112"/>
        <v>1.1538450113000001</v>
      </c>
      <c r="I1429">
        <f t="shared" si="113"/>
        <v>-11167.000000000013</v>
      </c>
      <c r="J1429">
        <f>SUM(I$2:I1429)</f>
        <v>-20947.74350000007</v>
      </c>
      <c r="K1429" s="4">
        <f t="shared" si="114"/>
        <v>0.99581045130000001</v>
      </c>
      <c r="L1429" s="4">
        <v>0.96681816172365831</v>
      </c>
    </row>
    <row r="1430" spans="1:12" x14ac:dyDescent="0.15">
      <c r="A1430" s="2">
        <v>44186</v>
      </c>
      <c r="B1430">
        <v>-1938.8</v>
      </c>
      <c r="C1430">
        <f>Sheet2!D1431</f>
        <v>19547.000000000011</v>
      </c>
      <c r="D1430">
        <f t="shared" si="110"/>
        <v>3.9094000000000021E-3</v>
      </c>
      <c r="E1430">
        <f t="shared" si="111"/>
        <v>1.0039094</v>
      </c>
      <c r="F1430" s="4">
        <f>PRODUCT(E$2:E1430)</f>
        <v>1.1369415635550839</v>
      </c>
      <c r="G1430">
        <f>SUM(C$2:C1430)</f>
        <v>788772.05649999995</v>
      </c>
      <c r="H1430" s="4">
        <f t="shared" si="112"/>
        <v>1.1577544113</v>
      </c>
      <c r="I1430">
        <f t="shared" si="113"/>
        <v>17608.200000000012</v>
      </c>
      <c r="J1430">
        <f>SUM(I$2:I1430)</f>
        <v>-3339.543500000058</v>
      </c>
      <c r="K1430" s="4">
        <f t="shared" si="114"/>
        <v>0.9993320913</v>
      </c>
      <c r="L1430" s="4">
        <v>0.97022294723471081</v>
      </c>
    </row>
    <row r="1431" spans="1:12" x14ac:dyDescent="0.15">
      <c r="A1431" s="2">
        <v>44187</v>
      </c>
      <c r="B1431">
        <v>-366.5</v>
      </c>
      <c r="C1431">
        <f>Sheet2!D1432</f>
        <v>6569.0000000000291</v>
      </c>
      <c r="D1431">
        <f t="shared" si="110"/>
        <v>1.3138000000000058E-3</v>
      </c>
      <c r="E1431">
        <f t="shared" si="111"/>
        <v>1.0013137999999999</v>
      </c>
      <c r="F1431" s="4">
        <f>PRODUCT(E$2:E1431)</f>
        <v>1.1384352773812825</v>
      </c>
      <c r="G1431">
        <f>SUM(C$2:C1431)</f>
        <v>795341.05649999995</v>
      </c>
      <c r="H1431" s="4">
        <f t="shared" si="112"/>
        <v>1.1590682112999999</v>
      </c>
      <c r="I1431">
        <f t="shared" si="113"/>
        <v>6202.5000000000291</v>
      </c>
      <c r="J1431">
        <f>SUM(I$2:I1431)</f>
        <v>2862.9564999999711</v>
      </c>
      <c r="K1431" s="4">
        <f t="shared" si="114"/>
        <v>1.0005725913000001</v>
      </c>
      <c r="L1431" s="4">
        <v>0.97142650880075543</v>
      </c>
    </row>
    <row r="1432" spans="1:12" x14ac:dyDescent="0.15">
      <c r="A1432" s="2">
        <v>44188</v>
      </c>
      <c r="B1432">
        <v>-100.1</v>
      </c>
      <c r="C1432">
        <f>Sheet2!D1433</f>
        <v>-1965.9999999999964</v>
      </c>
      <c r="D1432">
        <f t="shared" si="110"/>
        <v>-3.9319999999999926E-4</v>
      </c>
      <c r="E1432">
        <f t="shared" si="111"/>
        <v>0.99960680000000002</v>
      </c>
      <c r="F1432" s="4">
        <f>PRODUCT(E$2:E1432)</f>
        <v>1.1379876446302162</v>
      </c>
      <c r="G1432">
        <f>SUM(C$2:C1432)</f>
        <v>793375.05649999995</v>
      </c>
      <c r="H1432" s="4">
        <f t="shared" si="112"/>
        <v>1.1586750112999999</v>
      </c>
      <c r="I1432">
        <f t="shared" si="113"/>
        <v>-2066.0999999999963</v>
      </c>
      <c r="J1432">
        <f>SUM(I$2:I1432)</f>
        <v>796.85649999997486</v>
      </c>
      <c r="K1432" s="4">
        <f t="shared" si="114"/>
        <v>1.0001593713000001</v>
      </c>
      <c r="L1432" s="4">
        <v>0.97102509593878883</v>
      </c>
    </row>
    <row r="1433" spans="1:12" x14ac:dyDescent="0.15">
      <c r="A1433" s="2">
        <v>44189</v>
      </c>
      <c r="B1433">
        <v>-1720.7</v>
      </c>
      <c r="C1433">
        <f>Sheet2!D1434</f>
        <v>5499.9999999999618</v>
      </c>
      <c r="D1433">
        <f t="shared" si="110"/>
        <v>1.0999999999999923E-3</v>
      </c>
      <c r="E1433">
        <f t="shared" si="111"/>
        <v>1.0011000000000001</v>
      </c>
      <c r="F1433" s="4">
        <f>PRODUCT(E$2:E1433)</f>
        <v>1.1392394310393095</v>
      </c>
      <c r="G1433">
        <f>SUM(C$2:C1433)</f>
        <v>798875.05649999995</v>
      </c>
      <c r="H1433" s="4">
        <f t="shared" si="112"/>
        <v>1.1597750113</v>
      </c>
      <c r="I1433">
        <f t="shared" si="113"/>
        <v>3779.299999999962</v>
      </c>
      <c r="J1433">
        <f>SUM(I$2:I1433)</f>
        <v>4576.1564999999373</v>
      </c>
      <c r="K1433" s="4">
        <f t="shared" si="114"/>
        <v>1.0009152313</v>
      </c>
      <c r="L1433" s="4">
        <v>0.97175905496780501</v>
      </c>
    </row>
    <row r="1434" spans="1:12" x14ac:dyDescent="0.15">
      <c r="A1434" s="2">
        <v>44190</v>
      </c>
      <c r="B1434">
        <v>-149.19999999999999</v>
      </c>
      <c r="C1434">
        <f>Sheet2!D1435</f>
        <v>-4235.9999999999927</v>
      </c>
      <c r="D1434">
        <f t="shared" si="110"/>
        <v>-8.4719999999999858E-4</v>
      </c>
      <c r="E1434">
        <f t="shared" si="111"/>
        <v>0.99915279999999995</v>
      </c>
      <c r="F1434" s="4">
        <f>PRODUCT(E$2:E1434)</f>
        <v>1.1382742673933328</v>
      </c>
      <c r="G1434">
        <f>SUM(C$2:C1434)</f>
        <v>794639.05649999995</v>
      </c>
      <c r="H1434" s="4">
        <f t="shared" si="112"/>
        <v>1.1589278112999999</v>
      </c>
      <c r="I1434">
        <f t="shared" si="113"/>
        <v>-4385.1999999999925</v>
      </c>
      <c r="J1434">
        <f>SUM(I$2:I1434)</f>
        <v>190.95649999994475</v>
      </c>
      <c r="K1434" s="4">
        <f t="shared" si="114"/>
        <v>1.0000381913</v>
      </c>
      <c r="L1434" s="4">
        <v>0.97090678340623604</v>
      </c>
    </row>
    <row r="1435" spans="1:12" x14ac:dyDescent="0.15">
      <c r="A1435" s="2">
        <v>44193</v>
      </c>
      <c r="B1435">
        <v>-515.5</v>
      </c>
      <c r="C1435">
        <f>Sheet2!D1436</f>
        <v>-417.00000000006185</v>
      </c>
      <c r="D1435">
        <f t="shared" si="110"/>
        <v>-8.3400000000012368E-5</v>
      </c>
      <c r="E1435">
        <f t="shared" si="111"/>
        <v>0.99991659999999993</v>
      </c>
      <c r="F1435" s="4">
        <f>PRODUCT(E$2:E1435)</f>
        <v>1.1381793353194321</v>
      </c>
      <c r="G1435">
        <f>SUM(C$2:C1435)</f>
        <v>794222.05649999983</v>
      </c>
      <c r="H1435" s="4">
        <f t="shared" si="112"/>
        <v>1.1588444113</v>
      </c>
      <c r="I1435">
        <f t="shared" si="113"/>
        <v>-932.50000000006185</v>
      </c>
      <c r="J1435">
        <f>SUM(I$2:I1435)</f>
        <v>-741.54350000011709</v>
      </c>
      <c r="K1435" s="4">
        <f t="shared" si="114"/>
        <v>0.99985169129999996</v>
      </c>
      <c r="L1435" s="4">
        <v>0.97072570929113078</v>
      </c>
    </row>
    <row r="1436" spans="1:12" x14ac:dyDescent="0.15">
      <c r="A1436" s="2">
        <v>44194</v>
      </c>
      <c r="B1436">
        <v>-182.6</v>
      </c>
      <c r="C1436">
        <f>Sheet2!D1437</f>
        <v>5230.0000000000218</v>
      </c>
      <c r="D1436">
        <f t="shared" si="110"/>
        <v>1.0460000000000044E-3</v>
      </c>
      <c r="E1436">
        <f t="shared" si="111"/>
        <v>1.0010460000000001</v>
      </c>
      <c r="F1436" s="4">
        <f>PRODUCT(E$2:E1436)</f>
        <v>1.1393698709041762</v>
      </c>
      <c r="G1436">
        <f>SUM(C$2:C1436)</f>
        <v>799452.05649999983</v>
      </c>
      <c r="H1436" s="4">
        <f t="shared" si="112"/>
        <v>1.1598904112999999</v>
      </c>
      <c r="I1436">
        <f t="shared" si="113"/>
        <v>5047.4000000000215</v>
      </c>
      <c r="J1436">
        <f>SUM(I$2:I1436)</f>
        <v>4305.8564999999044</v>
      </c>
      <c r="K1436" s="4">
        <f t="shared" si="114"/>
        <v>1.0008611713</v>
      </c>
      <c r="L1436" s="4">
        <v>0.97170563748014604</v>
      </c>
    </row>
    <row r="1437" spans="1:12" x14ac:dyDescent="0.15">
      <c r="A1437" s="2">
        <v>44195</v>
      </c>
      <c r="B1437">
        <v>-398.3</v>
      </c>
      <c r="C1437">
        <f>Sheet2!D1438</f>
        <v>-9157.9999999999636</v>
      </c>
      <c r="D1437">
        <f t="shared" si="110"/>
        <v>-1.8315999999999927E-3</v>
      </c>
      <c r="E1437">
        <f t="shared" si="111"/>
        <v>0.99816839999999996</v>
      </c>
      <c r="F1437" s="4">
        <f>PRODUCT(E$2:E1437)</f>
        <v>1.1372830010486281</v>
      </c>
      <c r="G1437">
        <f>SUM(C$2:C1437)</f>
        <v>790294.05649999983</v>
      </c>
      <c r="H1437" s="4">
        <f t="shared" si="112"/>
        <v>1.1580588112999999</v>
      </c>
      <c r="I1437">
        <f t="shared" si="113"/>
        <v>-9556.2999999999629</v>
      </c>
      <c r="J1437">
        <f>SUM(I$2:I1437)</f>
        <v>-5250.4435000000585</v>
      </c>
      <c r="K1437" s="4">
        <f t="shared" si="114"/>
        <v>0.99894991129999999</v>
      </c>
      <c r="L1437" s="4">
        <v>0.96984845536345576</v>
      </c>
    </row>
    <row r="1438" spans="1:12" x14ac:dyDescent="0.15">
      <c r="A1438" s="2">
        <v>44196</v>
      </c>
      <c r="B1438">
        <v>-2816.2</v>
      </c>
      <c r="C1438">
        <f>Sheet2!D1439</f>
        <v>18574.000000000015</v>
      </c>
      <c r="D1438">
        <f t="shared" si="110"/>
        <v>3.7148000000000029E-3</v>
      </c>
      <c r="E1438">
        <f t="shared" si="111"/>
        <v>1.0037148</v>
      </c>
      <c r="F1438" s="4">
        <f>PRODUCT(E$2:E1438)</f>
        <v>1.1415077799409237</v>
      </c>
      <c r="G1438">
        <f>SUM(C$2:C1438)</f>
        <v>808868.05649999983</v>
      </c>
      <c r="H1438" s="4">
        <f t="shared" si="112"/>
        <v>1.1617736112999999</v>
      </c>
      <c r="I1438">
        <f t="shared" si="113"/>
        <v>15757.800000000014</v>
      </c>
      <c r="J1438">
        <f>SUM(I$2:I1438)</f>
        <v>10507.356499999954</v>
      </c>
      <c r="K1438" s="4">
        <f t="shared" si="114"/>
        <v>1.0021014713</v>
      </c>
      <c r="L1438" s="4">
        <v>0.97290499096144112</v>
      </c>
    </row>
    <row r="1439" spans="1:12" x14ac:dyDescent="0.15">
      <c r="A1439" s="2">
        <v>44200</v>
      </c>
      <c r="B1439">
        <v>-135.4</v>
      </c>
      <c r="C1439">
        <f>Sheet2!D1440</f>
        <v>-3128.0000000000255</v>
      </c>
      <c r="D1439">
        <f t="shared" si="110"/>
        <v>-6.2560000000000512E-4</v>
      </c>
      <c r="E1439">
        <f t="shared" si="111"/>
        <v>0.9993744</v>
      </c>
      <c r="F1439" s="4">
        <f>PRODUCT(E$2:E1439)</f>
        <v>1.1407936526737927</v>
      </c>
      <c r="G1439">
        <f>SUM(C$2:C1439)</f>
        <v>805740.05649999983</v>
      </c>
      <c r="H1439" s="4">
        <f t="shared" si="112"/>
        <v>1.1611480112999999</v>
      </c>
      <c r="I1439">
        <f t="shared" si="113"/>
        <v>-3263.4000000000256</v>
      </c>
      <c r="J1439">
        <f>SUM(I$2:I1439)</f>
        <v>7243.9564999999293</v>
      </c>
      <c r="K1439" s="4">
        <f t="shared" si="114"/>
        <v>1.0014487913000001</v>
      </c>
      <c r="L1439" s="4">
        <v>0.97226999533194047</v>
      </c>
    </row>
    <row r="1440" spans="1:12" x14ac:dyDescent="0.15">
      <c r="A1440" s="2">
        <v>44201</v>
      </c>
      <c r="B1440">
        <v>-231.7</v>
      </c>
      <c r="C1440">
        <f>Sheet2!D1441</f>
        <v>-6986.99999999996</v>
      </c>
      <c r="D1440">
        <f t="shared" si="110"/>
        <v>-1.397399999999992E-3</v>
      </c>
      <c r="E1440">
        <f t="shared" si="111"/>
        <v>0.99860260000000001</v>
      </c>
      <c r="F1440" s="4">
        <f>PRODUCT(E$2:E1440)</f>
        <v>1.1391995076235464</v>
      </c>
      <c r="G1440">
        <f>SUM(C$2:C1440)</f>
        <v>798753.05649999983</v>
      </c>
      <c r="H1440" s="4">
        <f t="shared" si="112"/>
        <v>1.1597506113</v>
      </c>
      <c r="I1440">
        <f t="shared" si="113"/>
        <v>-7218.6999999999598</v>
      </c>
      <c r="J1440">
        <f>SUM(I$2:I1440)</f>
        <v>25.256499999969492</v>
      </c>
      <c r="K1440" s="4">
        <f t="shared" si="114"/>
        <v>1.0000050513000001</v>
      </c>
      <c r="L1440" s="4">
        <v>0.97086629024887994</v>
      </c>
    </row>
    <row r="1441" spans="1:12" x14ac:dyDescent="0.15">
      <c r="A1441" s="2">
        <v>44202</v>
      </c>
      <c r="B1441">
        <v>-2446.9</v>
      </c>
      <c r="C1441">
        <f>Sheet2!D1442</f>
        <v>-945.00000000004366</v>
      </c>
      <c r="D1441">
        <f t="shared" si="110"/>
        <v>-1.8900000000000874E-4</v>
      </c>
      <c r="E1441">
        <f t="shared" si="111"/>
        <v>0.99981100000000001</v>
      </c>
      <c r="F1441" s="4">
        <f>PRODUCT(E$2:E1441)</f>
        <v>1.1389841989166056</v>
      </c>
      <c r="G1441">
        <f>SUM(C$2:C1441)</f>
        <v>797808.05649999983</v>
      </c>
      <c r="H1441" s="4">
        <f t="shared" si="112"/>
        <v>1.1595616113</v>
      </c>
      <c r="I1441">
        <f t="shared" si="113"/>
        <v>-3391.9000000000437</v>
      </c>
      <c r="J1441">
        <f>SUM(I$2:I1441)</f>
        <v>-3366.6435000000743</v>
      </c>
      <c r="K1441" s="4">
        <f t="shared" si="114"/>
        <v>0.99932667129999997</v>
      </c>
      <c r="L1441" s="4">
        <v>0.97020767397490093</v>
      </c>
    </row>
    <row r="1442" spans="1:12" x14ac:dyDescent="0.15">
      <c r="A1442" s="2">
        <v>44203</v>
      </c>
      <c r="B1442">
        <v>-2181.6</v>
      </c>
      <c r="C1442">
        <f>Sheet2!D1443</f>
        <v>7163.9999999999709</v>
      </c>
      <c r="D1442">
        <f t="shared" si="110"/>
        <v>1.4327999999999943E-3</v>
      </c>
      <c r="E1442">
        <f t="shared" si="111"/>
        <v>1.0014327999999999</v>
      </c>
      <c r="F1442" s="4">
        <f>PRODUCT(E$2:E1442)</f>
        <v>1.1406161354768132</v>
      </c>
      <c r="G1442">
        <f>SUM(C$2:C1442)</f>
        <v>804972.05649999983</v>
      </c>
      <c r="H1442" s="4">
        <f t="shared" si="112"/>
        <v>1.1609944112999999</v>
      </c>
      <c r="I1442">
        <f t="shared" si="113"/>
        <v>4982.3999999999705</v>
      </c>
      <c r="J1442">
        <f>SUM(I$2:I1442)</f>
        <v>1615.7564999998963</v>
      </c>
      <c r="K1442" s="4">
        <f t="shared" si="114"/>
        <v>1.0003231512999999</v>
      </c>
      <c r="L1442" s="4">
        <v>0.97117446651786343</v>
      </c>
    </row>
    <row r="1443" spans="1:12" x14ac:dyDescent="0.15">
      <c r="A1443" s="2">
        <v>44204</v>
      </c>
      <c r="B1443">
        <v>-109.2</v>
      </c>
      <c r="C1443">
        <f>Sheet2!D1444</f>
        <v>21336.000000000058</v>
      </c>
      <c r="D1443">
        <f t="shared" si="110"/>
        <v>4.2672000000000118E-3</v>
      </c>
      <c r="E1443">
        <f t="shared" si="111"/>
        <v>1.0042671999999999</v>
      </c>
      <c r="F1443" s="4">
        <f>PRODUCT(E$2:E1443)</f>
        <v>1.1454833726501197</v>
      </c>
      <c r="G1443">
        <f>SUM(C$2:C1443)</f>
        <v>826308.05649999995</v>
      </c>
      <c r="H1443" s="4">
        <f t="shared" si="112"/>
        <v>1.1652616113000001</v>
      </c>
      <c r="I1443">
        <f t="shared" si="113"/>
        <v>21226.800000000057</v>
      </c>
      <c r="J1443">
        <f>SUM(I$2:I1443)</f>
        <v>22842.556499999955</v>
      </c>
      <c r="K1443" s="4">
        <f t="shared" si="114"/>
        <v>1.0045685113</v>
      </c>
      <c r="L1443" s="4">
        <v>0.97529745175103977</v>
      </c>
    </row>
    <row r="1444" spans="1:12" x14ac:dyDescent="0.15">
      <c r="A1444" s="2">
        <v>44207</v>
      </c>
      <c r="B1444">
        <v>-92.5</v>
      </c>
      <c r="C1444">
        <f>Sheet2!D1445</f>
        <v>872.99999999996726</v>
      </c>
      <c r="D1444">
        <f t="shared" si="110"/>
        <v>1.7459999999999346E-4</v>
      </c>
      <c r="E1444">
        <f t="shared" si="111"/>
        <v>1.0001746</v>
      </c>
      <c r="F1444" s="4">
        <f>PRODUCT(E$2:E1444)</f>
        <v>1.1456833740469845</v>
      </c>
      <c r="G1444">
        <f>SUM(C$2:C1444)</f>
        <v>827181.05649999995</v>
      </c>
      <c r="H1444" s="4">
        <f t="shared" si="112"/>
        <v>1.1654362113000001</v>
      </c>
      <c r="I1444">
        <f t="shared" si="113"/>
        <v>780.49999999996726</v>
      </c>
      <c r="J1444">
        <f>SUM(I$2:I1444)</f>
        <v>23623.056499999922</v>
      </c>
      <c r="K1444" s="4">
        <f t="shared" si="114"/>
        <v>1.0047246112999999</v>
      </c>
      <c r="L1444" s="4">
        <v>0.97544969568325823</v>
      </c>
    </row>
    <row r="1445" spans="1:12" x14ac:dyDescent="0.15">
      <c r="A1445" s="2">
        <v>44208</v>
      </c>
      <c r="B1445">
        <v>-424.4</v>
      </c>
      <c r="C1445">
        <f>Sheet2!D1446</f>
        <v>-23442.000000000015</v>
      </c>
      <c r="D1445">
        <f t="shared" si="110"/>
        <v>-4.6884000000000032E-3</v>
      </c>
      <c r="E1445">
        <f t="shared" si="111"/>
        <v>0.99531159999999996</v>
      </c>
      <c r="F1445" s="4">
        <f>PRODUCT(E$2:E1445)</f>
        <v>1.1403119521161025</v>
      </c>
      <c r="G1445">
        <f>SUM(C$2:C1445)</f>
        <v>803739.05649999995</v>
      </c>
      <c r="H1445" s="4">
        <f t="shared" si="112"/>
        <v>1.1607478113</v>
      </c>
      <c r="I1445">
        <f t="shared" si="113"/>
        <v>-23866.400000000016</v>
      </c>
      <c r="J1445">
        <f>SUM(I$2:I1445)</f>
        <v>-243.34350000009363</v>
      </c>
      <c r="K1445" s="4">
        <f t="shared" si="114"/>
        <v>0.99995133130000002</v>
      </c>
      <c r="L1445" s="4">
        <v>0.97079360115984725</v>
      </c>
    </row>
    <row r="1446" spans="1:12" x14ac:dyDescent="0.15">
      <c r="A1446" s="2">
        <v>44209</v>
      </c>
      <c r="B1446">
        <v>-363.4</v>
      </c>
      <c r="C1446">
        <f>Sheet2!D1447</f>
        <v>1907.0000000000073</v>
      </c>
      <c r="D1446">
        <f t="shared" si="110"/>
        <v>3.8140000000000146E-4</v>
      </c>
      <c r="E1446">
        <f t="shared" si="111"/>
        <v>1.0003814</v>
      </c>
      <c r="F1446" s="4">
        <f>PRODUCT(E$2:E1446)</f>
        <v>1.1407468670946395</v>
      </c>
      <c r="G1446">
        <f>SUM(C$2:C1446)</f>
        <v>805646.05649999995</v>
      </c>
      <c r="H1446" s="4">
        <f t="shared" si="112"/>
        <v>1.1611292113</v>
      </c>
      <c r="I1446">
        <f t="shared" si="113"/>
        <v>1543.6000000000072</v>
      </c>
      <c r="J1446">
        <f>SUM(I$2:I1446)</f>
        <v>1300.2564999999136</v>
      </c>
      <c r="K1446" s="4">
        <f t="shared" si="114"/>
        <v>1.0002600513</v>
      </c>
      <c r="L1446" s="4">
        <v>0.97109330456039733</v>
      </c>
    </row>
    <row r="1447" spans="1:12" x14ac:dyDescent="0.15">
      <c r="A1447" s="2">
        <v>44210</v>
      </c>
      <c r="B1447">
        <v>-165</v>
      </c>
      <c r="C1447">
        <f>Sheet2!D1448</f>
        <v>1054.0000000000009</v>
      </c>
      <c r="D1447">
        <f t="shared" si="110"/>
        <v>2.1080000000000019E-4</v>
      </c>
      <c r="E1447">
        <f t="shared" si="111"/>
        <v>1.0002108000000001</v>
      </c>
      <c r="F1447" s="4">
        <f>PRODUCT(E$2:E1447)</f>
        <v>1.1409873365342231</v>
      </c>
      <c r="G1447">
        <f>SUM(C$2:C1447)</f>
        <v>806700.05649999995</v>
      </c>
      <c r="H1447" s="4">
        <f t="shared" si="112"/>
        <v>1.1613400113000001</v>
      </c>
      <c r="I1447">
        <f t="shared" si="113"/>
        <v>889.00000000000091</v>
      </c>
      <c r="J1447">
        <f>SUM(I$2:I1447)</f>
        <v>2189.2564999999145</v>
      </c>
      <c r="K1447" s="4">
        <f t="shared" si="114"/>
        <v>1.0004378513000001</v>
      </c>
      <c r="L1447" s="4">
        <v>0.9712659649499481</v>
      </c>
    </row>
    <row r="1448" spans="1:12" x14ac:dyDescent="0.15">
      <c r="A1448" s="2">
        <v>44211</v>
      </c>
      <c r="B1448">
        <v>-8.1000000000000014</v>
      </c>
      <c r="C1448">
        <f>Sheet2!D1449</f>
        <v>6418.0000000000036</v>
      </c>
      <c r="D1448">
        <f t="shared" si="110"/>
        <v>1.2836000000000006E-3</v>
      </c>
      <c r="E1448">
        <f t="shared" si="111"/>
        <v>1.0012836000000001</v>
      </c>
      <c r="F1448" s="4">
        <f>PRODUCT(E$2:E1448)</f>
        <v>1.1424519078793984</v>
      </c>
      <c r="G1448">
        <f>SUM(C$2:C1448)</f>
        <v>813118.05649999995</v>
      </c>
      <c r="H1448" s="4">
        <f t="shared" si="112"/>
        <v>1.1626236112999999</v>
      </c>
      <c r="I1448">
        <f t="shared" si="113"/>
        <v>6409.9000000000033</v>
      </c>
      <c r="J1448">
        <f>SUM(I$2:I1448)</f>
        <v>8599.1564999999173</v>
      </c>
      <c r="K1448" s="4">
        <f t="shared" si="114"/>
        <v>1.0017198313</v>
      </c>
      <c r="L1448" s="4">
        <v>0.97251110849169453</v>
      </c>
    </row>
    <row r="1449" spans="1:12" x14ac:dyDescent="0.15">
      <c r="A1449" s="2">
        <v>44214</v>
      </c>
      <c r="B1449">
        <v>-21.6</v>
      </c>
      <c r="C1449">
        <f>Sheet2!D1450</f>
        <v>2479.9999999999945</v>
      </c>
      <c r="D1449">
        <f t="shared" si="110"/>
        <v>4.9599999999999894E-4</v>
      </c>
      <c r="E1449">
        <f t="shared" si="111"/>
        <v>1.0004960000000001</v>
      </c>
      <c r="F1449" s="4">
        <f>PRODUCT(E$2:E1449)</f>
        <v>1.1430185640257067</v>
      </c>
      <c r="G1449">
        <f>SUM(C$2:C1449)</f>
        <v>815598.05649999995</v>
      </c>
      <c r="H1449" s="4">
        <f t="shared" si="112"/>
        <v>1.1631196113</v>
      </c>
      <c r="I1449">
        <f t="shared" si="113"/>
        <v>2458.3999999999946</v>
      </c>
      <c r="J1449">
        <f>SUM(I$2:I1449)</f>
        <v>11057.556499999911</v>
      </c>
      <c r="K1449" s="4">
        <f t="shared" si="114"/>
        <v>1.0022115113000001</v>
      </c>
      <c r="L1449" s="4">
        <v>0.97298927275351788</v>
      </c>
    </row>
    <row r="1450" spans="1:12" x14ac:dyDescent="0.15">
      <c r="A1450" s="2">
        <v>44215</v>
      </c>
      <c r="B1450">
        <v>-150.19999999999999</v>
      </c>
      <c r="C1450">
        <f>Sheet2!D1451</f>
        <v>-668.99999999999727</v>
      </c>
      <c r="D1450">
        <f t="shared" si="110"/>
        <v>-1.3379999999999946E-4</v>
      </c>
      <c r="E1450">
        <f t="shared" si="111"/>
        <v>0.99986620000000004</v>
      </c>
      <c r="F1450" s="4">
        <f>PRODUCT(E$2:E1450)</f>
        <v>1.1428656281418401</v>
      </c>
      <c r="G1450">
        <f>SUM(C$2:C1450)</f>
        <v>814929.05649999995</v>
      </c>
      <c r="H1450" s="4">
        <f t="shared" si="112"/>
        <v>1.1629858113</v>
      </c>
      <c r="I1450">
        <f t="shared" si="113"/>
        <v>-819.19999999999732</v>
      </c>
      <c r="J1450">
        <f>SUM(I$2:I1450)</f>
        <v>10238.356499999914</v>
      </c>
      <c r="K1450" s="4">
        <f t="shared" si="114"/>
        <v>1.0020476712999999</v>
      </c>
      <c r="L1450" s="4">
        <v>0.97282985819106993</v>
      </c>
    </row>
    <row r="1451" spans="1:12" x14ac:dyDescent="0.15">
      <c r="A1451" s="2">
        <v>44216</v>
      </c>
      <c r="B1451">
        <v>-43.9</v>
      </c>
      <c r="C1451">
        <f>Sheet2!D1452</f>
        <v>5518.0000000000009</v>
      </c>
      <c r="D1451">
        <f t="shared" si="110"/>
        <v>1.1036000000000002E-3</v>
      </c>
      <c r="E1451">
        <f t="shared" si="111"/>
        <v>1.0011036</v>
      </c>
      <c r="F1451" s="4">
        <f>PRODUCT(E$2:E1451)</f>
        <v>1.1441268946490575</v>
      </c>
      <c r="G1451">
        <f>SUM(C$2:C1451)</f>
        <v>820447.05649999995</v>
      </c>
      <c r="H1451" s="4">
        <f t="shared" si="112"/>
        <v>1.1640894113</v>
      </c>
      <c r="I1451">
        <f t="shared" si="113"/>
        <v>5474.1000000000013</v>
      </c>
      <c r="J1451">
        <f>SUM(I$2:I1451)</f>
        <v>15712.456499999917</v>
      </c>
      <c r="K1451" s="4">
        <f t="shared" si="114"/>
        <v>1.0031424913</v>
      </c>
      <c r="L1451" s="4">
        <v>0.97389493177641473</v>
      </c>
    </row>
    <row r="1452" spans="1:12" x14ac:dyDescent="0.15">
      <c r="A1452" s="2">
        <v>44217</v>
      </c>
      <c r="B1452">
        <v>-77.599999999999994</v>
      </c>
      <c r="C1452">
        <f>Sheet2!D1453</f>
        <v>-3713.0000000000018</v>
      </c>
      <c r="D1452">
        <f t="shared" si="110"/>
        <v>-7.4260000000000038E-4</v>
      </c>
      <c r="E1452">
        <f t="shared" si="111"/>
        <v>0.99925739999999996</v>
      </c>
      <c r="F1452" s="4">
        <f>PRODUCT(E$2:E1452)</f>
        <v>1.1432772660170911</v>
      </c>
      <c r="G1452">
        <f>SUM(C$2:C1452)</f>
        <v>816734.05649999995</v>
      </c>
      <c r="H1452" s="4">
        <f t="shared" si="112"/>
        <v>1.1633468113000001</v>
      </c>
      <c r="I1452">
        <f t="shared" si="113"/>
        <v>-3790.6000000000017</v>
      </c>
      <c r="J1452">
        <f>SUM(I$2:I1452)</f>
        <v>11921.856499999914</v>
      </c>
      <c r="K1452" s="4">
        <f t="shared" si="114"/>
        <v>1.0023843713</v>
      </c>
      <c r="L1452" s="4">
        <v>0.97315660255073644</v>
      </c>
    </row>
    <row r="1453" spans="1:12" x14ac:dyDescent="0.15">
      <c r="A1453" s="2">
        <v>44218</v>
      </c>
      <c r="B1453">
        <v>-45.1</v>
      </c>
      <c r="C1453">
        <f>Sheet2!D1454</f>
        <v>5912.0000000000018</v>
      </c>
      <c r="D1453">
        <f t="shared" si="110"/>
        <v>1.1824000000000003E-3</v>
      </c>
      <c r="E1453">
        <f t="shared" si="111"/>
        <v>1.0011824</v>
      </c>
      <c r="F1453" s="4">
        <f>PRODUCT(E$2:E1453)</f>
        <v>1.1446290770564298</v>
      </c>
      <c r="G1453">
        <f>SUM(C$2:C1453)</f>
        <v>822646.05649999995</v>
      </c>
      <c r="H1453" s="4">
        <f t="shared" si="112"/>
        <v>1.1645292113000001</v>
      </c>
      <c r="I1453">
        <f t="shared" si="113"/>
        <v>5866.9000000000015</v>
      </c>
      <c r="J1453">
        <f>SUM(I$2:I1453)</f>
        <v>17788.756499999916</v>
      </c>
      <c r="K1453" s="4">
        <f t="shared" si="114"/>
        <v>1.0035577513</v>
      </c>
      <c r="L1453" s="4">
        <v>0.97429848504503747</v>
      </c>
    </row>
    <row r="1454" spans="1:12" x14ac:dyDescent="0.15">
      <c r="A1454" s="2">
        <v>44221</v>
      </c>
      <c r="B1454">
        <v>-936.19999999999993</v>
      </c>
      <c r="C1454">
        <f>Sheet2!D1455</f>
        <v>-4231.9999999999991</v>
      </c>
      <c r="D1454">
        <f t="shared" si="110"/>
        <v>-8.4639999999999987E-4</v>
      </c>
      <c r="E1454">
        <f t="shared" si="111"/>
        <v>0.99915359999999998</v>
      </c>
      <c r="F1454" s="4">
        <f>PRODUCT(E$2:E1454)</f>
        <v>1.1436602630056092</v>
      </c>
      <c r="G1454">
        <f>SUM(C$2:C1454)</f>
        <v>818414.05649999995</v>
      </c>
      <c r="H1454" s="4">
        <f t="shared" si="112"/>
        <v>1.1636828113</v>
      </c>
      <c r="I1454">
        <f t="shared" si="113"/>
        <v>-5168.1999999999989</v>
      </c>
      <c r="J1454">
        <f>SUM(I$2:I1454)</f>
        <v>12620.556499999917</v>
      </c>
      <c r="K1454" s="4">
        <f t="shared" si="114"/>
        <v>1.0025241113000001</v>
      </c>
      <c r="L1454" s="4">
        <v>0.97329141115895557</v>
      </c>
    </row>
    <row r="1455" spans="1:12" x14ac:dyDescent="0.15">
      <c r="A1455" s="2">
        <v>44222</v>
      </c>
      <c r="B1455">
        <v>-852.5999999999998</v>
      </c>
      <c r="C1455">
        <f>Sheet2!D1456</f>
        <v>-14222.999999999985</v>
      </c>
      <c r="D1455">
        <f t="shared" si="110"/>
        <v>-2.844599999999997E-3</v>
      </c>
      <c r="E1455">
        <f t="shared" si="111"/>
        <v>0.99715540000000003</v>
      </c>
      <c r="F1455" s="4">
        <f>PRODUCT(E$2:E1455)</f>
        <v>1.1404070070214634</v>
      </c>
      <c r="G1455">
        <f>SUM(C$2:C1455)</f>
        <v>804191.05649999995</v>
      </c>
      <c r="H1455" s="4">
        <f t="shared" si="112"/>
        <v>1.1608382113</v>
      </c>
      <c r="I1455">
        <f t="shared" si="113"/>
        <v>-15075.599999999986</v>
      </c>
      <c r="J1455">
        <f>SUM(I$2:I1455)</f>
        <v>-2455.0435000000689</v>
      </c>
      <c r="K1455" s="4">
        <f t="shared" si="114"/>
        <v>0.99950899130000004</v>
      </c>
      <c r="L1455" s="4">
        <v>0.97035682075934193</v>
      </c>
    </row>
    <row r="1456" spans="1:12" x14ac:dyDescent="0.15">
      <c r="A1456" s="2">
        <v>44223</v>
      </c>
      <c r="B1456">
        <v>-13</v>
      </c>
      <c r="C1456">
        <f>Sheet2!D1457</f>
        <v>2087.9999999999959</v>
      </c>
      <c r="D1456">
        <f t="shared" si="110"/>
        <v>4.175999999999992E-4</v>
      </c>
      <c r="E1456">
        <f t="shared" si="111"/>
        <v>1.0004176</v>
      </c>
      <c r="F1456" s="4">
        <f>PRODUCT(E$2:E1456)</f>
        <v>1.1408832409875955</v>
      </c>
      <c r="G1456">
        <f>SUM(C$2:C1456)</f>
        <v>806279.05649999995</v>
      </c>
      <c r="H1456" s="4">
        <f t="shared" si="112"/>
        <v>1.1612558113</v>
      </c>
      <c r="I1456">
        <f t="shared" si="113"/>
        <v>2074.9999999999959</v>
      </c>
      <c r="J1456">
        <f>SUM(I$2:I1456)</f>
        <v>-380.04350000007298</v>
      </c>
      <c r="K1456" s="4">
        <f t="shared" si="114"/>
        <v>0.99992399129999998</v>
      </c>
      <c r="L1456" s="4">
        <v>0.97075951883995715</v>
      </c>
    </row>
    <row r="1457" spans="1:12" x14ac:dyDescent="0.15">
      <c r="A1457" s="2">
        <v>44224</v>
      </c>
      <c r="B1457">
        <v>-27.8</v>
      </c>
      <c r="C1457">
        <f>Sheet2!D1458</f>
        <v>-4325.9999999999964</v>
      </c>
      <c r="D1457">
        <f t="shared" si="110"/>
        <v>-8.6519999999999924E-4</v>
      </c>
      <c r="E1457">
        <f t="shared" si="111"/>
        <v>0.99913479999999999</v>
      </c>
      <c r="F1457" s="4">
        <f>PRODUCT(E$2:E1457)</f>
        <v>1.139896148807493</v>
      </c>
      <c r="G1457">
        <f>SUM(C$2:C1457)</f>
        <v>801953.05649999995</v>
      </c>
      <c r="H1457" s="4">
        <f t="shared" si="112"/>
        <v>1.1603906113</v>
      </c>
      <c r="I1457">
        <f t="shared" si="113"/>
        <v>-4353.7999999999965</v>
      </c>
      <c r="J1457">
        <f>SUM(I$2:I1457)</f>
        <v>-4733.84350000007</v>
      </c>
      <c r="K1457" s="4">
        <f t="shared" si="114"/>
        <v>0.99905323130000001</v>
      </c>
      <c r="L1457" s="4">
        <v>0.96991422028133212</v>
      </c>
    </row>
    <row r="1458" spans="1:12" x14ac:dyDescent="0.15">
      <c r="A1458" s="2">
        <v>44225</v>
      </c>
      <c r="B1458">
        <v>-324.3</v>
      </c>
      <c r="C1458">
        <f>Sheet2!D1459</f>
        <v>-2081.0000000000014</v>
      </c>
      <c r="D1458">
        <f t="shared" si="110"/>
        <v>-4.1620000000000025E-4</v>
      </c>
      <c r="E1458">
        <f t="shared" si="111"/>
        <v>0.99958380000000002</v>
      </c>
      <c r="F1458" s="4">
        <f>PRODUCT(E$2:E1458)</f>
        <v>1.1394217240303595</v>
      </c>
      <c r="G1458">
        <f>SUM(C$2:C1458)</f>
        <v>799872.05649999995</v>
      </c>
      <c r="H1458" s="4">
        <f t="shared" si="112"/>
        <v>1.1599744112999999</v>
      </c>
      <c r="I1458">
        <f t="shared" si="113"/>
        <v>-2405.3000000000015</v>
      </c>
      <c r="J1458">
        <f>SUM(I$2:I1458)</f>
        <v>-7139.1435000000711</v>
      </c>
      <c r="K1458" s="4">
        <f t="shared" si="114"/>
        <v>0.99857217129999998</v>
      </c>
      <c r="L1458" s="4">
        <v>0.96944763334652351</v>
      </c>
    </row>
    <row r="1459" spans="1:12" x14ac:dyDescent="0.15">
      <c r="A1459" s="2">
        <v>44228</v>
      </c>
      <c r="B1459">
        <v>-133.4</v>
      </c>
      <c r="C1459">
        <f>Sheet2!D1460</f>
        <v>10382.000000000005</v>
      </c>
      <c r="D1459">
        <f t="shared" si="110"/>
        <v>2.0764000000000012E-3</v>
      </c>
      <c r="E1459">
        <f t="shared" si="111"/>
        <v>1.0020764</v>
      </c>
      <c r="F1459" s="4">
        <f>PRODUCT(E$2:E1459)</f>
        <v>1.141787619298136</v>
      </c>
      <c r="G1459">
        <f>SUM(C$2:C1459)</f>
        <v>810254.05649999995</v>
      </c>
      <c r="H1459" s="4">
        <f t="shared" si="112"/>
        <v>1.1620508112999999</v>
      </c>
      <c r="I1459">
        <f t="shared" si="113"/>
        <v>10248.600000000006</v>
      </c>
      <c r="J1459">
        <f>SUM(I$2:I1459)</f>
        <v>3109.4564999999347</v>
      </c>
      <c r="K1459" s="4">
        <f t="shared" si="114"/>
        <v>1.0006218913</v>
      </c>
      <c r="L1459" s="4">
        <v>0.97143472954954657</v>
      </c>
    </row>
    <row r="1460" spans="1:12" x14ac:dyDescent="0.15">
      <c r="A1460" s="2">
        <v>44229</v>
      </c>
      <c r="B1460">
        <v>-230.6</v>
      </c>
      <c r="C1460">
        <f>Sheet2!D1461</f>
        <v>11458.999999999998</v>
      </c>
      <c r="D1460">
        <f t="shared" si="110"/>
        <v>2.2917999999999997E-3</v>
      </c>
      <c r="E1460">
        <f t="shared" si="111"/>
        <v>1.0022918000000001</v>
      </c>
      <c r="F1460" s="4">
        <f>PRODUCT(E$2:E1460)</f>
        <v>1.1444043681640435</v>
      </c>
      <c r="G1460">
        <f>SUM(C$2:C1460)</f>
        <v>821713.05649999995</v>
      </c>
      <c r="H1460" s="4">
        <f t="shared" si="112"/>
        <v>1.1643426112999999</v>
      </c>
      <c r="I1460">
        <f t="shared" si="113"/>
        <v>11228.399999999998</v>
      </c>
      <c r="J1460">
        <f>SUM(I$2:I1460)</f>
        <v>14337.856499999933</v>
      </c>
      <c r="K1460" s="4">
        <f t="shared" si="114"/>
        <v>1.0028675712999999</v>
      </c>
      <c r="L1460" s="4">
        <v>0.97361626109300137</v>
      </c>
    </row>
    <row r="1461" spans="1:12" x14ac:dyDescent="0.15">
      <c r="A1461" s="2">
        <v>44230</v>
      </c>
      <c r="B1461">
        <v>-56.9</v>
      </c>
      <c r="C1461">
        <f>Sheet2!D1462</f>
        <v>15312.000000000004</v>
      </c>
      <c r="D1461">
        <f t="shared" si="110"/>
        <v>3.0624000000000007E-3</v>
      </c>
      <c r="E1461">
        <f t="shared" si="111"/>
        <v>1.0030623999999999</v>
      </c>
      <c r="F1461" s="4">
        <f>PRODUCT(E$2:E1461)</f>
        <v>1.147908992101109</v>
      </c>
      <c r="G1461">
        <f>SUM(C$2:C1461)</f>
        <v>837025.05649999995</v>
      </c>
      <c r="H1461" s="4">
        <f t="shared" si="112"/>
        <v>1.1674050113000001</v>
      </c>
      <c r="I1461">
        <f t="shared" si="113"/>
        <v>15255.100000000004</v>
      </c>
      <c r="J1461">
        <f>SUM(I$2:I1461)</f>
        <v>29592.956499999935</v>
      </c>
      <c r="K1461" s="4">
        <f t="shared" si="114"/>
        <v>1.0059185912999999</v>
      </c>
      <c r="L1461" s="4">
        <v>0.9765867837779213</v>
      </c>
    </row>
    <row r="1462" spans="1:12" x14ac:dyDescent="0.15">
      <c r="A1462" s="2">
        <v>44231</v>
      </c>
      <c r="B1462">
        <v>-58.8</v>
      </c>
      <c r="C1462">
        <f>Sheet2!D1463</f>
        <v>4848.0000000000036</v>
      </c>
      <c r="D1462">
        <f t="shared" si="110"/>
        <v>9.6960000000000069E-4</v>
      </c>
      <c r="E1462">
        <f t="shared" si="111"/>
        <v>1.0009695999999999</v>
      </c>
      <c r="F1462" s="4">
        <f>PRODUCT(E$2:E1462)</f>
        <v>1.14902200465985</v>
      </c>
      <c r="G1462">
        <f>SUM(C$2:C1462)</f>
        <v>841873.05649999995</v>
      </c>
      <c r="H1462" s="4">
        <f t="shared" si="112"/>
        <v>1.1683746113</v>
      </c>
      <c r="I1462">
        <f t="shared" si="113"/>
        <v>4789.2000000000035</v>
      </c>
      <c r="J1462">
        <f>SUM(I$2:I1462)</f>
        <v>34382.156499999939</v>
      </c>
      <c r="K1462" s="4">
        <f t="shared" si="114"/>
        <v>1.0068764313</v>
      </c>
      <c r="L1462" s="4">
        <v>0.97752219766289528</v>
      </c>
    </row>
    <row r="1463" spans="1:12" x14ac:dyDescent="0.15">
      <c r="A1463" s="2">
        <v>44232</v>
      </c>
      <c r="B1463">
        <v>-99.199999999999989</v>
      </c>
      <c r="C1463">
        <f>Sheet2!D1464</f>
        <v>2877.0000000000018</v>
      </c>
      <c r="D1463">
        <f t="shared" si="110"/>
        <v>5.7540000000000033E-4</v>
      </c>
      <c r="E1463">
        <f t="shared" si="111"/>
        <v>1.0005754</v>
      </c>
      <c r="F1463" s="4">
        <f>PRODUCT(E$2:E1463)</f>
        <v>1.1496831519213313</v>
      </c>
      <c r="G1463">
        <f>SUM(C$2:C1463)</f>
        <v>844750.05649999995</v>
      </c>
      <c r="H1463" s="4">
        <f t="shared" si="112"/>
        <v>1.1689500113</v>
      </c>
      <c r="I1463">
        <f t="shared" si="113"/>
        <v>2777.800000000002</v>
      </c>
      <c r="J1463">
        <f>SUM(I$2:I1463)</f>
        <v>37159.956499999942</v>
      </c>
      <c r="K1463" s="4">
        <f t="shared" si="114"/>
        <v>1.0074319913000001</v>
      </c>
      <c r="L1463" s="4">
        <v>0.97806526989502884</v>
      </c>
    </row>
    <row r="1464" spans="1:12" x14ac:dyDescent="0.15">
      <c r="A1464" s="2">
        <v>44235</v>
      </c>
      <c r="B1464">
        <v>-88.699999999999989</v>
      </c>
      <c r="C1464">
        <f>Sheet2!D1465</f>
        <v>-1545</v>
      </c>
      <c r="D1464">
        <f t="shared" si="110"/>
        <v>-3.0899999999999998E-4</v>
      </c>
      <c r="E1464">
        <f t="shared" si="111"/>
        <v>0.999691</v>
      </c>
      <c r="F1464" s="4">
        <f>PRODUCT(E$2:E1464)</f>
        <v>1.1493278998273877</v>
      </c>
      <c r="G1464">
        <f>SUM(C$2:C1464)</f>
        <v>843205.05649999995</v>
      </c>
      <c r="H1464" s="4">
        <f t="shared" si="112"/>
        <v>1.1686410113000001</v>
      </c>
      <c r="I1464">
        <f t="shared" si="113"/>
        <v>-1633.7</v>
      </c>
      <c r="J1464">
        <f>SUM(I$2:I1464)</f>
        <v>35526.256499999945</v>
      </c>
      <c r="K1464" s="4">
        <f t="shared" si="114"/>
        <v>1.0071052513000001</v>
      </c>
      <c r="L1464" s="4">
        <v>0.97774569684874335</v>
      </c>
    </row>
    <row r="1465" spans="1:12" x14ac:dyDescent="0.15">
      <c r="A1465" s="2">
        <v>44236</v>
      </c>
      <c r="B1465">
        <v>-1163.5</v>
      </c>
      <c r="C1465">
        <f>Sheet2!D1466</f>
        <v>-5437.9999999999964</v>
      </c>
      <c r="D1465">
        <f t="shared" si="110"/>
        <v>-1.0875999999999993E-3</v>
      </c>
      <c r="E1465">
        <f t="shared" si="111"/>
        <v>0.99891240000000003</v>
      </c>
      <c r="F1465" s="4">
        <f>PRODUCT(E$2:E1465)</f>
        <v>1.1480778908035354</v>
      </c>
      <c r="G1465">
        <f>SUM(C$2:C1465)</f>
        <v>837767.05649999995</v>
      </c>
      <c r="H1465" s="4">
        <f t="shared" si="112"/>
        <v>1.1675534112999999</v>
      </c>
      <c r="I1465">
        <f t="shared" si="113"/>
        <v>-6601.4999999999964</v>
      </c>
      <c r="J1465">
        <f>SUM(I$2:I1465)</f>
        <v>28924.756499999949</v>
      </c>
      <c r="K1465" s="4">
        <f t="shared" si="114"/>
        <v>1.0057849512999999</v>
      </c>
      <c r="L1465" s="4">
        <v>0.97645477920519386</v>
      </c>
    </row>
    <row r="1466" spans="1:12" x14ac:dyDescent="0.15">
      <c r="A1466" s="2">
        <v>44237</v>
      </c>
      <c r="B1466">
        <v>-1484.2</v>
      </c>
      <c r="C1466">
        <f>Sheet2!D1467</f>
        <v>-22225.999999999996</v>
      </c>
      <c r="D1466">
        <f t="shared" si="110"/>
        <v>-4.445199999999999E-3</v>
      </c>
      <c r="E1466">
        <f t="shared" si="111"/>
        <v>0.99555479999999996</v>
      </c>
      <c r="F1466" s="4">
        <f>PRODUCT(E$2:E1466)</f>
        <v>1.1429744549633354</v>
      </c>
      <c r="G1466">
        <f>SUM(C$2:C1466)</f>
        <v>815541.05649999995</v>
      </c>
      <c r="H1466" s="4">
        <f t="shared" si="112"/>
        <v>1.1631082113</v>
      </c>
      <c r="I1466">
        <f t="shared" si="113"/>
        <v>-23710.199999999997</v>
      </c>
      <c r="J1466">
        <f>SUM(I$2:I1466)</f>
        <v>5214.5564999999515</v>
      </c>
      <c r="K1466" s="4">
        <f t="shared" si="114"/>
        <v>1.0010429112999999</v>
      </c>
      <c r="L1466" s="4">
        <v>0.97182439158401168</v>
      </c>
    </row>
    <row r="1467" spans="1:12" x14ac:dyDescent="0.15">
      <c r="A1467" s="2">
        <v>44245</v>
      </c>
      <c r="B1467">
        <v>-244.8</v>
      </c>
      <c r="C1467">
        <f>Sheet2!D1468</f>
        <v>18334.999999999993</v>
      </c>
      <c r="D1467">
        <f t="shared" si="110"/>
        <v>3.6669999999999984E-3</v>
      </c>
      <c r="E1467">
        <f t="shared" si="111"/>
        <v>1.0036670000000001</v>
      </c>
      <c r="F1467" s="4">
        <f>PRODUCT(E$2:E1467)</f>
        <v>1.1471657422896859</v>
      </c>
      <c r="G1467">
        <f>SUM(C$2:C1467)</f>
        <v>833876.05649999995</v>
      </c>
      <c r="H1467" s="4">
        <f t="shared" si="112"/>
        <v>1.1667752113000001</v>
      </c>
      <c r="I1467">
        <f t="shared" si="113"/>
        <v>18090.199999999993</v>
      </c>
      <c r="J1467">
        <f>SUM(I$2:I1467)</f>
        <v>23304.756499999945</v>
      </c>
      <c r="K1467" s="4">
        <f t="shared" si="114"/>
        <v>1.0046609513</v>
      </c>
      <c r="L1467" s="4">
        <v>0.97534049110573839</v>
      </c>
    </row>
    <row r="1468" spans="1:12" x14ac:dyDescent="0.15">
      <c r="A1468" s="2">
        <v>44246</v>
      </c>
      <c r="B1468">
        <v>-71.3</v>
      </c>
      <c r="C1468">
        <f>Sheet2!D1469</f>
        <v>636.00000000000182</v>
      </c>
      <c r="D1468">
        <f t="shared" si="110"/>
        <v>1.2720000000000035E-4</v>
      </c>
      <c r="E1468">
        <f t="shared" si="111"/>
        <v>1.0001272000000001</v>
      </c>
      <c r="F1468" s="4">
        <f>PRODUCT(E$2:E1468)</f>
        <v>1.1473116617721053</v>
      </c>
      <c r="G1468">
        <f>SUM(C$2:C1468)</f>
        <v>834512.05649999995</v>
      </c>
      <c r="H1468" s="4">
        <f t="shared" si="112"/>
        <v>1.1669024112999999</v>
      </c>
      <c r="I1468">
        <f t="shared" si="113"/>
        <v>564.70000000000186</v>
      </c>
      <c r="J1468">
        <f>SUM(I$2:I1468)</f>
        <v>23869.456499999946</v>
      </c>
      <c r="K1468" s="4">
        <f t="shared" si="114"/>
        <v>1.0047738912999999</v>
      </c>
      <c r="L1468" s="4">
        <v>0.97545064606080378</v>
      </c>
    </row>
    <row r="1469" spans="1:12" x14ac:dyDescent="0.15">
      <c r="A1469" s="2">
        <v>44249</v>
      </c>
      <c r="B1469">
        <v>-803.59999999999991</v>
      </c>
      <c r="C1469">
        <f>Sheet2!D1470</f>
        <v>-34642</v>
      </c>
      <c r="D1469">
        <f t="shared" si="110"/>
        <v>-6.9284000000000004E-3</v>
      </c>
      <c r="E1469">
        <f t="shared" si="111"/>
        <v>0.99307160000000005</v>
      </c>
      <c r="F1469" s="4">
        <f>PRODUCT(E$2:E1469)</f>
        <v>1.1393626276546835</v>
      </c>
      <c r="G1469">
        <f>SUM(C$2:C1469)</f>
        <v>799870.05649999995</v>
      </c>
      <c r="H1469" s="4">
        <f t="shared" si="112"/>
        <v>1.1599740113000001</v>
      </c>
      <c r="I1469">
        <f t="shared" si="113"/>
        <v>-35445.599999999999</v>
      </c>
      <c r="J1469">
        <f>SUM(I$2:I1469)</f>
        <v>-11576.143500000053</v>
      </c>
      <c r="K1469" s="4">
        <f t="shared" si="114"/>
        <v>0.9976847713</v>
      </c>
      <c r="L1469" s="4">
        <v>0.96853555937680125</v>
      </c>
    </row>
    <row r="1470" spans="1:12" x14ac:dyDescent="0.15">
      <c r="A1470" s="2">
        <v>44250</v>
      </c>
      <c r="B1470">
        <v>-88.8</v>
      </c>
      <c r="C1470">
        <f>Sheet2!D1471</f>
        <v>4591.9999999999873</v>
      </c>
      <c r="D1470">
        <f t="shared" si="110"/>
        <v>9.183999999999975E-4</v>
      </c>
      <c r="E1470">
        <f t="shared" si="111"/>
        <v>1.0009184</v>
      </c>
      <c r="F1470" s="4">
        <f>PRODUCT(E$2:E1470)</f>
        <v>1.1404090182919215</v>
      </c>
      <c r="G1470">
        <f>SUM(C$2:C1470)</f>
        <v>804462.05649999995</v>
      </c>
      <c r="H1470" s="4">
        <f t="shared" si="112"/>
        <v>1.1608924112999999</v>
      </c>
      <c r="I1470">
        <f t="shared" si="113"/>
        <v>4503.1999999999871</v>
      </c>
      <c r="J1470">
        <f>SUM(I$2:I1470)</f>
        <v>-7072.9435000000658</v>
      </c>
      <c r="K1470" s="4">
        <f t="shared" si="114"/>
        <v>0.9985854113</v>
      </c>
      <c r="L1470" s="4">
        <v>0.96940786124299838</v>
      </c>
    </row>
    <row r="1471" spans="1:12" x14ac:dyDescent="0.15">
      <c r="A1471" s="2">
        <v>44251</v>
      </c>
      <c r="B1471">
        <v>-477.5</v>
      </c>
      <c r="C1471">
        <f>Sheet2!D1472</f>
        <v>-11638.999999999995</v>
      </c>
      <c r="D1471">
        <f t="shared" si="110"/>
        <v>-2.3277999999999988E-3</v>
      </c>
      <c r="E1471">
        <f t="shared" si="111"/>
        <v>0.99767220000000001</v>
      </c>
      <c r="F1471" s="4">
        <f>PRODUCT(E$2:E1471)</f>
        <v>1.1377543741791416</v>
      </c>
      <c r="G1471">
        <f>SUM(C$2:C1471)</f>
        <v>792823.05649999995</v>
      </c>
      <c r="H1471" s="4">
        <f t="shared" si="112"/>
        <v>1.1585646113000001</v>
      </c>
      <c r="I1471">
        <f t="shared" si="113"/>
        <v>-12116.499999999995</v>
      </c>
      <c r="J1471">
        <f>SUM(I$2:I1471)</f>
        <v>-19189.443500000059</v>
      </c>
      <c r="K1471" s="4">
        <f t="shared" si="114"/>
        <v>0.99616211129999999</v>
      </c>
      <c r="L1471" s="4">
        <v>0.96705869517284826</v>
      </c>
    </row>
    <row r="1472" spans="1:12" x14ac:dyDescent="0.15">
      <c r="A1472" s="2">
        <v>44252</v>
      </c>
      <c r="B1472">
        <v>-27.5</v>
      </c>
      <c r="C1472">
        <f>Sheet2!D1473</f>
        <v>3568.0000000000018</v>
      </c>
      <c r="D1472">
        <f t="shared" si="110"/>
        <v>7.1360000000000032E-4</v>
      </c>
      <c r="E1472">
        <f t="shared" si="111"/>
        <v>1.0007136000000001</v>
      </c>
      <c r="F1472" s="4">
        <f>PRODUCT(E$2:E1472)</f>
        <v>1.1385662757005559</v>
      </c>
      <c r="G1472">
        <f>SUM(C$2:C1472)</f>
        <v>796391.05649999995</v>
      </c>
      <c r="H1472" s="4">
        <f t="shared" si="112"/>
        <v>1.1592782113</v>
      </c>
      <c r="I1472">
        <f t="shared" si="113"/>
        <v>3540.5000000000018</v>
      </c>
      <c r="J1472">
        <f>SUM(I$2:I1472)</f>
        <v>-15648.943500000058</v>
      </c>
      <c r="K1472" s="4">
        <f t="shared" si="114"/>
        <v>0.99687021129999998</v>
      </c>
      <c r="L1472" s="4">
        <v>0.96774346943490019</v>
      </c>
    </row>
    <row r="1473" spans="1:12" x14ac:dyDescent="0.15">
      <c r="A1473" s="2">
        <v>44253</v>
      </c>
      <c r="B1473">
        <v>-172.4</v>
      </c>
      <c r="C1473">
        <f>Sheet2!D1474</f>
        <v>-15820</v>
      </c>
      <c r="D1473">
        <f t="shared" si="110"/>
        <v>-3.1640000000000001E-3</v>
      </c>
      <c r="E1473">
        <f t="shared" si="111"/>
        <v>0.99683600000000006</v>
      </c>
      <c r="F1473" s="4">
        <f>PRODUCT(E$2:E1473)</f>
        <v>1.1349638520042393</v>
      </c>
      <c r="G1473">
        <f>SUM(C$2:C1473)</f>
        <v>780571.05649999995</v>
      </c>
      <c r="H1473" s="4">
        <f t="shared" si="112"/>
        <v>1.1561142113</v>
      </c>
      <c r="I1473">
        <f t="shared" si="113"/>
        <v>-15992.4</v>
      </c>
      <c r="J1473">
        <f>SUM(I$2:I1473)</f>
        <v>-31641.343500000057</v>
      </c>
      <c r="K1473" s="4">
        <f t="shared" si="114"/>
        <v>0.99367173129999997</v>
      </c>
      <c r="L1473" s="4">
        <v>0.96464816130278208</v>
      </c>
    </row>
    <row r="1474" spans="1:12" x14ac:dyDescent="0.15">
      <c r="A1474" s="2">
        <v>44256</v>
      </c>
      <c r="B1474">
        <v>-21.1</v>
      </c>
      <c r="C1474">
        <f>Sheet2!D1475</f>
        <v>9040.9999999999964</v>
      </c>
      <c r="D1474">
        <f t="shared" si="110"/>
        <v>1.8081999999999992E-3</v>
      </c>
      <c r="E1474">
        <f t="shared" si="111"/>
        <v>1.0018081999999999</v>
      </c>
      <c r="F1474" s="4">
        <f>PRODUCT(E$2:E1474)</f>
        <v>1.1370160936414333</v>
      </c>
      <c r="G1474">
        <f>SUM(C$2:C1474)</f>
        <v>789612.05649999995</v>
      </c>
      <c r="H1474" s="4">
        <f t="shared" si="112"/>
        <v>1.1579224113</v>
      </c>
      <c r="I1474">
        <f t="shared" si="113"/>
        <v>9019.899999999996</v>
      </c>
      <c r="J1474">
        <f>SUM(I$2:I1474)</f>
        <v>-22621.443500000059</v>
      </c>
      <c r="K1474" s="4">
        <f t="shared" si="114"/>
        <v>0.99547571130000001</v>
      </c>
      <c r="L1474" s="4">
        <v>0.96638836729280908</v>
      </c>
    </row>
    <row r="1475" spans="1:12" x14ac:dyDescent="0.15">
      <c r="A1475" s="2">
        <v>44257</v>
      </c>
      <c r="B1475">
        <v>-21.4</v>
      </c>
      <c r="C1475">
        <f>Sheet2!D1476</f>
        <v>1336.9999999999964</v>
      </c>
      <c r="D1475">
        <f t="shared" ref="D1475:D1538" si="115">C1475/5000000</f>
        <v>2.6739999999999929E-4</v>
      </c>
      <c r="E1475">
        <f t="shared" ref="E1475:E1538" si="116">D1475+1</f>
        <v>1.0002674</v>
      </c>
      <c r="F1475" s="4">
        <f>PRODUCT(E$2:E1475)</f>
        <v>1.1373201317448731</v>
      </c>
      <c r="G1475">
        <f>SUM(C$2:C1475)</f>
        <v>790949.05649999995</v>
      </c>
      <c r="H1475" s="4">
        <f t="shared" ref="H1475:H1538" si="117">G1475/5000000+1</f>
        <v>1.1581898113</v>
      </c>
      <c r="I1475">
        <f t="shared" ref="I1475:I1538" si="118">C1475+B1475</f>
        <v>1315.5999999999963</v>
      </c>
      <c r="J1475">
        <f>SUM(I$2:I1475)</f>
        <v>-21305.843500000065</v>
      </c>
      <c r="K1475" s="4">
        <f t="shared" ref="K1475:K1538" si="119">J1475/5000000+1</f>
        <v>0.99573883129999996</v>
      </c>
      <c r="L1475" s="4">
        <v>0.96664264340001127</v>
      </c>
    </row>
    <row r="1476" spans="1:12" x14ac:dyDescent="0.15">
      <c r="A1476" s="2">
        <v>44258</v>
      </c>
      <c r="B1476">
        <v>-43.4</v>
      </c>
      <c r="C1476">
        <f>Sheet2!D1477</f>
        <v>-2613.0000000000073</v>
      </c>
      <c r="D1476">
        <f t="shared" si="115"/>
        <v>-5.2260000000000143E-4</v>
      </c>
      <c r="E1476">
        <f t="shared" si="116"/>
        <v>0.99947739999999996</v>
      </c>
      <c r="F1476" s="4">
        <f>PRODUCT(E$2:E1476)</f>
        <v>1.1367257682440233</v>
      </c>
      <c r="G1476">
        <f>SUM(C$2:C1476)</f>
        <v>788336.05649999995</v>
      </c>
      <c r="H1476" s="4">
        <f t="shared" si="117"/>
        <v>1.1576672112999999</v>
      </c>
      <c r="I1476">
        <f t="shared" si="118"/>
        <v>-2656.4000000000074</v>
      </c>
      <c r="J1476">
        <f>SUM(I$2:I1476)</f>
        <v>-23962.243500000073</v>
      </c>
      <c r="K1476" s="4">
        <f t="shared" si="119"/>
        <v>0.99520755129999994</v>
      </c>
      <c r="L1476" s="4">
        <v>0.96612908549642573</v>
      </c>
    </row>
    <row r="1477" spans="1:12" x14ac:dyDescent="0.15">
      <c r="A1477" s="2">
        <v>44259</v>
      </c>
      <c r="B1477">
        <v>-328</v>
      </c>
      <c r="C1477">
        <f>Sheet2!D1478</f>
        <v>-17668.999999999993</v>
      </c>
      <c r="D1477">
        <f t="shared" si="115"/>
        <v>-3.5337999999999984E-3</v>
      </c>
      <c r="E1477">
        <f t="shared" si="116"/>
        <v>0.99646619999999997</v>
      </c>
      <c r="F1477" s="4">
        <f>PRODUCT(E$2:E1477)</f>
        <v>1.1327088067242026</v>
      </c>
      <c r="G1477">
        <f>SUM(C$2:C1477)</f>
        <v>770667.05649999995</v>
      </c>
      <c r="H1477" s="4">
        <f t="shared" si="117"/>
        <v>1.1541334112999999</v>
      </c>
      <c r="I1477">
        <f t="shared" si="118"/>
        <v>-17996.999999999993</v>
      </c>
      <c r="J1477">
        <f>SUM(I$2:I1477)</f>
        <v>-41959.24350000007</v>
      </c>
      <c r="K1477" s="4">
        <f t="shared" si="119"/>
        <v>0.99160815130000002</v>
      </c>
      <c r="L1477" s="4">
        <v>0.96265160046608989</v>
      </c>
    </row>
    <row r="1478" spans="1:12" x14ac:dyDescent="0.15">
      <c r="A1478" s="2">
        <v>44260</v>
      </c>
      <c r="B1478">
        <v>-17.899999999999999</v>
      </c>
      <c r="C1478">
        <f>Sheet2!D1479</f>
        <v>-900</v>
      </c>
      <c r="D1478">
        <f t="shared" si="115"/>
        <v>-1.8000000000000001E-4</v>
      </c>
      <c r="E1478">
        <f t="shared" si="116"/>
        <v>0.99982000000000004</v>
      </c>
      <c r="F1478" s="4">
        <f>PRODUCT(E$2:E1478)</f>
        <v>1.1325049191389922</v>
      </c>
      <c r="G1478">
        <f>SUM(C$2:C1478)</f>
        <v>769767.05649999995</v>
      </c>
      <c r="H1478" s="4">
        <f t="shared" si="117"/>
        <v>1.1539534113000001</v>
      </c>
      <c r="I1478">
        <f t="shared" si="118"/>
        <v>-917.9</v>
      </c>
      <c r="J1478">
        <f>SUM(I$2:I1478)</f>
        <v>-42877.143500000071</v>
      </c>
      <c r="K1478" s="4">
        <f t="shared" si="119"/>
        <v>0.99142457129999995</v>
      </c>
      <c r="L1478" s="4">
        <v>0.96247487688527633</v>
      </c>
    </row>
    <row r="1479" spans="1:12" x14ac:dyDescent="0.15">
      <c r="A1479" s="2">
        <v>44263</v>
      </c>
      <c r="B1479">
        <v>-447.9</v>
      </c>
      <c r="C1479">
        <f>Sheet2!D1480</f>
        <v>-17868.000000000004</v>
      </c>
      <c r="D1479">
        <f t="shared" si="115"/>
        <v>-3.5736000000000006E-3</v>
      </c>
      <c r="E1479">
        <f t="shared" si="116"/>
        <v>0.99642640000000005</v>
      </c>
      <c r="F1479" s="4">
        <f>PRODUCT(E$2:E1479)</f>
        <v>1.1284577995599572</v>
      </c>
      <c r="G1479">
        <f>SUM(C$2:C1479)</f>
        <v>751899.05649999995</v>
      </c>
      <c r="H1479" s="4">
        <f t="shared" si="117"/>
        <v>1.1503798113000001</v>
      </c>
      <c r="I1479">
        <f t="shared" si="118"/>
        <v>-18315.900000000005</v>
      </c>
      <c r="J1479">
        <f>SUM(I$2:I1479)</f>
        <v>-61193.043500000073</v>
      </c>
      <c r="K1479" s="4">
        <f t="shared" si="119"/>
        <v>0.98776139129999996</v>
      </c>
      <c r="L1479" s="4">
        <v>0.95894915816576776</v>
      </c>
    </row>
    <row r="1480" spans="1:12" x14ac:dyDescent="0.15">
      <c r="A1480" s="2">
        <v>44264</v>
      </c>
      <c r="B1480">
        <v>-37.6</v>
      </c>
      <c r="C1480">
        <f>Sheet2!D1481</f>
        <v>843</v>
      </c>
      <c r="D1480">
        <f t="shared" si="115"/>
        <v>1.6860000000000001E-4</v>
      </c>
      <c r="E1480">
        <f t="shared" si="116"/>
        <v>1.0001686000000001</v>
      </c>
      <c r="F1480" s="4">
        <f>PRODUCT(E$2:E1480)</f>
        <v>1.1286480575449631</v>
      </c>
      <c r="G1480">
        <f>SUM(C$2:C1480)</f>
        <v>752742.05649999995</v>
      </c>
      <c r="H1480" s="4">
        <f t="shared" si="117"/>
        <v>1.1505484113</v>
      </c>
      <c r="I1480">
        <f t="shared" si="118"/>
        <v>805.4</v>
      </c>
      <c r="J1480">
        <f>SUM(I$2:I1480)</f>
        <v>-60387.643500000071</v>
      </c>
      <c r="K1480" s="4">
        <f t="shared" si="119"/>
        <v>0.98792247129999999</v>
      </c>
      <c r="L1480" s="4">
        <v>0.95910362569616514</v>
      </c>
    </row>
    <row r="1481" spans="1:12" x14ac:dyDescent="0.15">
      <c r="A1481" s="2">
        <v>44265</v>
      </c>
      <c r="B1481">
        <v>-387.9</v>
      </c>
      <c r="C1481">
        <f>Sheet2!D1482</f>
        <v>15420.999999999982</v>
      </c>
      <c r="D1481">
        <f t="shared" si="115"/>
        <v>3.0841999999999961E-3</v>
      </c>
      <c r="E1481">
        <f t="shared" si="116"/>
        <v>1.0030842</v>
      </c>
      <c r="F1481" s="4">
        <f>PRODUCT(E$2:E1481)</f>
        <v>1.1321290338840433</v>
      </c>
      <c r="G1481">
        <f>SUM(C$2:C1481)</f>
        <v>768163.05649999995</v>
      </c>
      <c r="H1481" s="4">
        <f t="shared" si="117"/>
        <v>1.1536326112999999</v>
      </c>
      <c r="I1481">
        <f t="shared" si="118"/>
        <v>15033.099999999982</v>
      </c>
      <c r="J1481">
        <f>SUM(I$2:I1481)</f>
        <v>-45354.543500000087</v>
      </c>
      <c r="K1481" s="4">
        <f t="shared" si="119"/>
        <v>0.99092909129999995</v>
      </c>
      <c r="L1481" s="4">
        <v>0.96198728583925586</v>
      </c>
    </row>
    <row r="1482" spans="1:12" x14ac:dyDescent="0.15">
      <c r="A1482" s="2">
        <v>44266</v>
      </c>
      <c r="B1482">
        <v>-567.9</v>
      </c>
      <c r="C1482">
        <f>Sheet2!D1483</f>
        <v>13249.000000000015</v>
      </c>
      <c r="D1482">
        <f t="shared" si="115"/>
        <v>2.6498000000000029E-3</v>
      </c>
      <c r="E1482">
        <f t="shared" si="116"/>
        <v>1.0026497999999999</v>
      </c>
      <c r="F1482" s="4">
        <f>PRODUCT(E$2:E1482)</f>
        <v>1.1351289493980292</v>
      </c>
      <c r="G1482">
        <f>SUM(C$2:C1482)</f>
        <v>781412.05649999995</v>
      </c>
      <c r="H1482" s="4">
        <f t="shared" si="117"/>
        <v>1.1562824112999999</v>
      </c>
      <c r="I1482">
        <f t="shared" si="118"/>
        <v>12681.100000000015</v>
      </c>
      <c r="J1482">
        <f>SUM(I$2:I1482)</f>
        <v>-32673.443500000074</v>
      </c>
      <c r="K1482" s="4">
        <f t="shared" si="119"/>
        <v>0.99346531129999993</v>
      </c>
      <c r="L1482" s="4">
        <v>0.96442709723334719</v>
      </c>
    </row>
    <row r="1483" spans="1:12" x14ac:dyDescent="0.15">
      <c r="A1483" s="2">
        <v>44267</v>
      </c>
      <c r="B1483">
        <v>-5.9</v>
      </c>
      <c r="C1483">
        <f>Sheet2!D1484</f>
        <v>12324.000000000004</v>
      </c>
      <c r="D1483">
        <f t="shared" si="115"/>
        <v>2.4648000000000009E-3</v>
      </c>
      <c r="E1483">
        <f t="shared" si="116"/>
        <v>1.0024648</v>
      </c>
      <c r="F1483" s="4">
        <f>PRODUCT(E$2:E1483)</f>
        <v>1.1379268152325055</v>
      </c>
      <c r="G1483">
        <f>SUM(C$2:C1483)</f>
        <v>793736.05649999995</v>
      </c>
      <c r="H1483" s="4">
        <f t="shared" si="117"/>
        <v>1.1587472112999999</v>
      </c>
      <c r="I1483">
        <f t="shared" si="118"/>
        <v>12318.100000000004</v>
      </c>
      <c r="J1483">
        <f>SUM(I$2:I1483)</f>
        <v>-20355.343500000068</v>
      </c>
      <c r="K1483" s="4">
        <f t="shared" si="119"/>
        <v>0.99592893129999993</v>
      </c>
      <c r="L1483" s="4">
        <v>0.96680307911863328</v>
      </c>
    </row>
    <row r="1484" spans="1:12" x14ac:dyDescent="0.15">
      <c r="A1484" s="2">
        <v>44270</v>
      </c>
      <c r="B1484">
        <v>-42.5</v>
      </c>
      <c r="C1484">
        <f>Sheet2!D1485</f>
        <v>-581.00000000000728</v>
      </c>
      <c r="D1484">
        <f t="shared" si="115"/>
        <v>-1.1620000000000146E-4</v>
      </c>
      <c r="E1484">
        <f t="shared" si="116"/>
        <v>0.99988379999999999</v>
      </c>
      <c r="F1484" s="4">
        <f>PRODUCT(E$2:E1484)</f>
        <v>1.1377945881365754</v>
      </c>
      <c r="G1484">
        <f>SUM(C$2:C1484)</f>
        <v>793155.05649999995</v>
      </c>
      <c r="H1484" s="4">
        <f t="shared" si="117"/>
        <v>1.1586310113</v>
      </c>
      <c r="I1484">
        <f t="shared" si="118"/>
        <v>-623.50000000000728</v>
      </c>
      <c r="J1484">
        <f>SUM(I$2:I1484)</f>
        <v>-20978.843500000075</v>
      </c>
      <c r="K1484" s="4">
        <f t="shared" si="119"/>
        <v>0.99580423129999995</v>
      </c>
      <c r="L1484" s="4">
        <v>0.96668251877466715</v>
      </c>
    </row>
    <row r="1485" spans="1:12" x14ac:dyDescent="0.15">
      <c r="A1485" s="2">
        <v>44271</v>
      </c>
      <c r="B1485">
        <v>-17.2</v>
      </c>
      <c r="C1485">
        <f>Sheet2!D1486</f>
        <v>9344.0000000000073</v>
      </c>
      <c r="D1485">
        <f t="shared" si="115"/>
        <v>1.8688000000000014E-3</v>
      </c>
      <c r="E1485">
        <f t="shared" si="116"/>
        <v>1.0018688</v>
      </c>
      <c r="F1485" s="4">
        <f>PRODUCT(E$2:E1485)</f>
        <v>1.139920898662885</v>
      </c>
      <c r="G1485">
        <f>SUM(C$2:C1485)</f>
        <v>802499.05649999995</v>
      </c>
      <c r="H1485" s="4">
        <f t="shared" si="117"/>
        <v>1.1604998113</v>
      </c>
      <c r="I1485">
        <f t="shared" si="118"/>
        <v>9326.8000000000065</v>
      </c>
      <c r="J1485">
        <f>SUM(I$2:I1485)</f>
        <v>-11652.043500000069</v>
      </c>
      <c r="K1485" s="4">
        <f t="shared" si="119"/>
        <v>0.99766959129999999</v>
      </c>
      <c r="L1485" s="4">
        <v>0.96848572967788871</v>
      </c>
    </row>
    <row r="1486" spans="1:12" x14ac:dyDescent="0.15">
      <c r="A1486" s="2">
        <v>44272</v>
      </c>
      <c r="B1486">
        <v>-8.1000000000000014</v>
      </c>
      <c r="C1486">
        <f>Sheet2!D1487</f>
        <v>-3438.9999999999964</v>
      </c>
      <c r="D1486">
        <f t="shared" si="115"/>
        <v>-6.8779999999999926E-4</v>
      </c>
      <c r="E1486">
        <f t="shared" si="116"/>
        <v>0.99931219999999998</v>
      </c>
      <c r="F1486" s="4">
        <f>PRODUCT(E$2:E1486)</f>
        <v>1.1391368610687846</v>
      </c>
      <c r="G1486">
        <f>SUM(C$2:C1486)</f>
        <v>799060.05649999995</v>
      </c>
      <c r="H1486" s="4">
        <f t="shared" si="117"/>
        <v>1.1598120113000001</v>
      </c>
      <c r="I1486">
        <f t="shared" si="118"/>
        <v>-3447.0999999999963</v>
      </c>
      <c r="J1486">
        <f>SUM(I$2:I1486)</f>
        <v>-15099.143500000066</v>
      </c>
      <c r="K1486" s="4">
        <f t="shared" si="119"/>
        <v>0.99698017129999994</v>
      </c>
      <c r="L1486" s="4">
        <v>0.96781803624613416</v>
      </c>
    </row>
    <row r="1487" spans="1:12" x14ac:dyDescent="0.15">
      <c r="A1487" s="2">
        <v>44273</v>
      </c>
      <c r="B1487">
        <v>-152.6</v>
      </c>
      <c r="C1487">
        <f>Sheet2!D1488</f>
        <v>8466.9999999999945</v>
      </c>
      <c r="D1487">
        <f t="shared" si="115"/>
        <v>1.693399999999999E-3</v>
      </c>
      <c r="E1487">
        <f t="shared" si="116"/>
        <v>1.0016934</v>
      </c>
      <c r="F1487" s="4">
        <f>PRODUCT(E$2:E1487)</f>
        <v>1.1410658754293184</v>
      </c>
      <c r="G1487">
        <f>SUM(C$2:C1487)</f>
        <v>807527.05649999995</v>
      </c>
      <c r="H1487" s="4">
        <f t="shared" si="117"/>
        <v>1.1615054113000001</v>
      </c>
      <c r="I1487">
        <f t="shared" si="118"/>
        <v>8314.3999999999942</v>
      </c>
      <c r="J1487">
        <f>SUM(I$2:I1487)</f>
        <v>-6784.7435000000714</v>
      </c>
      <c r="K1487" s="4">
        <f t="shared" si="119"/>
        <v>0.99864305129999997</v>
      </c>
      <c r="L1487" s="4">
        <v>0.96942740150224715</v>
      </c>
    </row>
    <row r="1488" spans="1:12" x14ac:dyDescent="0.15">
      <c r="A1488" s="2">
        <v>44274</v>
      </c>
      <c r="B1488">
        <v>-754.2</v>
      </c>
      <c r="C1488">
        <f>Sheet2!D1489</f>
        <v>-36641.999999999985</v>
      </c>
      <c r="D1488">
        <f t="shared" si="115"/>
        <v>-7.3283999999999971E-3</v>
      </c>
      <c r="E1488">
        <f t="shared" si="116"/>
        <v>0.99267159999999999</v>
      </c>
      <c r="F1488" s="4">
        <f>PRODUCT(E$2:E1488)</f>
        <v>1.1327036882678221</v>
      </c>
      <c r="G1488">
        <f>SUM(C$2:C1488)</f>
        <v>770885.05649999995</v>
      </c>
      <c r="H1488" s="4">
        <f t="shared" si="117"/>
        <v>1.1541770113000001</v>
      </c>
      <c r="I1488">
        <f t="shared" si="118"/>
        <v>-37396.199999999983</v>
      </c>
      <c r="J1488">
        <f>SUM(I$2:I1488)</f>
        <v>-44180.943500000052</v>
      </c>
      <c r="K1488" s="4">
        <f t="shared" si="119"/>
        <v>0.99116381129999998</v>
      </c>
      <c r="L1488" s="4">
        <v>0.96217682130383553</v>
      </c>
    </row>
    <row r="1489" spans="1:12" x14ac:dyDescent="0.15">
      <c r="A1489" s="2">
        <v>44277</v>
      </c>
      <c r="B1489">
        <v>-405.5</v>
      </c>
      <c r="C1489">
        <f>Sheet2!D1490</f>
        <v>21628.000000000007</v>
      </c>
      <c r="D1489">
        <f t="shared" si="115"/>
        <v>4.3256000000000015E-3</v>
      </c>
      <c r="E1489">
        <f t="shared" si="116"/>
        <v>1.0043256</v>
      </c>
      <c r="F1489" s="4">
        <f>PRODUCT(E$2:E1489)</f>
        <v>1.1376033113417934</v>
      </c>
      <c r="G1489">
        <f>SUM(C$2:C1489)</f>
        <v>792513.05649999995</v>
      </c>
      <c r="H1489" s="4">
        <f t="shared" si="117"/>
        <v>1.1585026112999999</v>
      </c>
      <c r="I1489">
        <f t="shared" si="118"/>
        <v>21222.500000000007</v>
      </c>
      <c r="J1489">
        <f>SUM(I$2:I1489)</f>
        <v>-22958.443500000045</v>
      </c>
      <c r="K1489" s="4">
        <f t="shared" si="119"/>
        <v>0.99540831129999996</v>
      </c>
      <c r="L1489" s="4">
        <v>0.96626078082185962</v>
      </c>
    </row>
    <row r="1490" spans="1:12" x14ac:dyDescent="0.15">
      <c r="A1490" s="2">
        <v>44278</v>
      </c>
      <c r="B1490">
        <v>-743.1</v>
      </c>
      <c r="C1490">
        <f>Sheet2!D1491</f>
        <v>8473.0000000000055</v>
      </c>
      <c r="D1490">
        <f t="shared" si="115"/>
        <v>1.6946000000000012E-3</v>
      </c>
      <c r="E1490">
        <f t="shared" si="116"/>
        <v>1.0016946</v>
      </c>
      <c r="F1490" s="4">
        <f>PRODUCT(E$2:E1490)</f>
        <v>1.1395310939131931</v>
      </c>
      <c r="G1490">
        <f>SUM(C$2:C1490)</f>
        <v>800986.05649999995</v>
      </c>
      <c r="H1490" s="4">
        <f t="shared" si="117"/>
        <v>1.1601972113000001</v>
      </c>
      <c r="I1490">
        <f t="shared" si="118"/>
        <v>7729.9000000000051</v>
      </c>
      <c r="J1490">
        <f>SUM(I$2:I1490)</f>
        <v>-15228.54350000004</v>
      </c>
      <c r="K1490" s="4">
        <f t="shared" si="119"/>
        <v>0.99695429130000002</v>
      </c>
      <c r="L1490" s="4">
        <v>0.9677546006637946</v>
      </c>
    </row>
    <row r="1491" spans="1:12" x14ac:dyDescent="0.15">
      <c r="A1491" s="2">
        <v>44279</v>
      </c>
      <c r="B1491">
        <v>-1036.9000000000001</v>
      </c>
      <c r="C1491">
        <f>Sheet2!D1492</f>
        <v>-15206.999999999996</v>
      </c>
      <c r="D1491">
        <f t="shared" si="115"/>
        <v>-3.0413999999999992E-3</v>
      </c>
      <c r="E1491">
        <f t="shared" si="116"/>
        <v>0.99695860000000003</v>
      </c>
      <c r="F1491" s="4">
        <f>PRODUCT(E$2:E1491)</f>
        <v>1.1360653240441656</v>
      </c>
      <c r="G1491">
        <f>SUM(C$2:C1491)</f>
        <v>785779.05649999995</v>
      </c>
      <c r="H1491" s="4">
        <f t="shared" si="117"/>
        <v>1.1571558113</v>
      </c>
      <c r="I1491">
        <f t="shared" si="118"/>
        <v>-16243.899999999996</v>
      </c>
      <c r="J1491">
        <f>SUM(I$2:I1491)</f>
        <v>-31472.443500000038</v>
      </c>
      <c r="K1491" s="4">
        <f t="shared" si="119"/>
        <v>0.99370551129999996</v>
      </c>
      <c r="L1491" s="4">
        <v>0.9646105788722501</v>
      </c>
    </row>
    <row r="1492" spans="1:12" x14ac:dyDescent="0.15">
      <c r="A1492" s="2">
        <v>44280</v>
      </c>
      <c r="B1492">
        <v>-282</v>
      </c>
      <c r="C1492">
        <f>Sheet2!D1493</f>
        <v>4942.0000000000018</v>
      </c>
      <c r="D1492">
        <f t="shared" si="115"/>
        <v>9.8840000000000039E-4</v>
      </c>
      <c r="E1492">
        <f t="shared" si="116"/>
        <v>1.0009884</v>
      </c>
      <c r="F1492" s="4">
        <f>PRODUCT(E$2:E1492)</f>
        <v>1.1371882110104508</v>
      </c>
      <c r="G1492">
        <f>SUM(C$2:C1492)</f>
        <v>790721.05649999995</v>
      </c>
      <c r="H1492" s="4">
        <f t="shared" si="117"/>
        <v>1.1581442113</v>
      </c>
      <c r="I1492">
        <f t="shared" si="118"/>
        <v>4660.0000000000018</v>
      </c>
      <c r="J1492">
        <f>SUM(I$2:I1492)</f>
        <v>-26812.443500000038</v>
      </c>
      <c r="K1492" s="4">
        <f t="shared" si="119"/>
        <v>0.9946375113</v>
      </c>
      <c r="L1492" s="4">
        <v>0.965509595931759</v>
      </c>
    </row>
    <row r="1493" spans="1:12" x14ac:dyDescent="0.15">
      <c r="A1493" s="2">
        <v>44281</v>
      </c>
      <c r="B1493">
        <v>-31.4</v>
      </c>
      <c r="C1493">
        <f>Sheet2!D1494</f>
        <v>7633.9999999999918</v>
      </c>
      <c r="D1493">
        <f t="shared" si="115"/>
        <v>1.5267999999999983E-3</v>
      </c>
      <c r="E1493">
        <f t="shared" si="116"/>
        <v>1.0015267999999999</v>
      </c>
      <c r="F1493" s="4">
        <f>PRODUCT(E$2:E1493)</f>
        <v>1.1389244699710215</v>
      </c>
      <c r="G1493">
        <f>SUM(C$2:C1493)</f>
        <v>798355.05649999995</v>
      </c>
      <c r="H1493" s="4">
        <f t="shared" si="117"/>
        <v>1.1596710112999999</v>
      </c>
      <c r="I1493">
        <f t="shared" si="118"/>
        <v>7602.5999999999922</v>
      </c>
      <c r="J1493">
        <f>SUM(I$2:I1493)</f>
        <v>-19209.843500000046</v>
      </c>
      <c r="K1493" s="4">
        <f t="shared" si="119"/>
        <v>0.99615803130000002</v>
      </c>
      <c r="L1493" s="4">
        <v>0.96697767258256506</v>
      </c>
    </row>
    <row r="1494" spans="1:12" x14ac:dyDescent="0.15">
      <c r="A1494" s="2">
        <v>44284</v>
      </c>
      <c r="B1494">
        <v>-860.7</v>
      </c>
      <c r="C1494">
        <f>Sheet2!D1495</f>
        <v>2348</v>
      </c>
      <c r="D1494">
        <f t="shared" si="115"/>
        <v>4.6959999999999998E-4</v>
      </c>
      <c r="E1494">
        <f t="shared" si="116"/>
        <v>1.0004696</v>
      </c>
      <c r="F1494" s="4">
        <f>PRODUCT(E$2:E1494)</f>
        <v>1.1394593089021199</v>
      </c>
      <c r="G1494">
        <f>SUM(C$2:C1494)</f>
        <v>800703.05649999995</v>
      </c>
      <c r="H1494" s="4">
        <f t="shared" si="117"/>
        <v>1.1601406112999999</v>
      </c>
      <c r="I1494">
        <f t="shared" si="118"/>
        <v>1487.3</v>
      </c>
      <c r="J1494">
        <f>SUM(I$2:I1494)</f>
        <v>-17722.543500000047</v>
      </c>
      <c r="K1494" s="4">
        <f t="shared" si="119"/>
        <v>0.9964554913</v>
      </c>
      <c r="L1494" s="4">
        <v>0.96726530976105152</v>
      </c>
    </row>
    <row r="1495" spans="1:12" x14ac:dyDescent="0.15">
      <c r="A1495" s="2">
        <v>44285</v>
      </c>
      <c r="B1495">
        <v>-1143.2</v>
      </c>
      <c r="C1495">
        <f>Sheet2!D1496</f>
        <v>-3764.9999999999891</v>
      </c>
      <c r="D1495">
        <f t="shared" si="115"/>
        <v>-7.5299999999999781E-4</v>
      </c>
      <c r="E1495">
        <f t="shared" si="116"/>
        <v>0.999247</v>
      </c>
      <c r="F1495" s="4">
        <f>PRODUCT(E$2:E1495)</f>
        <v>1.1386012960425165</v>
      </c>
      <c r="G1495">
        <f>SUM(C$2:C1495)</f>
        <v>796938.05649999995</v>
      </c>
      <c r="H1495" s="4">
        <f t="shared" si="117"/>
        <v>1.1593876112999999</v>
      </c>
      <c r="I1495">
        <f t="shared" si="118"/>
        <v>-4908.1999999999889</v>
      </c>
      <c r="J1495">
        <f>SUM(I$2:I1495)</f>
        <v>-22630.743500000037</v>
      </c>
      <c r="K1495" s="4">
        <f t="shared" si="119"/>
        <v>0.99547385129999999</v>
      </c>
      <c r="L1495" s="4">
        <v>0.96631580344237766</v>
      </c>
    </row>
    <row r="1496" spans="1:12" x14ac:dyDescent="0.15">
      <c r="A1496" s="2">
        <v>44286</v>
      </c>
      <c r="B1496">
        <v>-20.6</v>
      </c>
      <c r="C1496">
        <f>Sheet2!D1497</f>
        <v>1967.9999999999991</v>
      </c>
      <c r="D1496">
        <f t="shared" si="115"/>
        <v>3.9359999999999981E-4</v>
      </c>
      <c r="E1496">
        <f t="shared" si="116"/>
        <v>1.0003936</v>
      </c>
      <c r="F1496" s="4">
        <f>PRODUCT(E$2:E1496)</f>
        <v>1.1390494495126389</v>
      </c>
      <c r="G1496">
        <f>SUM(C$2:C1496)</f>
        <v>798906.05649999995</v>
      </c>
      <c r="H1496" s="4">
        <f t="shared" si="117"/>
        <v>1.1597812112999999</v>
      </c>
      <c r="I1496">
        <f t="shared" si="118"/>
        <v>1947.3999999999992</v>
      </c>
      <c r="J1496">
        <f>SUM(I$2:I1496)</f>
        <v>-20683.343500000039</v>
      </c>
      <c r="K1496" s="4">
        <f t="shared" si="119"/>
        <v>0.99586333130000004</v>
      </c>
      <c r="L1496" s="4">
        <v>0.96669216412150238</v>
      </c>
    </row>
    <row r="1497" spans="1:12" x14ac:dyDescent="0.15">
      <c r="A1497" s="2">
        <v>44287</v>
      </c>
      <c r="B1497">
        <v>-1054</v>
      </c>
      <c r="C1497">
        <f>Sheet2!D1498</f>
        <v>5241.0000000000073</v>
      </c>
      <c r="D1497">
        <f t="shared" si="115"/>
        <v>1.0482000000000015E-3</v>
      </c>
      <c r="E1497">
        <f t="shared" si="116"/>
        <v>1.0010482000000001</v>
      </c>
      <c r="F1497" s="4">
        <f>PRODUCT(E$2:E1497)</f>
        <v>1.1402434011456182</v>
      </c>
      <c r="G1497">
        <f>SUM(C$2:C1497)</f>
        <v>804147.05649999995</v>
      </c>
      <c r="H1497" s="4">
        <f t="shared" si="117"/>
        <v>1.1608294112999999</v>
      </c>
      <c r="I1497">
        <f t="shared" si="118"/>
        <v>4187.0000000000073</v>
      </c>
      <c r="J1497">
        <f>SUM(I$2:I1497)</f>
        <v>-16496.343500000032</v>
      </c>
      <c r="K1497" s="4">
        <f t="shared" si="119"/>
        <v>0.99670073130000003</v>
      </c>
      <c r="L1497" s="4">
        <v>0.9675016721397377</v>
      </c>
    </row>
    <row r="1498" spans="1:12" x14ac:dyDescent="0.15">
      <c r="A1498" s="2">
        <v>44288</v>
      </c>
      <c r="B1498">
        <v>-1906.9</v>
      </c>
      <c r="C1498">
        <f>Sheet2!D1499</f>
        <v>-5785.9999999999582</v>
      </c>
      <c r="D1498">
        <f t="shared" si="115"/>
        <v>-1.1571999999999917E-3</v>
      </c>
      <c r="E1498">
        <f t="shared" si="116"/>
        <v>0.99884280000000003</v>
      </c>
      <c r="F1498" s="4">
        <f>PRODUCT(E$2:E1498)</f>
        <v>1.1389239114818126</v>
      </c>
      <c r="G1498">
        <f>SUM(C$2:C1498)</f>
        <v>798361.05649999995</v>
      </c>
      <c r="H1498" s="4">
        <f t="shared" si="117"/>
        <v>1.1596722113</v>
      </c>
      <c r="I1498">
        <f t="shared" si="118"/>
        <v>-7692.8999999999578</v>
      </c>
      <c r="J1498">
        <f>SUM(I$2:I1498)</f>
        <v>-24189.24349999999</v>
      </c>
      <c r="K1498" s="4">
        <f t="shared" si="119"/>
        <v>0.99516215129999996</v>
      </c>
      <c r="L1498" s="4">
        <v>0.96601309341701702</v>
      </c>
    </row>
    <row r="1499" spans="1:12" x14ac:dyDescent="0.15">
      <c r="A1499" s="2">
        <v>44292</v>
      </c>
      <c r="B1499">
        <v>-146.19999999999999</v>
      </c>
      <c r="C1499">
        <f>Sheet2!D1500</f>
        <v>255.99999999998181</v>
      </c>
      <c r="D1499">
        <f t="shared" si="115"/>
        <v>5.1199999999996359E-5</v>
      </c>
      <c r="E1499">
        <f t="shared" si="116"/>
        <v>1.0000511999999999</v>
      </c>
      <c r="F1499" s="4">
        <f>PRODUCT(E$2:E1499)</f>
        <v>1.1389822243860803</v>
      </c>
      <c r="G1499">
        <f>SUM(C$2:C1499)</f>
        <v>798617.05649999995</v>
      </c>
      <c r="H1499" s="4">
        <f t="shared" si="117"/>
        <v>1.1597234112999999</v>
      </c>
      <c r="I1499">
        <f t="shared" si="118"/>
        <v>109.79999999998182</v>
      </c>
      <c r="J1499">
        <f>SUM(I$2:I1499)</f>
        <v>-24079.443500000008</v>
      </c>
      <c r="K1499" s="4">
        <f t="shared" si="119"/>
        <v>0.99518411129999995</v>
      </c>
      <c r="L1499" s="4">
        <v>0.9660343070645484</v>
      </c>
    </row>
    <row r="1500" spans="1:12" x14ac:dyDescent="0.15">
      <c r="A1500" s="2">
        <v>44293</v>
      </c>
      <c r="B1500">
        <v>-753.4</v>
      </c>
      <c r="C1500">
        <f>Sheet2!D1501</f>
        <v>-2961.0000000000036</v>
      </c>
      <c r="D1500">
        <f t="shared" si="115"/>
        <v>-5.9220000000000073E-4</v>
      </c>
      <c r="E1500">
        <f t="shared" si="116"/>
        <v>0.99940779999999996</v>
      </c>
      <c r="F1500" s="4">
        <f>PRODUCT(E$2:E1500)</f>
        <v>1.1383077191127988</v>
      </c>
      <c r="G1500">
        <f>SUM(C$2:C1500)</f>
        <v>795656.05649999995</v>
      </c>
      <c r="H1500" s="4">
        <f t="shared" si="117"/>
        <v>1.1591312113000001</v>
      </c>
      <c r="I1500">
        <f t="shared" si="118"/>
        <v>-3714.4000000000037</v>
      </c>
      <c r="J1500">
        <f>SUM(I$2:I1500)</f>
        <v>-27793.843500000014</v>
      </c>
      <c r="K1500" s="4">
        <f t="shared" si="119"/>
        <v>0.99444123129999995</v>
      </c>
      <c r="L1500" s="4">
        <v>0.96531665949851631</v>
      </c>
    </row>
    <row r="1501" spans="1:12" x14ac:dyDescent="0.15">
      <c r="A1501" s="2">
        <v>44294</v>
      </c>
      <c r="B1501">
        <v>-194</v>
      </c>
      <c r="C1501">
        <f>Sheet2!D1502</f>
        <v>3964.0000000000018</v>
      </c>
      <c r="D1501">
        <f t="shared" si="115"/>
        <v>7.9280000000000041E-4</v>
      </c>
      <c r="E1501">
        <f t="shared" si="116"/>
        <v>1.0007927999999999</v>
      </c>
      <c r="F1501" s="4">
        <f>PRODUCT(E$2:E1501)</f>
        <v>1.1392101694725114</v>
      </c>
      <c r="G1501">
        <f>SUM(C$2:C1501)</f>
        <v>799620.05649999995</v>
      </c>
      <c r="H1501" s="4">
        <f t="shared" si="117"/>
        <v>1.1599240113</v>
      </c>
      <c r="I1501">
        <f t="shared" si="118"/>
        <v>3770.0000000000018</v>
      </c>
      <c r="J1501">
        <f>SUM(I$2:I1501)</f>
        <v>-24023.84350000001</v>
      </c>
      <c r="K1501" s="4">
        <f t="shared" si="119"/>
        <v>0.99519523129999998</v>
      </c>
      <c r="L1501" s="4">
        <v>0.96604450825977806</v>
      </c>
    </row>
    <row r="1502" spans="1:12" x14ac:dyDescent="0.15">
      <c r="A1502" s="2">
        <v>44295</v>
      </c>
      <c r="B1502">
        <v>-452.6</v>
      </c>
      <c r="C1502">
        <f>Sheet2!D1503</f>
        <v>-6126.9999999999982</v>
      </c>
      <c r="D1502">
        <f t="shared" si="115"/>
        <v>-1.2253999999999995E-3</v>
      </c>
      <c r="E1502">
        <f t="shared" si="116"/>
        <v>0.99877459999999996</v>
      </c>
      <c r="F1502" s="4">
        <f>PRODUCT(E$2:E1502)</f>
        <v>1.1378141813308398</v>
      </c>
      <c r="G1502">
        <f>SUM(C$2:C1502)</f>
        <v>793493.05649999995</v>
      </c>
      <c r="H1502" s="4">
        <f t="shared" si="117"/>
        <v>1.1586986113</v>
      </c>
      <c r="I1502">
        <f t="shared" si="118"/>
        <v>-6579.5999999999985</v>
      </c>
      <c r="J1502">
        <f>SUM(I$2:I1502)</f>
        <v>-30603.443500000008</v>
      </c>
      <c r="K1502" s="4">
        <f t="shared" si="119"/>
        <v>0.99387931129999996</v>
      </c>
      <c r="L1502" s="4">
        <v>0.96477327097046883</v>
      </c>
    </row>
    <row r="1503" spans="1:12" x14ac:dyDescent="0.15">
      <c r="A1503" s="2">
        <v>44298</v>
      </c>
      <c r="B1503">
        <v>-1488.7</v>
      </c>
      <c r="C1503">
        <f>Sheet2!D1504</f>
        <v>-2276.9999999999927</v>
      </c>
      <c r="D1503">
        <f t="shared" si="115"/>
        <v>-4.5539999999999855E-4</v>
      </c>
      <c r="E1503">
        <f t="shared" si="116"/>
        <v>0.99954460000000001</v>
      </c>
      <c r="F1503" s="4">
        <f>PRODUCT(E$2:E1503)</f>
        <v>1.1372960207526617</v>
      </c>
      <c r="G1503">
        <f>SUM(C$2:C1503)</f>
        <v>791216.05649999995</v>
      </c>
      <c r="H1503" s="4">
        <f t="shared" si="117"/>
        <v>1.1582432113000001</v>
      </c>
      <c r="I1503">
        <f t="shared" si="118"/>
        <v>-3765.6999999999925</v>
      </c>
      <c r="J1503">
        <f>SUM(I$2:I1503)</f>
        <v>-34369.143499999998</v>
      </c>
      <c r="K1503" s="4">
        <f t="shared" si="119"/>
        <v>0.99312617130000003</v>
      </c>
      <c r="L1503" s="4">
        <v>0.96404666162917008</v>
      </c>
    </row>
    <row r="1504" spans="1:12" x14ac:dyDescent="0.15">
      <c r="A1504" s="2">
        <v>44299</v>
      </c>
      <c r="B1504">
        <v>-140.30000000000001</v>
      </c>
      <c r="C1504">
        <f>Sheet2!D1505</f>
        <v>6020.99999999999</v>
      </c>
      <c r="D1504">
        <f t="shared" si="115"/>
        <v>1.2041999999999979E-3</v>
      </c>
      <c r="E1504">
        <f t="shared" si="116"/>
        <v>1.0012042000000001</v>
      </c>
      <c r="F1504" s="4">
        <f>PRODUCT(E$2:E1504)</f>
        <v>1.1386655526208522</v>
      </c>
      <c r="G1504">
        <f>SUM(C$2:C1504)</f>
        <v>797237.05649999995</v>
      </c>
      <c r="H1504" s="4">
        <f t="shared" si="117"/>
        <v>1.1594474113</v>
      </c>
      <c r="I1504">
        <f t="shared" si="118"/>
        <v>5880.6999999999898</v>
      </c>
      <c r="J1504">
        <f>SUM(I$2:I1504)</f>
        <v>-28488.443500000008</v>
      </c>
      <c r="K1504" s="4">
        <f t="shared" si="119"/>
        <v>0.99430231130000002</v>
      </c>
      <c r="L1504" s="4">
        <v>0.96518051546977868</v>
      </c>
    </row>
    <row r="1505" spans="1:12" x14ac:dyDescent="0.15">
      <c r="A1505" s="2">
        <v>44300</v>
      </c>
      <c r="B1505">
        <v>-78.199999999999989</v>
      </c>
      <c r="C1505">
        <f>Sheet2!D1506</f>
        <v>5562.0000000000236</v>
      </c>
      <c r="D1505">
        <f t="shared" si="115"/>
        <v>1.1124000000000047E-3</v>
      </c>
      <c r="E1505">
        <f t="shared" si="116"/>
        <v>1.0011124</v>
      </c>
      <c r="F1505" s="4">
        <f>PRODUCT(E$2:E1505)</f>
        <v>1.1399322041815876</v>
      </c>
      <c r="G1505">
        <f>SUM(C$2:C1505)</f>
        <v>802799.05649999995</v>
      </c>
      <c r="H1505" s="4">
        <f t="shared" si="117"/>
        <v>1.1605598113</v>
      </c>
      <c r="I1505">
        <f t="shared" si="118"/>
        <v>5483.8000000000238</v>
      </c>
      <c r="J1505">
        <f>SUM(I$2:I1505)</f>
        <v>-23004.643499999984</v>
      </c>
      <c r="K1505" s="4">
        <f t="shared" si="119"/>
        <v>0.99539907130000005</v>
      </c>
      <c r="L1505" s="4">
        <v>0.96623908685192539</v>
      </c>
    </row>
    <row r="1506" spans="1:12" x14ac:dyDescent="0.15">
      <c r="A1506" s="2">
        <v>44301</v>
      </c>
      <c r="B1506">
        <v>-162.4</v>
      </c>
      <c r="C1506">
        <f>Sheet2!D1507</f>
        <v>-274</v>
      </c>
      <c r="D1506">
        <f t="shared" si="115"/>
        <v>-5.4799999999999997E-5</v>
      </c>
      <c r="E1506">
        <f t="shared" si="116"/>
        <v>0.99994519999999998</v>
      </c>
      <c r="F1506" s="4">
        <f>PRODUCT(E$2:E1506)</f>
        <v>1.1398697358967984</v>
      </c>
      <c r="G1506">
        <f>SUM(C$2:C1506)</f>
        <v>802525.05649999995</v>
      </c>
      <c r="H1506" s="4">
        <f t="shared" si="117"/>
        <v>1.1605050112999999</v>
      </c>
      <c r="I1506">
        <f t="shared" si="118"/>
        <v>-436.4</v>
      </c>
      <c r="J1506">
        <f>SUM(I$2:I1506)</f>
        <v>-23441.043499999985</v>
      </c>
      <c r="K1506" s="4">
        <f t="shared" si="119"/>
        <v>0.99531179130000003</v>
      </c>
      <c r="L1506" s="4">
        <v>0.96615475350442492</v>
      </c>
    </row>
    <row r="1507" spans="1:12" x14ac:dyDescent="0.15">
      <c r="A1507" s="2">
        <v>44302</v>
      </c>
      <c r="B1507">
        <v>-111.7</v>
      </c>
      <c r="C1507">
        <f>Sheet2!D1508</f>
        <v>-3119</v>
      </c>
      <c r="D1507">
        <f t="shared" si="115"/>
        <v>-6.2379999999999998E-4</v>
      </c>
      <c r="E1507">
        <f t="shared" si="116"/>
        <v>0.99937620000000005</v>
      </c>
      <c r="F1507" s="4">
        <f>PRODUCT(E$2:E1507)</f>
        <v>1.139158685155546</v>
      </c>
      <c r="G1507">
        <f>SUM(C$2:C1507)</f>
        <v>799406.05649999995</v>
      </c>
      <c r="H1507" s="4">
        <f t="shared" si="117"/>
        <v>1.1598812113000001</v>
      </c>
      <c r="I1507">
        <f t="shared" si="118"/>
        <v>-3230.7</v>
      </c>
      <c r="J1507">
        <f>SUM(I$2:I1507)</f>
        <v>-26671.743499999986</v>
      </c>
      <c r="K1507" s="4">
        <f t="shared" si="119"/>
        <v>0.99466565129999995</v>
      </c>
      <c r="L1507" s="4">
        <v>0.96553048227199556</v>
      </c>
    </row>
    <row r="1508" spans="1:12" x14ac:dyDescent="0.15">
      <c r="A1508" s="2">
        <v>44305</v>
      </c>
      <c r="B1508">
        <v>-439.2</v>
      </c>
      <c r="C1508">
        <f>Sheet2!D1509</f>
        <v>-4967.9999999999927</v>
      </c>
      <c r="D1508">
        <f t="shared" si="115"/>
        <v>-9.9359999999999856E-4</v>
      </c>
      <c r="E1508">
        <f t="shared" si="116"/>
        <v>0.99900639999999996</v>
      </c>
      <c r="F1508" s="4">
        <f>PRODUCT(E$2:E1508)</f>
        <v>1.1380268170859753</v>
      </c>
      <c r="G1508">
        <f>SUM(C$2:C1508)</f>
        <v>794438.05649999995</v>
      </c>
      <c r="H1508" s="4">
        <f t="shared" si="117"/>
        <v>1.1588876113</v>
      </c>
      <c r="I1508">
        <f t="shared" si="118"/>
        <v>-5407.1999999999925</v>
      </c>
      <c r="J1508">
        <f>SUM(I$2:I1508)</f>
        <v>-32078.943499999979</v>
      </c>
      <c r="K1508" s="4">
        <f t="shared" si="119"/>
        <v>0.99358421129999996</v>
      </c>
      <c r="L1508" s="4">
        <v>0.96448631898724735</v>
      </c>
    </row>
    <row r="1509" spans="1:12" x14ac:dyDescent="0.15">
      <c r="A1509" s="2">
        <v>44306</v>
      </c>
      <c r="B1509">
        <v>-76.7</v>
      </c>
      <c r="C1509">
        <f>Sheet2!D1510</f>
        <v>3318.0000000000009</v>
      </c>
      <c r="D1509">
        <f t="shared" si="115"/>
        <v>6.6360000000000019E-4</v>
      </c>
      <c r="E1509">
        <f t="shared" si="116"/>
        <v>1.0006636</v>
      </c>
      <c r="F1509" s="4">
        <f>PRODUCT(E$2:E1509)</f>
        <v>1.1387820116817935</v>
      </c>
      <c r="G1509">
        <f>SUM(C$2:C1509)</f>
        <v>797756.05649999995</v>
      </c>
      <c r="H1509" s="4">
        <f t="shared" si="117"/>
        <v>1.1595512112999999</v>
      </c>
      <c r="I1509">
        <f t="shared" si="118"/>
        <v>3241.3000000000011</v>
      </c>
      <c r="J1509">
        <f>SUM(I$2:I1509)</f>
        <v>-28837.643499999976</v>
      </c>
      <c r="K1509" s="4">
        <f t="shared" si="119"/>
        <v>0.99423247130000003</v>
      </c>
      <c r="L1509" s="4">
        <v>0.96511155688839401</v>
      </c>
    </row>
    <row r="1510" spans="1:12" x14ac:dyDescent="0.15">
      <c r="A1510" s="2">
        <v>44307</v>
      </c>
      <c r="B1510">
        <v>-45.1</v>
      </c>
      <c r="C1510">
        <f>Sheet2!D1511</f>
        <v>3061.9999999999845</v>
      </c>
      <c r="D1510">
        <f t="shared" si="115"/>
        <v>6.1239999999999689E-4</v>
      </c>
      <c r="E1510">
        <f t="shared" si="116"/>
        <v>1.0006124000000001</v>
      </c>
      <c r="F1510" s="4">
        <f>PRODUCT(E$2:E1510)</f>
        <v>1.1394794017857475</v>
      </c>
      <c r="G1510">
        <f>SUM(C$2:C1510)</f>
        <v>800818.05649999995</v>
      </c>
      <c r="H1510" s="4">
        <f t="shared" si="117"/>
        <v>1.1601636113</v>
      </c>
      <c r="I1510">
        <f t="shared" si="118"/>
        <v>3016.8999999999846</v>
      </c>
      <c r="J1510">
        <f>SUM(I$2:I1510)</f>
        <v>-25820.743499999993</v>
      </c>
      <c r="K1510" s="4">
        <f t="shared" si="119"/>
        <v>0.99483585129999996</v>
      </c>
      <c r="L1510" s="4">
        <v>0.96569388589958938</v>
      </c>
    </row>
    <row r="1511" spans="1:12" x14ac:dyDescent="0.15">
      <c r="A1511" s="2">
        <v>44308</v>
      </c>
      <c r="B1511">
        <v>-89.8</v>
      </c>
      <c r="C1511">
        <f>Sheet2!D1512</f>
        <v>7442.0000000000036</v>
      </c>
      <c r="D1511">
        <f t="shared" si="115"/>
        <v>1.4884000000000008E-3</v>
      </c>
      <c r="E1511">
        <f t="shared" si="116"/>
        <v>1.0014883999999999</v>
      </c>
      <c r="F1511" s="4">
        <f>PRODUCT(E$2:E1511)</f>
        <v>1.1411754029273653</v>
      </c>
      <c r="G1511">
        <f>SUM(C$2:C1511)</f>
        <v>808260.05649999995</v>
      </c>
      <c r="H1511" s="4">
        <f t="shared" si="117"/>
        <v>1.1616520113</v>
      </c>
      <c r="I1511">
        <f t="shared" si="118"/>
        <v>7352.2000000000035</v>
      </c>
      <c r="J1511">
        <f>SUM(I$2:I1511)</f>
        <v>-18468.543499999989</v>
      </c>
      <c r="K1511" s="4">
        <f t="shared" si="119"/>
        <v>0.99630629130000004</v>
      </c>
      <c r="L1511" s="4">
        <v>0.96711388081717164</v>
      </c>
    </row>
    <row r="1512" spans="1:12" x14ac:dyDescent="0.15">
      <c r="A1512" s="2">
        <v>44309</v>
      </c>
      <c r="B1512">
        <v>-172.2</v>
      </c>
      <c r="C1512">
        <f>Sheet2!D1513</f>
        <v>-274</v>
      </c>
      <c r="D1512">
        <f t="shared" si="115"/>
        <v>-5.4799999999999997E-5</v>
      </c>
      <c r="E1512">
        <f t="shared" si="116"/>
        <v>0.99994519999999998</v>
      </c>
      <c r="F1512" s="4">
        <f>PRODUCT(E$2:E1512)</f>
        <v>1.1411128665152848</v>
      </c>
      <c r="G1512">
        <f>SUM(C$2:C1512)</f>
        <v>807986.05649999995</v>
      </c>
      <c r="H1512" s="4">
        <f t="shared" si="117"/>
        <v>1.1615972112999999</v>
      </c>
      <c r="I1512">
        <f t="shared" si="118"/>
        <v>-446.2</v>
      </c>
      <c r="J1512">
        <f>SUM(I$2:I1512)</f>
        <v>-18914.74349999999</v>
      </c>
      <c r="K1512" s="4">
        <f t="shared" si="119"/>
        <v>0.99621705130000004</v>
      </c>
      <c r="L1512" s="4">
        <v>0.96702757557444752</v>
      </c>
    </row>
    <row r="1513" spans="1:12" x14ac:dyDescent="0.15">
      <c r="A1513" s="2">
        <v>44312</v>
      </c>
      <c r="B1513">
        <v>-2103.6</v>
      </c>
      <c r="C1513">
        <f>Sheet2!D1514</f>
        <v>-5378.0000000000146</v>
      </c>
      <c r="D1513">
        <f t="shared" si="115"/>
        <v>-1.0756000000000029E-3</v>
      </c>
      <c r="E1513">
        <f t="shared" si="116"/>
        <v>0.99892440000000005</v>
      </c>
      <c r="F1513" s="4">
        <f>PRODUCT(E$2:E1513)</f>
        <v>1.1398854855160609</v>
      </c>
      <c r="G1513">
        <f>SUM(C$2:C1513)</f>
        <v>802608.05649999995</v>
      </c>
      <c r="H1513" s="4">
        <f t="shared" si="117"/>
        <v>1.1605216113000001</v>
      </c>
      <c r="I1513">
        <f t="shared" si="118"/>
        <v>-7481.6000000000149</v>
      </c>
      <c r="J1513">
        <f>SUM(I$2:I1513)</f>
        <v>-26396.343500000003</v>
      </c>
      <c r="K1513" s="4">
        <f t="shared" si="119"/>
        <v>0.99472073130000005</v>
      </c>
      <c r="L1513" s="4">
        <v>0.96558059287256393</v>
      </c>
    </row>
    <row r="1514" spans="1:12" x14ac:dyDescent="0.15">
      <c r="A1514" s="2">
        <v>44313</v>
      </c>
      <c r="B1514">
        <v>-102</v>
      </c>
      <c r="C1514">
        <f>Sheet2!D1515</f>
        <v>-3644</v>
      </c>
      <c r="D1514">
        <f t="shared" si="115"/>
        <v>-7.2880000000000004E-4</v>
      </c>
      <c r="E1514">
        <f t="shared" si="116"/>
        <v>0.99927120000000003</v>
      </c>
      <c r="F1514" s="4">
        <f>PRODUCT(E$2:E1514)</f>
        <v>1.1390547369742168</v>
      </c>
      <c r="G1514">
        <f>SUM(C$2:C1514)</f>
        <v>798964.05649999995</v>
      </c>
      <c r="H1514" s="4">
        <f t="shared" si="117"/>
        <v>1.1597928113</v>
      </c>
      <c r="I1514">
        <f t="shared" si="118"/>
        <v>-3746</v>
      </c>
      <c r="J1514">
        <f>SUM(I$2:I1514)</f>
        <v>-30142.343500000003</v>
      </c>
      <c r="K1514" s="4">
        <f t="shared" si="119"/>
        <v>0.99397153130000004</v>
      </c>
      <c r="L1514" s="4">
        <v>0.96485717989238384</v>
      </c>
    </row>
    <row r="1515" spans="1:12" x14ac:dyDescent="0.15">
      <c r="A1515" s="2">
        <v>44314</v>
      </c>
      <c r="B1515">
        <v>-36.799999999999997</v>
      </c>
      <c r="C1515">
        <f>Sheet2!D1516</f>
        <v>-290.00000000004184</v>
      </c>
      <c r="D1515">
        <f t="shared" si="115"/>
        <v>-5.8000000000008369E-5</v>
      </c>
      <c r="E1515">
        <f t="shared" si="116"/>
        <v>0.999942</v>
      </c>
      <c r="F1515" s="4">
        <f>PRODUCT(E$2:E1515)</f>
        <v>1.1389886717994722</v>
      </c>
      <c r="G1515">
        <f>SUM(C$2:C1515)</f>
        <v>798674.05649999995</v>
      </c>
      <c r="H1515" s="4">
        <f t="shared" si="117"/>
        <v>1.1597348112999999</v>
      </c>
      <c r="I1515">
        <f t="shared" si="118"/>
        <v>-326.80000000004185</v>
      </c>
      <c r="J1515">
        <f>SUM(I$2:I1515)</f>
        <v>-30469.143500000046</v>
      </c>
      <c r="K1515" s="4">
        <f t="shared" si="119"/>
        <v>0.99390617130000003</v>
      </c>
      <c r="L1515" s="4">
        <v>0.96479411682710603</v>
      </c>
    </row>
    <row r="1516" spans="1:12" x14ac:dyDescent="0.15">
      <c r="A1516" s="2">
        <v>44315</v>
      </c>
      <c r="B1516">
        <v>-298.89999999999998</v>
      </c>
      <c r="C1516">
        <f>Sheet2!D1517</f>
        <v>78.999999999978172</v>
      </c>
      <c r="D1516">
        <f t="shared" si="115"/>
        <v>1.5799999999995634E-5</v>
      </c>
      <c r="E1516">
        <f t="shared" si="116"/>
        <v>1.0000157999999999</v>
      </c>
      <c r="F1516" s="4">
        <f>PRODUCT(E$2:E1516)</f>
        <v>1.1390066678204864</v>
      </c>
      <c r="G1516">
        <f>SUM(C$2:C1516)</f>
        <v>798753.05649999995</v>
      </c>
      <c r="H1516" s="4">
        <f t="shared" si="117"/>
        <v>1.1597506113</v>
      </c>
      <c r="I1516">
        <f t="shared" si="118"/>
        <v>-219.90000000002181</v>
      </c>
      <c r="J1516">
        <f>SUM(I$2:I1516)</f>
        <v>-30689.043500000069</v>
      </c>
      <c r="K1516" s="4">
        <f t="shared" si="119"/>
        <v>0.99386219129999998</v>
      </c>
      <c r="L1516" s="4">
        <v>0.96475168518184795</v>
      </c>
    </row>
    <row r="1517" spans="1:12" x14ac:dyDescent="0.15">
      <c r="A1517" s="2">
        <v>44316</v>
      </c>
      <c r="B1517">
        <v>-199.3</v>
      </c>
      <c r="C1517">
        <f>Sheet2!D1518</f>
        <v>-3223.9999999999745</v>
      </c>
      <c r="D1517">
        <f t="shared" si="115"/>
        <v>-6.4479999999999486E-4</v>
      </c>
      <c r="E1517">
        <f t="shared" si="116"/>
        <v>0.9993552</v>
      </c>
      <c r="F1517" s="4">
        <f>PRODUCT(E$2:E1517)</f>
        <v>1.1382722363210758</v>
      </c>
      <c r="G1517">
        <f>SUM(C$2:C1517)</f>
        <v>795529.05649999995</v>
      </c>
      <c r="H1517" s="4">
        <f t="shared" si="117"/>
        <v>1.1591058112999999</v>
      </c>
      <c r="I1517">
        <f t="shared" si="118"/>
        <v>-3423.2999999999747</v>
      </c>
      <c r="J1517">
        <f>SUM(I$2:I1517)</f>
        <v>-34112.343500000046</v>
      </c>
      <c r="K1517" s="4">
        <f t="shared" si="119"/>
        <v>0.99317753129999997</v>
      </c>
      <c r="L1517" s="4">
        <v>0.96409115829307135</v>
      </c>
    </row>
    <row r="1518" spans="1:12" x14ac:dyDescent="0.15">
      <c r="A1518" s="2">
        <v>44322</v>
      </c>
      <c r="B1518">
        <v>-250.9</v>
      </c>
      <c r="C1518">
        <f>Sheet2!D1519</f>
        <v>-13719.000000000025</v>
      </c>
      <c r="D1518">
        <f t="shared" si="115"/>
        <v>-2.743800000000005E-3</v>
      </c>
      <c r="E1518">
        <f t="shared" si="116"/>
        <v>0.99725620000000004</v>
      </c>
      <c r="F1518" s="4">
        <f>PRODUCT(E$2:E1518)</f>
        <v>1.135149044959058</v>
      </c>
      <c r="G1518">
        <f>SUM(C$2:C1518)</f>
        <v>781810.05649999995</v>
      </c>
      <c r="H1518" s="4">
        <f t="shared" si="117"/>
        <v>1.1563620112999999</v>
      </c>
      <c r="I1518">
        <f t="shared" si="118"/>
        <v>-13969.900000000025</v>
      </c>
      <c r="J1518">
        <f>SUM(I$2:I1518)</f>
        <v>-48082.24350000007</v>
      </c>
      <c r="K1518" s="4">
        <f t="shared" si="119"/>
        <v>0.9903835513</v>
      </c>
      <c r="L1518" s="4">
        <v>0.96139750687862369</v>
      </c>
    </row>
    <row r="1519" spans="1:12" x14ac:dyDescent="0.15">
      <c r="A1519" s="2">
        <v>44323</v>
      </c>
      <c r="B1519">
        <v>-2380.4</v>
      </c>
      <c r="C1519">
        <f>Sheet2!D1520</f>
        <v>-1858</v>
      </c>
      <c r="D1519">
        <f t="shared" si="115"/>
        <v>-3.7159999999999998E-4</v>
      </c>
      <c r="E1519">
        <f t="shared" si="116"/>
        <v>0.99962839999999997</v>
      </c>
      <c r="F1519" s="4">
        <f>PRODUCT(E$2:E1519)</f>
        <v>1.1347272235739512</v>
      </c>
      <c r="G1519">
        <f>SUM(C$2:C1519)</f>
        <v>779952.05649999995</v>
      </c>
      <c r="H1519" s="4">
        <f t="shared" si="117"/>
        <v>1.1559904112999999</v>
      </c>
      <c r="I1519">
        <f t="shared" si="118"/>
        <v>-4238.3999999999996</v>
      </c>
      <c r="J1519">
        <f>SUM(I$2:I1519)</f>
        <v>-52320.643500000071</v>
      </c>
      <c r="K1519" s="4">
        <f t="shared" si="119"/>
        <v>0.98953587129999998</v>
      </c>
      <c r="L1519" s="4">
        <v>0.96058254943999277</v>
      </c>
    </row>
    <row r="1520" spans="1:12" x14ac:dyDescent="0.15">
      <c r="A1520" s="2">
        <v>44326</v>
      </c>
      <c r="B1520">
        <v>-110.1</v>
      </c>
      <c r="C1520">
        <f>Sheet2!D1521</f>
        <v>-7558.9999999999818</v>
      </c>
      <c r="D1520">
        <f t="shared" si="115"/>
        <v>-1.5117999999999963E-3</v>
      </c>
      <c r="E1520">
        <f t="shared" si="116"/>
        <v>0.99848820000000005</v>
      </c>
      <c r="F1520" s="4">
        <f>PRODUCT(E$2:E1520)</f>
        <v>1.1330117429573521</v>
      </c>
      <c r="G1520">
        <f>SUM(C$2:C1520)</f>
        <v>772393.05649999995</v>
      </c>
      <c r="H1520" s="4">
        <f t="shared" si="117"/>
        <v>1.1544786113000001</v>
      </c>
      <c r="I1520">
        <f t="shared" si="118"/>
        <v>-7669.0999999999822</v>
      </c>
      <c r="J1520">
        <f>SUM(I$2:I1520)</f>
        <v>-59989.743500000055</v>
      </c>
      <c r="K1520" s="4">
        <f t="shared" si="119"/>
        <v>0.98800205129999996</v>
      </c>
      <c r="L1520" s="4">
        <v>0.95910918871401074</v>
      </c>
    </row>
    <row r="1521" spans="1:12" x14ac:dyDescent="0.15">
      <c r="A1521" s="2">
        <v>44327</v>
      </c>
      <c r="B1521">
        <v>-172.6</v>
      </c>
      <c r="C1521">
        <f>Sheet2!D1522</f>
        <v>4261.9999999999782</v>
      </c>
      <c r="D1521">
        <f t="shared" si="115"/>
        <v>8.5239999999999567E-4</v>
      </c>
      <c r="E1521">
        <f t="shared" si="116"/>
        <v>1.0008524000000001</v>
      </c>
      <c r="F1521" s="4">
        <f>PRODUCT(E$2:E1521)</f>
        <v>1.1339775221670489</v>
      </c>
      <c r="G1521">
        <f>SUM(C$2:C1521)</f>
        <v>776655.05649999995</v>
      </c>
      <c r="H1521" s="4">
        <f t="shared" si="117"/>
        <v>1.1553310112999999</v>
      </c>
      <c r="I1521">
        <f t="shared" si="118"/>
        <v>4089.3999999999783</v>
      </c>
      <c r="J1521">
        <f>SUM(I$2:I1521)</f>
        <v>-55900.343500000075</v>
      </c>
      <c r="K1521" s="4">
        <f t="shared" si="119"/>
        <v>0.98881993130000001</v>
      </c>
      <c r="L1521" s="4">
        <v>0.95989362493727626</v>
      </c>
    </row>
    <row r="1522" spans="1:12" x14ac:dyDescent="0.15">
      <c r="A1522" s="2">
        <v>44328</v>
      </c>
      <c r="B1522">
        <v>-75.400000000000006</v>
      </c>
      <c r="C1522">
        <f>Sheet2!D1523</f>
        <v>4456.0000000000346</v>
      </c>
      <c r="D1522">
        <f t="shared" si="115"/>
        <v>8.9120000000000692E-4</v>
      </c>
      <c r="E1522">
        <f t="shared" si="116"/>
        <v>1.0008912000000001</v>
      </c>
      <c r="F1522" s="4">
        <f>PRODUCT(E$2:E1522)</f>
        <v>1.1349881229348042</v>
      </c>
      <c r="G1522">
        <f>SUM(C$2:C1522)</f>
        <v>781111.05649999995</v>
      </c>
      <c r="H1522" s="4">
        <f t="shared" si="117"/>
        <v>1.1562222113</v>
      </c>
      <c r="I1522">
        <f t="shared" si="118"/>
        <v>4380.6000000000349</v>
      </c>
      <c r="J1522">
        <f>SUM(I$2:I1522)</f>
        <v>-51519.743500000041</v>
      </c>
      <c r="K1522" s="4">
        <f t="shared" si="119"/>
        <v>0.98969605130000005</v>
      </c>
      <c r="L1522" s="4">
        <v>0.96073460693995638</v>
      </c>
    </row>
    <row r="1523" spans="1:12" x14ac:dyDescent="0.15">
      <c r="A1523" s="2">
        <v>44329</v>
      </c>
      <c r="B1523">
        <v>-234.7</v>
      </c>
      <c r="C1523">
        <f>Sheet2!D1524</f>
        <v>2957.9999999999854</v>
      </c>
      <c r="D1523">
        <f t="shared" si="115"/>
        <v>5.9159999999999714E-4</v>
      </c>
      <c r="E1523">
        <f t="shared" si="116"/>
        <v>1.0005915999999999</v>
      </c>
      <c r="F1523" s="4">
        <f>PRODUCT(E$2:E1523)</f>
        <v>1.1356595819083324</v>
      </c>
      <c r="G1523">
        <f>SUM(C$2:C1523)</f>
        <v>784069.05649999995</v>
      </c>
      <c r="H1523" s="4">
        <f t="shared" si="117"/>
        <v>1.1568138112999999</v>
      </c>
      <c r="I1523">
        <f t="shared" si="118"/>
        <v>2723.2999999999856</v>
      </c>
      <c r="J1523">
        <f>SUM(I$2:I1523)</f>
        <v>-48796.443500000052</v>
      </c>
      <c r="K1523" s="4">
        <f t="shared" si="119"/>
        <v>0.99024071130000002</v>
      </c>
      <c r="L1523" s="4">
        <v>0.9612578806509724</v>
      </c>
    </row>
    <row r="1524" spans="1:12" x14ac:dyDescent="0.15">
      <c r="A1524" s="2">
        <v>44330</v>
      </c>
      <c r="B1524">
        <v>-311.39999999999998</v>
      </c>
      <c r="C1524">
        <f>Sheet2!D1525</f>
        <v>-19399.999999999985</v>
      </c>
      <c r="D1524">
        <f t="shared" si="115"/>
        <v>-3.8799999999999972E-3</v>
      </c>
      <c r="E1524">
        <f t="shared" si="116"/>
        <v>0.99612000000000001</v>
      </c>
      <c r="F1524" s="4">
        <f>PRODUCT(E$2:E1524)</f>
        <v>1.1312532227305281</v>
      </c>
      <c r="G1524">
        <f>SUM(C$2:C1524)</f>
        <v>764669.05649999995</v>
      </c>
      <c r="H1524" s="4">
        <f t="shared" si="117"/>
        <v>1.1529338113000001</v>
      </c>
      <c r="I1524">
        <f t="shared" si="118"/>
        <v>-19711.399999999987</v>
      </c>
      <c r="J1524">
        <f>SUM(I$2:I1524)</f>
        <v>-68507.843500000046</v>
      </c>
      <c r="K1524" s="4">
        <f t="shared" si="119"/>
        <v>0.98629843129999994</v>
      </c>
      <c r="L1524" s="4">
        <v>0.95746833293323974</v>
      </c>
    </row>
    <row r="1525" spans="1:12" x14ac:dyDescent="0.15">
      <c r="A1525" s="2">
        <v>44333</v>
      </c>
      <c r="B1525">
        <v>-1081.7</v>
      </c>
      <c r="C1525">
        <f>Sheet2!D1526</f>
        <v>1305.9999999999945</v>
      </c>
      <c r="D1525">
        <f t="shared" si="115"/>
        <v>2.6119999999999892E-4</v>
      </c>
      <c r="E1525">
        <f t="shared" si="116"/>
        <v>1.0002612</v>
      </c>
      <c r="F1525" s="4">
        <f>PRODUCT(E$2:E1525)</f>
        <v>1.1315487060723053</v>
      </c>
      <c r="G1525">
        <f>SUM(C$2:C1525)</f>
        <v>765975.05649999995</v>
      </c>
      <c r="H1525" s="4">
        <f t="shared" si="117"/>
        <v>1.1531950113</v>
      </c>
      <c r="I1525">
        <f t="shared" si="118"/>
        <v>224.2999999999945</v>
      </c>
      <c r="J1525">
        <f>SUM(I$2:I1525)</f>
        <v>-68283.543500000058</v>
      </c>
      <c r="K1525" s="4">
        <f t="shared" si="119"/>
        <v>0.98634329129999998</v>
      </c>
      <c r="L1525" s="4">
        <v>0.95751128496265514</v>
      </c>
    </row>
    <row r="1526" spans="1:12" x14ac:dyDescent="0.15">
      <c r="A1526" s="2">
        <v>44334</v>
      </c>
      <c r="B1526">
        <v>-22.8</v>
      </c>
      <c r="C1526">
        <f>Sheet2!D1527</f>
        <v>192.00000000000523</v>
      </c>
      <c r="D1526">
        <f t="shared" si="115"/>
        <v>3.8400000000001049E-5</v>
      </c>
      <c r="E1526">
        <f t="shared" si="116"/>
        <v>1.0000384</v>
      </c>
      <c r="F1526" s="4">
        <f>PRODUCT(E$2:E1526)</f>
        <v>1.1315921575426184</v>
      </c>
      <c r="G1526">
        <f>SUM(C$2:C1526)</f>
        <v>766167.05649999995</v>
      </c>
      <c r="H1526" s="4">
        <f t="shared" si="117"/>
        <v>1.1532334113</v>
      </c>
      <c r="I1526">
        <f t="shared" si="118"/>
        <v>169.20000000000522</v>
      </c>
      <c r="J1526">
        <f>SUM(I$2:I1526)</f>
        <v>-68114.343500000046</v>
      </c>
      <c r="K1526" s="4">
        <f t="shared" si="119"/>
        <v>0.98637713130000004</v>
      </c>
      <c r="L1526" s="4">
        <v>0.95754368714453819</v>
      </c>
    </row>
    <row r="1527" spans="1:12" x14ac:dyDescent="0.15">
      <c r="A1527" s="2">
        <v>44335</v>
      </c>
      <c r="B1527">
        <v>-65.699999999999989</v>
      </c>
      <c r="C1527">
        <f>Sheet2!D1528</f>
        <v>-812.00000000000455</v>
      </c>
      <c r="D1527">
        <f t="shared" si="115"/>
        <v>-1.6240000000000091E-4</v>
      </c>
      <c r="E1527">
        <f t="shared" si="116"/>
        <v>0.99983759999999999</v>
      </c>
      <c r="F1527" s="4">
        <f>PRODUCT(E$2:E1527)</f>
        <v>1.1314083869762335</v>
      </c>
      <c r="G1527">
        <f>SUM(C$2:C1527)</f>
        <v>765355.05649999995</v>
      </c>
      <c r="H1527" s="4">
        <f t="shared" si="117"/>
        <v>1.1530710113</v>
      </c>
      <c r="I1527">
        <f t="shared" si="118"/>
        <v>-877.70000000000459</v>
      </c>
      <c r="J1527">
        <f>SUM(I$2:I1527)</f>
        <v>-68992.043500000058</v>
      </c>
      <c r="K1527" s="4">
        <f t="shared" si="119"/>
        <v>0.98620159129999996</v>
      </c>
      <c r="L1527" s="4">
        <v>0.95737559992569687</v>
      </c>
    </row>
    <row r="1528" spans="1:12" x14ac:dyDescent="0.15">
      <c r="A1528" s="2">
        <v>44336</v>
      </c>
      <c r="B1528">
        <v>-333.3</v>
      </c>
      <c r="C1528">
        <f>Sheet2!D1529</f>
        <v>2049.0000000000036</v>
      </c>
      <c r="D1528">
        <f t="shared" si="115"/>
        <v>4.0980000000000075E-4</v>
      </c>
      <c r="E1528">
        <f t="shared" si="116"/>
        <v>1.0004097999999999</v>
      </c>
      <c r="F1528" s="4">
        <f>PRODUCT(E$2:E1528)</f>
        <v>1.1318720381332161</v>
      </c>
      <c r="G1528">
        <f>SUM(C$2:C1528)</f>
        <v>767404.05649999995</v>
      </c>
      <c r="H1528" s="4">
        <f t="shared" si="117"/>
        <v>1.1534808112999999</v>
      </c>
      <c r="I1528">
        <f t="shared" si="118"/>
        <v>1715.7000000000037</v>
      </c>
      <c r="J1528">
        <f>SUM(I$2:I1528)</f>
        <v>-67276.343500000061</v>
      </c>
      <c r="K1528" s="4">
        <f t="shared" si="119"/>
        <v>0.98654473129999998</v>
      </c>
      <c r="L1528" s="4">
        <v>0.9577041137890554</v>
      </c>
    </row>
    <row r="1529" spans="1:12" x14ac:dyDescent="0.15">
      <c r="A1529" s="2">
        <v>44337</v>
      </c>
      <c r="B1529">
        <v>-170.5</v>
      </c>
      <c r="C1529">
        <f>Sheet2!D1530</f>
        <v>-3840</v>
      </c>
      <c r="D1529">
        <f t="shared" si="115"/>
        <v>-7.6800000000000002E-4</v>
      </c>
      <c r="E1529">
        <f t="shared" si="116"/>
        <v>0.99923200000000001</v>
      </c>
      <c r="F1529" s="4">
        <f>PRODUCT(E$2:E1529)</f>
        <v>1.1310027604079298</v>
      </c>
      <c r="G1529">
        <f>SUM(C$2:C1529)</f>
        <v>763564.05649999995</v>
      </c>
      <c r="H1529" s="4">
        <f t="shared" si="117"/>
        <v>1.1527128113</v>
      </c>
      <c r="I1529">
        <f t="shared" si="118"/>
        <v>-4010.5</v>
      </c>
      <c r="J1529">
        <f>SUM(I$2:I1529)</f>
        <v>-71286.843500000061</v>
      </c>
      <c r="K1529" s="4">
        <f t="shared" si="119"/>
        <v>0.98574263129999995</v>
      </c>
      <c r="L1529" s="4">
        <v>0.95693593931938514</v>
      </c>
    </row>
    <row r="1530" spans="1:12" x14ac:dyDescent="0.15">
      <c r="A1530" s="2">
        <v>44340</v>
      </c>
      <c r="B1530">
        <v>-1399.2</v>
      </c>
      <c r="C1530">
        <f>Sheet2!D1531</f>
        <v>-1765.9999999999927</v>
      </c>
      <c r="D1530">
        <f t="shared" si="115"/>
        <v>-3.5319999999999856E-4</v>
      </c>
      <c r="E1530">
        <f t="shared" si="116"/>
        <v>0.99964679999999995</v>
      </c>
      <c r="F1530" s="4">
        <f>PRODUCT(E$2:E1530)</f>
        <v>1.1306032902329537</v>
      </c>
      <c r="G1530">
        <f>SUM(C$2:C1530)</f>
        <v>761798.05649999995</v>
      </c>
      <c r="H1530" s="4">
        <f t="shared" si="117"/>
        <v>1.1523596113000001</v>
      </c>
      <c r="I1530">
        <f t="shared" si="118"/>
        <v>-3165.1999999999925</v>
      </c>
      <c r="J1530">
        <f>SUM(I$2:I1530)</f>
        <v>-74452.043500000058</v>
      </c>
      <c r="K1530" s="4">
        <f t="shared" si="119"/>
        <v>0.98510959129999998</v>
      </c>
      <c r="L1530" s="4">
        <v>0.95633016059235842</v>
      </c>
    </row>
    <row r="1531" spans="1:12" x14ac:dyDescent="0.15">
      <c r="A1531" s="2">
        <v>44341</v>
      </c>
      <c r="B1531">
        <v>-1298.4000000000001</v>
      </c>
      <c r="C1531">
        <f>Sheet2!D1532</f>
        <v>-44730.000000000029</v>
      </c>
      <c r="D1531">
        <f t="shared" si="115"/>
        <v>-8.946000000000006E-3</v>
      </c>
      <c r="E1531">
        <f t="shared" si="116"/>
        <v>0.99105399999999999</v>
      </c>
      <c r="F1531" s="4">
        <f>PRODUCT(E$2:E1531)</f>
        <v>1.1204889131985296</v>
      </c>
      <c r="G1531">
        <f>SUM(C$2:C1531)</f>
        <v>717068.05649999995</v>
      </c>
      <c r="H1531" s="4">
        <f t="shared" si="117"/>
        <v>1.1434136113</v>
      </c>
      <c r="I1531">
        <f t="shared" si="118"/>
        <v>-46028.400000000031</v>
      </c>
      <c r="J1531">
        <f>SUM(I$2:I1531)</f>
        <v>-120480.44350000008</v>
      </c>
      <c r="K1531" s="4">
        <f t="shared" si="119"/>
        <v>0.97590391129999998</v>
      </c>
      <c r="L1531" s="4">
        <v>0.94752649115959653</v>
      </c>
    </row>
    <row r="1532" spans="1:12" x14ac:dyDescent="0.15">
      <c r="A1532" s="2">
        <v>44342</v>
      </c>
      <c r="B1532">
        <v>-133.4</v>
      </c>
      <c r="C1532">
        <f>Sheet2!D1533</f>
        <v>-1588.9999999999873</v>
      </c>
      <c r="D1532">
        <f t="shared" si="115"/>
        <v>-3.1779999999999748E-4</v>
      </c>
      <c r="E1532">
        <f t="shared" si="116"/>
        <v>0.99968219999999997</v>
      </c>
      <c r="F1532" s="4">
        <f>PRODUCT(E$2:E1532)</f>
        <v>1.1201328218219151</v>
      </c>
      <c r="G1532">
        <f>SUM(C$2:C1532)</f>
        <v>715479.05649999995</v>
      </c>
      <c r="H1532" s="4">
        <f t="shared" si="117"/>
        <v>1.1430958113</v>
      </c>
      <c r="I1532">
        <f t="shared" si="118"/>
        <v>-1722.3999999999874</v>
      </c>
      <c r="J1532">
        <f>SUM(I$2:I1532)</f>
        <v>-122202.84350000008</v>
      </c>
      <c r="K1532" s="4">
        <f t="shared" si="119"/>
        <v>0.9755594313</v>
      </c>
      <c r="L1532" s="4">
        <v>0.94720008723392191</v>
      </c>
    </row>
    <row r="1533" spans="1:12" x14ac:dyDescent="0.15">
      <c r="A1533" s="2">
        <v>44343</v>
      </c>
      <c r="B1533">
        <v>-88.600000000000009</v>
      </c>
      <c r="C1533">
        <f>Sheet2!D1534</f>
        <v>-2198.0000000000064</v>
      </c>
      <c r="D1533">
        <f t="shared" si="115"/>
        <v>-4.3960000000000125E-4</v>
      </c>
      <c r="E1533">
        <f t="shared" si="116"/>
        <v>0.99956040000000002</v>
      </c>
      <c r="F1533" s="4">
        <f>PRODUCT(E$2:E1533)</f>
        <v>1.1196404114334422</v>
      </c>
      <c r="G1533">
        <f>SUM(C$2:C1533)</f>
        <v>713281.05649999995</v>
      </c>
      <c r="H1533" s="4">
        <f t="shared" si="117"/>
        <v>1.1426562113000001</v>
      </c>
      <c r="I1533">
        <f t="shared" si="118"/>
        <v>-2286.6000000000063</v>
      </c>
      <c r="J1533">
        <f>SUM(I$2:I1533)</f>
        <v>-124489.44350000008</v>
      </c>
      <c r="K1533" s="4">
        <f t="shared" si="119"/>
        <v>0.97510211130000002</v>
      </c>
      <c r="L1533" s="4">
        <v>0.94676691369002808</v>
      </c>
    </row>
    <row r="1534" spans="1:12" x14ac:dyDescent="0.15">
      <c r="A1534" s="2">
        <v>44344</v>
      </c>
      <c r="B1534">
        <v>-25</v>
      </c>
      <c r="C1534">
        <f>Sheet2!D1535</f>
        <v>2872.9999999999982</v>
      </c>
      <c r="D1534">
        <f t="shared" si="115"/>
        <v>5.7459999999999966E-4</v>
      </c>
      <c r="E1534">
        <f t="shared" si="116"/>
        <v>1.0005746</v>
      </c>
      <c r="F1534" s="4">
        <f>PRODUCT(E$2:E1534)</f>
        <v>1.1202837568138517</v>
      </c>
      <c r="G1534">
        <f>SUM(C$2:C1534)</f>
        <v>716154.05649999995</v>
      </c>
      <c r="H1534" s="4">
        <f t="shared" si="117"/>
        <v>1.1432308113</v>
      </c>
      <c r="I1534">
        <f t="shared" si="118"/>
        <v>2847.9999999999982</v>
      </c>
      <c r="J1534">
        <f>SUM(I$2:I1534)</f>
        <v>-121641.44350000008</v>
      </c>
      <c r="K1534" s="4">
        <f t="shared" si="119"/>
        <v>0.97567171129999997</v>
      </c>
      <c r="L1534" s="4">
        <v>0.94730619212406586</v>
      </c>
    </row>
    <row r="1535" spans="1:12" x14ac:dyDescent="0.15">
      <c r="A1535" s="2">
        <v>44347</v>
      </c>
      <c r="B1535">
        <v>-29.2</v>
      </c>
      <c r="C1535">
        <f>Sheet2!D1536</f>
        <v>3146.0000000000009</v>
      </c>
      <c r="D1535">
        <f t="shared" si="115"/>
        <v>6.2920000000000022E-4</v>
      </c>
      <c r="E1535">
        <f t="shared" si="116"/>
        <v>1.0006292000000001</v>
      </c>
      <c r="F1535" s="4">
        <f>PRODUCT(E$2:E1535)</f>
        <v>1.120988639353639</v>
      </c>
      <c r="G1535">
        <f>SUM(C$2:C1535)</f>
        <v>719300.05649999995</v>
      </c>
      <c r="H1535" s="4">
        <f t="shared" si="117"/>
        <v>1.1438600112999999</v>
      </c>
      <c r="I1535">
        <f t="shared" si="118"/>
        <v>3116.8000000000011</v>
      </c>
      <c r="J1535">
        <f>SUM(I$2:I1535)</f>
        <v>-118524.64350000008</v>
      </c>
      <c r="K1535" s="4">
        <f t="shared" si="119"/>
        <v>0.97629507130000004</v>
      </c>
      <c r="L1535" s="4">
        <v>0.94789670491198841</v>
      </c>
    </row>
    <row r="1536" spans="1:12" x14ac:dyDescent="0.15">
      <c r="A1536" s="2">
        <v>44348</v>
      </c>
      <c r="B1536">
        <v>-260</v>
      </c>
      <c r="C1536">
        <f>Sheet2!D1537</f>
        <v>1410.0000000000009</v>
      </c>
      <c r="D1536">
        <f t="shared" si="115"/>
        <v>2.8200000000000019E-4</v>
      </c>
      <c r="E1536">
        <f t="shared" si="116"/>
        <v>1.0002819999999999</v>
      </c>
      <c r="F1536" s="4">
        <f>PRODUCT(E$2:E1536)</f>
        <v>1.1213047581499367</v>
      </c>
      <c r="G1536">
        <f>SUM(C$2:C1536)</f>
        <v>720710.05649999995</v>
      </c>
      <c r="H1536" s="4">
        <f t="shared" si="117"/>
        <v>1.1441420113</v>
      </c>
      <c r="I1536">
        <f t="shared" si="118"/>
        <v>1150.0000000000009</v>
      </c>
      <c r="J1536">
        <f>SUM(I$2:I1536)</f>
        <v>-117374.64350000008</v>
      </c>
      <c r="K1536" s="4">
        <f t="shared" si="119"/>
        <v>0.97652507129999999</v>
      </c>
      <c r="L1536" s="4">
        <v>0.9481147211541181</v>
      </c>
    </row>
    <row r="1537" spans="1:12" x14ac:dyDescent="0.15">
      <c r="A1537" s="2">
        <v>44349</v>
      </c>
      <c r="B1537">
        <v>-73.5</v>
      </c>
      <c r="C1537">
        <f>Sheet2!D1538</f>
        <v>3528.9999999999973</v>
      </c>
      <c r="D1537">
        <f t="shared" si="115"/>
        <v>7.0579999999999948E-4</v>
      </c>
      <c r="E1537">
        <f t="shared" si="116"/>
        <v>1.0007058</v>
      </c>
      <c r="F1537" s="4">
        <f>PRODUCT(E$2:E1537)</f>
        <v>1.122096175048239</v>
      </c>
      <c r="G1537">
        <f>SUM(C$2:C1537)</f>
        <v>724239.05649999995</v>
      </c>
      <c r="H1537" s="4">
        <f t="shared" si="117"/>
        <v>1.1448478113</v>
      </c>
      <c r="I1537">
        <f t="shared" si="118"/>
        <v>3455.4999999999973</v>
      </c>
      <c r="J1537">
        <f>SUM(I$2:I1537)</f>
        <v>-113919.14350000008</v>
      </c>
      <c r="K1537" s="4">
        <f t="shared" si="119"/>
        <v>0.97721617129999994</v>
      </c>
      <c r="L1537" s="4">
        <v>0.94876996323790774</v>
      </c>
    </row>
    <row r="1538" spans="1:12" x14ac:dyDescent="0.15">
      <c r="A1538" s="2">
        <v>44350</v>
      </c>
      <c r="B1538">
        <v>-199.8</v>
      </c>
      <c r="C1538">
        <f>Sheet2!D1539</f>
        <v>1841.0000000000014</v>
      </c>
      <c r="D1538">
        <f t="shared" si="115"/>
        <v>3.6820000000000028E-4</v>
      </c>
      <c r="E1538">
        <f t="shared" si="116"/>
        <v>1.0003682</v>
      </c>
      <c r="F1538" s="4">
        <f>PRODUCT(E$2:E1538)</f>
        <v>1.1225093308598919</v>
      </c>
      <c r="G1538">
        <f>SUM(C$2:C1538)</f>
        <v>726080.05649999995</v>
      </c>
      <c r="H1538" s="4">
        <f t="shared" si="117"/>
        <v>1.1452160113000001</v>
      </c>
      <c r="I1538">
        <f t="shared" si="118"/>
        <v>1641.2000000000014</v>
      </c>
      <c r="J1538">
        <f>SUM(I$2:I1538)</f>
        <v>-112277.94350000008</v>
      </c>
      <c r="K1538" s="4">
        <f t="shared" si="119"/>
        <v>0.97754441130000003</v>
      </c>
      <c r="L1538" s="4">
        <v>0.94908138749064097</v>
      </c>
    </row>
    <row r="1539" spans="1:12" x14ac:dyDescent="0.15">
      <c r="A1539" s="2">
        <v>44351</v>
      </c>
      <c r="B1539">
        <v>-43.4</v>
      </c>
      <c r="C1539">
        <f>Sheet2!D1540</f>
        <v>3934.0000000000082</v>
      </c>
      <c r="D1539">
        <f t="shared" ref="D1539:D1563" si="120">C1539/5000000</f>
        <v>7.8680000000000167E-4</v>
      </c>
      <c r="E1539">
        <f t="shared" ref="E1539:E1563" si="121">D1539+1</f>
        <v>1.0007868</v>
      </c>
      <c r="F1539" s="4">
        <f>PRODUCT(E$2:E1539)</f>
        <v>1.1233925212014124</v>
      </c>
      <c r="G1539">
        <f>SUM(C$2:C1539)</f>
        <v>730014.05649999995</v>
      </c>
      <c r="H1539" s="4">
        <f t="shared" ref="H1539:H1563" si="122">G1539/5000000+1</f>
        <v>1.1460028113</v>
      </c>
      <c r="I1539">
        <f t="shared" ref="I1539:I1563" si="123">C1539+B1539</f>
        <v>3890.6000000000081</v>
      </c>
      <c r="J1539">
        <f>SUM(I$2:I1539)</f>
        <v>-108387.34350000008</v>
      </c>
      <c r="K1539" s="4">
        <f t="shared" ref="K1539:K1563" si="124">J1539/5000000+1</f>
        <v>0.97832253130000002</v>
      </c>
      <c r="L1539" s="4">
        <v>0.94981988669987527</v>
      </c>
    </row>
    <row r="1540" spans="1:12" x14ac:dyDescent="0.15">
      <c r="A1540" s="2">
        <v>44354</v>
      </c>
      <c r="B1540">
        <v>-87.8</v>
      </c>
      <c r="C1540">
        <f>Sheet2!D1541</f>
        <v>2675.9999999999964</v>
      </c>
      <c r="D1540">
        <f t="shared" si="120"/>
        <v>5.3519999999999924E-4</v>
      </c>
      <c r="E1540">
        <f t="shared" si="121"/>
        <v>1.0005352000000001</v>
      </c>
      <c r="F1540" s="4">
        <f>PRODUCT(E$2:E1540)</f>
        <v>1.1239937608787596</v>
      </c>
      <c r="G1540">
        <f>SUM(C$2:C1540)</f>
        <v>732690.05649999995</v>
      </c>
      <c r="H1540" s="4">
        <f t="shared" si="122"/>
        <v>1.1465380113000001</v>
      </c>
      <c r="I1540">
        <f t="shared" si="123"/>
        <v>2588.1999999999962</v>
      </c>
      <c r="J1540">
        <f>SUM(I$2:I1540)</f>
        <v>-105799.14350000008</v>
      </c>
      <c r="K1540" s="4">
        <f t="shared" si="124"/>
        <v>0.97884017130000001</v>
      </c>
      <c r="L1540" s="4">
        <v>0.95031155146602653</v>
      </c>
    </row>
    <row r="1541" spans="1:12" x14ac:dyDescent="0.15">
      <c r="A1541" s="2">
        <v>44355</v>
      </c>
      <c r="B1541">
        <v>-31.7</v>
      </c>
      <c r="C1541">
        <f>Sheet2!D1542</f>
        <v>-1558.0000000000014</v>
      </c>
      <c r="D1541">
        <f t="shared" si="120"/>
        <v>-3.1160000000000026E-4</v>
      </c>
      <c r="E1541">
        <f t="shared" si="121"/>
        <v>0.99968840000000003</v>
      </c>
      <c r="F1541" s="4">
        <f>PRODUCT(E$2:E1541)</f>
        <v>1.1236435244228697</v>
      </c>
      <c r="G1541">
        <f>SUM(C$2:C1541)</f>
        <v>731132.05649999995</v>
      </c>
      <c r="H1541" s="4">
        <f t="shared" si="122"/>
        <v>1.1462264113</v>
      </c>
      <c r="I1541">
        <f t="shared" si="123"/>
        <v>-1589.7000000000014</v>
      </c>
      <c r="J1541">
        <f>SUM(I$2:I1541)</f>
        <v>-107388.84350000008</v>
      </c>
      <c r="K1541" s="4">
        <f t="shared" si="124"/>
        <v>0.97852223129999993</v>
      </c>
      <c r="L1541" s="4">
        <v>0.95000940941135348</v>
      </c>
    </row>
    <row r="1542" spans="1:12" x14ac:dyDescent="0.15">
      <c r="A1542" s="2">
        <v>44356</v>
      </c>
      <c r="B1542">
        <v>-34.799999999999997</v>
      </c>
      <c r="C1542">
        <f>Sheet2!D1543</f>
        <v>7687.9999999999945</v>
      </c>
      <c r="D1542">
        <f t="shared" si="120"/>
        <v>1.537599999999999E-3</v>
      </c>
      <c r="E1542">
        <f t="shared" si="121"/>
        <v>1.0015376</v>
      </c>
      <c r="F1542" s="4">
        <f>PRODUCT(E$2:E1542)</f>
        <v>1.1253712387060224</v>
      </c>
      <c r="G1542">
        <f>SUM(C$2:C1542)</f>
        <v>738820.05649999995</v>
      </c>
      <c r="H1542" s="4">
        <f t="shared" si="122"/>
        <v>1.1477640113000001</v>
      </c>
      <c r="I1542">
        <f t="shared" si="123"/>
        <v>7653.1999999999944</v>
      </c>
      <c r="J1542">
        <f>SUM(I$2:I1542)</f>
        <v>-99735.643500000078</v>
      </c>
      <c r="K1542" s="4">
        <f t="shared" si="124"/>
        <v>0.98005287129999996</v>
      </c>
      <c r="L1542" s="4">
        <v>0.95146353181377474</v>
      </c>
    </row>
    <row r="1543" spans="1:12" x14ac:dyDescent="0.15">
      <c r="A1543" s="2">
        <v>44357</v>
      </c>
      <c r="B1543">
        <v>-34.099999999999987</v>
      </c>
      <c r="C1543">
        <f>Sheet2!D1544</f>
        <v>4069.0000000000018</v>
      </c>
      <c r="D1543">
        <f t="shared" si="120"/>
        <v>8.1380000000000037E-4</v>
      </c>
      <c r="E1543">
        <f t="shared" si="121"/>
        <v>1.0008138</v>
      </c>
      <c r="F1543" s="4">
        <f>PRODUCT(E$2:E1543)</f>
        <v>1.1262870658200814</v>
      </c>
      <c r="G1543">
        <f>SUM(C$2:C1543)</f>
        <v>742889.05649999995</v>
      </c>
      <c r="H1543" s="4">
        <f t="shared" si="122"/>
        <v>1.1485778113</v>
      </c>
      <c r="I1543">
        <f t="shared" si="123"/>
        <v>4034.9000000000019</v>
      </c>
      <c r="J1543">
        <f>SUM(I$2:I1543)</f>
        <v>-95700.74350000007</v>
      </c>
      <c r="K1543" s="4">
        <f t="shared" si="124"/>
        <v>0.98085985129999997</v>
      </c>
      <c r="L1543" s="4">
        <v>0.95223134385467778</v>
      </c>
    </row>
    <row r="1544" spans="1:12" x14ac:dyDescent="0.15">
      <c r="A1544" s="2">
        <v>44358</v>
      </c>
      <c r="B1544">
        <v>-310.2</v>
      </c>
      <c r="C1544">
        <f>Sheet2!D1545</f>
        <v>-1602.9999999999991</v>
      </c>
      <c r="D1544">
        <f t="shared" si="120"/>
        <v>-3.2059999999999982E-4</v>
      </c>
      <c r="E1544">
        <f t="shared" si="121"/>
        <v>0.9996794</v>
      </c>
      <c r="F1544" s="4">
        <f>PRODUCT(E$2:E1544)</f>
        <v>1.1259259781867794</v>
      </c>
      <c r="G1544">
        <f>SUM(C$2:C1544)</f>
        <v>741286.05649999995</v>
      </c>
      <c r="H1544" s="4">
        <f t="shared" si="122"/>
        <v>1.1482572113</v>
      </c>
      <c r="I1544">
        <f t="shared" si="123"/>
        <v>-1913.1999999999991</v>
      </c>
      <c r="J1544">
        <f>SUM(I$2:I1544)</f>
        <v>-97613.943500000067</v>
      </c>
      <c r="K1544" s="4">
        <f t="shared" si="124"/>
        <v>0.98047721129999998</v>
      </c>
      <c r="L1544" s="4">
        <v>0.95186698205326525</v>
      </c>
    </row>
    <row r="1545" spans="1:12" x14ac:dyDescent="0.15">
      <c r="A1545" s="2">
        <v>44362</v>
      </c>
      <c r="B1545">
        <v>-348.1</v>
      </c>
      <c r="C1545">
        <f>Sheet2!D1546</f>
        <v>420.00000000001273</v>
      </c>
      <c r="D1545">
        <f t="shared" si="120"/>
        <v>8.4000000000002543E-5</v>
      </c>
      <c r="E1545">
        <f t="shared" si="121"/>
        <v>1.000084</v>
      </c>
      <c r="F1545" s="4">
        <f>PRODUCT(E$2:E1545)</f>
        <v>1.1260205559689471</v>
      </c>
      <c r="G1545">
        <f>SUM(C$2:C1545)</f>
        <v>741706.05649999995</v>
      </c>
      <c r="H1545" s="4">
        <f t="shared" si="122"/>
        <v>1.1483412113</v>
      </c>
      <c r="I1545">
        <f t="shared" si="123"/>
        <v>71.90000000001271</v>
      </c>
      <c r="J1545">
        <f>SUM(I$2:I1545)</f>
        <v>-97542.043500000058</v>
      </c>
      <c r="K1545" s="4">
        <f t="shared" si="124"/>
        <v>0.98049159129999996</v>
      </c>
      <c r="L1545" s="4">
        <v>0.95188066990046727</v>
      </c>
    </row>
    <row r="1546" spans="1:12" x14ac:dyDescent="0.15">
      <c r="A1546" s="2">
        <v>44363</v>
      </c>
      <c r="B1546">
        <v>-1316.6</v>
      </c>
      <c r="C1546">
        <f>Sheet2!D1547</f>
        <v>7437.9999999999927</v>
      </c>
      <c r="D1546">
        <f t="shared" si="120"/>
        <v>1.4875999999999986E-3</v>
      </c>
      <c r="E1546">
        <f t="shared" si="121"/>
        <v>1.0014875999999999</v>
      </c>
      <c r="F1546" s="4">
        <f>PRODUCT(E$2:E1546)</f>
        <v>1.1276956241480065</v>
      </c>
      <c r="G1546">
        <f>SUM(C$2:C1546)</f>
        <v>749144.05649999995</v>
      </c>
      <c r="H1546" s="4">
        <f t="shared" si="122"/>
        <v>1.1498288112999999</v>
      </c>
      <c r="I1546">
        <f t="shared" si="123"/>
        <v>6121.3999999999924</v>
      </c>
      <c r="J1546">
        <f>SUM(I$2:I1546)</f>
        <v>-91420.643500000064</v>
      </c>
      <c r="K1546" s="4">
        <f t="shared" si="124"/>
        <v>0.98171587130000004</v>
      </c>
      <c r="L1546" s="4">
        <v>0.95304603836701296</v>
      </c>
    </row>
    <row r="1547" spans="1:12" x14ac:dyDescent="0.15">
      <c r="A1547" s="2">
        <v>44364</v>
      </c>
      <c r="B1547">
        <v>-28.5</v>
      </c>
      <c r="C1547">
        <f>Sheet2!D1548</f>
        <v>-4255.0000000000027</v>
      </c>
      <c r="D1547">
        <f t="shared" si="120"/>
        <v>-8.5100000000000052E-4</v>
      </c>
      <c r="E1547">
        <f t="shared" si="121"/>
        <v>0.99914899999999995</v>
      </c>
      <c r="F1547" s="4">
        <f>PRODUCT(E$2:E1547)</f>
        <v>1.1267359551718565</v>
      </c>
      <c r="G1547">
        <f>SUM(C$2:C1547)</f>
        <v>744889.05649999995</v>
      </c>
      <c r="H1547" s="4">
        <f t="shared" si="122"/>
        <v>1.1489778113</v>
      </c>
      <c r="I1547">
        <f t="shared" si="123"/>
        <v>-4283.5000000000027</v>
      </c>
      <c r="J1547">
        <f>SUM(I$2:I1547)</f>
        <v>-95704.143500000064</v>
      </c>
      <c r="K1547" s="4">
        <f t="shared" si="124"/>
        <v>0.9808591713</v>
      </c>
      <c r="L1547" s="4">
        <v>0.95222956382594393</v>
      </c>
    </row>
    <row r="1548" spans="1:12" x14ac:dyDescent="0.15">
      <c r="A1548" s="2">
        <v>44365</v>
      </c>
      <c r="B1548">
        <v>-112.5</v>
      </c>
      <c r="C1548">
        <f>Sheet2!D1549</f>
        <v>-541.99999999999363</v>
      </c>
      <c r="D1548">
        <f t="shared" si="120"/>
        <v>-1.0839999999999873E-4</v>
      </c>
      <c r="E1548">
        <f t="shared" si="121"/>
        <v>0.99989159999999999</v>
      </c>
      <c r="F1548" s="4">
        <f>PRODUCT(E$2:E1548)</f>
        <v>1.1266138169943158</v>
      </c>
      <c r="G1548">
        <f>SUM(C$2:C1548)</f>
        <v>744347.05649999995</v>
      </c>
      <c r="H1548" s="4">
        <f t="shared" si="122"/>
        <v>1.1488694113</v>
      </c>
      <c r="I1548">
        <f t="shared" si="123"/>
        <v>-654.49999999999363</v>
      </c>
      <c r="J1548">
        <f>SUM(I$2:I1548)</f>
        <v>-96358.643500000064</v>
      </c>
      <c r="K1548" s="4">
        <f t="shared" si="124"/>
        <v>0.98072827129999995</v>
      </c>
      <c r="L1548" s="4">
        <v>0.95210491697603905</v>
      </c>
    </row>
    <row r="1549" spans="1:12" x14ac:dyDescent="0.15">
      <c r="A1549" s="2">
        <v>44368</v>
      </c>
      <c r="B1549">
        <v>-1260.4000000000001</v>
      </c>
      <c r="C1549">
        <f>Sheet2!D1550</f>
        <v>6004.9999999999964</v>
      </c>
      <c r="D1549">
        <f t="shared" si="120"/>
        <v>1.2009999999999994E-3</v>
      </c>
      <c r="E1549">
        <f t="shared" si="121"/>
        <v>1.001201</v>
      </c>
      <c r="F1549" s="4">
        <f>PRODUCT(E$2:E1549)</f>
        <v>1.1279668801885261</v>
      </c>
      <c r="G1549">
        <f>SUM(C$2:C1549)</f>
        <v>750352.05649999995</v>
      </c>
      <c r="H1549" s="4">
        <f t="shared" si="122"/>
        <v>1.1500704113</v>
      </c>
      <c r="I1549">
        <f t="shared" si="123"/>
        <v>4744.5999999999967</v>
      </c>
      <c r="J1549">
        <f>SUM(I$2:I1549)</f>
        <v>-91614.043500000073</v>
      </c>
      <c r="K1549" s="4">
        <f t="shared" si="124"/>
        <v>0.98167719129999997</v>
      </c>
      <c r="L1549" s="4">
        <v>0.95300838837385582</v>
      </c>
    </row>
    <row r="1550" spans="1:12" x14ac:dyDescent="0.15">
      <c r="A1550" s="2">
        <v>44369</v>
      </c>
      <c r="B1550">
        <v>-206.9</v>
      </c>
      <c r="C1550">
        <f>Sheet2!D1551</f>
        <v>-7939.0000000000109</v>
      </c>
      <c r="D1550">
        <f t="shared" si="120"/>
        <v>-1.5878000000000023E-3</v>
      </c>
      <c r="E1550">
        <f t="shared" si="121"/>
        <v>0.99841219999999997</v>
      </c>
      <c r="F1550" s="4">
        <f>PRODUCT(E$2:E1550)</f>
        <v>1.1261758943761626</v>
      </c>
      <c r="G1550">
        <f>SUM(C$2:C1550)</f>
        <v>742413.05649999995</v>
      </c>
      <c r="H1550" s="4">
        <f t="shared" si="122"/>
        <v>1.1484826113</v>
      </c>
      <c r="I1550">
        <f t="shared" si="123"/>
        <v>-8145.9000000000106</v>
      </c>
      <c r="J1550">
        <f>SUM(I$2:I1550)</f>
        <v>-99759.943500000081</v>
      </c>
      <c r="K1550" s="4">
        <f t="shared" si="124"/>
        <v>0.98004801129999997</v>
      </c>
      <c r="L1550" s="4">
        <v>0.9514557661676849</v>
      </c>
    </row>
    <row r="1551" spans="1:12" x14ac:dyDescent="0.15">
      <c r="A1551" s="2">
        <v>44370</v>
      </c>
      <c r="B1551">
        <v>-329.7</v>
      </c>
      <c r="C1551">
        <f>Sheet2!D1552</f>
        <v>-6310.0000000000073</v>
      </c>
      <c r="D1551">
        <f t="shared" si="120"/>
        <v>-1.2620000000000014E-3</v>
      </c>
      <c r="E1551">
        <f t="shared" si="121"/>
        <v>0.99873800000000001</v>
      </c>
      <c r="F1551" s="4">
        <f>PRODUCT(E$2:E1551)</f>
        <v>1.1247546603974599</v>
      </c>
      <c r="G1551">
        <f>SUM(C$2:C1551)</f>
        <v>736103.05649999995</v>
      </c>
      <c r="H1551" s="4">
        <f t="shared" si="122"/>
        <v>1.1472206113000001</v>
      </c>
      <c r="I1551">
        <f t="shared" si="123"/>
        <v>-6639.7000000000071</v>
      </c>
      <c r="J1551">
        <f>SUM(I$2:I1551)</f>
        <v>-106399.64350000009</v>
      </c>
      <c r="K1551" s="4">
        <f t="shared" si="124"/>
        <v>0.97872007129999994</v>
      </c>
      <c r="L1551" s="4">
        <v>0.95019228999756011</v>
      </c>
    </row>
    <row r="1552" spans="1:12" x14ac:dyDescent="0.15">
      <c r="A1552" s="2">
        <v>44371</v>
      </c>
      <c r="B1552">
        <v>-1622.1</v>
      </c>
      <c r="C1552">
        <f>Sheet2!D1553</f>
        <v>-1561.9999999999782</v>
      </c>
      <c r="D1552">
        <f t="shared" si="120"/>
        <v>-3.1239999999999561E-4</v>
      </c>
      <c r="E1552">
        <f t="shared" si="121"/>
        <v>0.99968760000000001</v>
      </c>
      <c r="F1552" s="4">
        <f>PRODUCT(E$2:E1552)</f>
        <v>1.1244032870415517</v>
      </c>
      <c r="G1552">
        <f>SUM(C$2:C1552)</f>
        <v>734541.05649999995</v>
      </c>
      <c r="H1552" s="4">
        <f t="shared" si="122"/>
        <v>1.1469082113</v>
      </c>
      <c r="I1552">
        <f t="shared" si="123"/>
        <v>-3184.0999999999781</v>
      </c>
      <c r="J1552">
        <f>SUM(I$2:I1552)</f>
        <v>-109583.74350000007</v>
      </c>
      <c r="K1552" s="4">
        <f t="shared" si="124"/>
        <v>0.97808325129999996</v>
      </c>
      <c r="L1552" s="4">
        <v>0.94958718854344393</v>
      </c>
    </row>
    <row r="1553" spans="1:12" x14ac:dyDescent="0.15">
      <c r="A1553" s="2">
        <v>44372</v>
      </c>
      <c r="B1553">
        <v>-401.19999999999987</v>
      </c>
      <c r="C1553">
        <f>Sheet2!D1554</f>
        <v>2665.9999999999709</v>
      </c>
      <c r="D1553">
        <f t="shared" si="120"/>
        <v>5.331999999999942E-4</v>
      </c>
      <c r="E1553">
        <f t="shared" si="121"/>
        <v>1.0005332</v>
      </c>
      <c r="F1553" s="4">
        <f>PRODUCT(E$2:E1553)</f>
        <v>1.1250028188742023</v>
      </c>
      <c r="G1553">
        <f>SUM(C$2:C1553)</f>
        <v>737207.05649999995</v>
      </c>
      <c r="H1553" s="4">
        <f t="shared" si="122"/>
        <v>1.1474414113</v>
      </c>
      <c r="I1553">
        <f t="shared" si="123"/>
        <v>2264.7999999999711</v>
      </c>
      <c r="J1553">
        <f>SUM(I$2:I1553)</f>
        <v>-107318.9435000001</v>
      </c>
      <c r="K1553" s="4">
        <f t="shared" si="124"/>
        <v>0.97853621130000001</v>
      </c>
      <c r="L1553" s="4">
        <v>0.95001731355636665</v>
      </c>
    </row>
    <row r="1554" spans="1:12" x14ac:dyDescent="0.15">
      <c r="A1554" s="2">
        <v>44375</v>
      </c>
      <c r="B1554">
        <v>-114.8</v>
      </c>
      <c r="C1554">
        <f>Sheet2!D1555</f>
        <v>1657.0000000000327</v>
      </c>
      <c r="D1554">
        <f t="shared" si="120"/>
        <v>3.3140000000000654E-4</v>
      </c>
      <c r="E1554">
        <f t="shared" si="121"/>
        <v>1.0003314000000001</v>
      </c>
      <c r="F1554" s="4">
        <f>PRODUCT(E$2:E1554)</f>
        <v>1.1253756448083774</v>
      </c>
      <c r="G1554">
        <f>SUM(C$2:C1554)</f>
        <v>738864.05649999995</v>
      </c>
      <c r="H1554" s="4">
        <f t="shared" si="122"/>
        <v>1.1477728113000001</v>
      </c>
      <c r="I1554">
        <f t="shared" si="123"/>
        <v>1542.2000000000328</v>
      </c>
      <c r="J1554">
        <f>SUM(I$2:I1554)</f>
        <v>-105776.74350000007</v>
      </c>
      <c r="K1554" s="4">
        <f t="shared" si="124"/>
        <v>0.97884465129999998</v>
      </c>
      <c r="L1554" s="4">
        <v>0.95031033689655997</v>
      </c>
    </row>
    <row r="1555" spans="1:12" x14ac:dyDescent="0.15">
      <c r="A1555" s="2">
        <v>44376</v>
      </c>
      <c r="B1555">
        <v>-210.8</v>
      </c>
      <c r="C1555">
        <f>Sheet2!D1556</f>
        <v>849.99999999998545</v>
      </c>
      <c r="D1555">
        <f t="shared" si="120"/>
        <v>1.6999999999999708E-4</v>
      </c>
      <c r="E1555">
        <f t="shared" si="121"/>
        <v>1.00017</v>
      </c>
      <c r="F1555" s="4">
        <f>PRODUCT(E$2:E1555)</f>
        <v>1.1255669586679948</v>
      </c>
      <c r="G1555">
        <f>SUM(C$2:C1555)</f>
        <v>739714.05649999995</v>
      </c>
      <c r="H1555" s="4">
        <f t="shared" si="122"/>
        <v>1.1479428113000001</v>
      </c>
      <c r="I1555">
        <f t="shared" si="123"/>
        <v>639.19999999998549</v>
      </c>
      <c r="J1555">
        <f>SUM(I$2:I1555)</f>
        <v>-105137.54350000009</v>
      </c>
      <c r="K1555" s="4">
        <f t="shared" si="124"/>
        <v>0.97897249129999997</v>
      </c>
      <c r="L1555" s="4">
        <v>0.95043182457002884</v>
      </c>
    </row>
    <row r="1556" spans="1:12" x14ac:dyDescent="0.15">
      <c r="A1556" s="2">
        <v>44377</v>
      </c>
      <c r="B1556">
        <v>-110.7</v>
      </c>
      <c r="C1556">
        <f>Sheet2!D1557</f>
        <v>-4366.0000000000018</v>
      </c>
      <c r="D1556">
        <f t="shared" si="120"/>
        <v>-8.7320000000000041E-4</v>
      </c>
      <c r="E1556">
        <f t="shared" si="121"/>
        <v>0.99912679999999998</v>
      </c>
      <c r="F1556" s="4">
        <f>PRODUCT(E$2:E1556)</f>
        <v>1.1245841135996859</v>
      </c>
      <c r="G1556">
        <f>SUM(C$2:C1556)</f>
        <v>735348.05649999995</v>
      </c>
      <c r="H1556" s="4">
        <f t="shared" si="122"/>
        <v>1.1470696113000001</v>
      </c>
      <c r="I1556">
        <f t="shared" si="123"/>
        <v>-4476.7000000000016</v>
      </c>
      <c r="J1556">
        <f>SUM(I$2:I1556)</f>
        <v>-109614.24350000008</v>
      </c>
      <c r="K1556" s="4">
        <f t="shared" si="124"/>
        <v>0.97807715129999995</v>
      </c>
      <c r="L1556" s="4">
        <v>0.94958086494021832</v>
      </c>
    </row>
    <row r="1557" spans="1:12" x14ac:dyDescent="0.15">
      <c r="A1557" s="2">
        <v>44378</v>
      </c>
      <c r="B1557">
        <v>-196.7</v>
      </c>
      <c r="C1557">
        <f>Sheet2!D1558</f>
        <v>-2756.0000000000291</v>
      </c>
      <c r="D1557">
        <f t="shared" si="120"/>
        <v>-5.5120000000000581E-4</v>
      </c>
      <c r="E1557">
        <f t="shared" si="121"/>
        <v>0.99944880000000003</v>
      </c>
      <c r="F1557" s="4">
        <f>PRODUCT(E$2:E1557)</f>
        <v>1.1239642428362697</v>
      </c>
      <c r="G1557">
        <f>SUM(C$2:C1557)</f>
        <v>732592.05649999995</v>
      </c>
      <c r="H1557" s="4">
        <f t="shared" si="122"/>
        <v>1.1465184113</v>
      </c>
      <c r="I1557">
        <f t="shared" si="123"/>
        <v>-2952.7000000000289</v>
      </c>
      <c r="J1557">
        <f>SUM(I$2:I1557)</f>
        <v>-112566.94350000011</v>
      </c>
      <c r="K1557" s="4">
        <f t="shared" si="124"/>
        <v>0.97748661130000003</v>
      </c>
      <c r="L1557" s="4">
        <v>0.94902009945623644</v>
      </c>
    </row>
    <row r="1558" spans="1:12" x14ac:dyDescent="0.15">
      <c r="A1558" s="2">
        <v>44379</v>
      </c>
      <c r="B1558">
        <v>-520.5</v>
      </c>
      <c r="C1558">
        <f>Sheet2!D1559</f>
        <v>-3293</v>
      </c>
      <c r="D1558">
        <f t="shared" si="120"/>
        <v>-6.5859999999999996E-4</v>
      </c>
      <c r="E1558">
        <f t="shared" si="121"/>
        <v>0.99934140000000005</v>
      </c>
      <c r="F1558" s="4">
        <f>PRODUCT(E$2:E1558)</f>
        <v>1.1232239999859379</v>
      </c>
      <c r="G1558">
        <f>SUM(C$2:C1558)</f>
        <v>729299.05649999995</v>
      </c>
      <c r="H1558" s="4">
        <f t="shared" si="122"/>
        <v>1.1458598113</v>
      </c>
      <c r="I1558">
        <f t="shared" si="123"/>
        <v>-3813.5</v>
      </c>
      <c r="J1558">
        <f>SUM(I$2:I1558)</f>
        <v>-116380.44350000011</v>
      </c>
      <c r="K1558" s="4">
        <f t="shared" si="124"/>
        <v>0.97672391130000003</v>
      </c>
      <c r="L1558" s="4">
        <v>0.94829628182638115</v>
      </c>
    </row>
    <row r="1559" spans="1:12" x14ac:dyDescent="0.15">
      <c r="A1559" s="2">
        <v>44382</v>
      </c>
      <c r="B1559">
        <v>-45.9</v>
      </c>
      <c r="C1559">
        <f>Sheet2!D1560</f>
        <v>-7239.9999999999982</v>
      </c>
      <c r="D1559">
        <f t="shared" si="120"/>
        <v>-1.4479999999999996E-3</v>
      </c>
      <c r="E1559">
        <f t="shared" si="121"/>
        <v>0.998552</v>
      </c>
      <c r="F1559" s="4">
        <f>PRODUCT(E$2:E1559)</f>
        <v>1.1215975716339583</v>
      </c>
      <c r="G1559">
        <f>SUM(C$2:C1559)</f>
        <v>722059.05649999995</v>
      </c>
      <c r="H1559" s="4">
        <f t="shared" si="122"/>
        <v>1.1444118112999999</v>
      </c>
      <c r="I1559">
        <f t="shared" si="123"/>
        <v>-7285.8999999999978</v>
      </c>
      <c r="J1559">
        <f>SUM(I$2:I1559)</f>
        <v>-123666.3435000001</v>
      </c>
      <c r="K1559" s="4">
        <f t="shared" si="124"/>
        <v>0.97526673129999997</v>
      </c>
      <c r="L1559" s="4">
        <v>0.94691444345042941</v>
      </c>
    </row>
    <row r="1560" spans="1:12" x14ac:dyDescent="0.15">
      <c r="A1560" s="2">
        <v>44383</v>
      </c>
      <c r="B1560">
        <v>-45.1</v>
      </c>
      <c r="C1560">
        <f>Sheet2!D1561</f>
        <v>3686.9999999999945</v>
      </c>
      <c r="D1560">
        <f t="shared" si="120"/>
        <v>7.3739999999999895E-4</v>
      </c>
      <c r="E1560">
        <f t="shared" si="121"/>
        <v>1.0007374</v>
      </c>
      <c r="F1560" s="4">
        <f>PRODUCT(E$2:E1560)</f>
        <v>1.1224246376832812</v>
      </c>
      <c r="G1560">
        <f>SUM(C$2:C1560)</f>
        <v>725746.05649999995</v>
      </c>
      <c r="H1560" s="4">
        <f t="shared" si="122"/>
        <v>1.1451492112999999</v>
      </c>
      <c r="I1560">
        <f t="shared" si="123"/>
        <v>3641.8999999999946</v>
      </c>
      <c r="J1560">
        <f>SUM(I$2:I1560)</f>
        <v>-120024.44350000011</v>
      </c>
      <c r="K1560" s="4">
        <f t="shared" si="124"/>
        <v>0.97599511129999994</v>
      </c>
      <c r="L1560" s="4">
        <v>0.9476041569927498</v>
      </c>
    </row>
    <row r="1561" spans="1:12" x14ac:dyDescent="0.15">
      <c r="A1561" s="2">
        <v>44384</v>
      </c>
      <c r="B1561">
        <v>-42.900000000000013</v>
      </c>
      <c r="C1561">
        <f>Sheet2!D1562</f>
        <v>-2636.9999999999909</v>
      </c>
      <c r="D1561">
        <f t="shared" si="120"/>
        <v>-5.2739999999999818E-4</v>
      </c>
      <c r="E1561">
        <f t="shared" si="121"/>
        <v>0.99947260000000004</v>
      </c>
      <c r="F1561" s="4">
        <f>PRODUCT(E$2:E1561)</f>
        <v>1.1218326709293671</v>
      </c>
      <c r="G1561">
        <f>SUM(C$2:C1561)</f>
        <v>723109.05649999995</v>
      </c>
      <c r="H1561" s="4">
        <f t="shared" si="122"/>
        <v>1.1446218113</v>
      </c>
      <c r="I1561">
        <f t="shared" si="123"/>
        <v>-2679.899999999991</v>
      </c>
      <c r="J1561">
        <f>SUM(I$2:I1561)</f>
        <v>-122704.3435000001</v>
      </c>
      <c r="K1561" s="4">
        <f t="shared" si="124"/>
        <v>0.97545913129999995</v>
      </c>
      <c r="L1561" s="4">
        <v>0.9470962601166848</v>
      </c>
    </row>
    <row r="1562" spans="1:12" x14ac:dyDescent="0.15">
      <c r="A1562" s="2">
        <v>44385</v>
      </c>
      <c r="B1562">
        <v>-994</v>
      </c>
      <c r="C1562">
        <f>Sheet2!D1563</f>
        <v>-1336.0000000000036</v>
      </c>
      <c r="D1562">
        <f t="shared" si="120"/>
        <v>-2.6720000000000075E-4</v>
      </c>
      <c r="E1562">
        <f t="shared" si="121"/>
        <v>0.99973279999999998</v>
      </c>
      <c r="F1562" s="4">
        <f>PRODUCT(E$2:E1562)</f>
        <v>1.1215329172396948</v>
      </c>
      <c r="G1562">
        <f>SUM(C$2:C1562)</f>
        <v>721773.05649999995</v>
      </c>
      <c r="H1562" s="4">
        <f t="shared" si="122"/>
        <v>1.1443546113</v>
      </c>
      <c r="I1562">
        <f t="shared" si="123"/>
        <v>-2330.0000000000036</v>
      </c>
      <c r="J1562">
        <f>SUM(I$2:I1562)</f>
        <v>-125034.3435000001</v>
      </c>
      <c r="K1562" s="4">
        <f t="shared" si="124"/>
        <v>0.97499313129999998</v>
      </c>
      <c r="L1562" s="4">
        <v>0.94665491325947049</v>
      </c>
    </row>
    <row r="1563" spans="1:12" x14ac:dyDescent="0.15">
      <c r="A1563" s="2">
        <v>44386</v>
      </c>
      <c r="B1563">
        <v>-712.3</v>
      </c>
      <c r="C1563">
        <f>Sheet2!D1564</f>
        <v>-4907.9999999999982</v>
      </c>
      <c r="D1563">
        <f t="shared" si="120"/>
        <v>-9.8159999999999957E-4</v>
      </c>
      <c r="E1563">
        <f t="shared" si="121"/>
        <v>0.99901839999999997</v>
      </c>
      <c r="F1563" s="4">
        <f>PRODUCT(E$2:E1563)</f>
        <v>1.1204320205281324</v>
      </c>
      <c r="G1563">
        <f>SUM(C$2:C1563)</f>
        <v>716865.05649999995</v>
      </c>
      <c r="H1563" s="4">
        <f t="shared" si="122"/>
        <v>1.1433730113</v>
      </c>
      <c r="I1563">
        <f t="shared" si="123"/>
        <v>-5620.2999999999984</v>
      </c>
      <c r="J1563">
        <f>SUM(I$2:I1563)</f>
        <v>-130654.64350000011</v>
      </c>
      <c r="K1563" s="4">
        <f t="shared" si="124"/>
        <v>0.9738690713</v>
      </c>
      <c r="L1563" s="4">
        <v>0.94559081633767206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2021-07-29T01:10:17Z</dcterms:created>
  <dcterms:modified xsi:type="dcterms:W3CDTF">2021-07-29T07:17:17Z</dcterms:modified>
</cp:coreProperties>
</file>